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0.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Ex3.xml" ContentType="application/vnd.ms-office.chartex+xml"/>
  <Override PartName="/xl/charts/style7.xml" ContentType="application/vnd.ms-office.chartstyle+xml"/>
  <Override PartName="/xl/charts/colors7.xml" ContentType="application/vnd.ms-office.chartcolorstyle+xml"/>
  <Override PartName="/xl/charts/chartEx4.xml" ContentType="application/vnd.ms-office.chartex+xml"/>
  <Override PartName="/xl/charts/style8.xml" ContentType="application/vnd.ms-office.chartstyle+xml"/>
  <Override PartName="/xl/charts/colors8.xml" ContentType="application/vnd.ms-office.chartcolorstyle+xml"/>
  <Override PartName="/xl/charts/chart5.xml" ContentType="application/vnd.openxmlformats-officedocument.drawingml.chart+xml"/>
  <Override PartName="/xl/charts/style9.xml" ContentType="application/vnd.ms-office.chartstyle+xml"/>
  <Override PartName="/xl/charts/colors9.xml" ContentType="application/vnd.ms-office.chartcolorsty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codeName="ThisWorkbook" hidePivotFieldList="1" defaultThemeVersion="166925"/>
  <mc:AlternateContent xmlns:mc="http://schemas.openxmlformats.org/markup-compatibility/2006">
    <mc:Choice Requires="x15">
      <x15ac:absPath xmlns:x15ac="http://schemas.microsoft.com/office/spreadsheetml/2010/11/ac" url="https://d.docs.live.net/5f1c10db05106869/Documents/sohan jha/assignment 1/"/>
    </mc:Choice>
  </mc:AlternateContent>
  <xr:revisionPtr revIDLastSave="0" documentId="14_{99F2FCE9-3837-4EEE-AB81-32D28CCA63F5}" xr6:coauthVersionLast="47" xr6:coauthVersionMax="47" xr10:uidLastSave="{00000000-0000-0000-0000-000000000000}"/>
  <bookViews>
    <workbookView xWindow="-108" yWindow="-108" windowWidth="23256" windowHeight="12456" activeTab="1" xr2:uid="{00000000-000D-0000-FFFF-FFFF00000000}"/>
  </bookViews>
  <sheets>
    <sheet name="pivot table" sheetId="9" r:id="rId1"/>
    <sheet name="dashboatrd" sheetId="11" r:id="rId2"/>
    <sheet name="Input Data" sheetId="2" r:id="rId3"/>
    <sheet name="Target" sheetId="8" r:id="rId4"/>
    <sheet name="Customer" sheetId="6" r:id="rId5"/>
  </sheets>
  <definedNames>
    <definedName name="_xlnm._FilterDatabase" localSheetId="4" hidden="1">Customer!$A$1:$B$41</definedName>
    <definedName name="_xlchart.v1.0" hidden="1">'pivot table'!$E$17:$E$22</definedName>
    <definedName name="_xlchart.v1.1" hidden="1">'pivot table'!$F$17:$F$22</definedName>
    <definedName name="_xlchart.v1.15" hidden="1">'pivot table'!$E$17:$E$22</definedName>
    <definedName name="_xlchart.v1.16" hidden="1">'pivot table'!$F$17:$F$22</definedName>
    <definedName name="_xlchart.v1.2" hidden="1">'pivot table'!$E$17:$E$22</definedName>
    <definedName name="_xlchart.v1.3" hidden="1">'pivot table'!$F$17:$F$22</definedName>
    <definedName name="_xlchart.v5.10" hidden="1">'pivot table'!$K$6:$K$17</definedName>
    <definedName name="_xlchart.v5.11" hidden="1">'pivot table'!$J$11</definedName>
    <definedName name="_xlchart.v5.12" hidden="1">'pivot table'!$J$12:$J$23</definedName>
    <definedName name="_xlchart.v5.13" hidden="1">'pivot table'!$K$12:$K$23</definedName>
    <definedName name="_xlchart.v5.14" hidden="1">'pivot table'!$K$5</definedName>
    <definedName name="_xlchart.v5.4" hidden="1">'pivot table'!$J$11</definedName>
    <definedName name="_xlchart.v5.5" hidden="1">'pivot table'!$J$12:$J$23</definedName>
    <definedName name="_xlchart.v5.6" hidden="1">'pivot table'!$J$5</definedName>
    <definedName name="_xlchart.v5.7" hidden="1">'pivot table'!$J$6:$J$17</definedName>
    <definedName name="_xlchart.v5.8" hidden="1">'pivot table'!$K$12:$K$23</definedName>
    <definedName name="_xlchart.v5.9" hidden="1">'pivot table'!$K$5</definedName>
    <definedName name="_xlcn.WorksheetConnection_Sheet1B2C181" hidden="1">Customer!$E$2:$F$16</definedName>
    <definedName name="NativeTimeline_DATE">#N/A</definedName>
    <definedName name="Slicer_CUSTOMER_NAME">#N/A</definedName>
    <definedName name="Slicer_Region1">#N/A</definedName>
  </definedNames>
  <calcPr calcId="191029"/>
  <pivotCaches>
    <pivotCache cacheId="5"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3" i="8" l="1"/>
  <c r="E3" i="8" s="1"/>
  <c r="D4" i="8"/>
  <c r="F4" i="8" s="1"/>
  <c r="D5" i="8"/>
  <c r="F5" i="8" s="1"/>
  <c r="D6" i="8"/>
  <c r="E6" i="8" s="1"/>
  <c r="D7" i="8"/>
  <c r="E7" i="8" s="1"/>
  <c r="D8" i="8"/>
  <c r="E8" i="8" s="1"/>
  <c r="D9" i="8"/>
  <c r="E9" i="8" s="1"/>
  <c r="D10" i="8"/>
  <c r="F10" i="8" s="1"/>
  <c r="D11" i="8"/>
  <c r="F11" i="8" s="1"/>
  <c r="D12" i="8"/>
  <c r="F12" i="8" s="1"/>
  <c r="D13" i="8"/>
  <c r="F13" i="8" s="1"/>
  <c r="D2" i="8"/>
  <c r="F2" i="8" s="1"/>
  <c r="L2" i="2"/>
  <c r="L3" i="2"/>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K2" i="2"/>
  <c r="K3" i="2"/>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0" i="2"/>
  <c r="K91" i="2"/>
  <c r="K92" i="2"/>
  <c r="K93" i="2"/>
  <c r="K94" i="2"/>
  <c r="K95" i="2"/>
  <c r="K96" i="2"/>
  <c r="K97" i="2"/>
  <c r="K98" i="2"/>
  <c r="K99" i="2"/>
  <c r="K100" i="2"/>
  <c r="K101" i="2"/>
  <c r="K102" i="2"/>
  <c r="K103" i="2"/>
  <c r="K104" i="2"/>
  <c r="K105" i="2"/>
  <c r="K106" i="2"/>
  <c r="K10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7" i="2"/>
  <c r="K148" i="2"/>
  <c r="K149" i="2"/>
  <c r="K150" i="2"/>
  <c r="K151" i="2"/>
  <c r="K152" i="2"/>
  <c r="K153" i="2"/>
  <c r="K154" i="2"/>
  <c r="K155" i="2"/>
  <c r="K156" i="2"/>
  <c r="K157" i="2"/>
  <c r="K158" i="2"/>
  <c r="K159" i="2"/>
  <c r="K160" i="2"/>
  <c r="K161" i="2"/>
  <c r="K162" i="2"/>
  <c r="K163" i="2"/>
  <c r="K164" i="2"/>
  <c r="K165" i="2"/>
  <c r="K166" i="2"/>
  <c r="K167" i="2"/>
  <c r="K168" i="2"/>
  <c r="K169" i="2"/>
  <c r="K170" i="2"/>
  <c r="K171" i="2"/>
  <c r="K172" i="2"/>
  <c r="K173" i="2"/>
  <c r="K174" i="2"/>
  <c r="K175" i="2"/>
  <c r="K176" i="2"/>
  <c r="K177" i="2"/>
  <c r="K178" i="2"/>
  <c r="K179" i="2"/>
  <c r="K180" i="2"/>
  <c r="K181" i="2"/>
  <c r="K182" i="2"/>
  <c r="K183" i="2"/>
  <c r="K184" i="2"/>
  <c r="K185" i="2"/>
  <c r="K186" i="2"/>
  <c r="K187" i="2"/>
  <c r="K188" i="2"/>
  <c r="K189" i="2"/>
  <c r="K190" i="2"/>
  <c r="K191" i="2"/>
  <c r="K192" i="2"/>
  <c r="K193" i="2"/>
  <c r="K194" i="2"/>
  <c r="K195" i="2"/>
  <c r="K196" i="2"/>
  <c r="K197" i="2"/>
  <c r="K198" i="2"/>
  <c r="K199" i="2"/>
  <c r="K200" i="2"/>
  <c r="K201" i="2"/>
  <c r="K202" i="2"/>
  <c r="K203" i="2"/>
  <c r="K204" i="2"/>
  <c r="K205" i="2"/>
  <c r="K206" i="2"/>
  <c r="K207" i="2"/>
  <c r="K208" i="2"/>
  <c r="K209" i="2"/>
  <c r="K210" i="2"/>
  <c r="K211" i="2"/>
  <c r="K212" i="2"/>
  <c r="K213" i="2"/>
  <c r="K214" i="2"/>
  <c r="K215" i="2"/>
  <c r="K216" i="2"/>
  <c r="K217" i="2"/>
  <c r="K218" i="2"/>
  <c r="K219" i="2"/>
  <c r="K220" i="2"/>
  <c r="K221" i="2"/>
  <c r="K222" i="2"/>
  <c r="K223" i="2"/>
  <c r="K224" i="2"/>
  <c r="K225" i="2"/>
  <c r="K226" i="2"/>
  <c r="K227" i="2"/>
  <c r="K228" i="2"/>
  <c r="K229" i="2"/>
  <c r="K230" i="2"/>
  <c r="K231" i="2"/>
  <c r="K232" i="2"/>
  <c r="K233" i="2"/>
  <c r="K234" i="2"/>
  <c r="K235" i="2"/>
  <c r="K236" i="2"/>
  <c r="K237" i="2"/>
  <c r="K238" i="2"/>
  <c r="K239" i="2"/>
  <c r="K240" i="2"/>
  <c r="K241" i="2"/>
  <c r="K242" i="2"/>
  <c r="K243" i="2"/>
  <c r="K244" i="2"/>
  <c r="K245" i="2"/>
  <c r="K246" i="2"/>
  <c r="K247" i="2"/>
  <c r="K248" i="2"/>
  <c r="K249" i="2"/>
  <c r="K250" i="2"/>
  <c r="K251" i="2"/>
  <c r="K252" i="2"/>
  <c r="K253" i="2"/>
  <c r="K254" i="2"/>
  <c r="K255" i="2"/>
  <c r="K256" i="2"/>
  <c r="K257" i="2"/>
  <c r="K258" i="2"/>
  <c r="K259" i="2"/>
  <c r="K260" i="2"/>
  <c r="K261" i="2"/>
  <c r="K262" i="2"/>
  <c r="K263" i="2"/>
  <c r="K264" i="2"/>
  <c r="K265" i="2"/>
  <c r="K266" i="2"/>
  <c r="K267" i="2"/>
  <c r="K268" i="2"/>
  <c r="K269" i="2"/>
  <c r="K270" i="2"/>
  <c r="K271" i="2"/>
  <c r="K272" i="2"/>
  <c r="K273" i="2"/>
  <c r="K274" i="2"/>
  <c r="K275" i="2"/>
  <c r="K276" i="2"/>
  <c r="K277" i="2"/>
  <c r="K278" i="2"/>
  <c r="K279" i="2"/>
  <c r="K280" i="2"/>
  <c r="K281" i="2"/>
  <c r="K282" i="2"/>
  <c r="K283" i="2"/>
  <c r="K284" i="2"/>
  <c r="K285" i="2"/>
  <c r="K286" i="2"/>
  <c r="K287" i="2"/>
  <c r="K288" i="2"/>
  <c r="K289" i="2"/>
  <c r="K290" i="2"/>
  <c r="K291" i="2"/>
  <c r="K292" i="2"/>
  <c r="K293" i="2"/>
  <c r="K294" i="2"/>
  <c r="K295" i="2"/>
  <c r="K296" i="2"/>
  <c r="K297" i="2"/>
  <c r="K298" i="2"/>
  <c r="K299" i="2"/>
  <c r="K300" i="2"/>
  <c r="K301" i="2"/>
  <c r="K302" i="2"/>
  <c r="K303" i="2"/>
  <c r="K304" i="2"/>
  <c r="K305" i="2"/>
  <c r="K306" i="2"/>
  <c r="K307" i="2"/>
  <c r="K308" i="2"/>
  <c r="K309" i="2"/>
  <c r="K310" i="2"/>
  <c r="K311" i="2"/>
  <c r="K312" i="2"/>
  <c r="K313" i="2"/>
  <c r="K314" i="2"/>
  <c r="K315" i="2"/>
  <c r="K316" i="2"/>
  <c r="K317" i="2"/>
  <c r="K318" i="2"/>
  <c r="K319" i="2"/>
  <c r="K320" i="2"/>
  <c r="K321" i="2"/>
  <c r="K322" i="2"/>
  <c r="K323" i="2"/>
  <c r="K324" i="2"/>
  <c r="K325" i="2"/>
  <c r="K326" i="2"/>
  <c r="K327" i="2"/>
  <c r="K328" i="2"/>
  <c r="K329" i="2"/>
  <c r="K330" i="2"/>
  <c r="K331" i="2"/>
  <c r="K332" i="2"/>
  <c r="K333" i="2"/>
  <c r="K334" i="2"/>
  <c r="K335" i="2"/>
  <c r="K336" i="2"/>
  <c r="K337" i="2"/>
  <c r="K338" i="2"/>
  <c r="K339" i="2"/>
  <c r="K340" i="2"/>
  <c r="K341" i="2"/>
  <c r="K342" i="2"/>
  <c r="K343" i="2"/>
  <c r="K344" i="2"/>
  <c r="K345" i="2"/>
  <c r="K346" i="2"/>
  <c r="K347" i="2"/>
  <c r="K348" i="2"/>
  <c r="K349" i="2"/>
  <c r="K350" i="2"/>
  <c r="K351" i="2"/>
  <c r="K352" i="2"/>
  <c r="K353" i="2"/>
  <c r="K354" i="2"/>
  <c r="K355" i="2"/>
  <c r="K356" i="2"/>
  <c r="K357" i="2"/>
  <c r="K358" i="2"/>
  <c r="K359" i="2"/>
  <c r="K360" i="2"/>
  <c r="K361" i="2"/>
  <c r="K362" i="2"/>
  <c r="K363" i="2"/>
  <c r="K364" i="2"/>
  <c r="K365" i="2"/>
  <c r="K366" i="2"/>
  <c r="K367" i="2"/>
  <c r="K368" i="2"/>
  <c r="K369" i="2"/>
  <c r="K370" i="2"/>
  <c r="K371" i="2"/>
  <c r="K372" i="2"/>
  <c r="K373" i="2"/>
  <c r="K374" i="2"/>
  <c r="K375" i="2"/>
  <c r="K376" i="2"/>
  <c r="K377" i="2"/>
  <c r="K378" i="2"/>
  <c r="K379" i="2"/>
  <c r="K380" i="2"/>
  <c r="K381" i="2"/>
  <c r="K382" i="2"/>
  <c r="K383" i="2"/>
  <c r="K384" i="2"/>
  <c r="K385" i="2"/>
  <c r="K386" i="2"/>
  <c r="K387" i="2"/>
  <c r="K388" i="2"/>
  <c r="K389" i="2"/>
  <c r="K390" i="2"/>
  <c r="K391" i="2"/>
  <c r="K392" i="2"/>
  <c r="K393" i="2"/>
  <c r="K394" i="2"/>
  <c r="K395" i="2"/>
  <c r="K396" i="2"/>
  <c r="K397" i="2"/>
  <c r="K398" i="2"/>
  <c r="K399" i="2"/>
  <c r="K400" i="2"/>
  <c r="K401" i="2"/>
  <c r="K402" i="2"/>
  <c r="K403" i="2"/>
  <c r="K404" i="2"/>
  <c r="K405" i="2"/>
  <c r="K406" i="2"/>
  <c r="K407" i="2"/>
  <c r="K408" i="2"/>
  <c r="K409" i="2"/>
  <c r="K410" i="2"/>
  <c r="K411" i="2"/>
  <c r="K412" i="2"/>
  <c r="K413" i="2"/>
  <c r="K414" i="2"/>
  <c r="K415" i="2"/>
  <c r="K416" i="2"/>
  <c r="K417" i="2"/>
  <c r="K418" i="2"/>
  <c r="K419" i="2"/>
  <c r="K420" i="2"/>
  <c r="K421" i="2"/>
  <c r="K422" i="2"/>
  <c r="K423" i="2"/>
  <c r="K424" i="2"/>
  <c r="K425" i="2"/>
  <c r="K426" i="2"/>
  <c r="K427" i="2"/>
  <c r="K428" i="2"/>
  <c r="K429" i="2"/>
  <c r="K430" i="2"/>
  <c r="K431" i="2"/>
  <c r="K432" i="2"/>
  <c r="K433" i="2"/>
  <c r="K434" i="2"/>
  <c r="K435" i="2"/>
  <c r="K436" i="2"/>
  <c r="K437" i="2"/>
  <c r="K438" i="2"/>
  <c r="K439" i="2"/>
  <c r="K440" i="2"/>
  <c r="K441" i="2"/>
  <c r="K442" i="2"/>
  <c r="K443" i="2"/>
  <c r="K444" i="2"/>
  <c r="K445" i="2"/>
  <c r="K446" i="2"/>
  <c r="K447" i="2"/>
  <c r="K448" i="2"/>
  <c r="K449" i="2"/>
  <c r="K450" i="2"/>
  <c r="K451" i="2"/>
  <c r="K452" i="2"/>
  <c r="K453" i="2"/>
  <c r="K454" i="2"/>
  <c r="K455" i="2"/>
  <c r="K456" i="2"/>
  <c r="K457" i="2"/>
  <c r="K458" i="2"/>
  <c r="K459" i="2"/>
  <c r="K460" i="2"/>
  <c r="K461" i="2"/>
  <c r="K462" i="2"/>
  <c r="K463" i="2"/>
  <c r="K464" i="2"/>
  <c r="K465" i="2"/>
  <c r="K466" i="2"/>
  <c r="K467" i="2"/>
  <c r="K468" i="2"/>
  <c r="K469" i="2"/>
  <c r="K470" i="2"/>
  <c r="K471" i="2"/>
  <c r="K472" i="2"/>
  <c r="K473" i="2"/>
  <c r="K474" i="2"/>
  <c r="K475" i="2"/>
  <c r="K476" i="2"/>
  <c r="K477" i="2"/>
  <c r="K478" i="2"/>
  <c r="K479" i="2"/>
  <c r="K480" i="2"/>
  <c r="K481" i="2"/>
  <c r="K482" i="2"/>
  <c r="K483" i="2"/>
  <c r="K484" i="2"/>
  <c r="K485" i="2"/>
  <c r="K486" i="2"/>
  <c r="K487" i="2"/>
  <c r="K488" i="2"/>
  <c r="K489" i="2"/>
  <c r="K490" i="2"/>
  <c r="K491" i="2"/>
  <c r="K492" i="2"/>
  <c r="K493" i="2"/>
  <c r="K494" i="2"/>
  <c r="K495" i="2"/>
  <c r="K496" i="2"/>
  <c r="K497" i="2"/>
  <c r="K498" i="2"/>
  <c r="K499" i="2"/>
  <c r="K500" i="2"/>
  <c r="K501" i="2"/>
  <c r="K502" i="2"/>
  <c r="K503" i="2"/>
  <c r="K504" i="2"/>
  <c r="K505" i="2"/>
  <c r="K506" i="2"/>
  <c r="K507" i="2"/>
  <c r="K508" i="2"/>
  <c r="K509" i="2"/>
  <c r="K510" i="2"/>
  <c r="K511" i="2"/>
  <c r="K512" i="2"/>
  <c r="K513" i="2"/>
  <c r="K514" i="2"/>
  <c r="K515" i="2"/>
  <c r="K516" i="2"/>
  <c r="K517" i="2"/>
  <c r="K518" i="2"/>
  <c r="K519" i="2"/>
  <c r="K520" i="2"/>
  <c r="K521" i="2"/>
  <c r="K522" i="2"/>
  <c r="K523" i="2"/>
  <c r="K524" i="2"/>
  <c r="K525" i="2"/>
  <c r="K526" i="2"/>
  <c r="K527" i="2"/>
  <c r="K528" i="2"/>
  <c r="K529" i="2"/>
  <c r="K530" i="2"/>
  <c r="K531" i="2"/>
  <c r="K532" i="2"/>
  <c r="K533" i="2"/>
  <c r="K534" i="2"/>
  <c r="K535" i="2"/>
  <c r="K536" i="2"/>
  <c r="K537" i="2"/>
  <c r="K538" i="2"/>
  <c r="K539" i="2"/>
  <c r="K540" i="2"/>
  <c r="K541" i="2"/>
  <c r="K542" i="2"/>
  <c r="K543" i="2"/>
  <c r="K544" i="2"/>
  <c r="K545" i="2"/>
  <c r="K546" i="2"/>
  <c r="K547" i="2"/>
  <c r="K548" i="2"/>
  <c r="K549" i="2"/>
  <c r="K550" i="2"/>
  <c r="K551" i="2"/>
  <c r="K552" i="2"/>
  <c r="K553" i="2"/>
  <c r="K554" i="2"/>
  <c r="K555" i="2"/>
  <c r="K556" i="2"/>
  <c r="K557" i="2"/>
  <c r="K558" i="2"/>
  <c r="K559" i="2"/>
  <c r="K560" i="2"/>
  <c r="K561" i="2"/>
  <c r="K562" i="2"/>
  <c r="K563" i="2"/>
  <c r="K564" i="2"/>
  <c r="K565" i="2"/>
  <c r="K566" i="2"/>
  <c r="K567" i="2"/>
  <c r="K568" i="2"/>
  <c r="K569" i="2"/>
  <c r="K570" i="2"/>
  <c r="K571" i="2"/>
  <c r="K572" i="2"/>
  <c r="K573" i="2"/>
  <c r="K574" i="2"/>
  <c r="K575" i="2"/>
  <c r="K576" i="2"/>
  <c r="K577" i="2"/>
  <c r="K578" i="2"/>
  <c r="K579" i="2"/>
  <c r="K580" i="2"/>
  <c r="K581" i="2"/>
  <c r="K582" i="2"/>
  <c r="K583" i="2"/>
  <c r="K584" i="2"/>
  <c r="K585" i="2"/>
  <c r="K586" i="2"/>
  <c r="K587" i="2"/>
  <c r="K588" i="2"/>
  <c r="K589" i="2"/>
  <c r="K590" i="2"/>
  <c r="K591" i="2"/>
  <c r="K592" i="2"/>
  <c r="K593" i="2"/>
  <c r="K594" i="2"/>
  <c r="K595" i="2"/>
  <c r="K596" i="2"/>
  <c r="K597" i="2"/>
  <c r="K598" i="2"/>
  <c r="K599" i="2"/>
  <c r="K600" i="2"/>
  <c r="K601" i="2"/>
  <c r="K602" i="2"/>
  <c r="K603" i="2"/>
  <c r="K604" i="2"/>
  <c r="K605" i="2"/>
  <c r="K606" i="2"/>
  <c r="K607" i="2"/>
  <c r="K608" i="2"/>
  <c r="K609" i="2"/>
  <c r="K610" i="2"/>
  <c r="K611" i="2"/>
  <c r="K612" i="2"/>
  <c r="K613" i="2"/>
  <c r="K614" i="2"/>
  <c r="K615" i="2"/>
  <c r="K616" i="2"/>
  <c r="K617" i="2"/>
  <c r="K618" i="2"/>
  <c r="K619" i="2"/>
  <c r="K620" i="2"/>
  <c r="K621" i="2"/>
  <c r="K622" i="2"/>
  <c r="K623" i="2"/>
  <c r="K624" i="2"/>
  <c r="K625" i="2"/>
  <c r="K626" i="2"/>
  <c r="K627" i="2"/>
  <c r="K628" i="2"/>
  <c r="K629" i="2"/>
  <c r="K630" i="2"/>
  <c r="K631" i="2"/>
  <c r="K632" i="2"/>
  <c r="K633" i="2"/>
  <c r="K634" i="2"/>
  <c r="K635" i="2"/>
  <c r="K636" i="2"/>
  <c r="K637" i="2"/>
  <c r="K638" i="2"/>
  <c r="K639" i="2"/>
  <c r="K640" i="2"/>
  <c r="K641" i="2"/>
  <c r="K642" i="2"/>
  <c r="K643" i="2"/>
  <c r="K644" i="2"/>
  <c r="K645" i="2"/>
  <c r="K646" i="2"/>
  <c r="K647" i="2"/>
  <c r="K648" i="2"/>
  <c r="K649" i="2"/>
  <c r="K650" i="2"/>
  <c r="K651" i="2"/>
  <c r="K652" i="2"/>
  <c r="K653" i="2"/>
  <c r="K654" i="2"/>
  <c r="K655" i="2"/>
  <c r="K656" i="2"/>
  <c r="K657" i="2"/>
  <c r="K658" i="2"/>
  <c r="K659" i="2"/>
  <c r="K660" i="2"/>
  <c r="K661" i="2"/>
  <c r="K662" i="2"/>
  <c r="K663" i="2"/>
  <c r="K664" i="2"/>
  <c r="K665" i="2"/>
  <c r="K666" i="2"/>
  <c r="K667" i="2"/>
  <c r="K668" i="2"/>
  <c r="K669" i="2"/>
  <c r="K670" i="2"/>
  <c r="K671" i="2"/>
  <c r="K672" i="2"/>
  <c r="K673" i="2"/>
  <c r="K674" i="2"/>
  <c r="K675" i="2"/>
  <c r="K676" i="2"/>
  <c r="K677" i="2"/>
  <c r="K678" i="2"/>
  <c r="K679" i="2"/>
  <c r="K680" i="2"/>
  <c r="K681" i="2"/>
  <c r="K682" i="2"/>
  <c r="K683" i="2"/>
  <c r="K684" i="2"/>
  <c r="K685" i="2"/>
  <c r="K686" i="2"/>
  <c r="K687" i="2"/>
  <c r="K688" i="2"/>
  <c r="K689" i="2"/>
  <c r="K690" i="2"/>
  <c r="K691" i="2"/>
  <c r="K692" i="2"/>
  <c r="K693" i="2"/>
  <c r="K694" i="2"/>
  <c r="K695" i="2"/>
  <c r="K696" i="2"/>
  <c r="K697" i="2"/>
  <c r="K698" i="2"/>
  <c r="K699" i="2"/>
  <c r="K700" i="2"/>
  <c r="K701" i="2"/>
  <c r="K702" i="2"/>
  <c r="K703" i="2"/>
  <c r="K704" i="2"/>
  <c r="K705" i="2"/>
  <c r="K706" i="2"/>
  <c r="K707" i="2"/>
  <c r="K708" i="2"/>
  <c r="K709" i="2"/>
  <c r="K710" i="2"/>
  <c r="K711" i="2"/>
  <c r="K712" i="2"/>
  <c r="K713" i="2"/>
  <c r="K714" i="2"/>
  <c r="K715" i="2"/>
  <c r="K716" i="2"/>
  <c r="K717" i="2"/>
  <c r="K718" i="2"/>
  <c r="K719" i="2"/>
  <c r="K720" i="2"/>
  <c r="K721" i="2"/>
  <c r="K722" i="2"/>
  <c r="K723" i="2"/>
  <c r="K724" i="2"/>
  <c r="K725" i="2"/>
  <c r="K726" i="2"/>
  <c r="K727" i="2"/>
  <c r="K728" i="2"/>
  <c r="K729" i="2"/>
  <c r="K730" i="2"/>
  <c r="K731" i="2"/>
  <c r="K732" i="2"/>
  <c r="K733" i="2"/>
  <c r="K734" i="2"/>
  <c r="K735" i="2"/>
  <c r="K736" i="2"/>
  <c r="K737" i="2"/>
  <c r="K738" i="2"/>
  <c r="K739" i="2"/>
  <c r="K740" i="2"/>
  <c r="K741" i="2"/>
  <c r="K742" i="2"/>
  <c r="K743" i="2"/>
  <c r="K744" i="2"/>
  <c r="K745" i="2"/>
  <c r="K746" i="2"/>
  <c r="K747" i="2"/>
  <c r="K748" i="2"/>
  <c r="K749" i="2"/>
  <c r="K750" i="2"/>
  <c r="K751" i="2"/>
  <c r="K752" i="2"/>
  <c r="K753" i="2"/>
  <c r="K754" i="2"/>
  <c r="K755" i="2"/>
  <c r="K756" i="2"/>
  <c r="K757" i="2"/>
  <c r="K758" i="2"/>
  <c r="K759" i="2"/>
  <c r="K760" i="2"/>
  <c r="K761" i="2"/>
  <c r="K762" i="2"/>
  <c r="K763" i="2"/>
  <c r="K764" i="2"/>
  <c r="K765" i="2"/>
  <c r="K766" i="2"/>
  <c r="K767" i="2"/>
  <c r="K768" i="2"/>
  <c r="K769" i="2"/>
  <c r="K770" i="2"/>
  <c r="K771" i="2"/>
  <c r="K772" i="2"/>
  <c r="K773" i="2"/>
  <c r="K774" i="2"/>
  <c r="K775" i="2"/>
  <c r="K776" i="2"/>
  <c r="K777" i="2"/>
  <c r="K778" i="2"/>
  <c r="K779" i="2"/>
  <c r="K780" i="2"/>
  <c r="K781" i="2"/>
  <c r="K782" i="2"/>
  <c r="K783" i="2"/>
  <c r="K784" i="2"/>
  <c r="K785" i="2"/>
  <c r="K786" i="2"/>
  <c r="K787" i="2"/>
  <c r="K788" i="2"/>
  <c r="K789" i="2"/>
  <c r="K790" i="2"/>
  <c r="K791" i="2"/>
  <c r="K792" i="2"/>
  <c r="K793" i="2"/>
  <c r="K794" i="2"/>
  <c r="K795" i="2"/>
  <c r="K796" i="2"/>
  <c r="K797" i="2"/>
  <c r="K798" i="2"/>
  <c r="K799" i="2"/>
  <c r="K800" i="2"/>
  <c r="K801" i="2"/>
  <c r="K802" i="2"/>
  <c r="K803" i="2"/>
  <c r="K804" i="2"/>
  <c r="K805" i="2"/>
  <c r="K806" i="2"/>
  <c r="K807" i="2"/>
  <c r="K808" i="2"/>
  <c r="K809" i="2"/>
  <c r="K810" i="2"/>
  <c r="K811" i="2"/>
  <c r="K812" i="2"/>
  <c r="K813" i="2"/>
  <c r="K814" i="2"/>
  <c r="K815" i="2"/>
  <c r="K816" i="2"/>
  <c r="K817" i="2"/>
  <c r="K818" i="2"/>
  <c r="K819" i="2"/>
  <c r="K820" i="2"/>
  <c r="K821" i="2"/>
  <c r="K822" i="2"/>
  <c r="K823" i="2"/>
  <c r="K824" i="2"/>
  <c r="K825" i="2"/>
  <c r="K826" i="2"/>
  <c r="K827" i="2"/>
  <c r="K828" i="2"/>
  <c r="K829" i="2"/>
  <c r="K830" i="2"/>
  <c r="K831" i="2"/>
  <c r="K832" i="2"/>
  <c r="K833" i="2"/>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F3" i="8" l="1"/>
  <c r="E2" i="8"/>
  <c r="F9" i="8"/>
  <c r="F8" i="8"/>
  <c r="F7" i="8"/>
  <c r="F6" i="8"/>
  <c r="E13" i="8"/>
  <c r="E12" i="8"/>
  <c r="E11" i="8"/>
  <c r="E5" i="8"/>
  <c r="E4" i="8"/>
  <c r="E10"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<sst xmlns="http://schemas.openxmlformats.org/spreadsheetml/2006/main" count="1937" uniqueCount="155">
  <si>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</si>
  <si>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</si>
  <si>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</si>
  <si>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</si>
  <si>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</si>
  <si>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</si>
  <si>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</si>
  <si>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</si>
  <si>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</si>
  <si>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</si>
  <si>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</si>
  <si>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</si>
  <si>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</si>
  <si>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</si>
  <si>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</si>
  <si>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</si>
  <si>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</si>
  <si>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</si>
  <si>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</si>
  <si>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</si>
  <si>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</si>
  <si>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</si>
  <si>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</si>
  <si>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</si>
  <si>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</si>
  <si>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</si>
  <si>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</si>
  <si>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</si>
  <si>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</si>
  <si>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</si>
  <si>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</si>
  <si>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</si>
  <si>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</si>
  <si>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</si>
  <si>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</si>
  <si>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</si>
  <si>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</si>
  <si>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</si>
  <si>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</si>
  <si>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</si>
  <si>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</si>
  <si>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</si>
  <si>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</si>
  <si>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</si>
  <si>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</si>
  <si>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</si>
  <si>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</si>
  <si>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</si>
  <si>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</si>
  <si>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</si>
  <si>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</si>
  <si>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</si>
  <si>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</si>
  <si>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</si>
  <si>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</si>
  <si>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</si>
  <si>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</si>
  <si>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</si>
  <si>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</si>
  <si>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</si>
  <si>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</si>
  <si>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</si>
  <si>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</si>
  <si>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</si>
  <si>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</si>
  <si>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</si>
  <si>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</si>
  <si>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</si>
  <si>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</si>
  <si>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</si>
  <si>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</si>
  <si>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</si>
  <si>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</si>
  <si>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</si>
  <si>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</si>
  <si>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</si>
  <si>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</si>
  <si>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</si>
  <si>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</si>
  <si>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</si>
  <si>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</si>
  <si>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</si>
  <si>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</si>
  <si>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</si>
  <si>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</si>
  <si>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</si>
  <si>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</si>
  <si>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</si>
  <si>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</si>
  <si>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</si>
  <si>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</si>
  <si>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</si>
  <si>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</si>
  <si>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</si>
  <si>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</si>
  <si>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</si>
  <si>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</si>
  <si>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</si>
  <si>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</si>
  <si>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</si>
  <si>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</si>
  <si>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</si>
  <si>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</si>
  <si>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</si>
  <si>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</si>
  <si>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</si>
  <si>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</si>
  <si>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</si>
  <si>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</si>
  <si>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</si>
  <si>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</si>
  <si>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</si>
  <si>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</si>
  <si>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</si>
  <si>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</si>
  <si>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</si>
  <si>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</si>
  <si>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</si>
  <si>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</si>
  <si>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</si>
  <si>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</si>
  <si>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</si>
  <si>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</si>
  <si>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</si>
  <si>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</si>
  <si>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</si>
  <si>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</si>
  <si>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</si>
  <si>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</si>
  <si>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Sales</t>
  </si>
  <si>
    <t>Day</t>
  </si>
  <si>
    <t>Year</t>
  </si>
  <si>
    <t xml:space="preserve">Week </t>
  </si>
  <si>
    <t>Below ($)</t>
  </si>
  <si>
    <t>Actutal ($)</t>
  </si>
  <si>
    <t>Above ($)</t>
  </si>
  <si>
    <t>Grand Total</t>
  </si>
  <si>
    <t>country</t>
  </si>
  <si>
    <t>total sales</t>
  </si>
  <si>
    <t>region</t>
  </si>
  <si>
    <t>product</t>
  </si>
  <si>
    <t>weeknum</t>
  </si>
  <si>
    <t>1-10</t>
  </si>
  <si>
    <t>11-20</t>
  </si>
  <si>
    <t>21-30</t>
  </si>
  <si>
    <t>31-40</t>
  </si>
  <si>
    <t>41-50</t>
  </si>
  <si>
    <t>51-60</t>
  </si>
  <si>
    <t>Customer</t>
  </si>
  <si>
    <t>Qtr1</t>
  </si>
  <si>
    <t>Qtr2</t>
  </si>
  <si>
    <t>Qtr3</t>
  </si>
  <si>
    <t>Qtr4</t>
  </si>
  <si>
    <t>quarter</t>
  </si>
  <si>
    <t>XYZ Ltd.Sales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</si>
</sst>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_ * #,##0.00_ ;_ * \-#,##0.00_ ;_ * &quot;-&quot;??_ ;_ @_ "/>
  </numFmts>
  <fonts count="9"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
      <b/>
      <sz val="11"/>
      <color theme="1"/>
      <name val="Calibri"/>
      <family val="2"/>
      <scheme val="minor"/>
    </font>
    <font>
      <sz val="14"/>
      <color theme="1"/>
      <name val="Calibri"/>
      <family val="2"/>
      <scheme val="minor"/>
    </font>
    <font>
      <sz val="36"/>
      <color rgb="FFFF0000"/>
      <name val="Calibri"/>
      <family val="2"/>
      <scheme val="minor"/>
    </font>
  </fonts>
  <fills count="5">
    <fill>
      <patternFill patternType="none"/>
    </fill>
    <fill>
      <patternFill patternType="gray125"/>
    </fill>
    <fill>
      <patternFill patternType="solid">
        <fgColor rgb="FFD1B2E8"/>
        <bgColor indexed="64"/>
      </patternFill>
    </fill>
    <fill>
      <patternFill patternType="solid">
        <fgColor theme="5" tint="0.59999389629810485"/>
        <bgColor indexed="64"/>
      </patternFill>
    </fill>
    <fill>
      <patternFill patternType="solid">
        <fgColor rgb="FF00B050"/>
        <bgColor indexed="64"/>
      </patternFill>
    </fill>
  </fills>
  <borders count="2">
    <border>
      <left/>
      <right/>
      <top/>
      <bottom/>
      <diagonal/>
    </border>
    <border>
      <left/>
      <right/>
      <top/>
      <bottom style="medium">
        <color rgb="FF7030A0"/>
      </bottom>
      <diagonal/>
    </border>
  </borders>
  <cellStyleXfs count="2">
    <xf numFmtId="0" fontId="0" fillId="0" borderId="0"/>
    <xf numFmtId="164" fontId="1" fillId="0" borderId="0" applyFont="0" applyFill="0" applyBorder="0" applyAlignment="0" applyProtection="0"/>
  </cellStyleXfs>
  <cellXfs count="21">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0" fontId="0" fillId="0" borderId="0" xfId="0" applyNumberFormat="1"/>
    <xf numFmtId="0" fontId="6" fillId="0" borderId="0" xfId="0" applyFont="1" applyAlignment="1">
      <alignment horizontal="left"/>
    </xf>
    <xf numFmtId="0" fontId="0" fillId="0" borderId="0" xfId="0" applyAlignment="1">
      <alignment horizontal="center"/>
    </xf>
    <xf numFmtId="0" fontId="7" fillId="4" borderId="0" xfId="0" applyFont="1" applyFill="1"/>
    <xf numFmtId="0" fontId="7" fillId="4" borderId="0" xfId="0" applyNumberFormat="1" applyFont="1" applyFill="1"/>
    <xf numFmtId="0" fontId="8" fillId="3" borderId="0" xfId="0" applyFont="1" applyFill="1" applyAlignment="1">
      <alignment vertical="center" wrapText="1"/>
    </xf>
    <xf numFmtId="0" fontId="0" fillId="0" borderId="0" xfId="0" applyAlignment="1"/>
    <xf numFmtId="0" fontId="0" fillId="0" borderId="0" xfId="0" applyAlignment="1">
      <alignment horizontal="center" vertical="center"/>
    </xf>
    <xf numFmtId="0" fontId="0" fillId="0" borderId="0" xfId="0" applyAlignment="1">
      <alignment vertical="center"/>
    </xf>
  </cellXfs>
  <cellStyles count="2">
    <cellStyle name="Comma" xfId="1" builtinId="3"/>
    <cellStyle name="Normal" xfId="0" builtinId="0"/>
  </cellStyles>
  <dxfs count="60">
    <dxf>
      <font>
        <sz val="14"/>
      </font>
    </dxf>
    <dxf>
      <font>
        <sz val="14"/>
      </font>
    </dxf>
    <dxf>
      <font>
        <sz val="14"/>
      </font>
    </dxf>
    <dxf>
      <fill>
        <patternFill patternType="solid">
          <bgColor rgb="FF00B050"/>
        </patternFill>
      </fill>
    </dxf>
    <dxf>
      <fill>
        <patternFill patternType="solid">
          <bgColor rgb="FF00B050"/>
        </patternFill>
      </fill>
    </dxf>
    <dxf>
      <fill>
        <patternFill patternType="solid">
          <bgColor rgb="FF00B050"/>
        </patternFill>
      </fill>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sz val="14"/>
      </font>
    </dxf>
    <dxf>
      <font>
        <sz val="14"/>
      </font>
    </dxf>
    <dxf>
      <font>
        <sz val="14"/>
      </font>
    </dxf>
    <dxf>
      <fill>
        <patternFill patternType="solid">
          <bgColor rgb="FF00B050"/>
        </patternFill>
      </fill>
    </dxf>
    <dxf>
      <fill>
        <patternFill patternType="solid">
          <bgColor rgb="FF00B050"/>
        </patternFill>
      </fill>
    </dxf>
    <dxf>
      <fill>
        <patternFill patternType="solid">
          <bgColor rgb="FF00B050"/>
        </patternFill>
      </fill>
    </dxf>
    <dxf>
      <font>
        <sz val="14"/>
      </font>
    </dxf>
    <dxf>
      <font>
        <sz val="14"/>
      </font>
    </dxf>
    <dxf>
      <font>
        <sz val="14"/>
      </font>
    </dxf>
    <dxf>
      <fill>
        <patternFill patternType="solid">
          <bgColor rgb="FF00B050"/>
        </patternFill>
      </fill>
    </dxf>
    <dxf>
      <fill>
        <patternFill patternType="solid">
          <bgColor rgb="FF00B050"/>
        </patternFill>
      </fill>
    </dxf>
    <dxf>
      <fill>
        <patternFill patternType="solid">
          <bgColor rgb="FF00B050"/>
        </patternFill>
      </fill>
    </dxf>
    <dxf>
      <fill>
        <patternFill patternType="solid">
          <bgColor rgb="FF00B050"/>
        </patternFill>
      </fill>
    </dxf>
    <dxf>
      <fill>
        <patternFill patternType="solid">
          <bgColor rgb="FF00B050"/>
        </patternFill>
      </fill>
    </dxf>
    <dxf>
      <fill>
        <patternFill patternType="solid">
          <bgColor rgb="FF00B050"/>
        </patternFill>
      </fill>
    </dxf>
    <dxf>
      <font>
        <sz val="14"/>
      </font>
    </dxf>
    <dxf>
      <font>
        <sz val="14"/>
      </font>
    </dxf>
    <dxf>
      <font>
        <sz val="14"/>
      </font>
    </dxf>
    <dxf>
      <font>
        <b/>
      </font>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165"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165" formatCode="dd/mm/yyyy"/>
      <fill>
        <patternFill patternType="none">
          <fgColor indexed="64"/>
          <bgColor indexed="65"/>
        </patternFill>
      </fill>
    </dxf>
    <dxf>
      <font>
        <strike val="0"/>
        <outline val="0"/>
        <shadow val="0"/>
        <u val="none"/>
        <vertAlign val="baseline"/>
        <sz val="11"/>
        <color rgb="FF002060"/>
        <name val="Calibri"/>
        <scheme val="minor"/>
      </font>
      <numFmt numFmtId="165" formatCode="dd/mm/yyyy"/>
      <fill>
        <patternFill patternType="none">
          <fgColor indexed="64"/>
          <bgColor auto="1"/>
        </patternFill>
      </fill>
    </dxf>
    <dxf>
      <font>
        <strike val="0"/>
        <outline val="0"/>
        <shadow val="0"/>
        <u val="none"/>
        <vertAlign val="baseline"/>
        <sz val="11"/>
        <color rgb="FF002060"/>
        <name val="Calibri"/>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2" defaultTableStyle="TableStyleMedium2" defaultPivotStyle="PivotStyleLight16">
    <tableStyle name="SLICER" pivot="0" table="0" count="10" xr9:uid="{00000000-0011-0000-FFFF-FFFF00000000}">
      <tableStyleElement type="wholeTable" dxfId="59"/>
      <tableStyleElement type="headerRow" dxfId="58"/>
    </tableStyle>
    <tableStyle name="Timeline Style 1" pivot="0" table="0" count="8" xr9:uid="{176E0545-78F8-46C6-A630-BEC109D64688}">
      <tableStyleElement type="wholeTable" dxfId="7"/>
      <tableStyleElement type="headerRow" dxfId="6"/>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6">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3"/>
            <x15:timelineStyleElement type="timeLevel" dxfId="2"/>
            <x15:timelineStyleElement type="periodLabel1" dxfId="1"/>
            <x15:timelineStyleElement type="periodLabel2" dxfId="0"/>
            <x15:timelineStyleElement type="selectedTimeBlock" dxfId="5"/>
            <x15:timelineStyleElement type="unselectedTimeBlock" dxfId="4"/>
          </x15:timelineStyleElements>
        </x15:timelineStyle>
      </x15:timelineStyles>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18"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customXml" Target="../customXml/item6.xml"/><Relationship Id="rId7" Type="http://schemas.microsoft.com/office/2007/relationships/slicerCache" Target="slicerCaches/slicerCache1.xml"/><Relationship Id="rId12" Type="http://schemas.openxmlformats.org/officeDocument/2006/relationships/styles" Target="styles.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onnections" Target="connections.xml"/><Relationship Id="rId24" Type="http://schemas.openxmlformats.org/officeDocument/2006/relationships/customXml" Target="../customXml/item9.xml"/><Relationship Id="rId5" Type="http://schemas.openxmlformats.org/officeDocument/2006/relationships/worksheet" Target="worksheets/sheet5.xml"/><Relationship Id="rId15" Type="http://schemas.openxmlformats.org/officeDocument/2006/relationships/calcChain" Target="calcChain.xml"/><Relationship Id="rId23" Type="http://schemas.openxmlformats.org/officeDocument/2006/relationships/customXml" Target="../customXml/item8.xml"/><Relationship Id="rId10" Type="http://schemas.openxmlformats.org/officeDocument/2006/relationships/theme" Target="theme/theme1.xml"/><Relationship Id="rId19" Type="http://schemas.openxmlformats.org/officeDocument/2006/relationships/customXml" Target="../customXml/item4.xml"/><Relationship Id="rId4" Type="http://schemas.openxmlformats.org/officeDocument/2006/relationships/worksheet" Target="worksheets/sheet4.xml"/><Relationship Id="rId9" Type="http://schemas.microsoft.com/office/2011/relationships/timelineCache" Target="timelineCaches/timelineCache1.xml"/><Relationship Id="rId14" Type="http://schemas.openxmlformats.org/officeDocument/2006/relationships/powerPivotData" Target="model/item.data"/><Relationship Id="rId22"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[Sales_Practice_min_raw_to_share.xlsx]pivot table!region</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2222222222222174E-2"/>
              <c:y val="-0.189814814814814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222222222222222"/>
              <c:y val="-0.189814814814814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444444444444447E-2"/>
              <c:y val="-0.129629629629629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055555555555559"/>
              <c:y val="-0.143518518518518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777777777777777"/>
              <c:y val="-0.115740740740740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2222222222222243E-2"/>
              <c:y val="2.31481481481481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
              <c:y val="7.87037037037035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'pivot table'!$H$3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0B9A-4EDB-A583-969C1BD3096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B9A-4EDB-A583-969C1BD30964}"/>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8-0B9A-4EDB-A583-969C1BD30964}"/>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0B9A-4EDB-A583-969C1BD30964}"/>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6-0B9A-4EDB-A583-969C1BD30964}"/>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B9A-4EDB-A583-969C1BD30964}"/>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0B9A-4EDB-A583-969C1BD30964}"/>
              </c:ext>
            </c:extLst>
          </c:dPt>
          <c:dLbls>
            <c:dLbl>
              <c:idx val="0"/>
              <c:layout>
                <c:manualLayout>
                  <c:x val="-7.2222222222222174E-2"/>
                  <c:y val="-0.1898148148148148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0B9A-4EDB-A583-969C1BD30964}"/>
                </c:ext>
              </c:extLst>
            </c:dLbl>
            <c:dLbl>
              <c:idx val="1"/>
              <c:layout>
                <c:manualLayout>
                  <c:x val="0.12222222222222222"/>
                  <c:y val="-0.1898148148148148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0B9A-4EDB-A583-969C1BD30964}"/>
                </c:ext>
              </c:extLst>
            </c:dLbl>
            <c:dLbl>
              <c:idx val="2"/>
              <c:layout>
                <c:manualLayout>
                  <c:x val="0.15"/>
                  <c:y val="7.870370370370354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8-0B9A-4EDB-A583-969C1BD30964}"/>
                </c:ext>
              </c:extLst>
            </c:dLbl>
            <c:dLbl>
              <c:idx val="3"/>
              <c:layout>
                <c:manualLayout>
                  <c:x val="-7.2222222222222243E-2"/>
                  <c:y val="2.3148148148148147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0B9A-4EDB-A583-969C1BD30964}"/>
                </c:ext>
              </c:extLst>
            </c:dLbl>
            <c:dLbl>
              <c:idx val="4"/>
              <c:layout>
                <c:manualLayout>
                  <c:x val="-0.12777777777777777"/>
                  <c:y val="-0.11574074074074074"/>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6-0B9A-4EDB-A583-969C1BD30964}"/>
                </c:ext>
              </c:extLst>
            </c:dLbl>
            <c:dLbl>
              <c:idx val="5"/>
              <c:layout>
                <c:manualLayout>
                  <c:x val="-0.13055555555555559"/>
                  <c:y val="-0.14351851851851857"/>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0B9A-4EDB-A583-969C1BD30964}"/>
                </c:ext>
              </c:extLst>
            </c:dLbl>
            <c:dLbl>
              <c:idx val="6"/>
              <c:layout>
                <c:manualLayout>
                  <c:x val="-9.444444444444447E-2"/>
                  <c:y val="-0.12962962962962965"/>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0B9A-4EDB-A583-969C1BD3096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extLst>
          </c:dLbls>
          <c:cat>
            <c:strRef>
              <c:f>'pivot table'!$G$4:$G$11</c:f>
              <c:strCache>
                <c:ptCount val="7"/>
                <c:pt idx="0">
                  <c:v>Central</c:v>
                </c:pt>
                <c:pt idx="1">
                  <c:v>East</c:v>
                </c:pt>
                <c:pt idx="2">
                  <c:v>Export</c:v>
                </c:pt>
                <c:pt idx="3">
                  <c:v>North</c:v>
                </c:pt>
                <c:pt idx="4">
                  <c:v>Northeast</c:v>
                </c:pt>
                <c:pt idx="5">
                  <c:v>South</c:v>
                </c:pt>
                <c:pt idx="6">
                  <c:v>Western</c:v>
                </c:pt>
              </c:strCache>
            </c:strRef>
          </c:cat>
          <c:val>
            <c:numRef>
              <c:f>'pivot table'!$H$4:$H$11</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0B9A-4EDB-A583-969C1BD30964}"/>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[Sales_Practice_min_raw_to_share.xlsx]pivot table!customer sales</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068503509179916"/>
          <c:y val="0.3119206550919289"/>
          <c:w val="0.42158012900188796"/>
          <c:h val="0.6033410890969314"/>
        </c:manualLayout>
      </c:layout>
      <c:barChart>
        <c:barDir val="bar"/>
        <c:grouping val="clustered"/>
        <c:varyColors val="0"/>
        <c:ser>
          <c:idx val="0"/>
          <c:order val="0"/>
          <c:tx>
            <c:strRef>
              <c:f>'pivot table'!$M$18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table'!$L$19:$L$59</c:f>
              <c:strCache>
                <c:ptCount val="40"/>
                <c:pt idx="0">
                  <c:v>Customer37</c:v>
                </c:pt>
                <c:pt idx="1">
                  <c:v>Customer13</c:v>
                </c:pt>
                <c:pt idx="2">
                  <c:v>Customer03</c:v>
                </c:pt>
                <c:pt idx="3">
                  <c:v>Customer40</c:v>
                </c:pt>
                <c:pt idx="4">
                  <c:v>Customer07</c:v>
                </c:pt>
                <c:pt idx="5">
                  <c:v>Customer38</c:v>
                </c:pt>
                <c:pt idx="6">
                  <c:v>Customer34</c:v>
                </c:pt>
                <c:pt idx="7">
                  <c:v>Customer24</c:v>
                </c:pt>
                <c:pt idx="8">
                  <c:v>Customer35</c:v>
                </c:pt>
                <c:pt idx="9">
                  <c:v>Customer27</c:v>
                </c:pt>
                <c:pt idx="10">
                  <c:v>Customer10</c:v>
                </c:pt>
                <c:pt idx="11">
                  <c:v>Customer28</c:v>
                </c:pt>
                <c:pt idx="12">
                  <c:v>Customer32</c:v>
                </c:pt>
                <c:pt idx="13">
                  <c:v>Customer17</c:v>
                </c:pt>
                <c:pt idx="14">
                  <c:v>Customer39</c:v>
                </c:pt>
                <c:pt idx="15">
                  <c:v>Customer31</c:v>
                </c:pt>
                <c:pt idx="16">
                  <c:v>Customer18</c:v>
                </c:pt>
                <c:pt idx="17">
                  <c:v>Customer04</c:v>
                </c:pt>
                <c:pt idx="18">
                  <c:v>Customer05</c:v>
                </c:pt>
                <c:pt idx="19">
                  <c:v>Customer09</c:v>
                </c:pt>
                <c:pt idx="20">
                  <c:v>Customer08</c:v>
                </c:pt>
                <c:pt idx="21">
                  <c:v>Customer29</c:v>
                </c:pt>
                <c:pt idx="22">
                  <c:v>Customer20</c:v>
                </c:pt>
                <c:pt idx="23">
                  <c:v>Customer36</c:v>
                </c:pt>
                <c:pt idx="24">
                  <c:v>Customer11</c:v>
                </c:pt>
                <c:pt idx="25">
                  <c:v>Customer14</c:v>
                </c:pt>
                <c:pt idx="26">
                  <c:v>Customer02</c:v>
                </c:pt>
                <c:pt idx="27">
                  <c:v>Customer26</c:v>
                </c:pt>
                <c:pt idx="28">
                  <c:v>Customer21</c:v>
                </c:pt>
                <c:pt idx="29">
                  <c:v>Customer15</c:v>
                </c:pt>
                <c:pt idx="30">
                  <c:v>Customer06</c:v>
                </c:pt>
                <c:pt idx="31">
                  <c:v>Customer12</c:v>
                </c:pt>
                <c:pt idx="32">
                  <c:v>Customer30</c:v>
                </c:pt>
                <c:pt idx="33">
                  <c:v>Customer19</c:v>
                </c:pt>
                <c:pt idx="34">
                  <c:v>Customer16</c:v>
                </c:pt>
                <c:pt idx="35">
                  <c:v>Customer25</c:v>
                </c:pt>
                <c:pt idx="36">
                  <c:v>Customer01</c:v>
                </c:pt>
                <c:pt idx="37">
                  <c:v>Customer23</c:v>
                </c:pt>
                <c:pt idx="38">
                  <c:v>Customer22</c:v>
                </c:pt>
                <c:pt idx="39">
                  <c:v>Customer33</c:v>
                </c:pt>
              </c:strCache>
            </c:strRef>
          </c:cat>
          <c:val>
            <c:numRef>
              <c:f>'pivot table'!$M$19:$M$59</c:f>
              <c:numCache>
                <c:formatCode>General</c:formatCode>
                <c:ptCount val="40"/>
                <c:pt idx="0">
                  <c:v>5519.83</c:v>
                </c:pt>
                <c:pt idx="1">
                  <c:v>6251.4</c:v>
                </c:pt>
                <c:pt idx="2">
                  <c:v>7541.72</c:v>
                </c:pt>
                <c:pt idx="3">
                  <c:v>7572.2500000000009</c:v>
                </c:pt>
                <c:pt idx="4">
                  <c:v>8394.32</c:v>
                </c:pt>
                <c:pt idx="5">
                  <c:v>10119.970000000001</c:v>
                </c:pt>
                <c:pt idx="6">
                  <c:v>10923.66</c:v>
                </c:pt>
                <c:pt idx="7">
                  <c:v>13549.7</c:v>
                </c:pt>
                <c:pt idx="8">
                  <c:v>13827.74</c:v>
                </c:pt>
                <c:pt idx="9">
                  <c:v>14192.22</c:v>
                </c:pt>
                <c:pt idx="10">
                  <c:v>14222.83</c:v>
                </c:pt>
                <c:pt idx="11">
                  <c:v>14337.400000000003</c:v>
                </c:pt>
                <c:pt idx="12">
                  <c:v>16119.88</c:v>
                </c:pt>
                <c:pt idx="13">
                  <c:v>16605.59</c:v>
                </c:pt>
                <c:pt idx="14">
                  <c:v>16810.719999999998</c:v>
                </c:pt>
                <c:pt idx="15">
                  <c:v>17704.34</c:v>
                </c:pt>
                <c:pt idx="16">
                  <c:v>17789.41</c:v>
                </c:pt>
                <c:pt idx="17">
                  <c:v>21712.2</c:v>
                </c:pt>
                <c:pt idx="18">
                  <c:v>23913.72</c:v>
                </c:pt>
                <c:pt idx="19">
                  <c:v>24159.03</c:v>
                </c:pt>
                <c:pt idx="20">
                  <c:v>24311.18</c:v>
                </c:pt>
                <c:pt idx="21">
                  <c:v>24862.519999999997</c:v>
                </c:pt>
                <c:pt idx="22">
                  <c:v>26437.860000000004</c:v>
                </c:pt>
                <c:pt idx="23">
                  <c:v>28150.48</c:v>
                </c:pt>
                <c:pt idx="24">
                  <c:v>30344.9</c:v>
                </c:pt>
                <c:pt idx="25">
                  <c:v>30826.78</c:v>
                </c:pt>
                <c:pt idx="26">
                  <c:v>31336.229999999992</c:v>
                </c:pt>
                <c:pt idx="27">
                  <c:v>31495.420000000002</c:v>
                </c:pt>
                <c:pt idx="28">
                  <c:v>32808.019999999997</c:v>
                </c:pt>
                <c:pt idx="29">
                  <c:v>33187.040000000008</c:v>
                </c:pt>
                <c:pt idx="30">
                  <c:v>33252.920000000006</c:v>
                </c:pt>
                <c:pt idx="31">
                  <c:v>34247.450000000004</c:v>
                </c:pt>
                <c:pt idx="32">
                  <c:v>35431.860000000008</c:v>
                </c:pt>
                <c:pt idx="33">
                  <c:v>38673.030000000006</c:v>
                </c:pt>
                <c:pt idx="34">
                  <c:v>39185.31</c:v>
                </c:pt>
                <c:pt idx="35">
                  <c:v>39653.929999999993</c:v>
                </c:pt>
                <c:pt idx="36">
                  <c:v>39993.270000000004</c:v>
                </c:pt>
                <c:pt idx="37">
                  <c:v>43062.83</c:v>
                </c:pt>
                <c:pt idx="38">
                  <c:v>45112.94999999999</c:v>
                </c:pt>
                <c:pt idx="39">
                  <c:v>60929.149999999994</c:v>
                </c:pt>
              </c:numCache>
            </c:numRef>
          </c:val>
          <c:extLst>
            <c:ext xmlns:c16="http://schemas.microsoft.com/office/drawing/2014/chart" uri="{C3380CC4-5D6E-409C-BE32-E72D297353CC}">
              <c16:uniqueId val="{00000000-E4AE-4ABC-9218-BBD86B605A41}"/>
            </c:ext>
          </c:extLst>
        </c:ser>
        <c:dLbls>
          <c:showLegendKey val="0"/>
          <c:showVal val="0"/>
          <c:showCatName val="0"/>
          <c:showSerName val="0"/>
          <c:showPercent val="0"/>
          <c:showBubbleSize val="0"/>
        </c:dLbls>
        <c:gapWidth val="115"/>
        <c:overlap val="-20"/>
        <c:axId val="605225455"/>
        <c:axId val="605225935"/>
      </c:barChart>
      <c:catAx>
        <c:axId val="60522545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5225935"/>
        <c:crosses val="autoZero"/>
        <c:auto val="1"/>
        <c:lblAlgn val="ctr"/>
        <c:lblOffset val="100"/>
        <c:noMultiLvlLbl val="0"/>
      </c:catAx>
      <c:valAx>
        <c:axId val="605225935"/>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52254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[Sales_Practice_min_raw_to_share.xlsx]pivot table!quarters</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079443643453003"/>
          <c:y val="0.26015135017200464"/>
          <c:w val="0.73578937007874012"/>
          <c:h val="0.53774387576552929"/>
        </c:manualLayout>
      </c:layout>
      <c:barChart>
        <c:barDir val="col"/>
        <c:grouping val="clustered"/>
        <c:varyColors val="0"/>
        <c:ser>
          <c:idx val="0"/>
          <c:order val="0"/>
          <c:tx>
            <c:strRef>
              <c:f>'pivot table'!$I$24</c:f>
              <c:strCache>
                <c:ptCount val="1"/>
                <c:pt idx="0">
                  <c:v>Total</c:v>
                </c:pt>
              </c:strCache>
            </c:strRef>
          </c:tx>
          <c:spPr>
            <a:solidFill>
              <a:schemeClr val="accent1"/>
            </a:solidFill>
            <a:ln>
              <a:noFill/>
            </a:ln>
            <a:effectLst/>
          </c:spPr>
          <c:invertIfNegative val="0"/>
          <c:trendline>
            <c:spPr>
              <a:ln w="19050" cap="rnd">
                <a:solidFill>
                  <a:schemeClr val="accent1"/>
                </a:solidFill>
                <a:prstDash val="sysDot"/>
              </a:ln>
              <a:effectLst/>
            </c:spPr>
            <c:trendlineType val="linear"/>
            <c:dispRSqr val="0"/>
            <c:dispEq val="0"/>
          </c:trendline>
          <c:cat>
            <c:strRef>
              <c:f>'pivot table'!$H$25:$H$29</c:f>
              <c:strCache>
                <c:ptCount val="4"/>
                <c:pt idx="0">
                  <c:v>Qtr1</c:v>
                </c:pt>
                <c:pt idx="1">
                  <c:v>Qtr2</c:v>
                </c:pt>
                <c:pt idx="2">
                  <c:v>Qtr3</c:v>
                </c:pt>
                <c:pt idx="3">
                  <c:v>Qtr4</c:v>
                </c:pt>
              </c:strCache>
            </c:strRef>
          </c:cat>
          <c:val>
            <c:numRef>
              <c:f>'pivot table'!$I$25:$I$29</c:f>
              <c:numCache>
                <c:formatCode>General</c:formatCode>
                <c:ptCount val="4"/>
                <c:pt idx="0">
                  <c:v>281176.56</c:v>
                </c:pt>
                <c:pt idx="1">
                  <c:v>209560.05000000005</c:v>
                </c:pt>
                <c:pt idx="2">
                  <c:v>240040.83000000007</c:v>
                </c:pt>
                <c:pt idx="3">
                  <c:v>253793.61999999997</c:v>
                </c:pt>
              </c:numCache>
            </c:numRef>
          </c:val>
          <c:extLst>
            <c:ext xmlns:c16="http://schemas.microsoft.com/office/drawing/2014/chart" uri="{C3380CC4-5D6E-409C-BE32-E72D297353CC}">
              <c16:uniqueId val="{00000000-7C35-4611-BC48-72145D83818E}"/>
            </c:ext>
          </c:extLst>
        </c:ser>
        <c:dLbls>
          <c:showLegendKey val="0"/>
          <c:showVal val="0"/>
          <c:showCatName val="0"/>
          <c:showSerName val="0"/>
          <c:showPercent val="0"/>
          <c:showBubbleSize val="0"/>
        </c:dLbls>
        <c:gapWidth val="219"/>
        <c:overlap val="-27"/>
        <c:axId val="626841695"/>
        <c:axId val="626842175"/>
      </c:barChart>
      <c:catAx>
        <c:axId val="6268416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6842175"/>
        <c:crosses val="autoZero"/>
        <c:auto val="1"/>
        <c:lblAlgn val="ctr"/>
        <c:lblOffset val="100"/>
        <c:noMultiLvlLbl val="0"/>
      </c:catAx>
      <c:valAx>
        <c:axId val="6268421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68416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[Sales_Practice_min_raw_to_share.xlsx]pivot table!month</c:name>
    <c:fmtId val="0"/>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table'!$N$3</c:f>
              <c:strCache>
                <c:ptCount val="1"/>
                <c:pt idx="0">
                  <c:v>Total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strRef>
              <c:f>'pivot table'!$M$4:$M$16</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'pivot table'!$N$4:$N$16</c:f>
              <c:numCache>
                <c:formatCode>General</c:formatCode>
                <c:ptCount val="12"/>
                <c:pt idx="0">
                  <c:v>92118.789999999964</c:v>
                </c:pt>
                <c:pt idx="1">
                  <c:v>91137.049999999988</c:v>
                </c:pt>
                <c:pt idx="2">
                  <c:v>97920.72</c:v>
                </c:pt>
                <c:pt idx="3">
                  <c:v>72320.89</c:v>
                </c:pt>
                <c:pt idx="4">
                  <c:v>70511.75999999998</c:v>
                </c:pt>
                <c:pt idx="5">
                  <c:v>66727.399999999994</c:v>
                </c:pt>
                <c:pt idx="6">
                  <c:v>92661.550000000017</c:v>
                </c:pt>
                <c:pt idx="7">
                  <c:v>69125.749999999985</c:v>
                </c:pt>
                <c:pt idx="8">
                  <c:v>78253.529999999984</c:v>
                </c:pt>
                <c:pt idx="9">
                  <c:v>87136.37</c:v>
                </c:pt>
                <c:pt idx="10">
                  <c:v>75659.86</c:v>
                </c:pt>
                <c:pt idx="11">
                  <c:v>90997.389999999985</c:v>
                </c:pt>
              </c:numCache>
            </c:numRef>
          </c:val>
          <c:smooth val="0"/>
          <c:extLst>
            <c:ext xmlns:c16="http://schemas.microsoft.com/office/drawing/2014/chart" uri="{C3380CC4-5D6E-409C-BE32-E72D297353CC}">
              <c16:uniqueId val="{00000000-8A6A-42EA-946B-BB9887AA3CF0}"/>
            </c:ext>
          </c:extLst>
        </c:ser>
        <c:dLbls>
          <c:showLegendKey val="0"/>
          <c:showVal val="0"/>
          <c:showCatName val="0"/>
          <c:showSerName val="0"/>
          <c:showPercent val="0"/>
          <c:showBubbleSize val="0"/>
        </c:dLbls>
        <c:smooth val="0"/>
        <c:axId val="718650511"/>
        <c:axId val="718650991"/>
      </c:lineChart>
      <c:catAx>
        <c:axId val="7186505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650991"/>
        <c:crosses val="autoZero"/>
        <c:auto val="1"/>
        <c:lblAlgn val="ctr"/>
        <c:lblOffset val="100"/>
        <c:noMultiLvlLbl val="0"/>
      </c:catAx>
      <c:valAx>
        <c:axId val="718650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6505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[Sales_Practice_min_raw_to_share.xlsx]pivot table!region</c:name>
    <c:fmtId val="9"/>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2222222222222174E-2"/>
              <c:y val="-0.189814814814814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222222222222222"/>
              <c:y val="-0.189814814814814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444444444444447E-2"/>
              <c:y val="-0.129629629629629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055555555555559"/>
              <c:y val="-0.143518518518518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777777777777777"/>
              <c:y val="-0.115740740740740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2222222222222243E-2"/>
              <c:y val="2.31481481481481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
              <c:y val="7.87037037037035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2222222222222174E-2"/>
              <c:y val="-0.189814814814814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222222222222222"/>
              <c:y val="-0.189814814814814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5"/>
              <c:y val="7.87037037037035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2222222222222243E-2"/>
              <c:y val="2.314814814814814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2777777777777777"/>
              <c:y val="-0.1157407407407407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3055555555555559"/>
              <c:y val="-0.143518518518518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9.444444444444447E-2"/>
              <c:y val="-0.129629629629629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s>
    <c:plotArea>
      <c:layout/>
      <c:doughnutChart>
        <c:varyColors val="1"/>
        <c:ser>
          <c:idx val="0"/>
          <c:order val="0"/>
          <c:tx>
            <c:strRef>
              <c:f>'pivot table'!$H$3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5139-4CDD-8978-80DED45A927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5139-4CDD-8978-80DED45A9274}"/>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5139-4CDD-8978-80DED45A9274}"/>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5139-4CDD-8978-80DED45A9274}"/>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5139-4CDD-8978-80DED45A9274}"/>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5139-4CDD-8978-80DED45A9274}"/>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5139-4CDD-8978-80DED45A9274}"/>
              </c:ext>
            </c:extLst>
          </c:dPt>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eparator>, </c:separator>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table'!$G$4:$G$11</c:f>
              <c:strCache>
                <c:ptCount val="7"/>
                <c:pt idx="0">
                  <c:v>Central</c:v>
                </c:pt>
                <c:pt idx="1">
                  <c:v>East</c:v>
                </c:pt>
                <c:pt idx="2">
                  <c:v>Export</c:v>
                </c:pt>
                <c:pt idx="3">
                  <c:v>North</c:v>
                </c:pt>
                <c:pt idx="4">
                  <c:v>Northeast</c:v>
                </c:pt>
                <c:pt idx="5">
                  <c:v>South</c:v>
                </c:pt>
                <c:pt idx="6">
                  <c:v>Western</c:v>
                </c:pt>
              </c:strCache>
            </c:strRef>
          </c:cat>
          <c:val>
            <c:numRef>
              <c:f>'pivot table'!$H$4:$H$11</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5139-4CDD-8978-80DED45A9274}"/>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[Sales_Practice_min_raw_to_share.xlsx]pivot table!customer sales</c:name>
    <c:fmtId val="5"/>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2068503509179916"/>
          <c:y val="0.3119206550919289"/>
          <c:w val="0.42158012900188796"/>
          <c:h val="0.6033410890969314"/>
        </c:manualLayout>
      </c:layout>
      <c:barChart>
        <c:barDir val="bar"/>
        <c:grouping val="clustered"/>
        <c:varyColors val="0"/>
        <c:ser>
          <c:idx val="0"/>
          <c:order val="0"/>
          <c:tx>
            <c:strRef>
              <c:f>'pivot table'!$M$18</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table'!$L$19:$L$59</c:f>
              <c:strCache>
                <c:ptCount val="40"/>
                <c:pt idx="0">
                  <c:v>Customer37</c:v>
                </c:pt>
                <c:pt idx="1">
                  <c:v>Customer13</c:v>
                </c:pt>
                <c:pt idx="2">
                  <c:v>Customer03</c:v>
                </c:pt>
                <c:pt idx="3">
                  <c:v>Customer40</c:v>
                </c:pt>
                <c:pt idx="4">
                  <c:v>Customer07</c:v>
                </c:pt>
                <c:pt idx="5">
                  <c:v>Customer38</c:v>
                </c:pt>
                <c:pt idx="6">
                  <c:v>Customer34</c:v>
                </c:pt>
                <c:pt idx="7">
                  <c:v>Customer24</c:v>
                </c:pt>
                <c:pt idx="8">
                  <c:v>Customer35</c:v>
                </c:pt>
                <c:pt idx="9">
                  <c:v>Customer27</c:v>
                </c:pt>
                <c:pt idx="10">
                  <c:v>Customer10</c:v>
                </c:pt>
                <c:pt idx="11">
                  <c:v>Customer28</c:v>
                </c:pt>
                <c:pt idx="12">
                  <c:v>Customer32</c:v>
                </c:pt>
                <c:pt idx="13">
                  <c:v>Customer17</c:v>
                </c:pt>
                <c:pt idx="14">
                  <c:v>Customer39</c:v>
                </c:pt>
                <c:pt idx="15">
                  <c:v>Customer31</c:v>
                </c:pt>
                <c:pt idx="16">
                  <c:v>Customer18</c:v>
                </c:pt>
                <c:pt idx="17">
                  <c:v>Customer04</c:v>
                </c:pt>
                <c:pt idx="18">
                  <c:v>Customer05</c:v>
                </c:pt>
                <c:pt idx="19">
                  <c:v>Customer09</c:v>
                </c:pt>
                <c:pt idx="20">
                  <c:v>Customer08</c:v>
                </c:pt>
                <c:pt idx="21">
                  <c:v>Customer29</c:v>
                </c:pt>
                <c:pt idx="22">
                  <c:v>Customer20</c:v>
                </c:pt>
                <c:pt idx="23">
                  <c:v>Customer36</c:v>
                </c:pt>
                <c:pt idx="24">
                  <c:v>Customer11</c:v>
                </c:pt>
                <c:pt idx="25">
                  <c:v>Customer14</c:v>
                </c:pt>
                <c:pt idx="26">
                  <c:v>Customer02</c:v>
                </c:pt>
                <c:pt idx="27">
                  <c:v>Customer26</c:v>
                </c:pt>
                <c:pt idx="28">
                  <c:v>Customer21</c:v>
                </c:pt>
                <c:pt idx="29">
                  <c:v>Customer15</c:v>
                </c:pt>
                <c:pt idx="30">
                  <c:v>Customer06</c:v>
                </c:pt>
                <c:pt idx="31">
                  <c:v>Customer12</c:v>
                </c:pt>
                <c:pt idx="32">
                  <c:v>Customer30</c:v>
                </c:pt>
                <c:pt idx="33">
                  <c:v>Customer19</c:v>
                </c:pt>
                <c:pt idx="34">
                  <c:v>Customer16</c:v>
                </c:pt>
                <c:pt idx="35">
                  <c:v>Customer25</c:v>
                </c:pt>
                <c:pt idx="36">
                  <c:v>Customer01</c:v>
                </c:pt>
                <c:pt idx="37">
                  <c:v>Customer23</c:v>
                </c:pt>
                <c:pt idx="38">
                  <c:v>Customer22</c:v>
                </c:pt>
                <c:pt idx="39">
                  <c:v>Customer33</c:v>
                </c:pt>
              </c:strCache>
            </c:strRef>
          </c:cat>
          <c:val>
            <c:numRef>
              <c:f>'pivot table'!$M$19:$M$59</c:f>
              <c:numCache>
                <c:formatCode>General</c:formatCode>
                <c:ptCount val="40"/>
                <c:pt idx="0">
                  <c:v>5519.83</c:v>
                </c:pt>
                <c:pt idx="1">
                  <c:v>6251.4</c:v>
                </c:pt>
                <c:pt idx="2">
                  <c:v>7541.72</c:v>
                </c:pt>
                <c:pt idx="3">
                  <c:v>7572.2500000000009</c:v>
                </c:pt>
                <c:pt idx="4">
                  <c:v>8394.32</c:v>
                </c:pt>
                <c:pt idx="5">
                  <c:v>10119.970000000001</c:v>
                </c:pt>
                <c:pt idx="6">
                  <c:v>10923.66</c:v>
                </c:pt>
                <c:pt idx="7">
                  <c:v>13549.7</c:v>
                </c:pt>
                <c:pt idx="8">
                  <c:v>13827.74</c:v>
                </c:pt>
                <c:pt idx="9">
                  <c:v>14192.22</c:v>
                </c:pt>
                <c:pt idx="10">
                  <c:v>14222.83</c:v>
                </c:pt>
                <c:pt idx="11">
                  <c:v>14337.400000000003</c:v>
                </c:pt>
                <c:pt idx="12">
                  <c:v>16119.88</c:v>
                </c:pt>
                <c:pt idx="13">
                  <c:v>16605.59</c:v>
                </c:pt>
                <c:pt idx="14">
                  <c:v>16810.719999999998</c:v>
                </c:pt>
                <c:pt idx="15">
                  <c:v>17704.34</c:v>
                </c:pt>
                <c:pt idx="16">
                  <c:v>17789.41</c:v>
                </c:pt>
                <c:pt idx="17">
                  <c:v>21712.2</c:v>
                </c:pt>
                <c:pt idx="18">
                  <c:v>23913.72</c:v>
                </c:pt>
                <c:pt idx="19">
                  <c:v>24159.03</c:v>
                </c:pt>
                <c:pt idx="20">
                  <c:v>24311.18</c:v>
                </c:pt>
                <c:pt idx="21">
                  <c:v>24862.519999999997</c:v>
                </c:pt>
                <c:pt idx="22">
                  <c:v>26437.860000000004</c:v>
                </c:pt>
                <c:pt idx="23">
                  <c:v>28150.48</c:v>
                </c:pt>
                <c:pt idx="24">
                  <c:v>30344.9</c:v>
                </c:pt>
                <c:pt idx="25">
                  <c:v>30826.78</c:v>
                </c:pt>
                <c:pt idx="26">
                  <c:v>31336.229999999992</c:v>
                </c:pt>
                <c:pt idx="27">
                  <c:v>31495.420000000002</c:v>
                </c:pt>
                <c:pt idx="28">
                  <c:v>32808.019999999997</c:v>
                </c:pt>
                <c:pt idx="29">
                  <c:v>33187.040000000008</c:v>
                </c:pt>
                <c:pt idx="30">
                  <c:v>33252.920000000006</c:v>
                </c:pt>
                <c:pt idx="31">
                  <c:v>34247.450000000004</c:v>
                </c:pt>
                <c:pt idx="32">
                  <c:v>35431.860000000008</c:v>
                </c:pt>
                <c:pt idx="33">
                  <c:v>38673.030000000006</c:v>
                </c:pt>
                <c:pt idx="34">
                  <c:v>39185.31</c:v>
                </c:pt>
                <c:pt idx="35">
                  <c:v>39653.929999999993</c:v>
                </c:pt>
                <c:pt idx="36">
                  <c:v>39993.270000000004</c:v>
                </c:pt>
                <c:pt idx="37">
                  <c:v>43062.83</c:v>
                </c:pt>
                <c:pt idx="38">
                  <c:v>45112.94999999999</c:v>
                </c:pt>
                <c:pt idx="39">
                  <c:v>60929.149999999994</c:v>
                </c:pt>
              </c:numCache>
            </c:numRef>
          </c:val>
          <c:extLst>
            <c:ext xmlns:c16="http://schemas.microsoft.com/office/drawing/2014/chart" uri="{C3380CC4-5D6E-409C-BE32-E72D297353CC}">
              <c16:uniqueId val="{00000000-CC00-4246-85C9-137CE40CAABB}"/>
            </c:ext>
          </c:extLst>
        </c:ser>
        <c:dLbls>
          <c:showLegendKey val="0"/>
          <c:showVal val="0"/>
          <c:showCatName val="0"/>
          <c:showSerName val="0"/>
          <c:showPercent val="0"/>
          <c:showBubbleSize val="0"/>
        </c:dLbls>
        <c:gapWidth val="115"/>
        <c:overlap val="-20"/>
        <c:axId val="605225455"/>
        <c:axId val="605225935"/>
      </c:barChart>
      <c:catAx>
        <c:axId val="60522545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5225935"/>
        <c:crosses val="autoZero"/>
        <c:auto val="1"/>
        <c:lblAlgn val="ctr"/>
        <c:lblOffset val="100"/>
        <c:noMultiLvlLbl val="0"/>
      </c:catAx>
      <c:valAx>
        <c:axId val="605225935"/>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52254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[Sales_Practice_min_raw_to_share.xlsx]pivot table!quarters</c:name>
    <c:fmtId val="3"/>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15079443643453003"/>
          <c:y val="0.26015135017200464"/>
          <c:w val="0.73578937007874012"/>
          <c:h val="0.53774387576552929"/>
        </c:manualLayout>
      </c:layout>
      <c:barChart>
        <c:barDir val="col"/>
        <c:grouping val="clustered"/>
        <c:varyColors val="0"/>
        <c:ser>
          <c:idx val="0"/>
          <c:order val="0"/>
          <c:tx>
            <c:strRef>
              <c:f>'pivot table'!$I$24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trendline>
            <c:spPr>
              <a:ln w="19050" cap="rnd">
                <a:solidFill>
                  <a:schemeClr val="accent1"/>
                </a:solidFill>
              </a:ln>
              <a:effectLst/>
            </c:spPr>
            <c:trendlineType val="linear"/>
            <c:dispRSqr val="0"/>
            <c:dispEq val="0"/>
          </c:trendline>
          <c:cat>
            <c:strRef>
              <c:f>'pivot table'!$H$25:$H$29</c:f>
              <c:strCache>
                <c:ptCount val="4"/>
                <c:pt idx="0">
                  <c:v>Qtr1</c:v>
                </c:pt>
                <c:pt idx="1">
                  <c:v>Qtr2</c:v>
                </c:pt>
                <c:pt idx="2">
                  <c:v>Qtr3</c:v>
                </c:pt>
                <c:pt idx="3">
                  <c:v>Qtr4</c:v>
                </c:pt>
              </c:strCache>
            </c:strRef>
          </c:cat>
          <c:val>
            <c:numRef>
              <c:f>'pivot table'!$I$25:$I$29</c:f>
              <c:numCache>
                <c:formatCode>General</c:formatCode>
                <c:ptCount val="4"/>
                <c:pt idx="0">
                  <c:v>281176.56</c:v>
                </c:pt>
                <c:pt idx="1">
                  <c:v>209560.05000000005</c:v>
                </c:pt>
                <c:pt idx="2">
                  <c:v>240040.83000000007</c:v>
                </c:pt>
                <c:pt idx="3">
                  <c:v>253793.61999999997</c:v>
                </c:pt>
              </c:numCache>
            </c:numRef>
          </c:val>
          <c:extLst>
            <c:ext xmlns:c16="http://schemas.microsoft.com/office/drawing/2014/chart" uri="{C3380CC4-5D6E-409C-BE32-E72D297353CC}">
              <c16:uniqueId val="{00000001-3613-4A6C-90D8-FED81C72886A}"/>
            </c:ext>
          </c:extLst>
        </c:ser>
        <c:dLbls>
          <c:showLegendKey val="0"/>
          <c:showVal val="0"/>
          <c:showCatName val="0"/>
          <c:showSerName val="0"/>
          <c:showPercent val="0"/>
          <c:showBubbleSize val="0"/>
        </c:dLbls>
        <c:gapWidth val="100"/>
        <c:overlap val="-24"/>
        <c:axId val="626841695"/>
        <c:axId val="626842175"/>
      </c:barChart>
      <c:catAx>
        <c:axId val="62684169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842175"/>
        <c:crosses val="autoZero"/>
        <c:auto val="1"/>
        <c:lblAlgn val="ctr"/>
        <c:lblOffset val="100"/>
        <c:noMultiLvlLbl val="0"/>
      </c:catAx>
      <c:valAx>
        <c:axId val="62684217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268416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[Sales_Practice_min_raw_to_share.xlsx]pivot table!month</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823351120085602"/>
          <c:y val="0.16282550355362882"/>
          <c:w val="0.86024915240286604"/>
          <c:h val="0.65469418148574121"/>
        </c:manualLayout>
      </c:layout>
      <c:lineChart>
        <c:grouping val="standard"/>
        <c:varyColors val="0"/>
        <c:ser>
          <c:idx val="0"/>
          <c:order val="0"/>
          <c:tx>
            <c:strRef>
              <c:f>'pivot table'!$N$3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trendline>
            <c:spPr>
              <a:ln w="25400" cap="rnd">
                <a:solidFill>
                  <a:schemeClr val="accent1">
                    <a:alpha val="50000"/>
                  </a:schemeClr>
                </a:solidFill>
              </a:ln>
              <a:effectLst/>
            </c:spPr>
            <c:trendlineType val="linear"/>
            <c:dispRSqr val="0"/>
            <c:dispEq val="0"/>
          </c:trendline>
          <c:cat>
            <c:strRef>
              <c:f>'pivot table'!$M$4:$M$16</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'pivot table'!$N$4:$N$16</c:f>
              <c:numCache>
                <c:formatCode>General</c:formatCode>
                <c:ptCount val="12"/>
                <c:pt idx="0">
                  <c:v>92118.789999999964</c:v>
                </c:pt>
                <c:pt idx="1">
                  <c:v>91137.049999999988</c:v>
                </c:pt>
                <c:pt idx="2">
                  <c:v>97920.72</c:v>
                </c:pt>
                <c:pt idx="3">
                  <c:v>72320.89</c:v>
                </c:pt>
                <c:pt idx="4">
                  <c:v>70511.75999999998</c:v>
                </c:pt>
                <c:pt idx="5">
                  <c:v>66727.399999999994</c:v>
                </c:pt>
                <c:pt idx="6">
                  <c:v>92661.550000000017</c:v>
                </c:pt>
                <c:pt idx="7">
                  <c:v>69125.749999999985</c:v>
                </c:pt>
                <c:pt idx="8">
                  <c:v>78253.529999999984</c:v>
                </c:pt>
                <c:pt idx="9">
                  <c:v>87136.37</c:v>
                </c:pt>
                <c:pt idx="10">
                  <c:v>75659.86</c:v>
                </c:pt>
                <c:pt idx="11">
                  <c:v>90997.389999999985</c:v>
                </c:pt>
              </c:numCache>
            </c:numRef>
          </c:val>
          <c:smooth val="0"/>
          <c:extLst>
            <c:ext xmlns:c16="http://schemas.microsoft.com/office/drawing/2014/chart" uri="{C3380CC4-5D6E-409C-BE32-E72D297353CC}">
              <c16:uniqueId val="{00000001-B2BA-42EC-BB6F-9618B2411939}"/>
            </c:ext>
          </c:extLst>
        </c:ser>
        <c:dLbls>
          <c:showLegendKey val="0"/>
          <c:showVal val="0"/>
          <c:showCatName val="0"/>
          <c:showSerName val="0"/>
          <c:showPercent val="0"/>
          <c:showBubbleSize val="0"/>
        </c:dLbls>
        <c:marker val="1"/>
        <c:smooth val="0"/>
        <c:axId val="718650511"/>
        <c:axId val="718650991"/>
      </c:lineChart>
      <c:catAx>
        <c:axId val="718650511"/>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18650991"/>
        <c:crosses val="autoZero"/>
        <c:auto val="1"/>
        <c:lblAlgn val="ctr"/>
        <c:lblOffset val="100"/>
        <c:noMultiLvlLbl val="0"/>
      </c:catAx>
      <c:valAx>
        <c:axId val="718650991"/>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186505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_xlchart.v5.8</cx:f>
        <cx:nf>_xlchart.v5.9</cx:nf>
      </cx:numDim>
    </cx:data>
  </cx:chartData>
  <cx:chart>
    <cx:title pos="t" align="ctr" overlay="0"/>
    <cx:plotArea>
      <cx:plotAreaRegion>
        <cx:series layoutId="regionMap" uniqueId="{33F6FD83-F08A-4485-8DA7-E1A51ACDEF7D}">
          <cx:dataId val="0"/>
          <cx:layoutPr>
            <cx:geography cultureLanguage="en-US" cultureRegion="US" attribution="Powered by Bing">
              <cx:geoCache provider="{E9337A44-BEBE-4D9F-B70C-5C5E7DAFC167}">
                <cx:binary>7HtZk9U4tu5fIer5itJsqePUiWh5750DJFMCBbw4Ekgs2xpsefavv8skVU1mV1Pd93RE34fDy470
JGkN3/rWwH99Wv7yyd3epEeLd6H/y6fll5/sMLR/+fnn/pO99Tf9Y199SrGPX4bHn6L/OX75Un26
/flzupmrUP5MMeE/f7I3abhdfvrv/4Kvlbfxafx0M1QxvBxv0/rqth/d0P/g3h/eevQpjmHYXy/h
S7/89OKmqfrhJvz06DYM1bC+XtvbX36699BPj35++Km/W/aRg50N42d4l+rHTGudUU1/euRiKL9d
l+qxIoIxRRj++o/8tuazGw/v/TM7+bqPm8+f023fP/r2+/2b9/b9/Y2qj/ndwfO4b/LFk6+n+vm+
YP/7vx5cgHM+uPKd7B8K5c9uPRT9m1ANt58fPQF9f47+N2H8zxUg2GPNmWJ0V8P+T93TA6KPhcBC
cizu9IBBT3fKv1PEP7+vP1bHw/cfKOXh7YeqOTP/edW8Gvu+uvlNLP9zlUj+WCrJsFb4TiXZPZXo
7HHGBcOZpncqeaCRP9/OH2vit/ceaOC3yw8l/+rNf17y1zfj5+rRX9PNx3+n/Cl/TKikimT8nuA5
fyy4Iprg7A8x6Z/dzR+L//7bD5Rw/+ZDVVz/9T+vim+Oej3cDLf9o/jl0V/9bao+/RvdgunHAjOR
cfZN/OyedpDWjzFRTDLN79wGtPcHSHW3w99u/ZG3/rF+7h3wp38Az799/KGG3lz/5zV0HcfBPvrr
l3+vVhBVj7WWjOLsfgSn4jFWGeFUP9DDP7uPP1bD/bcfusm9Iz5Uwof/39zkR0b4r9Go//WNf8y8
fqefh5vh5viVt35Hvn5896sNApl+8OqP6O8d5Fx8/uUnsPvfufD+gXto9FdXAj7+Do/fnr+96Ydf
fiIEXCpjTFOupMgoBQIw3+53kHospcr4Tg2oFIRJuBViGuwvP7EMHI4D+HHNOFYUAz72u0PAB8FH
pSJcEyWIwlLy39OEF9GtZQy/i+Hb34/C6F/EKgz9Lz8JBSdp757b95nRTEupidCCZpwrocDz2083
r4CbwuPk/1SlLZJvqss4o65sXifcc3414UU0EzHLSuelOqi2IMkbzIrQ1Wel3polL/fjIm1aPaOB
PaN6xe/9OpdsGI2X7dgfsqlnpX8Xy2HR2VHzasWdwTVcSze1HQl+mWUlJtb4ca1m+kEsupvCe5uc
to1ZEF3mxWxWWP4mq9ycHRypxuWa9UH4w+xHMR2WbRbTUW06W0yrQvdksLSYTU3cZE9rxNv12vQN
OzBty2eyGdoqJ7zx1ETG5ZZPcbKfS6ZcdxbrGtsLXlvUPiWywjKfOI3RbH0t0IEsG6rOMxWK2nSa
TMPVGhByKOc8iK5+z4elXWxe2rTJ84yOsn7LI+1wf3RTNpNr1K6LOusbzsqrbvTza6db3Z9zNDT6
RVfNGh/tEBZvQOsSn+ZhlOHcqxbnTTUNzYmGBfbiLBGjoaHdStMN3vnDGJnghtu1PV9aHRajnN+C
aWPqyBlZuSoPbcbCdMZZL2WOlgFJf1JqkeN0GlLTJ2L6DtLN8egFxeV22aFqKlpTDy3Hl05Uy4WS
SDiTKEkfm4bYOe981vtjV3k7Ym0GWm22OzEny9UdVkRI6i9LymuXcl7ysFyvLc7KFz7BvVNRIr6Y
TDdLoEZsJIBxTaHzz7CuYmmGNtH55JFemeFj07TeMDJidO6LKWtNmPykck+RDGZGSrXnnrDO51Ti
rjk1csm2o4711ORV3+npsK19N1+Wm+yfdUL16AyPC2/OJvjOcj4PUqiXxOttPTrnyHQoyqnr8n5S
VORz5wXJNV3DGylX+bIUsX7fNnpQuZWKvpEbXmheN1n7YkNOdcaXcXiKipSuVsuUMllVsMzonq+1
GUUrx8NGJdeGuCa8HdRk+QW2bfkls7IOZyvJFmVSUXL8tKhp0+euXpZ4wLZ38lyqFWRrC6/1oY8S
PZcodsLM9VyRHKVah0vROvtuqduZHofKJ3zMmFRjnnisiBFh7osT9kv/qdlESfJtQrEBc/XoBWnF
EPKSlmNtXMC6Py01IjQfSCs/EO3H3nSy1DjXcg7BlIitTa5U0U1G1AJ0lpXViI3yVto81iWHfdkM
JbNxIm96WPPdtHj0pVH1IA2rSVkdgH+42Vg/zy4vh2FOJvUKlaeuDPUrHf04HhpVRfY0Lot971KX
EaO7bZhzvFRVeWTtqG/QkmXdoQmWdSeUADFNLGI6EzgU8ZhNo3srYpORvAl9qHLw1u1JkH13U6uO
ls4EgjWYVAL5lvMR241Pl021dfjYBE7Kzqwbl91J0qUez7ZRL4XBuh3UjVWT15eo3/zkTMSRwA8H
X5uPc3K9fD1OscbPi3bu3Uu1CjFMpsmK4A9aT4OPx6TcWNzM0zwtRV4WAxobU7HS2s9LBygBjrV1
W277NojyoCXSm3iubNUs/CBcwuy8HEva/No7q8K5RrTjBjVDn64XtCZxtMVUVE+ybYzNB9vUiq2m
Xdqhu24sy9whTbXbIZdPnS8vwD8BvQEv1Laq46Jp9IelJ+s6X3pYxMVDlvpqtHnWA34fi8BRdtlq
WbRvi3qS/EwNxOpnFQmDP0x0EM1qKtvG9Z2fBQsvVeH0ZMigm3k0qFC8vVgoGbJfs4oO9HyHXl8c
R4WqujT1lKnys0fgWsnM24pqs/oJSYMsXdjJptCGY6V4k+V1W6fmwGbPpcFzF9uLIQR1M9QVfT/N
FKHraRLbAnA68pe8kOP8Yl08ubEbatRhm9umOo7TMpEjawi174gnuD+tczHSfKaz24xFeLQHO4rZ
PVMtWuezUbKRv9ZqTOrIo5SLmflcXks6ktcOk3UxtVp7lS/jYp2BFbI6z1S3JNNQVq7GDlnx1BXL
XBlXI18eOGk9hJOWzpPBQbQdOGRs0SHxrnnZcmr9GUvb/GaKwqaTXnhXXTS1s9ps8wQONqquKo50
tEt/4LSZsiZPKcv8gYiiYxeFi5qDISXcTmYoWvK+SC6o83pCAp2VHXhP7irXpbN+LbEzy9AUzrgx
FJuBItK2mbn1RTyNBdLU2OAUSMVG98q6qhYHwat0wnxeyrPZQejIu5DK8jxY3nUXWRPJa0E44QfS
ISavSM9HbsjUKnbGmNu+eDV20ogikQ9gx1VvVF/R8hB8acvn40TmzVSZL+pLPXft1Uzc+ga5JTYn
B3Jsnq2TwuJYZErbweDKkv5oLQdZY1w5fbn5pE5l18VwRqs6rYCAzrb5UjIgSNehoaIBe7M4PQ9y
4DiXnltQC56m61rWwwDwz8mXUdXOmwq5mR0wl/16DGO7cFOnMnvh6knVpvVaNKduKafXq+9LduCh
CtdTneQH25FUmE5Iu+RDvS6NsVsAHWVLS4pjySEP29mNtMcGOOCrNqRmMI56D/im0vJxo0VQJ4oK
9pIs7cguxzaoeCTAquRxon3WPwFetaTn2m8QyA90mwi/7HS3VDdOd33fHAdFClWYupZ+frPUc6rP
GhKLT1tEIua46svXA9EreVJmWxWeDVPbjZ/iks1feEFApZOl0uXONcge3CjFZEbeDa3BQGR0XotO
nFdpEO1Z79MgD23NQspt6Yl7WfC1QeeNqKrspKYIzG8LUsbnpGR+OvVuXjIj+9CdxIC6/lBUnh7A
h1OTszks2IzVWmXGR9c60/h57PKoZHlD/ITjITQppfMyRZRdDJo371u6rcNz4tqsfUX9OqRrZFGf
zgiL6Yt2/dYdeaBFYap5XPFlM6vKnVpPQ5bbKs3yCDVzuear7l19Wal61TdVWLQ3A1tJfLHVrKHH
CqEk3gXW9O4FVbger0UN7LmqzOzT1KzoiHwLVMCeWZXauIxnMsIxevBdxMaKgBdiW1eiyaetZP3T
Itn6S4kEXk1Z48ye0ZXUDmJzoptBXRyetQlvzHSudNGgOssKQ9SyJjPoCI/MDkLipWWJMmDodeXO
Uy/5FURYu+XAfFxh0Cbtr5trmpfArooBYjUbiSnKQuELBpYlTdeva5tPkvL3qlEq5YuItMgbLFvg
4BrYc96PrbppC8sGo+LAY07KiGogVx5NBgLcfJVNU3o+hp6XpijIdAOsZV1OlbVO5NvKuw9Zu6bX
Wbc1OC/GrnzZuJkuhyiLsBlJ/NYfUh2394CI3WAmbbE/1lkqTsWEIBJ7BnI9scpm76rZ4RGAifMa
uNWMhBkZrr+whU/tWTv53ptY8/R2WVgz5EsVF2us8w09qTJVX6wGpnAaOwZRSWql1DkRWVsetozi
j0TIuTVqLNYuT2VYr6OPTQCwHtnnzNEMEqByxm2eyTZVuYtl1xucVRDfy+Siz62V23nppzLlMvDJ
nTUYkQpiSJPerZGGkGMaZW9QCsHlo+04tFYWfFsXhZtMrLIxHWtXA03laBpH46KcpNGQaNh7lfN7
aeCnCKKFJO5bw+j3P//76rcu1NdGx9+u7y2nv/31vL0N10O6vR2ubtqHT+55+u+P/q1jsufHv7dP
HmTbd82rf5CK//DmP5enC/yjRD0HjUHr7bdazZ4A7y/cZep7SZhlUIvPIFkXmSKQCd9l6pw9plRr
mmFJwSigmvx7og7pzGMmJZFwWwsMsCd+z9SBJT/mFEr/UMLElEGtU/wrqTqH7s13mTp0zyST0L+B
UjaF/UkNO/8+U09dT3HVSGbackzAe5BYzweitlfjVuFXbCjFqZhHQY6cdNMnHHBjCsigrmnoxXCs
AUsuYgjvndsTTV6m0hrNgeRMONiYW4CK2syTjy+KPnmba2Gzq0CKIuabksNiRF+Or2chireOzJU1
ExvchzYF/zSGFMcDkEODRp+2Q5nx5UoLrrdD3RbtlWvw9m61Gb8eXcMzU/bxAOnjm67E8Vc0A0jn
2LWQ2+KOyDNc1EuZx1kdGzUXv1Yihk+LThLl3+n+D2ofdBfY30ofu0AF9MqgzAz1FKzZXpr5XqBW
e7I6vwpTCUdeb3FMl9A0cHXeQYB4GdeefB6a2R3lxrc+n4d5wXlX9N0rTXzz69ro+cvWue18K4aW
GF94SEv5Vl0n6pf5EAEDLmuAQHbezFv5J5uXf793DixMQtmGEM0pmN33e3doK123BmFYWNrjrEVx
Fui6HCWqIIWoK3z4sbDILowHwrq34L6h7+pErMDWZrMTUNxREIzwc+8hHPXRACt+ufLmlDLRGr6o
SzyyE7LhqdvcM+foZSrWX2kxHfs9ujTz+Y83dr9+9VWJXGKhFPhephWDStn3+6KpX2YweGHqBeL7
Vvh4iZqluPp/WIXQTEgGUhDZA1NpUd/1WdaCqSAxPE2JpGPHxulPlMr+QMhSZlgDm8ygTcseuDhj
zVbxWkuT1QoB9YwQCQzQxfIJJMzFWztaQk1Fu/VXLBN+m4REwYwS1zeJbd0Xi0VxrGAFlrMyaqC4
w2YP2vvmllDXQ01lK8hxGxcgnaNFHbBaG6dzrN1xLtjVqMvxBWGLryEOle315PrwrmutvFyFT30u
CgdEicZkujDOvdloH/o8EHex4Ik6Q+plu2CByf+NV/vExR5+KP9hZflBo+pv9eiv793FLSTl473C
DFYJUKYJx+Cad4GLZNDyJ1RjpZkQXCoIKd8qzBnELcGhCMQgnO3o8V15mVFBtAZrJzDMkf0rMeur
9/0NNfYVCURASQBcpWYQOu97pyN1CmRuxC1kIsOoj7TlLXI5pKTV9laIsW1uOLDq/hS6tV/5YaCL
gHwJxQJ/LEPiAeWRLk12qa1YoSqkUejOZ+1df+WEh7zcxGYR7UfRDDWUy0BWrmZ5mWWc3GZLXMdX
zi6Zu1FKtMUn5lknn5Wy6lpmPKl62ApvRfLPLcHDHA6lE6lpTZyF909Jtnaw5dJDmHhCPQv1F9RP
Ed75Mbbcd3oOgRyaAxrA/GslnuId4b5D1ox4qLBIq26LOYa6Ox88d/zc8alP2fnWl0M151vVuuqL
w0VFi9OPl995zXfIDusD48kY3SdHQFOwmfvrQ3Kjeoll9bkmDWuqfICiMgNuoCnq6lNa5jINh2SH
kluDONra8GLmbO0p1NI3ObPLQdrQNybGjiXyTAsFTOVPZHQ/3PEMM8aggaKZ3DsfYJb397jYClGb
GPosUZowPZRbVmbdySk+MGwCZJ/yQyNwMVz8WDgPdLOvC00YaNsIDNSPPVy3HdeYRcTU53IFm5Nm
wq3r31le0FBC/bUaq+ehgPmvYS+NUCrNj5fX91UDy2cwpcAVNF6hMwM+dP/YpZgqhBfLPqPMZR3L
xYyluAFHQsNF3KrMPasQieSKNd06Xjc9xps1va0cCOXHO9n5xHeOnGEB1WklBHR1JEiDPVDAAC2R
em1C8anQWxDpLHZQHFqPqPC9Xs9WKFiAVn685N8fXmVqpzjQIMNM8wfB0Ga2cPWK02cuZ/Dy00rk
RpqTSPPYcygEFlx+SCNIvTO9zDL5IeJ1Svo4VRG3858YAtl5xH0BQFQGLwFHZQCn6sFuoOlVC6j/
oo9QMMg8Ol8GuzuEX6KFEbRxrvnG88r3K20hb6YMdiUqbMdr38p6zQMiKVxrb30Kh07ERF/5qQr9
xx/L7H6OwIELMsw55pAlAIYzaA7ew5JxLlTC3bZ8XNKQwAjw2GAQFl5mJpBZEpvQdUubbneaYY77
TwXpxL8qLEKAv8DYE+TQfCdMD7YBFfZ+WHsZPwYnEGB4Dei1zWZa8bCKJ6wQgPuQTaTmxtciAKKm
1icizhWq0dSYzgLa7si/WngrVJubnvClaSHJ/rG4yEMbA+4MfVcqMwXZnYBE4L68Fig2Qd9sYx/7
gkoEVYehb934AgorVRugCrh2sDmUQRnaH+Pa+bgeVAOl6eu5bYuLXidXl7nfNrw+8bYLQ2GCxrIY
8lFg5F5Jr8sN+lNMLwCJFNUrCZd40w6+2lTF3HV/4qYEUtF7ZkolUVpqiQkDngrGev9AYJkBmqhT
+yETEfozeYuVAFMsilHrlJMtQwDtxXqHnm7kcG/8CifAMhXcWuaBQdtjnNmfOzR/iOIU2IbGQhMC
aRcAyQOzaJam9wXUuCFrBC/qjqxvFL+ixLL1CevHFcShi8ltb71d1jUzo01zZ3MA/Fm+KrutQOfJ
83p7m9DYy2eqkjtBgNqPd/qsGcWunthDcacx65SJ6VWb6mZ7uznZzI3Bzu1BqwLpg4Ji0BYuMqie
bG+VXxbQHRP1Cj/9hstBHVrRs/4ks3HXXbOUFRCM7uvyWpXQEYBqGNRUIe4BeYCdVyjs3GBohW9u
ll6Grj3pKZHpmrO47UlDUyTjnIf0MEdlAS3IkkNwfR+grczfTngiYGTQAgGeMXUhAkX5sbE/hHCQ
fgbVDZir4hlkvuSBabBiDSXRrfuwEd+n0iwwB9T2Zo51dBds7GYAih+v+BCN9pECTKFlDawUYvfD
FXsYJrCzZ/N7to27Mc4j3+EPatcNBG85QXH8Q1GzDYxwpuPQl1cZAAvY6Y+38TUZ/h67WSblnrtR
6GHDHAZ7cPKNTWOHtPRvPQ9+YGaIo0C3sbMdoJFt+kCOqchi9WLqVQmI01pobB5LNdApGpVB2gu1
W1p2T1yh5PXCklOr6Wcip1eDQrjKO2g2xSdgRNiaGvOigky4kGR3dsjJplcwZwDs4qKom2H3/Alm
Qp9TiPftaliT2DKd/fjED3EN0mCFgW7AqfcpOsgJ7sNAIwsbZkhZ30xjwEBiRUoUSOy07XbLgWTx
c0vmBcx2aTSDn3L4ymyRbHeTZmM90+K6WORu0hRakj6dVy1lO0R2W4/JqXNT21dnm1gb8Lpi9jun
Jqvy4J0Z6cCNfnwk+gDZFDAgBWETUA00SAh+ANUdC36LdaBv1AAt3/Y0tOW+gQFq67vrfvVjmLJd
YW+FXXYXB6zcISW1HQQaZAnQeLKI/VLsoLANXZI64+dQUt7l0K1zlM+KboGnKsv2I66ll/2pQVli
p1alifX5CvECjvsnR3vAMuFomjBOCbgKFtAUe3C0YWlI5sa4vmHltCPVkDowrc1tVfw0YNXQYNYh
dtvbjIY9PnoUCShkkd6V63HzkgzlSTM0zm+ApSYQx5zVDKyPTRugSaiQBhPjs2t3dBsBNs8rCg1q
6PIDI4EFq6HA8BfkWARE4Uvobz4bhsyiIRdurMElrKY1/HUnnx0KG5iH+n1k6sWdN96bRLofuBTQ
BWBXGRUwaAjl0odUFxp+HOYsOvR68lkEdLijt9SqBcY5ILO0ZfgzWHgQjvYlOQNij/eRRxiLfxCO
cB2BQrZL9rofCVjIsA4DGBTEfpAPr1seocM4o7j0Rjq2gsDdVASgLAB6IKU5LW54kcleFfWpGLgC
MACHnF5BMwCegpkHcPxhCRCovqmt7OYAolycCuAr4EW7Ospm2RWB6orAj15rPb3CUMeGnYgGBhLe
NnLY89QfSxvmyP5O3nsQAJAg0Ib9+4wK6GCPSrysr61dJbSKhrFhbV7MUH19JunG03rsbJKtMhqK
47U1KXVVd4ndyBYBfU/boSep9IhfFd5Cwamb41J+gu4rPoc2OpeHJgvRfYY5oC298lHC0Ne8ETc/
5xPBy3ZQddCizTvgj/14mmehpmeps8USjfTYk6cMJ6IP0BLUJK+XYYRmalxUt9XQi54Shwm0pZnA
GaYtzSu0r5GoeX3SFFr+19INKy9hWoSM83gGI2oWWq5xLcrhYrAZMLM829y8bZDWginCUEKzFiP0
wtpaniYNXbKD8GjZXs8y0urtyF1ZHBgfKMlXyE/jamQ59PqgKzrDGI1wJQx9seHQRTxvTwodMD4j
M7H0VKJeWXxsm+j5m1VMZYPe6IiX5fUyLGy4Qv0Q0CuIGNn4WSQp05stm8oQYSQjEtu/1At0786K
Cqobpy1y5aPRTWQUJjLS1nfqI/G1Cp8tbeO0HMBU1u5Wj8M8w+SYm3tSnw8wsyfUAfIA4eRZ4VEj
n2mSoQbmoGRLYYzkFhrwbAApLwQaz/xqY3ECk95gkKu1L5nEg8THEHjbZhejLirrngaxNF15rKdy
mKensyjKqjoVHPq04lURKOsuZM1tqU5gK5I1pp02DGHd9Qpm3WCGCCZrBphnSlu9Xsxlj2x1Nlce
ok0ORXUOADu11SjeRQRN5/4CjGNGRT4zoC3kGbTga/jIsDIYY3sOfbkMfoa7i6iCQUENgzqQ1ad8
iz3vPm5jpylU4mVqS3pOFoSyLF9r0YzZ2RJq4p0RfNrjIhaoguPAkAAElZulWCXeu9xWi/L5Ordz
m72oC1TP7pQ1DNH2ohlXrabnsmai0jAYqPeaRAYdcdu8zcqiQNsTzl0PkkJrB5B9BajdWfEEsSJl
7impuoq4F3U916o4zjUAQXmEeS0GewfI2re0TshhesSlXSso17ZNndQhDND7Ce9oCf3r7uRrp/Wb
sVQwu5YgDwbJUjVWEEFyIu3+Edg/UBbTdXrn9Byas3tiYAlUak+1nXeJMQedDm1ibwd0HXy2Qz6f
hlJluZ6HCAawBeAbZ4NOHp5r745qB7GB+DpoTYNMB90XsBpMKUKSGUi1q4e03FLxK3HLLufAdQ21
JDSiBKpAoVGW33YdJDTdKVUVMK18VmSFwZRKWTEi0CAfu/HtUIexCiAvZLd4ZkcYLVuuVJ3tW65A
0+12LcGyYAUGt7qPBVp2A5MJJlemSwGDh91Hp/0ummki8CiEWNXNsIcp9LBs/u08KTHWfYSCm4Vr
YmmjvG4ELzTL+ayhAGTazBKQxTfrKbZewyczmJeDe8WwfhUGlONBf984rhab2P9ivWiuGK4Suv4m
anT3+G9CvnsOKgW0ucpo62EDJCA7fWwq2VbprAowibBcdXSD/3doSpgoqvA1JOBQ5jfiTlFxmwYw
Nci8x1ReBBjsKIQhjZ1WCTMiYwQpTdQ7eIS2UGNLOZQ5ikmbBq876S1hAhQuOpjJ7T7qOwnGFjwI
cO3uTJZWkKPlbQxyJufrqPbsHN+p9s48ZNE4kI/kFbxxFJnbD79IaP11p5KkfRnLrYSLa+xg5OEN
jNXycbiEk7JdvHeGtI0rDAkc4ZD7V0iVengP/jcJA+vqB7tv/U6gaJs3+CM6Fnl2RFiEpr7YoHm6
tGflXtHCx7kaI/i0rsu98tHPoN9qymj3kcgygPn0/5e5b2uOU9fW/UXsAsT15TwA3W237bbj20zy
oopzASSEhJBA4tfvjzinVmZ21Zxnv51Vs+KqxHZzkYbG+G4rRceKm9cLmt37GVj2/gvjZf+SLG2B
L1BF7ttBQDmJL6PN2m59sRBltP1xbAv83m4i0LVc8dnnkbkh72ulZ3Np8tOvR16yReNyXA+KZ4Vs
0El8OFM9xzm/RNOWhS/o3FixNGoKDASL4dxSfHjKOomRyQwK2OYAwACQDV5TZ69z2e7b2eJ8xd9x
D9FxceRoFp0/EwhZnLyCWCMUoh7KZBBLRecWsGEETRy+vzPTjC9oGtPhIiaLP71YAaKl4RoBKpqA
5Q+XhRsKUADCIXx61LVyec1G6jAFUL/ta38tUcrZ0ZEpRoUpdDfY4jAIHLHi4IKRlvN1WuKocp/C
zDHUG0hZJOdXv+BkZoZOs6PtBsy7X30yJ4RcKQYuOoRMbN8zkywGPLCZrpxur6Qr5GpeJrJ2a3Zl
3m/dle2MR0SUg74Ex2O7zik42zBClTMQwOLfIKDaVw3wqn2Jv+OnxcxXPIHIxvv9mr6P8UVjgeP7
px5QaFD1wwZcGewrH8sKkIXPxB1RkcZ3ZD7aZ9gltTPW1TvIskUQaNKjHSdN4+uWTht+x/YOvVGM
5UANpzThwEtpxDH6CoHZaawN1MeYQwXP9v1kkrUHCN/ywqBUkox6nHmzR6VhR8x6+8OzPdmhgtgW
HFg8G8YWP679gLv8tKI9o8F5BYev+0tJIMjtKmlx3N3lHIIf8yEBjOXpwVEW+O4IyUs6zA2giyhL
qhwgUPY5aUmEkRyHYYmXvwXJhrvKRrEfGwKSPTw1HesIi+/9STIjgUSTPuzJcl63VND8A9/sGjxp
NNNAFTY1ldln1Fusr2BVG54AS8L9HqgaAxR/jJc7SjX06FfRWZdCrupzVnpo6N4SN2TDJcsm5ekR
mvzZBD+gewbde8CJRsBIzwPw76AuhijXr0AkV26ew3ZibVvT1JPOPa45epvpW7n0yxR/mmkBaOKk
uYWStw7ibeavW2LjRFYWp4PDsB9FEj1lnqeljSxWuWBlXC/4yyBfqnwFM+WaX3fy/i4nxQAQ12lK
/H5bP8vNMCx7/St9u1cTdP/75u1nsX/H+BO9h9R7/7s0CgN8h2/9/o2UAJ0QB0zuO7fRD1RhK7fo
FullMz5SB4aNuu/KUuz/8mvJoqdEJSpBXeOf3vHwvZwGba0hGYMUPYp1WDzYLm9XWa3hCPQ88Rst
4+t1Gvdd3gbbDgfOu8N4gkBkRrWYthDrOwnBP1yAW+5XznswjZ9/fVCqSxxpMA3gZb9PbGPPtpxX
bFTQBfD3gsXfgcYJMgyshmCAJBTXqDOdJI1oxSRp1U2ZDZ5snyrcs1nB4i1nCEL3Nm7XdQZP+TLs
l2V/bjio13GOVDS1+yZX8U4zNuPq9jWZ0y3mfZV28yjEoWNQuNLj+wMBDrwXPQ7HLn5vMkcBu+li
MuTFvwBffwz0wHJQH7CCYxQ3iIP+hJU7Aw4BeHX81EmZ4arztnXYDatEmZ2CZN9BwwLgBSKaftqv
/V+mu7/PdvvHwxcEsVCZphE+/4/BVlsng3XOAVW9l0YGDBhXgTkAO+mfP+oPAB27aXfQ4rMAWeHP
bAcdfyMv14JPBUUr+X/XSMjhVKknRZPkPi/BWaEiZ93+Um3P8IZlohO8sl/F8Z+v5e8AJ0ztWD97
0kABgQPBOo//fi10ITHgW9Y+lWDVss99Gu39+DwXOTlsEq3zvz3n//mBkIUBOMgKOLjwrv/AFTm0
1dEgQvo4uREHRctx4l/nnqPM/drZ/3yD0Q7b/QfI3O8Q2G2Y5lFcxBHoqD8+0A0saUczZI+/Ksba
bTto7zMCHebRJXOxHKG42vQHuxLPGmHHvZ4TjdIAx0KC8+hfrujvKx1XhFGqgCuJ5NBzAaL7A2j0
ZRisuSfT4/C+qVb0ddjjznKKut4XS49X0CVQ3cZNSXA4oLUIuv1CmCKThQdrwmR/TAWRaVg5lBZf
o9RP+HbsDxpdek8wT9brO5+l3svsP9/En68RLy4JCeQ2KSDZqPgTesK5O5nYBculm/lembafjZCa
09F+8EFhk9v//eelIV7k/r8sy/54ZrlDNwIBsb38OvZc202sCiUqq4QhpW//V9BaGgLyjwogiyjc
2Kr/oxyQlQKJXnp2eT+W0CTvbyPnA/bFOE/7gfHPN7jXl9+WKRYE6KcEOxB6FMiY/sQzV7+5Xm8p
v8rHQPO0zoXIyedMY8P82xb8nx+FV1eAwSsSTPr5n6VOUMi9bZu1V++tyJICHcE6iieBL/98V39w
a/jtUGiUIOP3GJMSjs0/dt8Ymg7SRFV+DRlg6l/bKs743ipqAsPM1bLCzSbqUCQ6zqscfiAchQNa
0bk2EOrlL2wNUQT/5breJSK/PXBgmHgEJSSMPwUDxZ/nTRiCL8r7bj7pLYb4+hCnbldJ2DCJrfwx
w3dQZLWcW2C+JYSKG6bYyqSticQNughIg6C35AqI1G2cABMJHwRN21ZeefQsqbxQ1/PI+ZrGoMI+
zdMkMJ5pFifjdBCD3WJThzLMZtEUOgUEeEtcJEn2UL7zjDzDkETu4YGKJnfH224pIeWxS9ZHwGoY
JCRXGIDyXjRDwCAobX41TnmAH+t2+f++RDE5FDjEsp/l9X0E4j+f5tqJGEcKRta9PVmXOECjLeMC
88sYWzxutH6ZzS9kHvYmM3jvuRRIW7y3UBXR1ld8NiLaqnHWJSyJmcqh+oYk+x2KmXCcd9WvButn
ZwfGb8Xz3aZiby7yaQHihZmHZ/FBFRIfKTimneUcgkXp23pwArEjJ/AMAxteCNrxklwyD+uCumZZ
GOwgxbxo4L/+fT4sVz+Tqem4FYCDgQzBxClgWDGFpHVgJXTooppgM0zjh3IqVb4e2ilL0uk59eWy
yWfwIDvTht40jLOLNDPIjedeAQVvG6xzyBzgp5qiiNUiQjP8w2MknotzmjkYcaPUeVNcAOdR9WEs
SwbzAxvnACYhhYLmTA0TMzj+wyg93m2zuniDxyYMgJgsNVrGKC1qn3i63vJyNvNWgSZfe0z5ZaHB
1/ZdOJ+ScDDrWxYK7ruGJhgExkrko9AfRyBCga2KdyrwV42cwNO32W0hcJ6w49gNWWzR3f/s/wDI
7/2rH81+GL4vjeFnlzrmA8coqUsodVS16DATESpsK3NcRsx5XK08WMpnHC6yeFJjGQxH0adtWnVt
uz6lvk9ZA3MyPfXJQq76kGzXQrvlCgiLfMx1FtcOOukLXAADtMHJop8pFvVVArsozAHwcL0xrYaP
bdjLxpURDFbFQMwJQzigrnhMb+Dx/Sw5tuO4quw2W3vV5EnX4e2GgT6y3CUHJnt7v7HBhAdMC+ZQ
+JDAFDNn4mun7FMcJepGJ0F7I5bZHNIZ0DgEMu3VIm3ZdOVafMhVN0FvoPpv/TzRBlaotvLJODYp
LadzscXi6OkIdnpUaYJfXfixTtiYH1f8yusCc+KbdtLCoNLRb1PJYW1wEUxyvmTpsWOhfFIJOINq
AHQEfwOR7cvqtuLLEECgXBIrntci7g9hbMJzEpawWskgILcJ4MOjNvP4fWY5/QBQs4eOypDyWwQK
CnNWpKLHJWZdf1TwWx+iWZjHeUkAhKAUNPCY2DOZtedVKtaipnlJu+Jjv8CLfg1lhP06w4YcHaRV
BuMXBOcemvW0+F6YFC65gAb6DPuWTJskMuyDWwjH/CbkTTqbaKpp0ckvIZvVrYNW92bOon2F0nTn
dttlPTu02XdhzpdroPLBueeki5sC1e9btK5krLatgNHSQO/4aVXT+n0KAlfHfbR9mWcmYygdFGSN
2zZj5Xa7zQlKLm0bta3cnTPbTm0VRqq/wBqMQoxRr15WMpBzUkArf9Zu0sdY2fgmHQSshyR9TVf/
NbSUXpII22eZrWkAeYZ91Tqx5E3qJTkkuRkvqkv0J68cesUQtHs7V7BaOw5rWt9Cwx1YknwBYw5p
dzyMJwkAo4pDYT64aOQf5s4bXnNj2pep89NH7eCjqia4HmuEBCgGF2Q4gAkugAVi4zl4kSAKXx/K
eO6GetwW9oUJBYNTG4rXUfZTpdQSfShBblyrWBe11SE9J/2YfJmLzN0y8BDQQAMIxofCwkRtMGFS
tu1tVgQSpr2Il190gGarKdA3MriS5+khWzN+RKGH6b3stxw+Cdk9QD8Ezcna6ZdYjuq0WBedmFqy
L5rQlxXz+8s2ia04TSrxFYM/9rvHAznBcGjtAe2ph1MGQvtKJxOYZN7Cedgty3VWcnWa0B9HVQuf
7Es5mvKNOEWemabybdmW7bvFAm+WXMZ3CQQPpxAnRTO5yTyh7w2qdB2X20DP/PMWwrJIhohCMQaY
+9L5MMFZ5lCRQtYXwKlSjoQBEEa1mkfY+VKrX6A5I7j+JT5H4UiOLCPzJ+CF00M5dvoKHofyScCW
cdPObDq4HCUX47noL2MSmrO2yfowzlQ/a2jsvxK+oDhAYb5cEi+weYC13UcIdbhxOl+v+9URCTyp
GE8UpskGYzuUn4Bjyust0PSW0k5/2OKieykA6XyatsI848Bvr7DZ8rstCgy0VVl/HEqa3oJ5j0ht
RDk08B+PBOtdj8etDeQDBzXw0DqpphqKlfCoVzZ9UsbuDrN02241nCs3EFBxoBZCPrdkg1kPzkN3
IDmHqwtcZL2oLbkvlpaAMdDBt4DG0Mbd+hQWjbL2wqEHb3ILqL245SlZcnMIpeYDTJilordroNoH
oD/DJUj8+DoY/QU/0wKA7qPXWaCDYTZnF1cyyEJTFfXnUqr4sw2oXeuhW8M7SJDsSx8vy3Tq4oEk
ddlF+U0Ck3pxLEMxlmfRFaoBv5xs1QIevinKTeQV2wzsaQJhGxcZQIdw44Mpx7POwtXoW+QagICK
nI7W6zGZxD28b8GHfCx7VWdOd/LQlUo/srZfxAFUtO9uRM9l3wR6TKHUhEEvOCGaY94efTFq2532
1iNs4BuVA0IBFiXXlp85sAI91FGOzqVOhaXLHVAcNtcwELbPa75JX8twyG4hI6RRs0ZoEW8MAALz
mvaYSjXqiFYG9la45kbIna4Wk+XnNHbhyJ434mkM86CbwtKeYxS78LpIwFScpsGPuumWObVPZdBy
WJLg1i+REBDQduB1kJTuqSdQ81Rxlwxw6UTBdloxALM6zKc4vF1L5sY61uAX7vIB5bSBcG+DHWfr
zyw2fZ1FOT+bwLuZ3Q8+yEp4LBcxhg7O6TAWfFePqTgV98YkrDCNz1g2xAD+Z4n9UIB2rW3kYwGf
lR26W96BNa7ECPi53oybxooID0Iqt4xfjX2SykO7wiTJe8C3DXO9uyJtEhVNVoRdDqiO6eiatxp+
S2XT3FeIXPHPmYnNJUhLl9eC0WSu8oQTQITAEl8jFehvS4nWhGjl45OUNCKHFm5d2NfRwnWBrKEZ
gERurRAv8eiDROZozGzh+6FGJTX4BhkGveu/oghNRXbo1KCqtJ0iVx64yKO8O6jYyTS9i4Ilsy8g
mQW9YlORfGmX5fO2de1L26nPbalS2PSnVTyt0JwcYDfWpxCHR4gikWnQcvl2M/h4uGjS2+PS6bJW
k9pUlUM+qiohUvGkxyFrtM48LO19gvqKnISvpqXbMZcD6MUWdh4wn0VYR25ep2bDYZM8lHNHnnII
m3TTL8CgsB6wYCro9NZvkVSw0E/jXBxmhMzcznKUT3aaTXuw8GrTa6DZbV4FwpXXQrKpicdpOPKJ
pjCHh9GhNJ284TQN7mLukptYgUyV7QxSvcRY1MSwM30ZbY5gCBfD+BLmOISbsFym+aCiTF6ga1zN
tdIr3V2qoYOjrGU1LOSLQiaBoNC2Qqhpr+cMN3fwAN+fNqr7bxR8/HRi4P0Q1KDDtdo81xec8jj8
+4wPTQ+b7zdcAn3EqdMfLdJ9ajuq7pX1bfQZiKA7QkxUnmRYimOucvYAq5auF5F1H8NRvAxIuQF7
mIzHPKbsk1xjI6uUSPmJhFSfbUyoq6h2rKh7gLZnqmLcdBsCee/dUmMIJ/cMY8l5WaP+6x4p8ZnT
NvrII7LeLmCUG+QYyGsCKPsVpEDM95rmFHI/wukuo5Sgb0Vx3Bdh8hVJPBjS/Sj2U9vF85tckARx
GLIeBC1Abpldj+nYy3rWvTPgwDYJEDNfWVSTAXWkgtmNpXeDmuO3rusMr+IB11CxIe8K5H6IqQYs
hzWBfJz0WmQ2zhuM8Mug0Wvx9iyUNH8pTG1dzRUh4WccvMgiKYNiXa4QzZM1RrHgqp/S+GXXMxyj
beG26n2g7tPUsTe7FArHAybPo7QUKi1JU3ILSlHfKA+xS6VbtDS3Dg7qNx4b19cz4M+l6pfBfTXG
Y69gU2JOswro6rcFbNpSgSlcDiNbyBngeQspV+82NPOQs36HBW6hR5F35ibxmN+qAO2IaQY6Bekh
mAS0yOG2pK9mHoZPuVpczWcyN0MYTOHFrnn0BNavKKFWQg9XZWbthtOKpuqM6jeuBzd1sIBOiGFq
K6hLAnkh3RoFtaW7QtCLMFUHrRY4H6CUwSKqk050LOHLsV0yUDyCIxAHTZo+7GPsUsNI3cfoqQki
JT6Osx35fSyjdW4wVVCOklZmclO1jmw7+FMQxmxM7jNLaFHxaOrJlwFy1mCsl6BwjB5B5HEX3vFO
ZrKsMW27RFV268Rs6xwHbuqbDrxaMVQWKvPEN+PiqeA3vqCAdGBjxwCmHoYFqBWpHOTnpT1qq6b+
Y9vyRLbNiq0CegcuIeQYVIubZGaOLXq18dp2NhA/YAJ0CyJWoMsS4yGdwAE+0TAGJ3RSEHCZsdE+
CUL2wKzieA9JABkXcnWsBTexQH6P2/+OdKM8xHOc2eibUnUu/ZjqNO6e3kHkQO1EiEFuCiDbOKJO
3ez+YvAV0DHs/Az24ZZ/axMauuwEvfeG/TZFc9l/smrt4BUfCwBwASZbytYMRwTKsXm1HQCF4tag
oXSXkJWhT2rbznbiJ7iHkR4CFiVlkr2RwiIeCVEzxvrxhljcHqI4JNQfcw0xDhH0iZhU9dkhg4C2
J+fQ2slL6KN6gx4Hs0M7HZVCNkYM+aBsONRRdzFEZmjdVYmK6cseTVSRnHqTC4QPAB1egPD2NaRe
dliTQzu6pB8OaoUSqAR2MMridkPrVxxoMGQU7NxCS2WrKJnK5JD7jSQn8JHiVRV2eAmg+jFVLGGK
Q4QU9s4BKhjxLRw5uiyo8jvNDzKbS/ieNfQzSBiLJ5CiW2b9T/X/uezb5SGFavcK+HR/K0NKah5n
FsEK3ouDIgIisqUEQa2C4YmVbs2vJ7RwOay4yieVG1c+nrQJoa50hVpHmIYW/k1tIYUhWyewzWY4
R21jyOYf5z5YHRqEYDigA8WESJlK05POEiTqUFG4t2Cjzqsqatcpeix4z9MGSdLjV438Il3NbMFo
MG7BgmlEs6iD0RvCrSvbIcDtWxu4HXFBRx2P9ca79gj/2EKDo7BRAdFQPJVjTcNEykPiw/kKft78
07AMCQDLnMatrAEo9ikm1NzPF4FsMtvEYWrNR0gyIOeotIL6r4bWZFrQIEUx9E4Aty4tJm94zCf0
4XcORCCycgjPDznPhnMA9zck9jaF6QOaPyUgKYk98uKKMS1BlQWmO8FPgReTuzaoCDR/V5MaJlZb
AGZvG4QUWBu0/GCDUOI+N3XMIuUePF52k5S0KA8Mmo/vAURVAA+Zam8DlOH5M4bLtfuQM6H3rovE
/RU6mOyskzzt31AiiT+RJWGPciX0DvLN9lurIzz5Yt0cZHTUAhnZth5Jc324vhQutQ9IfOpwC7DX
gbXOhUQ1zQVMFDwtHyPAh3lTMrleRwAt+maFZuevlSTwN6Z8Tq7GhMFqvur0aaKtPJp4DD9mekbU
VQ59JGLwNjgH5s1X8GX5C7yecd/Edl5gNhtGCPfLfimX6zbTUM3N4waZakuRmFes5bBLNjAN12rM
fXwEcwX+NyQwPDbtQhaU3gA+jL4yKofskbTzhKZg9PMdscretnG0FE2Ytio/QqChnleXG6ihzYi7
hEoh/5zormgrgQb8fgr2jncukmKs0FP7vso4LSGT4VPfNTjQGRRhgEseNgEEoNoypbIDXyD8a0go
+sM2OfxMm0LmBzmLUM1C1I917sZDTGcH033qP+WoFsuNM6NWzTAtxeOcaqQMmiBNJwwEPVAgEcs7
MtD4pugGnkO+RL2odETLG6RnxG9+6PnZBWp+gIaQ1dCmxV/g1rEj+I+89HWfzkzX+Zr0vrGrZ3M1
6MIgmarriwH1V5PhhkWxT48mW9PXgHbKXYBccQIwQApfDUpEn/oSSoxKQCBykVC+IINtTT2GgjKG
22KiYSoOImLdM0+dXmucm+jq0J83HdFTsT+37H4lK2BoEkt6QTQW+ThB/dFWCDP7RGYhP2qDGMCu
H4E9QukJAVe7YMkP+lMbrGGL3soFdYDO405b2I5m4C6fx9YG15phUze65/m9sUaeTYrUPEzk/Ba4
QH4V0LB4BWKMxJ12bLM3xOmQg0vC+XHRPr7mszTIuluKde/WQgFJzwiIJ5/n4mom3Zg1WxmgcRJ9
6U5jGi/DI1y8faMBbjUaSz2pJ5LaA9qX6Gb0soNmcY0+dtS7jyU1UaVmG8LSmfKDKAb6A3LnsEnS
xLwUaPdPEcKI3iSU8R9D/EhaBQ4PDlaEj/ACFXcO4oOTWgx2XWG/QDhtHpQNPa0KI8MI+2B7KNsA
cU86SsQJ54GGY76YEZmTQzSDn75dp1j/xQB2NIXDoDIhSnOrXBfJ16AYkifWkUTUCVD9a6XGCBQd
FKCckK8eAVxaH7gCHqTfcEBxsTTg5uGu+oiJVgr1qJNZJum9Yd2EKj8Xxa6Z0hN82RAvOM/EBK4B
RKi8TzwkPv6EWJxd1EVk6Ex3jQgywbZrCMy9eaG9W9Ov6ZhIfsVkIUxS00SHJkCCYpqsGsWLQ2UD
rg26DVZGfRY2EARGG9rGIvR9rXmmQ3dtkYQGYSCC7dIj4ivX4nM2jgZFZVJ8cAPqWNqFaYM+D/qJ
JvBZ20Jok0D7BZk02niovTw82tg0kNcj7c8vnZLfwynw+dyAaIWA8DCr1fMOTGrfcqiYVEt3cTvW
4AQapGXtFk4fFlIYjDA9cZnWrxJRHwtrQBAXmPtgZeoduzAmZyubeUXGenQIFbHz9GY5gq72yKRW
9b5eZYKWrNpUh8pwRWHfZGUNxHq/kyRrEW1w6lq35NNfNmi3GAEOtOD4N2j088zdBGbGwHzD/EyH
rHYIc8mX4z/Tc39nyMEaQgESgjrcnbwgYHfD/+8KCUBlBXKf2vG7kGr3Ni3vGheSjhpE+Zx3iYUk
DYmrAQwYPRIc53+5gL/T2/sFQCgA824JAhgy9D0E4PcL6FMPb1Tb59/4+wWId+WJ4OWAFRdI8GLv
TOmvXN5fZo73mNnf839+jwP6P89S4L8/I4P+9i3/bxFEp+9y/78nmP/8Vf8fpg/BsvXb2tijj/6W
E/wEDxKo+99SHPbv/5U+FP8XvN67GT/NwyIMc7yl9xAHkv4XiPQYow6oOpLlu9frPzHBcEJBsYCf
jCBD+S3HgeD3RTABlyCsEWqEX/y/yXGIwp/imf9QzDl8OQnE42G2a5qwiH86zn4T+sw2BSpgsEYB
vom23qBjrTBMh+T7OHgkGI44g1mt+jkWSGkbgZUkM7NHUrRMHgdIcYAvKQO7BM24LCpi4Lk8CKSk
mZoLQBPAV3ABN+Dj0DjnnSq+QkE10qPTSM/BnGfhtDuXNoAVAj4lbKJrIBb0BZYiXjZuAVgyVGYr
lNZVn8E7DvwJVCVSN1ECp/7gIzONXzMxxkVWKV0g/OeIXEpEzl0ikSf2qc+NQ6hY4Y0zhxhOngGH
oZGt+EGEXhdSg2flh8kS467EkNv50dHJDJVgXUoaHATxHt9rkEbxA5G1S9HWsbGOI1TF6fChCCL6
xiDtiWALB1yPjtiCaDev0wCNDuAoN8UnbxDDhxQVivhVzH/o4MD1FhvGYRF49hkaMv88sGy+n5Cl
mFga1YAKYT0Zo+7rHGSvkpKLaZdqaV16Gw/m5MMQsTjku+27DxMSlIE/jEOLRh3czjhFOM3h/6oL
Ju+CGAmBWzcj2qWY9S3SQcghlYhhFmVwi8v6i/IEz7RX0x1SjM8La29aY7649eJVexzH7oYLWH6m
3NZhQf11DxEvWqMuf8xMelvCu5XFxW0ywK1mkqscOY4TWnCMJOrVb9MdkLIlvgOSP51XPd9vHjNh
4z0I5xwt+wpLLITDCKqopLFn5+bLRuP0OOfJuGsA0Vk4zz9uiXSXrEuTC/Ijb0MIQkYsDJr7q46n
Twiv7SD2bV+zriPQHwf8g4gXIL9+iau2pFftqvVJON8eHFJN6jhJXgwg7HphOdt7XXpagBUheJme
B8aAD8BMfIejJCuvEPUb3ubt+BTGUfNzEuUG2a0lOmOubQrI2TowGQVOqRdMnfIMow+SgP1UdEA3
u5uw/A6HOtIvkfGCsQl+95qvGhQEIkG3vCZQCCCg5ywLf2nHjKUHidiKZ9kC7zyoEEdsE60LAvGw
EBDEq676VD/2UO1CwErH46LdpcfoBShyHMAuyMsC6LXGu286HJYSnMFVmvnHZZJXueoh6t7MeIIS
5gV2raOAaHzPtloftC4QjSKipI4QV1L1u1opSIm+TrlafAVVsb2DCizEX/ozhOBwQo0ZOc4Wf+Rz
DuIMqakPIEhYcB1O0QWw0FhBHMscGnL1hgzZHYbtQTXzRIEsYd9yZbmqTbJTpgDWzKpcgxQocu4B
ft7kmUrush5NacLdlQJINVQlQN4aDn0YpDwFPLSpVR/nEQm2myB3DJqeKmMBvZttUtaQDqXAnYvy
Ie7BNx9KBuz2mMzuC4+GbysMlEcFWcgFkqBhvEpk4G/losAZIkGtr32Hn4YsIW/gtgoOaxC08Tlv
Y9OeEKWGxGGxRyGP6MVisyI5NI7aY0wYOs91nE5Itk1/5ihZVALoWpBKW3qyVDFvF3u7EsbEvZiC
H6By7+dO/choBgCG9EFGHrw0zwCiiqbr3DPPlaoji2xWY17CSQ51gVp7iySoc6uTjz4fh+ANuTdx
VyG4SxfymkG8UvVFKCB+pyP5CtGirMJ1LC4u0OUd8oIuCJ5iFYdTHq4BGTwkWXfWvbogryK5QT2v
rBqS+2Fh+KZdqgHRCUDwxSCJOMTbbDOLk4BEP0YmyyYbChiKl+m7XgX9obv881AGB4LZFdIALqoN
Epyjd/Qvuvg76FWCa2fE9hKPMSz70CdcAwq9SMg+ed3JRJJ6VjDYSxqM93BwtE2UCowayXjFR/ZA
oOLzIFOQ8A4B/XHJkTke2Agry8qiNlwXmN5TEJzoEysk/zSKrzcR2+5m6DsO2E/4p8yFf8EG29cJ
KIbgA7Kg0xuE8sHhgx+0ismn3FAwlpC0qhkRpwj0LAPbwA6z1usMXAiRQhfof0AAUIOWGNE+639z
dybLkSPnln6XXjfKMDimRS9uAIiJEQzO0waWZCYxOibH/PT9RUlXXVW6pttadptJC1lVikwS4fj9
/Od8Z89muts4k/Y9c2flzLHDVfHCSGolg2xxHzGwvNvx9Aa2wT0t/ksP56j22u08tg0Gd3Va45jU
2koCzxneWAnpyKfDoepO9nqY/XrDbH2BAsPbdGJBZbHHRy1/Sbgg3CTx7JEFQxghJ3gzK+j9Q/bF
STdgKUrsM7gS8cAaMflpjb9wIkQWn2pzo4GQvcs4HJaivPf7CZv6vOvj4uS6ZhrqTXvJVhZTpXT0
D1u1D4sP8y21Hhxoob1Njk7PgUl3+26NL22rzno9qL22yDhAOSy3wkjrT4hjl8a1jwQ0z7I3jkte
3hfmASvRdi4zLs1HI4HjaVXMAXWY6tNZy1AoFmNAdNKel8W+dRrt0vapDJKqO0gz+dUU/ZQc3Nhh
C2inlywT5RYH0MnTvhvjfqh5qahyy3DwOvropAB/2U/EfuSDdwfbXuyEzErkmrb4ajgn6+bJtD69
Kd+Mqdh0+c+hqbFU1Bdmg60+wyTvznFmBTMs6qZKnjKM6Z2HijP0mxz7vVIw2tNs7/S3HcYwrXtt
h0Nm5vuBVzWROS6+v2Dso4aVgeNq4TDDNcqnvayGW2fl8PlYVQYuNAM8yrvdcaFK30JeOPORvWOe
DCBKbLLOw0OHCDUQ96s4jLM8LBQpqGw8KhP5ymh3jvtVdrDEM+suhUOOcTuQSDKuzxpOe7e1k7Tg
RRutbjASgKsf/bMcrqfiK07REOdUWALwEj87ndUtYtTdMKb8vJIja/ocodCJOqRScsWRp7Unv2zY
JCXTCNoUXu39CiVHpOJICn6bmswfs39pvDhQhdwPzl2r0tzm42CASc7NcwWhYdNOPs+Kbjb3uV8w
izAje8EE/ycg6tSxWfKtvR7Lw2rt7KXaYODZpWRZjIanpVy+GjSD4wRxkkjAvDM8+zLN0KKdFhQZ
v+yG13Cyqvu11cwDF+jqCBUZTZAtf+SRSG6VOtd5z2e/Qu5chHXIG0yWG8ddK5Yncdbdm1P2ILuL
m+b1fsTcGA7tejE9dYNl5cbso87yltB0ax0EvHQ5IuviwbZk8zKzyNk7Cb+Bwh0bQqatDGvxjXX8
zvfnQ8If2UzCp+VCPrJoEQH27oGwIrf4dDG2suhuOl93AOEuJ7bIj62FYmLzvuPzdyjLXd3nVh+I
qYn4L2pj9cZFPz1Ok+LpFqR1N53D2JPrswiI1v+A83xw3fy1xqqBE816jJc0SjN/hy6P9qsOwi6f
wBNvqy5jeYalLje9F5S30F9QXlbzVvT3LV4ijEhl2ACAzEAr8y4OpZZxR1/IbupIN2QA+VHU+YGG
ABzPYyAbb59l9YLro49ihmMcdyROeVhZkxMlDNNS7zczI94kKxLDctto+puVMWvORhgvzaMU9W0+
kwzUXOtZ6d3r9U9hXXjR5+IxyzWSKkSfxv5BM/TvXhufJ5JULBUGCGfxGPRtITY9k9RlnarHa8QI
j+ZWzu1ZL42jZsmjS8fCkqKuUfjwaAj1zOYRgeZTlXy8XMGPI5c3OCF4ApwPQ83v/jC9e7hdkoEk
5IqtJZv9rWYmO1BLzzPKnhjsPR5OwrcDrhUMr3aU9Lr1jPKyBiws48hG8eXPtpy5+rzRRhAjZIrL
g5mx8MBRpWvggzdJ4yzkZ2x+katHm0ay5VIAjGSed9RqffRj1hFvmds9lPWwYaJvJ6ouFtD3fRv1
VnmfxEe/st69eL4peFb6OYnQhRmRUp1v1oycsvO3aE3HBPcpcGv2gv68tweuU3n6DhX2ClZf1L5q
9B9Yk8PZxNmXgkjidMxZ1MBACVP1nfbiCEYt1Fr/h6u0Jz92n5JyBI9tbCoJI3p0Zgh+N7Fm+hvR
dKzyjTSsUp9kNal26bMJsdYbllYbREL7qE1FfuNcdWdhN3tc0ZxCQP/WPStgFmSW/YY7d+c3S2Ti
bHQnfHZpPW1dd3nI3Aw1Xtyu8EljlMCYSYVTJmpV/YFVNILIEE56HploWe7IwtsuT01sH9P1AlQM
E8abLvTI6r+TWouGtbrPljHIWEbVdcfw14czPyNRXXRJC07F+stmMo4npqpExxfl7G32SoK3W5FA
US36UJf5R112Z83RXlR/celLae30rIDzGsmPiXkynBd/mzgOi88xzPvppR7JQ6SI6pu10IqnZgGd
H9AUYAQquc1VSuot074da44wPMlg7NYt0c/lxgF+UmL+5F7F5aUtv4oEF9UpxrxAAUFRc8OJO7xk
m8Ty8ld3KFwOQsGSNRhWoPElDD6Sx94wrw9p7ZczC7vGFzvXirn1rHLRf7kqN7+MqU8eurTCQxcj
Qv5Im05++LqSgq19L7+7uOJYb/Oc14u0/OVRLAQRcAktS3tOce8crL5ZulBLlgo7km9jKTV1wGBc
bQrjMnKH08COG8oJcLqx/GDK6n5gMsqZ8lLstWyuElDERRwrbVOX43K9amHn5Z0l04/SqyWXEpTT
o2UvoxOwv3R4W+NVYHeS43IOiMPCU3GtwcURFs9bF920Cgq7stPITA2yiHP9yvIOYqqZ4hpo/aQI
Bqlz5y/N69p/ZhECIHauopS+DWw6qegzvn27djbZgMuKf0Ob6emRXRwRgKyaGxgtJdPVaOpeqBFU
eU7U6nJ020Nya+NvwSNgwWLm9bd0b0IOThPIrozTkJC0crbFmCWn1ZuwScTQf2/5xqanRBua02Rq
ABiA9riPEivM1XxQFU/53BRPRevbz6sfT9+abUxNuOqdj+Urrcif6oYu2dyo681imnVer3Zp59W2
JUocB2YtViZ3gUcnbFsXRlcyYhILXQ4MNxCEfq4X5c55iME6P3n5OnKyLFSPbKibmbQT0WgJKmt2
bYdoXjV1fOhWWUTWWs1eaDuZjXMJYMxFiAZnTTwM7sVrS3bo4HeGGyZLzwxWwx1Yfc28LAPhLeX1
HJ/sfpMQDn00ettnF8vjszLx17RZkI1KfmSF1F6Mjh6tXekWROinyaZQRsZCf8eybNiBMvNuCSdt
/arBQvMAFhjCKXjRIY0t02L8HU71b2ml/3dC6P9rLHZTR6n8BwLon9XQa5/ZXzoMf0fiXv/Y30RR
y/tN1yF/kk7heSOWgFz6d7Kt8xuUKueKXUf+RPH+uyKqmeZvhskqlIwBWw2PX/I/0LZQRX5DvyeZ
qqOvWub1/+4/SfR/0rQpifv7//4jsMiwdb78H3NOEFupCCBzaJK0xEJy/cb/qKyLDKuPPZogmR2D
/opEn1D3TEI/WMTdfng3uRPgOddYMp5SS18LLmbtjI4WJ7Zqbi1jdcTJkQPTX9fgsA9YqFB7wzmZ
MviLfPDuyQz7CYiHFT/cQyFEN57I55T4mPXG7/awn64mYJEkR3NqDPRIg8nGD0E8TeMjIXgzluzs
KtBVLkHnIUx6QLs/SqTjyeTqZiYYEQmMJ/fVoNY5JK+8OB+6KnqmUlwnTC1FPhN23awt67qL5WNs
phWtEgC9p04WPVNLw52kJVIyB7O3rOVF1rLsdkXVejmKmGYXD3SENfJTacq9t1Gw9Ht7YGFx5B6o
UHTm2gUKZ+BS38oR+xicpW70nobFrW11NffVRYjrtSo/ZYIja997/rSK0OzjWpKfYQ1+Huu+Y22G
M8ZdzqxB7HwNe4kwboNbWqfk1vBwWmUBf716ebd7X1uP4M/65peFFIxwBP6MYuAyrYs2xIVLpxCw
bAOPPuJGpcx9QRQdS6GR5t1HaruZus0cDT+25TSTdpCNlXvf3qD6YW8M9ap+kVIyKMeihiIT+kZh
3ddMjFieUSZh6VxX6TTzkISZw95Z63WfJ/xKvmfmSDtk/2ho27gmQ6UCiIPCmkmkk3+5VIB3SXIt
Vu44/AVxctBv4fHNZvwgSIoP13+/K9WlHMbauh39yl/ftMHvr/fTmfa8+DCWjqE+xGyo+A2ZbG5f
WkCg9Z3bVtFEb8yO2+YTNQeCkdAqXhJu04dkYqPfF+6bWJwGc2URg2gexzfeeA2taSL9/cG9xxfF
Hc+Zk5BxiwIfUmLUFEl0a34Q8wzphuCN9Yr7NR7eW+qlphvb7HpmXAsVL1QZb3n6NxoxXI3ZI5Ch
QIFteQJlUZErECwS8nFd72Otb7b8UmGja6lOWYzL+8tDGUxLeB4F385sZEWC8z933tvYMnLiIFmH
1UX6U6ajzRRI8pPmU4Ry7THUuhD8Mf5K3k5iGU5Uz2T6DuLwvH46gtsiAzmWDvO2yP16BTnUFOar
G3vDe4G1NWoFmkRQ94u0dsxF45ZPWPzOv2qSLhishgyI2RZBS6KjPePN6JyjbmRXC5uO0/VBa1Yc
iMh3mMR/T4Hywe0LyO8kWRY1fi60vk0/PaF876A7UMX2WlNO2bldmtr87nQmty0qYRYfnYmpKkr1
ZRjATljU+l06hcdxv2pKPghL5EWAbYC9Ad7BAvV9wQshBkVbnD66xIaEO+LhGxatftfGtE3DHCYY
vK2Bo+O2AWd0NFwnExtmBovVuocvL/Sx6rOCWG13C0hZoxpLtoQu3L4Gne3VdmD6QwmZaNDyU7HA
XANJg2/iJl5R+a65DOSSJK4R5/Um8czInGr5NsorX37p/AJWUjfe1XTNlCGiqIPY2IgS1Yn96dtg
yvVXXAvnhspGosQD1t/a9MYoqSfnAXf92woA4iFWNrf3jL+0sSlS3E+TyT1YFpoTxfglyXC1nJ98
I5qH6UivDy5cpt1ajxMw/YzvTCKFvc/+7LA+5kL7hc9Ge63Aw1x6/j/Bbilcq4u1PNiVV+4a3bF2
bTwsp8os5VOCk/VeVYVlHmNXfTu603ebmHzLtoWl/Q4No37O3clbAr03zO/RpMZoA9nf2miL52LE
zEj3Sa83rimH6z2vGpNvvbfcN/y11DPNg+iREGfklx4W1BHbtcsNwMN+6DDS7ED+t3TtlTOOvNos
Tj2APcxvZtxeMEy7kQMzuIgMvSOcVilr/jV04zOz21XcmcarcqC3T5wAZofjjoLDCINBcRgIi/z0
ypHyN7JmoWdXSWjRQHEuOxV/TGm6GqeyRvjGu8Kd3zOn/EJyz73nxzwf4OIWH6oZ2FcYNWIL8+2I
8JDoogtxoIwZq3jLDNhRGc2+MZ3udeJlT5nlbDrtzh2FeCg1Fnk9RvW3SnfHc4J1mOYQQzw5bLHe
WQcOWzJIzhbzUvbQYKSKmB91fLTacaFOb5NazROwgvZ2Ev4UXxalQaXJF6zFjZxG8ub2Qp6Bw9Zq
emiJvQnqKO7aPa5Ibg64TZ87I/sUbVMdjTkhBXDN/5TMny9G0wieel2c2SteisUrnwibruFijB3p
JhoZQCT0+ADiU1+bTmAPfXc/wH+88WGVSUA2pnzPYuUeTdPRHia1FFRj1fUFAyHzfqEl71i/sA5L
d4xaQqzfJanfmQVljkWt0WpxP+sQLg/NUs/k/PgpYAUaky3ifEYrx/CdZPnF5yZM0jJ+Z9t4506F
ehRtq0V51olXLDUVu4bm1i37c2egV+Zpk9HuUkv9Oy5GrFVdeiM6lrxGK9IXjZ0tw7cK50qKA6Yk
xgWl6CLT9I3Ucetw9uhQIeaOLYS/TvETivXVS7X+xHCejeieMPUaOez8Iq9v8EyyUuyw5Y9Edptr
LKwgBtAgow1Zf2EJMd8w5KB4Jq1/kmuu7WhNIwAnEs35aOtuTH4CnbqGi8uqfShKHbsNDsIVYJ9G
iC+GZvSaZyzRjhiq5ifbQ4UPR5I7DenLpPMpurIZ1vYyYSh5MFZ9whXpG+Nn6lFtS/AwXfbQLKpw
Ao0Xao3xDUM7W3ATa/LXlaF/6w3Oa0lL1rtku7Y1YHcGmatLrNQKjKxF/cE+BrkXouys3AaBlbzP
Q07IxMUnX84armkna7aujy9npjvuJLnmv/HJ0HCpcj/c8c0PLDmQAbY1o+bLXIKKP5QEPdOQhI5L
LIC23B4a3bJ8kQgZWE4DRu+5UcXtjrRJ+2XTwQpurlu4SU3lB8y/651MdyhCdUaEqQ45ZpsrV0X5
IhpQPc3FzHMviXAcxGi5OKY14jrL786qU9xnfD9JDll5Wk+sMtpkKwn1nqCQzVdNmiQhOF1CSprL
ToaFZRQXmmZumJxLcDOK85QFSTJt59UcIjUSKMAJ3mEpmBt096SYfpJErghoZBVdZXbxtmijeJvB
7z8QwkVLStwVIpO+eK9ep/o9cEiE4KH+SahK37N/KcMk171zY1TyXDv4bFxvLX/KybR2QyF01sQT
hWj+0HFQWvJC0UDKXRQpXCUqexgnUQUshMDLIss+Y5hYiTPZxmvqNs+Qi0pGZE+nSHgdf5k25su5
dH/VPA27kQY66pR8DbCwi5uvGB8YExQv0wxnGRAjO3BU692ZVAkcoOckZ27RPLLenPCu1eNzUatf
GddvrPgZW1tAHO1Dx2/TOipSwKEaBvkqLKkRctLL3ViX6ed0VSTTBXF3o0yjeFY0IO6EkmTKoDB/
0DRRPqlc4kPgJoIfSps1d0eLMeOpWy3pBUMZDWRGXtSb2CV0GFQ9IIeCO1/FbDaPE2QyE7KsPRzK
lflio2bdjfDAmh1JYxfTIpUcvPzpTxoiWLPOoSlWhoaqq5gZNFMcOnwVeVRJz6BhNumAVnnemoMg
xce3U31sPmOtKHwezqYPay8Z4s0cm+JNMzv7m311+Wm2w3TOqOQNXXilHwsrQ3QoRWFVl+tOviFZ
3Pyg/0QeDTB/G2eNCakuKwJeYsVN2GpdO97j5UjTcHLWhJFO3ZXmJG5HOdMdqBc+dAMix+BY7Nse
nliPf+KqYpf1iPYYZ9NmMJH8r6WZ2ZEAtA7fW+94Eq3Ordxw7vMBgllOUn1opCK9NNH/2EE12Hip
xMctzLIMYwTdk4DbpJ/hxmZlWC0mkEd3MUxUsdbiJsgTO936g1s8zSuAVkx5acwiz87dfdp61kOr
6cu+rQuRH8cuI2na2+jUU4NWuQEegH6txGIHg2ukJvUQsBxeB7Wc8b9DXjK0okwZtPV0v6QVRBCv
tO8AA2q7FkfOl21OurUpi3q48ziGD2Ip8tMs1+STFmgP166emG5UoH9Gk7AXHNeLw6FVZPUVtZ7P
8NGpgl5v7Nom62upbNz6aIvv2LMZAkune0pmxUexZm7cpK6tfwuvlxFZofyAN816TTBQfI65kUVs
Nca3rlbVhe293BhO125My5EcVX2qXYZ1SC4TTjqysWZdvsTW1aXBC2YJunZJbyGvDfCgXDuC6YkF
qTcs/ZagintL+Hj6YTBSRkvriK+xrgkdVTl9IrT/xd2l5FA8dHErTpikqqfK86t3/BqM042g0ndD
v27z0DS+vm2rsryh5UD/cIpEEeOJnYPedxqbGfD1P0XTtyH5r+nRs7rpfq0GwhA4P1l41Gl+NV33
xq5wsi9fn5OXgibhYAGBce5RIkDD0IcaLq2lHgxRrXvkfbIlS+XmpzbzvGOv6okcChEE6F72sXUI
1YZwaF5Tw4gPXT8ujwv40l9OT8vkQiz/pq15FAe9j7/shGLC3lbprSPn4sHgUOTFk123idyW7lPT
L3nAZvWj9hv/PosJhJmzryLH8A42qYBT6cjkCNG3MDYef3204bJ99Ag7fPR9K89m03HhnshTpDLj
Pa6lxXJr8xRrpr0vYQ9wgGQW3oFM2taHHcfyxtGI3tMWb9C0VT+qlaFlM8NlA3SdZw7gOrV4oEcX
0LFlnLEnHtAuAYh1TLSsf8SqputSgBc0FgiKjOn7ocsylWTNE1O9Vq2LguzUy8QAPxAACqjZWvkT
k+PfJ4lTw1njanZNdaRcrlFPGKqpCcVmrIMeZGrC8G7aLOncbh5/tF0t3mgKmJ4bY5V2IGbbNiMC
ld6LUdEtzeNE1rAf7Ma/wfGU5Z9r7fr+NVLpXkluhXUQomjnrc4dT+0YlX+WitQ+XO7pbqwEgujY
et+6l4/vCsiyugGwMOQXjBHoSQi/2BH6EmYdxcif+OPn+YkedD647GRwIQE7ffUB2u7VLNQjwke8
a7OZrTPpWh0rnd3Sqqx3ybKf5o5KeV3amRZIallkaIKli+hE7aqjZoua6vXWn04VYPk8WlHgiPmv
lrX1Y+WFWd3aP7HdtruYNd8UlSnTeMBeqwgmN9bCAmv3L2ddEEFquLYU2MopUMZYFFuup+sU8Ywb
4tA408guxTNx3IBBJEuctNhNeV2CELApBd2AeRcEa5r2ee5E5tFmUqF6+Um9cWUmv4besI8qJRQz
gEHL4oFA5TBpX6whsAItFlLAas2P1LGKEwOqFaJPucEsTf2WIFd+D92C6uDJsmBaVu550MSM66Mq
bvmbchHTZPHucNQrrM1LF3SKijU0YotiYk9LI0z1TcR7lVJrLN9JtNrLcm77tnZJf3Kq0JMOL9mu
u/zBqeOUtvqK1Xq6CFMPuHKVdwQbCxXMMdCBs8H2GpnbkAvMcH223COZt1UHM+6P6G5tv5Q3qB2J
FxaZmeZBNg/2QIbE0qxHUmZ1cqfFzcC9jSdrkhkOo1Q4v4Rch+pzSOhf2RZ2h5Mx7AltXxfD7Vq/
ZB7Hxx4sRAoHx4uLOX7r7YH8PE+hE2s7U44pdBFQsClKOiRe+05xGReH2KXjgKzAxEWm91mtsYEc
lzUCjMFXTSFvnADret9T3uf+x+yp2GYv3nM4RTR3ON1pjKV7x81B5M+woJ1+I5Y8YwFde+BN06GO
vXPMvTa+t2OLdmqCF8N0WCeOyu3aF3zVDJDtz4q7MkFhD4dSbVzRJBkAnRwissvNlgQPHDU/XGyT
OrwYOwv5e0Dx1j12+6bc5wCMWTjzGqP9Y/WNKBnG/kZMaZ9tJ8lr5qGd3HHdZoUp453Op8k+j8rr
15uuKBaxtwFtpnv0IenelDUp8Z01ryiSm3VYjfhB82y+OIsmzcPDoIlkh1K4kOTxlezvFq0nT2J5
RQok0wMqtC1S7LH7XlFrfpdnjS931AeTpHUwINZ7X8wOveL6XDEkc43Sn9HSHY7dit5axq1cTPTP
c0u8I4jL1137FaH2fyp38Vp9plKYprrlpE0r7We5+AGjoDkqfFdUCKeU14RerOoTXFDS7ZKAvrcl
OACjTZsM/AeJLZ07fEzTKR6cv0XGQELw8eR2Uu5XEe+wPHUMSL1zJdasNJoLQJp94TN3SOl8ZtdI
9gjx4xkZQ7Ln62CMox4eqOw1bpxl7Q7xEBdhbHKLJ1KpYWHqvpzezAJvGN6gHw+bjkLEM/qr+2RL
r7uMmHOhwsfuyP6Kq9uF4NDPNp6fZzITfC3vrcPiwcrcP2aNOpo9EP7RKVDu/bHGJ0yee0zhvbY6
eKC1wNQMK9dh4Zq+disTx5g3MBpa7doICqIHd6KM2jSh9XlW2t7F34ngxwgGBWRTFNNO0U4SgZuW
QWOv0zaW9D0bfj9ECOPGHcapOBjNxJJRNjZpfLDVyAo5M3Wi0zYH+CKEH3ngtH8QtfG29swpWxTK
WHxc0hg5zysU9X1aujfaqJJ9btWACbR02bZm+aA8+0eGkxlwDUf8feLFxm7EMHpwJqEOxKLNJ2LO
zffiOemt4lLW4ZiU5V25ery7WvxuHvu2s0HE813oBpgvZZaYrDod9xxf7mMSOvcmm9y35DN1k2Tt
/O1V2NEqW/HBdrJi3FE973ym+Xga17l8KYFVv+KkJVw9N+6XFefuJ0EwJEt+sG+uYu4YaTB7hHSA
F3o2xlvDwDbcsSIKrt1zkbRGpKZxvMY8Eiroa09s9SZ9JRS85DuMThBvunZicjL95EFjU7pXTvZL
FJVzyNrlYiEoborRfTaqtAmNQuOobjNWiANWJX+Ov8U45cCOpfdZ2x6ALMTx1pQ/lwZ8AzVl7ElX
+xVTa77BFWiEKVG7UOvb+GZ0u+bOlfMPRnotqMoRyYMP3qambf4u8xaQDwZyLACu4Z4Z7FPyod00
4MUhGuR3JeubaynhRMw8rd4AVnZVRBKzjxps148FNYDVJsvn8gH2xj17Weq9ZywmKxzag2QpHgp8
qUTQdSMk72YENJUTXpLaJm59IAkxH9ldkarmx1joD2tvPSz98rzAE3Yqg21HX7/RdFLf5NLZZ7S/
79uC5yq3pvfKmNcz6O9jTPQ4IvUTb0TaCCjGVX8zYsw7y8qbj2CUuW4w1x5aU+PeQ7R5Y2S2saMx
LrnNJrLUrWf8arGbPioKua4SsIcpEjjbwbW6L6rkUXkQuY4uK+UAE8kesjfh0N7Hrtcyb+XC33Ft
FKEqEjoCnGSCs+68cYaO1/DzUVDQcciKbgwosHHGaCBpxXYgV3scaMelNLXQhnSBuki/GCKsYU9B
jwn8QsKiAGZDsFlygxLVkZtblYYGn5dpV8ZOdmPFsXNrOTy2DRFQTCdywSFXvjZ6zju1i41n/EKS
Xd9Cdrr3q6ObSqYUIDhgV6vnLnHe8GICmsv6OSwtXEEkPV4lRRsBv6zrjS0nwJnhzsFPQk1CxA0W
bL7xVUOnDDHXc0UTjtwxC4AGzir7JKpB++kD494YZp0FzeRS1JzWz03Br3QGm4/nEx2P+nhlHp0x
Jw5NE8HrWpTMfvOgtpkLymctcmj7qSPfR/aHUQcWhYyo9IImZ9nGxTG37y2lpl2fXQ9yK7liTuSS
/OQiyqxhlgZpV85GzsGG57hOGrycKx3zXnWCAdqybG+MwE0QrvN45kPptdXeNTKMtparzZGe2A5O
yGHHbQaLBCZmEbIgXHBMT9lpANpwRBzkDE+HYK5Kdb/kuX3D77D6JdYcJ0JBFe1Gz9JnMQzqNOVl
8ZTWDBsb/BQVf7WcPO5VHP7Wesbpa57s2Vz0LCSu5yGasDoK5ZVIseoWURRoMpM4dw2P7MEV9seM
hnzQfPBT0N1S8GozNrmNn5IQ9LrBfHRYHobSmD9TU6PtmmKDGAjKOGUWjRsajiETzjKxYNe0jjPd
B68xSupNvfCypOKguWe7jbNEI3hZXKW0QIe5vbFw2vxAwGCI1oodVx7jbNK1/bySA9xikeChbbOf
3mInIaLUvVH5971WeBxHMOwDsRbUbrcrzmiBw24qBKYq0IHjpiOYzgzSmiGW66+MNA9lzrTVRSqD
Q8K0dO0+xeBBg6rZNP2mWxIEYcdOA5tNGlOtNC8ju1cEIKG2YzagCs141umHcNgyd820XVaTMygv
zRFk27JsU50+mEp4bPJ8o/yFY+qYu3OJ8k5jXqYM7cJ57ewI1uOWbJQWdl6sPznC6jcuqaL/psX5
z0k427GxxfoWMSIaeoRByvLP+3qIXpNmVYuzKUxcWOQfoeYbLHipmvuDk+G/8Ab8mUrqXXN+uAKI
ZukErwCT/oUUGk/2VLixxBVrwWg6Sicz55vFXg09/Ndf6Jrd+z+pLODLuCAs1xC2Zei2+0+g6dhb
pryRVRZZbFPdqB7dPt+wXYnfx5rZMaQbA/xiYvvpk5E49n/bM/bnFqHfv/7v3FH6fW3H/ae+yan1
/Lh2/CzKKu13h3zNtczOMC6Q/cG17WnYi9/wT+TjWR9K405fG5QG0dpxyEJdS08QhHT/bPSDsoPf
fzb/lrOGCCL/+Wt08P/vFOK/dN38R5XU5Z9CiP9w25jiN93DVQU1FDnp+uT+w21j/Oa4PMVs/R2b
f8fjn/yn4Ub8ZiFOgiAxTV8QObQxyQCM7dP/9T80A/8OLhwd847jXf+R9e8Ybpw/f3xZ8FlX0onJ
vGzplk5n1Z8/vnXK1lMId+uSqAHqWcJ8I3/XDFjqdh4OaKi1o/24KKBAcLbW/jDDx9ECIBcLJAyA
XEHFAudHu+A42gzEIN5Yxk2XBUHho8+oFghNeiVeu9xtRaD6fMLVTHjjpmRBRwLcHx3BraXTvkYG
7CsnCPjHZpBVBcZBI4pJOGApm6AsBv8xt2f2CK7psZjzaDQaI05O29rFk5f4rzp7KHezGgMpLrvQ
u61gL/2dFHoiwwKK3RIZ5TDhEFBl9rIseVtHmZbxFVyCdU+uXU308oA/qEMAWSW8YxxyOUATfSZy
YVOqGdiWWTNDAdJmnqiM/oVaiWQ+NrwCZKQUMQdE99pm1eXO05SctaIrd65ejfUcTovXYO+bNDPP
oqu1pfr+16fWX45H3WMv4vBX9wEq29bvHq0/+qamplnNxWEc1yv3Uuju9BrHs9/87fPPh/e/Nmj9
9XHxPZ8p0qN70rKRcn0e2j9+Fb8E8MA2/TKhg1kha9FW7jsyKOl+TNYsu/vXfyeS7H8+izmAeTZ5
KvmCFK/6lvHnr0c9IZbTbPjEtcaqqeVEfqvQt35kvq/q/ZppdQojsDLbCOURHot5HR7Y7tFfFqVz
xlhAyQMv6D6d3vMOHF6Y8ktr/zd5Z7YbN5K26VtpzDkLZJBBBg9mgEnmotQuW7JsnxCyFu77zquf
h67uKinlklo+mxn8wI9q2M5IRgYjvni/d2keseJRRoFLEQqbXZkaweWYdAUGGEFLw0nhI6VOSAdC
oWM3mKKiYPJZe8GIbcXKRBowIQ8Zx2OzHnMKM6qdGNp1UJ65Bg49lyYcjFtlYdm0Un1rDuvZIg9h
ngPL8FINN6h1Nw8SqRIuj+raH0yuv2lNu2kzO7PJBUyV9RqnHc4ZcPC6PEprc5igzdt9SW80M40t
xkLdg05M3FcYlIreZg0ldJVPVh8ewfqhAJzrqTyqIqmpnYRo+tiS/3Q8SAyN1kOC4n8VUyT1bgtR
e5xHRBVVOZY9rBsxxbkXh4a8qJ1JoxKf8ahe0WvKfiTVPFuroGqjjO6UrWGVYZajs8N7UV6Oed4A
ANiRORAaxRQghUqSH8hng3xrY02tvFk4CeCxNPzKA/ekPYHaWdwRgzMNXpdkcAWgDlFp0hREmJAS
jy0+zbOBslCloUPQH3fn8wbHEXlqt3heeXqPirMhLc1doY9M3JNapAuRFRr2bQjUivFg7ZA7XCi+
5zEF9Rzj+hRXpzNOXYDQtdZd1ymEVfBQyo4t2XDmLQSWRmEs1GmTJ2JltxscsbgLJFYWLk+lkhq3
q2poj1tNMRU2poKfcWQAQgmD0ozIiG51awUmqsbdaFiwXRGT+jDJiMjKWDpT4BybeeIAxaaLCMM0
R20P1T4OkS5xN93FFQkPnpOHyBTiodLzTWfEIATQ0owv6BmrxyGYksfQUpCJgdbakLdxtqvjMqiz
fS00vIAS1ZT2mq0PThCVzqmC4oD9Xa2nXjPLcxGLPD8mCCs2SMGJk2N8Yyw8vSau4qaax5tBU+Vx
pg/clsd2eBwd0d1GzCI+91ZNV1HaFhbMAZQ2aI9z1i1ojGU1GyrV+tJWsDS8AcwXDlw+0Yc3OtWH
a/B9ddEas3VvM8e3KRLPxbHZdSNP1EaCyfU00SebA+TEKwlrXC49An6NVETKWWP6jA0mXbbhM+ZK
WbctTcVtxEom+GJRgP+yr3cDAVP4MibbdnDUHkpE9ZSywXDZLXJaE2CLZAIqbTQ2uSnqayNMxkfZ
DYgeBtMmXWk0tGAH57WW9HSy9JFfMaFtMAUQqFwKrHKjpr6w1tVk+1d0hs34KJ5LyD1uRtvWI+Zm
pEC0o7aGE1SoH0p06Rn89dE46WaA2tGU2NLoQflI9lpZYzMH82qt12mq8W7VUQjpJc3RrZhmchPO
XX3mlPP4hHE5Nk8kRflfy6xHccPyiNQ6oJnLz2oM4rNrNeWnqZz4a7xEJsJLmmETbtulc4HpmqBF
gCTb2aYtHnBbhc78Pg+s8takdYSvsgPaSy9VpECaymzpR/c+62/GIfyoMbEI2RZ64X7iHopVeu5E
MFSGfkT1k06WXq1zX69ufI7HBBmG5dOToNOPKYop7BUkPn3yABPwSxMm/KT7fMxBtbWqirOVz3Ll
7wx0P0/RTRVXejOCm4c4adZHLnEgwK5BgBh9Z9LPFaigBTiHF+K7w3UbPKg/rrrFRibVRAUggRQV
xBCHZmdlZa5zAqcQVSINbW6HE1QYz2Qb6HHHEtHF7Ej0XITyBmcjjo/OpsTn+jv+jJlCWZnmj5Ed
mHJLQtl0U1eab68MpeX4iqg6OmrzpsGc1E7ifA1RA3HIDr5Xee5OfYe+r8kXDgN0EWOXJkGZedBK
7fIYntQMAz9MFoM8P5qRwIZK/zI0rfFIS1Q9yEwyq+0UhBemFNrXsY8hHVi+Fj3FwWTOK99Oq+54
SDJ4Dk5ToQvBYyDjFVI0KoDXwu4JdznDWgfwKIutyiz66NY0Qm3F0WmsAMGqhi5EFKH46WdS91Ak
VNDZjNS2BEgvGVmr3nXZ/aNpzq9xN9fu69i1vrlz214gxnZui7rW73Pf90kYBwKj6jFnMpxTobD7
R+UwtJ5R66hyS3pXE6jnkANnc5m/pfOnWZ7tBjJaW30/QNLWF/WtKDJZbSLIuT9AT+CASzENlHAT
CiT68e0FxmiEewUpJhPAZTEW4jIr5JdAb6PPLeudoKdJJlc1TQScX1PdB+Rw0wHDCvo7hG+NGtgi
t7pvJXyq1Os0wJ31NBDesLayMjuWI2/XSrkh9DsOweRyiBugENRCkC6jJGwvjZlacu3aRnoP3lXC
36NMeqoIlvqa9IH/oBIdJqUdB+qr6jt+fCPXdBRbPsjPCtmi/ZCG4NMgcYuvnYlZhtikyWhfz3Vq
37V4cH/LCA6OoA22GCzpSVO1W656WIyKYMbmLIIYhvxNudQyPan0X7Pct7+2Nbv21oXb4WAtmNL0
TOEaDyWxVFEUYEEse714ysiBNDjEGnEO6a/4jneNeS+doUXpznmLO7yNCe06RtqegOCgozwtFfoT
zvQhrC+xuYy/9lwCQFgjgEzSHaZ0bQ1VR1ID+H7ijVWfwjvwuyTduInqZw9TSgfJDnRIWCiySruV
KCN4jJL2jbNz2lRroeg1ZXk70YCxvFGLtP7TSLOgp22MfFAS7CnOB61Bc1drc8uKzC0x4jcHJ9yH
YNtLqzWwWrRrafzI/SrAtUGnvypzyPZ4E7IDVVMuu10Ca2Qi7Uo4AM58DT2YbxO4CulxJXHMgwpD
UnmC12MA1LDFsZHrAt5skEV/YNcXWkdTkJqjhzMwPtsgyzb0xTwTDh1JShw/u9RsEk1p41BGCPQG
UoY52fRJEg8eztSOZnp2GgntcqJnlZyqDke1AFJmM4cP8G9SHASxr3MukzqU9kPeLs+j/BytNURY
dsa9rnqoQisjHBO989BW0vYRkBiw8vcFPm4Fvm8+SAEAhgNhqJ+cXeN0VXTTuHOITI2+eNx9mXFu
Lm6ijoSPbdokun/dxRAEoPGaMxwAShFRH9E3iyt4wVmtxFUUmoSiA4WRpvspmrl8BMCbI7U3TBiH
UxQCIEfdmOCGSFvZt4vmZqrbzq3gBth4yprEoDnQYQOrOdPCAp0gcX79cNYASuOTUGoqAQEM4aeq
Pf5blX4Bygw/KkOQMlyVZe+Lz6IplX2W1UFKooc59V+QG7CnGQl50/BjMsobTAUzGAexZd4OmGk9
NZg2EhwDdq245NG7OaKFOXxtDFq3sM/d/qSyJ/rcTeIj3DDMmtMwV4gpNWrrcYUmBP11BORkUOCR
VX8ak3UGHM/1QvcKlz5UBp/I9Eo1iK/hLMpqXWOCYRxVuGjTni1miJauDF1M5IcqJMwijOpi4+Da
HLK+MO1ZlS0uHhxMEyY1c0YeBLL71Aw3RG71yWaqKcnX0KOt8jgmDAcE2y2Dp2IJ+16RMOzSiSVe
5ZOOXcN8NDUyExs8TCntJ4Mc7ZFMs0HQfeiJfuDodnweROsjrgkDQK9X+WGGubCy0k/kU3b3ggiV
h5l7b/BV07FwTcs6uAqKHI9NnMoSZN5mU4/e3I/Dg9AJkbiEJ86GLQVZpEgz3Q7GVFh0G8LTOb1z
lvYj+UQlhGRtjI4U3nV0iWoluUzoU8rNW0Gq2Peh092MwJNfJKcg7Ju5yskgwJzZIS6mGa5UUTTx
ip6sLnZhY6bK07jtRj8pORcGjXJIPnhIX+s1kPtMuYQtCyeEth6xgUu3FQauvEJhMP+YHbiWq3LE
2GxVND44Qq+PkbXHplXdV74TXNGXGP11jH6AQOoahTnO9abOoRRn9HUT0xjbP63EPgSp/b8pVpNL
lto/i9W45vzr+m6I0uf2XT//zb+VamBnjksPEkNzIVF9/YWdmeYf6NRs23EJqTd/is7+g52hVQMb
A8jSHRMWNkzEv6AzYfzB5/CHpjIA4gDfPoKcHSZXCcJxpVhgOh3rDmU4B8gZBqKJgA0GHcjtG+OH
z9/hejAnbv3kl2aIwjYO3doJPAifKI08GVgjHRrCOgAzvEbrk2CLb6qUn35O4ofW0/99skaApn9e
KZ/vuofoX/+7vvtx4PWm88/+XCxS/vFiRSxeav/2erP+wKHQgI6Bap0cguVP/g20Yui2AKgOMKgA
bMcq86/FYth4x3FLcAEQdV24H0NZD1SNDnG3yhAAvcTFGQBo1gGOFRDaRUWMgjrFv1fb+UGQPZKy
PRA8XmPVMkojwuRq5lwRmsBKiHSQ6cs8Y6C572M0/h4MtvSppoD7HAQuYmthtbidKBHvREjWKiZB
IbQTZ/DhObhBdVRamOM3MRHpK8S3wQNakmrP2XaTQy/zaqXnJ7CfIBWa5KbfRnHlYBQVaQ8+/YlP
4CXGdsCN3bOE8Y2su9ibM5ogruqG9CiskD5ixJ8Ed6NI7W8TZlkYqDrpJ2VMiMr8Nkn2SWDReZMu
UszU5dZsKAtOF37YTwGsMrwiOf/XVZdbl5LQE8/UGgvROac92GaMd3wX4KwGGanf4SLE7a+nJt9N
TUvtGY7kqq+Nds7ifUm4jHWCqy0GVgmihKXdWcefowCG1M7kpEZ8QAnannHFjyD4N+IMBiIHJF4a
WBq0TjTeCNnV+Z5GYHqCBrF5xK0BWjcmGeAyKhzhH4sqvRlDziL0Jm5ofsYUvgqGozyv/OQ+gSTs
kC2CjX1K+k5TkRa29gc/Q1UD+9ryr3uuRYFcy7Ks8JLmwtNV/RMVii4M9ENgfU0deEi9SRF5NNxC
6y5FRWiS7fKDBcLd5HDtilpbZzVuYTo2ylIlWPPM3FbPIw3te+ixvLViMNeBsCGYIZWhgWmcxUrl
FTtOV0drvcOjxMMPuXsYBm3iC7OCztJYNjVhtTggUUhjS3FKFgcmUdji9P5GM0b71pcKc4DGVlW/
rqA7cVMclHvXdbTeFhqGe+LUvWxPyxTajlqNNZbjWwQEmb4FG4Bwkla4bHUdwUdwblOr/2RbWc/S
ymh9faNInjZy9uFnFYik3FuXe8O1qpICE6I47LY6qNiVY4+q/2TEZF/tCVCrmy9gU/YXf3bjB5hc
Jp7JuIh9x7Euj3YzPXCKjygNUMeg8/No78tLVdpwi7tSw9nKrrIkvGlgjk8kFkGN9gYnH+65QaBw
xC0LyKRIHXWPhzPmw04p2hDEAZ64Z5Q1fiIthjzucTok89fWJM+jCo0mOJnFUEL6d5PFDWmMCOeq
cw15sMaF4kKFRj8e9WU5rWYF1r01nam+gmgnbiTmhdrah0fzLe96xu5zYrIw8emSbT9k7obmAzZO
hsL2AktqtWS09eZ1FU0Air0y3BvCvUW8qcil2deQb3Wk9oCRnDhDNW7moBrmO10NQOK1OQcU2s4E
pSCMk6o5AjTgUknNSeGVowS+UAYoznqctWS+hswDub2YWIurwagMCxkyApiVPpnOA8g39q4aXhAB
PZ66vO7SOMCfS0X27NUdyWDQ1ggg3GBv3W8jQ3Bz89FdZhuC4cJhxQUqvCuTjCwmYwgvHMfoLW5A
WvLN70zMY1e5ay2EMAP7NmKwhuYkgBkOhofC43G2S/OyFKM4diUe4IhkqvjJUaOOyVBaEKPWuvif
e84MfroOtTSCqjIa5XoKKBJx0HKyI0Clkst/EeRflDaJr/NsB9lid1ncIoaX30YDDHfl1nZE1z+f
BkK1pE8swgCvhfCsCJrdin8dhBtzJMvQI5Ym2U6V1QUnKDz99RwE1cXc2e6txsZaQkjmHdri25Lt
C6d0o62qjNb3st5HKp0NRALCvK7mFITPIvByW2VtRCBPlKc5vntaYEIH6QsCGFpo2ycmJFRnTxuu
IOtMw44LHYUG8gLTK19S1nZmN0CvWUca6eLbtq9xuAFR1yGnR4vjAi16ZdMl8TRd7+3TsrCJxGP7
wHA3W0GzH76jNHY30ABNG6csoTea6tdZjC0Vhr9VMEGAvUTvbiZIjCqZVaSEQmJmTtFklMNs2ef4
P6TQnFZ6rrM6qlo0BbdD2nz4iDC5ahPBKCI0jii4BgqyFYwj+YuyqpN9LDW86QXHonFKjMYo9E3U
GXzuJgx6fSi2E9qmFdtOh3hPZs4Ug3kAdO+4y8yEAeh1B1dxHSCTxuaIfG5zOMmgxle4epmJPSaX
BLD7Sq5KRA/VJoY0cS9DE4OZegjG6tSK+UG51RrfJUZLyecJuLThptRN7jqAvfw5qlzaAXYI0X81
ZHLC8sTPkBzGqgiwfyHIdTiKpTtPR5ALm6dU5s21NrrtuEFkaoPr1GX2SNIHUjPfsBuQsjmtSH8y
R/G9hOA9X2sD7kzY/jkJLHVNJHKXNZbvXIgEEeFJYKHf8+JRp00VlCGRDoqLKn5eQwqjARYfnL9d
RUIlM8M72NhrAIReIgKWJXEWU23P7UU7dxirdFkATAU1aRFvGWmGrJ3w8hnANWY7NkXY2ntznuzs
NNS7YE9yYz2cQtnV5cZAFyznnZ5HqXUe29UoLmd4teji0zrEjnTMbfsqHgPDXIuoF98DeJuoNowZ
IwSTflVzjjAgOVI0sC4QdNful0AtnoIap4Q8T1O/t45TveeESmoyJcOVuXiGXLSJMYAnDrq8oNmJ
AcTctRk2WQvL475BclB4CgbztxTWbO1lpBOd046ePsvSJ1g0tNg26ykKEUlbIsYhD7JXJ74bUQ16
waZjAYw5HddfoyVntMwTxX2a3re9J7+giq7IF8k/G5Mu5BeNFNEJDmWfpOKYnYPsjLSyhzb1AoN7
gFXwUF/wFc/dTRFD717DaIamsbRCGv+kTh0L16+SJslWNSi4vdZvhh7zQt6IaPTSyqrM48DS4/sy
JQ1mo2iyAtWxFqfLPhvD4HvXzun32B4lyvMYccoqzorlN01zcmUKSt5ojwNmI6/JCwPkWmVSttmW
2pCMgmzsRsw4Q8M/7Vzfnj8Zag6M6whjLkQIVYGadYXfqviei7BrLjH2zC9b2j/f4xS0f4Pn4SLy
awGEVrmBGGUjB6vsaaFkdBHKfB5G0g6NLOq/dzFByuwOKE+3k3K7/iisNUyF+sTR8NfDpoj2Di5n
X33Wtn6WhVyLdqYLLLtvVYk6TNklR4HN9X25kPctj2hW0FAR2rl1vzEDieo5Qqazpe4KzxCFidsc
dfaFMLTsWmHyOnnSNxAjtdVgTl5j91ThrcERDNcVgxoiXPh81S+hAqlFTOzEPe5Wd1uMQK2w6zpQ
YokSP8VXILlIZNkmF5AzfEHMY+7SiJ605hjHTqitAlMIvPL07thvdHXnl03ee5qs1HeSh7phnbFo
7M8Qi7NkrftEkK0mKFNbytn0yW5LYv1wVWc1wwd7KnQ53pRY7+5oxDjhUSowwJ95VeGswcn4mkbY
LtK7UHIfEBGw6f1Iv/LrubuoNaN5cMIIJ1dDj8gwW2pHyL4a7h0WXslISqGQERmJrJw4joBb+Lop
aKuvGndARWJr+Rw4S2sAT7WFdXAyh9ZI2wcRafiQJVklt1j5oDESVkjLwcmyxt1XvWl/LTSsxIq2
N5fwDLqHXjIXaiHN6eMdqogF9sbdiKQM6kWgoQaZE3W1X4Pg2UV4hquzQZRaA/yJ80RGsxLjQueS
Kt29QxKCX8XYsiRaRM7YGYiO98WMrXFYU+X21+E8ON0R/f7p0u47Np4psOIjGA2IdbPQt90NaoXx
R0JcT7HHL5atryE3tdq6BZmgK10OHVEOY2eQelw6NHurkY39HSrbwpL4m2EG8GBSFdoLjc0AjXDU
wW2wqDnlcbnN8Q9J2d6TWQafY5x7CWnGbiPM7Bz/NirVSzNqYTlwsA/vfIOXbJGf38CBVCF0CRRi
43b4klfBYVnNCY0Br8x0H5Z6ZuFnNjXvcFIObPphBrKSDMENGydIhWP+y1ESyxgR8wLKwpdcAk4p
mZ5GiYx2wXr5bVridsZ1U7fzuyS6ZQoPp9i0YY4YNsREIKSXQ89QARJr0DJPjnOJ71zVZHiu2ZF7
KsaBeFBXKzqMeOeR+aeKY0MxKtucvZA49GuAJZrvzxCLyz+Hfm5t9HrGLWe5+isJo9CxxUFAfRtr
hZ/SL1+UUtbWQDB4lNNRvvr4KKhq9GWydfDQg1ES/F+JP+H2IJU+77kYWZQ4fn7y9igvWUDL6pGY
1cPEVMJ2bUc/mFw5Kq6NxBeCSnBvZwMXQnFrqaabGFO4Yvf2aK9nznGgGzF9YDQ2H/XypzQVCEHr
07TVcpelM0kLirNf9s0778SyGl8uGQh6wnJsBbVpoey9HKcv9Y7jjrfS9/M+3uJcSr3qT2i2dRON
RGK2kb9/+9GWjzwYEvt/U8dzy6aZbx+8hq7huBytGX7xdt481aR/XNJp6k/0sLOv9XnI7jluRqwp
WafvrMdXvyGPCsEQiB11HJerg3ezsPG6sie08gH9UHbqUWpARTAq4PvQyP7+9oMaL4lcLBkLeppu
MauwhRcvsZeTS9OvzOA6Udv0cEu4no0cDDH07BvZZ5RZjO9c+TKUX1RF02sna8c/j8ok+vr2F3n1
I/M92HbpyroCCFgdzPjU6LEwNZl5cauWmiSfuUIYNbWUp1cJBjEytd9dWb/YB232eVMYy4YkD1cW
Vvbw2NTAZtRK+SUrkPIbsOhdma3TXO/hmgTI9JF5126Qnb/9wK9+ZzR2kAOlu6xqXp+DiTdi+JhQ
+TOSYhz/RJdLxzvSVPMUhBZXmLcHO5hdE5je0FnRhrBthnMPFtXU2B32t0bopdxPT7quXzwLlf2N
PmO8hobOIfD2gAd7wzIghxcbnjBcnvBwwNKNsXjqkGoUrQMeGsue5MZ3d9VXj0V7EzUBeD9cWVjh
BzuDVBHx7q4WIrLLiGt0Y7w5rSZ0sOXAc9rWxw8enODUDLgMx2LFqO9wy0P33Re9X5IvFJjie8qF
9XZkCwIxkWssrqdV2BPN9s7+d7BSGJSOCTcOmFBLaMrhjtDAdxpiKEGAscMDQv/Jc6EY4oc0vvOj
/WIgVAMuKBftk8Wm5uVeEE6Rgf0MwZoTrwUd8mDy0pTwzFgk08eHsvE05HrBgFBjxcuhBn1Al8Il
ADZvGeN4y0OllKdr9O7vDWUsn/VsM1/mT9GuUvxunJDUPS/HQtJETLqJqKg0eSKjjHMF4Il5wllc
yTk+9nEhuTJpO57PGVetlbEYEEIEyWZiMKzUTnFRGdNh8/Yb8nqyLUvY1iJmsHRaJAeTnbfkqcZN
BEQ8c63z9Zr8EdXFG3f5r48PhRKEeebhUYUcTAARG+GIdjnEwKi/cbrhBssx4hP6m48PQ/HK2WUY
eCEcPhFScqskhD3wWgN789xI0w2Z0hY93zr9jcn7092Sbh9zePhEHe7ofYIHLcy0iSSpmQg5yg8v
Wv7r7ac6OCNYPRZZQ5gAQrEWBmfFy9UDwJImNXkWHrVOfATazPs99t28qHbjI/obwZnU8v7+7VEP
biI/R7U5HGxFY4qHOdjZsK0lOsRs4HOkoVt4OnfN80F23YWLWwyOzlD3Zywx9ilkZm8R3L5Tr/5i
dSIcgrZuI0Tg4DhYnVyWB1Vp5nL+96W4dPRUYN281AYZipv3jqfXo/GouiQ7DNUD4x4c/lmWlp3r
VNqqqqcbLSMZtLXbm/9iL3g9EK0+WMzSonMIH//gxzRiFAl9OAF0QqNd3gQaZ7/1JpBBJgiApyhW
ujicvbYsxsjGzdir7LlfR/xGX1Ah9rSt+K+3F8ovnojq2GL2eJzXJczQtiowjZKpa+Lj5YkyPTr+
nXebhWBRLtLfZ8d2DiYOzhR3RMwfV1D1ixPw1gcCFPITpHYPbz/Pq8LBdriRLuQ8m9sSt6GXr5sM
NXjPLXBHbBnxEVYg/fr9p/nFIBAYyNGj1kYBdDhISxZvVBCZirNinn+2cCR74o2yth9+lIXQAGtA
Z4tCS/TyUcj0rugEjbBTejO44nzJT6q2e+9m+XoBOMt8CZMKiI3CWv78WVYZ9S1EtBBdvyhg9K4t
nq3fdfjphthVNlTwbz/UL4ezlrIViRRN+oPh/KnJSZkCKhXFMN2keLHsqwmoIrVxUP/4UAS1UEly
pV0EjS+fzKzmyaA1oOEFhAkrgRxRcYKWct4XWAB9TMXItg4IgOusxQUdZcurG1+Sxe4E6E1EChHB
Ww2EZKOHLL63H+nVwqNqRJLpsjGwHqR1sCS0Gc6bxTCraFluDYjrGq+7D08cozBpoH/LccyZ9XLi
ujLuNThSPqEJcO6POpx4Mb03M+cTtaRVvQM6vCrCGQ0SB5sQBT+l48EbO3Zmo4j38OlnJNEXkzhP
D0lb9QkLSPrtsR28I2z91Ry6AoocpQzavcPNVceWr6Kl7q5+QsqaLfr16Kr46MO/FM+FxQGrQV+M
Ol7Ooc/VpkCK5iNeIV/3RM9GroOER1RTsProSKgGwZ+oz0BvpL6UAs9e4Kmd69KKBt4ovPgTmmsC
6mWsMrd+ZyD5qpRhSSyVGX44sGv4/y9Hahberhby7qbL3t3jdnUW+b74kcFGOC0bkwhpqMnFRenS
7NRge6drI5hi+B14YGAXGyaxvaJBAr0zN3XthBTd7hR+A9xLoyXf2HCm7rxre/kd839T89DKN+eO
kc1fQncCOwD4nG5szBfKEyxjaUQ5VczNc3Cs6IqWNrhfG0gu/2FiVwFJvHQajuhf3lYIseJjglyD
b41sx3ArllvWzTjU/jmYemOuaN4UvSf1vLkZEHIE502LzT1mvrp5WQXQwdYNhIZTdzSGhCMsQLhO
upYNrqyE+whxEk03e/mArzmWOUdzMBXqvEWz/R1KPOWOcjpg0Q//7sAOS8akxSWW+93Br5GqZow7
x11hTETnI9FyGk/vruPXb6f6eZbSXQRuJfPt5Sg+00GWJseDpZBxrMx09M8hhFJDDpp/TuT3/A50
dvh6IlblogWpCu0sd4FDbLmohxSIaHEC6ZLmaXQza5dieHv8scljFDZSUE4QMtDyQxg5Vlo0S+ge
q3o0KcUjyqxZatnnt0c5POwW4S0cMxBANgIguYPt2ocVjoQSZ7w+x7E2bspgySfzuQFkGCy+c9H4
xcRxQ+MF5cJBIXxYLhDe3kUFycurbtCsVZFxLAQ0Lv/cBD7EQvz/USgO0+/Zb/86oCHKg7uyqB+f
c15//ps/aYxc0v/gmm7RKaCi4wBnl/53OoNu/gGkDz9WUaKYIKl/0RgNchuoJ4jmAkTmkFxAzX/L
xY2FKAuRkYMM2FGhOP8I59U6eMsVRFzdQczIQUX5DG3y5Vs+UgKSwqLluwpS+H1otnDSesuboxmD
CkDBL8KesrvWcTDygUxOW3f0+8WCh3qEXm3TwvwmPhPBF4y4vRzqcNMk7oyvK/6niPYmwsj6qjec
re90F6MoSRSsSSZZ62kseAlLLegxTCWmsMb/8rIs/RiJReemV00XaTfCyNLPkck+jxwuQYuku/MF
cTMt8pDUwNfb92c8SPHqIaEuwk24swiBkehTzRUUOE4SKGEJwjE7xmaH6w6682re932lnz771X/R
DfqJ4D0Di5hJ7oVo+xewiANZHpyRmOo4rbLTYoeL2ZHt68VJXcsIwl8GYyG32QqyKdvW0I+9rtF7
yGbxmR+P33DrE9j/D3djqwVHJqnx5+iGT2y/TU/DOX0s8KXYNK55ZWLT/gPaPrKvvpzP5t6M106M
49DKgnu56BgpBXxrfmfDXFbAq+eSAInmUmKwOb9cIWBxBa61Q7HLB+2H2zVEiKXmGfyXnBAc7RpN
1XnoJ9Xl29P5el0ym8s6B8MAMlVLRfKstqFnEqf0gIudZvYKxW5MWFri0+XLeosmn27s3h7voML5
+es5Otdgm82aJtqyoT8br8569Lr0h3aTJaZLrQ/0UyErbEiHAIN/f0awOYrxnak9OCVeDXpwxBbQ
fu16VMXObUMdBSBJdyhXjM00x8727ef7eVwf/oy0bHBdWdpu9BJfPiBNCYIDarfkZ5zmLdGVmxq3
ncYMjqFc4oUFs2o9WW6wnd30PGnBMUN6ZvdO2SAcC3Gg7rKsOMsx5UR91envVJi/+rnBjqVFWApN
dPvg566DIIUfnBW7Tt3adROdtFCn98Il4bEmvOrtuTg4L39OO0RwIE3AcZDkg9+6DApkJDFvqlr4
KKzAAIoh+pG3R/nVigL7oyEFFR2Q6uDHrbnBW3XXFLuejN094HjrwXGcdmmWUHCO0KZmI37vAvfL
RyOwhScjZIJxX/7Kth0VCZl1eCkNcYwVFDnFhU7A+NuPtug0DvYESkIwEPp//J9xSHcgCoXw4QnL
ptDZB90nhf9gra/jCFJUYZykdUkQ4achP9K0266a1lbpeETS4Gj9hFOjQVyeljVQo24wNFrlhYlE
fzMaDwPhCeiPMEZKvMgiYSPe6gRu1c7ON+2j2tykQXNS6Q9WZ20mH++G5i7z5/2AJ3bq7CzrO4F9
obv3gd2J4lkorrAVd4V/ZQa40PbTaQ2ZkogCL8N6NiEufSDb1SF9QSK4C2hXWHUk31kFP7txL987
zkaTVpNAWkIj5mD7rN0GWVuUVLsYnec2C+gmDLwIVzmJqhtMEievAq/YFiabP7JzvL/V0BHeg084
jPF6T2J7dB717WJzNek7wiEWX4PqropC/FzFlMD9Us17i/eXXxsYGSEMiABlwcHqteHr0dQh6xvJ
PwpF0mKWc/neuTGfslOuP+XG9sZbc8I3Ha7Ryt7Zn67sP+vaD1Wcb+pe/juHomW8+4IwPDQCbfO/
ftoc4Y2yVHIv/scmb3HxvOoe6+nTY0Puy39ir5a/+d/+4b8ef37K9VQ+/s//cV90yCT5NByP8+f1
IZeDZ2/cq5ry8m4hzty9/id/lpSO84cy6SZyIec4FvQv/1NS2voftOMRGFBo0j6lhfpXSWk6aK+W
So+S04Wt5P5dUgrzDwdPjgVGoJdvc8h/qKR8sTdoSNAd4F79J4bw7AQlHprb95zbGyyLlZe6qFeG
OX1n53m5v/394YfL0U67MSEofQP77wsWSzfCqt+pAP7pow+2zLYwLRKLMrmxZN6txngpMuLZ/s1P
X0Z9Niuc5tFQdAXW0PZ4ATf5xIya9J095p+++UHFOU20LsM+sDcd1kzZKL1Ad8Pf/Gzx8nuHyOQT
aItyUwjrczomdw1RMc/W9C8q5n/62gvR69mUBJZWWfOY2RtnxlCUolWuB5lmv/nFD+ocqLF4EwpW
il8upF0HTuAEE/K3vrq1nIvPvrpZSgebEF9unDqjhdjJp8rsPsYr+2uNH0K86FoGVPZMedBYGvIs
bVx3ufZ7k24dFFiOqLtKtb61cbtCu+pbXe2trGun35v1n9fMZxNDEKvdq7GTG0RP33B2XKHmuPm9
OT94P8lJQfNd8tH0J+KVbKvTzKr2v/fZB29nWqc5qUCN3JQLQDMLX67qun38vQ8/eD39mCC5GnPy
TWDkD3FanUbZe7ekf3iFrIO3k1WCsdayZwVTtfFTtR4gn7/9rZdp/btu+XsVHryds4XzoNBj4h/M
VoOTS6ZvEAX1Cdvvh+D4v0c4eENDM9RigwTrjTD0PfaLJ8Hw8PZ3/4dpMQ9eT9xgiE3SQ2QMg31c
y/6uDNrf28cXrOb5m98T9CaDNJAbF/ukfYbZ+0lniIvf+94HL6eNeZWPtcm46U3r1J5RMlXt5vc+
+uDgnIdB6sXy3lu4D4RCHCf6cPR7H33wYhqgmbrApn1TaTbh147WPEEUjG9+79MPXk1Lil4vYz5d
+NOt1dXntrR+c04OXkxBluiEIcu00XTxMA8uKTya8e33vvbBm4nrEoGMXTBtBjVOW9n/H87OrLdu
m+vCv0gANZK61TnyPMSO4zS9EZI00UCJpKiR+vXfUtH3gw8b56BEgV4YLU1T3Bw2116PSo9I/Z07
nr83wa3gFCh5hBvKsOZtnHwo0vhyq/sXt45bUemJcetDs0Z5rYJPSxz9VResOTq1HVhx2UY8LOE/
ueZ1H99GbfwAuNOZVMo7I2Lr6rotmVALCGL7VLchCpWbh3ZJ/3LrthWWJuzgdU+WCOW6AI2zeb6M
w+mrW9tWXOJhouphTLFiPYlgIkfTn153LnP33phYgTnoRcJAHawITZYfKLN5LcM/3Xq9/8Y323wH
ICqyRRht7XcPMFd8ICUwBm5tW1HpN2GkUq7XvOdjB9J3Mr1MgSzd1u+dkfy254k2qLhTas2XkH1v
4+gjitjP7JjvDbcVlFrGveHLZHKkyr2MVP4NCGXs4DYqVljOm1+HPuxGcxQaXfpD8DyADObU9H5X
fDskUEYwQG+VyUMveALgN0uKym12+9Zu2Rbx1usSpcozRXq6jgE0mmBD5dZvKyybUkOXqbSB4z//
QyQtbA9qt53BfvMsgaFp2T5LuABJNZ1xkWUiPvec/s5E2d+V3g54wVQxFJiJOaRkyKdWKGpumtkt
NP39l74JTVBFOwbjAgz55F3XIvyjbBzPEL4VmaXHYeXrY4ID/zejBH4FybjlH9y+phWYDY8F5IIo
o23V+AeRgMdO5NzbzHsDbkUmYGKVjiiWFKnX8iAorPfhcuY4Da3IBKaI+L3CppYY9TyW1R8TT9ym
oS3saHw9FxXGGfjyKn72QIP7DDqc23Jlv+f0cKDc2XEGFm7iJV6T561q3RYrYkXm2kg6UBRtY5/n
sLqf2Y8oPvPM9s6ntLPpkViTcRjaNadLeNPhcRsguhenGbg70LyNHFihMTIFfM1BfwQIXXUvFZwS
3Nre/5w3UVmirtTza4yIZPWWtyPMglvZud3piRWXOAlGKKDgOPto+hM1lCDrjrNwbNyKS4jcKS/D
GnMwAHQ4KcXXXpgnt1Gx4rIK+grGAhjxyh/vQ+7n8VC7nb+JFZUpdDttxfCuUm/ej3VJv0dkcwkc
ZFet/bKS8YBS8wFoWToTACkDPDF79bPDkOyVL6cTZYaeZoxxewDEyDzzFBkUvFv/J53IPxdutG2F
pW47FGv52Bqg2+4v1jhZroNu8VyCHq1bJ1lKRg1BLKY43jABM1+m9mjgj+GyPaB1KzgpB8dXwUQj
X7aVfEEBf/q1KJbl2m3UrfBEmb0POmcMSxUZfwJL5Jn+4wX3rr363sK/0ijotxWbY+hPsEmIkVX2
xosapJNMh55Ttg2NW7E56LYnesOgBCp6EqaGZkOcuU/tX+1X/bZCE2b2cPWGuWtOpjpXM5j34/Jt
6bqjX9dHt0G3QjSqWz4YWH3ma19d+HEJb3TfbS7uBIa3y20SFykQT+h9GSiReWr6tCCj4tRtW9JV
rkEJz2ZpcjopL49QB5CBtPbDrXErRAE3MAlHFXkuYZrY6OXPXl26tWyFZ0FbGGcFIdbxpf0LLtE/
cJdtMre2reCsIFTWsNGA4LmTX2RQfCDVN7eWrcCEAGKF0qfA1taMH4ZGfK62c3r0dyKTWZEJHiUc
kuHMmYNXPR+AZ42PRjvlxPyUWZEZbuAINAsiE/4RH0uhPpKR5W5DYkUmrXo2U4Brc6G6q0gkH4dI
uez16LUdkZ2CFxjRQd6PHk5YIEfmgWu/qRWT8+h5cLdCTPZ9cEMK8gIAndtKQq1NswKRINUx2e3G
5s84NN8kY+S2kthekLKFvVZKFD5kRz82ZfJ1Q42vY9tWSIKmYFaAH1ZwxNYpgxgGHkZV9MlpmlAr
JuEhF3FOVJDHar1dGXna0sklcY+6Zzsoa61qEmEGdqF68fqB78jPf3hE/3XDtCXmDfy+IrUGJjey
vof14hUsU57dhsQKymRktSQdmvZF8EcNRi2Iy+cETO+sJtSKyrpKIx7ECB0QhDtU+jUPlE2f3fpt
heVMUHsKdSYuD7X53qrtC/Pa3i10dlXq250Sx7h6WMEHzFPDH2XZzZnBxcep37bEuoVySASFDLBT
theimK9gnnpmpdr3w18cT2ydGBAUAmisDceTpg2/1XNxENq/ojvQGKGPshnHMEqsGA20ab0BhUrw
dm6/LMF0bMfiL7fhsSK0GAOUIgHtgzIhOP2s0actYX+4Nb3P0jfXTQrIgqERhgdKmGe+wmBDpo5N
W9tmmUxAM8G6KS/J9FgmKXwOesemrfhsotoMQ41ew1JiOcjdLTSULmmxvWjidET0SIcB1Scb7J5h
vA17ivVaSM+cOS3v4/qr6WhFaDuAmdhSjRXRM+OXZtXDfQcTozOT/Z3W/1bhvfmaq4EBBC1x4RSJ
/70c4UofzclXp5liy9KiDoiMcT8pq657mtauyRaduq1bthJohdR8TcDc3POcoFPwHjVkQLW4ddwK
zGH0GiKxIOZ0pveBAlMgDN32N1sXGrZBkVTwvMmXtrgzsGfL9MBf3LptRebSJtsypXBGndqPgvVf
uzH94tayFZjY74cCteRbPi6CXXaTaG7hrrOdGZN9UfrFDLdLKYNoEfDKwXCPdTUADVS162Mbb+Pz
UKVVdXT6E+x3+2ahZphj/Akx629R1vjZV8zt+mO/21cq1FjIK4yO8b962ntoTOCWVomtpcUA6w7F
Px5ji94HcoXI75M5Z27zXuhbC8u4m0P3C7LiARkvG59dBMBE/n6w3/mitoZJVDHxQaBFpmlo5DXK
sw9ztWY08Qq3RdHWMcHYGFAM0yDBLPlHEF8/bYb99fu+vzMs/1IxUdiMRpXAk5WY4usIjOuDB2Cf
21yxRUwTKaJStciMt9XwI61jlK9scFt267q160dLO3hFiusVqRQYaZv4hCqYM0H63rDsP3+zUcC4
KzQAimAm1ukTqujAP06cHq18wCtP2169UgDEi0Ux9QDS8avk+5IAS+Q2KNbOD14ZTJljdBzewhUc
I5oLeA46SRjRcys+x2mSKEJF2h1+GHFGIAWCZdw/VXH/9bpi12BWXjrOFeh20A0v8wGGX1gBQs9t
Iob0dMyHwR/lnCD6F2KuSqAoUZP1wWnE7SJL4Kh7kFXwOQOiDn063cy8eXVr2prhSTsHdT3jqLV5
I2DIQL8ft6ByS76H1hQfOazfQzxZ57rgj3QcHnTsuF6F1gwvgW9qgbuB8CBpvvk4qPgkfnIbEmt+
Q0nH6rRHr1VVXK74mC3zrt2atma3z4WRki5r7huooc10C4WD2wIeWptPkswrbYSPuR1tMJHkD1OT
ntl83lmpbCWQLAZQj43YcrCTRIZMyO1MW7du21IgT0uIIuvYIK88H7q1+DhU8qPTYIMzcrLAFh1I
D8THKaKAcPaK7mVD8H9xWwQD60QrjUdH0BKxCMbepTLpFUyOc7d+WyHZw04m1TA5ypdoVQ8ArgfX
bb+6LSWBFZLVhmoVuIWs+WRgQA07JYC2hHSLdzCRT0YcFwivryjDMb/374kWt4XUjoNiBeVa4bW3
1yEOQOEKc/Uy+UmF4+0ksKKSNWHSwFIA16ol3m0AbuG9c+YAYZXm/P8z3t8/f7PLo+67gpsw0oZx
wsstS1HBImGWVac3cNgYPsJwjNxT0ASePN8cEtMu9z5Qop+rKFhu+6lEjRCcEJMADIcwmi7XWaj7
JViGRxjqwMxej6S4RnK8ejIL8aSLshUGo1bgyHEcVlj2YKxp+DkKittYiSunuW1rdYJiTjSUbnPe
+O1roMdrQEGcKivQbStuTKWEasNuzrf0m+qTp3FzvAfaMp3Fx/vu6EmVAwST12Y5BmeNG95ZW22Z
Trtq1A/4q8qp4HeqD5EBTty2dtsID4QxFDCvyPwuHqydg76uM04Xt8X1byzTm3ld0RHzbdhUXlBg
FKOCwbm3XpwKcPAprc0Mdjmo7BsxKj3puguYXx8J48GZg9q+RP/idmwLdYK2IH7R4WuuUHA/p3L+
DM40ytnpRdfq1O3h0RbsDLQAj0YplW/LWJN8Kcb0AQlEHbuth7YOMKULV/AQ3fJkKe7aeL4pU/9M
03u8/GJ8bB0gVB6qB6gY4e8Nzav2cGTJhp7BmzkQGDWnhcBWHRUmrcUQ9ApFHCNQKwvqPtMYCBO3
1u3dOW2GiMeoaAV0COQbOl7Ktn5xa3sftjcz32wmBgsFPSeTd8lJcCGa/k+3pq3NeZsXv177AZMG
aCY5DTder9zyHrbsCMiE2u8hUcmbdogBxtEAl2YrZLVuPbe250LDthgdjyA0pNER5fdwDvSC8MKt
dWuD7usSkPEEmu7QLJ8DmEJUGsgmt7atpWbjm2gHZFZzYCzv/ErD+IhETt+T2eIjU6qYCcZRqcRh
9TlX9XBo19ixcXY6DyPCezNqEedVnMDFv97udSyd7ilwkDptu6TROlOGQVn09n2YxTWtmdPGwWzl
UQ+qAwfKA1VQnjcAsD0s2TIYp0JCWF9ZwUm7sNU1qOog5vDcM81NHS5nto1f79QA+56OiaxhHNtM
JkZRKPtcJckdW50KZdFr69zsD5SuUYF602q36qjK9EdBcdJwmeBwNT3td4NqNp9p9HvHxtCR3s+h
W1yyndv3dinUhT/wkKNsMwTpPgdBHL79HTu69dsKzKiFe2I3qyQfto1dwT744xKZc86y73xMW3PE
twBeDl6DxpV6Bdjj8yZmpyMu3H5OB2XuA6Bk4GWAnb9+6RP/UKZubx2wxDhtuq6TGf6PmCeJAD7N
ANQVxa1bcgwmRaeNRxusKboBtVuoId4O4cA/wWJSu31MZsVlvJW8TAqKSViSB3DrL0BAcZvfu+vS
20m4YHOI4x6IYNDZt+tRjxGUqdU55/z3JooVmviYZI5KdBwOSq/IkX9WOvnkNMFt2VE1AzgHT1k0
vVAwv6U+1Jo67cfM9vpgrFWrgZl1XsN9j5j+tu2p43hbcbkY1jRDs6CAHf75+az509gGvtNuDEu5
049Z8rWdZokx4Zt3W1MYJKmIOF1r4c912nZFYkjRJ3ScsA3MH+SujfSc6sB9ZkuPaF120VavcW7W
6ZBQ8RB38oPTPKFWYI5TDCP6eo5zb5F3xeblnLoJmGGZbg2JxwGcgoY57xGdl/uCUvrGTfsG157T
xseybYcqwpDEi34tJnIZ6HO+1e9Epa07StRkTBQucY7yHLjEeAfYVkvHKWjtl3QiAV9mjAkzEOp2
DXmdq0794fYtrR2zWAZWtRTfUq/tmsVApcJNbXSc4FZkMh/G5CtH0b3Xs/vOpC/w/3Q6gcO89PRb
EhTgya6bk7yb5GXT1B9qxhybtsLSqynxoLLerQIUFRk8LVOUm8rKKcEMj5XTngMMOY3NPsVNNF7E
K2lzr/SdChThgW+F5ur5dJAGfY+812AUFXhGk9sbHtwGTzsOcEFfjy0SBnCi+rpypJfnLnXT0DOb
eBOzkSzpPlUmb9le6jpOLgkp1dFplifWpok9bSVgs6Kk318fwqi939weUIDksAZlhR4DQZTknp5u
NrNcFaO6cuu0FZpDT+QQNlOSR21wPwdlDl2a43hYgUnwylazPfcDZzN5FYRDfaHX3u1eYguOJAyE
g2GrkrwNyttial64ad2GxNYbdaWofQr8aR7G3mPIuckaMEkPTuNtC478vfCxALs2p/VWX6YDmJZa
U7cRj63AnCVdPbAQY6iw1vbQwaD/m6m91O10ZWuOKqmxjEcwfVEK9Jk4HLoPeHsrHD/ovum9STAp
6QODRDDqfmPiiwLpyseJy/ib27BbsVlMcCSfoAiAZUAYHAbGVRaZwS1vYAuPCrNW6zChcS6L7yv1
QbdcNsf5YsWnCvBOVZe4ssGKfgXsjAuUFcbnbm37qvrvpCeLrRBdI4/iGQULYheF1f1WN+VunhiG
c7Yms3I7ydkqnl5FPf4GVJzyonqoQMEdyeD09Ab7wtNJA6h2h81iXwUAbDx0GgatS2I2tzO/LeEJ
AonctcKUbCscDzlQyYdp3f4bQeF/b2Rw3D3tuxJofPQTHPp1fFOPycsq6Ben2W47hPKuBN87xrCE
cxI9VEmnXkGtrz66tW5FaoMyq7SFS3oOON6XWWyXSgxO+VrYCp+OSeO1OLQI2ISNepIHOFPjtKik
W9IT5nOnrdNV0RLzPMlRPLsewAObsiXZHMfcClQtQYZdUROeT8UUH1WwQgLLtsptdbQ1PJ4WAa09
pFeqJr7DOeYKuCcnRRZoAKej0i61t4QtOh7vWRW/4gNe9n23Fw8ADU5bX9ZSD6lCThWO4FkdbUGG
WsMic5qJtvgIuO2CixIH0bSMymMR+F9b6faOyGz1ETC51ZasuJMXZr4FnfW6MOcKF/dA+cWqG1pn
3MqLp3+mStpdrHP4k8zzs9uIWLHZrmnpFfBazXlSdMBN198FA8/ArXErOvsyVHPcgmMcj9t1WkOK
6Ufy5+/bfmcnsglUsWe6DpJmeCitVfWqNlHcYXeqL+QMT+Xf/4r3ht2K0DXAdZ8JjM0QoXg+4HS8
SfWo3U6NthKJpWtSCwEuOQd3gMP2bU2Y2/nCViJVPVjX3oamd6fVfmTfQPN2C35biORTyOBquFoj
eUjuZyT6aKH+Gybx/zc4W4lEIsXFRPEq4Q2G3wCiwy5iLpz8T3ywYE8XlgpOHBUMQuO89djrKpAI
SQn8Zp2miu1NLMq4i1G6gweV1rTXMoCKFHeZwW2q2GqktCkisMcw6Gkdfi35olHCGPSOjVtBukQV
k/WIxis2HusxvGX8nLTsnRi1jYlUPZXlbomdlzwMaSaiYPi+Co+BtD6OvuOibuuSzFr0RTDgtyxl
08AH2ZsP0do6GcRg2lgnXikb3TcBJuUaAss+zclyLIP4zEn3nQGy5QmSUk46jQVy8WbxbKrvtEmO
7ZBEZ9p/ZwWzNQotVUjLF3vny+ljovproD3cji+2+imKCg/czz23CDpmJvvgumHpOcjxe/22YlWX
fmFGv4zzUYn7VG5wj2ZPTpFqy58gl+7UmqDftWhCCDbGPkMe0C21aCugegmpoxHI5RYQrOWdIDfC
29xEYQDYnC5gjd+PMCfHx5ykvB998Zi0qVupJ0pQT9smQTR7MvJgB5fWD0lUXlEnozm4qVub6NYO
GxnJvqiz6HmKu3smgNl1+5ZWbII/yYYoQpp4rRTNmqn/vJrJ8fBv659WT2uU6mNI5sV8rEaY6Uvl
mLS0ZU9x5KneeOj4sG5ZobuPnuRu89tWDPl+BGuOBashFcGujd0uPNgIup2IbKeiEHD2cgZzPmcM
plMJ8fJJDZvb17S9ivyqX8HSxkzRRfUEGOujqvxPThOFWKdc3JwjGWvEJcQIz4aQIW9QbHP8fePv
LOK2ZojzDnIECFaQJA4+F0GVoRbustOb2/5MrNCEOruaQVuJ8qQaDTwXxPiswoW7HRWJFZ5j38+q
GPFFx3aNjnOZQrBVBZ1busV2LPISIjjZh6bj/XMchtcJcXuwADPodMXyxLD0vEAIca6KrKniD+Wc
MqepCCrmaeNpiQN0veD2PPftTSPa161yE68BGnratLdCs8zBvMunLlVZvS07Tmh2Cn4AmU4bF9Hc
al/jLKcW79iP8taI0OlTUlsylHgStzkg9PJQbiILh4Yfmtj8+H0I/Xq/B2z7tN9tU1CSAp+eBym/
L/s/RBR+dGvZ2jR5Quat2e9wDLgQKuMNMsfFTRFPbc0QYaG3o2GjXPnefSde10i9uHXbCkussSQB
ewMtp8m3RtMfy0a/uTVtbZqz30aLhiFpjjKvNAv5OOezm0UZsGBWVLYsnMJSRvtZnD7jFepiqLVb
zdu/uHPTPCeVHAIshLMg0PbwIIO410kmCCzZ6Qys0hm4wwmjUsbkEInxUUyJ0wJObcXQGNS6DIwf
5VuyQVs+6qdhHZ2ebVFPeNptUlU6ZCHGux4bkykVZiaUndNu/zeo7e0LS8QmDiDIvvPwXj81PGxf
mBkL1+at0PRm7o+Fwrg0XXioeXDfpW6JeGprhvRcTp0P7QPWEyN9UL10d8sWyAbd9gdbNwTsDazg
gA8CzWp5iAZAhSvmts7afkW+jjbOQo0nucmTmdwqgOvO4bHfWWZt2dAWp3hPDTHiXVA9zGBN3zJf
Jm5T0dYNzb1PUrKi41NCH0aPfYT5eO60ZNmqobgtAqInCJvnkc8EPNR+um7o2pwrP3pvXKxtM05M
GScFpF90mF/boKvwAt05zhVbPLQlkE53FdSIa8HyPiwfisXNto3a0iEYv3oi6vE2rPo5uEmmghz8
CNjU34/6r8+12G1O15bRS/i4KA2dYFBFh7RR4Y8yqGWdgehWOX5Z63BbTRqGTmCCoJ5+YVlPl2z2
6H9jov0vnwgm6ukfQCqz4a4JFQRp++heevAkRsGMW7knpdY+KpmBz8iE4UH67Nbw8Fvad+LM0L8z
IW0d0eAnTV0PeAHtY80OhDMw1uR8/P13fa9x63BL8P7ZpWDX52ZIjnNVNIeIJ7PbymjriGLgNFhF
9goH7tcqa4Ya9VRTubitjraSqBuGueuDHsiHqb4gZfdx29xKkUCTOp0tava9ZWc552PBeFbWncwK
4+avihvyaeO8a0sfiy4EOakZD6zdhuPAatcvakVqspJ1XihAGAktD6lOH0ni9mAObfNpx/0e6WHO
faTLkrbMMDH/WkbHqWKFZ9cvnJcL5CGgzPfZ1jYcEDzP7QEU5+XTjpsy6dMVasu8ipYqC0l9642T
m+EFtcVEouXUlD5JcgGj6YdIlFOuk1K7Rb+tJ/KDYQrj1UfrwagzUs8PstfPTsFvy4k2ATwknJQT
qOTMekO3kWX1Wmu3M4CtJ+pjUP7Cbj+i6+9Bk/7RMif2CDi0VnT2q0jKvt9Vyab42ibVgNRZ5WZG
RWMrOnH37PpNtsiZlRuEsrQ2+s5L1vST25hb4ZkqD0RhvA+hvBFiFjLGV3AFUm5RZGuJVAK+myj6
/QkhvIRhaT6drQB9Z6OwTYAKxUSLVzNcQqe4uN+68RsLC+52K7KVRCMOF9yfcBYNp97LiZx+DnLc
nNQP9F8Konkox0JzJFmmtM6bpG+g3kjdnF2oLSLi/cp1ytC66IYjbyKTLdKxPBu4wdN1KxgrafAP
Uk8bUNSNH34Jq9lJLQMV5Wnb4KjzNJlwoVMjueV98JWV3HHErfj0gQRK4z2P6BfFh73pJF4unMIn
sqIzLVNBxh4r+bimR6aa+zJSTtlPasuH2lAkXrwwXM2LeTysOAqlLendlnFbPSSHbuq3HnU2gjcf
CtHfL+fucfug/lsPQm33n7Ic0mRrNpzM65DkwNPF36bBQzZnq5b0xW3U7f1TFsTzcMXKIXm4LoaQ
ZzXyoE5t2woijyyd4l2FL1rx8anlm38JOZQ4/r71/Rz7i9GxFUSi6+OwELict8Xa3Amli5dYzxBY
otDCa7O0Dehdi0H9uaokdExO2cqisSvmpp9LXK2H7m7bczAFXM7OrPF79uxXf5EVtzoJwWirsa2i
eJi8dDrugrxJmUZN6Apftrxf1tjLhN4GCWg8jWB4GHqD20SwxUfSdOlQMy+EW3BJD4CsvvZjHJ75
VtE7f9n+8zciXlKjpHju8K1UkHyWeuQH3y/crJ9BKj5tPJx0C+h3EebrsPBso1FwbNOJuoW3LUDC
w7pXG4NJHDfkMVJbcJWYPnJbmHYK7ttxgTvzWqQjut4bfT0r6D0L323jtXVH6yoi4fnN/uKDBBOm
6/IEvXB7xtDhneCzpUcJMLypagaWryhsEHkNZvsnwiWefOedUJxhyyT9BRWtwbvH1DHttrXZuiQy
yBWsSKRw0gmo6qyNvPSu8MVA3Cbqv7RJeI8EyANRkDSzyoTyl8zzudt6aEuTtnQYCS1amoeqC17m
aGoe61kDcv77BfGdILPFSWFNSu7VmEwUgO6hZFs2KN/xqczWJgUK0PGyxMC0wLIfTRXeqLJyzCbY
TklJ4qUtM2jcT5v+gnjd13EzbrohMMxPYwx3LE/P3r6wVay4bMXrEErhdhyyNUkzZCWqMtgOinR4
krzrHn1OfCcNHrUlScO+uNdlC4wpmXH2TNifex3O7+fKO0cLW5G0St+0nKTQ91X99A0gooZkOJj3
4XFUrfn4+1/yzoS0ZUkDVxUnHkaHe+srDtBj5gvf7YJr65LIgDIiM2NZJonmh66GMFm0seNst42Z
EtKlch2weCZxWGYSDpIXOuiaM4P/3rjsH+XNbriGXZ2MQFjh5LJ8Cwp+B5d0t/XLtgqCo1ToMdgn
5PPqH+C+/CDLyO3SbwtlqI83ZxliTLaNIDlclwGsiAa3EiVqS2XGaJBUtshttVu4ZAw3c9840Xp9
amtl5EZIRxpoZbxxeIGf4aOkXn3mzPbOt7SlMh1o8bqfuj09zD3UgrK8LqZzCYu/BWW/OBHaWpmt
HsemniOoHzrNuqupJAvNvLTyosuuHdoPghSdyWSKFfTAqpp+8qAgnY9+DCeErO94NR0niOD2/x8E
pYtFFcE5DwPf/3ux+EXvbBlcmbKNlDOePFCDxIq7ckiGMatZE3jZNE4lzWrdJc91OfHq4CcylldC
hqtUl8E8TvOWKbPBDRfCqMb4+NmKqo4m8qvreqLmp6kFTTOop/mxLNPpepZjYC6q2OPjURkBNbIB
4n6CzfoEu7h48QQ8dqaaZkWiule5NQnL06Veu2OzzQU/BJMovsWzUeJYc758Woni5T3kh3TKCtZX
/cGYeXpezLzRnwHvigoGWA3XN0J2y6MB1i96aCrOkjuYcW3l3RYDynDLPVGVwNhuWrzi9ZEut2Zp
pOyyxY/HYsuY1moFCJ0ACEjXsYNtJABQbL0AWnvj0MdKHwLCsC3GK2BaeX0pFyTAPg8mMOmlMawN
DnrQRfkJHMf+Qydx8XvcWNy2GQ8TUd+kJGrIg2i0Hx5ShWz2nSerbvkQ616sYVbBFifGAubLFEnR
FrTW7tDyNpzvJp2u9Z+LH/jqujQ8mXwUkSW6fvJCUHbuqmCb4LrkT4TKpymaSoVnWx8y7SyYltl/
0hMRwzVO9CXLulWyAcSf1mwXoMsCun2MddEOeVSVMv5zFN7S00w3U9Ca40DowBgcz/mwgHgwdTz9
vqi+8H+CtKD7l5BC+XSn2ngRj15EvfRWL17aPU5sm/EB2MyLKQO1eRbxAeX6Zts7iWe87kBR1VC9
zM0Uy8eyiVkTHaIeyC2VdaMvxzuwBBL2ygONh6dp4FtRXTUEo4wakbq8YNVWSJUlUHk9l1PsL49j
1yEJQUU1N4elW8TwVyqXQk/52At4+4e6H26hdGZjiNN1zBKCcud1/iiKBu8KMGlq/Ze2qMLgqGTJ
jnpQpDl6W+fjq8cRAaVPRLI6kG1pNjzPdONDT4P+oZzrCJaIZZd+KSKmypuEUY2b3lCUesMf5DUt
7n59JA8J6/bBUZcSo+AfQ3/Rw3Hkcf2ZbFIOl2HaeTfISGoPadqqI7nRKvrg951/PbI57A+ik02Q
+aab6IUMS86yNAJOOmN9C0ZmGsWFzOa5RW66Bd7hS1eLxWSsZKWfdR7eq/hA9CUDJOMCFnL0C0q/
8War9CYPohrr9hgVizaZzzp1qdUS/rHoxMTZECvFIVSu2XIE67icLlUchX/V4+yBhNokH6lOpQQV
utmKY0yjUl7JXuGVZtZbmZE5Tl9CEw9HkSbLejHA7qR6WMvUu/BAdhDXkBcOX/reL2/qqaq+BtxH
rziHXeGhXZIlvB7TopbPygPC61D58NQ5bm3Xp5mvulQ/9Ybxp1aiTj7TS+F/WAvOquPQEMKOScsa
kNs6eS3TTT0VysNlzcReMR9HMTy3Q59cGQrC1nEN6aIvvE4YdTFq3yw5Ts8xz2C1Mf3QpQjJPam4
rDIoUPrmtuwmvKFJFIgt16Lh8qALrxVX4VaIIceea4Z7qIKvBVv0D38rMTpd2RwHby5LrDN9eM2l
P76KKsJ/jheLfjw0eCd6qlCNz7KAmPjDOveU34C/FEMLUDZDfBFGK/vIe59Pt9GgUApUSbXwi2na
au9Ots00XIE3s96KFrjkjCm4Mh3mMgyWD0HYwOMw7Lf2otNmXUF+Jmb7pARbLyneSO7qqGrE0Q9R
YBxHSGrcpVvSksOaGIlqScmHuzZZEvFTL62gF2U80TVLOdNB5klRr099WuEtpAy3Dv+OULGMF0DO
/Nxf4oIfTSdmKILWtN6eZVwt4RE2wqisI5PenqMYSwYQE6niX6Z0hFU2iHhzeKxFtdwXUPfigZuN
a5svJgjNgdWwgsr4lPDpsm5bsG2zOJzbLESl960fVuHF3DX6NTVgGS5GM33Vcyh6b7QxRn9YOqEK
vDlB5Js8KWma6R57URHfD2NqPplU+fWFt6Hw+rJhHjwXDrwPgUUDpCb5WdJkQP14SsIC5YA1T2/a
CeZ81wLuvJxnTdmH6jiNcMG6H+c6rYGF8klzixnV31esrlHWvnQlXl+B6slNX/nLk9gpaY9h3Mjw
MHHl/xlROM8hndeVsJjffVM+MUX7qr0NS3ifHGGDSYoarhujf6wjRvJRlj8b5Y2vSNhvRxSjYKJX
adofPAovO1wP/o+6b1mOHMey/JWy3MyK2QRAEoRZZy1Iyt0l11sKhRQbmiJCAt8ECYAA+V39B/Nj
cxSVU1Wh6rGY0qzGLC0zZZLc5SQI3HvueUT8psPM6nOix+Wb2Do/ZaSxXOSlKONTVTMFD37nLyId
2tu6idIkH2dYAqq2YUe9LMuQRW7sj0BsZG4go8uJ6sLTSA/i6MfNhIWD8QMyN/BDzZPSlfoSQb97
3Y6q8k0WlSoZi2jEur8FQUxHh5lt4ZB5rsNq13StaPLGdUtcTNQmT6QUCZD1wPgtx1MdBdlI7UQe
8FDZsvCiDaZz2W0VLPSabdy1uqyjPWhWjcqw9PSxizQc0cONNKcVQ4BwHqQ2mjJY7/HDWDWbyWFF
MVeHtBX8Ailyk83GOuj8Pq6aOjpj9UKUzWc/r8Zlc7hqdqXaike5GxBYVIi2kzfdpJKpUDqs7yWd
dZeFpWMm101nssEiDiybk6R1l0EjuM1rLdrTcej6/ug537q94W2gbyklm81Bx8G4j0mUIDJda7ZL
UxWMh7ppOJAfG/UZfH6+92QZht0cx40uRCzJWevHpt6nyK+ZTkYX1kWXpDpn0YJySrfx+HlBuvGS
GY0zIFtJ99SlszjWUIRn8MK9btoJQbY1ayh2ekho2qLyJNU7iooj83gYy4ytBIf0EqbNpe+qPqvD
1oXIAl8OpkUPwR3hGRsJy/BOYzGL8srb+nFViA1mPmYHXy8pUBiVYObNDM4xGzVw9ww8eOk3JrR9
fFbaKpb54pW2F2abyyVPtESgkpqqINkxNUFeKiHxozZDESPdKQkHPuWd6Zs283Tz7U6liZku2VJZ
mxvTM3kYtxaewr4WFT8zHPVINk1qsa8r7WKRRVuHaL8FRbgrdOnSrpgmScO8Jqgd4L/uw/lzWpWB
LiaSlrYYJYI68Qd5fQ+cTNX5BvPpcxT10OyzuFy+O5vCn2aMyrDOXYvVdEz4JC6ByG7lPohRXO27
UcfrvZjnLsZapi7MB2nW/nqqFvaoYkXxjKzBiApFlMGUp7Cg7TEXp2NdaA2Ltz0L4EKwYyWCBk6R
BdmJgqWhlLcS2qfwshfxxjOUA/LQDySguAI9NZfQSpV9UTlXilx1gny2PPAtsLc6aYdDYJGymQ01
6tZcxHXPLjswFKq8rTV0N4vX7dVCDcagVQQThyzZQNU7xKJqu+NUpeQe2PzCc+ybw55Tkl41fg1N
0SSq1rcbmd0t/u7wK0tLmCKOMD2oT8MNWSgZTGrT5du2rCk9QZo3cDrfG7cWDa81f4C4OJkPCe5+
y/OZEyG/2t4gGXWrMaXNpB/EfZyOvoGpc5WEJwFCcet8DUw47OQAd93CzsauR3hM2TmP5ECnorNw
sstR9IfntRz8gupXd8Oxh8/VZzilpGE2KgvvyUkZD2NRrvyzoIMnFUgmzg0HvWCDPujODOOJnluo
4/C3LgL58k1cgRyJo/fEsinorrCPt/5utNAYHbe1Qq9K/dr2p97HghYzR2ZTUXqypQUxNIryjSRT
dKgdTbHfLLSCZbcxqzmQLUEb6BqkHz/gnrP4iCTxfn5RA47QfZxE2/TcUsiLcpYQ6a/XuFrJDVsC
W53AJqhMi6EJ+10ScfI4UmIuK4azv6BksjG6hd5A/8AgKi66aCq3QgyjtQelfcOKNGqG4FRUYNvd
oBBlNkfQZj1/SvtNqYsWbm+ouJbBA/qozLwL8cqXQ7mhwOz7inWfGhr39rwZYi4egy6OxseF9mFy
Rbxx6WElKbtfWMwU1lmnrsZljuvDjHyfuEBZTdp8gt//cOKtGGgO8UMoXhgDt3DMarI50P5WG5wH
PCnNWaQw9si3buoUnhg1btnUxAIMXg7KHT/Dqhe4/jDwCa7qsCyDa+RCoRxoygBPEG52UyUd5FS4
Tzu2hqvD6ATmZxlJjA2hV4jm+8h0CRYddON+fFKjbdw3ARPK8ptpS7J9FwtWrn6lFA9q+JbV2M1o
UUWalLntaGizlY+enejpLSKuroU72lbPTdF5nF5ZO0s0t7I29XPUJ8mjR4DXGyqvZJggLp7jCcCU
yMmd7XFmrgUL8N8SIQCtdf5YRm4a12uChMtqzcXC2kUV2AuqATfVprBEadA0jQVtNLoXU60UtnyY
QYoT2PzqtmB1u+ocOQg0zMDEkQq7godLyIJm+2FpIToHCA1pYs8LlI0hzN4TXoIMnKVLt0aPhDaM
o9IYSZBHVVfLq4U4Jl+wzU5D4QTW0q6yE09P03hRSFuIhZ/Fk6hmqm9tBYTgdhi56nIdJ4NElyEt
goQ7hs2PYx8tT2JCZC1A8DJsu8BtTerjhtyTOzokdbMnC1umq0AzQosFO0xzNo6Tu0MAKhJb1WCr
6EbV7YLqFFhB+GJjFpETHkJaeACpadnyGSX3cqdXHS5ZvPV9d7ZqVy77ShOGMddGX8HscWHmRumf
Q4gI7lIrLeQggdIznE0tG4putJE6cufql2FYS60yTeEthhJ+bLEKCSIO253rQt7gU6bw+tfqslfp
eMBDaB+rsCvTjC02PdBkS1+bkKNdTcKOx/mKYYk+YW3NuwuDu6KarJ0sUOpsNf3YZVvjGO6E3eJr
pF9D9LZukc9C3N7CaRMtBY0nep0IQ4cjw7iOofbB8ZbJbohnEDg7S2E9rHHoIflSsB2d4Kl6IhRl
7TdP5GBP4CuqI8QbVkTg2UKBnSs1Y65ighDiEh938RUViLe7jpGYNeYMMPSQb2iSu6LejK6Om69j
jf2tq1gGsjRE4jX6T3PKYEB/sVormwypUi4919E6o4cKRlbrDKmyyee40+l35oPQPIVEa39VcSjx
dgB1YSpLx7jER/BDjCQwsNOqPEEQ/Q1eYorPlzRIDfYhQiwuOVzk4CfcT017CBPXIzDdpmPCcnhX
kAcSAnnKPKwm7lrCgcog0qVEp+mTMT3FeQM5YQSy1CmQ9TFBsFnLBPAcWDDkYTDNNagC2OZg9LJ4
tAGJCqNiKkfw2Gwvp/I4k2FDEjnhJc3R4qW3rpoEz0Lh0iFXqa4fE5iinZqxnGkuaZ9+Km0KtvSk
RHU/ySn53FrexjkJ2/oZ8q/tLkVMBP5IhwMdnU8ksqVi4jpZyvoLD21HisC1wyneZL1mKwtOsLG2
N61sDEWx5F2f2zLV+1h6E572zQoGdZRiaeSqjRFY0iwIQtptKAPkDmbaSuKcs0ifciW2zLNgdmN1
J9+Iv19Uq1DmUExiolfIcmV114NejxENwSkFvAZ+rHldAmi7bIXpzvUahyeNDWDjU+NyTCfz3LTp
LUxxQ5fzgGLXLXFqDbbA+Dwui9miuJ+wwAICKC3o5iz2QJHyzVc9TKeBjmRx7U9aMV7SmK+fHG3t
QXZpuB6NHIf5m/ZhicOiN0aeBavuoYIM05qJJWsgqbn2IWNdLtqpn7KIsyC4ZtNaXRhWpWEujeKn
W+qD8lQPHv7fY1vK+lMvkZ53XaZ1RFGjksXntpbyJuQUCUxC2/4y1gtDAElXjuuFR1N9yiY3HdeS
RjZH7wSXobjEQWrQkrXXQxSlX0nfdXXRclQm2RjX4o4hXfQMo3AFGyu7zKgyl9o/AKMZUEEHELqi
tWlGcwxmnmAwO7v1czg6d1oG88ayTpTNpVrG/rUjnE8DcAiC3aJcu60/9gsavuMyp6LJ7Easz9fW
o8+Phy6AOVSMe7ZPm27RVQYbnbq847FU6TFogvqsU23n8jlqfXBGS2sVriY3LwgRbGUWW1PxjGzR
Ou0jmEw92dT7JUcdV17V1NHzqBQ31lYgjxIP/lGBbXO70KxW9LzDkPsFQnp+AyMI8bSmaC7Ohop0
5WEmXRjvwyhZ7R4xL7PJzOTq2xjyxJvIlNWUzSVfnyBb5I90cMNZa9hwEg7Lbq2AtcTDN8fwSGSR
1u4R84MoAzsG1Rqm9dg5x/BSor+8YsC/kZ2lQRE4WVA+PVRk86cTzs4baGh0cNonHhBpl5TuJhJ0
O1s0j+tsLUV3JtX+m9pcZlYknfkodAXfGwFriTx5Q4Ir0sg72snqkaRYXHVaD+AuRbHdIzsSsrwZ
9EWVm77FrWgQQ3S5yo5eJnJbn0uAfJ/6uNRXqxKGHMRAHkS4ZqubX2O53G9dRwAsGynPmniD51kK
SucxnqrqFDcmyJRGyAp4NK5fC6Nn12e4/PGnMtj8UiQonufcBl0NrhAwtle2wWAOTwMDBo0kR3Er
0DRf1cKmVwFreo1TZ5U6I1i2eE712t00ofPLblMsak+qegXuuoTR9IQUl5Di5GYM6Hwf3BARmFPC
QoNol9IN36J4W1/SdVEhAMg1nnAk9OnrACe071G8NPjVZFravMS+WwL3ADQPJLKid1QCoIbEztmn
iQ49zdzAYGbQzbMpi1HwZs6ojEuP4nD159b7uslj4PP3YMEwDyeeYJBoSrX7AohQDbslmdIXPFj0
kCTb5RCw/lI0pL1g27y0WaKYvZoSIS+wXfOvbY8w8l+wLv4Pw6b31gDwdTZaxTVo8Xyhp9Curjlj
4mM+OPy9OUAXAtqg7QDGCJZ4sKDc6mjw9LFR8Duii6xVPS3N2/CQNIdmwXZEqPtY1A1/L/uelqge
NUKDT7x/Wz8KyeH1ZoOPaRHe674JG9eqxDF6Aq9Nkh7qJNzOqMYk9GO8x/fCb7DVGwDeoFQ6l9yG
5TkVzeOHLvp70fe6NoBaqg2sq0hnm0yug4R+bCW+V3xjuATBx4C1ImX5Vbn+iczpr4h9//0qT95L
vu3Au5JVeO1Ylp91uuUN/1gEX/Je8F3ruosbj2ltFQxf4h5zLLl8+cjFTt4Lvhn2VwZnABiaDUhy
iF3CMAR9+dhrvyMGMjNVAl0hRNk9fdkwYBET8R8aYIO49TMZAaMjCGKmN3kmD74iJM4URHbRh0ho
sAD6+cXR2fiexRBowv2mKRo00A8YoU0fYiQk4j3xL1oBIOq3RWhJeU4AVSi2ffTF39GGKuzirm9H
kDGtvkzWJqdKf8g+JnkfFAGvSADvCcRTkfEPgBaRoF59/thKeUfnTQ1mZQHUPCflvLLruq2izG3S
fmhDSd7LvjEWTcRWVVDZBxjluCk45U31MQem5H1SROzCUCShgnEXAzaL2QWoC+irP3Rd3uu+F+lL
vsG+C9Q78bBMmEkBoPvga797OnsPZ34g3aCXzPTQcXvSDeRDZ0/yXve9JNtU8hR/NrDcnRuaL6Id
nz92Rd49mjPsM5P4zViPM7vljrXrodZ6Kz726u8ezXQFsUCWsHdsrNAIDJ8LglCKX5yYbxqJf+Wd
JO9l3zFwHFj2QgvTOYvaUbISQapz6EG7YApzYcBaTasOfUL8nxFa//FTWK7+63/i62+jAmaAbKZ3
X/71fuzxz3++/c7ff+bn3/jr/mW8fO5f9Psf+ul38Lp/vm/xbJ5/+gKRu2DJ3mAYvN6+aKQg/nh9
+TK+/eT/7Tf/8vLjVe5X9fLHb99GO5i3V5P1OPz257dOv//x2w86z3/88+v/+c23D/DHb/n//C/z
8pfv/wP8mnrGcfW31/z7L748a/PHbwH9PRIR8ilw4UPCuHij+ruXH99Kf09CEuEUFywWKNbffBEG
ULwrvHX4O49CCu5LRDmNkjdKmR7R7v3xW/Q7SyjjIX6VCHhggN3/v//E678tgb/dFVySP7/+y2D7
6xE9kP7jt/jHwf6PpRJD0BjHNI3ikIk4gW/hu/XYdAy84QnGbj1QhXtfSmHq3G5jYu+14WGPlkwl
wfyUhM1Qf7F139JbLS0FLTuUE+kN0EhpmvS7n5ASUe4qpeLxO+AgYe0FFN/D4wYaEyZUFfbf83rw
891kZq4OQymG64Uu6VeJAcDXcCgrzIXAAs4XdPDi1NZu7bK4cVuVl90s4e6ADvJVmLQEbtlN1QA4
i4BTELWpr8/bqIfdczoQe7/YrZmyfiIYfm+u91EmHOylQlbNp0qm7GWT4I2eIBwsYgUuCmnBYlIN
uwfaStpHSubaXspRkAOUcv2XuOqnpMyMEf2cVxilvFYDoTes2wCEbKmtvoB8MkRZBMrXeRq4EmQZ
YfD3lm0LanDWVkm8nLutiaeCAIYIC6/reLtZ+7GOMT+E106OrHlLHqita3UOw+0Gng0d4MIKJAck
Je0S6oFvRJ10ny3Gxy3k1lUEoyLDogcktiRdgTTsluXYuzaZOxkrd7r1KHFPwRMJzAVLg8l87Ylu
+CNjNUFcCgaAAB1XWEEX8Wgrk03JsoosIZgAnDA2xNsOgs5WYxKNHRA6rFj2+dqHKGYXRqbvJQek
vLOsU+fopx0AFU3kpUh0G2WAKzE6CQgz94EDZpuzLZnaHKKrcbsMoma955EH0laiLYm+cTj/RjlE
XuBkiI5IeayAYyc5RB7IX7FzU08ZCECV3oN7MUDHEA2w+uDGNrjmMdLq8tBU9go3HUO9EX6CZd76
zc0ZUFeo0gCEQEnaEDs8zWCNDTnfMNLMuKYqzXTYiocB3ALgyRBunToptiCTAWyPM4vBY5lPFPcs
mzsTtfu32S3J40oHEnB9kH53ncCi61CC8hxMCrsWc2Q5kgQrU/JjFMFrdxfxTVyX0m3Pyjut8zUs
BShlYwVK4IioJp5tKvJf0oD6WzKH/FkrH5gsTSSE40tLS7lzNkRy9coYIMtFLuVzQ8CryxJgDw/1
ZMBYSikQW4zj8BoYxerHBhSbG6QvgwcjRt2+NBPtpgJ8vfqr9HV0t7rUgbmxzP4AYCqIMngOIy8v
BeFor2uoQA+4OurVNcjpy+uYiU9B1fQP+El+DYByhkHEYs1dW9XsvBcNulYI9SqaU1gNGZgKdnAC
8FEkbaEasTwhObdaM0wtlcdl7QD0u0rRVzLR8XZAFJsE9htRl4XtNmGY3jrzWa5Js+WxNnGz60gL
o2W7Tt1l4GfETNrG6G/txsMrTPwSXkB3Qtt8wST+0vlGuh3m7WF4qnvUwABkZpOXMy+f+803wQn4
duC2TJFpjhQ4ocoDr8suw5EHCikYsaLMqWzWM6TzAAUD4P+VgUhRZ4zY6HKLzDJnQ7pNM2wJKmDc
8OLpP6F5fyOCAPJLT6WcwakLgvBrJ4aFZd4CMizCcOxv8KZRk6NhgfAkHgm/oqGvP9MyhXpJEjMd
teLJ13GdmiGzE34vMy2gMw1DtUs9lepuEi3wuXHlwye5hOYWE2UGhsjUgSIERtdu5LWxGe8r+1j3
DkIHmD0P05ka6knvYB4QP2GCw5vTcgpKn8P5uL+xbR94fOJ+hSvplE4l9oZwuoC3lhqLIeyCy4nx
diyk6O1dz2rvCszN5zsLYVmaVbHpj/jc41zUQbWlOd4K9MhZkKDJ02aa+4uY9+AcoQt+mIJ+hum8
XlxYCJeE7mSR3eQwjGrqc2WwY+UgHCETUiYjA9loDIGRhYzKrwHrkJoCJJzzggOT/QY9cbOec0zc
XSbmpnvxfRV7TNHL8rIPQWahW70CFLfWXTOpMH2GaWQNOCsZmy2DY3L1jcJAZckwrgKPrwJDDnlM
YMEo4AE2oQUVikOPMpTpnuoSICnoqxOA75m2r1Ql9ok1geyyMtYbpowyBBtoBCf+PmIRTzKDERb4
yGqhF7pnmAB06bjCyRulwCcMN9ktVgooRiFokN8FBhswtA2H6lHKjt33HiBgDpKRfujqtT1tuQaz
k7Ye5HKwSsqvvZuoyjAj6J9cF698D1PpFdhzDFoLaBmJfZhxm4DII6qtB4jKQe4CTSf9hsHRsK9Y
ot8oQ03KCwnvOL/rgygewc/Q4E01Comfb/+PiVqcciVBuZnBSB4gkzpDmjmc/YBb02vQOuupKCN4
CmfRFJdXA4NhRK6BlAagdPasz1rIHA9mwGSnEHAefpvdhBJoOxuUhUk9TkMfz6iwDXZRnbsU3Jyi
TJk7qsSMM0g5qY/xvhv+HvCNwGwAPS3kmTYjLGi3pUseuZ7nN3pY/EpA0EVCOeDt5qCiEj8Mq8Zx
Qndg3LTrobdcijYxm99D0m3I3sAYQV/YMarKbBCKfSLNFLzoYWvugU8gCxbJqvhkhvreocygBI8/
vB9dToCFsyPpJAdlSwha7YdBB/eYS+Jh8HBEwaUauo4VDvIXbHZBWH4JKKjnGZDV+LlskY/wRrvt
ZDGuLf0q1cxdTmv3Zi4Rp/SmjCbyOvCmuSWm5i9AVb0peuTTvsIhpp2zZuTLkqlu80dF7PzK0Y5/
S8MN1FoHLfz14gVS1lDUbGW2bc284bKbRRcVWhgQ0Wn7LY22AJwg9pa7YymeubLpZ7ET0q0gjSek
uTQoRR2uZorlsyCy+RuaOOZOLE2Mg914xHE8kUo9YwDgqwK8LDCVY9uem6ljDzj7eHPE+i9dJvvN
XFRSGQWKTiz6I6BvxJPP7eBvXCow4iezvl+UQEwh1LWYGlCFigmDJj3koKpAts5jHb0oMUdJNrPK
XxHQEnwBrD5MsbSVBH2ggb1QVoFMumY2acI7Y9N4PLMVUWI/BsYca2QWxUW8dvMVoO0VY2asIYa9
RpLLBoyPC1VvCXbcnmvUjQkBKQrUKgQZrwg5nvJq4+aJljQ9zmOzfKoVdymof0OzH3qMrvIBKwbF
6MLV9dyigCiw7Q1Jjq/dUVtqnwLslBN2TemOFJUFR62FSUGWOIHZLqlxaO5lIujn3q14NKwABaPx
NACreV3H51ngQ53NA/jovg3ZMzfzfAueTYnZvAFDG0WMTu+QSy9rcFUp5ucwsq0SPFdvYy3pVbRz
HEkIR9xr9wn+WuJVrMM8QKmSROEJA4PG7iNMxWQ+lHz5AoBfYQZuoJjLMBulZ5yk7kmC2BmgpFLD
PYgRzV1szFYX6RClaJE7v6LlVM2hQ1wjDwYoB9YkSE5DQ7sXpmRzb9syCA8tM8FnH1P2uZyoOCZ6
UXNuOgI6GU50Cx6wTMAKMN3mzqSNBnwUK/sj8Q24lIFMg5cGtMAEJ1Q3iALM2LjMeNVV1Q5U9Xlf
Je2KjLdBV3InoDNocchye9vLCvLLIUi2cxCFpS8WyHPComoW2mbCbsBSMIaC+7/up3nHqskku1iP
Ks5UQ9vrmVrwWcBdW3gW0xpFv5hqb7J2kRCX9FOKk+MHNvBnT/tTm/b3Pvl9L32lXoY7M7+8mItn
9f9BtwwSzj8BIG/d+E/d8qehNi/f/3KsB/l97P+5W/7xi3/rlsnvHMhzLARBe0uoIIBc/9EsYwoY
CsETIhL6I0P2z2Y5CX9PE0Lh/YeRDotBZP5HsyzwLTTLGEehh2awHvs3euUfYst/apUj4CkRhzMi
pSwJQe57ByFufTmCkYx2Ztfc9Rcqu8wPx5tj8SqKg/sFYkZ/jCB+frMoiUgc4i/HpfgXY8OtBQ0Y
9iBVLiiI61WWjDNPd2iJNY4SFYhgv7YdZA6B1GPRgkjyQPqp3oFPHZ12Ycnry83J9LUEPeLV62E8
C+oE0Vndyne+5/V9Kh2S7fXYzbCQwrnIh0ldh0GaHJOVRo+Dm+b9KFSEZ8iosszHeA2/YNnXX3BC
cDAxVZB8ZqYbSlDa3lhO1PtpKaaufSuua+go9okLojvXAui6akGBA01qa8wAHbr3ZSFBu1lOhcR2
u+vbJn2kNg2GAlqmZQYstm52BzaIeFFjmaCMkLEcT0Ayi9iJWEPicYaEDQeTJ6WY1xLthpNhQSD9
Tk69j08DHi3pLRUV6vayJt6fvlGt0Mosum/PQh50uHxWTgWACo9tHIfRpzKKaw0twyQPRiQr3kL4
/qkat+7KTeiMUAGmwXIY0g7EG5quZaHQtNVZr9bloo9TmGcAUYZ4ousxOgcBMAKbjM4VZq0wAz1v
xgn6GpKADQOjjSWhu3iJdAvDjWj9bhBWUaLlhw5kD54Bn68riCzMKQZVxhURBF8zuFFrdzc6zNYp
Vb4+8cPYXtAVhXwWV50noBmJYMmSOhqeQAGs1dkslAPbadvITuuVfSWYY6Y36FnXeWeqBn9wrLU5
ibaQUtDEQ9Bz0W+oK44W295vox9tDpPeYToRHCYIpwYd/NeQ2HWPwnUAQ35tJAOLCUTq49zM6VOF
CFzY4qLb3YOMusoDuIUMzdFcT3nTj+ZmcYrNhR2T+h70ppmgsQ/AJ1Cx+74AuHwcVxdeRLyrD1Bn
8aMN0JzAPW1B2e/EkvbQbSVIUulUcN8K3d8K6Dds4daaF6yvpiP0WOBf1x2nd6rr5x2OGYRbGdjJ
QCjkZPswknm6ntFdJFkpnD6koOZA4Csb12QD5HDPcV/7b+MU6BSCCL3t0TaEoGqDHroUjRfJdGIb
aAVyEAnKPA3WAV0lGFBJE7AHIE4C9ECwSl5mNAZRrhoOY7lq7Lcwnx1/llVMkZlMyvGmnmOof9KY
TicEXc3VBELmigY43JoMugaCJjeUXMJip3Myt6xsntOAULuvmgA8defdRUJidg2B2uB2Ln7TAcyk
Hi5SHQuXdau2Bt2sVPEpBIbdBZjJa7gb8Nh+TVYCdknbg4b/t4PrJwz4n+HEnweTHLgcdlkKsJOC
kcDR7vw81YKEy4SRSQBezcUYhodklv/WvOzPdwBZh0U0jiL2fm6mNZxYbYt3gJHUvPFDKJv/x3d4
N/YTyjrWK7xDP+UoHA/c/HspJn9+BsC7HI9VSvl7CzIIlTSWC0waLC+CODpMza8idX4o4P9xeqQU
OtYwTUUMui/g3fi9Ql6qsJpYgwq8M2PkLyqrwrtN9+nnWkYBOYbzpAZ8Mmly2qbDxRCBEkoV6JCA
+dCYpbC3TnaTt/1njwkoh2kClEyPM1lCMDz9MJN9GdchSMpB2PQF6VpFf7GU3mZDP30CrB4iOKzl
CFLqxHvvymls/ZRMnGRiI+eh+Z6K9iwCDXh00S/e6e2Gvn8nKsKYhREsfvE/Py/aICIaZNGAZHRV
92U6N8eFbzdD1f9q5PPfvxGD5jhCiYsb//Mbbd2QQCpYUTDQkqKv55y58QG05V/MIP/1ygHGjwW4
53CJo//yEPqkgzUnAdoAI4CCLSFi4Yb0CRrPAziMv3ivnwdNWGdvAwgIx9/+JVB/vXvga94aqBcG
TPRTD4XebmqAQKgNBMZjxX8x1PqRlPHzjeL4UBhUYJCC/773HmiTQUcp7OMhaGB5lzyErMAZIQB6
TOkzX25neZb250z/yt2ciB8WW+/eGkMcTEsisOXC+P1qdJGapRpmcFxpbO85WaALXGfRQaAB4vLV
4IRn+bh2/DvtAhDYzLDdMreMJ0b7KSqghqrHAw76+qoZIzDI2kSBg1WNZYXKLrbBI5gi3X6JVdjn
FEfiEXi1glKOYrXEQDvvy7UmT+WmxZcyhTdqptN+AgYUT2WNoUJnEeICeQr8ZlgCrUcEWCHI30R0
/4uxM1tyG8m27A81zNwx4xUAQTKCMU+SXmAhKYV5csf89b1Y95p1prIss1/LskQGAXc/fvbe61zK
fh/PnU91x61zmb/X/dK6iZeZy5vb+yshkIH2eO1o/9mZmkU/ZyNZxSgb7H29IQcnrNusX8T3se+L
x7pKmXZhWOkwMTbS2G9E72n6/eTwnq0p+4PzAd1jFe0UcPEMaLBn29jvse+a8oVxvIV5O/mQjm6C
NRteBpr03XntHZVsvaF/Fls2Pjpt3p0hhbanxstqjACNHMK83PIu1rTT1HGeXOvOshc9cwYHvYhy
z+8EvvnOsOMRaLxIgHj030siZ/Rxpr2n8CQksj70+6Bjgv5Dc0c+c/5M/am7xQ1sxTlBiKfA0v6j
VGYXd5DjLj456MiYKaciYqhlGVuO6HBld3OTzDPxqpdsren1l8OgTeLReMrvtKG542fca+mwyFSv
blRqAgVHbTIzNGwqzyNoUHbLS996GSyawq++BntwQ2uxOjkgfJLcV9YThWHwsrTs4UfE4qRuGB8r
JiPktbO8d8PF1GGogDhrk07ZBSt+u9zwMM2ELMQaM0Vkvpm6jGCQ4LpLHq0v29eFVcPE78pdE8YB
BPZlCqq5C00z95zLmC31cfdd4703d3zoiHf6MLvlZPNWE5J+pHjwokGXA2IUGaQyHItO3U3jvB+0
YRAWGy1VnE1in93zNCKnJWu6BdNtw0/5ABx8OJMX4fDAyb9srxXvjnVc+OfcjM4NTs0xrAfISa80
NGoaTdl+q8bWRSnrF1JRuuNdDguz85Ns64idUCEuyRUaVN8My5yXR1zWC03wrjCF+bAwfbj8MQua
WYd0TUeDMHJQLy8MPys/dWcE3S2qp3eu272tCDx2tYu0FTiv5LZUcaHFp7nkF3Tz4sFV5TfchUzZ
jO1JB2k8c6ofbe5kazSWY02jUyrPOLdKuITZqC8/2op2VVKYeomt1BqT1t6Cl9xuqgTDz6xDvJzj
p1nbeWIb03IyMJ9inA5cyme7/2XKxSZ/D5SiKA3/VCo1ffrYuTF9FSRj17X24VjYdUDHvRimBatp
Op/05htvOi1NM2yXhjYp+fH8ZzcF/nOazoURGUu7f6grwiAkF7J/BnlpdvimyXV5y+zcIIeRIl/Z
dZNZp+MXF8v257YNEhzoOllHwx3Hx5mIzsExnGIPTTU0N4WrpPHpYVCXxxY61GHKjKCKWztd6/g6
0ZOEvS3yJUICneZjxTCki71vH13b55+NatqLbMv9R1m4tNmXBrbMgaswarTd5GI5roZZ5oiaafG2
MUPgihMw1NFpEABiwSZeALYWza9lHPy46q0leJ7pGTCiPOhr51ZM7WoSbig0CWmrL7a4ctS4Xxy7
IMs/GNkmosZZg+FkFGoXoZvSleSGuQx3Spb19A7xaknbeBCkuIp4LHo7Fu11nMPEFg2nIhdrhNd1
feV7t7Ft+sunKNe5/zpyW0JQt9k6WnfJ3WScy824tUqvtU+5QTEWIl/Mx3aQy9FMSaofPa/sfrqd
XaNslqa6oRNlLNG0GfvBq4PCxgesjedceE2WiKAt3nY8JG/txGiZrWz7GzLVOS1l5s3FAwnAd7+3
aHdJXYg7Y9vX6XVQAp35ak18HI0yP04MpPu+TNJHGQn63EzAtPcWHNLct95qHxNAu2b9LdqcItU7
2r48w6JAqKi6bQ9cBrds/fLC3a/cb2pRFF3ijbtpP3oAa5ovY4pDP7ELFO0nV7jNQTSTuJm4A8pv
NZ3ZNvYLZ7AfF+rHyyDr+Ykb2G6f5LCY6QnVPI8zmE730m7dZ/QCkyyf228mYZl0TksauAaH3bCt
bvYJ5shR9549bbRw6231ExzKMjuty7CZ7yOZUi5apK9vPcYinDrdY0DeZmll12u4Om+m0b00Pcl4
Vg50hlty984c+6ILHhHczeCwmlvT32wrDOvI9gKkFjlm0zXyQYdah6kRlEWEXlknpa4FfV1oBtWt
4ew1eXX6F89zwGo5zZVruifOBnVyaLw09+Ac9BE2mfPRZCb535Kmw5KkZM5O+yKbj8xY9i+08BUs
ALtoE234G6QMo5zPMO8lq8R1CBVUZi6PmVDTIx3Z2bs0ZMJlZM8AmpNKr+qqFwbWsz0yiM3k3njs
NasvGwslSDCkxQvEEcGVAD6aW5rpYZ980DkbVcXRQ2RDGS9XyhESPKhoTu6wg3m77I75TsATAoZn
nZWYpbzAVl1G7OyMa3+2ycT3TPacxQvCnNEedcBzp1WtAu/esbbs2eCS0iZLv9tvOOee2aZlGedi
nobTkK5T+QU4drDcN0w4jjzdDvf4R2yfhKkWtIlUrabbzuQWlZhuSZNgbC2+9S7UxmGK14a2TGlE
6VauN7Oo6gjWUROt1Vg334wVAz9YHX+hpwMZkZQimQlwKRV4KGvALvTdMAZ5YCa5cGlU9eIENQh9
o0mX0jkVTL2pYqlKCadlALBBuioAU/iYS0cvYZp+cpMfwlraS/m+jLLgGFN14N8jLJTNrVr9oI18
30fDWxkndi4BjeLjn3fnyx4I+hDkuLrjLIVZsdeqSp4y3RbOOdsZR3Kjq6qM/WEZczyvusqeZbpP
c0yHr8IGsDcqbjDlJ5h9diqofnv1davnF+GQdiKcfuNng4pbejPxklmnQQAJyZm4cUyXgC76WA9R
Kt2MrO+KtDJMpDuQmtYTRg0Id4T592tg279UhEj0r8GgJ27Omj7aUDhHXRtGy1lblWPopbqZmWLG
kKpDSqM9OE2OR1AWlu3XZlghnVTd1B8Mgsq3DZYHm+ByYNcR3dx1SxZX2/UXFAUvD4euMYmudZu8
mGQuqHoLe76IbezMu6C62gZIs9bfSw5XCgMjyM5t5VZl2FWLewsX3n0s0715XEmL+p/IvVlG5KPt
YxNpEb0MPMDXNEtVkls9DCJCPxQThvhqrDY4HjrR+mm1THwnTaNdNBSc7iLzy+4QBEtjREOZ+2bi
p4YV5RtB1nM/Uy4mXdev7Q1KG3KtWVEMNmZrfOUaheBpF/1mvMDP8RkJul85+/z22ye54mr7aXrA
rL9L1eFrnDzATbGoCwbkOQj/p3kcehg9Cg7IGWnSI0Hlyyam1xccTKvbplDPax6taMOv09ZwT2h6
sd1sNAnPhiywAfqMrfSJD/dI0nlASpAw7/CrtSsqaDqb4VpW562qbqepCVuGZ10HIgIbj7ddGedq
G6rE6/LsVDKS9WEtRP3a62SklNd0hsIimFkAYrXG5mF3RjrVsgrQoKgj9z229izluoFt42kxy8HC
f6v9ex+vw4FbhnM/4ROPOuaO/KoLp35jyflHr6/8W8Zhm0BstPFLZqysiK15Oy/4NJYbh7iSIAzZ
W1SNW5v9cO1+Og6IrMbbZFUW3KzOJyTYlQD2rjWqSCTGgJXsYOnM7z15f25hQenDTRnrg3IMtHGu
WSpWY1VdNDFj/4Am0ErC0p15TNWa7udi37fsXJONLyJUc3EEgoTGD2FjKc+Gu3gm4yqGrL34NUaG
0OGl/VIomJ/kltce5g3OsfZSTfty2+XgVs5sizmejAnzW61B9R9kuWw/OA1IfVY7pgscC8K8AQDP
vavQDZ/ajnni1rN3KrNxiTrRu/rUl1m+PPsItDTHXLN83Mp6+D54er6zUBiOhDWCOIV4tYYms+O6
y2QUyxcxXy0tXsu0KjNm6tPItpmNq3dYGEkwXDq66HAe0r5sXkeML5T+PE/GKlt99QVXKZBBapH5
eZ1r68lYU/3N11Ksh3x199ssF+MtI7Dtz7UxmQ+Q2Y1o7/ZlERXLeFT5s5sK0+WYJKkSEhOALDBn
YIEGW6z3DJyGDmDParneTQCiZYPrhEU/qx/YTKYHgntX1pasqu92Zg8jYnU8Ouj5yb7JtLojt7V/
dST1eUzc2Cq5qIIM2DddfpSjNOfI4tjFb0iPHijcvOdcYzh/RgJtZgAGRqnY7cCQZJb2+otVkkM5
Q5uvklE71AzBRAa1JoRM8HBOCowkybaW9XOPu/YgBCzWidlULaEq4R+DOc++lXTXXvutn1lcqQ8g
aKyLp05p8a4kV9Z2F9WDQy/qQE5Wi5CmQfrVVL1Hg04Ot75ZqPt87/jYtc+GHozYMn/g0yl+1V29
UJOvwXoM7Hy7x8vHvXx01Xq0JWdiTKx7fNg62zxWjiv1W2c7202u8yLemfm7Jyw5QCG1bbtRs7g/
XG0adxW99TJsMtE+UZJ2X6dZEpcp+OPDZieXGdlWmk1sE1m/Qbd1uGkiCplnC8je0YVwcamKqr7w
Rst46ewy4asPT5bZydfFrl/SljLBobsRllYhAt6NWup4FcP+i41G3pTBEtgJI86X80b93obMEWo/
tJr6/Mi/Zt9XuVX1caM8gnRzZ+GC8KrDoobuvOyeXKK214sMS8VdBCZ08NUfGuPUrT09KixfUx5Z
+Nkw61npvkI+wLlKYdfBJWE/eDeMKkhMbpJf3HwE+GNqY6BpjnJ/U+CNi4M6VaSEM7d6Mgp//Wqo
rHl2wWtFjpGttzVizWVRacdLJz153+GlOM2bVT2rdPQOAkEJCEHdPYy6CE5uFZCl9rm8h1hapiZ2
R3f5Nk1OE4+eqd1TSbyRto4cnCnJYdd5h14YwdHiQDHCZeULRMXQpm+Du/rHXZpG7BJRRf3bqL8H
Ez9GofdThkhwVmswpZARgdG1y6xvms1eXwOknKdcgiQLF2dN3UNRNOTeG8cAwUYf/mWCEXbcZ73i
63Nn3H0D1qRTZ14dv509RANsRxe1Xi6JXAwOHm/rMDjxP89V3OQ17lVIP160bAFotU6X/L0QtNYn
wwQjRkNJXXAgjODtkQ/TfCuOzsK+5siNdD2SA/8nHTTNe70hyR/h5OBJlU6dJVa/BfHCD+ETcjTn
SysDpSM8Xc4fma46cqt9+w10cTTCX3xOtbTmu37HGXwtnt/8rfJemqlj2BVO26n6sUNv/sDpYM8Q
qnxRP/JzsHzWft6I4oJojHCX4BnErGY8gBFxEf2uvUHqgNUXR0gVHnGBchTbpc2k89kVtmQzpi8a
M+Z6cpKiIO4dUr+aB7EBmo0DOUAwyFVaJeBqOI7GYf4xp+4EaM59tMm6DpHuuUmFxJHAE84sHQ8a
XTSzph516/h/uEAYH7bGXKxoNPP9S9Cm9hfypMszTTDukkHptLc+q0vSrtSTH7ZDxRU6n0zEOByN
DOYo9uIFWGOZYB2DIS3btEh6dOkyXGtegoNCT7JCmDCDExmF9C7OjIgaMagte3LVhj0TU61F9cub
F3IRg/eXYlHt340LQl7ZHIXsMWR2iPxJhVtm0hdR98UBFN/PcZsAQuLwFn+kk2tAMEobGbVyyRNg
BPvtApgQZVL6Ij8tWIM+Pbuxj8LrgAJMXbGdYFXy0Yu2sDAaYlZPptHLh7XmwQWVACMQNEuMlX2h
HpJjem93BZnpYbAhNEBr3B0MQPoVSM2n56v5bvfN7RlUWnHZN3tnl5VIazfOMX+qeP1OWzrWI5lt
6vGjp0BN7OA2vBtCoiu7bTd0d/TkSa4HHZcmUCj5manQdsv9aXDfuRsuN4vf4qOqiPqeMiIOP3uK
yjHEu9/Ec8+rgdlETHhr9jbeU2mPtE+q+X2kDv5eY8y3ONy5Oh7IZed1zPT6gHJbcCe7a/2uDU4w
AIoJS+M6zSFlJ1w0JjyUCSWbTQ5539q3oJE5bDNkkoc1n4MuVJPFxoE9tcswKQ6zd0+Ov0v8GQZF
1GnuFpgOHJi801IUx1p709nMax0cU2r9z2oq3WPez9Unw1L8PvYWU96ke7mKhMvDthyLIXhgWT5V
OZ2D3AKvAGXASc+BmmwnAa9ft4DRuSQkHvXQXV+NOG6ytA/iss/Ulx7SKw5hjQheB036objyBJE5
+ZivOx7Zu0sT1kMpKrX1bDFUPmYYgX12G75/IhajAXxQ+pRN1mzqLS7ydNGYjGwag9biqrs02/yf
NDT/6MzmKc0rbPl69c2HzSk6mTBTIq0PGcmEF2vEvVYos/hl1RU+slSnFJ6+Adam9ToU53Dbguay
lRWwidTIM5g5mGPRKdxu+yT13wh4FdP6bqf4LaCrViU0vXampQRjwjqbey+m47Qb0xz5i1bNwW5c
bFFwRsfrcKhGlUkJkKY6KNmgT47CmNPXtdaK2a5Fts8JAnO6YVMS6Z2fBdiedNFX+li1tXUxitG0
wqDJtuCUN/T373Nia1uYKQdgncZ/+UPSHJ+jymiKS2m3g4PDM9u8k0Vi1jjiU3E/sTiAlOqpnNw4
yGoglV27V0+ZHPzXHnDeHE282ZfJm/ge+EdFdQ4W3NCRYu78nIVNfnUpmoFneDE9+4nWPz9ZyCV1
WD6bXC9mNFjD8DnTptt/jly06seZuvfcsgeupxbDAAbz3jSfZNaBwE2rVr4a12r3lNmW1Kegs9Jo
HNv2YBtG86BSV79MsnLomw9C/rEXVp6srVyNMHAwDkZ6taDRCTcvLzW/O3wO5dKBliKhNinubLgG
AMaMjKmlmTmdFqwEXKNUsD+MkHQeKeuW+9bScx55EqQqyBuP/8pd05/QF4WKjNIhmYFWm+lQtaWz
HnGCL/at5bRGnLs6fW8tX8RN2ir/gm2mAyU60oV/nkwWdlTwEr8DU6ZkzCD0UBrIrHlX01Zth2qY
6vywz8xtu46Ya6ARGFn5XijaAezNrkFQvU7j3bU1bN6Ujdmr8DBjUkcB6tZPPqxKD5h+hhdwjOqt
bnoHZY0T6w+7KcvHuikhXbFXjMfZ9f1D7boj92Bf580tDJ7+ZQSMs4ANqSzzUjhT8AtvreqwNU9y
j/MUf+jREvtWJAG2xzLM996fQyYQ1qe1rfC+dKuXn9vmiiBU7dwdq6wavjbO5tylk9GfRTAuL8IS
JadrDX0y/SPoe+OpMbRKyuBnAZMtcJSMETrpHKwUoBAiWtEZyDFS/KHlgit7XksfazD0Weu2ypv8
o0zzXh2KqeZqJhTvM5py8EZX8GHO69cU22AXk1dIwbNkuucpdjhIxnXiotEDmszhh+nO9bCp6G1i
wDSNkItIGbSR2ME2qJt+XMb+PJVti2TAo7634eLOh3aacZ4HaQWkU5lYcG8FJqXuAPl4hOSR0uDj
iQPpQU2v6gfR4kvpgUl1MZ6WPOVL5qQ51g3VCkeJ6k8CzfB5uB66Gdzka+ior1Tks7q/IfRJqEit
qQqs+OTcCyVXCsx2N191U7YPM+7Vs6roO/JTcXtLVnqj1bH0as6FdvC5ni2Fgvsk5ex9kZVZQHxr
9PaguhEgsrNagwlCQt5kQblAllq6AfQoesT3Sg5tkSi118sHUTA8qUOw5MVR9RaHrSq87jAb6YJU
R9fmqV/mnbhPuVZPLfIcf5k/ZvWjHB3/qSjMsb2py60z4qb1jLdd9+IBKt8+hKKhbeSAmREHZttj
jN9N16TQCdz1rul37wNCCa3wzBhdExN/7V54l9KEOkokDCCc2pt1lPZ3Kk5+IceRvTqhdb11etrR
c2prxGfeaG8/mo3vQ93LstJ8HSjFZGRaUjJlBoManzcRnUA4ylxUAtffQtc32K5rdzbeu3QdTqXH
kRo2Rb1958HJu8Jjbvi3ij87NJvCNF4QRWvElbnKdxp3nvWyjL5xbTqmTNaS5FLgbSjmSqA9zeex
YTD7ac/6Xh0z7eyvpVPMdVwv6/o2blYB/juzLhCyG8JuQfkNhq46kXps1Nlrxr465arFBbY65gHv
ID3KJt08dbBrXb60cht8LORVt8c0JoIXUhT2eFePxlI/A1JisGLD2EbuxjijtwQLQ18nNbEhGolt
VguqEc/9ZWB6qc/j0l/Zzw37Y2QFtT7nEzXE9x4RZ3sz3FbmzzrFjMwrm4ELYk4xLX3HV8vbPJdY
wdO1aN/0gpP9gLWZLjrqusF8n4K2ebLPgZE/jenYI30Vlf5qZVlz7sWen+y8s7rQLuv9vdCWje9x
rV5yEFpWBHI5NXh2LvZd+hxiCEtMvCqiHdOLy7hksrivHCMXz3m+8YYTtGi82yuo59w0myxuSlRm
7qQ5v34IWnH6xC463stqGTB0MY7qqTDZh6NlGJtHP/P0i8W13w5dY+6Lm3R0+6csk+t0WUyzTeqq
y766FEIa1FZKr7EUhcUFR2+fQ+X3XjRluphxwHO4RCbn9npr7FkxRdLOVh13cEBJtdTWfq6ddOg+
BrJv92AnYeK1WVV/tAIHQiikHl9Hx1Wvm+sxrcF2e4Nmf9HdXONLebwHJBPCwJoqB8IZdwjMzCQW
Iwrh5kJDr37iuxsytm052j+qbVK3wMXVo3QpTEx72N9B/uZ3HfnSGE5pH4MznW9c2iaCx4ly4IaO
MrbsuLnOcM2vQUiFFVozufi5LEeUT08o86lsJ/OnLUBzAamy5qSCT2Z+LagB6X1u+CJCpEfvpFkv
Z4U5/YLm5n2T/eTfWgRbaasrMcBYHNLquChRADx3obya8N+f5s6cj2bhDjWLcLPfUl2zw84Q8o7e
OEz5aeJOjGoJ3uFkTjaXrKINxuGAdzY4OIgTvziyJMZVHPxx6pT1p56UusNamD92a4WrkNeqBd5H
/4+0lIETMmwxzE7PgzmYj7ogI1k083rPaGjzi1SjvEA7dQ7QEevPAfU+jdpCO82hGJAQa3PpE+B0
G2+J3ZK9ADw/H6zZKP0bpJ/1g05Rm1A5iz1stn68JRGR3XlO770Lkg/IDOZ03y9TcCqyCr2zRoPm
vgLBkpjfRkKQuFJg/2QtpYe518FjqeDSAcrjC2WulWSNFA9WMWGhZEamHzdsJx+ToLgXvJoHPI3+
GkKIMptfKVElngTTDbqbzDeZAJ7CixtOFOlXfPhSinMNTO2llMCBoEZnbUhjVFPVZ4GyHvMi7fUJ
H197U462e1oD6tzQqdeON1oYzfOGvwE5sxzKP4SZ7l9N7aCMCJQ2daJdub0NuxjFHRkbl9/Cbnqy
m9aE43YJCusPi2V4TIWdqtgaS8JbrVHVz1nm03XAyCKfF3qYVFJ03UJdmXOb5AayZ9CMjBXICst/
a4DeQyyZJ5hquiwwuc1NM8VNae3tOQXfmMfQ4XsjoaIgw1CjEZ7aOtvr163Y13A2muViUtcFpBnZ
5RI45M4tvr9JHmGGtY+OT5GzpdLy6bxKfQ1AipS65frgEliHXftAn9PPvs37YLJQlHMVt1AR4qyZ
s7up0Jilra0d53e3o8wKsk0zMGIwnPU8mbtN19mnkcYShxcJOFDGHtukAZDLvbIJvdPOENSDu/VH
9ovqMV29qrip4Mo951OLLM+juHUcb39Dbc/0fSFkWtI/hP6L/pm9QolnXS1TeZ8xqplukCczHCXU
6SWzrQyusFzqWRc7P9gUGVTP8bobwxpua65+AIOCmOd24zVs4rBppUPePDJlJ1jjCn2rjmh8dwcf
VaJ9nvjUZ3trm9uUbeyeK4z7MI2repLFVkA5FC2KxdzoBLQv9xWfCenRPvXBtaav7aTstO0dchM0
JXHe0Y18T4hnhDMavwP/Vhdmjp2eNw6b+WZ03elhGWb8jfWgrCxRjt8AQqazAJ45dSsT58XUPVql
bd6trZFbt3jruvVsuQUtLl+J7tEg8oa4M7NUUPoL7hqDesiU7bA2lvZYUt/cShJqn8znXF4AbUE9
gzS5XBRRFGBcDfi0yPEosJI+wOQJf7+ez3SuzXcA1PkHlnNCLqljITuQFfucuhSKNMsu7R7Xfq0O
tlPNhPfWzb5ZqkIFH/Uq1IVA91qFOY/FSpTdDA2UM/jsIYg8VC9RVw8lrMw0oUyQPr2lVsMop+ve
PqFC5NsLToJafaHsURqr2ZCfHJVXv7QQvnFsAvDQj1zl/fk4Uc/Elq5dSI6zHTDewu785nCVceEv
uj7BmRkbzjPbQIVzSXScH1vfHNU+mm8e9DzUwgUOMMjYr1j7enZBh/OPyXUEJhEbBQ4BOHMO7Qg0
05ptuZnLFH1Io+kGHXKNtY6GS2udAqCi0XcpC9O+kBYgTNZgjHsjj2S/25bw4AOa+U/f5KuclL32
GgGi80tui5LOFN94zW83X68fwV4VblIEriIulaP4hjOHYfbBBEL/Z7btZnVul442Eu5E1R4o4Ncq
cvpO3m2BorQhP7V9GVu7/F6srfU5+LM2MIO1/rccZ9PIyIAetIDtZv7PHPkiYItHf6GFusB7YayL
YOuCUXjWZLAfynEjCiHxZZB89bZ+P5GeCJ5oYWIDMTO/eJkbJfr7KhXLFaFXOhQs9tLPD42d7zc5
gMUfgnP1D6sbQNteE+YA4APCYYh//vrF7CX58MGQQAVUUaSna3nmoRbSWkroZ7tM3DJbWV7worVm
mDa+FHEBrfSL4jZ5W655pc6dnlMvBrS4gQ6YEZMJWoBhRUyY6R40YxaIuLeHjOkzcC0rJiel9L6r
zNDv1rTa3/OWAj+y6hyEb87ROjL/j8zeGe18fRorY+qO/wd8fTu1amYLLyqri43Znn/5k7bGMKcD
/VxNrX+U7lRetjVbPs1yHOjBCvEv4La/u3o9n7SoF0iXKkr8Pou0WyRkx2mzCOQ+b4V5x3h2rrv7
+U9pqf9NhP3ZWf9fjLZokcJHCPUd37Z/yx6Bp0iNbYR4UJuMRjGega+T7L9Hy+3tx3/+qL+a+P/j
6Q3AjgR47B1HmP5vRDr8WX2tGzq6e86NTaSvVZc+/fNH/JffLPCES5fH4u8BcP1XJ7Rj9cY6XTP9
Vv/Ue6/M/qGJ/88f8XcXtC9sISz8ZQ75r/+Euf40SqzKO7ww+QCCP1jiwbDCojoKbLI7wNx//iSf
L/tXb7AvHFtymgeeL51raO3PQ8vawbOuk1PwkvRpWF6proXginBy1x+Nf1ME/2pHvj7r3z+QWFOA
RwQX+d8oWV2/VwqfLbyBeod/mlPo37TqWAR3ZXGXZYcZufffiEJ/f2JX2zMeNtPxpSt+966bGaJm
gDcu7OZns5tOczsm1nT451/yP3bxv/5lIG0w5/C4JFE/G+zNn3/K1TM6jCTU0H28RPrgHud4jY3Q
CGVYHLqIIjMOIvqO0RDP0XhYoyWWET96SKskAs4cpgcvduL/zWP+f8ZariuCryVpA+D+9lz799e1
9+upUC5fSwYP6/Q++v/CCrSISv72RPkAflkGUpBsJPLw17/bqBlfZvjEdobD9e+eYxDTkRnRCwr3
8P/93eTXIhTSCH9M/D9/NV7LCOR9RC816v9lBf02vYw/+2q2J9PjucLy/ydX+eenIZcehHYDT8/f
zgWiRBajeJY6cl90Iu/Tk9HcuuHEE3jLw5ef//ajm39bwb99/HXd/WkFzwLQd1ry8UYeknEzn3wv
as/fHrpohGwV+W1YnNOkP/3AyhK2IXnMLfwFiCT6t7Gh/6GH/uW1ZF2zURFIwcDustP/9Zto2u7e
yrwRABRTNEgRzd1H6biR2nII+Mx0MHoD1Pinqd81/RRa0uei9P5l2OXfthnCKSR5OGNM15fm7wNY
ZdeQBgiucygs56HLGYID/2MrXdAJhnw0hzJGgfqXYbL/iVT89pez5gWpROH4LPzfFiQTELDs5hJt
pQzu1fDRLxSR2l6etNFdttY8TIt7j45La9tR2GPt8XH1rUhb1aUd9hOzRu76bH3+523ivz0PvhXU
LIIn14DLb6kTpTfETtJfYTp+73r7VlC6O6U9hHN35zP5Llv90Gint8CsHwzIOW1jfTdt+S/Zl//6
QBgjB+2PY9n0r0f2n95Pz0TkzVas1kODU9cx4gDwyf8l7Uybo0aWNfyLFKF9+Sr1ZrcN2AazfFGA
GbS29v3X30ecOIfuakUrmDsDZggzZGdVVlZWLu/bl8GGBNkhIXNH09jbbc2vooDZBs5ECkdCBbsg
KDNEVhi+QaJMDt2eGm1b9TDvrMzbXMUBgjBh7wcjoDG+R1hHUxVxHvVvi1fobY2u7hWEcLIsQ9W5
zNjMy0WkjxZ2qEwDu300ttSa9kVCbzZPiNtirn0J098WA+D4b8dmpPpSTGABAyE1UEoFhv1hzORf
IAqSUjvVn6bJyl9vC7taOFtn7s4hlWJZ9AeKuLWqUXW1ESeOm+VfNf0YmyvKLP39RE6YP8uGRxDM
vwAkC/I3etbGKf8BCZY79daKClfrhQrnIuaPcGbbYJN39LMgQqaliqeoG/eWZ7WbhkaJ24t1bQCO
LhPYEj2ZuknIeSmpAB1HagzLd6VI3is8SAKte+XIrwS114cVMQ7jxqqmAX5izQqfKZQ3gdo1kwNc
hPLaxLsT/ShgmpdMALRfrMLwbit1fU4J1hUG1eaxOCbkBKV6qQsbpwxIWSPV1SNIOv1umwynp8SZ
tl02rci72i4LeQApqPhpfhVdURTZpNMVFaqE/EdnKu/SoXnOQM+DdG4Fb/NKEmEBBwilHBbRMQUP
JM2V4Cw2LTesLWDIYdsIoB+EGUazNyE8ZbfXcXYxF9cPEZGqWXMQD7YDY6CXuyZXQ9XS7Yq/g3BC
f1GMXz2zVplMhd3anrovWddvb0u8MsdZom5hIg4RjyH6o7Y8nZJARmIOSya8PNvW+Mcfk781epAk
eJdg7/g95kEFvUjljqoDbIxbDe+G4qtR+eS9VuKFhZ1Chs1e6bwUZF3wEhSLC5txfB4+0oNNokyv
7q3089i+3l6w3+Dnwh6hCFVYwnUVFjrhZdo12ghUjspbrpaUB+b9m01plcNdOmjxEf7BX77Wgy4Y
kM8tuuyQjIw0VlRIt2rsDyvWeXXubJ6rJvWI2esSrAtuqwd4zoHIy3BjVe9pzqGnxT7p2kdY29I7
Ekwk+/Q2W4neOV/XZsoE4zzKTXc6diosdUk3ZKeVjIRuNpvjZvO4OT7yX7v5x27n7u7uXJdfHne7
Hf/l3rn7xr3b793nPV/++4/J+MkP99nd8+07fn3mz/Fnt/P3+eLNPzz+2cxfPM/deE9PmwM/jgdk
beYv/PT4Mf+R+Y/Ov9n8PL4+vR5/HotNwe+OR378PM7/C5/zuHJary1O02XAVqCeYkoLOJbL06q3
pI4pq9Lh0zjQL72p8rSDw9s3P942uetd1nTN5OwwfUzbsjiwDadMOVUNXcM5VtcVcPBFxhFoQxfy
uML5dVvYklIcUl02dUtHrqDUSev6SHHIPCZp8YFB8Tvmq2ky7h86VTrcFnVtRhpwsKYqo5hJBDHr
fXZHJYEWd1OQWe4pTTa5/1qXJbBdVOXUeps1b3Qg3JZ37es0gzgHnAaTmjUH51JeqCRaocVQjEAg
XB3hsks3tCjk94N06lbc6rUjR5TjGLJDvGIQwl6Kimoz0I06YSyxs5M7hWIDCFvjaTOMJmSvVD/N
+8AauyNtOK8WXTgr/vb30l06KXr55jADp67NN9ilfAhIMnlIT6TF3dz99p9Xtfaepil33PJR9t2O
OdTNyfun3zFfoG39F6ba9v2xd1v3tdjI7q+fUDPvQJq8l1ZOzeyTxI+m8dAm5TGfGXXepbNdh1WW
12UN9mmr1dQpQAXQ1mKsaxGawUGZbwPQhK8OzNCBNEdPDmySHQivEmPBa1jwylVOiufYuQjBlgrF
bi2l6rDdSMkOeSeNG2PM27uKBluvHOlz0ZTsZyJ1pddn6XutlUvvtjUvHNTZ8fBaBZqJ97HwCU6p
74d6xydQKMl5gJs85GZOlDd+SYHf/HtZdGwBA0U+lqe48JxgImOkbMLTKG3CjSLdy87j6US0Vf8/
5aiXtlHBy5UPCnLoMNj0yqNPB1EEMk2ZrgQLSxbiKKA/O7wu5zzzpaDST5OgVeh6KXPlqSyCNzgP
VnRZ8DYMNhPuKKRQZlO/FNGHCT3F0CfB+JpC5aZ1ngEJGgCi5cphV+bVvzxRbMyZJMESBiAE7DBn
1VqdCcfow4Thhf80oNwqxsmTKnLCLdiFzHZLa6IXXDiiIZuEa4UBPUNQMm7BO6CFEbeifIS0j1YL
XT6U9Yde3cs0MujRQ97dy8O+YCa4eg6rBxqrWmcHUt20Bl//O+98vQx/PouwDHrcREBfsQx8ljHf
B827XP7mgwmjGQ8MfJvGPhpeUv/oxx0NKVsz2Y3jSmi0YFZEhqZKRy/pTWgnL/dc6UwtNyuWo6hk
hepawX1Nv9pfH0ZQqbkwAYEjRScmxloa8sGeoF7GrOEv+Ot2zEr8w5DytjTDvxc1Q8lpuBmVt88M
eXfuq8ugL/Ui0UyXgvznLhqfito40lv75ifFmtO+Pi+8EICco9jDrWCJdSWAs8sSDCWsWJP2ZWm/
aYkKqoPz9W9XDzE8iNUZal5RRG6jsaMpExI5qo1N9xAOJ7p9mP7Ixy25h5Vs4tItPL/0TeolpMv+
g7JydtU5ulSDTh2SnCOdYD8VVFjvAlWT+s9pU5TxToupV2+pRNqfda0ZYporJm4rKUr60aPiEd0x
FG++poBgWI9+VfT/gHTnTA+MeTF7ZNEIcdrkJ4PHTgMlW7ijcyH9NfqMkW7MKTJeVYbSP8hV6txj
MsCqFl3ffSzCipHBQTMz8rtFlu51DSIcbhFIWS1zCj7WURN/pXDc3MXZ0P7jW3Fzx3zYEK84yOsL
bC57/AkEhPPaTF3fM0hoM/8rpZtTArUebGr9Af43Z1vn8vDx9s4vOAiq3KpCYEaeyqJKdmnNeUbj
NvTCjkvbpGtqxX0BwTopP1BP6GgCJoq+KkgA5Gc9Hjw7ZDYpz445o/kWUy8wlD7d/jzXYb1JwREg
AYtBLccyhEvVqaY4jSx4sZVMfwY7nCnlCjyC+hBP4Rd7Ulai32vfhN4M+VDU4t2GSV5qHyTQGqit
DKapGfkPcW396qdmWjH5q0NMXWd+qNiORuhlijqVQ5O1MfDZTPU4G6W9nxrs1B7/1nIEKYJbGoHI
mroYKd3IrBH1CIjvmpGqmSWvOEBFvODmVzXoa/Sf6HMJUiyF0EUJQiCtGx7v6QftqG1Kz3kH/fU2
uqvf5DfVtR7Aa4E373layeCJ+yVKFpSEU7AC97phKaPiADX7g6mnh9sWKO6WKEK4rmpNZX7TnzEZ
TbgEtf49ZIduaqXb22JEQxfFzJqeuUGY+CpdofvHGxlCkMFXgUYefni9e+njdMU01lSav38mayxk
dezo2vfURmeY9dMJ1mPTXlm3K08iaiS4rrju9VoGh8NLXp0H/WnY0Clypz32X5sj6EX33TPNayvm
IL4oRZHCY9mXlchygAP0AACUq8St6sexfyxNRrXMTabsod29vWvLAmkOc0gLKlflHgUGc3h5W6ad
v/TvSi95SD5M95oXfb4t5iqf9luxOQo3KPU4phhCFjH0B7qOHCt6iE73/vA+tWlzUz4Dg9rKO6Bg
dMXTAHBk9nPldC8aC56KcTQqvrKYi8+GKYmLGNFhfQ/Js0e7JdBb+xUFF83/TIpgLLOjMsJZCvRH
2+nFcKdddF98zoptQEn1ON6VL/EnYP315zWXv6afYDMdj0HJlDkMjs2ow76CXUBtVuxy0U2daSdc
qgw/TAbYB4k3nMDT5oUxtCtHek3CbKhnRxrcXrqyJSSwjQyZ5V63Vr743Rxz/nT4jw1amkLJjIaH
3+f9TMTJh5A1a2hikz2G957TjUFaZDqYrzsY9rzu0fwS7cJ7kEp29cOn0a0PK2/5q7qz+AEEGxmM
CCrpgA8wbB7p+XiLjtXdP8kD4/fvYODcANZ+n29v2+Xi+aau8V+dBePI6boymdZJvMyOP4JvwZA7
cHgPU5ibnqUxLNGk43Ma1N/lLrm7LXpVXcFoNJWGP7NEtvkYdq4VbJz38c7cR0/ZZ+PRor9gz8ik
so1IQK1Inm9NcaeJ/qmMqapsGiKlJMSzdWzPOx0ZwdOJ0n3pfCSNvo3i4gFGXkCg5Kdq+DE1r4Ud
M1G3xkw6b+SVfFLnlMt0Gk5k4cplNrNXKwXNT/DExjvZGgHb6STjpwM18oPNzMWn2xov+QA2mcyx
Qh8T+cjL0zNEvdKEHQrTQKdA8Gtm7ycwC28LWXJx50IE80X2AFoYQkLtLbJ2KdiPxERt9bFeK78s
rt+ZOoLVgrk9Bh3DgF4xNF4LgHMIa44Kl7fWfL2t09rCCTZKOGSm1QlJjfM9CA4WTc7W9raIq8zN
fOwpbFM6lWmqAN73cnPogDXgVmLdSmszPehbYFIfpH+M+/5jewz3t4Utnfe5NAviqzkDCguyVJ7X
ddRD3pL5361ol1iFF4EAUcqg8XzXpF0Z/LgtcHkB/ydQbOGkiayIp5ktRs1B2hpkdzCb3SlaI1tc
DCDOFBMTB8kQqcxyzXLuq877WMcb9WdFS/d+HhQEzGtT7W4rtmyDfxSbfczZbVHkhlKp2WyDyc5k
7FbfZIxK6yuuaunaO1dL8BRGptLiXCJFq76c4n1XrDzV1v7++ftnWliRSRLhJEOHAms4z7Q+Xguv
Fi1uDuso0is0vcw59DMJHehw9PYqBD4Wff+jFw+vFSNijg7h2F00fpZp5bi9M4t+CJgqnvi2oUD8
cikRHDEIonIkOspD5HceCL1ZAFICA251tGIFi+t3JkuwAtVO4RgBZBAoC0h+zKeT9npbGWVNgmAB
mT1mejUgoTQ3jKYW1UsePFdgLJZ7mryBjKiYV4UtDShnxfSybC0omTW4uqvoVaKnh3avq8jc7+Eq
YKo98aRQYRjpZHXjJ53yjeOCLgBqbONnXqcN5XMK79J7E3IlADZhHQRUe9Irl6adtZO36FIsymkU
+Oey4fz9M4uyVBKSQBDwibqXWN3W/X3jrPjkNRHz4T8ToZ2YE41SnVAwtt7RUu/6Wfwuq04rlrp4
Ns40Ee4xLpfOjibE1F3aHA0LaD1fYt4SOqsNzVT3tpNCNBUHR73M1xLIi+EXKbD/LaNwtfVVAVy2
xTI+pyBTvFe3/lfwIbKDfNSeThsyks84z8PaC3bxcJ5JFS6gvmkjoytmlRlaldVdlbzkIBuF3rRW
Gls8OH8kqYLjieOaSbIKSWHD0AxFkUZdOfwrViI6GmsG3ahyJKSMtKrFTh0qVz/9ZZHqd3Rwpobg
YZxBKczQYZs65RUuFHV4ue1gFjeELkSCQxX3LIaGWUx+1yhjYmHIuGTDOw2bGOIE/0M8HG5Luupg
nVXhecY7G48pU3m7PFVJCsAss2dcmQyN+9qx636lgDLF7xid85p822sH6/R19B8L44OyZg7KkqL0
cc2tYmTyKGdcSgftL5yiHOLM/snZ6fv8eTrkiavfNduHcWNBe+Q+VF5be9JKOWhZrk5LOb14BN/z
9898iQ8gRSz5BRsY19+rUNqZw7ewoKfe+AgG6YrjWvIotOTYhJFMsszcPxfCoO1gHm0iJ6XqsjdM
x1P8Y2DaEqa7MDsCSlWvcdAvCmQ4QKb2SCZbLHBKBSEKfFkkwez8ONZfa5s0KBgrdg9AXvBxOo3w
7a31pi8dPIIGit4KI0i0Il9qaZGvYX60Q6hOs2Zyp3ZHsG1XnPOiELpE7Pm9NA9nXApxbOBYtYpc
W6XXuxoAxDKU9xBvruzYYvhvw/iAOsweUMu7lFP1KsCd1vwYjNLHsXo/AfYYVvU7moG2p0bfhWX4
AYYAut5rz0m/3z6TS04S0NWZfooRj6tOZPjbM7N05rfHwKzy8NDlP28LWFxFZoQYbaFQKYuXdcLE
/CBrhA8WgDIGp6CQ5B0zySthynwhi1EKXX//EyNc2DJT9vAHESVRo56RqqG127Xxix5ubquzJkc4
zEqu9AyM8sxgztqNqJglp++l0njMRdwWtHiuzhQSbmd6W822mFi3XJUBp/pOMzoQaI3+HvqULI8O
tX1/W+DiRjnzo9oGs0wTuzPnAXq5KnGPQXIP64lsHpTq29+LoBFCo0PcMOggESxd0mIy1UCFeE4M
uvEAyw9389pg2pJFnwsRLhkAvWM9zBAC69MH2WyfnOz5thprEgTHAE30KR9PeJ/SAOt1eG+kK1ux
+JiFxobOHtpS8D2Cf0vkMQr6ilNZ25/l/B2MAqP6IrWf4vBJybzwUXokCw6l5m29lmz7TKr4UguJ
tVNjzt/0yeT59iuE5eDbge+wvy1nNl3xrJ7LEcwgqOR+oDEt8RRwJfeROj51gDzAF21ObydZdVwr
+XFb4pJtn0sUbQI61hwEd+4LQ/bMGRKtfU7KFUe+tnyCWdCvCNarj1qds5+S0J1Mt6SHKVx5sa+J
ma3zLJzIrbqHmRkxBS9OKCih7vwBqkghr3QVXzW3zdHa+aLNi3omSB8VCMWYfIKSPADo/fvks2GP
fvFcDa1LIdljSoNIzl9xfAuni3ITrZlUgxzyo8IyOnEQ1+p8HaadfN9k1ruu/XjbGpaO11zRouuL
W2+eY77UzDdyUHb8WYQFwPqcFijoMAtbF9wG+O4ASZTvLS3b9MaXIWA0fI3Oa2ELLabL6J7mfOv0
CF3KB19DAdaFSwRiBTjR97H+JZS/GdHKOVuw+gsx88c420AqHIGeWIhpmvbgN8P7Ri9/NdnauMLC
cb4QI6xm005lFzWIAVDpUQfY1orc5GmwnMcq94H+WstILNyMcIjhBxgatfkqyIsVSS5jKOy92Cxf
gR7dhu2v0A/2Uv+CSblD/sOJ+pWlXNTxTKZwG0u61Btlo84ua1NNL1Xy5DLFDQ1O8/62bS7uGe8E
4lpTIWYSlCtAPwwALMQH07zW2uGum0735RSsvEnWxAj6aEMVWD1Q+97Q7Eug4utdGh5uazJ/UsHL
z13xjPeS+pvHqi6tDy6MIkvArwZVg5kwME8rslYAP8HNvVZcXdTGoceXBnlO8+8I+8zQHZrxCMoQ
NYT9pjUP2tB66Vq+ZFkIbDzELwSRlrAzkHtnVmfYZJ36zEvVT6MGSVWwcvMv2RmdorRq85hiLFpY
tCCAADmA/9HTY8jmQiobsZ5sSh1I186BM3ggcQqn1u2dWtJsntliFo3Qj7fA5U7FvcnDuABFMGxs
2XOqU7mxnK7fRdq0ot6S4zuXJHgkpg7NyUxQL4TevGj1h6xz7oIs3HDT3P29UioNOzbdfYzfiA/h
LpX81ElIAhcDQL9yvK9icztWzsptvGTlKsP7FPFsk1ecsGGlBQkDaMeEtMD7RuMeRMbQPpq0n8a7
2wotrd25JOHeBwRz8scBhTJpNw0gGFo/OmfbaS+3xSxdv+diBGNQJFUOUBcxxvTe6uESB/35tohl
TSye7RwlWt+EkwRRLHRlGhmtU/ZrHEjefrbabW/8GwNg8PW/UgQXFyWKVoZzlrgtPtCSP4ZbgIpv
K3I1rI9rA/wEFZiSMdl8YbGKoTsBsWOgiYvH+Vk8RM/j/UfJS4/DwdhVx+jOuqee+57pvXfBTjo+
yRvitc+3P8XS8T3/EMKhiiCQamFo4Zof3w3Gq9RGnlyvbNmaDGHLqqEHqStBhq3v9OBLDz4BtAG3
9VjyfRTkHXgcNehCxRM7pGoyWDZ3UhRPP4pT+NBpp2Oixbs0BQ8SmEZbCesVmUuxBDOWdBuTwmJ8
QthAI6/iHpZlZHYA+cnvYq6NEmqSugo8s9i2KgWxlaWcl0q8F89FCtvVFWoaFDIeA6jFd3TEeWp/
eusKiHcce9dZpxXnvqahsHN6ZcWab7KqYw6JSqMP3/1Cqu/Srv6Sd/JX2ZkZpiPn3YlO2ZXFXSpd
McUKVsAMFECzupiB78K4pM2ae9lId1oU3SmQQCpdtu2s5sBlQzYy3kwlVFGdBhZdsbWD77IUfEjD
FV9w7XFm9gWwXOhLJbIS84V9Gp4KcC/hGYGisdPvouIb3NvmGlfnsgX/sSbB5Uhymwxpgb4QMQB4
XJAvBAeo25ws6fsAqYUMNlZorFVUrpXDCTHfNbeuMZ4jIhcF0wkKV2m+gvojrzUNrIop8ir/1+3j
uZSnRA5TLCbCyEwIZ0Ufynwwc7QD0+pRTiAPTAGlUZ19KQEQnHxt7NMdYMQw9o0H2MTebotfPDZz
/pDENc3F4kSi2XVdxUwxb6b8rUlOnJRopwYdkcT3kxSvWO7ikp4JE+5azZAjYJwtcmGq/1yYr8kE
nncd7KD0WvEGi8fzTJKwqEZeNrFZodYY6h5xxtHKLMJx69AOOaBn8qYKGxf6me3t1Vwq/tFy8mc5
5xU4C5kzvmXbPXLDuDioaeXFBkiUJWAiTvo4jKMXJsqHoMs8NZYPftvAFWe+tyJmmqUm3ZcJvAzd
Wpv14hb/cRdiD2gyAmzXt/PxoWCQhjtAdk1941O9G3/cVn/xoJ5JErTvLUjoFOgFPH34BmjkKT2k
FL9oEvFB7DS7FdOd9/DK459JE1xwPjI1pc16RZoO4scXn/S0EqzZ7JoUwfmEPUC+RjpbEmRB/VY3
KpcgeOVgLJrrmSrz98/MRmsMaAxnjz61zRfNaR5CSJ07/9Wvwq1uRtso/J5l2eb2bq1oJsKYNKVk
+sMJoZAmbfQQOsQ62hdSs3IUlyJfzZwROTSZ96rY5G+ldWE4CQ+8wDJ2fQz9zJTu/40mf0Sol8vX
VVUEOyh+pe4CsJVDuvnDV3+aVsQsuq8zTbRLMbnW5LBhookOYVdVF49K96xkNj0+5oo9LJV06ZZl
zBgYDubdZCGXqztNLWmhQ/AJJ9IwAFH5nNauob1a+pdh2rX+ewNsYL2D6mFbr2H1rEoX1jMkLK/1
CkVVEmm5/mSG96ENNc1RrbZp+8Pkk8DGAteVSovgGmjGohM5U11Y5drqy7aaEwJ5VPG6hKpzD1g1
SLWfGC7SpRXrXErHXqy0cCcFQVhA28VKh9M7o9vCJ+Ea3X5idMyHhlp6TtXNEK/0Hiwa0twLPR8I
hrTnk3l23CXog2UnRyYMx3D9dsDmM5QP9mmLirePxqLzB7haURVdJzUrGFI3GqfRV0kNGGFHSyJ0
OK2+h2TAm/QvxJZ/HRAy/kQ044DcwOiqWHMdcwbzJT3nXaFZoHgl6c+mdDpPDUxwhVTj023dFhPO
hJ+mxdChocpiLizIHbuWDcTR+Kjv66R4aGooDowmGO4gyTXBj9Xemgha1QF27o022GBR+9PLySyM
Fd9wvc6EwiZoHvOEFtU+YZ37vNJaOgpTT7dh4xnSOxPq4rAGYlP7Ggz6itVeu+5LacIBnTq1i+MK
aQ1YzKWqblPrQzn8dTJzFuL8xgids8KClaohQ4OWE8GFcerf+sEcPthW9wmI2Xwl2bOgze85Z+qj
DKoYYv3S0KVwIAxOPUf6BgWA20ZbU15ZsesbFtwf4vi5/AEaqZhmBAq4T5k145ibP1L/bkphLL2r
LMjvkmOefx5eb5vmkkr0/QAyRMaFjKNwoYMmThouGFMPYhV4tw37Zfr7Limwp/6IEPuwCrVn0LZA
RFU+psHX0txK2e5vtQARdB7hJ20gz2AXl35KPTUwm9d16sVMuept6eml9ZiuZigWfDC163mp5v4h
pkiF1Wpi6JltraMMED3b2feie8rB+B07j87LMJs54eeS323drn0wMkluM6+gWTRPCdYt2epMiIjM
eCbAfInsygUSOO/9/6ec+XOc+XpLBQBfziiKwVfXtC8jDOnT+0r//P/TZnZPZ1KKuDfM0EYbI+2g
PcmgJnvRZXpbPt6Ws2DXrBo+l6kDgKtEj1tGYd7IzaxN+tJ3T5n8vtT/3pNeiBAuZBg2JseZRQzW
j8C6U6pNkNOQ9Gtaq+NdB6acT1m16HQyZqgpYc2aujGkcR7eGKDTqJxn2W5Xqk6LEmye1mTKuZ3E
1jhNgWon8imptZXXxIyh/3UcgQbUFixHJklB8eRy19uwAKf/d/nM+lRrO83P3cR/n0XNv7DhcznC
G0gdMtpde5LX5mkTpKkbWJ+ClHKuvqLP0npRPKZ8S+YX4FrhEm0bXiOFSW65ct6r+T8p9F23zfd3
5vjyzcjrnMQkAA/A/tF6fblipmQV8tDxmisemIm6+wYznLUpt/63ej9ugbJxXx/Ve21nbJk4ndzP
J6YduvtgQ64AmAGSlu53fxvQKTLu194wC32UfDQ2UQc+Ya6wCA6pYj4SjmSeY60BosnwUYZYM7RO
LmMsbpU/Os4v3YyfGq3dJfGT3NUHqqcfIV3cyErlmUGO+yrXHr+zAV0tFy2dCleNjK8UlqtqU79m
2p8nopke4ck7VpGy10pjN3Isx2mtNWJJnELtfsbF5d4R4+I8h6yqt7Czqp6Kr6PlJzbksMzCe3ma
1qkbjwoMYXFbGodMAlrP1XUgeqbB6mEzDrotnAcp5MvmODM8tjZtw8D+1p98csMfjLzTjc1tc1rw
hlzBpkMDnkx6XSwrwiUxNQBOpF40HUb9sxw/VGtNUYsicB+m7AB97xjCEQ87VQGbllu+G14o5o3J
A/H0bS2Wrt8ZbP5/MoTjPRpKGdQ1Mpzqy/QNDsWRbl3jHzX61nZPaVC5BvS8t2Uuq6Xheh1mpoBD
vjyHZdG0ek5iyjOquyD4FQHXqn2/LeL6HYnRan9ECBevD3jIiU1PvRoeF+kAvYSxibN3E+Tm9b8I
YM9FCZvkjEEa6i2iHEjPA+XQR9+o8t1WZ+FsXKgjbFLSjj1M2MiAK9cFQFu3XkcbwiXlqK15yYXQ
6EKUEI4pVgndb4GoPn8DjyqtfxWAowf72wqJ+6OACgvMPWPpzOiBIybsj1Gko1ZG1J9O5Y/IAWjb
/llGvEvLd3F8Z6krV4u4fL+l8TrjnNL0D7LppcHRraTBoNXgxu3poGn+E0wurtJ2jzpYWxo9WLeV
E5dwFofHVOjTwKHxu0txDMdWjVI7Nsimihu2W0Prifs8ZbVrRzxICn0ZM6A6AQBD9nSZXgoCOd/P
A0jMXL37HuUypKjWTtLyj7fVuV49pDDQS0szWAVU/i+lJEWmRUMUBl5RK29Nke39Yvw4SBZVn4q2
DaW2V4xjSS3Cch4FhDYzGNOlwKnNxk5SksCz8o9Z0bwLI4vHwFqV4CpdPwPkWzo321zloaYmuKGU
yZJTLqWhd/xCy7EbuEBmvn32tt7T2tUmhjZIYhqVVnAq50wQiDdpSM7Ah40l9NR9tQG8c79/qDep
C67m7Z36vTLnV7YoSLC8XlMHeLr90INb8zfzQQX7QeyZW43faSg5/zzx7/HLl82js318v3Pvhlnx
/Yc33X3Q3XJjbIutsX1zP8D67pLCcD/vty/e4ennz+Nadfr6oFyui7AD8HUnQRWwLpLVxV7UZtE+
U4p8qwbJs2X0ykpO49qQZ3F0AdHlP/cBCV4UtjRV6SFMIogY7iGQ28mldW/35eMwNDsAk1a2/dqM
eSsxA8QEMmOT1BIvzbho1SyL4Ifz4Ke8r0vgWZKxPxaq9OH2rovZjf9s+h+1BC+Q+pLV2CVqhbbv
av4XiCe3Sc2UWTscNLDDTSNVXDP82/iHZAoplRloiekfsAsFsVOg15o9lKT288kz2841EtO1tZWb
72oRkeKwbSbYiJCiiK8o1QciqJ9RBQBQMKrCnTs8pWjl3FydT9KIlLCpp4O0x6y44HDKpCxkbX6m
W217MEg44AoPtzdpQQ9UoAoye2u6VAUn2k5Bq6Vz9/nkd69hKO9qwLXl1Pp7m+N6A1WOYBEmITEH
q/tGXSozblNsJ1QMKqgdHpL0y21dZsMVvMyFECEBeSrgYkqBxPOAQCBtE0BRS5pI77m/AZhL/V/h
UL3cFnlVKMfIoUaaE8w8Dxl5Ftavi4oe2sghAuoxegp7dadDdT9U8puiBE9DQj9AJn+GThV46HIz
947dln/lOqjCzK2qWAnZ9CszbOlIS7tQj7xe7sDv6K03J7OM76XWKp4CMcQmLbPx022ZCybDwYJ6
SIUTaLb9S/8x9FB1x2ZO20GsllvTyJMDGGbRNug51LdF/c4XXmwp+hGGIY2EAo/j+bOcpZDCmE6e
rlYibwx2kwKCbQYd7vTqp92hTl7blPnF4KGzpGOYzkvtnWAnHPbmKd4ViXwnte8q/x/LujP6u5UP
tnA0oUrRTRD9cQSyGHxM1dgnJVVQb8poXAZVOCaKcrJ50DVQzNNjMuaR6ZlmBWFxJJltc8hz1fgQ
pqq0laOq9Q+nyA7C+4qbYXSJ/bQN5JLqUw+TZbepOmCtdoo0SEdbjjLdUxJoar2870EBLE+l9qW1
IjgXYQSJ18B3rk0a1zZjmCpz2/x8oC7XvDJIDo1ZQhISymBN2SjM65p3MpPf085Ss03ZFq5TbcO/
Lf3Ojlv/3SRPWorkruDtpjLMfKmAWzPgCGmJsclraRNYynZl6+a/R7Cp+W4AjJhYmBKUYFNmPTjG
qcpoVk7ZrCIEffHJsT/p1TaZthVApU20Lf17Ldh3+atEpcF+qWQv7L4XxVGfORu3Q/seGMnbH2vB
oIjLfzdJKs78SLxcdTPpSiOCnNhL8j1U266C27ot4epJPS/wuYj5I5wdpnYoGdurEVG8Af2vZ16U
u939+KX/MXxdg9tdcEzGDD4DjhjgqNxLl7KcqaR2kiPLbk/uCClw/b5RdTevN/UaDcCCP+LCn+v4
85sDbqlLUYFlmkHkcOFDXHyAyp4ZVOPOzteKNVdBIX89MRPgqJgnd7IQV6S+2g2STO23ABz5AbjS
aVP0fuHJUycflCgwV27mRXkAWnNrAil+dfkn1dQpNdkzYHzSe7X5GkTqLiA2XMtvLiwfrE/wQcDm
wkUixktRCl17ENXoNZbvuLHe6ObfB5L98bb1LakzUxfweiKTSDL9cpfwg1NI6EyzT/xNMX523c7U
fhbhSgiwLAV4HYpcNEWIfWtRJCthG6mxF8h3zfRzwviC4UPU/bytzNKa4aos+FZ44xLUXCoTpw3B
re9EXkwkvZci43R/KvUoomE/XitE/q40Cv7qNxMO0TpP96s7MIYMILci2qTUsJdfhxP9+m4WxsrT
MMoQ0I7w36quTC/3jzrrrV0GAeqnNAqmhxMcxdaHijbFE76bl/Ke/mwZQlS59n/WfjV8nMIgfbOs
2jhYdgZF79jZ1lc9zpXvf79eZGznSR7a0EijXq5X2XJP9bIfeS3TDX5IjtTJD47vbG6LWdr9czHC
DZKpfkI1DzFQee7G4RA0smckyWbyX/+FIJ0hFBNCKIC9BF/g6KVaTDrxfnuyIKjKBl3/rNhJ+UzS
RnubzJDA4LbEBYuDRIVcCv6HupD43ijkkzLaRZTC/J3cSbAI61O885u18tNVCM2Lg+r67LlRD493
uVFapfp604Sp5+sVdO0tPL2qej86tNIa4LsWZbNp21+3VVuWyRQAPI88R8V7v/ErfwwsZDoRVAUd
ZntXKE/zPJl2+pD8beMhtwRQWPNbhOaBGbP7UkOICAwz15LU02zzKBMknjprY7a/ooZ+SKvb3dZt
advIrBCd22DxXnW6lL4NK6wBEXMw2feyAfKvbaynehfsHqhuZa5Xkzm6qtK0Rp9IjpSl9Mua+zmJ
EJ8Ktz/RQZ/1f5uypFUBWLmZwgMMgSsDqR1gEoZ0iD2QlbttJnfSI07kx5DVjRtDZr3tAexZyY8s
qPcfnjHGowGx+R2wnsUtkm9LJU0ukBv32kNc9t5JlqAfPR3AK1rJWayJEsIWe9JiUgckfpMcOMDQ
hc8aFu8v4RrU14JdXKgknLNIlhtDy5ADNfSGOsfWaqJDO/1tSw7GziOFf0loq9eIrnIkV3oFrzkr
Z29apXrnM+CTRWsgTXPgKNxQcxuXScmacUYUuzxTWlflcdyCnpHHn3uT0szaoNLCcs3EKjaJA9DV
YeG4FFCAqBKaeUutN+w5qaddrsUunNh/b9wz0RPTXdyyIHQL94ds1HYogWrlWWn+AJw6TBTyfZv9
hNfFjaLxX7j081M72+KZWUe6FBM/c2q1yvmYVoWWuoUxjZvKHNfAGBY2CAeBe6DyxMNHRAKPujzi
kyDKKKU7e7Tej8rfQjH89qtnIgRtRlr5gsJHRFUMzvMUVDFpxSB4vu1PF87nhSKCpYUjmEOTgxS7
l9wJ36NTwaAjcu2tNP89gkUjZ2aCgzuIaRYhWu0rS54yWKK9qNRfOuq5neMfJjXcAs/3qEk0gt7W
a+kOPJNnCQHSaGthGvg0DTpFDQp9FeZe3gWWG6jlV9+3d0EU7MM82f0LqQygzolnHjbim7NPAaMM
Inrcpjy9py5UpP+oTHvBt33SFK+1V8QtPUAJXv7Im830zOL/j7Qr7Y0bV7a/iID25aukXu32HtvJ
FyGTRbtIiaS2X/+OfO+b6ab1Wsi8QQIkMCYlbsVi1TmnjL52OWlgD9CqcGzHgHAbonEaFAeee/u+
Qp7YHjf+KgFi9tqfVvPMruI+LJ0lmpbCrg5dGjPdWs3jaL701k5gtOBeUz6GU1ZvJT84a+mGxZ10
Zls5F05MKplUsI2qEnaOYwfaQB7GMoFmXg8IdfXniemLOVZOiDX4uPjpPFbjNtGroAES2wFG5PrO
WTyHZ6Oa9/PZSk4sT2Q775zR9zeDLb71XKJxNogOLJtWovrPBbE5ZEOGFT25kb9AA7ZLY6Uok45b
SOUCG8VQuATMu3F/1HOuL4tf8j2VgTXe1m0WmNpBs3dp/j12nLBL3ju64n8+oXvB1sZrGRUGJFtd
1BgUx6B5VOZl3NtB3/rmUz3p2lw9sW8Ge2rRms0XgaQTEJYxWHhuXaUbKWMZ5DLvN9zMvJXF/kgz
nu/sj9IAkJDAe6CfxKfPobkhy6pqaFiP28G6x3d1vgyaqQu7ItDkybdxjH97bRtgfiN9tRORejF/
2Md7ZO72iJbNqrhyTGpATUQ3d3A79tkPHKw0+Xl9q32a8ksbeHBfLv/o2rHttLDBfevRMKDcIa1w
0H6ABnvr58bezOpvIhm/5pIEhtQPrFhji6jeWf0CJS7A1Sec0sMXAAwU+kMccH7HUnHjiCGycbbG
bNVlzQGgurA6HnyAB+PRjHz75aDRH7iQk25RNN5OQDYgdt+igJbEHKSiXjyl0FV8bDRiV1vDZpIH
se0mye0sArJ3GQXFUpaWdsx9rxcrx3F20uqXgZI3U3dBDvyU/neGjg7URPbQzu0dmbwty9qV23DR
BF5p6BgHKCQ6mFwOvnOqYnRHtw77KTk0hhca3Z/2HZuXdK7lo/0QbniYujShybHxJ2nXIauqvdEk
sx5amxmBn8ab6/tXdZWzJdRJgFBATh2QdcWSQ/OyANcA2dYcNe8+iah/tOljYvwbO8iCAkg+p7ZV
NRGv9CwOET2sS6Xd6NoPrWn2fNAAULPJiqnFI2kBJIU4GY9OTc2FGsRkVupC/LXy7uL+C5xfoKV7
Hbn7it4T+sWRN9I+Vt2X1FlBNS0dxXPLysXT1UabpW1JQ208uc1Jrw+GTkLbvHPTL/q0v750n0oh
89qhsjdTR0BWR7bncpdAXCypRo1SeHbr1qLG09i9+B3aOCR0y3IRCLM/aRpY/8Q7cj3+et380lhR
Lp3BAcAeIjV7aT2TYOBBqo+GAA+9IsAOIKu99XMPioHaOzbrjUjW3qXLI/YArYR6pwZ9EGW3kmE0
oa+DEQ+F/TIY2pGMejToAnUJJ7l19D4YC/+oMTO0458VGmldH/JnGjlmHEkgpAoNNOlAxuRyzGac
6m4ncFoov4W6pOAHD4WQBhqieb/3/I3n73w0XDGjCmVWe1us6aN8ilHnJUdRD7+AxAB6QFny1gcb
WGpwDH1+0NELXNgZCF6/U/gGh+zL8WDFp6FfcXhLK43WwiZqCxAxwSvqctQgdiUNkPI0RK+0/LYQ
bRUgqGInv/KfJ5nduXn8vSt88acSLRgragvzqw0VMVwzl2Z1s63LzBDoIdmYAdoGB64z3mdDH2j6
mgiRGgZjWpH6BTYfNXIgw9WiW8ysVnOpNrfy+OFzuUP2LRKUB75oD9DVXQlPl1YRzR5QNYEpdND9
CCnP4lNAhKUs/IqGCH2ekZ0NPKMKqVZsdK/Z9fyh87Wwk/E20f80Mv4Y6JllZSkJdZChIrDM44ce
mRdRtwEpky1e5isX8ZIXnjtaIL+IxOIMHr9cPjJOUESv4B/EZB4t9ITDzX+bkiQyGWqZlRVULN1S
9Kly0pupd3ZQ9ViZ54W7DQw3KCQhZwxsh5ourqesMVIoJIYT+SbsEyc8YOKJ52uYuIXzATvAwqBA
ZaJEpYxUelUMTh1GWqPDWOt1G7jq0Gn0H6QWe1KhFXe8pvfyGfo+71gPF+oM0ASKUfGEFnNdsB9h
s8gONt1nNpTXd225t4BA8PbpBKWHN5vc1v7WQDOfegT6Ym+793Ktq+ji2IEygeSQNmvPKB5Rmv6Q
khHfkaN9b4HefS+uffLaOCzSG7+0t9cd8OKK/mNN1YXsBmih5w38f027UGhveD5Gw2AFbM3lLTkE
dEXB/ELPAuk2xffEpTH2Uk7otqMJ6MSilObLJ6DsblKzeBr89vH6uBYPC5wPao9oCAowiWKPa4OW
gVRGQ90fAdFgAePbQmqBxU6QJs3ZzKyN69fMg6JO9nLd+EI8C9rpP7aVi7zoel1rKwO26wRAq/xW
T8Xuuon5BChROcQyPpR9sWMdlZvdccYAs/NoWBJv4+UytLURUWB2uG5m6X4GsQCddJAyggavpuxG
W1p2Z4kR7g2yCrssSa1gsqq5sU7iR509lLtU0lPuOjBuJhEfLTTYSkYEhon9heCyOXQUMtHXv2ph
L83NffAbLbDh7ZWjWjJuVaOLxxItuHRCPILiW2A4pxqSJSVie7c1ixubxDlbMTyPVpl15AYRoiE5
DW6xmrZzssKRVG/qsE02RnvXO01kTGimxFlYet8rHolubQHmvXLNpLKPAUb1+26ASdcbooZ98YFN
0YYKjYuKB9cEXzAVaYDIZghKQ9uVvh/2sbGC5vtUkp4vOeDNUGcH9snS1HxyNSJIyyUOU2tmUJ7Q
gx68lwZVfVPcWFoVxgUuPOu7nzlIabc7C1QzHU2zs+qh9Zx9YQs0LaZB7mQ3sefsUgM9xFi9cjct
b9VZXgo1RQcpEmVXdBwkx9HHqas76ATkR1m853HgmlHMky+5xQ5W9q5zMzCc/sWoyi3Iy0GrrfEW
lg4mjiOgYjOkCpTwy0saB0DPigmBT2ZCxSKz9GHf2kCqmbxdeRotW8I7E0ABPMs/QvuzmEd3eVPK
OWWQW8Ye+ll7NJrYOKW74mmWbgj0L7XnyjcUVVUPAIFvktttxdAv1YAT3WfFz4zSrbXWL2PRY0Or
3MbzC3ARmLucuXrM7FxAVCqkTRwbmzTTqq2ttQKBG+m+dChjvOlS1/dV6rJb7nL91nNa/caqWRc2
up+s3CAL48ZTVwdYFgRd/Dc7obPpxVusa/OphR5kNr5nJUQuSXsSRDt4fFVpY05pKYcckQ5qXcgw
AiujwlgoYUA2x5LBywZddhvTn5L8NsQGQhu2sWvqXbnmQj8hLecjfW5yHv7Z8LJc0s4tYHIM9ah9
Q0Lk6a+iCfC2DdCZKqiDh2P6izzI0I2qFXeyMLMXppWZHVPWoq7cMaBpvjYa9DbLoB3ve3ONMbpw
TVzYmSOtsyHGVQycqoQdYpRb0pCw8IeQDPwgKQtMsiYfvxS4nc+oclX2Zgp6So8ZLcX71EIuhT33
2ZNGIgpKLPW31+9AkAKWNg2QYhBWs3S4ZsXfTXmFRgkmQjdk1lwZVu0wtDvecI9v4BmcYyuMxtwk
gClsx0q0rxprjQdi+6N5FG6Fzkw904etU5joNSqRf0u21jSOj8aIRvOhOZlm+QAn2+xYX1vuPouL
4XuhD+gdaI+JuUmnBN4+8ZLihjegSkdGm1otWg93FGqMNmmPpUbJJptPpwmkDgkrqek/faHxvcEB
oo60yidZBB252g35EHt3NmnQo1DXPfZgJpb20hh6+W5rFYRLie5NeDxy6FeGVqbHRgAOeH6QQAjg
OTRC5kJ30xbf4Mm7zo1NOyghNvddbzMWIZnePpuN2bNolE2/kbnQQDA04dIsLXNoJKokdbZ22hjH
pKeziC3rBfQ8eG+nO16RCvgUP5nQpbS0ooJP2t5vjB49Z0ppTIGP+ieSbkPdwANrY3fsIfEgwyYB
l4zqDkom0vV/FwnTD5XpZ+h7qEHxtYxT5wipYBq5YuwwbxSTHCQ8H/OoAfw/1ArhxKHUrOpXw0Z5
ciafcuCC81hus1hC0Lptc/t35cfiu55BESgsEt7+kFyvn2lGJ5TWmtGLhEf836WN6X1yqZvctfqg
AS03ltQMegsd6cTUbLq2yA+403B19mgk2tWxMYQp2oNXQubHqe/rA/KnxkETg/e9GVifBUadVnTb
cuww0g5mfbTt0axOtU29jUG6LInaUtY3Ju3ik2Yw0u7HWkcbyMLQyKmS2LsoxBn03WjHGB2YQNG0
wnacmibqAVykj2zI0xunHU0rbNjUTMBcNU0RuB3l9mYoUmCh057fEXuCxkA7ZFPQNJBTDgyTGvoD
szs0X5W9LpMTEa15O/QG35h4W/3VofvTDtCGGk1hsDPWOKWLtxhy5SDczN4cvTcvnU7bCuyeCnKM
ueaEsbFLm5PRfy2yO7MI6nxv0t/tFI3mreNNawHQgkPAYxmpwxnphCq2Ypp2wm94gQBIZPYt77o7
O/lZGBUIMWxnwNzYd1tq9DdNlQUcWGhh0RWntOACTbgiCKm4eJ1AlfFy8DXRpipFiBxKdCwzwp19
K3sLpxJwapRbrzvABe8OmQ7IJsyqO2h3rrg/nZQ21wWaxUKx3nHuWOWEGd+P8UtsroHxloaFnNkM
Z5zbK6rJLDb2cJtNwsKYW8iSNhY96togyyCbGrsK4EVkNCU6VIIn6fRr4tQL1+VFIKJcYyXpDNSR
EYgAYr33GjsimOCZipSYK2iohXEChg9gAESAcS2oYb45jH7rjYBA5dDxjCubRQahz2ToN7lbbdAO
DzK7a3DXhbfyhc159GeXtJvkTtrlsFlKiIkBhOj+KZgIkQ44VYjI8SxAcUnFdsTMzyw+cpR+gMez
6jIowMmPvW/Xt+Pi3P1jRX0aAqAru6mXdThJH5cqec0K/y6rHXAKy62bWLsuWeu1sfAAAHITvZJw
2CwT2YDLqRPmyLOpx7a07DzkmkSgER/KTP/zcM10gUdHm8eZRqGmHQUqEB5LGcI1XYAvsc+hZkmM
F3ctQ7T0ygSEG88mHDEEbqr3GJ2BmSzJgFjDIXpvhsJFDn6cajsUUDsEwtFJ8BVpXoxT4PRW7AQj
gpBvcSfBhSqTpLitE929SXnn79PESTdxzJKbNOvJRrcgiovXi1PEUSF6+jCUjtcERtula9CepRzB
2XZTE09UMN0BVhI4wvTNKR+8+LcxHDK+mcqHtHp2ul/X992idzjbd/OlcHZ+cpEZWjabS+OTN+x9
upnaV2uNSr54Ss+sKM42s5HiNufd3bpIp/U5sjxFaq5stKUsPvYZcisQX5kd0PwVZ2PxuwzapbJl
IXOQXk2nIC3rTTl9S8060NNvfRUaZVRZ+kpWZ+kcnZtVzlHB68poc5gFsHbDqhdzhLLKGs1qaQbB
9gGIVgOZHHfj5dhEafKx0/C67VDYS8z0vkjkivteM6G4Up22uCsTmKgqUGDHOH00RPbnSQc4GlDc
kFNFBUsVJG4bze1KLpAN0NhTzcn3JC63VcxWHt9Lh+jcjLKrZVa2jvBgBpA8Vt5TgW5S2Sn3g9Lf
mN1b5eyun6KFYGIG+QBVg9oRSEzK6lQNyi2VjTSeGNOIUnGfT+5GDBaIOHHkVuP2X5ib9X9AjZjh
CIq5fHIaR+p4mcYoT+lTubHRANZgLQrM6YmRw3VrS1cTMK5/W1P2RdMNA8lHWGvJ/dSjm6XxE6Qs
YW9TlLTrNTe+tHRz/xsAeMGURnnzcqNbBbrfpP0Ea84vy9347m7of5f5i9/HoBL+HKxmJe5dWjuA
xeZW7xBpQE5fMWgOKDQmRRNm2bCxacyCqbSGQIJBM6buGEpH/nV9QuflUdI1SO/hdQZdiDnSV5av
SgfqU5ehaE2hLDw490li7wy8+/7FyPDwgQIiYKkuVGouR+aNo5vhrNVhzTfddAMKT+APm7TFs2et
IeLSJJ5lttUgyYyR+p1KBJlu+041LaDZl9FJIVS5H9cKXOrsfSCHPWiM6/g1Jy8vR9UZunAlwwN7
yPivysuOgJInQeklK+hu9WZU7Sjb3vTmd7QPGCEx9KifjJAIAzSGb9m/4u0DzomHKYiC8CHK7Zg0
oCswvAdCj4x+YFK/CSqfhn+26ebhzJRE38YtgnYUihFQFYdKS6HzJAcIAyTs1i7jWym81+tmlmYN
1eW5vgvJGBTsLlfHZR16Qc8yQkXu1C+ONpaHNk7kbYqD8GpXxdt1cx9Z6vOz9DEsPKt0bAX/M6Ix
7TLw+DPoPpWkiDpxAJePdl+RNonHoyRlMIs99hGPt9ftql7qw6z5QQ3CmqExxeUwaV+jrVCiAfBN
sltcNNau4KMWaNTmD544puXrIClQlPT7dbufysxAhuF1BaY15NVmsrViGCi0UWSmtJHr8cGrnoR7
C+XRd8JNY1OALg60o/dG8m56Ez0bI5GPVsiL7CkxzW+9nryaXlvcEYTFu6LT8iBJQIa//olqGIEv
BBUccHiIRHxoE15OTUk0TlD7hwaL+SLYW1+/X//31etI/ffnn59FeXXFU6tKdZCD9R3eSa7xMpSP
ZYV2ChFL5B+fmsvBzPvgzJiV19bEwOkM4jLSkhRKuEhzOsYKsOZT1mce05yDBVEPJQw0Urg0Y3DR
4aYA4RkvtVkVyy6+mSZQAgOqZLeF8aXpb3i31eKTUaxhJT7VvWAbxeYZODm/mQCZuLSNzlW0bEwo
6Rv6V72IyhiHpkPp4Ldrh1B9ankf2ghs/f5LXPBt7J9WxVE+MAmXh3j+BOArITEDhQiVU0wc6nhD
h03tjmyjs6iIIcyYHYW1SY0M1f57Cb3WLscxdsKh0QE22A7GZpIbMkW99WCg8JHuG9BIxjgojB46
lbvOfamH576NTC0NNWhHN3a67T0rHOO5rTSSfsgoZtBUboOaf7dqpBbJSbBvlfWLt8++d2/5u3zU
dgnkm8CSLatn6R7rei258OnN8p/Z/2foym7OMvS+rUsMvUmgteyUwQAeUTIGqXU/yMiUSDrnT7Zc
e5AtHKKLGVcWPUdIR8oeZrtxK3sokGAenxGUYbMlt+CJrkQin93lxQKbCiYbKeDC4wnM0RGqhuMY
aOWxgCS8gK62nuKV/lPz1ortn+OES5tKXJcx0aG9dmcH9oAaP7o4GqRCxi1ZGZph4Hx83rzIeyFo
NRElKzdePI6xU0jYGachLP0qaOPnuvzlAwAkH12XBIUfTUXExre+LSJH3xrmT3DvAqjdBkbVBwTq
Dcw89cMH4Iqg1c11f/lx5V77wNlhn/mwuEosm+qYfBsdLIR3RFUSsvsVzOHMu9BX+lWOetCWxsZN
HqbsG2U3RY0qhlZH9eCHY1YHmv8oTWDJm3uvS4LWvTO4s3azLa7X/Ir6L1VC8YEg02rjyDGPyWRE
xEXXtC9ZisbaQHNDWA8NPyz3yYOOSJoEfvMGURE5/LRQLrg+W2tfoZxHo4kHt4jxFZpwAyv+2UD7
rl6VjlzgqGBzOoBTzjAtVGzVwWr+xGp9QJ2peayMbdoeTKsM0qwKgPuT/rtLv2qYcNC78Pu7PdCN
5n/tW4ggvVwf74dv/bQ7zr5EGTAFu9k0Ob6Ed1OQN3sJTcG6aG484+jHCHrbSDfnGPhe408a2nNP
d8P4xSJxlOR7CRWNPB9BoziilxQ6Em8qW4R5ZgaDJdA65d2FZj6aS+2uf/NC0DfPHuDkiGQtIBfm
I3m2o0lR9q7fo5lJytExZee6X9FoImi5tRsgfhN3EzJ+EToUS32tJry4PbBkeC8iL/xJLSzxOod2
2WQHsuxpIAWnUUW6n5aA8Mv1QX4OpOcx/mNJWZfEi2PLbGEJOU88DKqQpFthDwdHrsEH1iwpd4FR
YdHiApYSU4tiXJVTDS49qrdyJWj+kIr7vNf+HpN6DVh147ljCreTNXHkAQpm4I/lkUmgI7NHSfKN
Ad+U6MCH3unazjCPSXZj+QhDXkv/3WSvrjfhL9/68QTueNDK+9oHGK/ZUOMVoeboP15fg4+8zacP
nmmwKNugqKfigh2zjCF3gQ92SHw3pCJyW/cRSWJwywZziwb220GbUA4FyMH3vxXxj7YlEJiMs93k
dxEV3Yp3Wt75Zx+k+I0ptZoBOpB2UDvTlo4s1DURpP4tR+sbnzDQEm+49tALB512o+uTsbD1gfpG
TXL2zzroKZeHrjIq0mcVHEUtUpAuySkGXkiUbIW9vzRE2IGqLrKDgECpuATCC9Ts0E4VkHaShyRJ
e2gmpyyqRgHhx5iTLf7feBfHs0xCiysN7B8onHRe+W8GPKt2gUgIN62KicWNyf0acipBBqhA6aLp
6VRvkEpcMbMUgNtIZvxtRwkgSjMe87SCnbzl34fEBONHfzUFMnoD4K7Ufo6T/uCBNuJrXVhZ6aPT
6/cAp27trlhJzy5P/tm3WJeLDBB8CYFvLLKckx32rmsPmnOikxv4yb3Zh61WHV2UZauVkzb/u8pB
Q9OMeRbg8iBopexrtLVw9Gy2W+RHR09CX6zU15ZHdmZB8ad6Z42ZVmOWK/8ucd8G88CrfdG/mcNj
RY+QYLOM256ura2KzMIFfzEu5dBAYAaQVw/jsl3wjd5iEqNxzZHUD232uxSQAoJA01q5efGgAj8w
MxrmNLsyl7bAq9UZMVLLwbmIrX1FREBrf+XROk/YpyU7M6NMaKu1KVA/MDMkVcj6XVps4npjDk/U
RPVArmQVPo79NXPKTCLKNgRhuKUK+qBXW5KfoHyaJb/K1EemYVPVuBlDWv8EuS6o1np8X59SV+WU
lnlV6qKE2zV5uul97b4z6akrvZVTsGZGvzx9U1kgx1VijMx+4igiOO9T/HTdiy8etL9XDfLOlyZo
pqWaHLBqxUQCrW/CjqxYWBuE4s4KNNewIdEDF5KmOxPcp2FIjgAfba4PZN7F6n6Yqx9ArEBTCHTk
y4EkzUCA7MKS8NbcZOgaEHsnvUEPwuyGrHbeWYqSEQPMcjlIkkDwex70WcSZWB6zeY6VafRjN/62
U2MPKgm6XoZODsS6f69NwGwNiEncMiDuTnP5zhuefbmX9k/futPMn9T9SUygyR58UUec0sjqb4j7
HSDUsBBGcH12ltzdxQfPQd/ZB9Mc8h1s3kp5YfB7IwekvqHih+kzGeAHBRRGq+w1SfL6Jh3RE5T0
2r2XApOy8h3zaivLBB+EuGF+HUNPUFkmF3j32Ep1OxADqzap5wPybrbarR7TNOjsBCW5uu9Dy8+f
U1DTQ6efIPuc2Qaueqix6e7aAVjKuEApHeWXuecIAJfKISNYtNYVgPhN5Ve/1AK7fk+KMnCbL453
aAYeuu4z2lL8+Xa9WA9lHpBiw/uWYj3SBikQwxEaHluyOxQVlE+gi8SCRORrrOXZJ36a/LNdq7jo
pDK8TBAYraZNjRRaD9pRm9UbiJyFMkfDSfOL564C6ecJ/GQVsfJHNs8AKfNy61kUeD5nwMkECT3g
x7z04GQgSxh5d6V7X4/tb8upnlpnrU65lEXFXvvbsKdkmZLOLEvM8vyofpH9V934nfhaxLwX2h5E
DsHl6ZG5N41Ecc9euQwXnN7FNldmOjUkRwITph27Cqvuaw99526tj8YnhAuiiQsr6sw6TtPFI6zk
uGK7gu+y8ZUCzTIiU+h9bz2gHACGBKGEojCroVdqGk11jqTbM9jHUZFtqXg3fGRKy2Ca3ldO+vKy
z6o0nonO6qpmM69rVrERJ53KL8N4U5oHs9x20G4epn0yQkDwprLCoj5cN7uUfsOc/GNWudCKCWLN
fo2HZD836Ss2BfzKDLcX0L9ueeTpXkjBhs13egq2S4lqkBtCAjEYk11JniojMtwwRncwpCGFd8PX
vm9e+E+HAbrpCMVmxo+a2ae56TYpwaw4Vh/lYxYUogt8+RC7B158HaeVy1dfs6dsREKTkmYc05Fn
wx45HD3rg1TfMnYoyTFj4EE82/YJ3MN0kEg9nka3CPLkVz5Emf7osLXi+vKZPBu/smWdyan0Lp+X
x36v5XRoy2mrw+XJ7IsBRL18HS0DyZSXZsQXrfjc/8PV/z35KqgOfUntATw7OyCIgJl9W8Zs68Sn
GIWvCs8n9tNPf+Rrnb7VwAScayQx4exRlNRQzlA9vTkrv7KaQ0w+3lL5tflA12WHWiZHIy9W9r+6
3qo1Zb0htJI7soG1rjkQ/UveHu0+fZzaHjCUHLmjNcXHtdEp61lXU5dnLeyVfNhWrvnA0EnV8soN
Hsl3AwUX4/r5VpNTyvhUn+4Jo3TdDND1ThdoUvvS8t+N+3NYC1o/xUuqHSUqEF6c5ayGHeEb33iR
I52Y1+RGT/pbJMg6wDQGB0RevMg1SIBshNH9JoIVK+/FtdEqzoxn3qjr82hbsjVQz0TXKAmk9bBK
Bl9cRkhEzOU2KECqSRZoSFSGP2IZU3aqmu1QPOqsCJz2LY331xdwcYOeWZofJGeBaI8GK/UEvcfQ
R45OwzxuaxlMYLlLNMZK+vHf7BcQwFAeBy7KVZFYFjpZCejXYR0bWMp0qLwngZiMk1OuNcZYXKwz
U0qInbcF05gJU8zVnz2g9HN7BAPCObT2mrC9Gl587M4zU4pP4Tmpa0NgEq3Ef0SmsgkG+Zfl8bVH
tnqHq3YUb5JbSR33KeNhnWzMKaqBqzaQequxN5ryRXhhJR4mL7TXRILWplLxKoWL24i2mMrGRLsW
w6dB2cqgQD6mr+01l/Ipq/ufUQKph7aZHyzoyy3ZVJTN1BkOSaLhV8n0UDOSe29IDqLK3uO6SgKD
y985QFKFX9+mnhakCM1z5Kwrp3yz8GC7fkTm0Z3HCMr3qHLHHXFrBuLXPOsAqmpt6FldUKYO0Ghb
4kTALDLe/wtPA56pjfsJaSIIM13OAaGlbQ51C5sahYBH7W7QyyyaWBvhSllBUn26h+cBnhtTtlXZ
EeqBhMzDqrkxuxswW6zstq8i6n4BCaz031LwrK7P6Uc6Wp3Uc5vKlqoaQGOIBpuWfqyz+wr51JIB
D/NcmIEjI4ueEm1f5BsOML84jd5e74+peHKzTevcZAlb8UtLJ/jscyzlbUIIhHLMEp/D7eRbX/Cf
jlHs2BCvvENmb/p51OiAgRAcwqRq90EoF1IzozCTu3I3OPVXEN8er8/s0tWBJhZ/m1Dcnp+YTiyN
eWJzHnDrhuPyn8iDXrzG2vf/nyllkzq+8Fyh42C0cwey6hFqkFu84GxSh5yuzNzyAv0zLGWPCp6i
oOBhWHBEoTZECTGC0Vopbiwbmcndsyb3p05nxeB7GSc4dQW3kOpOIXMQ3zCzXlmipTsXzI6/zShj
abOSxs3E0cimPg3ti0P4O6/vaCm2jjYAWuJbK7t7MXw6t6ictgkCb1ouYFHWoP5BrP0XBmfejSw4
ZiScgKLt/pzABacyi8oB7z9r1Cp5RoE4VMgBc6kl4jaXYCC7/aYUd77+Isy1usjiuTozNv/8LIph
ZVIndobxZczcDCAwphUJG9aGeFF0iR7o3cbSX6n/2LR7Tb5KPSj17fXDsDzHZ98wb66zb0jqqYTQ
CQbsOIEffxusJ5BPKgEpB9xgECRBtsWz7rn79f9pVznwELZJ3Z7DbjsVQQnVcLS2BuPU2DIwKkmJ
Dm0OCzor0hEZXDe9eFzORqyc/7rqSI58ESIsuSm17jg5w65be9EsL60PZ4nAyf8EOCc91BZIInlo
TFrEhY1Xk5Dv1wfyqXrxcQMC9fi/RpTAvvdb4fqDAAPXvwfCXBhvvr9ryW1l3YG1EjZvvrHj4s6j
P4S/MomLzuDMtHJOSFNYpPNh2iwFKCpaMGUvJDVZAFql4+8Zce0Vb7AUz0CUDW3oQDyEhpfiDGxW
51oywSJhL2N3Ej6K0duY9UBPNigs7j26WZletcz2Mb3/WFRv184zSj7WsNi5O2FsHPowFlMQdzSq
UxGYeG1wBszZn4KF/mMWWGdzbo8Jd3t5IvPWK2p7sNuQkls+PBbxqU4O14e2uDth4L8m1BRGIuuG
SgkTaMyFVsos6tG0+rqJxVN2ZmJ+FJz5lUqPe1LOo7BzLWgLGiXjTZr+um5kOQZEj0rgvNHRBejg
SytaopcZ8WAFtd6v+PNOb71967JNHk/gfZu73nmsDR3hYLrGEV08AWemFec9tVU1ZR3C9lJ/ZUMa
+Ogv32fyIOOvZv+NN2s6kIv7/8zePOFnE9qg3JH33TyhPvSjpwHcDm3DKLDZfnefNM5Okw1ylGs8
tLVhKn66GrrB1Gazhk9eSfxXVzbIaZoj1O+/6V216Q229l5c3DrAOyOaAToGdfvLkUogsX0xYWYz
Y9waxoAaNztlOtt53nSX618yfdwP0CoEsDdjiLMFsHvkTSv8wOPxjjr9yh25eFpmAjLQxGiDpMpB
WkM2ytz2WnTgHXalIZ+G1Fw5kIvh798moP5/OeSO4UE6pTBhSuQ07/B4yYudZ23NYSUgnZfrUyh/
Zkg5lkTabuUPLkIMCDlkMYoWUGpixbRHJWdz/XAuL+P/Thvo95djMjzkjLV5GTux75xHr38TyFhf
t/F/OIB/jCh7pXbEpI0C43GrBNk86EeAtlOUxywGZLDeCBf9UvH85f9C3BGB4tlEKscfXeIkg0wo
RqcJcHqTYDI3zNp3eRNCZmV09mZz17grIfjalM4/P/MBEOcsvJzAaG1ELgF/INm5vFuZ00UjEIkA
vxq/QX+5NGLWZTV487rVhbcfMrazRmfj6mZ4fekWt/yZGcWxNIYzejl6E0J7zwkk+6ulaDNMvVBD
S6F4WDG2uO3PjCkxn+4Ll7YjjM110rG8Yx0w+8l3Ttd04tcMze70bIWcRG/xRoKhrH7I+52OQbke
0M4rmutra6TECDbDBVDk2AiABOC5Vz2n2ritGv58fY2WzQAZB3ieC51lxVs0jKYVn+CWdEis9eaI
PPbzYKzR/NasKI6iLliboPTRhoOw97qfvkD+cZfX/sozefEms/8ZjOIqZOaWifR8+Fi8+6d0ZwFY
ZGd7gedkk0TT2ut1bVSKg4A4Zm9JCnMJvQOOkhkdqmdr2qf/Q9qVLbeNJNsvQgT25RUbSZGURO3W
S4UlWdj3HV9/DzhzLbCIi4ruq3a7PeGISWRVVlZWLuewdJo+YmZuSNb4hopxEyvBLJBdioYfYhoh
+R3E+ujUfIRkSgE4IkeKx+Zp3TYWzy+apWU8lBVgnlD6lUUV16pBIFrZIzruBUzF1LaEuRjh36Qy
1ZkoSssqBiFDmkOUIDUHyRsALvfQJxi04Rvvoy3jneSNTpcDgGldxcUtnMmlXJTMR30bRhxiH1hH
Ezm96j17PYvNanEPZ1Io3wQW6o5Ik3a6bNfxQ47WPQHYlhiFzkvD8Xx3XalFDzUTR3mosWkbQ0ig
VOw5LRLBbb6RqndZbRiLx5JDuSgh7lq94KGWiP6pfooaiwDJ5+ixyUJWxDj5oauo5q9OGBS8PAaA
yE1IoEOW4T8H3c7PTAkjbX5jjR0x4+hxNL57/imT6+36Wl4NTp7fajPBlIPsOTVWxwSCg0q3+fC7
IiDE1XvAcMGVFRG3SfLHth1Mo9XtDsFq3hJXBMqZiMkCsdUeMHh+PyQ8q7KzblJA/KfWo9Zk4C5i
j+vwuW73in6qMx89My+q+h6VrFb/xZfJhMSKrjmQQPOUY5WEIc/LGE6oROMTkFLAzWAGEnjfhF2f
/h5iMFL6/+Y+1zB4DKBJzMnSQ+g9qE3EoIRzxQPd1Hynqn9V0p9CZUTLyxmWmRzKA3DNEIYVgWpa
scvTXRJYFfcZl9ukPQ3CRhB3ff5VNs9FfBpkYjOMa9mqgcyBwimSHnRvvNxwft11MK6ydpRyj8nE
2kezaHabZzdGbYcYRSkw2NCzLpXJc1+fpr9yzyiNs0sl9cZiaCMoPQqiGYNahPSsA7uYWsEz57+q
nXuSZiKGlqvjWIAIPQ1sDlrk2lZFJItB6wggUkPjqoMbg8lnfUlZmlHnQkM3ER+3MBuF07B1zctY
xpt1Ect3xo9m1GFQ1KCpQG0KV5QdS0CsBtmThut/XcjyifsRQt29GoakuQG4WGD3yUEMsKsQZpYi
uDKxYWr/UEc3I8dwdaylo+7guOOTtBEhMiUEJbb4hmTp+7pWyzfGj1bUYVMljMUEOoLaooyBunVM
SbZp1GPQsAZHlwX9hC7UHgHcq8MYFNyjrHVo+w49S0x1p0WjbabLr+tKLbrimQehbndZL8RanUxO
KrYxBtdI9FKhAg1es8azeUzJrotbVG0mbvqc2cFS80oAIhbEeYBoDG7l3Cr0u1Sx16UsGsNMCnW3
AyhVjXMJUtpo3ClK8yU0IiNaX1cEZcdLRWI+NPI0gIigKDHCjLYyySy5+7hw11VZPK8Tywgg2QHy
S/dg60Yr1mHiIVHfZ0dOlo5qwr+opfawLma5zjKTM+k725jaz6OGSPALUveKUpYgOWHgSgKoPTyH
LwGft1UJaMVYTLPLN9hMLmV/4sBVVTNOlwhaqsq2uCGjZOLxaBPgAKQRRl+N31Xqf05MMmA0w1hq
ddAwT8fwvIvbOfsMyi4lzKNLXT1FJHFzk8v5vkJTV4JhbZFjQU5OGl1dXzNRlHEmhpJ3eH2V4EX+
UmA4ZYjHXe5W3SsQqxlekaEWPXsYVRFJpelN6ZWu5wcWZBmDxcsMz7joRKZ2h4k2YHqLXxqPLPdq
qHUw0mLYyNUfdOrkWWIHvK3UzyX/Txu8z0HtTBq1V0ajRbXWY6/47l0sn9V2D+qfjvhWqu3T3B1q
1gjn4nU2E0jtWFQRTgZqEdRDX7GnWil3FErRLLPbRALLBsZ/GF5y0X/9CDQo56L4Pnr4RR+HHvOi
AzINY1g/MQ48Qymax5VUaPdJeyjFx/zJCDpjgjdtzSwRW1uI+9uiC+/4uvospW60NHl8rsi443SC
/GFwF5SCb5VlHDoZJvkAHo9x/m7IEjM0AFrM+NIp6qEPzISuOTXuKdfYRzHhaj4BqJMVSyjrV96G
R01PibN8K4Y8umuiG7+tN3IeWTl8MRd2u742WEmgq5bryeomiELQKwPkE0TSlzbu5UBebqY9GawC
0xKmbGlv+A8axbRbpTJr5xf/UVv8A9hONvWzHFrxiTsMm/W1WLoN5h8xGc7cS4MMDrjAWIpCQINk
J7iZbKmSxnCGS1LQXP6/x9mYNmQmhQDHBsDOMI2QH2841I3iXL71iuhf1eBmcqglBXhsmIcaDjKy
uFuJZE6hVaA6ZSXhl70Thpg0DE0BZ5c6vrEqZ2hrgzqa+tyqo1kldoN+dG1whP7Eq/94FOTsnzBq
A6RdEdUYuj7kdVpPIhmWAqq3WBswGnBIUAPu/afeP3Yp4CZDk6szExid69ax6DZmginr8AKDizM0
bFiDVmyAQLvpWDBki/fJTAIdZfuJglAKS9nrCIFHN1cBDaptM8Bwr6uyeEkCxQ0zFYAXvALu0sLQ
6LMOppH6D0rhBGi44BGVyk7Qsq7+RWufiaJWjfRiy6fpJKo4yeBuUyveTLzQXVeIJYVaOaClA71z
ytUBOstAYwCoPWLgjawLWfTpaG7mYesS6HsoIQD35jC/je0RBBQrgsMAXDDew/zmnRE7Iea9Colx
8wtLFjExPpw5zUF3Qh2uPG6jJNIgsk7N6Kg8DPfqU3Ur3hOXt0HAZ2L2qt153wjq1lVdOtQzuXRk
I5ZRGgrnN9K40zVHQeNseC96+0YAdtBpXdbVCNLZ9/8oSdcZgEgctQiEcVduDNMDYozpwf8DUPc+
uUk2+d4YzVfejJ8LF4hKNRBULI7x3Fg6D3N1aZdc11KgyjCfsXebcD+BCTVPeglknd/rui5WLOeS
KKesJJgr6jxIEsM9XHIzjVnxewXslUTalqpbADO8YCV9ryZ46BWmDqEOhB2x5bDClZkdMXifPmJc
pfdMFD/81/qZPOxryQTwnP2bOB6rui2xjIk6N+IYBXwbwmMbpu+SJ/U+fK1szQkcVOE2Hjb0FNq6
DbD9nfJQ2KBxM9XdpnrLYd1A4doibDJs3Qp3W+lX6fInbh+w3klLrl3DPCkALUWQgdHQOTGw6yLg
/+MO629J0FsD89paclDzKIva9zJNMOs94PIADooyoMct2RDmoMLic28uhdrnMlYCeZyuqAQOXe9N
LT7miSX7X1KDXoqYcw3BKfjnkd90hqsMvLNu3SwlJ282i2xkVHXRuAjxQnbquAKDt6WZpKwi6+Jj
eq4l/R6qE05KItgT0g+l7lbVYexeVA5g+/FbFT7z2VYpdsX4sK7csiv+iZOpdxGX9+j3TqCcXHA3
0ajtu/ibE+LXauC+1iWxlpFy+iWGetNUh37acK8Iz0P7WJPv/5cI+gkUNmDC0DwoI0ajJQaiRaTR
HePUXhfD2ir6GTTqhq803bRoMuhubggCjUbfleJdqzid8BUK+0yweTXZrctlrCAdYnt+3wq8D7Ge
8lYihd0KJ0V8XZex7NX+2gMdhyp6WGE4FbsUdGgmbQukdrg3Xe/2pSJ+hPpjpQfbdYnLXupHInW6
QSlTxjKBxLLAvCFC3EQFS+u/kAHQSBlkjyAupbVKQdUjdJMHERv/NgMgFlrb5Kz5XJeyuHaCbGDE
Fj1twKi9dBQ8up26WJykAGR64MyBPxLwSYHU2S4AXYzE+f9PHrVyiTcOUdjBv0fFQynfkciNhkOo
/0rIqVdLxhIuGt9MuenvZ15Q44Mw4lUIG4B+5su7MqpMn4Wqs+iNZkIoVxt5bYfyPoSQrnDAkQbG
SAO5Bv0OTS0Ms2NtFuVuVS8NxYiHqAzt9wbac5x6/Bj6R0ncczVjrGdx7X7SAHQxUaurIY8JAhXw
8ihDdyPodlCwCJaXA86ZFMocUhmvfLSMVpZ+9O/K7bhFvX2XHMH/J4YmaiiZGdjSLrVAC+TyiRkf
QSDE6P6/QlCkEh5XTBmNzMllhCPQft5JiHhf0L/49fYkKpZuF3ZrKRvNGq3hVXcaS7oZQTjhyoxv
OD9YrlI/s3WgjAh54D6pPKxDM5ipnQCU9aHfV5t2G34Un/5JcqLcQeFecNZP43I4OpNLWVScioNa
FZAbZqbOmci17Out+EW+GgmwkCbvimbxgb6OuxyN85rDIntbflXN5E8WPzuhRJajyAggX3kEvzVC
YHLogBMXQvJg6g/NnjyIt2Q0vY91xRcP7UwudbGHapUraoo9DzszQH5EPo6cU7HK1gwp5yfITDst
wjxCL0G7oPwIyV6ZcLNbcywYb9PpY1eM53z1z8SISkWk0JgWEVhNsa/9kfCGMAQfCCDfo8/jWcMj
R81qD150Rj9LeMYGmEmV07H02wFSm/yLI7IdR1vix+agP6nIkQaVu75jV+JAQw8oIBlzHKBdvBoI
avlO7wpOBw0av1PCwerEg6ccJOGlbB8y1rjYFWqbKBhgj0VKRpV5ER0V1M0hg1K6HTm42Tf3w939
uf90bh89m4U/fX38IAbXOxDV0eMJIDqqbcXjcqnxR3QzvCjm0XVN82BuNqblbBl1fuPKEiEIbNlo
ukNmEG8rys+KRIwz0csDyz7aR/ft+J8f1z26RxNi8Qs/zn//xR825s7EL/f873/+0jGd1DwcLHt7
Om2/T1t7f3o5vXy9bNf3+Xq0E6EOj+E55HWQFbuiFE2KWpFJ1gRWZ1WW67qBdf7ZstJh5/aJi2Mz
CUInuaCqmF+FXV36Hr7LkigZsPj23rZd24XSjskId5Z2GEDyaMaRJdz9SFddCiklI0mKoAisyNzv
X/b28d3dvH7K5qvD2OLrAH9SZyaJcqU86I2I4UPS/njEtlkOS5UrNwMBgBIXREnXJBnj95eqBKC1
CMEpNQmw7bej+8fcwBysrb1uAGeyG3pf5nIoRTDMkPlRBjnH9/ePp6cntHSbT735MJqglsef8b8g
2jk41vbxO7cevx87c/rne0Cawp/+w0qLLWsuKQrCZLTg0rXpErQLqV8JsJTpuOzudlhe07Kh+9ay
GOqf/8+u1f8RNh3lmV/ttJTvlWISZsP6Tfdhg5MJSfbWZohSJ/dyJUqWAJWlwcdhzOlSFN9X3lAb
1STqOJ0Adzcd+8kRQD3oZ0+/1nf3nCddkyleyvSMqG+qoobMxJRM/BaZQP80X6BtZAXWn83r5v5w
fzg4jE28DrEm850pS710mqIVffBmwqzsY2a67tPml3XLciqL530uRb5UT/MEMPUEk3r2EbCa8KD3
G1jqM8tMrqB3cENdqEPdUCpIkMDoPgl6s93dxrxlSZCmBbnaKVDmAPAJ9BtgHr5URQqzlIvARzHt
1F4z31q3cWx3c/+ZO59nV2ltpzNws24gy8d/JpY6/pFEMNAlQOxkH5H51lhvL5XT4TpA27sNrhvb
1nAqTNyUQJPAPzH++Apofat2ANFuqqAnTnE6bcbFdM7ErK0HdV/oKYiLRPk/Wztdo/bx/BsOznR4
phsV1+h0WKff8Dt+Dvjv+TDhOOHHno7x+nKp03lZ+SqFKqFzBSnAAzv/qvO3ufZ/bu/pK6ZvwS/c
CNMP6wukyaTpL5gaTlEUAXIwOGgu7STLgCorl6BymAQjojj/wEU+mK/Q/ta6mdykfXJZQc1VTAMQ
VMUQ0XSqI1aTaARfqax8CbOhgdU2AwBnVCCVG41pRAq67L2H9WU+E/NdKEkJo7xyDbig0NdBHrrP
zLupLAIgOKs1/+BPo9njd2+K3Bzoa0LtzeHeetg9bHaOA/W/v09fWJadOx2kl9N+e7JPLy/707Yx
vz27M79YjaPTyaQ+VpkWBQGBghoZ3aaiRF0CPl0hQjvd1PidDVFWOKMgAWKm6EmjbUZtDHZemcYM
J7uwJaogKXhRg94Ws8GUU9IJVwyj3EVWj4laE9Bdjd1k45syKOFNlJasXoVFcUBbwOyDLgvyObsw
uyrLJtPKFm9nIBC+y2hs5wxHNIgpsCaBr5+pQNuFafPA3lY0THBQenldwKNzCoKEEhzUqtWAAjlI
fXMEnYbk+tybR56r1O3TVxGMZqo1iI/gQ9VZRHTXzxLqO2grBMQE3xB8hxoSUxeJGxuultwDfE7O
j4VukvSgwXGitJC2po4CLMdIVEzOl7Ksi4Wg7oRq5PJ4EPEBsuB7Vqd7JlhBUeBHlTflIweAF04p
Kg7j8DGEUjcChjIajNxCaN37TpjflGDhjn2Xa7dc/+tfiALgIJh4FAkj59RGY2wA4CcGTo4B7mDO
2+SiE5eBjVYhwgJzmf6vrpbSwOuSB/csaNqp4EuPMk32ShFnxbgbkfRqX8eakRhYFiFNJwSskmCW
xCfMzkfIy21aoOhn+UNhDb09CN+x97a+YteByGSTxo8QKqDzS5+MpQoEWr7SeKDFEb5yOMlr3pIW
xXhVD+WtF438Y9rHoRvneXeo0d/YOn3DBbsoDhTWQ+jqPqI+iAr0Cl8c8wAzQ5aP4UzeAvM80INt
hey19hG0l0awKww3aAxb1Y6BYpUsStzr2t/5AzCJKUoaoie61CLWkTxqCT5AQ6q2FqyEcyR5p/JH
BZlbJTAzzkanIihy++JTVnaM/bhq6aekU/vBDfKgDAVMOOM3fn07asQUgw99sLvuldfduHSrkrHk
y3b2ozC14kYXFW1aQmGJvMfRwwDUOfl7Xa2FKw1W9iOCiquzgh+FfBIBChu+/AQxYKLftSOYoFgV
aJYy09/PDo2cZDwmprF+UjjcZs07ZyAL6rPqcYuOdKYP5cmNSJKisp2k1BiWArWovOl0SwO+rFY6
msFw21MIdu1rflaPctuZkUaKMq1eP96Dglw2blX10KcbAHNF9Q0oOdY363oci7JBymMXnKqEDQd5
qWGOb+S7MqXt+BF/eLtsFz4AnGQTPcEgP1j98Et7h2ymiLIZ+qnQqnO5d6pUxCXJDDRI5qeg++2F
oLL4x8OI0G0mg07qNmIkJF0LGUVEwCMUgR9n24E7Yn0Jl0KbuRTKdYsgg+nUAlKSWHoSMTna1DaP
SpMpsIiVlywRkPHgZZMl0VBpTkfQVsml4YMYBsxQ6J5OwD4xvDVBAxjlfUc262otbtBMGHWMhVhR
URCGsI50juqdQnmwy/ZjXcji2s2EUCeYwAMiKoQQDdee2B4T1Y3BvMcTlqtd1AYMRWjbU9CqQr98
9BojWkOFKxzFBDP77NvOHJTEVgSnLERH9x9jcO4IGZ4IqdWU9iDd+f3vsmF8xqK6P19xznPOHBao
79qAy/EVaXhIut+9ciPFj+Qfd0TC7JGQxXtCVNGZe84WzKQYBu5wNcrAjTPeypFt6Ldcb+s8w3Ms
rSjC6wlLGeRPVxAfat76VZeAlrXyerM1flUg+UR/9rp9XKfYoIuOWgKoZASkNOlnytAJIW9MUgQe
JDRNXMQyKJEyfRuJBYif4P/R3JaB8dbxIr05Au4kd/gQfd/HXtUqjI7owJL703HIlYK4MPMM0RpD
v7F1Lxb/8BiTDkET54HEMFNSvnCrASxZjqwndX1oW6nnN3Gi9IhMSjmXbVlKPd5e13DJJABRjBFQ
Cak99ZxjmW0WynoC1wRg0S0E0U6Jkwjg7NLNZmB06y2FWmgUR4wjKQIifepeyXNBKjgNC1mUXuOi
x/k7zhXWAP+iEPCiAs1/4umhWxRII/scEJrw6MkqYDeCID31GQHM4nqBexUclZI2kY5R90brN8U4
Bui7q8XI7vv3UigxwKcMdl8MjL1ZUgdQYWCdAoQN6ljUmhHUHYphgHeKhsTUs1Mb369v/qIAZOzQ
k4ARFbSOXCqDSSqFi2Moo9SgAGx2Yf35bwSA0IcHJIiGx8ulAMMLe8+Q/RhT3doXSBYsHWQx5rqM
63IGzuhE2Y1/8OoGBNGlkKwUk6IMQxBBA0tICBwDuA16YmNQXlJevLCzCwwgALzV4BiSl5fvR/D0
97Oz0+ZeO5RxFGPUOP3dthpQef/xTB2lG3VBCVWsg60ZunniL6A62FLvADzLHRTGbbsU9oFvFrwm
6JHGQ5PaKFBzaHo4gkmr1ARi+cVnX+LR3r2WbXhv9BjwkdP4wEesKGzpNBmA2xMAzAMboauaCcqP
NWkhdmhV3xIKyQZEykecSS8pq0Fv2UxwT0zzKqjj0UUpHsniVM2K2GpzyVLJQcvuBvXWD3ai9Ccr
topy4sQnrd2uW+d0Rul42gAOC64oVPbwfr+0ETnIBgQF0FAt/XsRPF7pFyCpKj3ayCzQq8UbUVJF
gHsA8xMcNZeiCl8Ws6GCK+cK47ZDf6DQSYfaY4FELe0ZEv1/xVARe1wBI6VW4ckHIrWm1PVWoqH5
Brxg6FBkrB5LFhWly2iLELkWstr0lx7v0+gY57cNi0n6usF7uuVRdQXtMZjKBZqpxEuCoZJwG1t4
jPxpqtAq+AZ9uD5SxbKZ+OV9lMZ2VnwA8J4RxSy6EPU8P4WsJCjPLvcsk1tfK0SYR1HjeVcJ5ZZ4
IQvomiWEeueHvJbCMiAk6CJMBfJPWsISsWjmuKtkEZBDwjV45gBUy5HDTTJwzZ/CC3Z5N1hgtN3q
3XtRtu76oVp6iBgzaZRCEo9HfpfBKzbCiECabxykXAEi/1v3uVfSGreC8roucTGfagAkG7sE1iB0
YFxuFPCWuCTgIDLz81M3JpaQB8+anr2k/GB2YAVXUsGu0xzodtKbZKAvspExMp47WskCMlte659P
oQ4gacMhjgtcO4bSWQWHo3dbF06j1E7cM264hYXG4APmyybGK7yUKfOsSnEskjPBYg8WgmoTarav
bFUtsT39nWNNwrOkUdsaNHrdjkmKY4j3sjo+F95b74mo0+DJZNyo6XZ9TxecC2BJ0WqBFhLMwdGo
nVVeKqPYNbi+FW2DvF/DfSn1gz4W9rqchbsVne8ojcJpoimA7o+U+5ILyqRFSxeoTzCu2W0V7iaV
t0KM8W4Rr+ecURhdWkeMxovixCCv4V69tFU9aUArTHDTxeN9X1h+2u9FZ9eETltXjN7PBVvUJvsA
8pw+YZ5QsRfPqaXH57hzqkbf94grQEgA/nIF2Pkk0u5V+Z+SGqKhCwI1dEFJyK0YOqXb6GWYJOTg
qsNO3DScbtYoaXQ4Z+t7tmQbMzF0r31ZiblST2IInkVhdQT2OMlFtxcZnmwpKsFQGlrIQI0GJJ7z
389iyMJQmjofO0TIeQnqVg89rmadisV+iOUT11fBSQ8G6ZMUau0OaRa5PnhefFP21bRg3EVL1yDK
sgbKgdjLqa/q0m44XxeTWhfwLeEh1yvwdtXWSKbY3ZQkl+Ph0FBPMYrf62u9aK4zsVQYDbI5QJb6
IuL3njsVGQ6ir75kvr7hjPG+0ELQlTH5OCdVqLDsQlUqrlZIT6QqlWKAvP3pc6dvN6K884yDZuw0
+c6on5vELcA4oYS7jjCekEv+YL7MlFPluUTQhg76Bv17wL93ohuPE4nxjcJbnlGZASvJylpgyq+O
FSmCTIXADG37TfxajM8JAblFFlpd8i74DL+66BN0FWNZiKnQK0RdlU1Xj5mXwYxqDFpy1bbWJLcF
SiQY47uKka5eqqAgmyYB/l3T4eroGyryetJyAXST1JxHbjxAA0g3gPYrkTG2IpBP2QtzJ/I78Ubk
hUeOCJLdabVqIQFs4BL3WWMsS9qjyQBzuihq42lNOSijy4tQSWVYFtEdTcn3crgJK1fnok2RjJv1
o3M9gg93OJNGZ/RAK+bVeYB2YSG9a4TUBDDTBK19gvMC/L5sd0lop6V4xHhiLtiipe3U4CkPD3DS
XPLAa2Z439ucLYSMD1sIOfFdUx0c6TPQT9CuRKrA96NiFXrURaMiv8PVsFvXfclFg/DTQKOvCJ4t
lTrCRkT8kqsnbxUFWmQD/wrEboPW7cRyLAI36I368Z9LRPMtmhpBl4SUDHVw2wIVMz0FSdwYlOFd
41XIk/FjdCxaIbCJV1eM6GvhQYcmGVAYoZlQAWQdtYh4fCgcOpnxKK84mzS7ERbLxOOePpr2hHMh
lPeV+7HiOx9CWs4wzD4Prd7jHLDCgCOlM7O234zIpKShcQL7VADQ+K/1RV28deb7OO3z7AaUmzoS
Ec8jmDcwm138bptnFdiQApolXnvxmPh4SPxal7lonXBMsEAcUhBHXIpMeM6LwhKmEwPjgyTVoSMs
IshF60TrKxKrSEuhofdShECEaERjTWx11YGP91r/wIkbozutK7LobJD8UtAUIBiCRimiZ1JZqNnk
bLz0PpK4m8IvHgc9cLymufW90l4Xt7huGqJKYH1I0xDYpVJ87XU1wHrgbJui2ldqZhzUUX9ZF7Jk
9TjWf4VQ9pCHeKL7LYQoSm8bQNjgwsguxN/rUpbNDkiE6HWAC4UhXOoSI5hNw0iF3cvJqewEC+hV
u6DztxzJ4VLkbZMb+075oxn/Ks6aGNfgIWF8kk6daxUtwgYJDDw8Gpyy4JfAqaZfim7rE6tvkk2i
vHdZv0GXNsMrX/ecysDMmmQinzyBIVAtgELfCMibj1PoYWyzNDYBLG57wYs0iFuOU2+q/Kn0/D1K
K7aBkX0iyoY1gKImRIBSa4Bw8bdyI6Ol53N9N67Hzc8fhlQ3wGzQOUW3TZVe2GZoZ44tPeMqQGt5
QLBRMl60YiMIX0TCj790IzZ2gdR0W5QCI7tsgLRo5mihsLx6JGYBltPXtMz5+5SIIbH5rlbiLami
Rjazrq9v0l7q0VExqJKtgczsqwlbr8P4YtJ/xWko//FJGbiV3A89ZlJU8UNrS2WXdkO0Hzy96S3i
leNDY5TCUw6Y3l+kKqbGOL/C+H9QJQcubYxjxLcZI0d/FbxhZTDaiWYyAEouNJShZbNNKtipNnDB
hlNH0FoUxg74neVOkoApNeg6MQdkkhivyKvDLqOLHW0paOfF5Aka2i4PSK/7WjiOmBOq8yeSIs0g
sZoPr046JYG6TztNlYcw8RMkLHNEvQe1uSHEWresKw85yZBRr0aSTZVhW5daJAP62Y0uhBbCAWxO
Tfur1Vwp2g0dw22dTfTiIj1LQhENLAi8hNmZS0mNFGreQBAdNFb/WdtTq7rmwn2Z4mOwG6381FtM
nr7FPZJ/ZE7GM7s7dZABtirejFbvyt/RvnN0e9xkh/i22NWW5yo71pZdvV0oJanoNlbqUtVaCOQ3
3kPyHByiXe/kFv+wvmsLRo9d+6sXHdYqeeADh2AKSlwN4B5m5SpQp2WEASwplP2FqY/c/BRf9Z+j
7Z3IQcxMDkOk67owluwcws/3yBNJHYNZxQoPoLqwfOBotE7gaowC6/WFdrk1dHdGI8g1ym2QI58E
t93W+9KBX3iLN6ygY/HYzjZnMsqZQqOoJYgPIEjltyOxvXJHxOf1NbtOiyDgRdUQ+GZTmIYjfCkD
FQaQNIwB0qzxr5y7ge+1s9YZ1AeiubqxicRvjXczjZHNugrazlKnx+R0fq+QJRW/ISq4wxOLTBzS
QW0GZFvgEsgYGYD/Qz0NjZaigcieTvsLcRNXImbKrEptnAxIWER/zfg33PqmRgRHb4lvVlyzQYeD
7Y3RB2N1F3ZwgiUEi7iGYhF6NC5XN5dJCIAAhFhhY3VO7qbb7CCFVr4n2ynfulFyM90Ij97rutyF
5b0QS+Uh4rAWZD+fHqvVzdhanPSFPglwMTOeTdc9ZdOVCZ5tjDFCOZ2uOiPp29aohiFB3pagP/d9
vz0iPOi+gwbpCF5u0IysRnn/oadyc5v2XY4R5hZz0wAyrm6AVVY+xFFWgS+WG5PnMpCj+yLmmo/c
4EbG7X6dv8C3Io+JhkVgsalXhZMgyZWp+yS2xFODcfLEkUTTt/ndeJO5ANHhn6rt+iYsXBkXAqlN
UDJlShtDoFGdpCI0NdVZF7C0y3ONqOi2lr1a5xCsAfrfAZFUxqEkEvAgALDX5SwZMZLAKsYLkXe+
GibhirZoAgHxia6i+tFEt6mEXHpbMlqAFtYLz2OEzBiGRW80PZYJ7rki7DAmYTV6ZwccAk8WtOVS
iILJXh1V4mn2k37Edb4gd20JRcQBLcaOmDptI5oV+vJLJoXLwuYgVzJ1TQmoZiFvf3nyW14GPBmB
7wbgfpu+l/1dnQEGjWXViyrNxFBXRNt1RR8OiIWGjfHoxaZoZQ/aPr4j94FVf4OJOQKgvgvMP7tg
uNbrjBiuQR14lGjNwdtep1sKZCmqSRRBQ+FReZRvZIdzwg/59KHcIv/YWtFOT81mi4YaK9hJ1rAN
N53HcEALJnPxCdQRixQjEPVhWuT0l6ofQxZc7tL1cSGA2sWQD1plQja0lE8pMGtiBmZrynYgmrzv
NB8qK8m6FCjN15TaTj+IfWCBwUL9XXPMMDZnk8O4kcHffQOmphO3GV4bM7RepKeaEaJd112p7Zy8
wCzY4LhYimURqpZv4S7dBbrdvspmkZnCZEhW/RC5/9xBXizudIRmEn10hLZxMPkVoIvznOP1/7jo
T+lEvRRCPlTrZNIpFaOd2oZb4Lau+8blY/5zCKYNnelQ5H5cjAN0KFLPNSQgsvWvKiYgWVyki3KA
BTRN9AnIwlKGqLRIoLcgM8Ig0WlUUILXf4Nz1QDn67o+C75eAbTCXzmUAapGVA2AqUgsj7sHkySA
obmGZWlT0EO/3+YyKEuLVCJWqEMl1ug9hARVuMRJUXzyum09HsXyFKQ73vgNYq111VhLSJkb0ucG
F+iTs5DBygmMjIK38mwvsbaKtYS00fkZBrgbqEf0RyW/K9E1K0X2ui4sGZTZDdlIErGGjNJ7GPVt
1lnoyGQ412WPgGFOAD7g6X6VhGwwx+nJ6Pa1CsPDitlGsCWA1IxTS+OfgQIpBy9l/FiR1CRABG7i
J44VeSw+tTA1gH4hwE+AJo8y+6wqkqrNYPZN4UraqU3cVPBclNpJAiQcAzzq/SHO3PXFXU4wYLgU
k0IKuu/pBrZa8dVymNKGpd3bZJd/jBiJL0wDk8zenWLlR/6h5zAizxA7KUOfC9Sn/4qlNjXkpBCr
oOO5t9HwruxdzzTLfW81b8VjsWc9Y5eOw1wa9fDT1GgcSkFDhjLZ5vIRM6l6hb5/xqGbvnlFJ5XK
bZVGovv1JEUp39Lclsej3uZmBKzN3iXJ2/oKLoYkM53O4AozbyxwRT8WIqRVprcBozi2LLzTbhEC
hSYgJXNTfPOQL/IfHqUbkDyFdgeaBhaRylLud+oz+N99PI+Hz74i65u8Jj7MZ7x7DwBMO24ry380
nD/irnIJBm1yVA73e9ac5JJPwGkVZBDRayD+ofzOmAtRpvMIBePSLssSaWRL4x7WV3jpFTXNd/8V
QtloN6LpuxygW+22trJtbpFT/J0cOpuY7abbNqwIbzECmwukzLQB0IdYCRAoboTYJZv+yTtlb/1o
CarJm6wk5uIaokdfQOh+JrC8vM4xTiAbxRTvBSmC50MdbjvWM2dZxN9sL90CmXVl2AU9XJqchCYa
tvvIM6uWcY1P1zR17Ca/9TftQQXGbRTxnB4g7ZEFYLLQbwVW9L/gPZB+nYrvIlqHVbobINbaqu7+
h7Qra44TaJK/iAigaRpeG5hDGl2WJVl6ISzZ4j6b+9dvot39PNPDDmFvKPSkCBV9VVdXZWVaSOAI
OOFE+RxQdgtvwrULYGGyTsxI42hC0kDKCmZIcAjiQxfuqL/i7Ren6mgk0hUz6YpVBUmWOYM+uT34
t8vg++VDszaI+QuO/IFSBzXyERgE6i7A131CMYDTcqWveOlkmjoSuRre6JZ5VtiZgHRGxxGsxIHB
y1n8F8xfOeF5fovUDOwN1J0EVJGfhvbJX+vQnI/h2YY7sj7vl6MxJgrpYjQXIj7t4q2w2aPaAVnF
ch4Q06tF6sYANOWW2F6e2tmnXTIr+bwojQO8vjHoiXwT/iGlN4P2Suo3Mq0cqPM1ROKAgXhs1sEx
kbY5HV8m+grc7CyGZpUa8qStbjNT4akariRGz+cROA5gwgzw9yNpcBbnN23V5KOJHsMcfdvtTTk8
9hWY1chebdBYe5/3K8WnpYGh431uCjBwCmSY31BmkCsqGdQCAGfXnpLwmyJeLy/SigkZ4kdbM7f9
AiZK2m5r4wdpTVestfAsRKszJyvaa1DwJeyMEMqHji2eSGhJmjSefVqlk33aHFo6hDc1Z2/KjfmY
uGtkmefO49SotO1HpWR9P8BoxdA7GQu3X/PkCzENTFgzZJEA5IR0+enOqyDhHUaVDxNe/r3bpE62
ibf53j6kewG4rpPvSP7MtqXz0HP7EG/tw1r7+rmvP/0CyQlnhmLmaoQvYB0vlT3VvY50uLOeL2+T
BTMA4cwJRsj4zK7sdKA4XmAnaCMMsH2i9jUZNkz93q5B9L5gYacuA1Rp2CE21VX0h35Fb0eeShW6
XWVphoiUZ9+SZ60DqX6sOUjr8Ogq2vpuykngxDedF2yyR3s1Olw4DSf2JU9SpZMubNQ+nPZq2mhu
ujFetVvwj4PC37r5xbY/f12e1oWL4WTAcokPwKk6iy0Y9N+oxnvVSZ67a43bHr1ph432CdgnXzF5
7pZR8LABGAOkfc59SndqrI5KTQEfxgNKeYzvq9vuEYB282CWSJ9NW/tNc4A08R1CVwuaS7vImike
UMqfM73z9B8tL1VGU0v8ALso9VPwevrfUrW97SdF7DXVX1P+WxrosbX5a46sJYzGk0LQOJhHVcKN
8ueQp9/14NWa9N3YfF6e1oWdY4HcE3AgFMzQESnPalyGflVhIe0icAb15zC23CwfLxtZ8GjWfASh
VQOoE7gpT0c0aENTMLtFXDqjoTiKg+wBIaC1siuXzEAcCHfqF778bJkiK4P6To8nNhL9EQIW6+9D
eQuJC8COQI6IVkUZJRDZkZKBmRmvsFy4OntGczEP19rqlpYEFKFAoc620Ap2OlsGS6Oyt1BoU6yH
TmzS1gWc7/KCLEQElgEKAAtMkgsF2jG0M63qGsBS/E0y/QjrHlrZ+xJlWm2D3jEUF9ZYzgG0xGdL
PhI3DqokaNbCqOS6XjgpmR0G6A8hQKdPXDX80cl81b8fCMM+ZyEyaZjMEjpUVte6dh/2IEK2gF1B
6ksBkAxJV7Da9woy/tEk+n3fK8Zz5gu8RqB2Ue7ikiST2xEEVGpmNuG27VOiuR2Cq4Oo+/aAcmN9
W2lj0F6XLDLuzcnEzTON00ZvxvDa1DP1TR8LtEJElti3OIhQhtbQwcmNydAgroDKRA3tctv8zNRi
2EyGNb5HykgfCuFDEl4RyUuJRvJrA+SHGwobD6UVmNdlnuuhmw12d2WkpvmjA85vqydjOPdb9M3o
aoGS3xaR1bmTmorAGWu1+4m4G8hjPdCKfWtiv/G6BwVUn9fNdA1sWu/f24pK7uLBtjqnt4kN1ec8
LPaMhuNz2dbhhkWdHfBCa9AE0SfmNozIBEFMqyhHN4DSbs8nPVTuUrCH/UiqyX8oGhEBN8Yg5pB1
Suyycuzrq84AnxjS0WEONbqkuMIyksAjdjL+1isdGmlTn2Tfo1YvkT6jqrrJhYg+RVOl+kZhdY4k
EGNtgnQbyIJ0o29eiymA6lEXWvG7FtTEQ1O5MXAg2sgBMlPIqjemv9bue540QnoYcEFkHtGohw7S
01MVIVYNlarAmz+bHGNA2kZptlOsbqOmdNDF+jtW1vIM+pJDQnMNSnUI8OEwJJtdVlVh0MDvKY9I
UOWHH4XDJp7dGCA7ve2uI8d8pLeJV7ntffYeehbCMB3qRis35+JXzEpz4En5aqA9HTn1A2bMYigO
STZmQHg7rMYfCxekBSaW/5iQrizS+0NhNTBh+xsoF+k3o/OOPDLj+r2du+Sh2keHmtv7NaTR2tCk
8K7MU1Y0PewGBOCfFL18+f6yp1yzIOWmmlFrwTIye0qcLxHdDvrDZQNLoRRCCsQVAAB/AdNPl6fB
+6PImxGxY6Erb6xj7DUPAyQRKytH1ceeRLrJIHMOL5SZ0DdoQj/SXcCus191QGLs30hcl1HfrXW+
LQ39+DqVQoM08Ic+MHCd9u2TgpDWDFeK80u75tjA/AFHgY5VN0mhVwNqAb3+nOj5trLBbT6WV7n+
D5aOr1TptWFnOTwKNHSRIX5LqOnGbenWeQ8QyxpV4drlLU2aWrRF2Su4vMW40+orgaf2mhj1QnyI
hgkD8SjaJuhZ233UjXoHb4ZoNMk3GS022dZ8BLu4Z/ja9vLmXDMlzdtQqFkyKsh9+2W064N9ngKW
2LiNehP+dd8R9E+ORyVN3KCxoEt8FCrQIug2ZuSOoJovng21cnMIDV0e19JlwECcgqQLelw0GUhR
BUXXChtT2JdOJCJeQmfD2Nk14XTY9/Haplja6MfmpI0utMQYcwXmxgzV/s4d1U+/4136fHlUC0UC
y7IAYEV9CYkXCHueHqjOpnXYlx2egV7rsZ39+Bs15A9cORCtAWaDbNVdf23vyh+97a5hS5c2PoJ8
pG31rzZy6QlqtkNLUwrbodJwYLst4ES0qfAuD3HFivzuHEGhY0YjbtQ4zLkVokX1m9luLttYWq2j
kcjJkWxCB1IyYiS0pOa2B38bCoTaDXhVoR6d+fHj/8+cdMai0ahSkcIcIR8p+8gRIZf+wMP45bKd
hQokdsefFZLrnnGVWZoyv8Kin/Z3FblGPh2QNMPleWAeClrgXbm1NtH7itm5GifH/eD0AQIFPxS8
qqebsoYLqf0WvTQdbtCMou/9W6s/aiPSuJEbFptmXEc2LJ3vGSBJ50wBOqklZ2KHWtgHc2cNKfLS
KSdyXbTtY9uXmafVtx2KzIq9gppacpXQXjAxRNVmgGidDhORcE/Y3Beq9EYLYsx7Cv1xcLPm6r60
qh9QQFirpS9anLH9KKVD2MmUBmm2jSGqBFdNMaYMeAAtmnZJH2lveuIroVMZlZ9uM7SkrFQFFuIC
9J+gQxI0JXhWyOheLHGemCBNgJQp3RftDfOr7eU9s3DKbQ1N96C0QeAMvrrTuVQAuLaMFvhhNUky
j05q6Jq1GIBEZL//0pIkgjx/yVEIUqB3ogtn5ZaqBuLArBxKXprkr0kgJSuzxzmyktY5aEoHWFHj
D6F5onWr8IMm3ggAQBy7l4d0Xt2UrEk7kSpDnbFZ5wjcK2ipBD3UvcrcCG/qVuDAuS0tN6x5joK1
tvuzZZMMS7GyDvCLQjMMs2m3ENsc0t9DuPaYOTvZkg3pmmnIWGjZLGRk67yffvTZHm25lp97NdM3
k7kCyz/Lk5xak68bOtZR280Ll1me0npR66o5RHDi/aR3zmhfD8rKzv+6XE68pWRRSv6UFtSwoxqL
l+5xCehX4HopD8217aU8uhEAXQrifBs3T+m2u+o55Wxl95wdbsm+dBtRUE+E5SzUpSSNFzAGGdyV
6/XMbX1ZAE5ZR7gHBLB0uLtWAaGdDsZc0K+04Z7Z1031HKYeW0tyrRmah3p06uiA5z6ua0gFjpsq
/DWpaCJDz6jbmi2/fOTOIgZpSJIXMbs+CwcDltTio4DgMnPSivFVtaLltbFmUDyYk1S5mDHGaEVI
TeBcYoFyFApElrHy2l0+XX8sSCd4VMGpbJnYfZMW8zGq0EtXIB9kHLoChcmAuqJnK7fJV6x9vuP/
2JROtEXD0K5U2Izy6iXRwUaVpXnl4YGT7ZgoDUhcBZlOOTT+xteoNTInEVl1baZI9fI8Usi73k7i
ox0K5VAb1nBQ+6F8M5ow/YYclnETReCQ4WDLi3bZJBo3Ls3ardrG+kx71X9uR3V8R0QbOmU1GO6I
Plx0TTYKNCnMINgFDVKkWUORX7BKO7lhXdDdsHEM9pFqDs9x09yIJqL63MM3uJVNoo/OGsu9ldh0
NzGBzkS1ih0dKTIkEBXqxWR4VEuWbZOKPpJBsXdGASZ1sMzcF0gvryzo4hkgNtqY8SpAy6h08yi5
zupWR/4u0F6NiqMJkTPCjeQwMO/yGTiH1c2H4MjU/ClHx82se9tSlAyeOdb3pgIcirUr7VfFiB2N
XSdhiZSvl6695JY8NAB1aMRBkg0NOdKOrdo+VnIDZ2IEFgCYANCsgHS2aPc1zbdhEAMrLlzRqC+X
R7s0rxbqiSgBIKOINvHTwebgC2xHKwWvjMBhB4iQxgk2iID8m32jQqz8srmlm/XYnOTK/JBRRR1g
LlEf+lR4wnqKm7XixtLhPzYieTFWW/ZUdDASFL9zcMIlbpc+VLXG0+Ja90338pDO+eQxbV8vfmis
oTYkJ0ejdOrLwQY1j5mEPPV/9hYva9slPk/67y3On0DyKx+5PTbAgq68ShYndH4MzW0O2D/S+qWK
gU51pLsdpv8CntyJppdmTa5vcT6PbEiLVmWU1MlQY9FCHRULdCqApz5GBPGqt7+MtW7S5REhKAdJ
MaAkMgTMIkkR0B4nPSfohwqZZ7wPtFiJh5ZuIOjY/a8Ruas46cGSqKC5yqkK8RzmdJPXtnd5X6yM
Q65+meWEXmwF4xBl5IXQqqzGxjG7X5et/B9B8n9uHXkkoz+x2hS4dfLAU8otiDR4hn46Sn5UM9fo
YSqe2OjZ3dohWxrefIH/zx0uDy9H0Udvoa8GVfKJa0D8+nCJCfsHf3FsRT91T8jY5VORwCtWo0dp
i/rGJvR//8sUot1SRUUPZ0Tmkwgq20jyEUba+DGYtmr/NNFtAjlKP9hm0UYR73X4FK3hAJZOFVqD
/mNVutEMRS9EjU4/eN6fUfUcabFrdNdKtyfJY0LXypaLy3VkTbrUUhbNNXNYU5TXiHwYCXjuV2/O
OaY/i4COjEh32DgUceCjScKJywe/vdPt20EF9r24GkNXBA3PC6cP3KRUnMsruHSJHd/Y8+CPbuwS
cOJ0anBjs9rfTgOoQKPwtu2D25qNP5nI/iHwB00xBM3A9AQmdcmcTRo7imL4w057Bu+DbgL4NsWu
VeIV06Ur18vSNjk2Jm0T0pBJLxIYsyEGYt5rVun29B2CDy5l+7BZqS8sbRMEWaCKRSiAJJv0avPb
vETnbyscopfbgNU8HqiXJyuX1vzN8j45tiKdanQeof9T4NIq7FsfzOUmQyv1fZyumFkKqY7NSHdj
2w/TaEwwE0z5LoVghehaXhNrUyY6bwG/zIc7VWtWFmxtCuer52gzghAqsPt2tqq/2u2n3lzp9vfL
+31t/qQNGDGbCF2DibYZIGBrQ2m9tPTXITeuhfbtsq3F4czQCnDSzjw1kuPIgR9tOqMTTo+dAGj4
VW/Q1zqK+GUzi0NC0vHrygcdkmSmbIoYFUqYoXi6OYNl37el8UmCAom/YXvZ1oK7QFJOn/c4fB5Y
aE5XqI4jo8qTunaotbvT69Lpu1sSrXHRzussbfITK9LBzUejCDUK8v203pVTw+u1sGxhe8MAErQz
GEA/I/QczTEaEx8GaCJcAIb4pBmbov0+QfILYK6PUGRcWP4KBnfBH2kqnimGBtqqmb7ndPJsPzRJ
UDeo6jJETarPB9N4YGXI4/zQHEoar5SVFzbGiT35TgnAbucrsKd0G3RWx6LYpdl+EsnKuM4hslBk
Ox7YPN1H5zYPTTMVIQxp1b40AOR0GnObCC+xn1m/0aucQzB6iLd0annTWngETitnYOGoHX8Bk9qB
8DCiPZiEamccb1K0kOnQd1hjm1163Z4YkTx8FrR4Hc3rlyij5w/otIhtHg3iIGwkJFjstfAmodY/
Fsh6rQzw/zAO+iBoTKFPU5XORAIZP1BOthCkQNBIi4Qr0HeKXnLjUSgF99ke2AIeryFmFg+K/ceq
tGWhAKf3IGOAglW70QI31x08DjdqtQ0KXmbJJolX4pHlhfxjUNqzvU/yTJkwzFpA5O7OHqBiuPKA
WZxKDWiLWeIE6HRDGtRoML8MSqArZlHV28EOB1etRt8Ds2TmDnZecnSnQF0yRHcXNSaTd0ZB/mGc
IItVZ8oXVJ/PCOzMBrIQ/VQ7AZ63fqA7+nQbFj//3lsfG5H2jJKCbXOCwoGTVwB2Jj9Sfav6rs2c
vt5etnTO2AEXcGxKmtNGtevaTzEec/AgNjBAk4m+hOXj0GztIeF96aXJTZi+E3U7QUMJ6EnCI4jt
sdfLH7Lk846/Q9o/TYRaWVrjO5QscEqoEKjQ9ShiHttrzNpLOxVd03hqA/CtndUXE5SNaFjpGDHQ
xmOxGXUFbb+by8M5V6Oc5/XIihQShTYawY0UVmKIDWnCHcZ3S73q1GvAB3163bFs4+uHKLnRGJjn
Xmny6U/vIlz5jKWb6/grpGt/LFWQsbUanE/ksRHLWQDJRwFDYtyskbds/uV0oOMItT9we4OY+vRC
QaHUTxUGe9Nkl24qKOo7TP9JG7r2Sj5XtJ0nGI9XQmCGYB1PTaVxFSZliAmmfHIrb3ApR8UMEu7J
bcJR5OGV13vRFSis0s96N26iQ/zyu/SyO/02crUtLrMX4B0O6m6tbXdxf/35MCJdacilVu3Q48Mq
6xFMqZxM+4SsvFnmUykHWpCOBYZIZfNrTFrXifQgos9J7WT1c6XCR8S7Zryik6fp1coFthTTHZuS
fFGE7v9hIhhOIzwVdYtEXysLrlmQXFBWgaQrmWChyEYutIona9WkxZvjeBCSd4mHIYuMDiaieE/r
69Dw+uxnqILP0GvBcSUO2vC3bVTYnmBMnxtvbejjyHdVW+fZGGvzLjA2quVV0HldM/FVwTzbBV+a
I2AwAtxc2gWQjsHLIcYuKHh1JTZia9uu+Ii2L6MLoSeeucADc1QiM8bFrvCUlft4yWX/txbJf5uX
doZSZDQd5yFGZe2o8NOIjJlxFU3/YgexvgWyJvBUyoAvy+zVWEQY5jjcRaZrxO9mcUf1x8see+nY
zi+K/7UiOWxVV3p0CMFKDOokU9mZAbg71uBJ54BRbAvALsisnaajIYWcei1gTFrWFcjT21Z2q6jb
ehi49ewHz+3ECS2uE/s+g33D2kCX1V47aUvmdahnzdRueEJBcOXUfDqaQahBqsbRhzsB+v6BPbDw
hQ4fev4dMP1wcoV5ZeFQkDsw8l2e4IVjPqePQMkLFSC0o0rHXDC8PzXbEE6tKr+ssnIDQbt/sIEm
IwCVdLx18WA7HV+boAt5tE3kTkuAtrWRbihLHi6PY+FOBWkyUvUIHVB9kGmp1F4zk7oLG4eGFkiZ
vWkyeG19tpEnhppH1soVvnDKTsxJrssMx0yNJphT+njjK9YNUQZed4jp6bC7PLKvq0lyKIC6I7g0
QbY985+cTl9oGV3t22nj9FcFDze947sFp2hvddurYtvFzsQL791yK06/dU7ImQOWFvcjc5MDcVTO
XuuVwS/N9dEHyXcpYJdGPxn4oKkFK+DvkYUuXHZYp7wLbsp6/IcHMSbA0IE7A/E32O1PJ6ALaGGw
HPY09MNxxckMF6P+ED/CnZ3w1z7jBePJuBI1fTVqnc/7H7OS79HrDulJAbPPmTeoPAAdBPgqQZC9
N+6jw7SzN911CgV727PfkKLP+E97/1NAsIgTHmzE+20xuRCpcHzv8oZYimIxHyBqtWaKoTMVmqCJ
VNQq8WH+k7IpD4HbfLQVt0BCFQCMx0sO+hcn26/1JCy5imOz+ukyoFtP0SYCs4EgEFMFuPHl8sC+
8JLnM/5nYNJCE7WnXcVgYfjoXLIzvOi2uI1/iKfI8R8pcsA8eDR+lAgnAUdwr0Iv4Z//z0+QFj0r
ExqkQdY4oyN46zXv2sFwi6f77Objtbyh2/7Fd7DSimtx6o7X1sqmW0IrnaytFD3YehCgtoopUHY3
wx06pJ1iR82dtf/4UWzVGDr1XHkzHq1He8seRv7r8vCXHp4n5me/d5R7GmrgiIwIw6d3dxYYbrp3
zUUfEQ8ePjQHWsseceqBr3DUneNoZ50sNPnOOGfcRrKHsxMQIWRT0jit74lyQ/UI2fG5t9FFYVRt
bpTgCqVDNXasxlHfotAb1goBi3fwTO4M9iIVv3IGYSxZabIe8z41eFyThieqweGUHaPaErIv7DsI
wAQtUEL57WTdlmvv36ULBWyXM9Eq+ptU+Y5UQGtRGC3s9/Tait0A5G6gc+r/unt7nukjM9IZ7sG9
qqODG65DgQurigN0bz6UOvymNf5KrP0l5Xd2moFoBe2IDp4WmdQ1zEEpROe9ZN/5TuOGW//B8tL9
8N36rm3JrrsGGclN/vlIfyHq2OAq2Qh35GCFflk7Vcse8+hTpGHXsWA9aKEbKIfi2HZ4A+NpGm+A
5Y9hcKgdNGhu1c10xfYrB+oMq40JR8wDilHoERhnjc7DqKmhZsSYhGZ0JjZsFd12mllMcsgmHkbj
HRKsP5uGeLpY0w9bcthIjRtYcLzEz0oZqVKTqhpxrPTgxld/d/63y4NbCM7RGjFHJTgyeExJsaM6
UrsP5gtSD8cRZHdlwcD6pQVp7IgsqFauvfm/Sdtpxp/rwDFD2eFMmRc0OmHOVNR0IT8MJlr7saot
B1IvQIS/deVaFn4Oqi5Zkxxh7Wu1GUQz9ioPnDy9yWrH95lbmN+SXoAZ68b4a15s9PKi5g9VWBWT
qsrtlMDsGHki4PBYlHqixjvReIkziPZk5LFvP1M/cLpkrai2VGywEUcgtkSxFXgv6cqNjbhrIMAg
HA1yi/RWB8uvrufcqD0VyjGpp0AcwVBQNP9J24LXyb4iK/Htwrqe7CIplI6DSoxoWWuctGn2eW1u
GkG8ER24CRrOx/D18p5dPBPYskB7Ag4PyOfpBSeYFvRtXzS4StAQlYjDoKYrL+OlOdXRko3mDNCt
zpnxUxtBXIyqSsrGKYoRzUkFn3xALmvLS/ziusvzKx8N14oR7Vht8Em0ziwO1dfEAZ/AmhNeuleA
bUX/Pq6Wc7E9HWyUpGvrxskVyyuHxjFs/zob0+3gD1Dc0zfojtmw/lErTCdTyTZtxz00sHlllbym
8QHkN+g/QsN0C/JC/y3OfyYoVtK2dPIkvRkjq+dKk6JwzlYioaXsEBoVoGqJpLCByECKhBIDndSB
ii/Xqh+sP2g215vX0tq24T34uIf82lQbfnlzLCHoTmxKp970aa2qAjYDkfAIqIOcKE7QexlRNmpx
N9g3WgqRkBboxE37D2nhE+PStglTXwdJMIy3vfLUiPjKtL4LrfHiNOODX3FjfF8Z7tLRO55i+ejl
FhVDMw+3BNYSOT4Q9CZISJuGawYm7yuX1Ds1iDkxkHZpQKS0jRR4w9/9eM3s3ytfM7sayeWejF96
56IulgbqgK9hYOixh8MXYpi6+uBNfuIx/77Kf0AsjufJS5X+VqzHFftLVzW4sSB8iTw5ivGSK6SJ
Vleh3mL+9e81olwjfEb2Rdf31OQ129gJsIZrtfmlp/SxTem5YUSaVg5GB9+bPobdxoquRojf2BCI
G0peBCueacH5nTh7yVo49kQJwLDhEFb8yEVZ7u1Gr1dczsKmOjEinVsj6pWgmGGTURfsgwAt+fSh
NiMHlaQNxClXjuzCBMIayn5gEIGDM+RNEzcsGybcmnakekyfHCt60aLoe1NYmzFGgKCV+8v7ZP5+
aZseW5Q1gxC2aXHXzohN4HlBKQFNncBJ0n/I8MMMUENzVKCBoOf0ElEg3gJJX4B5FTzJQOg0vanq
SkFzee7+mJCOv6+Tstdn7Kka5zskRrk5bGbYQR64Qxg5uvLj8swt7gzQDUGJwESlWM7jQG4IALKi
wpBy3ilkI/y7OtqiQZnkf88zNkdTR7akrd7l9liLHrbYVKj3Y1Pe2JH50E72toQwHie68qhDHJFr
yCjzQaTjvY98j1fR8Ar6m/FdY2XZ0+XhL70xT75JOhl2V/adHeGb/Cx+JoV4y9TyNk2TD79/zlAA
THzf7RV/S5OYT0aOx37woZugi7/8HQshgW0jHYvXLnqawdd7urPKgAAmXgFaV2jbvvrZNlAVe8nU
NYT9OYUXluDYjpT2RR6j8lXRo3nNBVVn4IGXGJ1CDhwrp9ufys3oirvJg6DHo3JYY5FeOqTHtvXT
MXY2RKFZMdvWky1N4w0qQvuM/MtUHu8yKV4oCtrG1oy4F/ktesWvNGiD+cMza3d/v2TI0APlZKNI
cNaYOom8QMkPdqLAsdQtC5J9gRa2VUDpl1c5c25HhqRjY9BuiAjE7JzO+lDDdmuODbLLPnsKQjDY
pa+gmNppFlpjx8bNxIvQu/uW2i8lNquWJ7fxqLqRvSYhuuinjj5KOjcFsBCDGuKjVMp1djAQmglr
mzFAldH0M4wr52Np7xxPtrSoiqK0Sq1jstsRZYTGHTq3ADTpX1YUqwkkI1pE5Epkrw55PcRATlal
E7Jy4xc5p8CxJdrKdbw8eX8MzX8/yugVsel3YyzQM5H/Muh0Dwql1trQ3G3HD+L3K5fjkm8BE/h/
hiVdx3UfigioXRwIQpAE4KottgoaxG3VvTx/8z8636j/MSTfwkUGBXOaAY0cRq8CBYhUdbMGqmb0
pQpdZiXXQ7+9bHEpS4koA4yHMyUEGqmlGznxAQL96qOYsmE3VAPXgAzJQeGaGsVtQgZHMcuNRX+1
7SfNf+voRMbji6u57ZoQMbz8MUt79PhbpFWdqF4leYarW/QxtJIBxXD7ioSuEYXJ7rKppSU9NiUt
aUmL1IoNmEpAV5J2GkgG2n08gcx1WONhWRmV3Bw8tuWgD+hGcKim3BQViidE35lspVS49D4/Xsgz
Ogo0tRXMhxkIv2zbyHhRCoDnaeMp4HJKG91JNIACe3M7MJS3u9hjEUqwBpgne8u7PLlLpxNeHUyy
FgS+zphnLLVvlYpiG4ugd9Ki5ib4wIVND33zHmmgusmntTtrKQoDAxJAKuCqm3k8Tx1Cj4CvDi14
UzKSJ7tuIy6KGOw6dl65FdFBZBZoK4f1vDcIiRY09v1HuXde+GMnhESMkmZzFKBkGyPfsuk18G+N
cduIwGvrB139bpFPW91cnt35tjpxEpJZyZPjIU+sjIBXgcbFRiFbyxxWRna2frMFlLXnFAWwHnLl
og60gAgBqinS5w7RPK17ipWtoexaYDnTaA0qcHYWYQ4ClLhlwdsJ5VJp7egEBVIrRLZI05AQ6Z24
MRwRvxVKtLIvl2bu2JAUP4mS5oFgoGU0yvyxnfLvJP9rkPE8FuibIpyZi9py5jEy/JRYHeg9wuaH
BY9SgTV5JYe0tDrHJuZRHm07qjZplX0py/dPEFBmEdR5DOq0gdNU95X28/JuW1ycowFJm9xObLWK
fCzOmFxpNfTcWMl7CwWGNTHxNUPSth6UWG+7BDMX+1ea9dSlN7X4xsKVq3z+XPnwAFoDGjVUb+ZO
5NPJG+LJmsyZPipILYhjKa9lWYGxKl/xxks7Da9BeAd4QTCNSlvaD1U6GQyuwUpi41pFzw8PGi1+
urw25z4fuw2lGPQTzQWZszqM2sQsb3swAUHz7q2tyFZHP6wCHbaRAoA5hIdevJMeIIqx3tht4AU4
UlYZOCkA9iufMo9InlhwhZIZCA4vLLMGkdLs0VqegVR1agz023cDT0AgWBsF1HjRmIZu+QJEAXYJ
zxxPTgHI9OUvOIudvubizwdIx8K0qzRjMyuSCSXpvN0k7DoHZTXSXEGmem1RcDycLptc2rLHY5bO
BvX7OCgDcEXa9bCJmncRbYueuFPzftnOeQZXGpt0Nije/RHTMLaRQt04h2RV2YPTmNVXAeRAORJI
LmveyZRs+z73YlSaU5KvzO/idXc8WunoGEmnW/08wQLsZICJG4CoGNbviX5U5vsY3jRD6yToAmv/
Ntb/GrwNTAgE3whAeadH1iJjmBgEdkMt3gXM5nYBEdf4sbHc2HyPO/fyZJ9FEpI5aa6rAkLdigFz
QTi95GPldYZ5VbbgVaUIfDX787K5xT1EkeSbq3+gdpTys2BljG1LlKmTtJY7Vm5R3k7qNh7XoMKL
w0IfPbipgd48QwOG0VS0RgQ7VfY4H4qu2qKo6VrVjSVWlOQWTdlg9Sf4ReVfcn5lnYVmHVdwBarm
qMGOKG4G7Lv/MyL3lydv6SoEUBOgZN0ELFVua4tGa2jasUbk0HgNdU3toUvuVLN3mHYQfw04x8Y4
NjZ/zNG9q0VJGYQMxvJO5ECoaSr6a4xmr7fkr5scJVPS6yRJpsrINJgi/S0bP1LlXp3WZLyWNh64
vBHhIU4HSaS0SpqwQE4cY0OUgFklbeHMhM6lrnD7n0ZzZEk/nbgYMvSTXcBS0DRcIRnX/Nuue728
FZbc//FwpHMUV52hgsQNUbER8QqKHFXENbrVtO/ZWHEx3FVrpfvFCQTuE9lG1FYQT5wOC5dN0OYj
KF+H8NYoNqW6j8C/vtbstGZF2nXjrEswALbugB3a5mCAfpvS6SrS9Ls09Ndc/LwS0iVu4cSidRPj
gUOSXG1IdEuLLXTeZAgWaqS/ervkZpXy1vhkqbKH7qaO64deBW0HPWgNLZ71yjcsHGl8AnoN0PZk
4iUnzepQVuNYzp/AjE+deV3tlnTf4Q2psg9omv69s7egVozODrTf4vkoHTRdDIWY5hdBRkHUFSkb
VC++G+aws5XiOgvMNYbPhbhwnlhjTiKD1URmrJu0emgJwWpOqun1puUBV3n5HMxLJC+hrhugCZgh
w9CROt2V4NROx5p88Wu+lcFtBghLnK5A29ZsSHvSSCOVZRVsTD2KydZbwpQD8qebyyNZ2PnW8Uik
temjhBK04OEaiQv+X6Rd147kuJL9IgES5V9l0lVWZXnTL0J3dZcoynvz9XtU2L2tZGqT6N3BvfMw
BWQoyGAwGOYcFUhnQIdWn5RGNN5zXQ6wv89XDBjjRMEIHNjutc7J5RON9i0rgIQkiBa/J2X4rUFO
AMTj+BfaKDgXRTDpV6oVntVThc4yp61GFKgpJoG9QBki6tlWTnM/bUvbD4D6v6f90O+HGvDAYaRm
Oy1qbbR6GSZY1noae5NV9tuJUraBtPZPJscyOgxpmd1bjR2kflwxObmJhik0nRSjzL3f4NSZuzZT
ExmoamhIiZOCOLo0DW9BP8kfLKzDox0V448hTMzgIW6J+qG1IzqEqEQrB2OeISpbivE7iGIkXROS
Ek+yumxbFEUGQLMh7NG4PVRtsK2CxuyOdhVLYE+sAfexVcKQvlV6B1rPqkQiNctz+lGMlhI5Uhik
GZpXSLcLCpJtelYxW3DU1xwLuBhmNF/07oHThtvmAtdgqgDrM8iATKxvK4SvhYaU57HQ/NR6vG68
a0dkKW32tItgIWRtNDICaWbZOy3mt6WGAlxMlAtYs92lGM6k6hiEA/YIMYr6W0kf4uCxaz/LXLB0
a6E/aL1MYmEoXbEvMJiqQKe2Sg2E/uVnoXok3araKaYMHA03Etua+cku7w3j4foaCsXO2i8WsW9o
mOA9AEhY9XfX6U6ePiZoYTE6gNWANV071ZLfRK7U7gWCV3bPVgwUWgHJ/00+fi7YKie04mnIvLdm
9KnlP6YOPA36Q9i9tOCON8LRt/AgCGN9PzR3U6w/4CrdTxRILKq5vf4ts7/mnMbZp3Br0FRWIjUK
PkXDMIij5ron6eCyVBvQoubxHrwKgs1eCaSgOG6oeeQR4IGc2w2MIIu0tE+RuDWe8iT3LauIXT0N
7lop/wrbdleP9VOhiVhZvlufeE0XgnmoJT1V4h748anb5dM+kBMEO1YKYElJa25loxt6hEAxu2FT
beaHmErBjQwKlMjtipp+BaMqS24TGwrG0NPuXiYj2zEgGecOkKgS4O61QfNBY3147UIMyTtMo+WB
9p1+QFtbci8zXMhZmAseKGsmjKgU6G9glwKhzXf5ZWHCLJzqhnbAAVCkrgMrb3srW7UOr6B9gCU+
9qsqfkZG5l5PtkCTxgTC0H5dN6BLtG+CfDi6r4Flge0EIu+5MZuhbtaD3aauMb7ohbyhSvpq92hW
YMmTXVPQOctuInWuUleOQod7dLg4jR49NeRJa9ltoDwPZgEIfBG118razJPRQPbHOQOBDb82Vhao
WiWX4HtGVzhidtQoInM6IbfkBDn1i0l22PhrAPFuUn8Gpf50fWHWDjl6NDX02CrovuWvY42aoE+K
ZPCdS+mbqtKtXZuvhiKqTKy4aPT+z1kxpGHwVuDvnZ4Nhl7CrMd+cgyy6Wb6Z7pNWyqI/FY2es44
Ys5cw2MYHKycpFrp0a1tjej/BlgNXt7ae5d7leKlE4bBX7R2E7QO8PhVFPkSEEODFCaJ9jTcyejR
xH/719WdM/lIa+joFkUZiIsR5QTkVDhYSMfpYAKlu3bM3GRwrwtZ8RnYOThXE7cSUrrGHG8vjpeU
2AhwKbp5vc3t6Xn+53HrOO7BfRqdHXV2O0Hke7mZ6HnHsNaMCYNzzbdvtrQz1aHEjQTMI0eJvEH/
Qcjr0Py4rtf82eeu8FwM5/QRPqplnUMMYLmdXrsbMRF2XcLltTJLwLtnZjWQQalwvnCYpkWbgT6D
gqutP8ov2eTFWbJNJj/4Z2qUb/+DZ6WGhnpZ5atJhjEFMAX4n9hmzX2TRTXqgGgBv67QZWctxCy9
CbdmLJT0zmgqVMtLzLCVHQABpRFo5/RuCr6qOtqMkhaCgwjvdVEOb20xUb/CdYlLE06euzLzHKgg
YF6Ch8WTOepuCaYUERwFw80UiwpMaxa4kMVXk6Me8z40gix1Qk+ngkmq4UaNbizRa2VVp3neH1VA
G33K3K0RUwO5bQNxR4qkjQKcOTPZtONd0vzIRGDW6xfBQhZ3iodOq8GiBVl4vCIm/yMriMl3RpC7
mvlrQoI7AvLS3D36fN1mVnTEU8y2CI4BSDt5pCpiW1Ftannm9ulXCAIxkuFm1hyZHUyb+f8HWUgz
zFwDNjofOecs9VWagU4mAyA5+vO0LQHOSqG7tAbc0b8XVJV59Awhh4LJEhThzw930YwlCccSsuqt
AUYKoBHWg+JMrWD9VupP54K4M1eoY2UkAwS1KZB7b6diO6i/ieWDqyczW9DD3aDmIpPXPN9btd+K
xqMvQ1WIB/oHgPQwrAONz/XMdDsJEYxmbqD33gwp3ESG28/1UPMJjcAuUX/H+vb6Pq6cvzOZ3L2m
wpuRVINMzApvbLZR0mBnqge9EVXURMpxTqUoG50VQ4UCvMockKRCqdFp409FB++N1rmRvImsj+vK
Xb6RzxZU41IhuMtHdAlBucxEzu3Q1N6k/ZhqDY984H5U+3+XhrAUIzoID0ALxm3fOMhdhTQ6Hv55
5Ktj6cbVUUKmLy6HDQCbnaEQAbCvHfilRG7zAHEaZb0pZ2AbLrb18FNKAQJtGZuIpqAFE0Unq9II
Hs4otygGArNz8wQWKqPAIcjcZsi9MTMdHbTN0Zh7JHzNJNEj/WLv5nk8TE7PDNG41L/7dBehUNCT
vmtbRUK51ZUw+QTiG2oQl8m3FnvAi+363l1EKLM0QCuAHRjh3cX1QCNMVyUBpEn2T4zFub0mCIG+
L7KzGIiTwF0KAdWaMmeoRxjb6TPaJfvNtPujbqVD8Rq5vzondg1H9rC4m3/mwYZkw4RLwTAVgiNC
zvety2szKgEb72QyXkLIPjR3df7KRoaKNhBO6l3R/zOFOSeSu22TFCyWHYF5hOOPBFVOOXMASIUh
pkL52VkgwwkEZ+/i8cMJ5FYXUPhNlyFv6wzDnUU2KiA4lOhfXSUng7uGgimcUpNCBoVLDsINcDsd
CeD3IjaCNVvE4wqZGiQ6YY2cH8FMXE1JBDlV8Zyo4BMU8duvL9ZfAZzbMOJmnNJ8FjA8ISOhKA90
8P/9PC114Lx9o48qixuIsCio08AINGkiGxMsE0+FnisMWZ15mWpqOFr4Ktv/J5uahz3nKN/UuGgg
GIjRAaEIOrDaAahjVT0S4/H6Ol2OG8xGZaFgqdoAOLyIbXqDGpLRQQvjhWzfOy9+TcDwulW28T7b
1rtyJ5B3cd9z8jilykxvZVJAXrdRnpT37p24jzFApT1yf+yP5Gh66Fz3BEJnD8P7vqWSnEVrzRRT
NJhhJcPYC0vdrSpvsm+61mUa4NTME50JZtHkCGhSAC1el75qJxagIG1bRx6QhyBVwtiIzQoam8Ft
mQIh4F/f0N8r+vf3udMUdl3H2hS/D7psV1M7jMU68nSbiPiRRXpwR6oEkKo+zi4uB4ZLquwCWdQR
cDmBf64KDylaaa3E+hAikOcwQ+9H9DAdu90nuNLoVwYYFWOTboqXUrCAQrFcYBEFdjQNPcTaxB0f
H9Iv2Y2cFBHhTf8BQK50/2J7qS56YM/rdWGUOHwKaDQQZvAvmFZuJRm1JMmZbGCA6Z9kO26t2/Kr
8Z4BLu2MJ4qzEHoANHmRb0SjL5fP+3mpF9K5S7m0a/REBDgSI0D4qJ+/Nk5TYYLUl7bkjQqOwOXE
yLc0/TvVs8JEnqeRkk9zCMCO5Vf5Slykw2+MvbIdHvP34VA56KO5iWXALlw/e6tqzh3F4JvAP5gB
PI89LDYNUz9AzSHOHUP3CpQZ2F2loq95X+geC+5KUf1zVVkTpX0NjYq4RPlncB0HXVtIUDZNwQcp
+1nrlNvsRn9MnP44boAP9tDvhi3z/7m3Aau8FMz5VqMum7KTITi27xrZGZVnDX2LpS7w4WuOYCmG
86bYS9QJCMTI5MPs5/rRn+u7thqrLiVwLk0yg4AE6Pd0kInEcO2h2Gj3jeOExzr0DMdyXupdtn1Q
9/q96FysXE8qypkyEGpNJDJ4tAoyFFSfqhH0F/WLglpNCT7U/WC/XldwJQCCFFwGc6vEjKh2bpUq
S20diKnwc5qfoXhCqxjlayrI5q7sE5IWM1YNspLoQuEcthxUptpm4Lpg9ottPshU0Jf2DTdz5sGQ
gdTxHsPUJ6C9L0Y1O6XUa5qn1L0ZPMsNd/ZJdawt84JN6TSb6Cb2m5v0QcNU3+ACM+f1vt/qdwZe
GpmT3tcn+JqbwNfu7qZt5uZ7Ajyyl0SwBhcrzX3ivEaLVxy1okZCQy8FPMVd3N/Ehq8G/3ocIAJ7
iAc3BibmidVzEV2oKHbVZyCyYkc5edT+Gfpi/n3UdAw05gHPix+IlToZECN9Tt1G/VKqp7459Jgo
6j0aCRS5sH1OELdWoR3gXITg5CX55PTBITJ/aIkvV4It+eaG4s3mOxYCmr2JfjnOfyQT0pJq3kIh
z3gdHNMvjrGv3v0oPDRWuOG2OUaHDtBkAGm/0x+SR8xkeogAttJz7ouKZhdnBC3r32iKYO+BEfPj
WmqaySkYqamrkC9gfbSYXLp+1FcW9UwA58rShilAvocA3TxNwYam+wIdqaK+hXnJuCVF1Q22p6Ms
QABteG6DcZAqgd7MUsrbJKidjOyaLnetBBUV77pCKydqKYofDFYGO1eVAaKG6V7Lt2196CxBQLam
DbIhwF9RMfOIate5NklONVBSgBpO0T61ApTGN0FdOnNJVTS2trb9S0nz7i3cQ0aMCf1FkJTrqN9m
qGILQeQv3h6wsKUIztrtzJLlvNCwXhgvxkyqQ/zAK/w63I7EAUKcO/2+vkGXTzpOImdyoY0ep2SA
xErazIy7juaWbnYTHkuEWtqnbrmiZujLxDUnkrO/RppwRWgQ2R4y6bZAydT9Y7uDK7+DTVYfHSX1
JG/cXld0xRKRqYa9o6sRzSV88bDp+y7Wap26KTJ08Ytm+KwS9Bt8F9O4gwUZmDxSYYrAj+BMUZWM
qcsGg7qdV96FjulYB/OUPg5O5PYb9mV4oZO7wIE7Zndfqt87d2h7A58zwP96J/x1Xd/LWXkwty0/
hrNWq0prvclNCthBBuxsG5OcIHH2pqPm0l+NH2wyZyjdHNjBxDFAUCC471dc2Zl4zpIxnxVYTYC1
SNQ/lgYkL90p2WMOMKjrel5WoTk9OQNmcU7KeoKg0VcdsILcVRviJ8+5mz42O2U3bV86V9skjupr
XnNnb+1Du0NxRoCDsqouAMoBJIZrF4H1uW+wrN7OzcKm4KDymOoyhJ7WaaoFyq54IFSL58lOwK+p
mBE8l9JGKomMqY1cHRhG0nMkxJNYcaZnAuYPWLi4KkQ+L2ogoPms4eRsJ9lHN6Fv7emv6U4+6dvQ
Tanv23tlf30bL0ehsY1L1S7OTlSSsoPk2s+B+vqufbXb6VSDrsPVb6Uf5bGOcK+LInjRgnKHpCNt
RlMFUot4U6f3TfF1Xa1Ls0DvEaosUA7J7ItwL6K9rdZViK5TRpqdHTR3ljbV+yZHI205UFH72OVb
CAWBuSYwQ8zOvTWcPqAKK+K2Q0KEqm7vo9sfU3CN1/+cgOXapH7ljGAnfo2fkTII3d8yqjwCC519
97kLxAdggAL+GzOsmsZtI6hdpRhNg8jbR3A2s7fTTuF97wiTBJc7dy6I07TUWJKQCIL0p+SIrlzw
AKB8fRPtU/eNfJKNBVRdQSy6YqPnMjmfFqfZpNcGZKJ59Vk+yK720WI9/1inyEWDrpP+ygQi15YT
kaaMXkgbR49H8OtMAvKjefZMB5iLxvyMgv/kHi2QMvPypncCUaPuqgXhmgSHDUIN3JTcBspjZzBp
opgEPaoe26cgV7B93Byojjjqln2Fz+ZtZ7kjSK2HzxYsXQIDWrlE53a9vx/AbWxkG5ivNvEBqaNu
pN2ESZKj9dUc338DfukweOHNcIPpBB893LmT3cTPGvoJXflw10xuGTjoyxB80eoZXnwQt+t4bA2T
zSIkF0bfqHMQ8W0ihMrhPzP94eCiHQ+1SgtRLLgnz31vnUxt0LZB7EbDSQG5d11u+uK+JfWm6H9e
d0trZgWkaUDT4ymqXoC/gNUYHZgaRFl5az/EmTzMjLU30xhXu7yrAdQ09r/Uehxu4mj4vC579eAC
dQZoGoBlBmjAuZp9CD7lysJy6vBNgZn5tWhqer7xL3wQXp/IN2CUBe2X5xJCVhpJZgCAAFg6vikh
9jGbGwACvzXm6Hbo3DEzEcXbqlILv8spxdQ2okUDzxCV9ww4h42oE3n+gTOdvodW/kIskHOdgiIA
/WQCiAXTKk1gHkyWX0X94NBOF2Gjz/mkC1EYIwYaPYBJLlpWU6WXIlMFgETaGLdR+NtO2gOR261M
Y5/FX6bOACBmOyZp97ncCeKAi4Wc9UTZF7aJFhrgFp/riQkoVe1LCC9GtomY/hh3k+DBuLqUCxFc
wEjYwOQcaQW3NeINGCF3aJTEjEXhX7fzy2wyp8p8CBexlJphl5IWclhyVOlLTyn45B5q4sXlwUCH
WiK/SyAOvS71wll9C0XD8dyJgBwTlyzMSju16xogQAaCGiNFlM9ajAjg8WhRATeNSBRnkq1ugGFd
gyhUy/wBmEls7EFYYJ/QHSt4WV2c6G+t8DIGrhHYDfk3fpwMNiD7sZRwGQA6a7INxkDBqfZSpb90
S/SkWFfsr7T574uNq8K41pIZSClQbg3M2BVsb1OU+0RIqrMtXxw09a8cztbxSEUP/QitxjDdDrR3
ogKAJfVhoG+dJGopFCnFWT2Gm0qSzGTaUuNHiX0bm7+aoD/VIrO/uFq4reKsnmRRE5MIUHDdGNle
GQYxeAyah8bs30PS37VjH7khqEtvEoNpop1bFf4Xh47PbHV4MclKCuF61HpS4Q3Dp1Tv7TRy8vop
Kb5Ctrl+3C5DwlndvxL5/v5Jx8wEUCAAZfRT840DwhLL1x8Lf9xkj2XhUHjorXwjSqtdFiE5sbMb
XZho2ANtzCpmsa+5n1BP2iE3ftu/an/SbbbDlNvYutUXOgF0wUlcdZ5wLXAvc38jD/UDMIwoDwII
tsitrYD0HTUPs/IEqzq7jouTsZDCuRaJNJGqzDh/rNrq9UkPRxetH/2EgjtGUsPcD8dtCQA1eFG7
e74ufPWgLGRz0UOWml1USJAdNtrNmECIjCk1KdpWkbG7LmrVASxEcbuYJpnMihCiMqnfSum0xdyM
U6ZoKzYS4EroL9fFifZu/vvCaIYiKNokgzjF/iiUhxywvECNvi5DtHrz3xcy9AQgmQCFxepVEfzZ
Q9oANeJgiRqxV1XBEKcpq+CvART0uZi6URtqxTJcJyr9klcVn1QTJLDW728E4hqShQAu4nmMyqYr
UosgFNGbN8VqD31fVF4/fUxSfYsqvd9NxXumPMdZ/nR9DVdvu4VgzlVHdYbfnG+7CICmNnJ0ExxJ
E6DKEjoGK3xm6ILs1aohLiRyTjvVrWg0rPl+RVu0MxBzw6yPIegelHLmxpEFSzvb9cXx/iuOrwrQ
TKa0my9Y1oCSsQ1/diOIZ68vokgGHwhVFcZTZpBCDbuGcDZw5FEW4TquWvtCEc5PjUmja20NIW1b
eFEn626ABuzJVBAz5KIb/DJVPzt9C9aOyWyYPh8FlXWpjGTEspVsl0/bKL9nwQc47bTwuVGBEjq+
ER3T0/cF3dcikPvLMQFOOHew+77Js2im/kaVL9ZvNHIbGm8622HEPQHQdHlUdMfqBLfN6n1uo9sF
KSWCcIjzWFNZmHUeQWiGKbGBgs2RRV5PiF9ghLuuDacw8fRPpc1121lXdiGXU3aoqTUYc7A0gdJk
jNC1YIROYI3+kL+aGP9QxteMAmTfetVjEQylUDjn21rUO00MLqKhPu6A6X+bZ3em/jky5kXmoTW3
ZeCF1S4QYRiu2vJCZ87rSOEU2rSDWIn4NbMeytZw9KDcKObr9dVd9d0LQZyzkXW5rxoKQRQAYyNe
QJaUbTSMSVwXI9Dn270vbiKGDv6h0Gcxgx04ZT+8UXVyJKDeK23rXpcl2rPvvy+EASMJePclhDHy
pRT+oLpBuA8wPFMCemvsN3K7GWqnwxkRCF7XEhg8qEajA/e762IhOE/TsDFDRLxNhRpSF7jxEII5
UdpaSP6qVb4jyYj/Xu01mfkaFlqazKcEhL+J/Tqqf4pUOL69mj6w/34R5xMBQCRNYwW2+654oKbf
dyegO2QlPehj4ZjoIa/BgtT4digIptZI7WzU3P6zFFzgVieFpmcYDXen8qMK1W1jEDRYGydj1MA4
isYBCQhS7KFJRxShUW1k8l5HhV2Vn9SEHmw9eAaUVm99ZDVx5ZbATOihMwGc3RO6bXLlT51Ufhii
RypXZAcwRCCfthCVlubj9U1dvY0XinBhITHsWB91KJJ0912zD9lnCfoMTfbCYdxfF7XuYP+uGedg
q6DogFYBUSW5achTHQwYjHpQmpOGN4VkAhv5+brA9cP/V+Bszwt7DSs5MbQe1lFogYNDv6sBU2UM
oo7u/+VA/pXDO9EMjOBdN58LNNGafomOozx1QhmkKPs4dtO29Tr0rShCSN/Zys5jG4CYyDpGajAb
Ozc7nStY2GAvIjIC4CI61kG0DbSDAYvH86Vlv2LkYgbmdtlxSL2q7RzAtF9f35UHKeSjTxQg7JiU
BRzmuXy0Z6s1QPgRgJeNY9dIymxi+UaLiBeUFhpTR9fM7yvZrRJMUdWPuqR6CT3JY7a5/iGXRnz+
Hdx1QqSmammJ76DNVGyQEegdNlDZ07LqFOQMQHrEHAUyL40LMnUTjUJILiNo4DxAP5EYsBAqwjH7
LtF2Yfkc5wIvM3/2xfaC9mtG98EW80n6bqqBtTOCeDQwCgD5hltZz/3WQuOJQolnB8caPJ4CJ7+m
1lzvnZscge7I19QkgIjJvQa1hvHOqNAON27C4c/17boMl3GDLGRw53Iw7BA8gRoeVNS1JJiNkJdE
pAVnmNFYJsEwbw5aADsklse7Mnm/rsT8kfzmLJXgbK5FZsCWJIgws5OEEcgk8I3w2NT/nPg8Xysu
gOlnULf5mLlDeasOv3MQOKYPlirIw6/vCNBAvhFTUYk7P8jpaPThmGBHWtI7TbiJG8GWr6/WfwTw
/fMBAPxGGT0xSLU/VdUMfk+DJ9KJcM0urxisFqpagOEASgBwCc/1CM0IhHLzagVdqAJLytLgeKci
0H8brM3eQl2Kf09a0TxPAaPgdk/iQPCKIKtLCZg4zKmizxo1ofNPmJhBrHEKG7fa5HflNtiHP/TQ
ARJIuveTV93NXOPuZvqtPple/26B65S51RGtsNet87LvCdqj7c6am3hxP/Cgf2qpTqAGiUCYlXgE
lczoh4H6cbELnPSIhvPMt58lUT1+XfW/MrlozJI6QK3YtJmvI6N7Jv+Or36uE7e7VSMxhQX4faoe
q2JnoHmYedfXbdVxLJZtVnERMqSR3UuAqG5cw7qT9H1oxY72z2Mx31uDFm4wK84JH+6wdVYETDgG
GWlZARHlJ56XA2YAa0twQ62dOYJQfcaDQQ6VfyfIcTvAymda0s5IttYUd09JYFEQoVkt+TXEFEi5
11dv7R5GqhZcfLKC/+vc6iGdEKtNhZlUO8GUYfsVGgB2yWH1Zufo2vB2XdqauaH3REbtCa2QF2AM
KO2VvdrCp2hDvk0x3DvUIijcVYUwL4EykAmrsLitMieZqamBG1ghg5cZ/oy2XIFEVf3Umqfr2lz2
IsAs0Fk6Q35guvdyu+oCXSZ1A+ve27vmndyq3pA7w3t/hyk06pBPa99vJnSpv2S3xmm8H08fgPff
2TvTUdGJkPvXv2dtdZefwx3mEjBxE8rMIFfDJg5BjpTW63UJK2TB5xpz5znKU5UEDUSoG/0uuAVB
8H3jmTvzLj20H5LXHYpbw0m2wGvcpcfMb0T98WsHZKkiZ64NqUvUcCBfy/FGTY5WdBfkkpfjoXVd
0zVB6LSFseJYYO6BM6OMab2ca7BUEqIRtdynslObsZOK5mNXvRfmNuYWHuSReVygwSzTESiXyCLT
H1YHhusA01oisLa1M4Fi+X+EcIZhYM63bGYhGpxKdD/1T0n3ipeI0wIp7fq6rdngUhRnIHkIOHqg
q6MAFBwNO8G8UirYmdWAYaEMZwKgLDQKqYOEXntPo90QnRArKsVLbew09p73gnaAtYgeDhlQ7pim
B2cTp1Az1FXOdBuv7fw5U2NHIiqAHH/T4lMzf0T/jMczXzQLabxygZ30yAmhPj/uyuSXVAgy+auL
B0p7OEcUR0y+aBGrcdiHHdy93r014VGV7+IC+Rb7w9Te2eiW/ed1c1g170VoNf99cTlnnTym1hxa
sU7zSyS+4TLBbSl6TYrEzKd5IaYyUzvtC4hJ9L0GvDK4a6cWvbPWTHt5OXOnaCrVUApTECtn/VtX
HGT75fparbmc5e9zljbFSpF2BL+vAMWg++rVyLHHbZeKSh9r3oDg+Q9ZmCm86O4aFQV4ejJsQB48
paeOTnadvLf6Gg+i3XWV1vZlKYozZ4lmiRaU2JdCRXoTMNkqfSutyPv/SeGMTAK0VMgaSLHkQ6p0
LsjlDEkUKK2rAswlY4ayQvPTuYlNLZgeGntWhfwOSkAREbehTOA9V00AQ57/I4R7oVYhOqtCCiER
GG4nNfIM0AXEseJQETzQqiQT9LxA/cJIGI/vQgpku5mCSNPU0IMbnNiAGWy/EzWorlRJ8aTDuw5s
GzNux3fRanEyh3iMAP8wId1rYnJEN1/nIXlNnSrHNmqMZGbumOpblC43Ri1if1w7sEvZnPVZY6Pm
PQgBXZJNbqtX95OtCF7ha/5UhTeFi5ubCfloEzQENIO9zD06IVxOm3WeVofEY62NNrhcN/dNFcQe
saq3DHNIgkLpmk3itQiDURFT421ybpNo/w3MKcJtYTJEDiGYPArriLkKwQN5zVbmqZiZz1mxwTJ9
LqZNgLeKWxeXUuATsBGHgC4ExGlhl5t/P8gLQTzKaDnmPS3m2F2VAZjoKMApfspSILogyZHiRFyX
tm6bf/XiH9xI0ecjoEOgVwRClEh2EibvrAGXfGKWDouAX4OxGHM4tYVwVGMtrEAiEjSyczMzkpLn
a6pmyowrbSHtgTysZj8WBd2obXmkMfE05XcTiDAf17z+8qHHCTSBVK812ez19R6A7YDvdUM9ynak
JPesQ/W0fBcs73wf8uk2kN8A1xTl6PmFdK4iS9B/WPdgGoYHepdw0uMx84xBO0RGsE1ShGttwxwC
Fl2QK6MnxJNzYbv46h7PAzfmzCuEvArntgGDBGiCGkkVFreHQEf/v2E5rGo3LRmdIQmdbrxnGLRQ
6O/r6q+dzaVgzpWjGF8ixQPBQ5g5bbTLwOzcDPvrQtZOpgkjUmaANeS2uSWWC2B4GwZCBsncTsFW
ZiAc+6VPop2cbYPfSXQVqPhgkMyYfNN/3Paa1spzZBLeGzEIgkaAWsTJrlPqfRc3u0gfn4ziA3TW
7hRmoE9XDiSjAqqZVV1t3L5o8cSULZ/wlCRCJHTMNm4P2Ce0lLI8dNLKL0R38NrJNP/K4fOeQybX
FjpsYDEZe1Qj5pdK8WMKZK8joVOUv8dI1K63dokAaQ1jHOB6RFcu51+1KQXJ4VA0bhCpDPDRU7qr
crwD2RDcq2p+O/TdPEctYRRPIblgWdf8wgzWg+ynPDdUc35hHNKaVWOOF73+i/X3XfoHA8VDvRl6
gbtdW1cLU9poG0frKqadzt0BuAWlMCZ4uhvWW1HvGfuoo8+4+Gjlz+Dx+rFYKe+Ba1ADziLAZ1WE
YpxSrM/aEW4OK4qUctttRtS0+o1CT4q+sZSNRTBgT96I6Gm6msJdyuUijiGOVUnuwG4ja5vfg/sg
7epqY/14lF6tyo9qv3oVeJnV3QP3Egx2xgvgU9fGlKAaQ8AgbyUgItePAKZSlZ8ye6GDwE7Wjp+1
kMT5s0TvcyuaJSHOA7aNU8g/+9jVAkFAtdLFhK1byOHMJBxMdbBmOVmDTlll1zmJkx3UhwYZeQ8c
eoGrP1+3FoFm31fIIkQFUdh/r2GEjEgDhvD8LQd8jJ2KrHJ1s/DkAlQjhoBB13J+AmZs9E7LBySv
toar7JTnDUBUgXJxUn6ET5PLtuV9gcelM31cV3DtKkJ28j9y54t6oWCTBBLI6XtYZf0r7PZdeBva
m+sivnH3+CtiKYM7cZ0MFIZYggzQuhGHvJaHwBv21r72gqf8WekBBqhimln3wp+Je4OmeeEclmh1
ubOXMFNSgRMJbBBC7uNJ3hTpBL65h2ay7rtShI95saaYxsK1iz4l1JMBDsftZZeyyrZKUBoF2f0E
fObyoRVhwq2MaM9PTbzOgBrwTdZ1vm9mU0pFJwOwyvgxnMCzUm67DdBQul24NW0X+J++33tzNSr1
RDmCddkoh+G+nSc1+dvWMqpBiSzctPGOtc7wlG1sl2JmdC7Yu5JbevafyXCn23AzTE59I+yYWl3f
v/L5W1hmUaFqA+S3bvBg7o0KwAOWh9Bj2/v7ye2pp7hP1234Emtp3tOFTG5PowHYZ1SbAcJyh+3x
8D6Y78gj/Ird8nOA8h71Bz94K25FWEuXHIIziDNmwy3VRgHS5GHdCpK3hTWGMWgY38zAlaN92e2G
cDsPr+TSfdfGHp4JGdL6cb29rvWF9+NEc369aAYF3fQQTcxhPyg+mCz8oXsEC/l1OZeOnRPEOfYm
IkqQTRBUHNXf1WZ6Tw/aXr2tgD7gaxugUIoo7FdmVc9WlbchdBBjCliGRHl0tR/5bvDYabwNH7sd
MOduBxej4272AKjeFwXzqodCsLIr9nQun7OnjCmBHBmQT/fSyX4KgYZYvjIvPlrPY+hPO9QTMrd8
JncAb7q+2Jen51wy5/GVpOmHRqGxO1kAuovfaFZsGhE0+LxhZy7/fEP5yLEKop7VPdSbFBCPtbVT
k+Kxtgcnb+TXUGkQnfdO3dvudd0uh1s4uZyjH6DXzIyObd12R5ntgHjnRn9G20EPETn13nAgN8BF
81RBnLC6qDMujgJEZ4yZcVdc0dexPGlY1ADPRsK2Vf4a/DOC9awb8Dlt/A+AqbzbJSWS8yjJw+PY
RrfrdftPPCmnRhqLHYbqBZf2qkJ/hfHno7PVGFVaCKPqH132J4y9hproEMhrVrIQwh0CkyLZCVAc
hIrSMdC8zjgys/OzVN1U5FAr/lR8ElHib9WnLWRy5k/ZZI9KAJl2RDKvStit3o0akOxyyc9VImIl
Fa0jZxipHGSDmTMYpPpAg/uyA/uPIPoWieBsntqMTmYYYausX4BLAaOBY4o6ZNcPloY+ANCTzIRn
80cs4kSwIutar0MP3b7FgOFU3uaa0+D2V3dBstejZ1NC0ggvjHBT6id0qTDDIY0gp3n5dpuPwOIr
5s1dfIWdqcVo9viKodrLqkMwI0cq34x/0uGUtjrGXDyD+nYnCrdWjWYhd44vF3JphfC2qCF3ZE/E
cEm8+y/Ovmw5Vpzp9omIAMSkW4aabJfn8YbY3m6DmBEzT38W+8T37yqZKEX3Rd90RztLIpVKZa5c
a65QgGeSKPKzIoX1wQwAvJDVQUlK2OVm7hKzCGFHMUASa2AdmgW8fgjq8RDTEsAHerWq+UpDDjGX
VHIXNxFDNsh5gXGiKMiBeut8jTVJmEXUEm4UTUei1BCZk7FgLNv0wwS4WlAqdhzkM8I1Dz1yc9J0
LC+tnQNoF/0M1K7DSD6s0t5Hsjt+1VsWapj/bw5FjPMVjZh3LycdkN0MlAj2P9Wo+RGQw81D5UDg
uuB+XG7yYtgjYbx8Da25y6lhYSstpjaTHsFwkeBdSqx9xDhIuSDyFknFg5Z49WNPNWThBIU+8AcJ
rokp8bErGGw5oHN3e8wpON3sFmbmTxZgOtUYLP+eN+SYatkOzgf9Qdm7fFnPpd8g5Ing/G+LbMBv
UOwkfAIF8XCVWwXYjOay9wq10vwBMyLbaHSmQ8V0fpuPfNuC+EjSwV7NlfGURZ0M+AyoGAnnR4uz
HHUs/BAgsryw9ftul9i/lXaTmpvIcEtr9DG22IMFc5RFyNVvvmCIQUUEaJE4b6RPFG1mq8YesA8n
3abkiypBZkoSnLVYD31V0BxgkAv6BMJ1kigjUcqKL3mGeeischd3GDKYPi/7789aFeLQ0gVeUA1L
8VhwYDurmOYkSKP0HiF2DJ2XwlZy12wr1Qu7TH8OCdkkbR5CGW34HKvyrWnse/D8Uk/LyXPYGkQS
nVZDI9pMKuBof6AWgp/3mYKLiUP3IW3yICThAzqHu3auPRQW/DRk90aXB+aYB5EMGryaq6MLChpV
+NUiv3QeR/Q0H3qUD2C6uuPWuGXc+MwwAZu3D7PW+loU/+MAhAn20x5M+X313ia4hQau7xszRaIG
kjQqKdv8KJjiA+G7OJisAwQW/MrnP2mym7puJwRrNiaHtL/PybTNTOivheOxLPpNmNYSz1vz71OL
Qt5U9TSbphkWq2SuXYJ0rVGzd2a2IGORSWKsefmpLcHLNaWdR32ArRTZNB2Ya1cv1bC77ORrl9Gp
ESFt4qYSNxqFkQnxMUlql0VbhR5CPOT74LKptdfQqSnBgcqs7WKwhKReA6m8BmBdjGizjzCNfB3v
vCnq3KqTxOR1k+jKQloO0YgIV20yVCztLaxODWtYAio51fcTVd3OoscQ7XUzv02VWQJv/zlItfjl
MmGqo/O0yJmc+2UWdpaiZ4hPxpa9GqB6wjP2urwh4N2+UoLJC/f0evQNEIvlN5U/u+HTW+2B+PjA
nsK3+suQfOO1nAbD7ovMvA6MliiGpeTcnGINQRn1IghRO0cWSXO2VWcFJdHSuNCX+ZHzJZdFPkOP
rUFIvjcetE15iIKe+qOnb0B5t0n9anA9Gdvwmu8uHxVMCgvVloicKCvUDsqmRYJh2VN1l0/9AOky
ANRMn2XVAA7B1nxomtKWqXyvLdbBXMHSZVuKUsJiOYb+hlbtMQU13aZk0xYxcu7/EGkcgjsUGF0D
rNKC66rtOBTMHFJMRv9S5mMUPzP6bMng1KsrISB+BZe5g7xXiKCzPU4ZrlMcEIc9dl3/knAI/Q5z
cPnor6YkCzrQpA485Ie4IxSdw0gdJySh9MaMAyu9GorNxLe8u1PNoNQCgoeSda3JuChW13diV4jX
8YgZxCGelxiK+mya7En9UErHndfuodPVCZE6idgc5QN2MbaNyuPE/mcxuqPMKDy9KuwNqzrNr4vi
4/K2rtsFSBzQamCrxfBmDkVNGqhtYMoa+gm5c9Xblj/Nym2oFG6hKRvL+r5scS2UIIL8z6IhPCbC
Nmc9gVa3R8rIc5Ij7WTqb6spzqkJwSXxwjNqK4IJxwnBbYCTFcTRXTS8VpYHomW9ACJERvq0dk/8
UcVcWBcBxxIOW2hWZjMnJtykBwu9+T4UpTemg08gnsT4eGiN/Fod/vXsKK6JE6viZkInZUwhDI2V
jrdzdZt0d3r8wpW7xtjx2qtlmlRrZ+HUnLCxlNAuhQ4uNMMSKCNfxQQEgPHmsn+seeSpDeG8lSMv
rUiHDSNtMHqPAQmA/ME5xSd/aoP5v9TnTs0JBw/I2XSqVZiz418ZxomLMeDSeezljwjvOgsOvwgH
IP1FKe78agMguK0bJBJeN2UZ22h6H72DbcH6zSBNuKGlVjyOpZMe7bHlszfxSLkFzzn4dAdAia/j
OsuuWtMZJu/yVq98TlznmFyErgEg0aIAsFNA6r7F+xpVKAzKHxp7BH2EbPZs7TRiBBd805aN9IH+
6YKd1Hx4NnPMAaNQOAy1ea04wEJFuXmVjQMelZxup14ffORwN2gNTaATKuf/sEz0u6E9CQ1iwJSE
iMNtu6nyDI/Z0Hl0jLvS2WkyOvef0sNABp7aEE4G6au5oKiZQ4Ex8dJ0Doy2dDEr4tshh0S7cq2D
bTbuLZdpkPkj1EtzCLgXmpsCFDoV4LIkutuqH/a/Jx0Tfplwnhw7rcNmKZzyKKDkZehwhg6RrMO1
EtXh3A6IlED/jnrB4monH9nqswZlBLwqdf6d8qeYP1921bW/Dy5CTEqipW//4FiwSrzhLRt/f8Y+
TQPkJ7TgsoVVPyWAXiJTQqL7IyWL5jpsTVBIgPnpira7sQmc0svsdyNWoeG8HQeUXCRzD2v1AdSb
/tpcguHJtvEYIOWeFrgMH6nmTlvTBcnAe7mlxxk955fmmvoyTqW1Q79AqykUXwEpFRlsMovkrVEu
zzXlOrNAeRW5hawPuXIZYobvr43lDXy6LE2F1lS7LKv2NYxJRf6c34TsWbXdVHc7WQq6evrQ0YFe
EECIEIUQ4iuGH22tGfE86UD7rj6PzO1dtEE86Gpt2LVzq6KDr1y1m2wrA1yt7iYBvzSqZcsLUcjj
m2aKrI7gnca0gxEfqvHDYZK34FpT1yInNgQnKYvU6IoIDyMIrblsFwX6e3jdbeg2dq2HyNckFaL1
JUEXfqlb2dBsP/94eW2wOJ6xJEfDrfB7yG+mVmICwHT8EfFGXN7TQFXh5fADptMmI59SpoCBU2H1
M8CI5qeppv2L4eTVrqtC/SNrCroPWaIc7SJpD0mu5UFCTGMXlmoMQg7evhtjqP6qkzLcqVo0bxLF
jFB9sEqyLfso3IyR3h1U6AEY7mwX83s6tYZnRWMG9xgNtXKV2uF+PiXdTcsy+EgDPgHWdPpNM9nK
La/DsXVVTC1vgTONfumJlt1YeVfdh1UzXhsJa+8yhXeoSsUVBZIhp+MGrIuRH6n6J+ZKO3BFG02o
A36L0equYwy3Qs+Ops3NxmcmS2bMbAAF4hax3TjuXE7NS2ulxhYbNzzgSon2mllrAQ3xFsAcmWPs
4mosK7Sman7NCFl+WZjsezAR+nrdFYU7GXHiF7QcNrVl8o1aDDTfdlHd7dAqGPZWmLPIwwQjeY6y
2TkMVjMCqDwWhAWhkYEdxshV41qv1HAXDXRM3KpRm8btsImbIc+Ib0IF6X3UrFzZ9V3GvM42e7pJ
rJ5t85lab3kbA3OgqspTgisOmE4nBMHlYASKFpMOEm0GyVwGFmDDJ1lkQPxOTbVXMut46kejdZXl
nfary7j+j1Ey9W6wsyQoucbwpoTucOYrRZm95qk11F5Ey+yrCM3xkBAlf0m0vt+XhTZ7fJjyG/zv
3U3sOACYZza5CZVJQwOWxHtn1JMbnZm1z8uZVW6NttArrXXrfigimri046SCCreTDZswj6Js21Wx
vi/1pr1PE1JvMFhMgVwlZDpAqmj4sPtYBccxR1PJUcpoO2AKHlAaZmZ3DvSZj1lYJ5Vb0iXNoWP0
GIHE/KEsZqv0kyqu9l1Z1++RYcVosmt8+GX0CdQNM22azYMeZ+1bAhG/TTJn1SHsVPJUdBUJ98aQ
sl2X6vO9NmDWK08n01NCxb437Trct1pjonVvoIcf1F0daq5VoHniGUk69dusacb7rOqnHvBsEGYM
ppJDblzpdiF4FzXXHuvyE6y18RPBvsRuHXPlMdLMpvALu4ewQ2KMj3rUah+0wgxGlFG1dZMqKTC9
19e/zAyVR4iJW9CEjtO4fi2HjN6HNAJbWFERsu0UI79yhhEAja4fN1nZDE96PencjRRefo/9MAYa
EA9PusVyTAU6aCq7uV6OVYBR9PiRpGFynTMTfK0R3q9P+qQrmzLsSOyqpZpB+DcchxfCo2EfZjmn
bjFY1tVQ6eExIi0OcKmaI04RpMLivOqvhiFV3yfI5Lh6WmNWRzedMPenvsTMLUfhy4VYz7ivQ6Yg
dFg8nbasmvnB4Ep6NyUzSNApRvz3NQa9N4UJkv/QnGOOKqU5QtA5Sb8gAjQ8V5gP2OdORgFoQ7Pg
tkAZo4BMeexXvOS/IieMj4iGYE3l+fRp53q9mQ2i4AlZjDEmY8Fn587g+71iPcPrjk6A+IODP38c
Ea43atLovQtD0b6kVb0BwXl6Y1Rl8qCEU7yzYmLiOKQVDpIVt0FEivEqm+Z+U85W+g7GYsU1prgL
ckhG7gbV7kfXisze53yy0RzQMBW8sTu0pY3Jdm57ox4ClhRGUPapOWwxUcKp5+SGObuUaA11h5LV
ra/HDahR64IDvmJWmCBwe4MUQWezlkAx0k4DS0uzJychKKUWzajMCGEmn8CLY8yVh+GG9Du2Cowb
jmXdvtQlDYOJ8AqzlGG76+Ms3UxG1rxjbLDdYfTJhoZO1wbc5pVPlk2PC2V+NbRO/R6M1HFtOy3v
AROzr6OWNle248x7DY743OUKEGmXU8qVUr8FpAmhGGBfEH5icmCqTTg1uElzGtSYTOAYO659p5Cx
1q/d2CZA33hmOWCEFek9Bj3B2zJF5krCg678U/dbJ5OUwWUmlvz8JKNTzalOhhEmOueRQlei4746
SbqOMhvLfz+xUaa8x4AwMlOn/K7TIC1vx+rhv3yRvzv1IzEFN1k1YBkVQkVtvjrlR5iDj0pW3l17
rpx+EeHLM02PI8uEnaI7mOQ56SVlO9lWCSmhUuNyDjGe79V5UEOnoTFfNOfl8l7JbAh5YJLqpM8q
rKFtDkn3yuljGt5fNiHZpj9PspMvTsMC0z0cJnTjLc5qeNW/h/QgkcXoF+obeKCLPYVJ7dJJzfEw
yLUDGwMFLNRqKHvELa8LMZc9NSJ8jJ5kg622MGLd578gOnWcd4pn+d1m6N3Oq36pu8u7tvpqPDUo
fJk0A2RVX1Y1eBrutrt5d9dfAXp1R7YQvlWvZY+ctWQdGhWg7oFCqoERxfODqTqKXtMWcWzKgfcY
7hzlvjNvIogrWZJSjb4WMk/fBUK1ghjZyIcU7wLTBYR1w9/a/e0QRI5nbZM7y7e9GJqsb+0B4xHb
6rvwcEU8G5q7A3G7tCCw1GzE73r6W4Rlx0yZUuKE4IojDzMDf+Tsava7Tl9VoAaxdBAFpdPG6DeX
P+/aoQBEmQL5ju7Qj8cshxxSqS2IQaXZ1mPuZlwm6Lj6PD+xIATzqKv0iC5wQdpNH5X2lQHpRtXQ
tQg6Xuw3zbI7o5XNRq7WV8DSjoI1EBGghhNiYpM0pNGSP59WB62iC/qnYud04GiJbtnn5T2UGhPO
ZN3YSTcqMJYukopsb/abDoffMTcsBp3Fa2h8JfW3xOjinKLDnK5QOJclT1D8z2EUSgVkx7/yA8rK
nvFb9ZNg3BbPEnPLGn6aw2PDNKFKa4i1B0OtQe2PeS9Pv+cQCsr2n6D1v2ldO4fYnX4Xbpo9mhDO
MbqVkfOuORBwWf9nWdhdyuc4gq4caorZptpn39G1+pu/JFtbkhH8pMJB8fLUkLCjBU1ZyGMYMqAg
81i+bEC5DIG5yAWfxld+Yz5AE83jR0x/Wkf+7Eii0WqVAh0WBwVHyGihBHMe+Bo86nSjwge9KR/a
W+fOgLbltkaa5VEv8pKP8m66wqMaYuOv/+XbnlgW4qBJ45LGiyu1b47p3iIt1raWT2y3/O3EUBDj
LvObK/aZbEEnIBWCW3XkE+tC5GMY8imQOCde/YI55mh3q9lu9jL41UHZso1sDmXtelnG3qEcuuht
iOwvrIkz3VqQxGV4ZMwdrE1bbYfmJpS1ltYymlNDQtzrJz5BwwRtGIU/dfyNRPtOlbjMWvA+NbH8
hJOMJqnhrmwJrbO9H0G6EGnkP6Q0aLOjn4Q5T+cHG0IJ1TBDX3CKdLgaJgwpBdSUwIPXLuGTZoYI
kNeaHIywPVoGkDi6Hpzs0LLU10rmkUT3Lzv62rc/TS2ET1LjGRoXUNP2JnVrxLuIO65h3c/ptqQS
S6tXArA0mFg18ET6MRubZLlp9TlMhffJra0FuH/6A1hA9IB8yYZj1zztxJaY2OpaFdZFAlu95jvG
cTY2/fBfcmeohQMtg9Yi+A3OPY2Plp5pIcB0bQUphNJtZaOUq17w14AptM2yoi0tJ15aOv1zMWys
+KoMt5ZMLHt1pwBhhhiUoeEf4cDYKitqUHrg7Wpvh2ij1KmbyLpzaysB/QrmQYFyoD/QS2U1O3E0
ADoSx2BuBZbImtysDLQkuOzMaxgV69SQ4M2qknAjbxdDTQuN7JymhwIFycBum+bO5pg6432H4UIL
w4aq1vjWbG4yixGvM8COcfnHrJ0sNOMWdTkLiKw/V+tJJMpaMpezjkeCnW5UHYNY8UOkXrWYvBs1
SYdiWZaYiJyaEi6rotJrJAswtQztMHI/xDIo07oFC2B6JDrQVV8We7IYkmW5nSxtlrbZVuWR9JLD
tOohaFD/7++LCU1BHY2P+Pt18ZV0iR8VqHRSOyBMpry8NjCHPhXSeqBEAFIRJ7rgiIBscJhyesvH
4A6yUWVjRpCzRL0ZBHLAWoPzO2JBlJbXGEo6Tqjbzw20hPCcBO0iypaqywa667RjF1IUrSV7sZbc
nf5AwYkhQ97N3bIXnfLqWHexdYDcbFx6dXuoqx2RASxXt/5kP4QAgH4Bkh2G7lYKvAdIRFyrmkDE
sItQ3L18ItZCzenCll9y4kQFTSB3OGFhCSYWyHOrHFVVEgFW/RRELDbScbRXRT8dlAJkCSrwhIkO
lhkNPXcpuGl9v/6aEFx1skoDDQzsV4fpDy/Ove5YbKIA/Oq+ddvtFb/4Zk/doyPJCVaLDtbJ0oT7
pp/tWKmW74QJNnZs73TFRePF/VKvdUiFa3iJp5LvtRrB/lqkwgXEioyWQGcC8cdUL2ueGntTZG9Z
c63ksumyn6ZAMIVBoUW+AaKLIvlKOPdhyQwbaYjWF24IQRFlHg8OK0FB3H5BdEWSJq4kI4tBUHbp
BtUp2LvOfXGyY3uMHAeXqwKRJqNRfXC2XlMLOjnz5POaIr3LcRsOW26ksoLV8sfP4zWMA6kJSmKy
QCoE4+OcNko3K5j+AsCWD+pOUenGVksPuIiN0pHnmQ0eq7iLDkxfRZLm788zAuvUANE5MBYgdhUO
fAE63DkPKSbgos8hdlwdXaHLB/3nEcFI/zJgAIEe1KtEDoisj8aa9CFCLBTZ4n2tXY1oORRvl62s
fsNTM8K1R61OURW0gDz1pdKD6Jl8oonk69YNNPWm7WVjP2PX+ZKEF9lYxBrAKbDV23s+4patb6kj
CV4rQIPFyPIMsy1kyCKZVMNnNvMGStmFOW7SrKvcKKKaZ7fatG1pCgg60MR+VgJvPybteDQpRTKj
Deahybv7vp0n2S9atlDw1EXKHVTDQJ8vSrnnx2ROBvTHAZrzJjQEgP9AI19zw66/smsLOk98Z9Pq
CI2y7WSGN7Ed3ce1pNK+FhngryB/QwMHOr3CxhMWDgY6m8Af6t+Zbbu5cwxV5a6jw7YsR//yV16Z
tMMXMDGdAz4dFURDorW+yZrERFiotBBjmTkAQGgVBnFd1u89s5INxr5v22i2j0CV34BTxcZsWCo5
oH++s7DraF4AF0hABAVGr2VPTi7K0HTisQ/RVhgrC2wjTp8TFXzHufGkULwA27TjGCcZ0yK+4nWN
Q8aSFJAsDanu3rYT/gR6NxRLW8U2fjlgnPcBGoW4WG3k6UGtpyIO0hl/yW1aq3kqKdN8yOIt/dKi
nYJotvJn3WpBWADBlye1NZTvumjqLU0U/cUMw3qXtVPuJ7ExX8fMyF+ULgQRdITO6l0Xcamc+s+j
Z+BQLJEaNB0G8Annu6EyW+0nDVWDXp99ZQghaPMRQhL78qeXWRGyrpAWuVllsMLIVZw8dhjWSWV4
z59xESvBtYMCrANdU1GXBLJAZThT2KhNt5gT1wHzRQfey1jGSP/z0JwbEnKUlBZtqNkwNOqxayi/
o/qGkgB8lLWsWP4zWcVzAGMpGJTRMMUnZtMKhugohrYh+jwEZnHbM7+1H/vyiKOSlr6dSwqSyw8X
TwaeqSAQAYuYbRHhZKTjMrvSQwve0aP7XLfvCvM3NAp9sLIB1kY2Y/l12S1WI8JSe1QRB8ETI1bN
kx5SPZ1dgqNlCqhzTyK/6F4L+ynuf0E2HJIyBu6bJvrX3oh4B0+xHczEAHwlxN0h0ycTw4sZOGCA
hNSWYd/01uKGZDvXV4dpQMwELhS24nxk0rYdHwysrgwHAKg+m8ml4dVM3Wj0HCPQ7UOfN24lA33/
9Bosj4KsEDh9Cv4dIZd1jNYOrbwG6U/7PHePY3WIEry13FR5VvlOY1vJR1y5xsAfCOY5wK2hHyM+
Czowz+R6xDPPaJ+Ru0KaTE39kAVt6trJG8mg1LnTrKMjY0dZS7VO7QrnMNFRxB0crNNp2i2zx90w
aRJP+XnUwaSrG8A3aBbOnzj+w9uh1TNgsrwo2YFxrh52U517pgUU7b8WHDXOTS27fHItpWUEWcYS
phyQ9w6RtXPMzFXzbHP5a8lWJMT7KJnqmccwE2qGW413Y/pG89ILp68YQJ/LttbiCYjKMIdMEVAM
Mb8xu1hrioVrEfQPNn2g0NOl5j0PHzuVe1YhSS9+irBgByF6AdAluN0ROIXwBSXRvuZkSfBid241
l1aP+owvFyj1fRO+UGcLrUNogU6llzs7kn431TG2oasEzsv+SjW+OAg28+oxm3eF5bNCVnJc2/rT
3yf4q1U3JDUjJB5A0ybQd0Ofw74nzWfLJCnOSmMJO4HZdpQDMXYFyPq5LxHuNFpsYic4bqiCbbPp
LvuDc3Pb9L62Jj/WiJu2RZCViOzZR0VQ/fSy+rdJDun4UjhAR0G/zrofI++yS6xm4ac/TXDzTq+I
OS6bUOdXAC9g8wPMCfLEJ/QpyTdW4vfpDnoMWZT7hS5x/p9pCPblDzGng3wbo/Hn+1LXSRw6fZp5
M1DvJUb9Q8MbZCwga+H31MiSp5we5KaiBVgdcLto723rmu3WzjckfhrMXR7e6jLmr59pz/maBK+v
68mM2ARzlpmA1BTM2McRlJVU9uxc816AvEDnYyG7wkDN+bK6SYHLlYi2JO0hbbjn80OMZ4uh/coy
yUleiRu4LhdaY3SCMN8pfCY7BOyPGTDFkkcr4pC2Q5uuvI0wT0I8wIIuu+TK9zqzJnyvIdGjTBlh
DdOPc425Fhq7LEYLVodWxwcggQOIIy+bXPHDM5PCN0tMQy/MHiZ1TgK17fyhvFFljrHywc6MCOFm
HpIk5BxGoiF36+yAPBjb6gIU3teSTEdf/WIL1QSKEhg0Frngc4idZAb01zBG+sjG/YASWkG8tvTN
KDCKJ5YYXtx/NcUXs65D0JYR6FwblkvUjQPUNNtDfYyHma91AR90b8w6TBNtkFGkYOOIbwcZ1+Tq
1pz8XGFrEB+7Qmf4+xz9ZcojT+Nbu/4cFCewZSmubGuEbIw7Q0fnJUsJ68/S9BvlFaLbhLZuGu/V
KeBsU5FrqgV6edeiGD2Bz01/oOZblsfbSnYFrYVfTAD970PpItkNyBjCQVXxayi2GcCDCLxWHiSG
3abfA0MNuci3jo9b07wrcn8YZeNyK8EK5jHkbOGxiaRR2AzgbEkzLqlpWN+N9EmfMf9bHsZYcgGu
nq+/Zv50KU5CsDKHEEBhMFM0b4wPflTtilomE7UWN06rN0LcqMasanoH1Rvi7Pvpn0X7jHiTfaij
z9LZMHV7OWasvSbADoHHIEiRlql+IXPr6RyPg2bircQxmBC7GXu2yyALD6MxuyN9JSiptEhxJLFq
hccTZxpClCg4ovluiCNVdq5MPCytzMvd5qX7lQfkk/jx1yIV4LI9SHKir9gtX9sb50qmfr7yHWEa
WpsgLsK8jtjlS3lbh2gs4iKYdw60RdttL9NxXfmK0JRYhu4wwkkhqXp+rVW5XY01wwSuVTOvdTaW
uo1BqKtCmnoRAveSUtJqWDkCpwbF5rmlAy1ejSHcxkggF1C5M9vP3XVCJHXwtb07Wdgfdzo5A70a
RY6RA43vgHLNsVFMGl2pVJrMiJDN2VVnFgUitxcPyO1Dj9DXQYZyXQnWNuo6FJTOYBb7IZuSWsqc
kxT+B2LF66bsMHaXXLUDC8ocXHJ9Itm3lXh9Zk64G5iCJ4Siwucy/Sut0Q2CMnKmBKAic7CXstav
zJrgftzsQK1UwJpu+Tz5lfSoKPHdmPqmfp9235dDyMo1jcoVyh4E4ReHWix92mZG67YFpu6quga2
aoNZl+104HsMg+6ppzwzz7iNrgs3OSof3C2Daptc+wg4bhNEkhzvp+ec/xRhm1U1tIrOBgjLbmo8
NsAg0LtFubm84J9nDUYw5oeCIKi+0IY9P9zmnKMTNC4YQvByG51fY8Iltx9sZX/Zzs8gAjvQFV2a
XhYUvhYXPjlryRyVasVgR9O+U/TVMRFav+qYt+8BmrYHLzYlFxxZDtZ5qe7corB9eFeDGjaERXL7
AeTSWxM8gm942wVPv6k7v7GH33kTMA+iOcytIA/is+vKzQ7lY7SZAxKgtLeVNVh+ntPznyS4cqYO
pQaSJGx2GPBi19ND075jdE86f7vSmjq1BOT2+XaD97QaisWNZ8MiKPKGIdvYbRjdaCRJNowCmVbl
vPwyYit6iDUn3lodTZ8uf/MVrsvzXyE4lzpp0TAs3LyDx/FqCGKPBu1nprp3k4+5O5/h2FwpO1ty
cFa3GYQ+y7g/HmNi8TLklJNcRfW5rW8aADky/d6x30fTr7kkEq569Yml5XSdeHVuJiovljp3OlQ+
JIKU2sIwJch5MagJ/TLj3pAxd66e1xOLwjlyjNCYNAKLgEuVQzDrNtoRt2H1HzpR+HZ/ux4in4kx
xgWIfWBItT1meaYGbbE+clEL4N13aDyo7GmkR00mNLv+7f42WwTHBcVPElmgYfSI5kPcxgWXiUWD
ggaqjONwNbz+XaDYBNcibjV5CUuKEZjZzTDfadOb5AAsv/ZHDDqxIVz+mqJUdrfAlxuzd7UyyFHM
bucGA73MNfvnPnGVad+rEq9cWRm050GIYKLAhfqW4CNJTKLeSRly++Ta1u4y8y3/9xkHqocnJoTg
CoJTKxkm1KjS4q7V73j/XJfePN3qnSSMr5Qszy0JMXOsHU1FixAP0bf0l+FBej1z+5fIGzZQVjy6
9eAZbvzrgJzntjmQxP3+Vj9kLGF/2NaE74hiKRqAuCcNyAAtO35yzicH77WxQxNY01zSuRjQPmDw
PHPTl3KbXRWxNx/Gb+i56JKXxcppOLMrxJe6Q5HS7mHXCe8y9TGpPceBmgVo9qbdv3fVM1OC0xg9
WkGVhX12su9WebPAP+WV1eQ23Y1Wv2jJTRTK9A9WYtmZScGJMsUwCgci9x7KSYP2NqtbTq8LWa9n
+SuXvp3gQP2UNvPkYGFU+5r6X5inDelDHT9kbBfqkirP6opAk6uDvxQlXLF9r3ZDE2OWGH0eFAp6
dOVYg+HoayJj5F094Sd2jHN/TIdeJ2kLO9F8q5t+WD31slxl+RPitsHhF/pXrMQUE7aideJSD4EW
DfXSLdVvIqs0rxvAhJMD4gwIMwnfhTioDthzhjVoBGxu+uNsygi9V02YDgh9jUV1WwRZpbFmDlj0
EqW+yurBAj/k5VOz9r0xJvF/BoT4HrfQv56LPPPM/F5FM11Pb+3sIZbRqax97lMzQl2DJ3WPmwrr
iJv9XLwsunkyEdG1SHNqQvCoOGqieEyxEqd8Udg7BYcZRvhTkLNmMgLU1a+ykAWB3RKwZJEMy0mN
QWtU9NdMdm20ldfkteSzyCwIi0mRrJTl0lXG5CpBHaiSDUisfpCTJQj3AW8r1PAoYAAKOBWNJzKN
XiKjVV214YAg0kBVR8cxPD/jUTgXdTqiBV+Ot4riO+U1yb8vu+9K+mqBAOj/TCzufXKtZRykMkYF
E9V0BFVDB7Ih4Lmqm1oBBUsNqgcq+TBrsRg6njqoZSiUPMV7dNEvRVseVcd42tRW4+vgMskmX7Gu
EZ/rQaYyt+rUJ+aE9bUAFtvDUsp1+PWg7Zj9YhN/4rtKhqhc/1Z/1yVcnkPv1D2bYagbPyxITLEP
U0bbtLoWNOYgGmAsnWIhXDo1zaFMhoI8qZ6G6pnFeyMCFO8xSSQZl8SQyJYGDvIuz2sEfnXa9fkT
stas8nrgsqx/TSmAVOrvikRV9gjy2a0GwJtnxa9KVrqcMxCUSTxuNUJTahogRoAypehxaqVnCesX
FydQAAV/u+Or3Usom6hdjTgnZgRP09ok0eIIZnT1XlHeasW/fFLXHvQLBxQ+sbNMfv/pWpwc1TKx
kiJcgAL1jIl/Jb5yEgg9M32nxcOVOhzHogCWRC9qt6CNZLxjpSWCKoGpLXXmBQQnCponYAeynXZG
KDpqV/kWJV9fVVw0brdkdMMASLJRYnJlSuLcpJAbIlJ0ddLApL4t9uzhqdhHjau9UohiVd+oHmzj
o3avfRBP8bniKl+Xt3vNawjSHlA2AnaKB9x5YGxJTqH+gcM2OrdlmrlmshsUYL72l82shQ3gMJb8
AZVZUJCfm4lbqAw0Dk5AqW318J9+up1sWQ9mpSmCnfxrRBzjApVMV+c2jHRA6JdgynZuQpDa2Vtq
ehr6ucVDQreNjC9k7UCcWhVKP9FE0LRdrDbFFQMVYmW8Xt671U9k4yDgbP8/0r6sSU4eWPYXESFA
gHgV0Mt0z77PC2F7POz7zq8/ycQ5Nq3mNvH5vnocnUgqlUqlqkxion7mdO5KpR3zMceGqHtJbyxq
hNVWHVwFrKdGpINMvSFmsrILp98UY2IVlZN4dkeR+hmNZ6+OkHXRgQle/nTglHWQhK5yCUrlQc22
Wqcodg6ez2updpHbGxJ5e3nQiwbzd9Ai3SsekKuITYMush+JAb6h96bZXIZY9jQzDGHliq51i3wE
hqzvQezOu1JD8cldXN+NSBFXrg19H6I4l1GXDh0Vng1l3iCxwRP56WrGscTUJgYoRSgVq06BTeeC
3V2KX5R0dxlr0XKmF0Jk+JHlF1UISKI2rWk2eDIrA3sMUwfUQQVHDzLiRM1YOX8WV2wGNn3MzG+P
WRq7fdHiNM3vQHlWd8/RGvvh4tyZUxco6hnxdCHsBMnzjRiqIViwIt0WkcQN9gMXa0vTM7ygaysD
WtwDf9HEppxCL2rUwGBAQ0AfffY+lm+eOd6DrvZAUoZYAV0CIOS4vGTnRokOUYZbImgj0CGOnpnT
aQyIj44V6HVY/hj3PIhrZAzAX8mC4Hfkx9dop0H+lZDUAeGdZxdGV35d/oKzdZxUdnCpB9syaujO
WiOyoVfyuMYHyAWyoPjPmeMO3U9XqtY0Ds5i5G8kFOjBqyHYE2v0KKjXwpoWpWVS9zWN29YyQR/n
1OBa7rWIg1qu4KVmDCu+7cyKBFjhwA2zPHNVGbBFaUAwyQkMm2IT+qkLKfoVH3N2OAhYwmqmZVlp
oYTJDCrwCqRY0Hxljy8v159JFMsb8jKXqhA4VsBuwHbGu+5QRj8vm8SZHzkdhfj0znDAjG6NGfPQ
cYcgJPAVJEq827poVx7Ez/bchDQ9SjJYBIRCp9HOnEimoHitoRhN1EOSrOmdFuVexHwZ1cGqgugu
KXM+VMUK0cAaquC6iB74mksrWER41YEeM9ePRQiVDRnFquhCzTd+nawYxqIRzgYqHAPEB5FS3AKS
tjhJMxmkPs1jlBY20STUSsXbf1jBGZxg80EDwjFmAi7WBiix7PX2vqgGS00f/gEHl/hJz2hKmgvD
6gawUg5Dg4peMzv4rmFpbeJI8JR6upZcWZzBGZQwpESPzFZra/ipykrZD73fBVFv0T61Sn2NTmMZ
i6KhlaFdDG2Mp2bZKKzLkxQbQFMbxofsh+HHV4Wi+HaCDV3SfmVTn4ey0z7AY/X/An6Lpsz2gWZI
TdoS+A0I6+1JTq/0oDpUHtmnzVvtF7dIZXLZh5kmBNsk3l9exUWfAo1gdJ8z2cRJezrcoo+hF19g
FWMpt8MCGkHjT1dzV/zwoleZoQgLmIHlsqlDoBA/sKWm3RM/3DRQRYpX06OLpyo4i6E4CJEZAwzG
pyNioMIrvQRYUu0obQzhk4CHsa14IKSknKHLD+3LNHP+YR5BSoBG/qn5VTzLlUYvkrjr4FcGcPTq
qJHCo7StS/VKMn7Rf/3FES8+g49erURqS9TDmogpP6AXBMl63rJt6KKir/yFPryVoU2Lc3JBmAx0
BinEztBUTzVJBWSMBTN9G+d1m1hV8RHKKSf6ioNeQ1NOl29kuQwBdEwkhSar++hJD7p57SMqQ0hL
V5I1a5Mp3Ig7PdVpSoClt4UzSvaQgqsAwchL2loF9ACj1eTdGuIURMw2ewQeWrB9A1Eewk0NItLQ
9JxuhPQgdrbbJ89x0N/qTf552ToXY5PZEgp7Aj2MQcsywE7tOqjDtH1QT12GOKcrn8wEoSSopSie
JlRhMpUUPBRGMCA6kY5++1IWb3V1QEmMrOxA8YrKkIRuxhE3oPCeEZB8E6vXDkazV6EM4wXW5a+Z
BnRms7OPEea5BMFuO8QYcKs/JGgyQ3IU2qUrIIuzOgMRZjVWu1DrCow4iq7UsneKYe2NZNFvQjEL
8ivTPUhMlxtYqrhuR/gyTKGMSmrqQl+BM1Rk/MN8zYCEsCiiqpuH6BBCcWfNsxbsx+qLrK/4rvNF
AUU2wauYgtZnhk7gU+MvY1mJDXNyJLSzJHBrZw3dgPrpPy/LKYzgQSQj8NRIxdqDzAJ6wYyAXDeo
15oVzpfmFEUwdwlCZ3VbYzBsVOwkfClBwF64PzttpVV7GceQ0TuNZl1DbNRlfa6FsY7Yh9b6FlpV
u9I0wJXe1dtOV9qVqTt3TxgU+t606dINyxZWSGHRmPe0L5FWq6En+6iitcSw/UmwJnRw98CuXTG8
8z10iigsVuKreuTFBOeZPt4YVclr07v/r7YNCGair1WHMjGIGk/NrjV6KJ0NGJSkxj/TtKOvETXc
rRuB5Psy0nnsiDcgqJKhoxXFE5AZOEWKc/BryAMtrTDKQHK+a2v1hlYKL96VtVaS8zI0Biy0QTJk
Cye+LGGpmipTIpboCBsHS37bkEeIHd9nVn7QbTNCGVr35lnNTzlfWa/vFOSpZz3FFRZMxtWMDbpW
WgZ/YlfxcbyrnPG23dzLVox/a3i6bfDPBnrp+ZPm9Fb7Wm0lh9maA82YXfgiWygns00rO2Z27XSv
6uflRVCmL7j0hcLORDNlCS756Qtv/a3/lL+CasBitungCw6509k1H6/A0PGQ8it/q/J2TYb1PIQ5
nSLh8BkJuL+aHh+Ahr+yfJX1J6SkaXI3qDgpVox7Idw9BRMOoYAoXiaNAFPQR0OvVQ2ZP/ABs01b
btz8scRLRr7ikhbNfGZ6woYaujZMgwCmp4HwVIUU9Wig1iHjrbsz1k7ApbnEowVBNxj2L16nT7eU
R5jbZpKBLZXxXlLR8ODyoS2s0WvtpjysUlROvycazxxPMO80gFJdaAAvjZ5rymNyk+QfuP1ZZnYt
DShLnDqXKtO+bLNLfhe5QFBy4uaAxlnBcfR5L/kQ1IbFoOwx3EuByWPPkaGdEOU7hTwzur8MuHQU
o3MbVeHo7UdfwvRBszjUDKoRCmEArKNNV34Y2UvvruzD8wc2eKgZhpiuKjQlV+pSwslVlo9jOtpQ
bGyj4INCnKcc5Ds5p4ccStSEdVso24E+49Ug6opLPmevE75CMKAwDnx8BkbadbmVaz8LN71P+mwj
uylYEl/GzsNV5ihJwRYsdnzs45VHv6XNMp8FwaCiTNYSM8Us6C348nP0fdDXUT5q4Z3RrzxyL1nR
HEpwfFD2zQujwlAJsp1ljuZJw1abT7VCdwuEkXdG+y/OZ44oeLpMU0OjGoEYDU9hse0Ty8sSLhm5
XbfPleE56LctyX/PtJ4aluDy+hIByTih9sZzRk1O12KutYkUHByDTHhV5QCo0hEcLBSSfaCpq9Lg
2KqZo6ruSwohyTHVHi7vyiVnN59OwQ1IlZvn6IuFG1DBJN0/0gi8x7Vh5f7vEGX+/z0rM80jciRT
5yaeqQR7GWs8Rscge7K85KurWyRj8M5uJ/Lz5VEt+5q/MIKRKIXbysa0A+ox3LnVcE1rise2tWbU
pUB5PhrBKrSg9kilAoZUDymIZkZD3aS5ZYT67vJ4/h8u5e+ABPNQC3cIPQlIpZ+jabV2tOBVH6HW
vAXVOMgvpyu8hl5zGxWIfAV76XzC07CM5/VvEhPBnbG+krORepXVxVr3O4lov9WjMdynuQHW8SZx
2wcpp9UrpI0Kuy2b7IpqeeeU4aq466JjkxU88qOiHu9XkzHPjhA11pvAKP3KSlpq++FTHo0WbgmU
Okaw8lTw/RYgnsrgVvuDJRxXbq+1QVRh1EbZ2EE3AhNgY/hcRLpVmu8QOLcxTOhJRttC0d8NCMIQ
gi6YvjuS9ktiyQbmv4/JL1P2UYVvosZD2oaB+1CUaCqrIIlnrtVBrM2PsLskKHpHLMI3S+R3n+67
cpNLhwxJXLJ2F1hDEjaYCW2D0E+AxEzPygwnzZ8y8uYVvpNBheKyAS66xtlKCLvMQwKLQjkKefh4
U5ePUmMVdIDQdM4TLbCk5lUOXi4jLka488UXthuiF8kYdWw3zdiG2l5qHEK5FIIqDS3tzb05IL+0
VgO7HLzMxim4YhOySE1tYE7V/B7dDpxA27N6jUfZqWRvk5Y1b6aU4f3AeGleQTFhZdCLTnPq9MHj
sEk0sfu2QNWHUdWotNbkIw48q9NRoe/vxvAG2zwvPxgqh9r+Qe4tvXvqzCudvBqrRC7KsmX9/Qph
6mk0NHmn4CuM21v9fbD8bWmH+4qXhEOlHdEb72yyz6xfOff5F54LCSTNpU3smPb4fnlGFs/G2YQI
CyIXY1vC41QWKmMirnQfSGJAkCAd7IYUe41Wdt+sFjos3iXBAfRnGQQnF4MqEOUiQAWFJU83vs9/
f5g3AXc/fVwjIcmFCQC5KweXgLeBbe7+O1HbFL/OvkBwfQHkR7MYVLJWVHK1gCH4dpav0Sqf9xWe
oogFEBkS4GGsAYVsq8RpdgoUCfT9TwgJ/tS4+jlYnpO/uhJndrBPr1qn5r3VvasPv2Qr2GR7kJ7Y
kb2+CVfsT8xHNVWtsnb6LK+XQa1X5rq2cVEBDxKXsn+WWiY/oFQw7SwDlF5XVRP4FQfZRfObyiGF
dow7mD8JNcNDW8nmNakTVnMvNelwP/Zu/Q6VrwLa6pWLAmFDqx5ALdBsBj+s/I3SRaadgYUNOre9
BD2PPDfBTuEXrueAk68At5ZW7xKjBYUOpOk4KST5vieN/ojsQ4BkLTQod66fs9ek6tyrqPQGj2ed
29jYUpMWejfeoBQ53kJlHpVqaZWhAFJSeAeKimMSVoaN5HJpD0lZP8fZ0F25uumDea7Iphoill7H
qLy7zWhp/ID8ALtOmhGa4BVq01HGmEHvfONqNL1SUf++0VyD2ClF4TNYmcF8k1fqewC+w7sMpp3Y
UO/L8Q49pvZYJ/6TBHY2HvsJu6vjdjC4Ssum4vo4yrs6ZxqYG+pB/0UwgQe/8FIwKRoNQeuSmROV
F6bf75iJZ2ewEhsd3DQIlhvTLF/Y2A5PGmPFHet7/7YiXnQFTh55X4BYxIm7lnwFhdLeI3tD3tta
Mfdt6uMXXVYmmxxqbVBPG+R6X+Ix6sqLKLknbgcWRrxOseeWtPW1Xwx6bhcFST/dEdqCrq83ruWh
nmInQ4AzwcEbl/SqCQdZ54pfm+kGqSza8NJ1tQSPTVHTczwHKQNnoSI/DH3l3VNXAYdjlsfuTQXx
2Ttc1METoBcs+TBKz614Fnp5gIkvJcajwjB3hKb0jrhRfeUnqnRtorSutnLCQqfU3eFLr3RqZajQ
qreXHeR3xu88SPrjq0zhpklHZAojgs2iXAcPiAU/QvsuunLtXykPtspttg/s1+5g7IeNz6Hys4J+
1hUoeBAh3En8KjPbyVOy7c8GSbWd/wj2zPE+5cr76DAnvAfninE0bl1In8JvrvEqLwYmJppiII2F
R1jx+WmIsa2pF2H0dUZ5PRTXOh2Z4zbdjyRkv6KyORopFk3L1uTqF17w4aLBU4DsO8iLUPF3GgkH
hWokeT9JOsrVxlXB7Zwx8wckIummVFucDLqEoFNCWpbEYBaQZCSSsixdSTRMZ/HZ8s++QjirjbrM
GJmEJfEmdeNK/ZZK+zHZQuHOvrzUi055BiScxC04HSU8rlVWUzRI9zZRy/PQPWpEem8CxlHCumJb
ixGgRsDeijI19D+L/fxSHJlaT8PKqruDihNnYHZpPMrwzbWHq43d9teh4fz3UYLLnkGqB2Egrsin
i0rrQWniAZik/JkaOOe1V73UOGtetbVKmuXxIROHJkxQOzPxIo5aR1JXJWZUJ0/giFT7A3p3cerY
DMVqBt0E6CqX15TAliJMMPGA/nWiOTxTkWvNwMvbOq3gjFKuNeHBrwMnx/X88jwuwqAkFQ0eYF/G
I9bpPHrNkBSti0A6G3dlZHJdulbqr8sY0wVHNH1w//3BEC5AuPuCNkcBhmdAI1Qu63ZfRJ67YhFL
G2yOMo10duF1h0FtChkobVfyPCp4Bwa7TrHBXL1yyVo2CJAVoy4H0t9nTGiBnuahJAFK60pn7BBm
4wxhxWgVVbbXihqKs8iz+ej7oLm6tt2WVgydEdAXhD4UenOEceJ27BFTqyvLRCFEUDoBSHHQfL2S
RVny1xMf8/8NUXBXo2xGTdHhIhlJaJgbbHWI3lBD/RxK8YfsYpPH4Kms117olmeWgssO5WTT25kQ
TmsRbgu5jm2dlzuQUUfyFkLPVLFGxdLHHlLFEBpLVvzX0oSi+AJqMGTqWvi+Zc0Mh4JDL1Vwj7BM
9UGDvSQDROn2l7fAIgYK1kD2j1JiPLKfGifItUYzyzGuWPcOhbJV2nyX578vgyyedODa/IMibLSw
ZmVcd0AJ0IcoD+B/yqIHKIrfVpRZslu2VlKWNm07GwX2T2aZrrUMLZ098w8QbNPN0XSSJYgy6mh4
03uk38bgl6TmOwIFmhItGZcHvLjlZ+MVjFRL5BadAxhv6m/r9iXoX+vgpV1rfF4onUHiUp+IapCr
QZ+AYJRu4idy1iB2GZvocyTsM1EGRzMirlbesaW/wG/KgwbFSI0aXFEl4SyJAg6JoQ58jz7kzPvP
nMnXAXTGaL0WVyxdvGcfx6bAb2a9EDOtA8/FlHcjL4LDyLZNZplaZYUktMt0xfUt2zHIjwwTvLdg
fjpFU8y6cr1pKlI28DyV0QiV7WmarpSiLHofUPb8H4xgyD0Fvz+jgAnb1zq/bcbQHuiGxcwash0U
7NF441w2pbWBCZY71LJb+C0QSTJaNfNizlB0nNX9Wp/wGpBgs56v51Suphk0niPtpvc6hGdrHYiL
84fiyqmcH7W/YuMmREXyYFJUgzgSLj/RaxfeeENoV+6PMdjigOIVrmKXJ3BxL4KojYFrSUW+WQjI
4rxpdLTtw/doG1awbVdtqXk9NGvUCovzh2pYyCKgJBcH1KkFRgj8xiwCjoaq6RFa6sj5NVLkXB7N
oiOboQirlDDc3MMRE1ho+TGthnjj1dK7UbORK0pzn3mhvoJ4rnWDG9r8XBcge4hddHrW4oYm/aoh
XABuODyeMXfSQcdzk8oRU0OqhYSO4n94Rc+1zFgp7lxaw/knCFeHXvXjOPTxCUaR2MTXNhF9GGh/
Vzb3l6d3udVy1tEjWEuZsoLGI/qHxlviW97DVNEJapMb0xlvAivYe0/mFjUSOKhs33Fvsv1a8mry
ICcxKWInlI8jWvpuYBJv47FXSIon4wMS0FJPLeHtGqvQAkPjKYTgKw2JJFIfomup38gb7dF/8n27
telVsc0PRchH3zKuLO+dvJUcijibyzN8ZsDf44NGK/YJKlBEpqEkgVPRfYDT8EsdJT52XIWcafqs
rcWja0jK6YYELV/vV1O3WUMgyYJUlGmpwX3bgrfx/V/GZE6XIg0OQGTvgGiXp9Z6D1YVMKMa9U1Z
WC17Anl+665pqZ95GUwfnnoRDKpolEXhx+mgdGSeAjWZ7FNrnQgvdEUDpg3l5fKAzp8qBRhhzwc+
CkeVEjDSzr3OfkgV7x9o6UTHztaQiOPJWoB9tsO/AUF3Di1KbVKwOB1XRjTUVMsDeDCMH6H61YN0
vXBvq7Uq8SWbwL3c/Baxkc/EkJqq6bzSx0p50rHx9kS5ibuDkt03+kqt03nIOw1ohiRYH0m0rPHr
ySbkfDuW5iGsQeKrpqptKnljyy2KhLJiq5iR3VfVZ669XV7CxQnFCAmUa9CrLl4empKNY21OE1oi
2pOo7RVOjT5I7+syzqJBznCElw4mSTGYSQlmlB1C7UDDjVStnODfzSSiT6QzDCHOTeRh7CoZ/e/k
Xr+X936LksXqN5hS6p3+WBu29Ox6fLTQImKvMf+cBSzfy/hnGsUum6jXc9UPMI19+zqY0Gzpd2E/
cE/9GsAiqAw3ZE0DdHHh0FMJigEkhlHWf7oTDDYonexiQhMwEuKNVJe//MH2lLVS98WtAEo0BgZu
Mj1UneIkQ9AooQYDjZBgCX/kwZPUOVV+q60FRosDmghOMB60p4seP268CmGJgp0QS3u9/GJmC1X1
AAmytSa9NSRhz5WxGwxuCaROuTfZhiavamVYYNdfC4kWrWI2JOEEBYsKqM1dGUMq2PXYZlxFVWOb
hs95RR/KqDkGBFdM/0nJkQnx71A2zaVgdDr2TsHtMeRIzugBghmUd7b+/vKGXJsE4YrSxFqh0wLf
Jhd2ZTo5vSY+bkMPl1HObnfTvkB95cQurePcE6zHK8xOkVuwS7P+I26+0JiLYhJSXA251X1ehvpO
HJ1t/xmWsKx+gnMQvBSgT3DSN1Bg3ILsHdGo7dU2wjEEnpYbWtnPNVnCpUiMQh4E0bxKIXsuLDId
Qrlj0bRB+ttMvq3qtdaXxZWaAQgrFalSPkTopLMKPbZD9Yg2kLhQN+1aLeyii57hCDGDoWRtojfA
0YKPIBm5Jt/La/2/i95khjGNdXbbl6jkDfGEMTQJD6O3PvesCDUzYfPA1ohGF+cNVUwU+qUMAtZC
rNB5LTg8BmCh09cHVIWaHatfI45ctPAZinCw+WXVoSUFnt/HltVDp3Y5+NMbcsfcDWVPl2180aHM
wKa/z6YPL4ydKk/SfgG5dqEqUEHYYGPKTz6qTMtdEbxfhluZQbEbMMUVQNGG7+Dgrcm2PRhk1CeP
2JdRls9thMWTVuHU3yCMiuaDOvrqdG4nB2PTvhHH4yTE0ycf7lJe3Wlb/bGxf+Dd1LqMvGjxf4FF
2iY5z6ImzQBcSWw7ypFd6PW1Wxv7yzCLHmIGIzhBLQBrnxsCxkcWMYCctvJ6GeA87Ty52RmC4PoK
VUWpXgOEUfmiDeFFuevMF0oflOLVB9O4JF+xtZbUtWUTHV/vt0SnEUC1HKcZWJQQjdtR4HNcfmzV
+GyQSfHTh0bHDcR87wN/qt/KSPrUooqlQMF9SLvnyxOxaLCzeRBcpYRKAS338Elt2IHS4zHPIffx
UErbyzBLC4qnGvDGo8IdbVOCwSZ5nbRZrYNHR7GDAVnpcVyxzMWb1QzibOtpgccykJRY3k3k9Hgg
4e4meB63zSb6xEt3tHaxWgUUjFTPPOKRiTI+PDZf6d69ag8QqOlLPn4RSGtzaXN5DpeWaj5AwWRN
L9LLJGCYw/a1J3Zv3MvGm9bx/z8U4XB2Q5iDWmBUQ/y7R1OOF/G6/6jNr8swS44EdQEaWg81KPOJ
HkzvsioE6+7U/Gqhq5Jr6EX970lRbPIZiOitmJITXykBUkBvJ/EezcI20exa8io8VFlo50h8XR7W
0tk2RxRsAr0/JlQNgagXG4p+LwV7XOFDeuw+QTCxArYyh4ZgEMxsWmXoACZlT1Fj9+2zunKcnTe1
TTOIIg4UPJoKCjsFa6hriZZDA8YkrayeDCin7fpB2RjF+GZmcsSjDq0ifVUOduC1yhXT47cuK0CO
FTpmMHW+H7Wk26j9WK+QTy9FRaD1Q54LLYQgLRHm2VQa6qOqClFyK4EJKEBJhwsapx+hzuu1woOl
aZ5jCdNcQlNAQvcyyP2KDmVkeJosf9E1nvClzT0HESYaIZHHhgYgKR7xOk+2s7i9SaSIj/9Eifv9
6jnpHIJpaBrvLCRC2Mf8yutx9Mm21kcg3/lxeRMsLs70rPq/ANNYZwAkZJ5pJADwZPDxQ4xnaklz
25eMOnK69pa7dLKgFddArxaKJiA8ewrWMDqQoKcTgelH3v0qus3lwSyt/vz3hcEUfkMNz1VxI0X6
1lMr2zeeavTVXEZZmrI5yvT32ZSl6N53E2h3WVm4b7WtSxwqt1bMcMN9vIy0OJ6J9mlilkO3iXAS
x12SMTapCA00RPXCRm3cjWKs+I3FRfkL8h19zYejua1SEYC4UHtixtZHA/vlYSztFwOqC6oCUwZj
pDCMtITKRR/imFKL3YiH/JSn/UP4L+zRM5Tzp1YNLwYKxqF4m0T+6iEAfXkY529AcLAGFMx1NvVU
ypowjqbR4F8GIOigvUvpHrkFvbkN+m1EbObu8/IVOzSqt7kX8A77FbfMy1+wPJF/PkAXXpNR1RKW
4G6Z0qm+VTLu6s9Z9da3+8swy2b3F0Zw2B4J5EyuME5Z9jnD2RA/mmuhy+ImQm+FgrSCCcJvwRW4
g1opbYgETaq8aOWjFuxJus8qJ1zLXS6d8sYMSPQJSjZ4oY90GLKISnfddc+DtKP1W5ns6BqP4HnF
+2QhMzDBNdDMbEqzABieCMeN8WjygA8h131+d+Svr6PFnaPj6Hy3Wne0uItnyMJFvcvCNB4MIIfg
SBwhTpsHK8f4ou7CfHCC+YdJB76VHhDqbZPY1YNkSTeSVWy9a8Mp7GKfWw7vHe+xs9NnevTstfvs
4pVs9gGi+acMhFWjBJthH/Kjd5O9QCW+5uHjb+mjupPvrxq75OX12tPvigHpwm7IlJ5WAwOqkvh4
rQef4pE1x6IGGd5HrK90oS6BsUkPGkkdg6Jk6/RsGT2Txs3kjPso2wSKYjWGtm/GcocSfHTE97wu
85XS10W3xtSppAsKBQpIME8x1doNAjdGaJoFlqsSVOdxVQ14Ld266A1hPHB/I1bmYXETKUcjsut+
e9nfLF7w518wGffsCJJYieLnFl/gZTdKb4+erXWbPL72vesS9hU+uLjw/gsm8mZ4Y4Zsgine70EE
XtdBY+JSA+WljuKl+S7I76Ty4OsozNCh/plFU2fKCuw0mWIaF5TNOD1QQAfFW8FDxIylSaoD1kxV
6RNtfxWeUszu0PRSsk+rSc8DEgjbAgp7qKMJVVxIlA6XVDYSfBkoZdum+xeu8ukxkKgKaoZAJX06
/U2Iko1S8RL0hD1U6mtcqljz/1wNBtc4BxEicyUdhzpx/cSi4LPwr3R2i3Ap7Fbmd8kNzlEEW46H
0WglgqHgnsGNQuXGmizC0hk8RxBs1SVyQlIZCFp03yXIGgIDlSD+WoHC0gEJOiioBivTxhSDjYiR
rMjReWpJXvkSGuZdKUs3qt4fmN5sK6XeXTbMpTN/6kWF10H8aoihZoG0a2qOk6QjyXhavxXsK0cZ
xGWQxdX5CyKGmj2eEGlnQvmQVY1VUoLyh5X1P68GnMxMBj8SaHzx6CteNjOvc73UxTh8MAolPPmS
boNDf8g36QGXm+BoOB2OitHRb/wrbSVuWnzuBn0dA90GtjcoAU83koxECSsq2EbmW63JcUAdo+ui
e4z2kR1uUaNweToXTeTvvhUTdVqE0nSvDhKkf1BM6v1qpIJH5mea363Kmi2ax18oMWEn04F1QYCR
9V5sB+F4DHrfVvpupcRp0UD+Gr14wkdJEGqjixG1WrPt5f5+xPF3edIWRzLJ6KI1FKJ3IvWPLrta
6yWAqPJfKriZIt/pvPfLGEsFVAZDikDG2zWYp0Quo0SPy5YURQKZu3FjHqnlXXm/y53/6t3nP5F4
VB9YzpVP6JpPb/aplaX76PXyNyyM8+QThICw0StPK6Q8QUf/4FI+uITcgcwgBIlvmsaBcxltKcHK
ZFR9oqYR5eEo2zo1faLGroquebj3JORoy7MM7eiieKsxUKBj5WOE5g9/J8d3allvwpqsbIWFuOkE
XjhdSKuEkR6VWFW6kfA01SPZZJsQqlHJLZFWIuGleOUETThlKqjERVEANFV9qJFuGGunhLST4b80
Kg52JOCObv0PR9sJqHDwaANatGoFM+zntznqUsfV6+XS9eUEYrKpWRzmqSxLpBjjkqR7V9tUzFF9
z6bkWnPfIskJUomXnyrIEELf8YNXP2wmGRBkdSwDigjBoUNro/c+FE+sXesfWZ5zXQOdnznZmKg4
AYHDpAh6fFuTvyTRV9X+0MZNl7NtUj7R0YbxQRBnVfNwYRcxUNDjJWR6XGdiY5waaOgfZpj04Yr8
pu8Fel13ha1Z0ZNmNQf0Xzodgd7FymZacOy4xqPfwTBQH6iIWT8/lOpUUrB3+83gKD/cD8UZIVGa
ZBvvd3qjb5JbE5a9D+/Xjs/F4U6tYqA1QrJfPD3JQN1Chgii5fY8VF/07DqsN5cHtzg2XG0g94OU
piEqcscSUXvVaLBTFXVr9L+UeDOgV6dPt324vQy1EKoxkP79gRJ2TAECf6ZngPJlO5ag8rIz0+1g
rAxo4cw6QRE2DZSwaxOcZYnFom2v3FZsTa9jcVFmw5iGOduVaGXOlDwAQIg2G+85aDf+GkfIUuQC
1YzpAWYquz3TdvN9UE0FLfTEjIA4EMjjTHaS6GfkonfuCGKWLNrEARqs0VN8eY2W9vUJsnBOgVYQ
dHPqpGRW3Dd4Fkdpc/gTycER7xS5XeKRbi29tQipQx0bSlc6nIl4B0MzvBurLR5KkKWJq6cMGriN
hMQdGl8bdMA3kODE/cG+PNCFVYSy0V9QcZzoYR6iSagjHe8y/Y7IX3r/6zLEwiF4AiGEn6XrjWrR
A8JjkGpCRTpYCLwjeLjZyqKdU1uAUnU2GPGxrmprrZMJkNS8e9Ka4ip0Bx6ix6aCPmRUq3atfpXx
my4/4jZR6Mek9x2Zoe6GcRKFnGn+Pmj1DRr0bU9/VlxiJcqvQIHMQEhAKZje9Z12G4KK7/IELTiE
k88Wg5Sg9UFOhc9ukc9Qsk0nv5iol0ydyzCL66CAPxvEe2RqKT/dsB71XbSCQulm0Ef6Ephm8oGm
QL3kCVV9XEM0ePY61SGATCIfzAyX0c/9Ebp9pz4BtHMzctak18VFAp3nABVb8WNGDmm8MrpzQ8bv
G1Mz3tTliGGeji5p86B0Q/x+hYdas/DQyhRtTPJ2eRQL9fmAQeEuMiV4pwPWKcxU8KFlGgQt4+Ch
rK0u2hB123u27nmQnLnVRrtouWEea6t40tCzblkK1/LNuOYal4ar04k9CUNWzoqlaz+Xw0HBcIvs
dxbpx3qQtkOjrFVKnx+LGsErjw45WbTiQmDzdLh1nMpFXBdIwg1ceyLb1iYvyZV7NK7BTgkis+vk
M7WSQ3y1Jo393UN8mpECMuiliQ6Je5DpT182O15GQhopJ3DAna6DsE3C9fpLRrnhYciUduq6r1HL
X4NBBn2LanWf9TGUTMdELlVbDoLsTkZq6ha1W1UApgez0m21cxWnq8oWFfJ6k6RcUmIv43UR+U+u
0VRP3Zhh7VQSsZ3ihmvn8WQYZ+NBrTdE5ZHPNETvXjRJrNOwxEs79ZCbyY3Gic1YtgyJMV4oyXEo
Y4ToMQQzEWetlTOeE0kgcIPEMu5CePA6b4OQ3Rh15iU2f7hXPtwfKs+PEnLUpkX3EEp6a5Gi3nUd
2G+uklt64//+75UnJ/jfh99sOSW5N0tiAj+L/4e0K+txW0e6v0iAdkqvWiwvbfe+JC9CupNop/b1
13+HAQaxaX0mMjOYuQ9zgS5TLBaLVafO+R2ZhzAJhvDdKASp1eqp+LvKP/nEmRUjq4bUYEp9VvuU
ZZ7S5I4uor5bOxIEaqAAf+kQJOARjn2LOcJKG9gQUPWg9sYxtrXADBdc0aVjSSJCv7W4yWR6LQja
QVeFh0+0tSZFSo8lYfzJtRsVLCc/bse0VQuoNyPLwqQx0t/Lk1aEpQoyVJYCgGEGWj5e3Qj4AlY/
2ZkFLlWcayBMqgwWpvJxCA/L+CynBztrHVt7vr2W6zsOyG+bTd2i2qXgH5dr6UMQSmXqCDdfThgH
kGvw9fh0dAzLjYVIc/ae5o/0mTGeYKlGZtNQNg7W1F6hHsc5KGrfynwl2pr6ZtK8sr0vEq8Mt5Ym
okZRBSvlaZRCqQDthA7j9al9lCdHerXd2R+Dn/nR8I6QnYo9ErwrWyfaQbcCAy2VOzvUtdzRB8uA
6OesHbzzT6FefndwdAPxxb67XN816Gja20gk4rIWQM9NcNWNKrbDUGHTf33u9dNOBeRx8cYOncWN
ZLltub3tSSv9J+ZKbJwYfS8cDu7qm2iW6RQoUjeqNm33IC8farq12vsZI3jdLwvMg/r3ShqBzAI3
jPyjNf656IhDjwK7QYBwx4OAO5Yh6HPTXsN6CxuzlWjtD6ogWq4dfKDzAQBWMTaNORNu05aqylST
QWQ1SFYWRznRBUnfSv0Ni8BXlNHGYwMJ3HlsakmuwwwDM+C7CM1DMT8p9lbKjlHnl6YXMVZzMKTU
+K+gfbh2PM4M82czI0PUDQMMY1jNlgJF+0y7kzK/ttVe+XcM/8Ui+aOYzghFFVtkFZWbdv5RLepe
gijObYcUrYg/YjXNzZkNc8UayKqW+5we8BIJzU+52wLoLLC2dqDPvx932nrA9tpMZmsC9op8b7t9
On67vaC1WwF6mODj0QgBCJ3zjaoymqbuIG9oheA1NZvkVzKokjOWy+zHU7SAW6tV3ds21z4iK9Oh
wcrIznlaJzB9aYnNgHhF9tx1bmGByfMV8l2zvR+zl9u2Vj6hIkNK64+iL6OBuDxeej8opWTCVmej
8Kvq5kvVmcsmh6CK4Jixv8RdRApk49H/w8OOKVNfWorkEA9fyNS7CU0cZU5OUfmAYaaTpFT7SjuB
cm0DkjdRn+d6fUzlDSIMWBqrrXNWl8o2M1lCzzgtWw9TXT0JKrX2b3/Ea5pY1rdS8QgB0wowvjzX
EGZjInCuIUihcj77+hH9nZ3m0cO8yT3LWzBqFHuT65TUHUuPBt6PvWv5glC88uq7/BEskp7llQmB
r+ps3mQOUFzGaPanfQi99pjsyp19RP7+M/t1pzrZfeVZT7c/APvTl3t7aZrtwplpZbHiJmsY4N8E
VT0KXZpIv33lqXVpgkvPtLqxwLqI1SFDAzmV/v17ujG/fRl7637ZYjb7sbtLvheP5Ut3Wj7NBOTZ
ruKHgiz0Ohpc/gj278/WSZYoxurwI1BLr9OHVN4o2rYo7koAlW5/0ZWb/dIUCxJnpiBNQgE9hSlo
On6rIW43OdVn8Xo3vEm/ra3+1GU+EQBoVncRI8fAmKK6fMW/lNGJztbMgreChkxvg/776/aqVopf
WNWZCX4Xk0Sm0gITJUQj7jHzUgSdB43V+5eUOF+yE/82X94bR7LdxgeFnAc5MwuNsE3yaZ76QyoJ
vvJ1UQuRAcmTjscDaCj59AkyWwQ0VhoAbspeHfdU92frdwlOxn9eNhTuUJvAP4HhBuv55WYaOaSg
EtmG86ZJubF7kFrRwW4Wh1DDjDxix9YxkYv4BNbXvvSasqhP45jnz8kC4p28UIsyCAFiSJ267nVf
NcP8WZWs+k5NJwwTq5A5RTZvYDyvHcc2dNISBUDfTJJZRZkxMZ7xsE4hf9Sq5i5tW7D6SLkiUe/2
Mq8jPNPxAybRQhJlWnwUDGdQnzUNVqllhuzPIw1dvW2l3dgxg3WHfow66oEx92PQDLUI43Yd6mEe
xQsMegPAoPJaFgUZxySr0GcH9qvedCSLPqwZIl80bOjm9kpXTbFrDEVKZN48WdBkp0pKQX3t5v0w
O0ShyS6uTDAyg/db4DtrprBzDK0OKjmbv6DTSpPKMUdbKZ6r9lBaZvWogg7r06q0RMTGu9LEBFwa
yDk274/Lmq9nTUnXj21V45py6QtYXreTZyhenwOK2aZOdtf54Sa7iwImqpP7CETvNBB1NVYWfPEb
uMCnZH03RiN+w5DeGcZbTL5leBv/8/5d2ODO45zJUV9asLHQ+7C/b+JNmjzfNnEdTC8+JT/330xL
20kLTOjLvFGUfDvHreC8rZlAOgWFNvwP70D2Jc+uCDLqtEbTkUKkjWwSkzyMNBOs4k/l5vJmRz5z
ZoML2EOHgl8nwUbt57GfPhSv1p28U6ERs7eD2FEgKyLaHNGyuEu2TUiMBydM5gv4Y1AoH/69YHy5
KM7FIlSrS4lZaO7Ic+yqDUjFjSfdM51iM3qtN7jWPdlTVxbICawgrC4Nc34HZuLEnmJwl1mP+cPg
MTjuN+OgPiSutSN+DvP2m/I2HEPXEPjK9ZsClkGCaWIaFDcQ/6YwjQGQzRqWzRJcbfQl/ShB82ZM
nrk48vR52/dXLgLAM1HwZ0gyJN6cYyK82HnfdMDmKPfzMDgKeg9gap5MQP2DOTQDyK7dtrgWNLBA
aN6r4LYCtc3lUejTuLSrEuOPFKmfPO2L9Ecvmnm7ThZg4cwG89uz49ZojYQOAGxAgiX5PbTvcuSl
sejAsTkE7sARGY8+C+Q8gBRflVKNzoLOJRSGw1d5Xz2bzC3UTW05yOsFWJyVbbowxS0oHtVwaiSQ
JRfGQTJTp4hBwwWufdtRzENjuPUiIL9b+YI4WijeGhCWvKbTzY3BNtsB3fiquq+10cn01BnmQK8k
gTusGiJoI2gE7Kwqj8iMVLMmNINYrB5CyztRHBu9rZiAnkSvn2573kq0kiH4+x9TfM8grPRSXjqY
mk3MQLb0HjTr326bWHFueAQbM0ObCUSNXNSo9QI5XQUT4xB5Rag9ZBj6jbM5uG1mLdZjyBDDUhqr
sGNVlw7eJ7Y0RvlcuMu46ZenJD9I6Vuk7gzAg5IUGdxhAfl+eqryhzp/uW18pfeDURYNewVeVkND
Mn5p3OxAOxmHeuGqjyNYqp3pztr5WZAFLfQgnXljP0p4xwK61TuvUhAKHGZtFwHAkwlOOGRC+ek6
WZIIhF6MwlWKyC16HIlkc3uBa5sIgmWDMTqZ1pWuhtEbZWjiaeEm1Ru0pxf1UZgqrrwZ8Q2B4UU1
Ai3JKzC6ngyzWSgm3qbGIRs9G8IRgzM9JsflscudWtr8ULf19va61LWzhl4dwFYWgFcgFbvcuKUy
ys6osbDCaZ1+/9H6XeqAnBFTPL1TOPeDpwb2qdpqp3DbAPG2K9wMCEeHCVeIfszaBYuBqL8/Rr38
MdlSNFXe4scYvaPYTjo4IOL3MNr9kG7wnJQ/yBNmaPFAStzTT8GHYH+bi9wXtvk7yKKJklHYHj6y
3/PeUyK/dvSH/tuX9XMJpi24Y7fjnUmc9JEEJZQaXBFT5QrRDZsH+7t85uZnV1Rf62nVsL0offtZ
+xgcQN2ORgCncydfOj6qj5Wga/YnvnGrBtOgjXc0XFtDM4IzicsejGiMlbcL0HWY/faIutd92/rZ
wyQwtnKG2Csd3OgWG4bmp23mKCubpQECZMy2oCB0lmWbYKbq9j6uhAKmKoV5MDZyrfMXsGWUdQJS
W7gQaFL7zEfjQ2BhbZswwQucIA4q6D75ZmYIcG9LSwIc36kN4ncIjod3au/Izw/ZR+xH6RYFida5
vay1o3FhlJ3jM99QpbigVgGjo9sG0VZxLOS/2/Zb9U6O6la9NyBzsomPxUFhYAmBceYFnJdghBWg
FBPxCZJdnJcQe5mqsLCA3fHCoD6mO2sf6c70qT4gLXykb4ln7JJv2XvynAYicsWVAIVaOlCoBC0y
mOYmP4sacIs4jJEb0mMYn5L6SOzfoyqIgytuwxrToOwDcgKoGy4MWllCu4xmeDrXb4r+Yeb/7vuo
M2hsyAx6D1clB9r23YxeH3UrUMWMmafSe60X5Gcru4T3AXj5GXgWqqfcLql5qJvjwB57SqAUL6MV
lORdN3ey8RQaOeAtIjLKtegBpAniB0Z1MELzp7B+5pRJMczoPszU7SArDXIf6Yc9eNRJ0QQWvYDW
Tt2FLe4ASEuWQlIFttB/KE7F0foZb0yv36gb9d5FK/oof8qil+aKV1zY5FIqpawZGR9sln4MZFKJ
KzL2MoRj7RifOmdvifodwlVyb1tJVqYh7TEXQXABf8lvWQQI1LybnRZCxOEzxJL3/U4EhGLL4I73
xTI5xxlbtdTLmS3Tfl6kgw4ON9PVusKhswhmvZalntviCytlMRhmN8EWnmGtD6wmGs+u/kwPUJ0h
j+1z5N2OXSuXDsCImL6HrraJdwt/sPWBIqrJCJY9aJlx3aT6Sz2J9u3KCgMGotKCUU7k+IhVl9FZ
lkN5wSMF3bEuQ3fMqxTqkCT4x6VwRjjfqCvF7sIJRowQgF2MKWo0aEWB6srlGfaQUVTgGQ6oK0+X
LSvjZE4TwIepCmfXvBEiT7eXcRXQ/1iADcDuGMaJ25EOOlZowgJ1N9W2R2vPsp+U3Hblz9tmVrYE
GQAwTYaqEIjTs39/FpvCsqnwjqwA1gSteA5a6nF+j/75WQDEmY5xKuAOEP9k/mtJbRkbDUH/lcba
o9YPnkGVQI0EcWhtKedWuLR4zqH/lYbMipbtTFkOlKS/10j77/6F6wPfCz0VHWV4LgwME4ryJpSM
3SE37rpJOxICptWi/y/MGKjfqraKT4ba5+XGzIukQhGH0Tli2hYJDZtVlTLBsWdn4SKkYWMAcsct
iKlOgLS420Ita4qKvomhTsPYjHbio+MfjJHptXn6NElg74Yc122HY7/7lkkuBqRWVZOpI+j7J1Dq
kv2k+hGFnZdNqNjlG70JMCZ02yL7i5xFxDa83GzgZjEvw7k4WUqzMjp0VC0LMgsZniZj5QOgGJiL
9TSEhSBHuh6VQJUaDxTonIPOBG1A7uTGIVhYekY+PYZ10Od+Ze4LOyhBvgnJgOxNUR7j+MOOBJ3x
tVUqeJyCOhaFTwh1XPoLsqoxKRoUW7VmH8Ug0IFKQHJoJ0yZDoIK70poQncPebbKYM94FF2aUmmW
L3UJU0iCd4UW3vV5hpmI+ndvd4+3927NlIqEUAbcElcGX63RadmOxgBvMcxBdlql6o9WPHd3VVtL
ThfN/0WkAs7MRnMPiC/W+rpc2qharRIyjphGNX1AqcB3g3akqBCztlcAkiLLRTEGdIDcI9q2sxne
gx4iaLeIl5GIOEtOHxMFqjwlLTczpR+3v+O6RY2tjd3ufC+vJs2QN4yhDYKPv/J5ClS9dpaogaCj
lW1aUzSSJLLH7s+za6Wd2q4kMexVRfJbjjtofU/7CYPdrVQ/mo0oX1oJ/UDm/l0ed8RnvDNryJhh
eRS8ENKLAiXLUjTCumoErx/bsFX2xOJ2jZazjQFCrGHK1F2tPXaD4ZuKSAJ41ePPrHBfLir6JksZ
lmeK1Y3chB99Vx+15StKGgESYm09aLYiKOJ+AaiZ83VtmdN0SWdE4uEpH22QvUtOLAq+KzcMqtPA
WeA/6JjzV7+e6nMTAt+PIRDFi+V3OXkP0WWlYftYJz8KIogXq+agR2ZpYETAVCa3pnmKZVmv2K25
VHuS3eXaz2asffNXNUa7QYRxXskCCRBzSAKQ2OArcjEXtFW93A7IODLb/pJyTMPSRPAiXnMHpGeQ
drOQpmHW5fIg4RDJutoi1qKMs5N76vXj/B09DQciYoJ7cs0fkD8RtJZYy59vaCVKjTccAWwlJVsb
yMZc3rZqLrj+r8u3uB3PrXCXh6knBbUZ8XaX68VPaTHMfThpzQNmSeZXRVoIJD7NKgBqJUdxnrSH
tEKv3KFNat+r9jg8m4WvjqKRv7WdxCe2UbvBMK/NP9H7vFpoHuso8Nnhgwael6l+vR2BVzdSw4Qw
AgjeWAYXPdTIoPbcMAtJnSX7QS6UNJg0pY6dtDLCH108iCqlayYZ0QRyHpT54EKXvhN24KFrDQTh
JC8+Rvl9ybTHCv10F22Wze3VXdc4uG3lDp6dzAYUYeE8EoD++RiYvW8ubmTEIIX2ylpz9ThoRffo
2mkHqglXNeaSdJUfMlHAfEIWzIZCbq7bJVB9W5L+Lsyn7YxQFjb9PtMb7/ZCRSa5bzqU5hzSCCaB
mHU63XQm66sLvRx6iEBd0uS/iGd4XzKxQAarUrlXwDDPgx5JiGcdTYKeyB9UrvZlhZ4sUY/djNnE
QsSQueY1mN3T2IwLJn75oBbXy2SkNlIuggacvsgYwqQHEJc51DIEpbjVVBnnjcVPGMT/Lj1UJWkG
ARB4aIjWjZaNjo7rlUSbNPuaiCNppzp8JupGJ4IotBrq4DHwGR1oIx6qFgMuu2Q6g8S1xAGN5UPT
ZZsQxJa3nWUtC0J1/T9m/rCAnGdB1hxhLAlm5Cbyo+5NQtOiLjfxvECvSBC917YN5AfYL7TVAT/m
PCUyJAXqESynnMIBA5DWT7seiSt1UwxMdRbcXtnqeT+PLdzVF9mDBcAWdsvstVPSPJUWKZ2sHIPc
iDbqkn+bFgMUevepGQtuxLW9AwICHQkkziiScT5D6oGGUQqfyWojcypD/213xR6dZREj79qdAEwa
QjUBSkzh5wSTTgM5+gSmIOAav5XQ3nY0ITfA6q5BchGPKFy5+KCXByDtp2IE9IhNfM0OyIbB+p7i
qlcxGCl4H67uGN76KPEgjLBRk0tTVilBH2YBnM/sOkvZd7YW5Uckm5C7x/SSbTJez9ZyzFHNTnpn
xE9qrPYHq29iQZ3mes14ziGy4JcwSV4+pTG00RgrZAEuOhn+aIJ5poRIheFQkfLv9fGDIQvdJx2I
dWLwhrRhNHrNRqU/bO+o+X0qIienWzxVgSgTnPRrp7w0xdZ8dtIxUlFpkw5TygxCatu3S6RRohRC
ZIS7YwfDaGvoHKJzFfpR+2lLg5P9M/sRE9RBLov7FD6JuHy5kMQaGhmihqBYrxrPzIdtQfKNJomK
JCtLAfQaN5qFKgIkKrhoNStIFyoF9Wbakh8YrA5IiPgRVZEgKgrs8DwEmoRK0aihUWBCFjaupE0r
TX5oKIJwuGqGiT3jMsG1yasRSTY6PG1t4qvN4eDKVmlBOrSkTteH/36MFYCmbJQGVVR6riTAorrB
Gc5t6iZm5RSWbxGw4R+tMvGs5rtZxRtLqV0oxt2O99dpD2v34SWHIi5GPyzO9cykjdMwgVUrz1+q
pnlTK9zSMjAqMm0dQ8rcIrL92zZX4gR0nZDaYZUmqpCcjwxalOb9kpRuSOTNoH3m8xgsyLVmcD/e
tsT+0mWFEI741xLvJWFSRu00wVJnvYI7HVeoL4WGv0zfDRWpiV+L2gfKVWiyUCXGaxikQUheUYS9
PGblosiZLQEhKAftE5sEHQ7KwdxRR9+Gd4Pbe7InH8hOfbq90Cs//WOW4eHQAEXdl7u1xygcilHT
GzeprfcEpU+lNFFQE3YhWZS4+KCcHfVyeYoB3HGTw05cJK9t/QoezZ05516rzq42v0+LFKhD/9wm
aIeOLZSogQ2d89fbi73aVe5HcKFMJ4WSgI+mAcYBhLRh7CY66INz/U4yoz1egr4x6l4J87fNir4x
SyvOroIhUw3cBDCboXDfdpjvV4hfmLvbVkSLY7/izIqWlF002LDSoOiFZUyvWrLRtI85/JFnhxA8
07ftXR1G7mNyDiuXZlbHhNnT/Tj0zNil9rs8C/xz1QqSO7gm3qt4hFyuCk9wuZi7qUEL506eAiPy
xv6oKR+313LdPmaLOTPDbdG8WEQpmBn9uHyghYyRVNmRTsm+ezd33WP1ZEaO8kukrn392mFmgYdB
MZuoqDNwQTSJSMtiLE5f+dYgx0v2zW9iekS9hzYayaH58AP6yLfXuhpozmyywH7mJ1HXamSuYFOZ
Nln6ewJkDB0+Oz11cSdwkas7AsuDgjBYYtGGQILHLa+MO1I0LQ69YR0beuzjY6Pfd9WbtjyCe+32
stYc5dwWt6xelZa5L2FLB7NlbPpV6OlQgZVGwTETrYkdw7PPlyh6UpoxC2Ro5JSQUKnLn4mpblLa
OSbV8PoR0ZELVsYTaS5j1NdNxL5idV9Gv8jwmiypY4tUp9b8Alce0mI04/HI4Tarobk8SgTUMUwI
3cpP5riHVqoTdge1Cm7v1VpAPDfF7RXkHKayN2EqS3dh+UMmOyP69b+Z4LaJlpVeg06ucUcF873J
g1R9idELqzvz95PxWYLd6lkRKsznEoynpTJtPKU1FFAhW+Y96oaye3tRq76HzAcZF3SAr3Jks6ss
dKEgmahP6tuSppG7mJPXjPNBzqkzg4gZmZrA5uoaUcgGzzNA0lcJgq1jKrIZwwaymo2XsYukc+fY
y0XCFet2gPXW8ARUr5roUak0DKDVgAxz3OWZm/4hB4jcSoT3XrsnEc1BcwWQI+Mv5g7wqGMUcMFH
rIcfbXXAg8fRIOWW+UPjadRXRFTlq+fqzB5b+FnAKCoajeoEe+qyLSHarOJp+40oR1oJXtHXk9As
3MI3QBgBUgpIKl9aatRkRGTHJxyP9gkPNuU921bb5Njs81cFfTbQjUQPoR/+svtt9iliEVq9zM7N
c6daa+NWtpn5YVOeMDwHLmj6CTB9kHjtNi7/2S8ZYB29dBQwNLRMuW1UC7D6d0naomMatKBohk7d
4s2qINpfeyWsoPCJMho+K+GfcYWeGeq85JCNT7eTcQcuxWbyJPvt9rm+nvJGdgNcDx6L6FIBEchF
q3lUlqkYtBacoZKT+KCocNpAOWgndW9vQP5bBq3myJu0duI92SWe3rqHxKsFT+NrT8WvQL0Qw51A
NEPJ8NJ/IOuWFkqPv503Xrx4kuIU1SYuH6pG4KnsD10+Bi4NcUditKIYJHFY7qR9RZJTDB5pPwWf
VGSDOwwAB1idlGExMkbkQWKyszZagDJoABnzbb+JgtitMGhBHeQIXuobOzmwQGEgel+tZJbo7+Bh
zrhZ8WH5HEifl3CUJ+BMorfmy/QVwBPvzQCQz1/Ep9v03Tgq+1lURWdZMf+Bz41yRzEx7ClRmdHu
awbcHmCCbXMHOM2u3Ujfm9O8vf2x1771uTnOfRUrk2NpgLl0vmvBUjl8Yc79tgnRd+SzoL7CdHO7
wMZbtbOOxCkeJUcBke7du71PnrujchQ0WgSL4iUOJrvPOpUZVOddauw0OZBEmd31VXThG4Z6eeDm
oiQhZDSA5HzW3pE+epWTvNCACNzhmluc9Rj/+iDfaZwwqZX2M9ufHRgklbshc5UNoFUvOAt+uZs3
/fbV8qkTBbkDdW7RhPo1HxZnn3tdRWYU6i1zx9EP3fhOP4HP+1vh43V1mJ6GbYczCM7vQN4lu9Pv
6UG9V73FTz5DOKpInFj4Ldi2n13HkNtMtbDDb4neel/z4rt0A2A03dh+dpd+th/VmxSkp+f4OLpp
IHp7rVR5LneCi3y2MRtGxnZi3pt+GFi5Yx9mX8FYAuMosb6yb9KjtbUFh4d9Xz4coGPBbhcU2A3+
mVlJ9Sx3itUwqt4g74oDRKn+tQeDLT43wUWcSEvlaZlhYpSGbVVF2wSnpe6poNi5dkXhcpJB3EMA
T+Q9mWigliw7ZKPlaPzIQD7jtAWZjkCTPo1jZ22ooQoukrUzCigkE6D7M8TBxTZ9Di21Dtl7D8pW
eXRa0BcZBj9edgwJ2YGhNRMEnrWc48wij/QOa0OGVCB7HZVvUVn7U518R4frbjGHWJBEsV25cgzA
VDCzD5XOq8tJ7TG/EbIHBehFD1nUPZlFlgC3Z75MY/jUy4OH7varIJKv7uGZUc5VWqgcNIWMPJFE
y8NQjZ5ZWF9Wurg2+T4TFK+BNp4h6+mUs/Rolu0JfbJAJq9yHnq2PuypQTZVFj3d/lkrv4qBkZFN
Ys4EKEYuXyiNqLGWNIHWnPSYDEeIlSqk8kw86C0RbGwlUwZ+Efp5KPlgHAo83ZcxqCmRg5UVcleU
0MGG+GVXkqcMlVMl8ybBw55ooL2SxxlloeWJGql/e6nsz9/adc6la5q0YVhgA5RuQY+7OU1jBf0R
UXNq1bmwEhTqASdGc/ZylbqV9L01ISQU03ez0x19jlxozpvyw4KpQCJqSKxsIKP+xTvV+CNpylWy
O7lZIE2JVeXFNzRqWdfjsVh+00E7VKCYvP0JV9d2Zoy7uWvbjNB2hrGwLXyLZtus3cm2a8aHttsp
ViwI4Ks7dmaO5Xtnl1YTNQkI2fAplzB0xmH0UwPK7YlIpUK0Ku6e7iVTloYQ4WDqbGAtfoAnT5J/
KOn7YB2I9PP2J1wNc2dr4g7BANJZO2nxCUs0uZGuenX3M5roDmTUzv9mibt0W4k2icxe/Cb9XWZ+
L4ENrH2hlohHZn2XdKwJQ39ol3K7BDAZxFIUG5UFTXfAu3jqptyJ22x7ezmrtzli9X/McLtU47QZ
pMIdWHVQkQzLRNnOY6T5t62s+8JfK9z20ESXW6vHYsz2DpzbG418DOOu6gITAn7Wt9vG1n2BsSNg
/ACZBHd2jYkudghNN7TbIBGIcRBito5WE4jXqoJEZXVdfyRLQHXOHvWXR6k2J0ULTXw9FbP9jfmk
1e9kwkxt+ZRRxQWxy+2VrUUllKUhLAVqMUYwcGmOagum4mOEetoYTtacmh66S9XjPHw0+r+C8PHh
IHXCCHZZP5Znf6A6UnxIOqIiEinGdmgi5NFqmgS0Mh7yKO1ebq9szQ0t6H1A3hTkBYQfLxhoWepF
Bx0OrUn9Qo1OczRtbptA4Q+fh7uqgD7AhBiQrhpGXzjHSEurmI0sa10Lxa29kabxNxLNoPHtRnlx
cjXLXiDdNfqyFpU7KdGKrw5cUe6gheXzUFlgDwf5+mM0U8xlU6nbWGlioJBjSXej1gynvlNG6qA5
ic9UaVn9NVlF+5Hlk+YaGC34YKO9sTspYOoIgfT+BGGC8dTWFjk1uR26RV1AoGiIpl9JbxbaaQr1
eBcRlqfli2xCrqED/aKWx+quAm4IqlFLvlvkmBReZ2dGeNCzGGxPFfoJTjEVhuyAr0advXmaTeLJ
kg4GqMwsbTAJADtTOeFS6GAjUioNM4AyafGMGOPRz2Vz8PGSHH4P/WRj+oykceLaaW9rbjgudDcr
2nRIFam4a/NifLGypXoD7P4VcxYPMDVsp5ISgMLkZRmcjtilW8RqkTtNqGqbZBjz7z3pLAhKV/lT
j/7oNmptJXFndYihy4uOsQu0QVP5upmNgzsXshlAclbzzVROd0pOVT9XUKMztYns4UmST4em3Ukg
Q9sbw2DtZnBYDug5QPKhG6S++8rCXon2eg5qRfzqyto3nZmUfq03RNuP8aS6BYCdpoOULUS8oHLt
FjmAS06nzdWz3iQpktcMtxcQqG9F1cyQprTtzTSEUGisidk7lt7K36c5Ra+vz6HQ6+kQKm1dJQ3T
DQb80sqtqyF67pe2s57zfMIQJEQm1Hc6dsW20qdKcc2lyDajosw/ZRJlHkZtqsqHpvfwOtvYM0+h
YL4IllqHTbUxMPAuZbW116PafkHmXWznrm+B2y7qUDsuGFCwHQtkm9aWKn13N6kVofsW7QXdm/H/
+7SW49IpbSs0MMDYzQMGQ2yyOH1SocKjjeWw6SmFeEQRZaHb5pTupUKWt1WYNdupVgzXapYKMS+v
dDybMpVQB8x1L8agKd4wyd2x17ppEyOS7duYArQrdTaEXCDiAttRlnpE7qJtl4/pU2OFyw6oLbQs
lylR/DLskkCflshpKiBfnMgwxsircjLshiaTKHKVSfHqRVN+a8kQQfRjSJBeDOoUOmY0hXeaJOXP
MinHX/bSJ/5sL9njPJbdFpQiyq9YmqrRmVJrOWQ0Db0iMrTHulUkNylQB3c0rHlj1EMmOwsQwN+j
wobyDCmq6JuaAhh4qkBtMD6ElBb7Jswhu25BieRRH1v7GfpY0UOh0fnbOLdA88mZZgcL8PR0uxCp
vYuVnOACNJLIL7rMfByqXO690QKT4F0n59WTAeWlgwoiITAoInlyxgU6na6ut6NvRbS3HTOzhvG5
GykAYGnd7c2FzFB6LlI/g47FLLi3lZW7lI1W4MnK0Foyj9caoc1uWG2B2IBz4UlL6U4TaHqI7QFx
6OPWezXqX3reUHDpZC+9k+0/5wj0rOXREDJiXXNMo2F0/mO4XKWV5aqNMnYn5YAODy8FLQBU/j6B
gH3po99l/VVHxl0cIh3rOgeYIkGevvrUOv8B3P0LusfcohMr4I/pPqW919fUo+AubgrdkUJlC4U0
38xjr0A7F/Nm77dvsP/HPqtWAPXLULiX978k1SkUrXCBmc1nFute3MYbjbbf+/y9lEGF0wyl35ll
5OVV7NjVJLikV50BHQWClBDvIr6kj7EDbcoJ4/Hu6nsj7D9xVPYD3VN0rAUrvWLwYlt9Zor9lLM3
Sin1C+n6pnWlqvYS25fT2kd902lkdx7ezCSY4n0vop9YyeYUSHbidQlEmI6k+9IoiL31EO08pFe4
B41lfAO543ZZZKDtKMEQQPYkzT9uL3Qlo8OYI8QlwJWCl63OpSQxhqKWvIfJBPIlI4bmIjWG+t0O
yOdOJEe2kmMBQghaWkajiqENLlkdQJiiV9qMQoH21UHAj4jo0df849wA+75nm4YwqNalBQOYKQND
kKQXJzqGH3mazXgt5bV3+9ux08anc+CCAlYRdQ/07Ljt0o0UV7ixYLuG52Z8i9P3SIRqXv1kf03w
eqDxLM1g/oeJSQPL39R6bRP8T4vgE18aLvpoqrDQN5/WsO3J63/Ro8bsAzpgmPRGJAfQ8nJbtEUy
5ixTkFsncQEZTNz1detIivJB1epuiLvHJY6dqh5FfAxr5wkjSeh3ApDNZGkvDWdaPsuVrLbu0CpO
WHzKhY+cTYoXv81fJlnQcFy9HnBP6fqfwhtGdi7NScU0S2qHJp35nXqd6uT3zbtyQha1K3+CfWAW
2FvzdggjY8CRsCFlfhaQ9nXfauxqzJSXuvTz5VMih0kUCdesgIwK48k24sPVhHIf48Ena/CPlN63
/0fad/XIrSvd/iIByuFVoXNP9+TwInjG3so569ffReN8HjWbaMK+2OfADwN0qchisVhhrdqZQIxY
KQgh/r4BD4OaCznU2dVKqwXyrwhtwDIvFsammdNDgUA1zXmALqxDBYBcYPAAnPEaIWcU6kGLQ5gF
wo1Das6HKeF5cpZrwIAmvAJ5LuNBeWkKU48pzSaAKQidEdi9nhtuNUa+k8sovd8+wL9fjbQbQicM
zhV60jCrSa0cnhsVBm9A3VF44xsePhgg3LfrylOdGbTPkaM/+ivDM55Rf7enwq53OScJwVR28QGU
3Q9WnaSpQT4gbexo3OX5r4THEsGqNZHO7P9pCQ6RyxW1hkoZkxlChA3C/so7Zl77CaL6dbrSt8WX
/9Sch9f6gzd5fY1Ug0AAKHxwX3ivo45P7SQm17o6F1Djamr7Y94YmR19hJITbB8r0ZY3WeJwW0/I
T15v6LdIakOVYJ6HxIeqotNvpU3Qufq5b23LkxzhXd+oD/FOvhPO4oZXwWVG2wBHxX8EixgQCJeL
LGvlFCqt3zjqejzIz0ghxW609jfoK1jLNho2osd6Pexfblsw8zwupJK/L67tSUq7yooFbO14TkTQ
t8gcihZigNcL+q0WFTbPZo+3cQAB9QGMzP0+/g9gZSsLbEU/b2vCvAKWC0i86UKVPNebJFKxgFlt
J3ftW36IPAGNlSttbe3a9V9zXP82zm/FKOMMwiDq2wniAjTrga/SVqvBTocnjla8DaIMEu/j0pB6
iGnd7E6zReBIv/WZLW79R3H1o9lErxyBrOh7uYyUR1H1Mep7AwKVLzT0ZsdZdOTB7t6apwBMxzz1
WNLIUDRKhmg3Q4fU5aapWiHFRgXzQAd/+9as5Xe0sxzNk7bTePbBuk0NgJfg1kaAj0fMpagmbipr
zoLWQWbtQXnsXXQ6tof4zdyGD6rqYR5t1f6I1xbnjmAe7KVcyi6jXFeSACVRR/pKvPAldwE7j6TC
+ID+bM2R79SPWLDFNUEO5Gwly3aAQ4fRIeTfMG5LmSjoC6oQtJGIL2NwpDV5gmS11k6TK4DleRsW
A9SfKxSCwIKbwa+aavw4V2LzXAyG5PqZNG4KDDgdy7oUC+/2x/G+jbLrdjbrHJPJ8At578jBuC0E
3ujN9VgijiiSvcCswcuOdDRe7nglxpEymAbimllFDlB5lKr3QQ43SdY7ZY7uguxXWYr3vRZ+/oty
fwTTiIkwd7OJJiy8H0urwQhXuZSub4tgm9W3cjQfVagj8zcBxMAZduVB+tkg/YJrUnw2Qzv4dRCO
84/0P9FWeMVRlj9frKlF8uwLL9vORSiVutYA+V98aUt5E/jNejbQA2eogZ2AktWs9HNTqu+39WUF
Oku5lKNIlRqdPyKWNBMAnvxZCTujfL4tgukgQHyBQMeUMDFOHZe8mkYTs4LkAnEM5C+1k45+ch65
LNPwF1Iow+8iQU2Kiexb9NMstx2vJZ4ZNaGoJ+JxQlCA6Nm2PK4GMQoQNSknKOGANt64E8/g3vqq
Vta224y8yhRTIzwxEdeTmbPfmauFScx6jjC8wI3Ryy/CcEjE1e19YW495pgxKw1uEhBYXppcjVkC
YwR6Ep7JBZqPR3uq7vtZ5NTX2FIMwGsB3x8j3ZSzGIYQnnCAFlPzUAxeNZ3rhOOQmSLQpIF3CTIX
VwgygWS2fTvgsqum32/xOx+zQfHQ/IsdL8RQFmbOGX6X3OBVDOjxxM78jaq/iBnn6cE8Lgsx1IJZ
qYjUPLlPp2mTlYfE2HaCm/AeAeRj6fiRNLb8b81U6u0B4Lh8TgNIkQ1njg9i/ZEariVtzdGTeAxr
1wAy5MLAs5FMweLepOHcBADsq0MFSKnuh9l5Ve+NOzO3lXW6wwis14M8vHfBX6BwfBv7yC7kUiGC
BAQaSa+J3N2wNk7CA95zx6Jz2mPrtU773m1unyjm1hG8cUxTSSKGFy5PlCp2+qg0EWg1pUM0a44W
J9u4/pkIJaeSzAzKCT7e/yTR26ehvGPiHsb2TU5Xrkx9r5Wv0vQa5tskBwd5sW3j+6y0m4DX6cK+
IBeiqfSqUkuDIXZQ0vqa0EXxGj5KD9kxCex8AxT+3kkEB5C1+8IVeRAgTJtdSKbuyB61iaDNk9ZJ
AJY3PGTtQelexu4uiw9jxZu2YvUzSwYQTxHfmQBSpcGwxThshrqCno0Bsjpx56NItpu96Qymvg1K
jkcFw9wn+eG2CTHrEQYg8lHrQScowN8ubUgp8irRZths6/av8P22/xhs38OjtZnPHFHM9fwWRRtR
PJhW4M/QsHwD9M+6utM+k1/FcTqNNYgN1JV2BkH7R/AOAnHO1cM+mQvRtBFNg1J0REuQzdiWna3T
vXGXb96ffafYcw2HbbMLcZTlSP3cphjCx6KuQCKyOYP3/AimeUd5SIH3bxzSY/bJa2QmYc2Vh13I
pK7XlJA65JiwxNTtqRb2iXiuB0BVox/Iu72PzOuPZDLJsD8KWOTvizgB7+M4w6R/60QWxrVVyR6s
zz7c3hbCDEYWQihXmuh121kxHI6g+eDNeUCV8rYA1nKRrh8gcILkQ6WT9iAfzzIzwOGeUa1pgdg/
A+ukGIFxVzbr3Kg5fcosV70UR1lE0CoY1QOtNt5wvp2qwaqrj0K5AsfubbWYSb6lIMoM5HqMgwjM
aCC+VLZxYVcbzR7dcT9Idr1Hc5320e2FDdDS7kfe+eYtKdnThWGUo5Uiow7R4Lb7Qo9AYc9u4lme
eqpLx7pXV+k62M6e7+W81wxPMmWSolm3SpdhdS3zRxbuUuNpStH8sOlijiNh2f5ydSmztDoA07Qt
BGloT6xyuwjX8sDlvGRJsQDShP+jv+N6CrzJOrMlMWyVe4EAovp0H6SvtbpNfbuL92L4IIA0oARa
wSGWn4C174ecdB9rQZdfQFz5YitFfwBLEMlittkpnR7RQWCjlwVFV9uKeRBYTG1ltHoBUhBt/HTG
1BCTbDZHhIbRdJKFn1W2UnhlU54IyjKFugFZMRExFdJ9Dv5lRfdXbc8D5GZepmhN+qMK+Y7FsiV9
npVdDjmttbbSH53g1bIXFP8p2hEdyG44gR/8NPacMJBxr8JMQCshg26B3OWXUudxSBF3Q6oEwDlJ
+uy7xs4yW5UeRx8t4x3nDDBc2YU4ypX1RZSm6B3DwzSoz1Weu2obr3oMy+Jx59z2Zoxb4EIU5cxm
vBbNQScvrT7zAMC2Cxrduy2Cpw1lGnUvGMoE/mynz06z9DpJj+b8mP/DkxGKgK0CGDWYaKZB+qpB
BdgPCQjG4RFNOFq0zVvOtrDSZEsZ9JiIJLR+3pa4lyczdS0hcK0gszFb+t4CN0kOKq+NZneOxk0V
Tfe3F5H14rqQTZngJMujpQ2QLapvcekNyS4tN0X0MldeEz4H2qZVHqdqO5SuKt4run1bPMNbXUin
LDJRQlWtRqxuBrbjUPxZA4gtCQPbL8SXouw5FsOTRhullYZpQl5dnXWWlF9qHwNTuLfFbI+OztuK
sd5dyHkidFMx5K9egU0rcSn3pg/NtAnhciUcQI5rD21wruIQZV7/vcjRcNpKD6h2nUw1ss3k7fYn
EJdFhZUXX0DdBEVmCpaUQNt4RGeSaQ4SGtxqyTGkiocJxFzYhbLUUwSEZFkn5lC2i7R9KASrUtV2
igUIM4ADh9nPf1EMzSe4YRWMH1PbKAZzmOYSFNOqrTq6c4GmxfVtEWyFvkVQviWN+soXQCbrSOgL
BVplmczItx6Sfh0nL7dFsU8gqPH+Tx2yj4urR5JBYzhKCL6mHQpn/lFaNWB2QSXmnKe2tlM36T3v
VpWZ7pn0Yus6GihAD3Ap05LGROojyGyfOg8Yrna7QRusENiRgzKvp6wzd/SyVWmHO/0OfzjAdvfK
ueE1qTCADnD7LT6EcgBVArMcUnyIdkqdl2QPxJdMd+TWNQ8YonKmzY/ELStbeMqflW3ICe2Z1+9C
OG1I6PiNag27PKWbenBEZd+C8Fn2ovyh1CuOq2OlCS5UpWyqGOvEGgqy5qvSBcDB+q0ZnX4TuyD/
eGi90DYmLisg27iAzY1ZOKA+I0txudFY3WqQxRTXl67bDcaNwJeAfujZjqf+mGqAd8NUnqwHoNoO
nFQCRqWcuJ32hck6zruQeaQWX0LtdBhKYzP35B2FGbLhqBK8ORWT0rU7hLwLlfibK9e3kEVtbGSW
SSlN0Frd5YdjU9v9OT63G/0JDykQ0duKE626n4J7H2N29/Zx5qlJ7bIoD1arhxAtGOha0DGH0iZu
XXdg8vsVDjxoSnbosNCUch5lnEemVkLcJLyOoWZ31bY2NpkPjCv1ydLPgNWwo4qjIzPyAhSiZIIt
zLzCXRFmWe+KGkL9LrEnpOsJpzfQJSSgIt5eTfL51xv5LYl8ycI3aloFzCkVkgIUniJAWPSo1Boc
N8AWAqQVkD+amEyhbq/IbFrQvWetM7QIhc1yBajUVSjyyK6vxJDqDNw8qHgMFEPpDjktKjvTAocd
sOPaZ1ANYAhEjt1cwdjs7UW7NgpIQsYeAwYyYQSlAVViTQpTswLKM8LZnWLGKAsiiPSb8MPvh5+z
Jb9g3NqRi/wsoen1tvCrowcFl3CLlMNJ28IP/Bpwi2GDutcAeOe7eFjp8mtkmF4jvBm6c1vglTES
gTLQhvDqBTspvawdepS0sUkKR9LBshrej5i6EX2750EvXF0WF3JAMXRpinVRiqWP0RWk7BUw2ryq
1ozqMrJcb5n1auKtf1utqxsakLZ4cVhoxCYYt/QNbczhEAY1QFQrfS9Ppa0EvLv32h6RRCM1D9Rc
CBUl8WSLszVWKQgIOuCalshlYGJowBRDm1kYqilz7++VQUMVJoiReMRIG/mUhSgcu1RIMaXipEFp
a9qZC7V8jQWB5bJAdgXTg2MCtdKlhK4Wk6T2caeMWoOGLV/bI/PRroQpPoWicMoaBKS+PBwkQdiZ
Zr0V5OK5quZjKQeBK+TAIG3CM7ilVGBc97tCbjEzg5GYQFR63uVELroLn0Y+1SQjHehYBDw05W6G
ukdvZgIUpVrQV6WUbcQQzNi66Ja95UQjCsYYJRfHr2DW3FgKHKv/a65xQiGkAIgRFVAQadAZ1Kb0
UZSaMMtTSLugN+ygfkD73/r2njPMC0IsCZUJNL8Y9LnMUozUlRhHcUI4Ib8R17qMuZF8c1vK77cx
tZo6oV1EozOwZK+AvJtUnWPZwrFEm9lKuPsc3exHY9eu6aDNej191a8PvWOe8v0hOdV2+vIoPIW7
8sNA/HX7SxheF6uKJh8gwhOMMBruu4urXEKjUQGE2cTLu2djqme0+Y+buapJBOBOfv0glbVpaw3P
5TMXG2j0RDpavenZVIwUVkqkQbYaWz+mEeFeKSGW5tGfM5wSVPwWQ1/HeW1ZegcxQCi1m1QH0GT0
fnsZGfcHIS1TkWrBaAYQTi4PsonYNMkE7KdeP6j+XZ+/KSA/Hh/M5k1VN53P6Qi4TvzhLCzlUa/k
dmpNf4riwpkrt6jvksmOQM8jucO8U4UPC7ggwzNwUG4reR2WE6mEGAFjYQQhj9Iy6UurKuu0cKyN
0K7Ne9ErHPkdOOmYXnSzbb9Ovn7eFsmykKVESk8FWMsYosM1WWbiaVKK3Rhop0h4+3spAMRAJhMc
6CDvoG5/vbJAwZ5mhaOlE9J+07aqG0xPRhwYpOvsCtYP0II49uglBIoM5e5ba0hGcyywa6fwMK76
LVrMHOmjOKhfsS3+dQ2dkkaZvSiJPthzIK1dta6w0dcREN3q/XyX2gDY7/7+5sesAerIIu5KAMpS
azjEZliZUoVDNqH1ofkFTPvbm3T9EiX6LCSQG2pxHRtGqXViBgmKZKfb9k12ZlsE5ZqtS25y6Hez
8wO8MrxGEpYFqrhxkGXH+AHauy6lyrGEXmS9gY8SnySkh2RvSHl2QayYvg2QzZAlkQDdI/S9lOFr
tezX41A4+TY+mccn/ae8te7mnfiYuI4JBllkcRwh4gTcTM3gskiHJ+nzpDTzkyksQAwIn5XVbl7r
doBEKTfGua5NY9sA7f1HDPHOi22b8sAI67KH0zgVk927iAgLx8QAsp2sjWNxqF/0TbW3tjPHdfx+
AF2v6rdg6rRpmMLKywz6yeuPEYLnU34Y4LVWyiN4QX6VB4AZun2AJJJ8wnjCq7Dzus5Jf2D83da2
Fc95sq6I5TpQx1EXYj0Q8QJ12sbTNsYjKgB7AK558mNZuM1q9CxX3VSH6JS8OgkPCJkpHE1wIDyD
leGpc7kJgW4WFqhQcDr1fZeusyZ1peE+Cd3c/1UPblZwHqcMi8aQOmZ18PxQ0BNFrX3a17VqJW2J
+TERjMijLQ/3bXGOzMhOUdCreMAxDFs2VFMG9SP6FzW0YV3qJ0y9VoElonCSvJ/t1vzqA4Sqijxw
nBAxVsqmyIAQ8lLkWQCanks5uSKVfhiJBJa/FnaY0kYNoNdGzuPwOr+ICxYQ/BjhwgIi4qaOZhwa
gZ4NE47ms/lhHFoAKKIp+GxFNpizR2DxzztZsoWjuQp4uQuWm72QTZ3XKq6nqqsgW3aa/7KX+pCe
lX1W2SaM1Cqd2VEqu3wWX297d9bCLjWmDMZMKhhMCqkNyhr9S8FDEWYcACCEgKFCgrMDEiG1cXJn
JAVoOgtHqL1SBHFUAprJJwnj9YknB+up4W0hU6GFQOq2KpPEasuSCNzr6/YgHYz9vLc84VfjTm4k
2eK+4XgYpoq4qMCYjTDtijwRXMPoFRBhm0Yx7jprXIMVzNat/xTjE+9M25cMgJjx5nSYamKk0QC4
kIg3GbVvQ59XQ4JnKUL4dmMEw10m8IDVmRYJtYBeA4JjvFWovVM7JSw0/OegbdQW1Jc02kbisUUW
o3Pq/lmebHM+y3gQRj/Sbt0juOJFviwtl19AbWaijf1Y5SrOhD8LO8Xo5JNaaV+3j8C1z0SiHZ3X
gLnFGwLu89K3ZOg8AgJIUzpd8ijmIKnbteO+VU+CuFPVX7dlkYji0o9dyqK2DVSGQoH+FZQquh+G
us59Ox4PUnS0Yve2IPJDl4LQGbvYO8qT1UoiwTqwd3EiegL+bfp2a0S8+41cnrQYwhGpYUYUsEp0
dmKyxCkaLeKX8YoESjm4BRJXik5VUaz+XqGFpN/v6UU4o9VzhJFoqXBSZd5kqr9KrNibB/3hthiW
QujsAO8EpllAxEWtW5pIFRBTfdg8GMsMK/gc6+goIvWCbDDvMcmQBSZPDEwCClDXAStwaXi6KWWp
EkCWHJf7rgvO86SvjTqzkb5YJUm7EZWzhApEWqEdZ7yTpUcgNh6CRsNY8WedJBzVWY/b5ffQS9xW
YL9pOnzPrPmvRS95ai3ttDLfxUl4bkAwlEqTayBdgUnP0B7zvz6HiCJQIsArXkZUTgMmD708JSh5
lyCCQuemtB0xUom4UI4wQ4JH/fvtjWYcEAxbIKUNwnMMAtMRxawH9ZQBHsbJ59FutfWU/ph7TncV
TwblvjSADgEtKiydOsrt2V/nU+BWE6+NjGlGC00okw2qchSlBpqoydps34XoLkzdkIcdyZNCecmw
tLpW7aCLPjl5ADbdLfKPsvn0L7uCNzpm/ggRMXUkTGnGeKEPXVKArkrqxkojUBaubgthq/JHCI0o
HY4dMMRqsvXCMVdPmbGJJ2fsOPMW19cKzBkJbHSdWhjpo0P/Kjf8eDSwYEKjIGJtt6VSHTq1TO0+
lcFO4aOjkFd1YBkcqQBgkghhMnp+Lj1KGhtJbWV56ZhmDAIyC20k+dpqpefbC0j2mvL64K0BdCxc
PgTR4GxVUsXSVFawBV0+TrOxLvzP2xKu70mS5kJEZSFrAzgK6mUeDk0n1wreFYYZZe7Qh4CsCofM
k5r8Y5jiDn4xyDj+73rDLu9mYjaLG4aQqXVqgbu5DdzMvIv9ZyC9AfOqyIHJxXmnMdK/4Kr9jc2N
OwZoBORjFsIs0VezpMJOhZG5LcJXUdGcOAP2ihG6cg53NH6JQfroW7yo7npl0T9IcGUApgwmYBol
aka401oq4uM2cnvrXVU8H1Ms6kfH4yxhCkKaHRk34ENfFS4iX1K6pkCEWnZvo/7u19uge6nl3Zxz
jvO1NUKjb0H0tdUUiaGlAyIDqX4zElxMPCKP6wAfREY6qFSRYEMFm65HNWo/Fy2wmtAatZ/bs56v
hfC1DjbVsC/lfdBwEoishVuKo+ywCPK4qzuIS8vJmcTtPNVrP/oQxk0b8zi4mbIAiIJ5EDCKgxjz
0gz7GTV7+BNc+ZgONeONqs33hVJ7AloQQGPJiXiu3RNp38PEHhBS0I5Pn2oApsVBQe7DYchsw1gN
5rNferc9x7VzJzJUXOyo66kqjTRUxL05FUOCaL74pU0PVXwIJyCPcVKHLJvT0ayHyA21OaAaXa6b
JFVZrhhEinSv+xHS/ve31WA6I1wdeNn99n9k4xb+oROrMi8roBEWuauXz7L/FagnJd5mU2Jzh/ZY
VoAz+kcY5YyQ2w27LsWFaM6qHSVbzbjXNEDzi1ugXd3Wi2UCYDzD40RB4CvSY5vtYA65FmLhKrDE
pPUaCGk2YFLtf5BCmv1w84LEhYZRCutCQ5U2xTSCcD8BvEK2HgSDN4HKsjQEKn+EUKtmVoMATwsh
Mw5nsW2ir1naiRIP7Ye5OSjpIypGLhfQAJeWkJdlYyQRxJiJts8ARLpBVqGx1WD8MDr9KAd+xjlC
TIkAeAUnKxoXFLoWG2phrok+7iY/+0kCicZwKmEroKm3Lda3N4q5hn9Eof3kUrlezdsmLgqYw7Rp
km01lLalIXjliGFa3UIMdVx1X6u6boAYP/X0/r0LH8ro5bYmzEVDncRAQYugkVORqxWDGi5Ks9KR
5fs+XrXaTrR8cDg7Oo8InqkMnA/QkjCigjakyzULVb8clAzKDE20KifFidPsbVQnzkllbs1CDPn7
wgMBL9bUYyIm6TIkj4Hk6U2SbrfFP7hSvMH+qEMWdiEn0o1UlhLIAVLqVunMl3wO/mX7FyKok4rk
cZCj4FI6ffCgRafIOs0jJ6Bjb/+3FtT2N6rVVRox5AY9wGGw75J1FWROqBY2cOhvmxrjoY5I9Vsf
+gFTW+nQAF0Wt08eJrY2NMipzmtB+9A70wX1otfPqlvpXezERb8BFNT/33rSUYNuxH5fBZAP99rJ
T7269htexp9j5TRFjpz2UWKWkJHWlmuEJxHI9AavIZJj4/RIUqUXgyTKECJhiqL1enOlyTuDl7pi
2gaACtBjh1yPSSOPK+JE2lkhZSi//NyuJq9P71MfA6IJL55j5GxhGgtZlKmH0hCNRg9Z8lpadbvo
rrgrnlHl2gAwGLNkCB7O3cb461c7EQqYUywWLij6igpVo8Ejp4R7FZ+UykuzXwbPg5PvvnxyXoog
AdnCS8RB2iqmD730/MXMP0fpR2I5vfloDrINzvB/OWALhSgXi0GMVEorKFSCNSmy5fd8X9vGkTDa
WWvl521pbPP4Xj3K0Rq9kBaAE4UDFMBIGHVuOI4O4u9B+yy0l9uyrhHwCLbOQjPyMYt1TNqx0ZoQ
wkSgQHiiE72oTuAZd/2u3iRb61kAdlrvtTthrazrh8gFgNztL+BtJGWgTRD0YlVgacNa26CpoB9f
NbB5S8q7XB57meMqmV5koS7lltH+l4BBFdLkXP1MjSmy0fwEkhlpe1srtkv+FkQPZRlKUKKhEOva
Bl4NbO0cyNyJPYM8sAOVDkakcIeGG587gk4UuHEu6MbPWUIbN6YPcPTq5KW34q01PgHuFzI7W7Bi
9JPHTlX/y+Nkoax8aUSFPzdhkEBoN9SrTL4HHikGHtdy8z5khZ0NX7cXl7OJdCuIOCdVIhL3koND
YTIyp27Lh1QwOFrxlpJyMbLQanOfQYxYfGkxSDZ2Rucj+7gJB2eygLvPOQk8tSgnEwD4WRgVyPOn
o9HeFcWTXD3eXjnyybesg3ItfZWWlUVEzMPjOH0qEyfqYaaxFu7kqivY9AM97iHAHNuXeRIeJCsG
y3l4H6Cja9K1fZSfyjRwYy7rOVc05UhqUyaAYRCtq8WLknWHOA32hjHtUhVs2pbozCXmtiXd00aR
cz+wfRiifAyxgbfztzNYONHc7zJA5uMyigXVScUvYHqsw2xeSTMg6uv4OBc6JyfEtBUEEJgVx6NZ
ocvoypyoYxqTE6cNnl4NXi6p9pDw2vGZV9FCDHWw1c6srXjCmrZRv8pM06mH6NSDoidTfoVWw1lG
RosSLqNF5ZV+luHlF4FKBCfgQwgBFprd69vqWG+C3pa3uIF28WhL7/GWV7Fn7t9CLqUmMCeUXgwh
FxOVdgtcUqtbt4Vbi7MtF69Jzzno7FX9LjBTL3iAX8+NLKDA7BcvAvp5zdemcOcG4+8cQaxwlmTk
wZkCnmhLJh+ysEtNb7RuRvOVE0XidhSsPQ7/fVzrxz4MeabC8pZLWdTxk4Q8B6UizsAoJ+swcIfi
vps3yOp4FviGQ8SajclRj7WOS5HkkxbqqVlQVmkE9Zr0v8zcC91/Y/uchGCWFBT3tuNkWQh5XINV
DJ2pqBBeiqq7HhROHXGcyQpQ9mH0IZsHfypWsuyaAW8glunLluIogwQdqFJ2DcRViIgM4D+Esi2Y
96CRsGfrYBYeoA87XecoyTSXhZK0XWLuzCgVsoXoaBrXPehKEjSs6H+N8IyYc6kddbEqhREnLfJY
AFf6SERHDM8JD+CbddGR/LwMPCVgmNNIYCgSdYFewT8WZnHXl/4D4oXtbZPgiaDu0rwQSrNogXCC
wZ4DKjte1fAeiiwvj+kdcHfgpYhpHsrAkVSqotyEo1C0xJbC90Yc7VhzbuvBPLh/hFxNJiERhhG2
Ec7PmKaPuX2KrHAbIeE7fjbCYxxJ9yaARm6LZC4dGkJR1DUwVUqP2+RoqTD9BruTTB+1dVZL9/bv
Mw158fvU1oxiPgHeAQYW6frGtKJTmKBjICgEz5/+JfdhopyLHgX0Iio0jpYe9tEQSdAFlV+APBkC
UK67dleFvPoZ2xj+CKJRtDpjBMuVBkFiiSdF+WoVoJHheXH2yn0LofyciLjJiPDSRQc+KLJT2wR1
e/cchZxnGKOxEi5AQ7IcDJsE7JKSg4q3bPZoR3amey20/Xt3/Cp2emz7q2ybvwZrIKGvJzfZAjNp
x+sAZvryhWzKueZC006mAh0nMk0TpCEwBiIMlo2YXrdGDOunmwGvpdsmybirJGCtYbYGAJsYgqF8
awryzhDzbei4Tr2od9X+Hr2HdcGnkGe9PNHBrmJ5dUxoXbX8JhOQtDPdQieg1nnqlK2FFOSewM0D
MtmmVX+hKeBOQwItnvRDrPG6HFh6ol0KvcY62pvx7+VFqc/ikA8xeoZUcCyA8UzOPWlILLtLitbB
IcpdMax4fIsMf4KBNEwHoAMB04h086Ocd/nkSyiOpX4HIuX5c5iABHJ7AxlDNzKmDkiSHTSzwESk
nmf9rDV61qFSpU/qOevRlgVp7R5jzuDXmiY8r0fhjLyUsZcQfzjyHP+I5RQNXHqf2FGgZXYccJ5b
rMXGxICigr5HRasp9UnlJIvZCKwQMJJ9adUjYKrdpAyw6pPt6xbHaTP8D/T/FkY51Q5lYLHUIWwE
T9c6BzGJI+vgMhTC6fP2UjNuJEgiQJ5gukHFljoreYVkhdUgrqsnEJSnIcL/NIrAjDsJ22qKtBU4
9yS7GZtf7Vg83ZbN0hITpgrmx9BxhMN6ab956JstWtbhAI1wmwfdwQdVVNjx5nN5YigfpEv5NBcG
VES3bi0Ds6kL7IE3qMlw5hfrSI7NIj5u86krxhaVQmHWHcwCG7Jbtoqn8oAB2Wb4vV+UGU4xEpVN
iVJXMIGjmRDr5WulrB3BzJyBx5zOMg5QSRByULxrQI5zqVTYzrWcjlAKzEs9CFblyEZb9PhS5Jh/
E9X8Z5Qm07qo+/hZrLuM8+5mLSm6GU2M32Go2qJn49sxifJuFNAOOpe1Hc91e9baBjRXWg5I7Rkg
obfNkbW0GHkGRTSOAV5xlDudW78P1ATaVhlmdroXq9l1/kYKjoAduS2J9ebABOofUQZVep2LTNUi
Ff5NHQn0ogb+xiJ801rdSWT/NenqLdpev6ZS3k4i76F6jV4IhpDlsaOO/JxYcxCQp4d2yu7SE4HP
jLxzvhpbG1yC6HlNzs1nfwTOmaZwHDsjHLgQTZ2SvNcrPSLFM206S7Ij9/dt8yAnhwwJccm7vcg8
WZTxpn0lzWMDWcE4HHLCWxmDMKRvgE0cnuPeWgP2ibOvLJHLbaUdWqMhwY7cIrrJ4nMvFaBklE5C
AVL5HvOHs2HYvSZwECFZpwQnBKP0GuA9TPq1bMaVWQ6k3aLD/3TREfxnKUrcKeBcFEzdFnIoL4oq
ftPHCuSY/uAec7fIMe9enYVkZcr/sHOI7kkXOECX0Uh/6XYMoUs6RYPDLsrUCaJsHRh21bptLW00
dW/yRhGZmpG4GGuIm5BuBfe1MtN+lwg7MYg21QwkGBAIpvaUFdOdlVmSm0b+sUyHv4d1wBQ8hh5k
oG5pKOARh7S4M5QKE5DRhOC4zE5wgbaUbsRq/fenYCmDKL+QESe54osDZIyx8dn2yd6PIgcvwkcE
0FsMKYL1wHD/XqRhAYlCQjkSWEaUf+mzoTJn0q08SE+C4FjBuzFvm+EpQ7mQmyxiXVFLYZRHKTrZ
B/Mu2qcMdGaF/U81jtG/Dmou5UeKvKY/7CPtrzvLZdIsj4AJ/2DvKPMsw6gXYyJSkObVKLW7uQVG
0aCvbi8jY3IacmQy2AeuFxno45dbN2MgralIECgPna0rj0GEousqBIqz5srBF0pcyEwJJlhNebN4
rEU1sXdoHMVxAD/YpWQQCGPopMRZF1ENFczIy6Jn0Xjp9F1gPORKhNaap9vKsrwYIeokUBvIU9C9
50AqCOJGwJpKofzYAeyiy2QvxJAhSK04dxDz8l3Iojs4zDFE61OCdVWTn+GUO5kPGHA06D3XQQRA
sWIrt2Nli6V1AuDny209WTEGCE1Ji6RE0J2ps4EiWt+AJBndGymwLvwHCyEVmuVsQEk6ecnp7uEJ
o84GeKW1MZYgrFe+rGAtt6mbxq9V5Y0YZ7ytF/kpqtgF9/mtF3XZ1nMDUBfSk9lLL3L6AxhG//D7
KNOjExiDYpgNurTIACTIZmnh9xsre5TC/lPOBPdfRIBcCXkSEfyPlIhSrBWrQNHOGRI31XMYAI8X
lwF9gxOt/hHx++8LZ5yXYiamCYJ341RETnkYt8l6Oldv6kp/1O0f5X8SgJsLr/HMtTDYyva2gmQP
rvYILcXIqwNMCPHn5RrOftsPMXLBjiECxC+3p8ZywexzWwjrMiV9y/8nhAoT6j5VzJqUQRTruTK2
WerKs4mhZMXJxlP2dVsY0+oWwqjTVAB6t9JyCJNHwZaQo1N5QSRzzQxg4sg6MJ6uZp9RaIkMuUZ2
cwrQfwe4H/C1ps9S3HDsmy0HgAtwCmBvofcmGwC4p5EuOdMMh7WIF46XYPDClaSGlx1j7pCFpAoc
LYJG+pkjiDGooTW4P0usvVbfxZGrtb+08v+Rdl1LcutI9osYQQuSr6Ap09Xe64Whbkmg9/7r97B3
9nYViluIq4m586SIzkowkZlIc05C5fxJCx7+/Sda4L6w7oCBjzNsIRuUqVoOUnCnnF5bFDklURFs
7eS+BWAN8tSqp2q2stSCADL8NKFEZe5DUcgQyeBuTogud5PHkDER347vNeMGifblc1oLgMdqcPem
lDsZXSiIGPpDGDt6sys7V28EblqkCHdhjByP7U6DlFpr/KxK/AmTfVlbe5eVWQs8Ry9M/uVuSipY
UhcnoFZ+a9HQfk4wXJyQz9z+c1nSqkLfJSRzOdYjjxrb3YTUGpLKAJgoVeBkZJM2goRvtRx5rA+X
D1VYjpzKAcfWR/O9YUl0qBC2Q8UlevLcK60b2oAk7IEDHgEVaG57mheRDwTvm7oaRT9GdLhcRp/K
aZPry/O920u39uN0v9BtJDpVTGpvwHW4ndzci5+tVxFQ+GridHwMXIScdKNRpxiHPVr2y4Ad3Wgu
/LRCsasI96OuUzivDfAh3DD7ixHEk8IBd8tDvHE7fRkWZdH1OH5UAEwcPACwTYA4UR4v29T/o6eF
upeKFyGc1qlR1VVbTNUy74gNrmCXTlrmo2b4ZmZsF1cjkrW0M5zEiB8L297L1VT6l3/AiofG4wmv
J8RoeWEnO5W/gFFrBeasHFYAY7f9HAoL1uUYw0bv9yBAvCxtTV2IA76waSwNUL5/m4JrxCYxygdW
KN3oCvJio0XNK3JaCZt/gKGcQuJNckNlgO9elr1yfU9Ec9c31eu2ATpp6WTKNSDN0+olDwQiVq4L
RGA6VlsqzFhKOj3MnJRBNC4DIHF1H3eupHux7Qf9VasJGgSruqgKyN0MVCstflKunxLFiEwcY0+2
6rQPi5dYxHC6qsuRCC6hTyXCkiCCiDzy4u66AiSoNHrzuLV7Qa64HDyXK2Kx71sZ7tTmerDHpMSH
aRM/i/ZT+WNkWK34uPz5F0M+k4IVq2WBmhgK/5JOM6lv1GRG0Eup0lPbyX9qXndQaSCIrmtvaWCQ
4dWumyqWc/kNkQTN6XRhY3T062nPHqabCICD0o7tMkjrRB3Xlbz0WNrZQGphl3IoyeiRHcJNfCgP
oR9dWwfZZ5t5Y2zqjWihflUg1vZtUBjqmD7iPIaZ5HU4m1DPNmLao//YDoJrtGbd+ED/kXA2uZCo
kT0qHSTI0l0/HqxmlwXuZWtY/0hHMrg0y5Jmcwh6yJjuAbp9A85Z8qv2Jj94DX9I/l+891Tg3gFA
Cc5vQRw6dQxA+1P7eWlNs0weMSRppw7S8EzgXdcu0pEUvtJvlp0mlwMeEJ3+1upOpl7l8Ws7by4f
3VrEOJbCnZweZJ0URtAltmma67QYr9LYl+JXW7vJ5/vLwtZMYUHpQKUbe7lnIMxWB5gMQBdhinyq
VdTcSEOHuQw9EwutgtNbE2XBnBfke7xYeXiYUlNmRbPghopki/buFP/oRJPHax8INJbYGsM2vYaF
21MzKMeh15scNDVR+KvWXCv3owY7xiKwlrVRAcAF/SOHNwSG/WF1wFgbsAI9xWdeE1MU1e6MwEs9
6VCKxn5WT+5IHGcRZRJlRg3wSkduMApfAnR1GRMX3FiREPX07OzW7tWoXuLR8FgN27R5iNnu3xvb
8bFxLxapSJkVYcrZUQwoUPgTmMSIKTCzNfeJVA+jXzBozBVzhyWBUCtA1re02we3mdurSRaNLq3d
UDTZUb4yddgzX+A0rLDPVCCJO2Gl4bEyOsVUbFRUbuMCrF3hh6VlgpNbSxYAGb3sPQGNAsDspx+n
xUNvYEtJoRpB3t1XVJUejJRRY5JoZAgAN0TCOEuoNIy2pcry4su9AoiC07hv5tifFK8z/csWsVxI
Pmk41ouziGUU0EqWDdl+vJEBt92oBQ1iL8vcJgBheX0n4cl5WeSqnR8d5WI/R6/Mekj6qW/x/sPc
7T7J7bcW2BuaHormXtaMBDaCJpSBPjpmmE7l9DOe4kxCsBgxG60mL5X5YmPU3Nwp0VZIP7Z+jv8I
44uRRZtNhalCWMnC7ZDm2NXvtnYb7CI9p5I5/1bJ2FFLkkXbhase91tLHsEklOOBxMsGS2FYYEF4
HplK5+g6BxPC5c+mCM5T5ayyC+B0+0XFQS1/hooOzu/GQCyZDmYJ0hRZc2M5vB2td5kEbmE9I2Xb
xI1KWzLcquUTG3W0VCMqd/3fOM4FfR+owqjDnQ1lalKqlSbu5kjYtmmQF0Ttn2quBWnB6q1En8EC
9yKYunlIGqXBoL0mIVIT+akJHlvtts438y82vV4+6NX7AS5wjMItXJV89XKwq16qZvjPJNadCeUP
28TmumhUaVWbo2SAc2hV2mRhpUOKTJJ7/BYnSeOHAJhnWVrsW0WUe6xH7CN5nPXMxTzDlSG6oYij
0lr+NYc/ijFz5E730fW8npXpKZCfzaZ2SFoJXiyrl+RIOOflklHq04Qh7oES5soyHjM5eEzC2Tdx
sv/+49kyRgcWQCHQz3BOh2VJF2gFJBXVITO9ujqEpndZxGqJAa09WOICOQ1A41PHFpVoe5ijjOhn
fXbTEwtNOmLNK9RvOhjMGFM1frSAt3lZ7FpYP5a6GNSR28YDd7LNEFIxRlC0skOwHXFZwspXgkIo
EWE8XEYnf7kYRxIqjC/gI+GC6aP6nGh4fEUa++hGA+NKrWiObcX+MXCpg30QN23BZT4VNkxkJm0D
+5eUX8BBcMmU7KR8ci1wA2nx52XNVq70iTDO+M2RLWxXEJal+w7cwYNJh0HQn1w9vSOFOBtPy3nW
lB6lmRlDXrP6rKYPCXbZQ+nXZV1WIt2JLlz4HhpJbkr850Tq+AyoAN9sMW9kV25t2ddTpz2zIfeI
cL5bdISccZBZtfth2bCS0OQlGCjJCsC57y7rtmLjJ7pxN8uyOqaUNXQDh+kusyoQ14nm4kR6cNeo
w8DWmDLoEY/aFXZzsF1kQ5FU4IdWgvWJJsu/H92lMLeRjyy7EcA0I+3Bav2xVpf7RI02cwqBTayf
G+BxAQ+N/Jh/9rWZkhl2A+cOuFpXa66qSFRz+urlc4kqFPpHBP/iS0upyUcJIgxf22KN1dOdkeZX
0vONfDu8swPmlp8wf3NdbgIvqWnykf1JRD9iLYid/AjOaRhNbS0rIKgMhbQbqK0cRsMB5pQJ6hUg
EnSKg9YsEYldd1XfqnPeI7R7qVUKSE0rgzbafZa9l+OhD0fKRoETEXxIk3Mi2hglTbWUXQkp6TBt
LEn0dF93H9/KLL/gyDALCZAOjb1IwEvDGujIvCHeZAnG+0rQvmwGEVOK6PQ4xxGhjTnOGQSC6AJb
rfN8Fw0JCBvdQftx2XusX+1v1TjvMeR2VmcyJIH0ZepQ1VNoroiqoUtv5tI94PxHpedN20VIMOQJ
09EuiV7r/EeLHdpe/pHH7qTSXoQaJzIKzpdgTRMbDDr00pSXLvghLFWKzo3LmZSqB6/RiL/f2uFP
aRq2wHp8bUvDv/x51vKm49trcW2vlpRhPy/GXTIdS4k+UOIakP9pAPMOr0nu5ureEEH6rXU7T4Ry
LiOqyZh1BI4Yhm7tIk8uqbLNr6Id/IeuOtWt9AQfkrfuZWVXswFAlQM938Cw93kNG5lPoEKsNTA3
yuSdhkKFKX2aWBq6LGnVOv6RdFbLrpUIJKgdJE01Ni7rgpbN39yrIwncERam2XXyEstqYK6b/afB
fCZCc1uNl0cyeB9rVU1ca7ANI30n9uPMbjCaMKbAzdcwQS44slWXtBAWmdhyACcW55IUaTArrL7j
Dqv3moJujeWOzaGLbktpc/njrF6tI0mcS5LtuOsSffEWzYNsuIbs2aXII60bwLc2nEfSmBoV8wBt
BgkJU+9JWuvlqqeULa0Up6gHmmFZTcO45UuSvRe9M4j4vUW/gHNQAHBFbt1Cy6b4RbRP7L1cPsXV
mHV0ipyDmlN7DrJx0TB/YcODrYDQ7y7ocHHdrAF7XClaaRAYiM15KmPOAz0PoRADkKUpO8HsDAy4
iaHTi1pRIlHc5SJDrc6dstgiCkfS8r3eoumtT/aGqK0mksRdMQ17dIPZLJIGCYPSV5EUOkpDyfg5
ioYrVr0f4P4xLw0EYRQAT5OMap4AAb60B2TrVWpBZ0c+WuOuEY2Dr96uIzH87VKjtGFLpWY2f2Jr
rR8OJBAMqKya9pEI7nK1Vq905vJyHKzHsP0z6bvLpi1Sgbs6RlwRALfjpNQcBFIJc+VuowV//jsh
3P2Z9Moa+uWc1J6A+DMDKMdGY2//lRA+umd1HbeoE+BdijgUq94sGdSMRBiWgvPiywZ1r8V6s5Sx
FPM51H9EbJOKAPi+CqlnKd73N7e4iwLOyipNFk1MhdpbAMwatz/UO/A63Sk3lRu/AszUTVuqu83h
mbU0r2h1JfmXT3P1sh79Bu4hUFmYQLaWnA/gG47Rv4AY3KmLQxIdFGwaX5a16l6PZC134OhJIEVq
mJgVZLHyZwAW07lKX+RYc7tB9lrbdqsq8w2SvV+WKjxmzkmEQZErCI9IO33loGDRmM4+uLn+ZE48
uGQ3b4pDcFV7+Yvs37OPZv9yWf5qxnGkNec82lYh6by8mdnwQy+fJZBB9DXxU0VBg4lYNE+SSHDQ
y5+8ZFicMynCPhisJclpSxAohdQOPGATUkm0uSW6JJxTMUleg/QactRpZ4GYcngVUrqIRHAupa1n
XUbMh33avjk+5OmHcLXhC2TmwnHxUXgCEGBhz1AjPjROsVEeIooxuTskofXssmtjkytO+ar6wUP8
Sl5lOmzVm86x3eeFRj4TVQEEGvPthyq3pKljXx/vKe3u7OZBjwTBZl0ENkaWNifeDpx9tKk2VPJy
I6a5o2G8TYJnbPheNvt1x/Itg7ONjqjBqFiQEaXTc5S1NBp1PxkDWpbFe66L5lJWbxkGUgDnCJh/
1KdOfUtVgxkv05B0mFhjAkomtTu/ryO3KvdhvJNFPfz1ChEa3zrGs7H0xa8ZZSRvsjGbUOl9aF4w
oQ0TiQ5Y7DNodqffNKKm3OqNPhLHhYo6wP7pZEK9SH7Xp71V7cLCyUQU9mvwVuAR+9aKiwbAw8it
oYBW0ta6nzz5OtprhZu+lj9qquziTbxP7gwn8C6byqo5Hknl4oKRpJgyySG11Q6YZ5TH11DaXRax
Gnqw0aegAQDweP4lNtSpSjKGpkaK9WR5qyReA4xgdXQbttHNkc7J62WBqzodCeS8ft2pUqJJ0Cm1
JvVAkBKDTN7AMI48icC6RKK42zxbZRKPM+YBOzu5n/PQiZh5lY6CPe9VCzxSiLvPKq5uwzpIIenG
0sC/cJfJN4ZoEWYNDRYDvN8fivf3BAw0o70MN87MxcZ6KteUhDdV6Y3FC6ghregKa3VRcNU3D1MM
2CHf/qu3tLnsYAKTbMHGPnUlgw5g7IEsDTB0prTxYEw/iMg7rtrjkQzuNDWMKugGehDLez3U3Cz7
MNuf7ewpwa9K9yoRJMHqxzsSx51qI7FWrgOopOtvxvSpqE/EvhIW3lbfMGAEBPqYjpYbjxpsTalR
5Mu3a6bR6auPMBDY4KqlHwngTm3QQz0qTQio202S7QHxJyQ1XIsjKA8B83gJXejMn358oA9IocXg
aLWpyB/KsN3bBuZx5i429i3W6G6YDNIiVW+y7WWHsfaJAN9iYUYQ2B6gUD8VrI75aNj5CIdBHkzz
HlOIo3qViCooayeogRtEAxwL5nn5WRmwUEplFWrL9VLdAJh7zJhBD69tLiuzYgmYc8RyNho5KHvx
7YUGzABSZBmpI2P7HfBpgUyB6/kXxDAnUri40duVOXYEUoD0cleWwC6vUh/0O48NWjUEvZrLSq2c
HeZBNMBBLahtoIM4/UJAWE51azRTx+xCr6ibT60dHSLJgtbMqhgNhXZtQXc5Y2EyQXIAzBwrdfq4
fMt7rM0o9Z0txLda+0RgfsRSI4wNNsfZmxmRzNBDKXUCKzc8q0riB5mEb3PCYi/SukMWlDdJTF4L
DPvSfibXAcs0KrdzRcegsndJY4hw3hbHyuXhy3Kvht9kGgS7w6cHnBmlEs1VmGHzNqQDKDaS+cZo
HSXZZ/bT5W+5ctuAlYABhAUpUQbpxamoHIvoYZPEmYMNGSxRdCxwghwxWpmSAJG6kVpRP2ztvDGN
+7+0GKCK41ywEmRSrSlN5nT92FM5Js2mLYtGsE6xBlNCDCxK4+oBSQAf9lQxeW6CupjQ+i3DjSrv
+9oL7etccrJqw1IXBYdNLe9JWdNG/wwsL9Tfw3oXdHeRCCt4DUDt5JdwR5zELGLx2GVO8tIsD6n6
o3IrkML+7jYJKpC78GDchZ7ldVtyIwJXXLMkFeNbywwniPJ4fKa+V4G7sVjSMtk/2MVM85Yo1MR7
1QH3aUiX479sUasiFyxHoP7g5n49GI6KG+FosipXsswZR9/u9mDqxv9/TIbqlKK1rrUGF/nCjfyP
LO41oEekj4kOWRMg+bNwm/cxbSJHnm/a2dW0+wkIR7XkXVZQXbszx1I5/0cCFhfNmAIxKUsW7L3R
jK9VpWh+BIE1XVttpN0qATF+B8NolT5ruyanKZGDHZOV/n6Y0hxNWVUBl7Y0yjtb6eveaeoG0xel
1im5k0q28hk2jHhDxBCiWmxYjTRVtXIbJBF7DnN9St1KarEXEvSGoPm0ph0sZkFINg3sj3EPSKPC
VI1hwVyleBmb3oJqO2Iv9iwQs1g97+PAPQ0cOQNIEcBnOr2f9pBWkwJsdVCpK5t6VHyrCb0p0AQf
a9VEQFyFTTiMMC4P4lM5zCB9M9SIicME0AQvG0Ljj9TXXUKnQI0D3466wAPCZfuQwgWaTp9jj4Wy
JAtFHcqvcS5eZU1G1MQ8NYA/+KGReYp7Q+tALaL5AJ8OdooL7D06ep+KyzDU390zT9ubE5VSqlo0
3sc7cKx72RaYarvxavLyTUc771E9VI+58xd73dgd/+fH8eMmmlIMkrTwnswGyMa1x87e4UeG+mYw
r/NeMO+99vGPhXE2NjA4LGk5CQCIqCodpFr+rQD35aGTovT98nU9izeYS0QSDh8IyiosinGGpoCw
IMpYAQOQtVdzau4bZC7/XoRqKBiDlAE7hELIqY3J49CNdjIh7yo74gCYp3UkJlq+Xmusn3whztmV
2WySbPlC5L4OPeVK9Sy3x1wHxVqDn98Enuz+uayX6DNxjm6KpKSoksVg2UOr70plEySCo1sDtTjR
iovTulGQshkgw3x8i7x517vJD6wF3R4U527e3gU0C6l+iHzNY/5l7YQHyrkGY7brplIhuvtjPs1v
/e0HMMs3QPne32Wb0UnKv8ibEagWyloA4pl8ZFRLDevRHYJxavwZ8zu1uxKSOq9+MZQNZCwfA9eI
x4Tq7CKOhhrJrGxMm2SQKaYl0K4VjRev7doBuci2gamybMdanGWoaZeo3ZdlRAWdJv2D5Z9Zlx7U
Bi5qSn/ViukoeuwYWbKdwZvKkuhO8PUWEWfe9ChJ5r5eksqtUmuLcYKZzgN76qtsS4Nv2Nh1rtJY
2gSG/ijXVkplOboajUh6N+P0IVM64gGeUhIY8lrYBOQmjgRRjeBlxPkAKx8SbUmkY+13q3gDBg+r
eUtEkxQiMZwTCLq4GpQSYpLiJojdMrjuYnwBEUjV+gcGMzgGkQjSOD48d0OaRE2VZA5LzNjvQaYT
2/EhnqYnu3sN8/S6TjunkqPXjkh+ns47Q30TfOCVCgTRjn7C8u9HiaSixCHLdPwEk7nhk1XSOKTp
n8mrvFtVoq+Dyx6ViTY7e9cPNBZEqLUsdiENXUDkTAurfafCe9ZkvW4gs2x1EOm9wNjoWGzq6Fcm
GmNeVfNIEucANRVccOWSw9at4drJWxh2NBllGqL4FXXDrgwGQdfjLCICFh9PPtChgrkNC2ucbhKb
+lpb8ldURkaaJePk1p3+F+0blFbg6zCvD2TYswsxRXoryzlOEC3c5HlEb0CeXYGNrAwHgilUXlb0
LaAd8Jsw2Box9UpCdicz4Jfux+mls/x6PliAXweBn2K6pgiSZm0t6ETmckWP7JJFASgqbchUwVhb
JK4CV1P+7LUbLfAr1Z3JbVg5EzyR9FapTgr0tUJ222xHip1diGoxq/ETUDwL/i7e8cBoP/01dt4s
1dslvy2umE0N/Xcw3oP6SQrooD6SAKCcngIi0vrWSK7QwwgAqFLtu84rh/c08opYEFXXHJSOZRBi
g97QPsNetscCdZQUzwdD/j03byUxAd5tAVpJuHW5Kgm7vTrWITVyhv9r2gELawJJjZe6xVbfIH3w
gbZ46DESujX8t4EqvnkbUftGos2mA6wKLZz30AOYlGPR8Urxkl1+Y4H/gm7btwlJRv8ybwJ6X7rB
dei9XLbVtdBswFJ1W0dX7ixJ7JKmGQ19QPqGNx8sZ47uLBEM0LoMYJwpGt7FePGcGkMTWUWHPe7M
ySdjaxrVtVkoW0lpBM5xpWhP4EOWwgpqqHAmp2KGJC1YaqO2MjS5HdF5UOTbHlji+1quMlerW/m+
79Run02tTJwpC/PXy2e5/qozTeiIpSMYGRf8EWilGmUyPFK3IKDp6PgxEteofez551QTpBprpwrC
YBAGAc0YHBVczFXitjODpMfTaPBt7UeeUVkSbeesRYFjGdyRJpiirsJ5uTbMnU2aqFs1BQx54QMf
h4i2PtYmQdCa+NaIizloHOdhzKBRVOOFCXEVBbjs+1uxySgDbEKxMUEcmzqoKB9mZ2/8mrYi2rW1
IGQCthRQkIBYQpXz1IY6AM+jRoifUM+4DJ0a07iLBWay+uGOZCwe5NhTZ9KIIA4ZgYXlSDCRKzu1
CT/MrBEVvc4kWQssCAxSRtcH94470FCWdNJHfe7MgbmJFOaoZuYmzexftvszMbh1QIiBwWPIT8P/
ThUCcXU0kw4XT6p2rH+Xg00mcqtrhngsgsu6qlKbUCSHiAoPLyk4zMSLMPzRy9jfsUCD4P2FRkdl
Ws5jaVWiNVa9iOtVR8/s63A0vCmaHy6LWdXqSAx3hbsK48dthesFqH8wOJl1TXPplTRPtrQrhfuK
y1/jnybHtWfuMqssUmd9gDRUGtr0bWYmDbNn5M5h+dpaXlHI1PotVzvwO9DLei4GwEs+vlWcgaBn
bEosR5BJn5rihrS343wtx7fR42Uxa8d5LIYzkswaKqzEQcEgeWSNTtPCaXQX/NazvkHWLFBqLdwA
/EBbcH4MgLty11jvx1xlPVZn67cMje+Qqu/xPniYGP2LAQyAg8oofqrIK4Bfe3q/aqMloA+FJNm4
suJNqt6Tv0D6PxbxFdmOfJI6aXU1VMsXGl7n4ZfauErtZKLV7VXv+q3IWakhUhOtG6BIKxeO2jUU
SGeXTWDNFWEPBvg3ZCEvOSMsS0r0FgwFqYZ2MAARkWE1R9Q9XfvwX81TGcVo1Ey5e2SPcLQN5lXQ
R0cDYTMDQiHD60gtGR3LTZsnbjwI/NFqZnEsk/PkJE8UgqIxXCwD7W5+aFkN+IsrOfOHyWnYDagf
MOB/+SxXbu0SP7ADrMngbedL7lLL4hoLjHhRYEWsX/B8s9/xhGGc+kMTAZp9dfQ4FwFheNMjhBgA
NONsHJwLrIvqAD0TR3f6x0GnWUYnLDK8RFftTvOz/ezkD3ZKAVVX3dk7e9Pl1HYJjT29cUTv7LUi
3PHPIdzkPykCoE9J0D0/WBvi5E/MS66DLZWuwyttHz3KD5fPWiiQizhsAGR6EUP/iFDsJ1HLZfft
1oSo8SVw0l25+SWQuJjphRMn6qlXmYcs0PoEEgfMgVOJJs64j/27GdX+HGTPieBmrj0JT46UuzZh
NwzYhoc8gN4ftMPcOzZNaEHzW92RfxY3jL6S2r3BJ8YifQN3KshShEfM3aE8rAvSFF8/oLluVB82
RvxPtn9FWyMw0TunoOARbOWs2DXQ2VCrAhK/DZfEPwkMlna52QMXpDMwHQhEDmL1dEq83iR+a/yy
gOw+GG8lSkY2C/Ee9VGwp4n9R4vn6wxVzK7Z6uPBNh9beUesB9blnlSnrgmkU9Hu1fl9X36qbaEW
bCL55X2nHNlTOWf4qWnjRcODkr2jfNHLeKWPvy/b3nLSJ6YHYh4C9jZk2DIQGvkiTGODT6YJSep0
RYG3xKy3NEnnUuA0z2LBIsU2luYRIueZ/wLGV0nyCJMagPaa903RPI+2Clb7nDz/e3VMlaig2dMw
TMOXnXutDUA/gqahHLKfGSq6s8qcyyLOUhvosiAoo3GNgR2FHwnOW0lLUfdDa6p8n7THdgYVFtoC
jNE8ejHIX5wciv4ol2CRXDV5YEEtL6dkNmp0jqL6xVDYwQrrF5uJoNyXDOnUDPBOX1qtGKmCKB5R
MGlGaU7MrHXG1I8lNw/uksYdbMEVFEnhPKtljHo4pnmLmvHWmP609l2cu8yeBdFSJIZzp1Zp5pOi
pK0DBpZ2JzfRp9Tn1Ssw+X8rGJgRfCGRNM6ZZmlr2fDdLVLdP2Ty7OiJNPtU1Is6v6f4QMjXkAJg
VAWP4tMQYZiNZYdT3DopC0H7VBLm6lMksrZVXY6kLP9+lHtGo40VuzRpASJnuVlnbdSFvkBaujT+
v71Fiz5IMQhMG1QQ3DukSLMI2ByQhNIkysyO1DlB9rOFadi3gBoURLzzO3sqjXuOzHoXArAcFjHW
7ZUW9A2tyiaiZa+0PsZUJkoG4DBlti2q2qwf6LeaXC6FTVNTsxnUrKfHMlNAJ2nTfMa7QRN4pbNM
GHwaGM+y8fQHbyWA+U6/nG72XZtHuFq5FVDSmnhDRnRSJS9BPMOsk5tZtjNoIoDdtYPF5MTCJPfl
FTnjryKdJUoN429HUNkAHe2RKTuWfYTlBD4kU6Dkee79peW3OC5vAC+Y2ss9xAF2x0uMGxMreoW8
DbQ7Y3iOIj/rHOT8/95Sj1Xkbl5fonuRppDJ2i/+3rxG5guEdubJ5r0lepedr0t8qYjBPkzWKgQe
+fRDjiPQbC0DBIt29GzI6F1uGmmX5IzG2kFREXUwEGK5JsLNZTXPp9A4wfzdH6qASCUE90F+kOsf
sfWzKJ8rqXFAOol5ONwPTdpNLUA9SLmxkSAWRrfpM23ThFgiwRZJUMaunGs+wVzI5R+3KM2HJ4yX
/3MonHW3VcNyTYJ1AziYqsFDTt7iUSDjLOda9FeUZVDMQMmR75PUdU2CeoIMgHPWdLKxPdWEQ097
knbe1OU3eH6KWnvnrSJOKOeY+syc5ZFhW3oyi+d4HDZm2LllPtAoAh815kZ7tN3i6r1Ehzo2/mjJ
fK0rz6mMdWGzd3NjcnVtPtRBvrl84OtmeHQanOOSCetGJJytowGcqZFe1W7b95t0+gSxHM0Hj5XX
Zrbvu91luasfGjOfYOXCDBTaVqfWnwP/PIyxJw/QrnxrmO1WtQBgl5ci9c7agl/njvEHeHfQLBmc
38IOW4b2Jy51X09O0KcYauq9FjVtA4QFiq4+6WHh9mZyP82hQPZaJF+g+f5PNOfD9AHT9PbiwzrS
76Oq2mmGKBisn+K3CM6H5IOadGWCj2e3I1COdLgQkDnpyl+5jCNVOJcxkFxW4wmqVCiBuMkWPbQ/
0RYjtId6m29zy7lTHy1qDxTPi+308Dem8q0kZypl3rIhxSiyEyVYTrJjLyWNN0yZIGddDaxHOnI3
1AyazmyWwGpFO2P2reLBRuhJDsB6r+Vtl9z/d1rx9661NUwl40hTxW2Ga0IOZPx1WYTAAPmCShwH
g10u6bFUPI3arTCJXP37eE6il4nhDPjS0zusNTqSVUCNOml+29aPlb29/PtXcw4dUycovwIaj091
SNYXZtrAR7RychgSQjUlfjTKJ6KX25qkV/3YfFyWuJjSWfg5ksjZQJURubJVSCQTmvTOJN1V0tYo
fgWtwNhWL+6RIO7rD7bMEiwVAmbWuu0AJap3WAYVzQmuaoP3PgCJ0Wg+m9xJhlmKda2CAxoQ3rJ0
3IF4oaCh/CZPldPOsuB7reXAGABbxp7Q/AJG/qk96F0RBEVWL0ptG/3VAq2J7bciRoFVqwAAJFJf
sAApPMykhGoSswiOjpHUrVsM/KQVYnfjKGyLehOVCv8vjOJbIL8LHbYFxkYHCKyKjaXe1CA7Kn7L
1pNCBDFx9XsdCeJezUyyKjZWi2ZAkyGtOwHLLflQFceeBXM/XxwSvKGj7ovpA3QpUT/h7C8zJ8am
sEXKl9PQwfrDnjijTyYabSPa02RnXA/+Tbx/vwtc2+neHpurzk2vjE3l5xRH7qD+LrgS561ohOqj
36Rz9d9SHupaIw0oeW/fJI/ttW17VdynrwC2u5pv4tdoN3v3iUyNu+qKgZcUybkgMzwvVy4/YVmz
AUkiOOh4HomkLgHRYXeNM6EuuNc2oxu6IBzqndbD6s2dRtVNKJigOK/RcjLV01szpQGwDyzI/GCz
A1S9V/luupPfKvcdfDju5IBx3g33+hVOfWsILO58u5kTzqVHg63Ftp33UHi/zM0UXjA5yUZyBn+4
MzZ4xh7SG6CFic55Ma8z8zs6Zy41YnjeBmUCsegTupVnUKBhJ6DtaD4P1ZN+a1HJJdemK7vqphI4
qa91n0uyOS/VTtUgTxrOG7sZ/kxfzNvR/3ggtPOJq+zlO/nWdrSN7k40eX3sfGToIqDc1cfAsZlx
6VSft/VAAvwEgH8rMLHWe5jp6EvO19XL/eyt3Jh7zROu6K+euwk4J7RQseTFZ8OYgZga1uPcTQq8
PIxLYd6C9m+aD7AvH0SCV/GE0ai4cjI/QItLkEau5QvakXT+qzcp1hMtSA9Uneq9p9rTX0jQAXig
oXUG6m1+yamU0gjmPGJHOo0dTBs7sbCjsXaEOoaqMOABep4zxG0lT4c4kiGiwf6/W23hpNsPWM7V
Z/5S0t9sx54mGu46J32xRAe4FmCPZXN2ozeKNisBZNtJD+wUh+VuiNIBKB4vR7zVEgHm8BQEcSCa
nlEQkb6ukwqk147W0fnTps1C8f2ToV9l3KfUqB0wyDrFOwokA502Qq+0lh0di+cMBaRoUUbG5Ywn
anyOb8l1DHxTwMVgS5BaTvJTw0Mju/0l0HrtrWhiDxfUNxqm5vn9kLjt46AaNByv8mKm1Ep+E/PQ
J0+J+hIbbpjs/4e072qWVGeC/EVEYITRK9DmeH/GvBBjkXASVoJfv8ls7He7OUQTM/swL9dMtUSp
VKrKyhzIxkav3nmnJhcJp88dxTAP3EYND/On4YiBvAewMd7Iq/yo3NCDlvO9m+MCAiE0upLZDtPd
7A29m8tLX3FqF29jjMegRov36iLzSJq2ZLpGU117b0JEtHyQ5ICaInTYQKz/EGxlpisfGJXteZ4c
oC/ooi3s2fYYVJ5VNxFQgsNBUwDcSJINeAhBbeby0laCDgTY5vFxFNpcdwmUKrjkAzFBrY6m+z6Q
4zew52xkU6urOTGx+IgVH5BqgyAXlG512Ikp7tTDMB4ur2Pl7ENTZG6pzWLRmOA8TxO8us8cLmFk
clAKTfNdj+VAUyv5ctnOWul1VuPBjBTeDBZKT+eGUqt0WqPvGqhuX2ukh+D7HQiI0cLUAKXLVVDc
SfZy2ebaNwpAGE8cIBEASFisLXUymeVD30RtUO6rRF4VfrPhBmt1LizrPxv2+bIml3lVkcNGLoGy
ARmk00SikmHn7JsunsYwnWLW7Vm6MX685hyz9jycHNgV+uFKopXkNABWxBnvk+QX1y+i/315+1Zd
A7z7kGjBoQI46nxpphZjNQ5DA26r15piZNEB12mGG/b9sp31pfxnZxGWWcXRDu1gB3oTuXNP+ntr
i/3x47QJvlEAbCMqwJjogWb4+VoMnxc6MWfvK8XTlCXzoKt4byanB4ycpMcxnSbMa8vqVljsqqHO
F4ox2ria0vL58mr/CPotEkX8FBAb2Giz4KZfbKtFoHhv5bqJhkKnRdhSv31XgqWPfqHlj5FU2gZd
mvTLEJp0eTy0VXDPcoaxv97I6wgBrTriLxeHCpIFQNAgL7nVQav8sKFeKkIOPuaUYjqQG1IfuOjq
W8nS7s31TK8JCyUxtGWmLn+sNHF/pkFOP3WjjT6nHv13TjH8E4P8o3/iSW7BgZtQ2xpSCJ2dPYh+
LlklcgxCux74Hkol4rdiBh5NQWCbuxQ4+kerqvFyrq3evrb7PthiXPsDMV/sH8V8MME8BrTkQI5+
/imV0U1j0IxNVHkGmMLfsMU7yF7sJzod28AKnRGcORn/nrq/zbp7ASlQyOzsEy6MuHSBSAHqtGq+
5nYaklZh+NhCN234W2YJaI3P7TQb5eF5gmzhbgUAJGbt4hvbHb9RQKcIoa+1/+myK61cr2dW5gN8
2m2dgqp3TVihrVT3oGxpWMgC4F1D0+PTlVm1+XMOpajUB1IGQmKPl82vnlvIqYA6A+C5D9kcBhFE
agY4twCG3BYW8M9GdZuk6T9cg/jUGBSbpdUxTnS+SlenpSezqYlY7z9Ic4gxZs0whrLJ07GSp1HM
Y6FuYQLKgGf6uaGpttTgl3O8o6O3o32B7tTogUoBoJ+XJkXSOKXCjuzCUqEXtNXO7qv09fKersTc
WU1uvlFwZ0Gy5vw31MOYQedrjlPIl4b+dwN+AeLu9BZ/6JadxbXViKqUDkDKkWUXe+rVt6abvGdF
cK2giB1dXtNK/QmLwZ0fQHpnzr/P18QSLYtsdtNGoFzovGRQwYbG6aCgrDTuL9taW9eprcW6SMLw
Fh1hy6DXtDm4rLsz09vC32I5W7WD/hISepQLAUo6X1M2IMJPUFaBKp8N/jYbqbNrtNZv6vUYvPHc
6u3yulZSGYiyobmIOIpAvSQZqHTOJ8zR4aiXmENz1HOptgplK8f5zMS85JNoMnSkpiNFXFW1wIyp
tafWGHdD+w+hEcPyGHtE1oJx1sXOpTywxDgfZ9J8b8oq0slLZvy6vFvWfFQ/3BEnRhZuUKbMbYFv
baLa/9N3MfNQ558r88qy3pzi4AYa2I1Idfc9PQCgf9n6SiUZG4k3jwnmIhvTY+cbOYHqpwIGDim1
14Y+OUK0E1zT9zmKoSxuhy1RtrVbwEJeDXTcjIhZ0t2UA3g6xmZ2eamukowcLK2/AlNxI9LhlpAK
ZCXkynXU++VVrnnkzNGEEUyg/hAuz1cpk9TIvRarzDT4dWxxj0nbv4/886DZ/0wsEsNiyErHm13F
NfnTYJbPGZsBrlsznmuOj68FwjEUr4i7VFdE7SqHhkGFWNjQGKpae1tOV7Qc48sb5q/5BV5AyAZm
9TyMcp/vWO2jImsT0UQ9s2oRFhQfLGxAkhObZd64+4G53j4Yav0CMs/hXhZFHhd2neA/MvAjQ27y
bgx9k7V2mOmu9sNONyI23cYYo4ZlIIyEbNudgQLorphseZhpD2SYmKa+TQZ/uiYAJX/Sk51hcpwm
9acuoeUuYBYoQzGWwG9V20xPlCj52mZ0uh6AdYuHTk5BiLqJj1HUqcP/6kiZgQ7Qc0o3TFHc+OFA
tXHYCVuIo1FZNE41Sx4DZde4K21f7Quiq8iVZDg4tabQ0sI8Dloq7BHUz3xvWnUCmajkKheGfeUb
LmjuJ2dfSX/cT0pSwNTo+EBtc8Lgh0Fu3RqvrZAVvSh3TpWbT472KjB0auIcx6md3sfGs8pQ+Zl8
dCb0x8NCsy4JIQxf7AKXDa+60Nahr8v8i5FyKxp77gFzZCQAPl3+4mtvXuCpkFQg0GFUdfkAtSkU
dgofD0PTJ/4tT2p536umu4IINHkHtC3JwqbqdSwNHdyDwjWrQp2Nw8YxWrurwLCIOgxSCxBVLYIh
CAQzszLwK7rMDMU4RES9OMFubDfywbV7/tTOwr+xgc6oS1RfgiaF2O5e0Bw0RHGtXoYh2NjarTUt
QgP0cIuhy5G/mCUPe5AXMWCdy13dbnSPVu1AEg66ux4egstY3qe0c+wWa3I6Fosqbtw7SYLQt46X
XWUtmp56yuIbFeipSeXiGyH/utW5/5xX/eGyibV7Yp6nQUUJHNmglzoPPwrPuJagAguEnxVNPUjf
BMZcGAikjEJ8FxjjSbLgSnpb7ds1twAfCSplcD3MLs7//iSvoFQZgzNvYWXd2jwSRhraKDdmxRGt
uX9wi1Nbi5JZ2We69AdsowT7eQjJ13JveOZrV9TNM6Dqzr+crJNsfeHxaVmPbeGjeObS5LuH12+Y
AvrVNkUQKuE/X/5+667439Ng4fIj2FJqEE3NqS0kJdOw8fKdtF8TtrWJHz8YBp5n3AVauHM/Z5G/
NBzCn9DsLSOrQFlcvToAr6Tus0EcFAk3eEY/LgoID6zJRlEQFfKlc/CkHOhYECRIAagEfhtWXE6P
vX7/260Dz4g1U2CAa5ZgkODcBUdXgQJDuDOJg37KnO8QjLuTVRDX3hZ0fCXznMWbZlaKuab64RFZ
k9QrKx+mwPwT6/56cFBpOlJcjeTGciM97TxQJmTqS+bf4N79+3WiKIi3owv+L1w45+ukPfrPckBS
beJGZP7BD64wYY9C0JZmw8dwhYcI0BhA/BOCs71wkcDhhaQjDIHWPBqz/l6n5OnyWtZNIFcCqSCe
5EsOUFuYDSNuVUX1mF4hk0GnYpA/LttY875ZzwQ0dKhMfwA9p6znAUmgbT653wOQWvhfmhqaHWrD
zMcE05w/iQnPg6eD9+78s6R9livgXbFb5EbU9K4kfgzt242Pv2VlEfvASqQci8MK0AaHiTe3mUt+
llW5ccuv7hmm6rFvoK0BQ9P5YjruZlQMMJN6n3n1XRdJWLfxppjuSmEdm/Y/OxjIObcjvU64mYKd
ompjoz5M+qsjrieGap6Xhy69F5iwrqPi73FA53YXrm3XFNlsMtsl3Q5ifVE1UFxWwW7Q6C47z0il
or/2QmoiAHoYCZ5FihenttIJ73SXI0emJEo1KrhAHyXOe6I3nt4rn+7M0OIG8SAPZDkjDLVOUb6g
SWhfgUlQ3IyN/Jr7bGsQ+eN7x0RzApr1FBU1jIEu1tUbUO61HASJVubvZo1iQtr3IZToQuSjdw6I
BRJi/8Ne4jEMtgeAkIIP3JK5bxkBz/oKsGMvUgPQ1yym1Rgm9V/3XzBPiwLvH/5X3FyLxfFBNXXg
I3SAqec6KCsWehYYgRw8k/7eO06JHxaG6GjKQeVY0QgWC26/DvTJKXa82cL8rt1cZwwTi0tSJwwA
vBKGkqmK83yKHLVv/Z03RtK7tlBAkSyqjbiFrmQ/3XBnwzlXwhe1oeuHT4cpP3dZxqiomHlBQXBB
oTRkGfnOHsnOssVGFrWS3JyaWWoaJaS3CqOAmZQBi5V8VU79QkwRd7Z1FHLLS1atzTfkTHMKjq9F
sOS61oYKJiwK38uU4sYk3zn/lQ5tzDCaedlTVm5MFMhRhwd5FOau/3zgk0TbMloTXLxYmsOrR6N0
bv3622ULq9/oxMIigNTm2KQlhQU/G6IKsInJ6p5JXuwvm1ldiOtioNCh8Aiy2LWOV2M5mAqBI0if
TF+/OHzjWbfu7Bh2AsU9hkfpstYvOP5xKVw4u06ek5m1WLz6YBggMgxeKpT2hyef3Pm/TLwrq7I7
XF7gWiBGFxIF0Dn3QGn8/G6rSFsn7jhWURY8ZB5eRuoH73eJOW1Ew7UI7IBPaF5mYGNM4dxO45bK
sjkIfzPHv4N6RayFFyYjIHG0OAzolfFy645Zgf4BH4XpaPSFIBCDmsO5zWJSVaXmsiMmRT+RVF95
vOy/+oVzIzv3rupbL5oIe/Ua/5krrUI3Z9ZVQ5R5nZT1lUsaZy+7GixBlvN2eddny+dFYXSpEF7m
wSgQOi3rb410LcVHtMIahS5hG6E6m9Z7Wf5KMJIy0teebfjx2meen9tA4uBJgK9wvhWYF3e516RV
BHaRMOm/+z7KWhPmDTY+8+rCTuwsMr+g9pkRCANkKcNbpx+H6sp0NZqdR0nvLLmX6h/uPoAeUE2a
Tw8qz+fr4nBeI1EMqXmQoZgEJgtAxdrG2ljWWrQ5NTNv70k8I12XtVaA7fPoo/JF2EGnJKCvl51i
7YigYoDPNPsr8BTnRgLelkDm8iqy9H3C7sqGhIF/BKanq3Zs/JeNOzG2+FDMbERbFhmiDjHDur6x
+aEt5Ma2fSSmBzcD0FZ4ls0sTmRZzwZ3GthzHMS2um5Dlzmh8kCPgMpPqHR2ZYtk7yoCQDsqJG6W
RxaIVd3qLofs1wAVnaFWYe3+dustacc1L0U6iRF04H8wsbvwGoT5RGUMD7qq82MQ8uOE/85lexDW
WzVhluROlvHlb7vmQCh7EtBJodWEc3/+baVvdOBvLPBt6zI71mZBgC9h+k44hfcvprDvyN6pifbW
IuoR+FFSUSxONNMdHUGNqM1Xz1cvl1e0giTHYCGsQFgEZOMfZ2NAD1YC0I4Xa+Ue/Jy9DR2/a4df
Y/LTUeoqYB1a470ZgQfwxeJ659qNjA3bDAe33xrfWktuTo/OYs15m7ZQb8DRGUGL52NyFjJ7TNx2
/M0e/iWS/ndwlhj+AeA6VaQwlVpfZHDU+VNjv9by6vLursbrEyuLa9mjKtetCys0uKLy0ygfoAky
qI3Lf+0czFMmMxbOBG3pwitJir4WL/EKS500pv0vE0VRWPNb6DwbfI8ecBSMW4no2lGgKD9QQJ9Q
BlseBZ4Ju2x8RB5k8TsKfE6GGn3gP13ewD8zK8sr9tTMnNmdhOzOqrPeoDBjoFv51ufuAKBVy7ts
N7j++EIgVJfsMYFeuSHgD30ZS4sO3xCrFFAdVgpNuWAojAgpgSWeA9vo3nVv8ZlrFDApCBIA9rMf
GYhIaSP87+U40efBawqJSoAVvGRJRp+0h9n4oUzaLzX+FpD+AT/3uagDfegY8I371CBDB4YnSGyH
rAPJ1FOjUOmKcWhbHWVZLYLIdsx8r5h2qp0Ceqfd+23hhWqanLhtfPkok3oqAeAvgFTuZedHvnbl
vgbJXJl2UIFsiagw5M16SUF8pOp72nTWFHqern4avc8/j2YOoh7ug984hHQ6XlWagEWnauu0j0gm
be86H3wntv3UfFH1oLO7nozeo8VKqnfQZVbosGi7eMht3sfg/U69kBHohZECxKBQojSTdyap9u9Y
CaJA4Mkc/wE94eaKpY2/19mA7GAkMjMPpKKdF9Ex899UVkP8tO+H4mA1ndiXJJDVPqNdC4ovTtQN
SIv1t8RkWR8pbcgdc21ZbETStUN46kKLa6KZ1NQMGY5HCaqqNrnvk2cfRZ8gf73sqyvNOfTDQC5O
Z4kIMIwtDLWZSZg1FxhH/VCJI/N3mbkf67cAapQyu0n8K8c4Xra5egpPTC4yGo0hBb8yUBFpwNEu
7RoQWCafUjl9uWxndQ/B9AGeOVBk4MyfH0Pa1tNQFbCDBvFRQWJB1Nlb5njPslcbn2t9G/+z9eff
nxx5PVaKW3MpePKOVvDdHJ86wqMx+Ebkbpp2bf6UNVtSEiuPjBlcB+YPUM0gkwgWkRpkpmkD9nAU
6ehdWj8KddfoHyn7NgK54u5HHFj+inMeQn0QY5ehsGOef+6K75e3+WMkP/8V9vk2Qy0qSDqGXzHk
mCBIXpoxjytTR8k83fWJ8YhvtSM/OhAszpjz+YWP8vti3ZUL/UHOuirKMdova2NPeHClki0zK8VX
2EGmBqorD5RLS9agRA2eLCaBm1B5L4QOT3xgzbFj9NpzuAhLO1cRc/DI63hzxUVd7wJg6jZc62N+
YYH2DyNFgFFCw2VJYjUBmSr5XInlbXuHXJYdkjLo4240upBOI6qxLrP/PirMK/ewuRYyZ/yA82+a
WKAtt3IYLWuAYX/lbAydBl/S+GKU34bxHhKT47TVt1n9rCdGyblRs0yKtCFwJO1Ox8zyPnes3wvM
3V/215WzisXNLQhQGkOPbFn1MCEckgjSoh4AarayvG/oa4lso8QkBuBYu7K9K5Mt/vCPsWi2OSNr
sKW4excuWwKuQfsGLtuWv5o2jzLICiQYB9vCfK3u4YmdxWFMwL0zoheL2Npei+J7V+4stZHezJ/h
PLs5X8rCN5qM9uCjxFK65mkyRajHLQGPrc1aOEJgt77LKiwiB8E6boqrnAdPfnETQAsjvOwMq8Hr
ZL/m/TyJ26UMMrRYsJgqeDD8n0brhZO+cvB0SaxbZSVh29kbJtdWhxM1E/YDyAguqnOT1Kl7rQJU
mO2OxKx8GPl9BRS5syX3vuYKJ3aWSkOKtc5oMthhVnXjWdWuw0j3VKTx5R3cMrP0bF0MpDdhpofc
N4VECCubWJabQnOz5y7dDpHIBwM9SKaQPpxvm6qV5MBZV5HkCkNAqUrI3u56PgLT2DnlHYRSUDML
auMeCLFh54CE5mugyuHGbkHnHKoGRJ9/v3LwCmJI3kFcxl10/ovkQCXlJjh5Uw8TCE1ZtFFaq2TX
S+vX31s6Xfu8Nyde6jsNwTMBaw+S4UUk1s/WJ7EvNp7Va2fh1MriYFtVO8kxwZf01SfaydASEK+r
n4B2YOaE1PMz2vb/sK4ABSdUQubkaWExlTyXzEaJm/Mg2We16V4LUHiit1m4Gx9rLWrN83cYx8dF
imT3fAu7tugAW4epvnfA9CMeeeVFl1ezerGgG4anFNJpTNsvlsOSPAPvA/octe7DdB5KOtrmsRv2
Trez6KPtsbDr/xp8g4lcywFVOcpdSAEXNg2DmqPUKG5jQgCALNCFTONVScjOq7qNr/WxSAhTKNMD
Qoc2PuDe51vo57RuJm5X6CiW4WTE05CGlvelse8qdV01b5d3cy1MnlpbVAn9UnVTWcIaQ9k4qA6O
2aGu0oaCb+zgylTUPNSMP6C8Bop3OUpjTE3RVvO6RteMA7fbO7SMOcicu9aIMt+K1fgJOnrRWOu7
pPD3STZueM7aWvEDUEYGI+bsPec7W5bAoGmIPEAHrt0n5Y8+YHEJ4nKT8o1vuHbGZ+5QDF7RecTC
PbdkAPXmUQP03jRzBjCVTKoJE2X5GJZpCajKvLF9cHmqQGuD9iSeg8gR/+EnYJoOmRC607Pvnv8E
MOsHFThFZ0jLwxCo/czD3D26wa2TXSnNQ99vNs7+muOi/QOZeYyvz12Zc4uBl2qrLbiIdPBtspDF
PpYgU28tFvo6Ttu/n/RAFDXxLpl9Cu27xde0ayGhyIHxAbsP6pt6JME1ZDQAUNMk4zsHVZBD1wXt
Js52vgGXNySGcSE3AfwppGoWN6TLByw091F9rZLQcRQEEl5qGurqqzs+8BxTxw+ed5jqbn/5pM7b
99EuqmkexO5B/LbYXivwe5KCxSrqjG8GsW8qVEeqdKtXuRbAkbCjRgGAuoMJqPOP6IFK23ZBIBz5
Ngub8SDEo86evBI1tQPzjmZ7a9v7iZNIIZeyvpTmRp6z8g4DNg9oCoQIcNb78+87uYPFoEdLUdyO
6MiEtj5a/c+GPLn8h+duHJCVaAA+S0Bh4EIokS5Lo33Wd74lcNsPIx4KZhc7/AgxWZq8X/5uK8fi
zM5iRVlLe8jRY0WODxnrPv8RSBNzydk+L+gXNyHXMs83YFNbJheu4lfKzaYJJssOGVMSM/bcjuBk
FnjK/2DD3/OGggQPFWZUSAD5RfJ4/s3GtA0KYO/x0sN4dYFhAuDnBv7k5luAm1XnQDF3rsQADLYc
hJqSYbTNEoba4pNb3hnFHmXmqKK7Wm1Nfq5u4YmpRS5YSU197cDUaNyauR3aZb8riuvUxh7mt261
cTWtHDuC5vz/VrY4dg53mEmbeQvNep+z5CZV6njZD1cYW/CZTmwsHLHktOSkn3dv/Fp5z6MVCabD
YLzuIHU07VFlAVi0kMcuO0J5PfL4m6LPXvc4AgLXGq8bv2bewEU4O/s1Cx/NbHB4mwS/BnLBfXMD
YZvQpyByAWOL9G5o0oS2uQfEnlW7zV75WskJGumOg/QRcEyAdc891vCgAxq0I3qjgf0lh0KuXat7
A9N0gZUfRirCqWpi3XytaIGaeVJufYqVOwTTxIA8Q8QFoXYZZQfXHBU3kML2IOBynAFDN0VY9W+m
N4SkdIDfRbW2TL4Rr/lMzI3osNLXmyfG0JmZKzMAAS5WL5weNKEBVj+oT6ry4sRu4jGYxZrq94Ri
Lkb4O6lzuIbepW7+Walql3jdbVNuCr6tBeHTn7I4Zm7iQrqvw0ZUFL0JtjPpL4fdmXX6Lzt+amhx
wLqgNOcXLdIhH8Mb+bsDumhThq149YY+NqpDPbThPMXDtupta++VWSF+rvEh7QTy99zZqNnlA6Yd
5x6cwEDTzvV+OuZTae0yiAPl2QMb70v7Hy63U5tzeDu5RieCk9XXsFlzMdU7m49OEXtZqQ5NwfUX
vKnV8+UDvRab/7OIqdFzi8PU9BgsgcVR95FIatzckFrmLyXFo2namm9be038mXpEW9MhYMRYZH+F
bXmihyBj5DJIAE6RaT65pAil/xp43zMVFQI8cOSzSB76asOX1n0WPZz/a9pdgIXBPu/mwQjTXa33
ygaPcx+XEEjl/9A1mmUt8QfJZoAkYeE5fgOi+8aGpVK8s2QP9lc7vbMxyGI510UW+1M0DRuLWw2N
pzYXnuNPU1FZAjY9QEBzf1+YJIJwVpDtDffGAzQ62XlGzK1vl91nBSR3vtbFB+VDYPSFBbtVOUQN
vWq6e9dDIIRe/C26p6bRxUmxZ2Lf22GyOUqx+k1RowbHziw7+Ufs/OS8WBjgzWmJHkMhmrdeZU9c
qUix98LYwmnN99ry3gPQ6H+W5l9yYqnTQwGFbVgSSRFLxmIHVUlpVP8QAACIxpcEaBgU/IvtFNag
DW6jYFEYAkoWGWYpgxQxpyLka271fz1ZA0QN6u0zyakHos6FowZ1U1oGGBkiA+97nTh4arKoNOon
QGA3MqW1/Ts1tfBPR9oFsAwwxQxUQHOnc8MC1eVYeu5hwyW3TC320HcrNgwlTInqprW/2vTRw0xl
fcvkj3yKnemrab1bydEePon8GZAumm38gnnblr5ystY/tIsnvlLp2mu7AD+gFz/L8toMbmcV6sB+
LPnWHNa8bZdMLcN3nZCWpimUzyb/d87e8wpK7N6AaVE4jmT7gRQbi1uz+N+FAdDU+UFgE5flMF8Y
mBzJjJtcAngBYlcdOeZdVmzNSq19y/+sIZ6eW0useswwao2qayWuuWiPEpUBn/667DJrVgDwxYkD
rYf7YZrNyDwjb0FJH7HKvaJt/9ZLFtfDlrDbWrQ6NbPImpyAFdwiMIMs8qYTZD/BBNfusSntDWrP
la+EgjGwfSDy91DOWviFwUFU/ccFfaow6Z0QGiuzBL1G6j9mnWHGbqNR4BnaZiOfWHkRAeyJKgS4
fDCVvxyjq2TvsbJkInIFN56dvvSjEoCdDSecnWzh9i5knfGeRNgHFmjhhFPtgO3XwcMYHVivj02O
hiuAIF8D0DpCRyG0mo0y6Ap1J0ZGUH+cCyweRAJmFzo507UYDK+pMQDLoQHuoLZb9ANmHKAr3Lto
7LhHaA3tuE3C3DWuHODofD/duR0/dBMGuFN1z4FfSjy1mzz/1RQWyJCKQ0FzQGdykPHTKLf/XlRi
HicgqH7jzQQXWDwcpxz1hMKwRGT4SJPBAhXsvGRX919Sp45UEl8+Q2v5MqC+mM2YuRgcKAyf71AT
oKBgz+b88qFJv2NoAtrP75775E9HS+1UfzC2SHNXAi3Sc5Axz/gVlDIWrwNXoKhZTEREhdvFHLgk
Ck2S9L4JbmvCN9a3cnjhAOBk+oOqQP3pfHmjVkWtJZZXtS0U75GvZmGR/Sy7p8v7uHZyZyY1/HFR
p1w+O/yhMng+YE26O7hQRk/YVapebaBHCATiEOn//8zNP+fEr4XVTKY/b6FO3wT49ix6nw0PLHmr
FIh4/uVRhcErUEGB8cpygE49N1fKGlzjJvjNUxVjArqhXZiBQqy133kQtu7VJO7EVul37cvNw2U4
AzgKqMKe20zt3tWsUOBKauLOKaKq+FWNr8rcmmVb8cY/Q2z/z84ivGPqRXm1haDkBscBKBgPdD8k
tKaokFtipGtp93xPgUwX02V4oy72cUx10xAOW771qMmjoYFHHEKgRPtuwODjHn0ZIffAHmGs4xAM
vy47zdpZh3PCtEeBw8OIzPmWgukj88pR/3HSzvyR1199d28PGCaAaCnaX/2h0BvnYu1iOTW5cFTQ
c+iq9fAVvZmIcqIvUIrZuLtWP+DJqhYRjHnOqNwBJoya3dazkDdmP4aG37l58WnYRPqvvdlOd3HJ
7m57UBgIOuyiX6ufDXvwMUtfsPQBFcVr6fQvRhrsKcq+HfkMsYNw4xvO7ri8Q082dEmyRAXtRkmx
WtZe5fWuznSo5LPR/0zS94DdCvliBbvGeZVk49Wx7rz/7TNdHBRu2HY1BrCMSerYaAAq6dit62UP
jSfeWlnsR/U8OuxgpEOcZy+j824NWxDSzc1f3B25441CSWx+Xv8skqe+VnFHozJ7GP4MDFcTXuuf
2mQj3K7GIkw4YACfoBe+TFzGMTV1RWCVWXHVvfjtY6L2WbXhyGt3CMaJ/p+VJRQ+z5JeGC6suAQZ
Uo9cZT9ZR9v9ardho14vO9JKLoaykekApIDxZG9573N/rNBYRCiiwZtR5QdPvo/UeGnMCnoIHibM
7bBwt4j4NowuizmQt7AM1cHoIGIxvLnJTYaSA3NRfb71Ux561cb1PwfUxWkBxtDHsAxwhsirF5cI
YJY0tRvkf6X1JIF6spurcZOma8U7zowsDoZbemXSOTAy6ccOdZyCog2MjHYrb9pazML3uQF+NV/O
doLvrFHoLCThJtHySjRF+gm2MVQxMKS/dPWqBgcjZq3hhEVEincqdsG0G12g7eXWx1ndt5NMd7Ee
aoOHVJgwJZOHafhVqxc/fXG7jTfVms/5OLdoziOJwIDS+aUXQILMTgKkSgL0oCK/otYbE58DrUO3
+zE5uwYx4/LRWlsXUnfgcXDFA5CwuJDG2ivSTMEimMNDo0sig6S31pTE4Jf8/zO1rFmg55CDNWs2
Zago1/nRsD857hROItjqY6yvCk8oSmbSpKUsY5vaidSpC42bril+VkkqvgfSMj4ru5UvrW8n7m4U
RXqjXFbcFtPk33qjjflaIEPYVd77QoSB5qTDEGNp9Ts+sXqITaccNjKOlSiKRrYNzjdovKLdtNh9
6YIGvodmGnIqkM3be699dMFOCenq0BEMmLkvl7/22oGZuUxAC4sslSyvxdTr5SBb2GNdHeYCWIgv
GgmkZz4GnG2Es9W1oe2Lpv0MFl++MgzSiN6Z1zbVjfVJ22zc2b68azBnEKtJ3mNAkB+x+K+Xl7j2
jPYtBy08dPDm5vPipLLCqTmKmjJyoYT3HlTm+OynxHqZuLatyBmK7ovynPxok9L9Xbs9/UY1G3bt
0IN6XKPnc0Wq1v2MB0sKQc2uDJ6DLHchGyKIUrFXD4ztmsHLP7nMwHir57Qx0CXW73RyUO+wLFCM
bxyctVx4Rs2BNQj06JjiX6TiiQQkU+WdjKT4YpM7mxax6z1J+8m2oeGir1uyQ0vy8j6ufL4zm/MR
O3m1ER/zLyRoJWQT0fSEdGI5fpvrqm5RhF0x4s+wlbSt5N9nJhcpvx5Vqn0ym2x2ptgLciinw9yD
tfyjtLqQyyua3qHO1EGnRz5J+v4vS6Z4NIIqGGnz4jTisgWdW9FLtIzupIjb7jno0JebduhFV3CG
y9bWclQs93/mlglGzutcJha+amayyLGPgt6Pw1VfR0YJoTldopnxLs0jKpOl9xPyd1v258LmIt84
s7+4bASAU2WQYrnpdIUBXMI/ySxKzWjkb8w5avezTLMNmytZwZlJ+9ypFEe+as87bNtPbPhlTqBZ
/315W+ePdGlVi+Mvh6GYtIldZQx818BnmNbeRXuVlkcQKzTzl91dtrgSVCGgDaoBCJoC2rfEnhjK
ompyJhlN9Bp6wyZYBmnznScHf/ObrZlCnQECLQSkvx8oKWhTkmRMFZQsjK+gAXQnoDTynWOXIfg0
o8vLWrlDA7z/50kNpAUfahqkc0EC3GoZdSW6mNUtctNdlv0YtiSL1qIbxkDwlkBsQ9qzFMKzBtOD
dKUF/eTe9VE78UlfhKQgGF9qoTcRjq0JxJmmZnXrGUGn4jLrVRFDTazcKMGuuacFJWcbwA8Uf5e/
ZEhZElRjBt+pq3uRituicsIk2NL/XfmKYN8CzhMAC8SaP4HhJLSaxAwwh5lLNFLDYkpC035B45Tm
352tUZG1wwDespnj4w/V/+IwDFXFBOFQPgnqMPk/pF1Xb+Q6s/xFApTDK5UmepzDvghee1c5Z/36
W/IHnJ2heYc4e/xqYFokm02yu7oKCj4zaMXaXTOhAjf5eRltcfBd9xrWoxe5UiBbLXT+Q+6CCqKm
0DRVLUFDQRN/i6mPKy2R+phkuT1MqZdab2X5HCrPScEh7mHwDWBO/xim2y2mqk/FToFhFX0Qde8s
reAk1q0WvMvZQOrRi4OdVftobYohxaXeNsZrHL4t5U1bcW4+LBjNxadQkXXqQBzT6/gUQQApI5x3
lAAkyh1NfE8MyA41Gzk/QJEDjFAhVMkrOyj+ojcC7aQqdB2ALUGNhPoEQwmUEOqI+GnTchPtFEU6
Ecs3zmKzjhDg+nSAlYy1LYRabNno5DzQYWVANQIUu/J7kPvm6siNl8y7Bvw8usFru2Rsn4t4sd5c
zrYPGglUcVDECqTn0127fJTxawe0w5yi3rvw1pIZBSHhiw0LpDXwp5fGICsUNkmP4JQt6IwPDEF1
0MrzWlrGqwBO3X8fc7Fb0aUmoz1JhNrkpTUxNnBvL6FQNpn5i1l1w0aOzcaNlgryScHcbK+vHyPe
WbifiyuNA7DvdI41CofYrC2oeYgJ2JX7OgWaS5LBsdWpPEw2Yx4xi4CBAg2K2EC/yGKw2VkgHqlt
San8qCncYhi2U2xsup5H7c64RgKmoa+qJngFfIND9+OIomMLU2bSbXJj8iOj5exw1sRBchSFTxyP
kDenvCKIBLHWFfD+JR2eyehH/wT3DTrgF+PX9RViHY6Wjp4IkCWgERScmpceUSNNVFXNWAPPA+Sz
2O8BEnGtIdhWouFDSeYmlWvQolWeFJif122vP315k8LD1MQwQVOElARdhq8tBXI0JS4AYq/cCKAe
lMo3a7o35GcZutPg98Adp+b1abLOD/T7orMYrXnwF/qtg+JGn0TGUttyMLtdsLhll22lfPD0ujmO
eoQnQEtyQXHyXPOLOUo4S8uILqvnoMICRKwCnPvlhDd90Sm1ItZ2NeoTSLtnAwx0ww2qIZGrJkJO
RKOXOIcmy53ObNIvATTuYScMUo07K6g4jB8iLgZFhrab6wvK2oMrch+ky0g4aCoVOEFJnAlGINfo
9rJ8cZw+aknbaEuzgWaVd90UcxlNdCSgUXDVA6BxP3FjZeqioQpcjrJdAMOpDqoTAlIqxZDYFoGn
7WsnH55TPDiGIfT/o3lqqOYE2F1Yw3zbT4aL/p6AqDFkPysVIJ0YRPU4QU5TKMykTsKfhpYcArP5
yfkIxukIZjUFFGSAZCCBTUWJOGsWYCO02i6i5FYHjSgSOpMHyvt3aZZ3SaD4PRDjfWSFBDGL835n
LTa6F8BnrEICAtzhl35cQJvIbCwDSk2qfhzb6b4Kl3shhPTqYr1dHyjLfc9MfcWwswN5nisToCAT
prqqdyDXlZ+SQY9svVF5EABWbDdRDUSdHPMKbuPLUclzZypoKsCJhTo8rjdvo6p9XB/NF9HpZdzD
NRIgDAMw0pUCklq2vNPiZU7lauXfqVVHrPfL/NmnmyxTSNG+Rp2+18OnudoG00MtfSZWZdfZUai8
fNkYha/OQLW6VeiDi2VUttc/7vuqgp0VNy1cdaEjhhayy/G3kxaq5RBX4JJyZHC59NBhmeWPxLr/
CzsgdgJh8NoZSrfLT9agDCidVXYJYl0NuftkRI1H2ancpk3miDAkBP0vtsjVuc6cJ4IiQDCCxxkc
zgW41e4N9XUOTlP+fn1A3x1nJR5c0+prfV6mYZzWBCoqM8CbqxszHQSiIJsJgoBHgccaDHYCMvgS
IJbfHpBtL2htEyH5MFRTtseLVTiWjaw7MgCj4Ty2nHLB9423po5RiTL0r5Qu5akSpOSmBXIOdmME
uLT1vtYbtl4anGjKmjtIWeI6CngSnuj0ElWdkoL+GFkHY5MHn3L2en1t1mB8ueEwjC8WZw0tQrhS
X7oA+MMgcJUPEN3WHAVKITn0MqM9xBtJom7V/td1a+zRrJzR/7O2/v/M4SQpiJUshbV41NwFskx6
ZjjXTay78NuA/rk5fYMUKplZ61qHNM0obNreizR/ho7tlPuxDvgEXsMVr0uI4Qkr5RuOGWXtLqWj
vTlFiTVMEJGt2hqsJJ6wiE7KJe5gWAE8Ce0h0M9ay0WUvwXTWM5hv9Jda7mjlxN4sgRkDxNbnpOX
OdEfh/IZ4i9OGtyhw+UDnMF7NItAxtCp5YxzmZHk75N88THr/8/WsR2RrAnWO7hl3Qmg+Kk6Nwxj
J8VpRDrzpejL/QDQgbUIbjYep2nmRBTGZOBBiDQHziF0CtKdOlAjVKOknKAmHZqPeLeFaDeF+nPa
ZrzL1PcrqawC7QaInYG2dlwpLkdaVlIcoywHZcoZnEYDyO5ItYi3tRF+aHp/SuvU4DR7MpR78S4E
owKQjypqaPSWl6ymMEcDAnDFQf4B7gEndj/eEgc5eDe1I69xZYLuq80TiFPJHY9rmtGPhlZwNEhD
EwblMfjb5YBVUwCl17gqps4g9CThTXG7wKyjueFxsJVnBaxmfnSTP25SInjX9y7Lr9AVjbbPNQFo
fpdrxbVfUEoggORjdVCIuTO3qf1Svpbb1OPBddnGUKoCjdT6xKNJ1ycl6NW4wzwLD629bIAO8ZGc
2y4uoOWbhHNccK1RoS/KjHDRLQytdvVduBNIdMqcGFCG05u6L3gvKcbbFRvjbHDrDjrboQYI/iRp
wODmOzCSIAdHJmJkjuEnhAd6YRRTLm2tJ/OZLV1KsFX7VbFw17s/p33q96/1K3JecJDpxLuGfYHf
qAh/MTTKQyW1RwFpHVr32rvzu7EHxfsORFUqqUj40PnN0x1PGO+rPn7NJvWmKQDDHaUSNs27fAMJ
N4LePDs6WMRTclI7nat6k/+GTjmv8J85m2I9gr/ZBpwICTC8Zb7JrI1QCWvnBralD+szffeCo2yD
o89DdmDZlVvucjJCHoQq/tijPFWLezGt1uVUj3hyn9C1ZSeY69oO/QXCPScgqezsaNqFf32gjJP7
wi7lst04W2hOgd3erjwzIT/vNV8U+e7KHh9K/mDeRqc5HeEySa4icE4iwu1kv/+VHxUncgSS25bd
uMN7vH2Pdv1+5laS13n7vo5/7FI+ZBWKkqgJ9Jqb1/QdWQYQQh8ggOhK9uSCK/LpjteUwzQIdANw
4hAF/EY2oXVg1ZRXxxmF5QDU7r4ravf6mimMmwAaAv7YoJxlWEBaUMQ4LmZbta1D656k7Wyf7l8D
J/BAMEGMG3l7jJ9+6WR+G52IhJ4f7WNHvbEen0z7+tcwrgXgZkFjFfqHkTSjE3ZjrMVmIsvYKeVj
Nd9nhT/zdgfjlYG0H257FlAVK2rnMtYtmpnWQao10AaZnKkAh2kODYFjyKO7ZfAb4lQC7AA5W6Sn
wFl+aUgoE6lMCxWK4pE97+LNQuQ3lWh34NEpQbXtQK+VGA6UkkTOJDKPDlwx8dKFYDYKnZTlSK37
up2Bn568wdxUtyGuHa5+EvxY5Jz3zMk8s7T+/+zgiKHcJuUTLNXuoNqlbRJ0Slx3CaYJANVW1LaC
Vpk1uJ6b6LMhHDOsVz08RWBbCZRNHW9N3s2FacaApCMUQXCZoO8STYGENWgQGjsUDnpxL9ebBQyY
vB5X5jGEjBJ2M6QB0YNDTVhq5mobGJAL6D4mZ7QNkvqGGxJ9ax6ijCxut4vIzUjKTXA0trymI9bu
wrsDZJsisjMWzQhpzVE11QY80jB70A+Ym76zvHhUOSvGHuQfO8qa2jtbsnyRAGqdYGfeoW43KHYF
dJwt+YiR96NvuYtGIsHFKN0IKpjgrXVlZ+ChJRga49h/q1IYcgnQrKOfGH0RR1JawnH0Y/tu3od4
dB1i13TmD8NrNtG7shDlR+OGj+Ims6uPGFBuzkQwfQovjhWFDxYPWv4qDdUcwC18Qb6AG+jOCGoC
uhUTgIO/2CJndqgQPue1OZcR7AS54kWgfoKHPfUJRHrKmVMoZh3xqGv8MyQqtMSppiRmD1Oz0Bx1
EEGPmuWUNdiCpOG50T+yBloFEudBxbyfnluldo3QFcoyNLC6AE7cQPpC/jVLpK7xXiyhzrstIxdl
ha6T0cS5lf+9JosMfCfoDtE9stbIqRdkgzt/kRQBHAmsKAAAo5Ht3y8g+DIMoBmQGoCuPBXjcpSf
8G5CubsAq9MMvL3xlmQPXJFc1jwiE4XTfj0Y1vbDy41ZyRDkAJ6gtfOMSF51UrfQETiKn507uMBt
ABvnXPdM1lF0YZFaOUOeewv0ZK2NJkcHXnI73lot6TGHm0bhzCLjtnRhi3pWDHLaV+VqK647tNjb
I/J614fDCKAXFqgLoDy0S5eHsFBZW63NiNCiSYA3Zas7UbfMCyPUBSWvJr1vrKi1RV+/i5zeRQ9G
5o7Ow+wbn9fHw16eVbAJeM/VLyjHW/I2g55F0uJlglURCBjRcRBNpPH14/LGMSazBrYqD8EU6Oro
4uQUA+sQauCZlH3rJLrLPvAsu2pI8g7Muc9t92K6w5k5yvVqpVJGLS9ayMuB8h1gColHbsxKteCe
+mdElMelgVoswI+1aBByxjvVj0qSgDuJSL7p9BbpXOVufZJUpDzEv7VHznzyBkh54xSO0L4sYB3E
IGtq6ebn4Ik2ZJsd8aH8bOzo13WDjGfXxWgpxxSmXpzqChM6Wrdx5goFkRV0Bwak4CmKsiyB9gDw
CggroWNlHfnZBUKZJkR7sWztOd83HQrZSIF+lrHTBZvrQ/rCiNOb7dwSFRFlQa4XQYYl/ZgIZNzp
vuaebk9iRarNREI/IzuAIHsCXlReQZlR5QUx1dkoKQddmsaQOwu2yzuwnBPLDk6pP7i/e4PwYIKr
K1wbJuWooGWSszGqwBD9ozhEp24jHIW7ljOZvFWj/LHr8yhuSozHwikGeaYc4t41gMAArPMAWqzL
HebOWFkx1ucijYjpgJ2KpbReB7R4rd2FyFWht9udts3mLfLKV+soP0b38z5BkiD9mfI4L1k5rIsP
oAYLjGPbWCM+wIS2e9i81uWNLpC5/NBmp8hRKPtQ1Y+lvUERV9GgJyw/9ybnNJLZq/pnEqgN2eRL
D2DnOgnHZDvf6b60N/1pr2/Fz3wL8isX/BJkcgNP2jUk9gwfBAr+dLLIs7HV3es7iRWMzhZEp+78
dd704jzjWxa0DA/6nVpy4KVfWZ1vPryCMaEwvHa2Uj6cNnG9xGLT2gPSErjC+DnpbyLcYcIIWVF1
Ezv9ZrkVfd7eYSV+QWP4xzC11IUgaUY7wfCS2ctWxFtXtBds13qN8XFFIv/6VK77/tpAqWUVxLJI
IfMBr5ZkMqJy0QRElqCUanHWbP2hK4Zo0KcpzG2fmlgzcUafst0GezXerbVq1Kk11VOij+sDY0A7
EfH+zCQNDgDUK0mGEiP7Ee7amvzCCYJdu9i49Doi6dE2xNkivBGuV5Kzg6QsBWkIdYywTzZF5TQq
6j5ertmSQKr8t8Ezt54W1yaUuk6ZGpq0tG71lJ50IpjufobdLWcOv+NiLueQOhu1qc57TYKN5CDa
/a/gMdsLPxKi3yh/URa9WC3qbGw7pVWhBgQ/7MHP/JxLNxkX8MzxdYM6AzNd7cL/zZgHPLUt7won
9wHp6eAR6bb1oHe2kV/U++uT+JXN+b5Qa4szADySRkNFtTpLO93A0KwHfWfslRcL2eOW3A7IxahE
9Cr7BZHTzpDaFTeiI739RboJc/vnA6hVHOskjYsYqyitJImHPnQjxZ8SzgZnBmWUAEUwsKBH7itF
eeb+aAAwhAW5QHtKRDRx58Ti9sGsLv1tJlcaDIwGnK80/CCypkzsTQxE91EXs5PPCJD1m/hWcDI3
88ctj7CffWs6M0jNXJ+YSRBZMKjhgkHmkby8yaR9mDflhkfexHaTM1v0DoAgldgEsFW6IvjZ3N5N
iWhPRN12qNgTnaDR9Da4/ajuQ7dD8So9QCGWd09kLCK0P8H/ihw9mhG+sm1ni5imTZDV8lzbOorX
BGVXZ9Cm1r6+IxhXCTSPgHxPBVYFRx0VuVQjXbrEUlEiqhtH0P0mfQUkdwFVetWfIl4/MGtIAEeh
IG8CmfsN6VNnqr40EYBoeiYuD3pXP81YUl7BlvGQBnoQpQQUL1VQwFLn6AhZnwUPmpVUyQkmJ2tz
J9RJKz7LHXSEXHM6oA9usX5fn0nGGXBulT5U8yUd5LZXUGgsP6tMe5Eb2TXb4vVfWwFU6s8MUncS
sIgUZZkBoDjGDZFUeddBHzJJ9c11Mwy3WDsmpRWqvWKoqSmsk0BKCsgG2WDAirx6MNAcAkUfUhTl
qW4s8z5Q6/oxzmqNY5hxcAM4h0seUBtfMnuXB3c3REFvomPSjsVtaLq9ddvgepsc6/RH24Eq+O76
OBlPlwtz1DGkhhi+oa78WzN2ueimEEZL6gb5RUeCm143xvB+qK6CpUqHZwJxREWVULWqHgrMyGbW
2yFP7QxNodctME7VCwvUcIws06qomzCcCv2fRWq3yb2aH8t2cq4bYs3b+VCoO3k04kyAnBVSo+Jd
O5akCCEYVu+lMkeL61+kuS9GRfl8pUMEpYRwpt0vQn3Ko3Rye6EO76rFuhOLTuaMjbWRUV9GfscA
OuIbh9mc92o1azAHtfYi3zbxJ7dAwJo+ZJYRAsHZDNwZNX1DnU75LC8oZEPRQyNjvxlTtAo/DDzC
EVYxci2F/GOJmjsIw0to74Gl2Q/8/PfidfufC4oyhqvdqw/hbeWrIbJ+172DFT3OjVLRI5AD9Jin
MGommxzhSbw1BkftnTm6jwbO85C1qf7YQoLxMmCY/ZCgXQ+2uukhHncmr07OevAjrq9XnJWFEN2H
lwbCwlgCKUVcX05QlxTd/Dj6Ey6qGl5LOPhHPGAsBw+YmlP8YLnhuV3qCTOH0YSEMOzGYYP2iZcE
/Kai8FdG/jkq6YfZWGZWlY84KvHc9FPwf+RZuVNMgbOlWA4B5sEVHg5wOBpzLucwsArwkKsYiyH+
LrPNmN8vZUqGhiwoiIs/r3sf0+fPrVFRUI5UqUtjWENTh/7DTKZ0q1uLKgEpGyyg7FAUd4J33nZS
qNla0ZYHA82HW/QKta4oZLENcah2GyW57oxNZ7oQGv28/omsSinA8ujcRaeHCOJCyqniUinmXJ/h
VKnsDt1Lj8d3H8lOkljeWH/IhkXqoYfgK1q/xOHYKbNKxhoZr/5tMW+zqNkKkrpD1eikiYFTWTzt
EeYcnn8g5X0TJFpREsMH6sfJS25HP9xkeKGpnR1s1Id8W+zQKJ746Gi6PjOs7Xxul7qPjpEh10GC
mkCZvnTqMecldVieeP77q/2zS3WpJmqqqggXMnaVAsxgNzhGtEuS22BAtzunasraw+fWKL8vqkFI
ZPQKgS3ox9ysefNnjce/wDrzz21Q3q735jLWFWYM8g1J+qggf5M68nx/fV1YFSM0G4CxFO1lFpo8
qIUJqzGf8gxDWeTnMTRAEbZtwC5RIqOo+Xq7UwEnqHlJD9bYzo1Sq9VCdc4MNHjhODxl6aOW4bV8
5FJIMUM8Qrumi+jJXbv2Lp1CBZYlnhcJ1yYHG29xTq0fGy5Wy62OAdiRiDUS9Z5XtmQ5B7qNjVVR
CE8h+mCJjX7IZRMzOlapG9eowLXD81LoHIIQlsefm6F2spmbgZjW8I+o85cSUskNGZYFvP0zEcWU
qArnQGZ7ytm4KE8Bb1w7il8OOXf2lKKJDY1ieEwcciVxxlI07EyJTiUIUqyaxz/Lm1PKYeQIDdyK
iDkNxLu4f0t7v+EJFLLubufzSTmLIBvlIqZwlnjK7gdTJjNkvlqjeWxACwAkEWf5WLlT69wetb8B
EOjMIIM95cFRd5C8eVUsJ3hovcWet6gveu3sXN/r6yRRqR2QtoprwwI4ir+1AqMwpsVtAIt6Jvya
k/FnkakcE6x1Akx+7fBbiYLpnL4SZ2o3WoBDqfntmN5koN4VeRGLtVDnNtaNcRbqFVyy26GADUO2
pz36fe8FO3b1LdR0lrt+O+xyL/OnN+kz4CwZc3AQIYHenAawFT24wcxCM81x/9AW6KINKZi/24rk
QcBJdMjfDQEKC6Jd2FnlCOl+g1kzulmfoHpmPOh+6UofwinAjrbDmyhGhsyRHADVfXFr9mSZifoK
GPDO/BA/omfTizkrymh+WD8GgmUGlPbW3s3L6e5iI9SXqOwAX9C8Eq+NbW5D/8nwpBs0lCYkdFWn
PSi/pG0IbRY/8fUnXqhjz8efT1gd+2zF0dU1N7FWdMj67yzZlYGu4z1tvp9IGCUaCdELJ4JMhl5b
KLBJIJteR1l99s1vSx1IjEzW8Pv6Fvzuu5dmKN9NUW+PxBpmMou0w09x3AYg4AXr8CxyqX/ZtvDC
QbLMRGl1ndWzWUuXdFqiALbCKfGz/nNR9X0nvyM/b+sj9DT10Qa4vYQe969Ojx1jHo6W1jpLA5R5
YnpCdjuFfyHVsU7An4+iop7aYrsMYt3ZeLu4fdq6AlDe83aOHUV/XeqNKd4o/eP1SV/d4zLuweZK
j468GSaD3k5iY82lIiPNlJviXZrrD1licK633w/jSxPUsJQoFaa5bjpbLsBLmEC3zBdTR6jC7Szs
ooJH+sHcEGcjWpf+bGnb3uqEqIU5JRbJiO69KGvJotacUTE96MwM5a2jXklTH2Di9FTahK1XJiid
KGvzHhpYttcXiTkkMGEgyshodqKRS+E4RMlQwTEkFBK1Wgf7totm9etGGHcYwNFFfdXbBiMsKHku
J04vmqybcowIFHURUETI1OFiHYPoEbpaeWJHOpHlzXWjLPdbOaPAhYWM/zcaS2OZ9NrUsFgVqIe6
RrnJxoZzMrGi17kJ6i4o1CBKqWMMS4gTW0AfE4SqkRpXqqfrQ2E5xLkd6iwARxtmtYKdwoDsVXvC
w3oB5D4q3U7g+APPFBXza7mU0laFqVQuHGgXVY0MKLfddIcs/rg+KgZJIrzibIVW3zzbTk2R6nMu
dpg+UDCSTibmsduqrmXLJ/Rs2rmTkdSW3MXfmafo/imxn0JHc65/BCuCnH8DFUEAtxh7sVs9sy/c
vHDHpfRG4BE0aS+EjiB8XjfH2m7n5qiNUINjYy5NmEOT06MgL0jpoZuyrpCvuG6I6ZorvAOoREwx
zaojIbuhCH3f2WrtLcqhUo9m+L7wvIU5e2dWqEhlWXGWo+G0s+PcH81hIwgaiYP91OZuZd6GvXd9
UAyYGTzmzB6VCS3qujKCAaOCfJb52whJ/qo44p0CuUUSDpBos4VnQCA28k3tdegPCx+ufwBz+SDC
BIjxyspCH2mDoglTNGO8QjKQNIxtKI3qLSeJyAxcZ0YolwxnPRK+JjUAVE+UX+Ked8AwoDhre9Da
14ryiQzxlMudt6RgBZkCzGMhnOrytgjfmtA3po9Y/WyGk57s9OoYCn4qPv7F/J3ZXYd+tuMDsEWk
0brj2yV0JLCyaQZuRPn9dSurF9AXj/PRUXFFaIZ8WAJYAYGeWv5S54OMxBoKe2FVELRGu6X+r3lO
LueTWrKprGoL2Sn4Rbuzkrd4OIbtm8Y7qxl7ekX8riLp6MX4Rio7IAuwdDKsVMEqSa14EHsgqXka
pJhzCjBSODBxZopaqDDN5BE6rUg4AFD5IA0EhHXHxReOoKxrSL4F4cfeepM4oBxGOEEVDIlQJMRQ
ZKF7lKpW6JVwTDq7q45mMBG9cRaoXqpgvB5Dty931/2EsZsvzFGD7JQxA6MtzFXyIRfupWQj8aQW
GNBmaBOdDYnyxUmvRrMWYaPR7scWpLLgGzr2mQNWRDuIXWn43aleY+5F864Z9lpx28anNnR6BLaI
M7usJyW+xcTUquhZMDTqW6RW1IQFFL525YQ3yqnHypbvqn0fH4ZDt4nuey8XSLBJD8WNTnbRU5vY
1yeccbm4+ABqmxSBgEp+ig+YAi+YPIhPRRbEHm+qiMduyR0rddBCwijOYg2mlNCpk42ooctU/Yy8
X+nhI/GSl1Jy4m14O5Li0JP4sfLfeagX3mCps9E0y8moLax8nzuj6qhgDGtyNw5/KMnzf5tW6lTM
jHLuCh1jBevPEOzrbDdn9+38EMS8g2PdEVRkPV9AGp2qghFJTRpYauRDo/7oUs6FmoFKQtMgaGXx
VAAbD7IwlwdEq1ZyoKpZB5nOkxac0OMyZV6teEuxnycHg1PCyF5UjXNb+mIdowaGpnJsCrDro0tY
pQpIUdhCj2NCOcbqFKdBfJsm8BH6SWcReXQzE9xDqR1a+iav9uFwFKJ9jeQBFCeVm1F71cc7oNCI
DBHrMfTTwEnKwV1aMor7dPHGcpXCbCSFzOo2MYN9H0D805zcodXsrhDsdnoG6zP6rt5lCMrkum3k
M6nS/dycjE70psi28GAKZRLzIiDDRyGwC1wKqNhV0ExR9wAkZADtXDTcAxABgZAtrWOa2pboQhXG
ue6kjNh+YYoKtuWoLl0mr6biQ6w7LdimkTmMBccMHb3iRHamMXQror6CP3QNXrpRuIx9liswlg0W
mfLFEwWddNKrMB7K/iapOu/64Bgn82roH3tUYOuh1RzjDYpXk/AsoolFkR/DVveW3r1uhzcuKqpJ
4JqpWn0dlxaQvM09U/4oNV9ZIr8yzK258BAwDIOQMocOHLBf2B90FlKQIzOAQnRvS2BDD6ttvPyY
u6NQ1KdYcv99SzmSEDI66pCARa6cPv7zwgAtXGj1tqwF9lw9zSgvR7o3FhzvWFef2uwXdihXrCQl
UlswKELV+TSlx0x6jAdOSGYEygsTlAMqi2LFKLb1dheokKyCdrnKuaIxBwGGUSQYEa6AArh0cXlR
9LCIMFlq1L90xeIMVXRfJJw7A3McZ1ZW/zi7sA+SKeixCCur4KYC5GtZbq67NG8cVMRPhMiC8CUs
1PmvqnaVGbkupEn/kxG6k1rVSiXEBgECQEsBNdmOJlR0eOTPnLmi6erMHLg+tcRIxB5Ux4PsoH/P
uT4ORvMGtsif9fhioThbj6ZJ604Dxwxa6pdjrB+0ObVHyJ53s+JUcXHIIeFRRCMe4yJ47Ay3hsTu
BA2maCiINop+MD50Ka9OsC7Rt/109lHUKVIAMtRZAmY375/M8qGeb8Jwn7X7ITxKqTv0HJAhI9he
zMG6DmdzkATiUCTy6pPx6A+xRYT4JZP9IOVUXnnrSe3hfrCgPGGtezhNbvum3ufF4/Xl5Fmgjo2y
Di1zEmFhVF+Dwpc7ieP3rMTrxVxRUUKPswVNMJirTBMfzSRJCOANYFm25ttpEFwrNb0phvJae2+F
6X81TgWPKFzQMjAG2BDiYx40JMIm70/5ctvquymxwMayLwSZY5XpjMh64ehHzeFb1aFtTD1UhWiw
c0SsoHBjNQHUxzYmUEe+6/di9+v6GrK8UVFQW0GeGfgnlZphc4JWyGTBXm8Nv/OmfJyQC+ulAko9
3AmVGRvt3BY1oWMHzoM6jdGCewAIuwmBl6vejWPw8CTfNx8lJw/FAC2hk/lsaFRoNgM1S6QC5oYP
8SZ+Nh7Sm/lXbZFqb8y24jra9lm74zYmrAhDOpqcWaV5iCsDCtptBqt4nbrjb0DntaO6BatHRCoe
Oxhn8WiCelOqICU/wRYKnU4BynPonKTJvckjLWQdcudjWhf2LGRFWoJGmQR2csXa6pm6j8bYHiG0
ct0XeWaoQNxLUaPk3WpGE21z3CXIrvGy9gzygwuv0KjwO5uzMferEQHEd6bfvCaPxQEqf/vyVX1I
dBJzwjDzzDufPCoOg81GHNJ1kdriOXw3iP6jA++Y4Mb+YAM2Kvyq9vIjwI/WXfb83+aTis+Im1kT
N7CsKB+j+SwrLanFp+s2uMOjAsgwp9CmX31DPyqAA/6QSLePd1rh9COGVL4uu+k2dbSKyL7Je25z
AopGBRSc2no01bCNujgQU9JJRSGe6Gi0D903EbACg4PgY8BvoAcBnsGVAveLnOpyJwRzHltVJ6HX
torxtj/l2S5N3Exx0P7vxMnDXB+LYNP3fj07Qn2TpD5nuteX/GV4WT8AIG5guFGYpl80y7SEVlao
aFkbG5JCbzOvNHsWCdYWHFkJGoAj3V0CN69cjmVjnc1rpqmdU5qhGQMwAHpOfQ/IX9fkYBDapOM2
To+CdcrLQ1O/lorfGM+WRgY5hrCkq4i/JOldxxtFI+KU3lkrb0soukrnxuPRrIPNMqS2UT0iSyIL
r3nZOFaVkBZUh13zY4pEu+tOIWiN1WqjQAWkCLeDioZApC/aQ7ukKNT8MEFPKnSqPc2eJG8S0Jjm
W63elULh1uO2EPwg2epQ/esA8DR9ffab4SGdjoFy0sKChEkIaZ7PMN6HOWgccavIgYtbbrPkVMiO
LnsAHFagAShOSb5NZk/scF8tnnOgv4NNYmxM67ms7pQOGYFin8130PUypNQxm41RP5idl6cKqQYI
p+6S8E4vDwIIrIwXCwX/5ZA2+xJSx3W6Ncr7PPWL9j0YH1E3KawHY9iUOjFmqHedCuwfEWrmevzR
qoDuncbFGwzZjUHJnr+K7VtpxFCjDAguRal+jExblZ6K5EEo35W5dSw0p+PC0ukhpgsEb7W6g7CL
FX/IpWar4Zs430BRVahArItCijwAp296cD87KZ+CGnzF3tL97qDUYB3E4IQ01tA+QaFkbEYS1YcB
AgZdsQdhd2FNdjp4oeq2YrsV+vrQhbOvyadMGYlYmpA1eQVayMtjN7d4dSdGdQ1cZ0BtontNRFmI
JhbJtTBotKhfwTi2tDW2jdeBNgWyOYcWbbhEvFWOxlPjwsMe0J3HlSL7fnNDohzs2KAGAoQbgK/L
0FBnWtk3Mswnh8yRbcgz2sWpAe8heXnQD6FT7D5QOHppXV5rAKM/8dIytTH1ctaNBofaFzwocOVd
TZaXsCY5rq72veEax8ptD/Mm2hpO5SS+MBHRCR3eScCIDxcTQB100dCWXTjiM+SVigSmA0eHzCwZ
wcPwVBCccI5xSMmr9Xk9Mn2/BV0Onzrmhio1Z9FAvWwKnSj/UcluW1WkV3jjW7+fin8X46NOOjHN
x9rQUL/KSX6j2so+8lKMs3YGv3ODfbvpbV5KiVHIuhwbdcLlEZjlOxNzmj/XJNoWXq2C0AH5R+e9
O95kvmaPnGszb5TUrTlTGtCUr25sWDtF84PpRhE21xeMdYqezSRaCy+3SgR6aT1tYCPRw5+itlnE
YlslLWnHd1ScHCub3rtRJiA1TyEdhm4lCbIP8XCXprwX5hfT3v+/qCjaXX6KZWX/x9yXLMeNa9v+
SoXnqEsSbMAXt86AZHaSrMZNpu0Jwy17gCTABvz6t6iqc4+SmSE+39GbVESFLIHoNnaz9lpW7c8l
eTiDT34a0C0/5FFxH0ffit0YTe/wqgUoswRyy4I+HLYqHKIbyOO+f31NLg4xlH1sC5DJZ65fdwk6
H0iqS8OK4Ubpdmuh2bCBcZXe21Xo/sX+YqBn2l0A92HCl7llv5zK2oWOBxJvoONzeVCTDbW2r8/m
cocXoyzupNXTqRwlRmmzgKGxB/5ZIPId38fvxYGGkOoSKF6t0fuuzW1xQzm6ErykyYeQiCeVf6id
7WCGr89s/hNn52UxscWFRMaSSKPDxEhuGIeyaKqTRaibb0ahxVuvy8tfpMvHlTzmtdMBfnRQzUBU
E7iNxSktcsBk+qkcUA7cGSC7M9B10d5a9NPrk7sMmZ9n959xFoHeZFvQxQDGO/Th10XmuHV3yY31
mfhhcsfe83f1rfO2ODihXENCXoZl88hgQQLWks4s3outS7zJH/ysAEnxAbfu4BnBCZ0JG7qTh3wD
L22NU3d1wMVGdknTZW2HAd236i5DZnjnh86T92UAAXR6w+5X0xEXiYHFDBeGlTiaD16KARsHzDWQ
RAebS9DCU9vyUK6xBVwW7s9He86svQjZO16KXhsYbYzMB7brv4sykGDYDOf4bNq5DxKOURqqrzhN
er/2bl29iIgFIEQB4KSxLNVrUwhuTdUAYBUgrf1+mLNYjhv8b44rBf8zGuegF7IsIriKebWPZYWz
1f3qdkbobshdc1N/ix+9DcTLpvvqMdmqYcUGXD87oO1A6WJ29ZaPBnqsusRlGBeFpe/2E4D12zgq
v1kf0E8YNg/dt5V5XsS582a+GG9xLR1ilSpNBYhiLSBZlAqAPw2znYyMaABhDqK/lZW9xB8sRlw4
s14Xl25FMEP2JYG+E/LUW74lPXjtoD4FQYEHDbIlcshBs/QLEhZf6htyt0a1P7utF6YWbaLgw/Sx
0ksMYFvWkgk6G6PyzjZ/sTURk+uTfDHAwgQAWTZUiYItV6MLlLcIGjuHkDB7xzvAU7vaB94Fpfy2
DHJtIwWdBvGIIveQ7hOo/JrUCSw3hlJI8zDUw6FgNDCH9j1zeqT6SLYWYFy6+fOevPjchQHpC1BW
G9b8urkH98vwdQqEu03f1/t3NXg02fdqOw1RfkNvxtB0ozHU0fvfRsCcf4K/cNwosce2dLBioLJt
jC+ke2IZJJ5OEFpbOYFXN3/mGZyzHAjmFu9B3jtQIJewXxNqXRxS5+No7Fau1dVXFW1HJoNGxkwR
cu77jdxDeDpbZPA0OSCqu+/ut84tBZ3MZxUkH5wbaBAAI7ltV7yjtXEX8VoetwXNFMb1M+tg19Md
qtRhIvQmXaPaur6K/5nhbKdfvAJ9rp1JJRiJ+acsO9rZ5vUlnG/I8ooC5QLIC8ADcFoXfokn6zQZ
kgZHMnF2EkmP+BHqhgPfmby8r9bgHtdm83K0hRms3HpKZYnRtH/qkq1Qa5intQEWB8L1Mmc05wFc
9t42f0A69PXluuY8PrOXI/oBUMdb3GDT0pS6fTuEvfdNOpFQO5lt0c3iJ2sv1NWZzDzpf4/EFhdV
jOD+9QqMlFGjh3Zeioxzkb+tkh9JXGwTiwJcWqqI9/5pyDjoirg6Gj26GRwm7uNSrpz4S8QuDAcY
XKBIM2t9AtZ9fhB1Yje05/ie4heoSKA+D1CRBB/qPUBKSIgoYyWKvXbFwAiJfkJQfgNBszAfdkZt
ljZyCJMYRBPeXU0rdNdshIyed/S/vo//J/kpHv8+6/Jf/43//y5qlFGSVC3+918P9U/+x2P59ftP
+d/zL/7PPzz/tX/tfor7r9XlPzr7HfzxfwZHBP/17H82XGVKP3U/W/3up+xK9fz38Znzv/x//eEf
P5//ygdd//zrzXfRcTX/tSQT/M0/Pzr8+OsNLO6Lkz3//X9+OE/grzeB4F+z9ufFb/z8KtVfb4jL
/sSLDdCNgZYtqGTOp2H4+e8fwVRANQx7Y7mz2PSbP7hoVfrXG9P6E/8Srr9hoXHQRTDw5g8pun9+
BKZgYHhmMA+Ko8x+8++5n23Rf7bsD95VjyLjSv71hp5bLYBzEGS7UJWAIpQ/D7awWkJbuaFZZUZ1
pcxT6pYihFrviF6ovIUQVzGCNsR3ptBvy+YI6JnxvrXt+CAzl906flMHtjF9ige7Q9t7gfK3Ycr4
u5AG+E67dBqqzVCaFfxdmm5lT3DbMyCpJm6o77ZVgJK9S+pylrH0P0MSjr1NKtv9SbIkh6pBw5rD
OFq5CMaCQXNSu+5Ws14HGrSqWyyM1QSDGOLPnjSn9y/28J91erku15YF+VMfUCkG/NKFams5F7yB
cY9k38SbzKMiKnlfbxwJ/tYx4eIgp7jdVMSp/n6Jf+sWvc2+t0KKX+rVO/TQ/2xV1/784+3XWv6x
7fiPrwpnd/k7/x9eqbmc8l//PrUXN2qb5dnL6zT/639uk+mxP0H4Zrso0v/7HgFk+ifuAeIrUBMh
9Jlv2D/XiOAegcwQxxt1KlxByHD+zz0ilvkneGJndKoBSmUcfvo7F2lh1dFNbRuA8dvQMpqBimg5
PrfqDSsz5VjSPmra6JuEDPJTn9rkG0hxASGifHoo3EpHMaBL9yTr6aEY0zEcIGT3qNWAruQXS3bl
AC/gt8/f4yBDAqJDdJKDq2lh9UmepIkxEO9oWzk9KFuAYL7Mxa0NDdkAeBgVECL4dsottikhp40K
VW2FsSqqlaLv+fP7/CFoHUVbIugWwef0nB574XfFk0Vj7nfmMUbr4CZNUglNvWmNafk5vv2P+zUP
A7Z2ULZDXw6SJUjrna+/Ll0So6MiPpK4TEKEkPDAKmMKp9QDGVGsQAPsqltUEafQktPwc6zbNIpj
BywdeZGHtGjLbWU23W6sEh6hRJYcAHiJ93ALrJ2SWRnFVQ8m4ZKM26Ju7K1ppPJjpWpoSsgq9zc2
b5tNQq017eFFL/vfMwPiFIId6CGHSsrCRDtaWVVv296RcH5bdyRysvZemNldw52g9fjetHngaieq
BTLwaRZSPXNKAZg8Nvs06Ta2EW8t2gQW924gXbzNUakbRf9eOQ6Cs3hHLB26ZKUF/3LbZ/cGOVw8
X/A82OKrrTgRdFCKHVPLbfaEge1C143821qeuRwv7fTVUaBiDsEdkCVc1rnGWLgs4+yonc4Jvdya
UAv1xjWXbY4NFocLkGAgaCBWiUdymZFOaCNSq7TSU1/q7KkzSzfZtfXY92GRlPKplXZjbCnLs6Nu
6w4lU2toUXk0WsinFjYUqlRrDdOmKZukg9aiWwkU/fSUr3znldWAiACwvbaDQBEMhed3AK1gpaRe
FR/zGplsnyA7Ymm5hrC/dtVmNUcs+JzzQZnvfJihbg24hiQ+zlJL+15k9W1jodBocAdlDNQFoRqa
y02e13I38ZGFWjXWe78p+GfHygAG4MC0DG2abbXgP7JU+vth5NNjrqAg5qaoKunOpXc+moi23dRP
UV675havPo9EoYynSk/jjZVb4vcQDc83zYKirzP3D6Ata7l+vMosq5uwfkZcDjetxkzAsPcNL1Cx
Yy7nYSfKftuNNUj+m6J9yz3RAEZb2u9Ibro3nYH2WicDq8XrtnzhjACyjdvvuMBTw1ekhrEIGJwx
sVmXq+SUWHZyO2ZmGpbEoLcsbgQ6C6gIYdbat7KSXfT6yOehAxZkHhlSPZ5lm9RFnHa+04pOnZul
eXKqWHXHIdPy3iP5zxbdPweVu2uMq/OTdHbLMBqKxTPeD74vxjsfzRlEQWmPW+aXRRv6wpsAnKFJ
GAsASuqmHgMra+j+9SnOceZiUNeELBgCstl3oPMSvHieEgFnwxc+O8bIi4AdpPZCTm0eWjYXn7wU
suDa5ifaTdPO6Yc1SbQLwwLWN9gTgA2RIfbxSp6PnqOJUqqshv1KeiekbvklBdd5WGrkKV6f5zN6
cTlR3wL70MyIAi20xVAN4lEH+Sr/SPq2mwBWkChocHP41jddum/ocOcNzNuj3fgb8yf9FHfmfmpH
J/IT71dvVE3kosfkkWbWl26Mpz1p7M/wq7wt1CK6QFtFH+mSk21pF78K28/uEQWDo40XDkqbjhWJ
LG5vnY6eJkMbmxrtVIHWlr0xO+LdZlJkGwjM17eTCV5ha3I3ttc9NqXfHkRFNBz9rPqqhQPkhuGo
g2iHZDvKGsiNdtZqsScaeSawP68v2pUTOXO2IED7p7f9fHuk54y0r0fvyJ3W31p92WyqCkQyuqmm
m8lFmrSvqjVs6JUT6fmg28BFx5tjMPizL09k7iRGTWvXP1Iq3Luxd2lkepzsK9jSg9DagURyU4OF
1fEe4gYMma/P+cqRZDA1cKHQag619sUtVI6hqSoLnJOUIqFeWeqxpsmTWYlV/YL5PVocSUinw0Gg
DNVeGLfzmbZZkbuQYPOPbjbxR9YZXUSRpImki0qMlTrDtvCQJxmYpsDSCBm4atArHSSXjrIHo4oU
CFxlz52j9POPAJfFMBBHkGMpKjtqlSfuqtpsdhAcGCEbRtsbayrpnaUzvU9GyMN1qUj30mjSFQjf
FWOLTUfuFQ/4nA1Y7HtW9PboiNo7jtIsdzZc08DPhbhH4vKdmgxz8/o+XznbQO4BjQnPkiLMXTgL
uR5sdK5Sdmyz0Q1qyuNtzoRxR6h2d2UOui7QUP14fcwLBwXTAigIHiFypMhoL87WAN4OsE0CfykN
QPN0xr+2iO1XHq1FSWp+tQAegNge3kwTHF3PP39h0pXX+1WhhuwkCKBzYmp6EFVSfRgG130Xe63c
m9Qfb5KqwXvWymyXmha5qTNf3UOlz94gT1GvBEFXThmeUGSAgCpHnIog8fyUlQYHHa+QcC06zjeu
qfu7vB+myCzicq8cbexSSvUGfZ5Z1GQA/MrBHHaNSvXKtl/7EhSVZ9TmXDwHxd75lwhhllUiRHby
OE1hslO190XdPyBsjb8AG99vstHjOwFe9L2TVsUN73soy3GQ5L1+GC7dGuQ+sVtgxMK3XCib5iPy
lWPcZCeH5I2ItCrMD42ZIBSWZTqiFAuHTwVtlaQnwH4EXXkQnxtQz60PVNBnnlHmAEb6nGN7aWft
EU0bvd/3p7hoplDUIDUchEhCZssmhHc67AcS96cmK1kYFxPfNbEPFKPJGRhn7fGuG3v5BTmk+gGc
Lsn7Tht9wFTZ3gCK2aMrXFaPmWTQQwMJRNC5sRf0emz3TQmukKJyzF3udzzgheFHedn20WgWa1Xh
S5OCagQsCnx1Y74SC//NFGWqhWlUp0aA7r1u0VsDMVkX8oR+v5OjNa6s6eX9RmANRxXJy2f1g8Up
d9pykrWXYkurPgtaPskdJam98kItkGDzBYdTBiIq3O85slxy87pNycvJp+KkXc2CpHEgqulDGEZM
44bm6J9qprHbGBYoMSoHbbwg9vkxZJbxPS9KCKWqqtxyJrMj8Bdr8lnz7VkcqpkDbU45Ifq58LJE
VRJVWbw4WVlCI56IIhKtoE9GTeqVxb68P8Bdw0+Gn4DRvOV70dKuHi1h8dOkOX8cWlF/63TeBKyq
h10qWfZkWqrbZv7krVnYeR+Xs8Q2gHvANuZnc+FLDuj4lpMly1MG8On7xIGBoN5INoZytRWMg/gG
mnwawnMUP1Qcu5HHIOWYSHMNs3Z5wOdgDe1B4IFEAtuYD+QLU98MTmr3tsNPxCQgGOpjkIO4qKdw
MPJLo17Tf7nMxcAAoqEVnhnU0UF/tXg0Hasqc25V/JTRaTwpZ8p3ErxHtxCGyVEv8vqnxhxw0avW
gJJrjtzKWDWBkTcWmJTLaW/EkOz0U0THPK3ITVaP8GzygQZOmSVvJbO6MAPsaedUTEd5FYNBW3fj
LXXr9qlu0Gnyugm+9AFmdQvLfWZaZ8COnC9fIkojNiuZnuQ4lB9k7rVbw05Y1EPJYAfRBpB2ODlb
87gu3T5kDebKA9YR/11WzivBWJbGZX7CY1k8gsHTuxGgtNvlzhfmfmsNPifWcwiVTVV/n6OVeMWr
v7RSM+sPMlN4AOfc7+L0SmUZg59X5Qnvo4psXaO9P63XpG4vLQFGQQMnDqfDDG8ZO4MOy5vcxitO
tiEBa0/H/rbIa28HGuF25U2/OhQ8V8OnqFa5xsJzbFPXG9EmX55KAZkBCVXdiOb0Y46W45WRrvhW
LmJzG+Vt2F947YsXxc+IC/RWUZ2GJAGBJXIDW2Db5d4b6BCwAjopnew+Ea9mW620euyKUQdmN6Sb
FkjLjc/9Yfv6Gb7cTSgGImEAmiAK58pdBBFZMZLWzit8USz9XYUcHgTXyFqgfnlTXBwUaM64YNjD
o7pYYs+MTV0DI3PqWQ2SFa93w5qNfCtFWu19u3MiMtprNfiLfQWFI+oW4EmloF4GEfL59WxxqMop
ZfpEPPoTEsMQr5NgRR8Tqd69voiL7lLYcgyF9nM4zQyYQ3dZvjCMhCmjENOpq8psM7p+v0E2Fenv
pOE3yZSYAZkUCVM6dne8A+VTN9jV4fWPuNhJ9vyQ4VLOeNyLb7BmvxSditZp8Kw84l4/BgXP3d+1
eajUgB8RSWM021soj5wvKtJADTcIrU+91WYHIk3nzhhBCYs+1GmbgNRjr5p6TXbq/J2Ch4lCE9YV
kilz/hiF1vNBC9Me2o758mPiuHdmlz/JIQfmNzWPGa9+vb6MSzK+58EAxAMVCNSZ4YvNH/PiUdS2
VpVZJ93HaoJHFngKHTPEbYsdFJ3RqyR8vSuZcqMG7MMbvzXth6SSfFN4xDngkelvJxe8RUYeuwFq
5jo00c6wKyoF1W6WFZu20/070yuh4yqzfMe4ZrvGAQFKI+UapbR9/lZg4RhwsNgqQCexbzBw53PJ
cOXIFE/dUdekuqlIQTYJzshbCECBFrzJrI2vB3T1kabaiARZEvRQy32foSRiO6V3VJ6VbcBXW284
y/sNc/GGFhUvwO1R8l3XgEgSR5rdlKMDOQM5FO8JHNgNaxovmmx0OudeRm5Rw/iFNudx1/CYnqwc
KkPIjeffmZ8CzalGqH2bIHS8sW0V37IE7bxT6pibrDTq7dgMXuSayCu+vs3nt+XvlYFs/bzbsxds
L4xDqQZTN8zrjoPM003uKrRWDRjq9VEWvvY8DLw8HFrE05BjoEu+BStOK1/ZsXHUPbMwf+0H3sjt
qOtF/2nSBUg/p8zZNi1x9nHGSoRAOoPbU4JEB/EHupvbatt2roo09eqVr7tcA8BaUHXFucC9Rc7s
/HSwmLQQixjwcT4HvbM5miEKXmuikEso+PMaoOTsuVA6R452mZHjeSrNrHOMIxsSQGjgjUZ237VB
V9rlA0rVmKsZp2xDqapDrEvzxbAICyain7v1RTA5nRvGNTPLoHOKe5QZhpWVOE8aztuE9NmcYgAx
MNLYS1CRnWa9kTFiHovccSII4DEwmaJvBL/Rh07Hx33cOOmuI8kPSG+tdbGcP1R/jw5nCoWxmWsb
uezzfahjkRLhJtaxZGN+00E0JMgS5CirdFIrHsiFJUW+Cj4ryNeRGzUR9pwPFStI9tQlp0cEE9XW
7sw4ghvLQwop97cV3PKVhV0U9p/nhhAaThzFf5HAWQxIUfUd8dJTpOhj+7OubHowWlo/+KZEPzuy
CFGuq2ku7NMDIRM4Ytq5SbArikcI1a3paV6b/oxLAbc5nEo8lOfTT42CZFgcesyGWkdIgDvBiAAo
oIWyI955PHj9/l/ZWZz4GWuEmiKChfkGvnhLLGCmkqLx6BEGHmKo9nyGxGjeQxCoWlvp84D275VG
GR/pSFSb4M0tLJoDfbOq73CGOym8hwmJ4agfyJM7JGjjtQfvPgVt4snwcm9Ly9LcNz4YbRGlaiRq
2g+WwC7k39AlIVi/IY5Zhelorj1IV78Rd8w0QesJ2fbFe+SWVVpPsW0eh96y39mUj28HKcqNroHC
ZKj1bqtceJHop9/k75lvOKwwcGLQBnBQx1nsBEHElNjcN2HrLGs7FNYAssGpPby+3/Nf+U9k/7wH
gBgYcAaBBEZiYT4PL/bb8Sa7mDJiH5lKzSBnSKDKtCxWtvraKOCOBlgDdeS5QfR8FG9Mcz9NSuco
LTyTtuAfWrtfywNfObpgngJJIlzbue9i8TiYpBUmG7RzNN3UPSQGSfZ2J/itm3Pj6fdXjYH0HtcS
hgnMc+fz0QUgQXTCUIqn8abmKFVyipbT10e5cvaQs8W+4PShWLmsVCD0St2uHe1jBkdnNyWet6tE
7jwNegDDnKjHO2GgUk1bf5Ws6NmuLM4FQM0MXjkSikB2LM59LlyV99S1jyYEtlNofxIdb/JKJV/L
Eqc+SPGo0JCYdX6bZX3+sVWEvUPmqrlxq4x9h0vcvK1L1z+ZadLycOrN+Cvhkjwl1KkfVF0yoHK5
t1W2gZp63nhgFOdlPn2rdJo7oQEd4a+T0tzcuDpDvznAg8gLoFpb3/mTlWxpA+qikA5mUQd5zdqv
pkORgiSZw255z5wN83we4PwjHNVdDL5KNdUj+nBb5XyPs9j7BsmVlgZyoikUGRywMN2laWahkR2p
zKh0uhoyEp50m9u2RAo9zFhrfLVp7/0gtqqdzTiNwz7LK4L2SVM0ZZSkBTRYbZW9p3ZX26jhifgx
pvJtKgpRhhCu4sahVbb3HXpYKMBktQQ9oVEP2S6fEqSMc1MWdVTEIr/1nWLwg9jP+il0uanuiiYG
AW6DZHkbjgb3PusBxzJA0zXbpjxDW0qmKXzlGHpd00aWI5VRg/b6+wae2K5uB7gwjQSPX9B5TntS
BUMOqkEFPIXI1oDn1Blj/nWqgA5SKI8lBz5YWL+YavqjHxWSXXDrYHwlRHkalPCybVl3HDqE1TAW
gfDzHE05rmjxQk6pke0to4vf91j+MnAL3h+Tnri/wMlB9hnNBbgRnfoAq2pCpD3h7Q8aVyyBCFUt
inAkvWUE0o27j1aZjzxCXKI+1g3oT3fKVN0nNjJnn1sj2hYc2no/irSc7ugoG1SZa0/BNxN5D2UT
xQu47ZlO7xsTSJygIxA9Dms7ng52P9UoR9tcP7aV2nl6tK29Rs8FHKguRhdENbb6U99A4iY0qsS8
KRMqxmAUjgIoIU/GPiituPls4TwiRjbBNTlVpgOuItKi67MCEubXIEbk08ystFRgGBM9sbot3sXp
hIbQNs9s8ANAdSjqde4Vke2O7MFSdQxArZd+MquKqmBkvbtNFM9Bd8ekdA5imsSv123MeZ7j2f7j
pQcUANWzZ12/c0tGpp70zJthdHhbPqKRE/A2vxlJHIw4/EEBXNem43a2fX3YKy42WGzx6CPZge4m
eHjn45ZonxjT2ImPLhuct00WNycfjFKQwnPaX00LFsFYdOh+RCEvAsU6Gs1LO94nlWU/MSfjG5Dq
A4TQIPbDlWQ3haBrRMrLlUEtEVYcbaeAn+L1XcYaXRtbFDL06lg4fXZfgNhow/rcC+1JJqFf2OY7
uCNrCedrgzp4kJE+QB4R2b3zZUE3GEBYXdXD2/XQjwX8dSgSa9oY6Ub7W6/nP17fh6V7OU8SWUHU
KOdNQG/0+Xh9bXV6JE1/jKdm1zJE9mMOKtROmO0eUKCVB81aRvcYbg7c5lok0p5ILJ4P19jc1RSt
Fsdh6octJJBVVALN+pCKrN/neBlC6YCAHgyMbaSqPN5DwHAM45ZaYV7nTaRQug69tPQ3+PBmw1Fq
RL9zlW9SNEy99WNPg3Var6lAXdkUgBZm7+W5qLaELdillH6Kzq9jYWl321c2ezRTy8Rl5+bearp4
kw50Ddt3ZWfo7Mk8tzxDQWnhYiDzMpSq4cPRb9pmrxkh+x4IvwCoU3S6KXBr/fZJmDGE8Dhn9Itn
LLynviiVpCn4bJPEfZflVoMaKHRvitq/SWwopb0+2tIhxEFgaJNAAmqO4uHpnh+ESk3pgAzVeJQt
6dD7lSah67drEcaVNcR8kEyC947k33Oy6YVz21PAsiEgNB65QmNT7+jqRg3uOzwH6ANGkLxyvK8O
h0YN5K5Q+TeXVTK4a4aXZNZ4RC9FFQJnMm4cgKAhaFP/QOJJrAx3ZQ2RJAOeBl4aEn9L9KIY+2GI
J66PA7PTLSDKYiu8xPz4+k5dmRReB0hQYyHNuYB+vlPcJSzmlaOPhnK+OmX36Fv9z0SPP72x55vX
x3quP730OnEsAO2lMEeoKvsX8N4kZd5YAzNyrEBUFllFXgW9R6ZNn0t7p7063Q/wuALC+uzQ92AA
ijkdoVrJkxC8czSsDSeNOHyE179rGVkg4ebDWiGV6MENBzL4fA0glUFars3uSJK+39Ysp5EiBtsb
Ak/+60NdpB/msTxYSWCxDIgwLu8hSnJOlsWsO3ZwwQNAtcmHJo3zu6F26w2VAlAFOgIB6vdJCIkW
fTPast7FU10eFDzx3f/mc2AXkKlHGQg10POpl6YAQNFOe+QDSHOYLDy9AGgM91Vqg4ZqQu5J9oIC
eg+knhWPdlR1UxOBRFHus44PK5Cpi1T38+qAqnw+8bPzsLBSdS+qxFME6WHgq2+NHh0WzghX1gcM
AXxVUxbYacV3hi6hf1Nl/f2Yxf6uYTl8WT0YYVu3G29S1Q5k4TJkpLAe5FSyjVM75L6TvLyZSgtq
eBbyaQD+jVGXgodFlWJYAQgtY7t5IojokFLwweaPZonzde38qu8JQKBHq0TblRA+vS9shFhpCrom
lvpxWKKEcAuR1uPrO0qvHWa0Zcx2Cm8L8oHnIxs9bfFCi1lgU9cR4rrpA0CpcI9HNHvRPvcj2dpg
D3EavZPWWOx05X/O8th66qa6Pgkn9zYELiHIs4xsh1wwCfzCdDbtgFI3o4SgF8HHyXVsGXVtam/d
po9D4ULnZfJT8ZGVHQsqXDZUnbI2APFhd2sCcRhQLwV9mWujJ73V5SOxLLlrpNa/mfFAJg2ALAsF
fdS/KMTnz+dfpApw2SHTR4fpfDtRUAtw6A2s7O/lKoOjDvExKt/A4iCEPh9Ft5BprzJ3OiagxkIv
fe9B5cbnh0YNZMVkXL4DCNFRrIQYDCwmqibnQxku8AWOMoxjBxznTk59sy1ZFUevn5trE3JmEpa5
lIb+/vmdePGWJijKIhIvzCMALyxw0PUUTLX/iFbCNab0yxcH+Ghof0F0cyZDeebiezFSQb0W9Y8G
2ffe3ENftAlds3qCEP2Ni+TfyuJd3kOUttGRjJq9jwTfhWlHZtdsY0mPhVt4AUm0EVbabd8aJvJ7
scqNvRaGOJXGtJZjuTJNwPGAoQY8EoX15YJOBPpVrpfSow8R4Q8QBf9qpobxg2R+F6GdeFix5Ff2
D04JgMaotCJxv2SUkDZnqk40PRqVYUZGm3m7jMkqtIjbfXz9qOBE4DCcv+OzED167GycCmTJFmba
dMek1XnsHVOW3Mqm5myTtSq5UwLJKvSD2N6HMVeyCO2CsPdCATUSDSZYHsJpcDkUK2NgytGr2oSd
suH0IgZyKPIDrDRCfxQ8RVxv5J+Rrk0+th4aNPbSNlszojbiV1D11TVy41WVB03L+hoMfWNKQzQC
Dy6yFHzINzaBW4FH1KZQo2o7+wZqMt47wB/xdoEUK5CoNB4V2i8jrROBbC9cVUDSyb6WYCv04kp1
aE5IHbSqNP27eiiFGyYDFj4AgyCXEfQ/rU+uMOl48EZtfkrt5t3gjEUbOJZCs2tfkfIzBLjzbsfQ
agDKBTylZSSkBoa+zvBtySjJAXpCFOTLpYLYZO0hHO4M9eTkgOIj56J7a2/jCfvQwVH/gXI0eRwg
mNCFzKvjj1oXvo/43ehTsO705g1ENOFOpWkfwxU2Ki9w2haY/Bbgfj9MkdMy8eSUyg4a4deoMmRO
h1RKgZQrSC+H8UlDCwci8VNWzzmcpLhFl7YJOKMoPpudJt9gHZCAQxtYDXtaunuzmGD3rdodZOCI
Ih0D38qrL8AHIRcz5z0dSIFN5DMHBPRD29gFmtrczOJBiZcTiKB2kh+Rvh2AfAd06r1hjMmtIkm5
a3Wi3kuDTV9MjwztTqbcrLFIdoukmz1M7o4B6pmHJfAo48aVaMv8yKesiR+cwZ8gB5KM6T1UwNx8
Jai5YkvQOwM8hQ+0E+oFC1/JRO65RgfNdOSZDJXn1ntegKVbpZRsNe5ZgMKVGXkQJ3n9vl0+AOgz
R5UAGWn4jIjkz01zkzmiHFPiH5sReFMwH7nwEVd7Iy7t1dzuisTrXBEFtG1xp2t7ikkvFDnCPVM3
tu/KnTUIEjKnSTeVY695wpcGC+PB/0Wb5xzA2YsHZxBx6mWsJ8eaAbcMQbUx6CW9l2gy3L6+fld8
bgyFchcanvz5KVgMZcZoDh1bjxwz6aW3qW9OGxMZzQjMiijtNJRESe4n73JwFDwoW/FfSZ1Uke8M
NMrdmqy1pZ2jLSHyBLcQ8B8flxu4GLQLne8nKn0d3ASLHNvJ1ZFKm+xRtrG+QU+AFzQ0bra4+inU
SxPnpnVrJDlxukM1gcnr9YW5drBs4MzgwACQBNzB+YeYnBRZYiXJaSCkiDp7QqIy7uKVUa5sNN5g
BD1AAKETYtkGhix1mw2eco9WmqK/h5bpRmrLAn2mGve/PSGo5oEi1Zw7Ly4a/v4vc2eyJDeOLe1X
+V+AbZxJbDnEHJGjctrAlEoJJACOIEEQT3891N3/rVRVt6x216wWZVVSZgQH4OAc989pFK9OR2fy
xOUc7n3WiqKvIDr/77/lF3HVzxsYX9soAC24mG5evet/rJUasohUCzh6QsSwZ0DmqaNpGrXBEgwM
GcHgIm4rv7Rs8TLV2aiIq9W5/c2H+IunCFoaUIQgBkfFFv+yGvFhFCJgY/VMKw0tv0paesIpZ22A
oA0BicbJBNukTxsHU5G5/2JhpO0PeAvSLz5xYBH575/nugh9LgmuRhfYTmDQ96/Jrp+vyQB+E6NV
B1NjMlo/h7+KDRvf9lFXVA6tg7KX8+QeFIIVfgeE+/OvxpAOe/kVN46Tz6/WeOanxrRYN58cL56L
GjOrHFJ1kivRvAoVfDdd6JT//dteuyKfvy1AA+C+wGYIwTKMxJ+/LXdmN7ZXd/pg1uC7hBT46mxQ
w1MVSgcKBjroACMEMnV5HNU+WKotVGK/qW3//PrCvgztIpSvEDBCMPn5Q8TdTOp68mEPdsOqCCeu
DqED98F//6p/0bT5/Gt+6RDZGMIT3uDXDMCDnzCn67MES8cxGXzvNnEaeQOqyPilkdDBIgLRFjix
JJkUdXXpxxjGv3kdbtaBp785gv2iXb2+hlhJsTVi6Iwsdpi+Pn//WVHPzrXrPDl+3G3wx+QZ9BIC
GV7Vn2RsSSlgSSrquhnzls0SDV1r3hx/MPAic1544Dv95vD5VxcLbe/rOgeVp4uZ+OfPNA6EWqbN
1eISLFsBS0pJr3WuI1eeq1Vj5NJ6gOqmy3coiMlNHy5xgToRa74JgzxMlcwmki5/e2HE+e3nFAh7
LsHi9fljdZT5MSZMGAPpAMTXaWiKHla837wVP/v7v7wWODleixUcDCAy+WURqBq4G03dw0fgNPzR
Gazzw6/9fi3rwZMuNPIeAqUxSi7YHIB7zmk7bwOXzyzrq4Aj0C1U5JZg3HvnQC2SFKoHWt3jxq3L
iZrkN92mv/q4AA3gwsDfgm71ryhHr6JJ3IqUPwerSC/WYjznrIJdsLqDpGAhkAkSR92rioL6v6Jg
QMBscwhdRD2LGKT2bnD7rRvDwxzNiDgnttZzZiBU+M2L/ldPFXrOoH5gmub+Gcq4Jmh1Vb5Jn/rV
jplzDaJT0h8uISz178xQ/VGZMXztGLhXyptQu0fKQAAKt+OVlQGzbtShj4N+0d+Tql/fQSy4EFJh
bIV2V/IT7PeHw3xo+eyE3JCnScBKGbVLWyDjheZ9R6rfPMO/mDX++btQxP3s1CIp4NdConaCAYxa
S596N232wh8Zpr3gYMFHEZfDPDVgujc0G6vVbhUDyWeWlN1AN7DAsRyn2wCxqUhNHZ3M1XAJKqDD
Dg26EffD7K+ZRAXzRQ/ptI3I4kIR4eIns5SXJJmdnLHmdxEWf16+MSpDhkuMNFV0eH7tvPe66lzg
U8SzgHhiB35qegBb9Ot/X73/XHxdhV6oNa8xcZCW/lKqgO3kGWdxxXNlfJJVrIkK9D3nYvTS9Xdl
9p83RYh/MBbBY4BFACLcz4uMz+t2dcBge+69Ks6G2fULh7fjaWy6qXTxbuwc1FSnrh/HwgmMe0io
0Wgpzl5WYfkqmW3iG1gtvTJtYlUkSC8oVUDoNsJ47IG59rce+mvh/3m9wlHHhzwNEE4wA36FmqB1
KxE8bPkzysYYgmday5fGmMHPyKIXcZWbAIAZJv1zNGMrzlwi5F6P6prwHq4zzD1hv+lNV50WutLH
aEkoYhwi3txjHTHogEZWIECSkrul6cXZMViHMruiaVG2PkLh4KtwYd0XgwN17RzQEyd0aHKvm8C8
QfBl/RX9zaaC+LLGYzKh6e7hGscFaWqQSfEjDqlomwnHbd0A5JUOMvOm1RvzeDKzRNfch28KL6/n
QPGgp5vWk/OrO7AWUhs56d852P7qcqIEw/oP0ei1EP/8AKgociS2Rf4ctV61IVEzFj26Uu+L6KoS
v/vvqvCv4jmI4kGDQuflKiv//Psc6mMeFjocxp84LoKhr4sUZKQ8DEdS+qsxvzmI/0Xhj5HmdQAI
ZwVWoF/V651xEtt7fAK5Q/lo3KxgT1Zzsj7qRVdDmWDgf4ahH8bfRkoHkh+3BrtHt5I6vym3f02E
wMJL0NwG1ARjfUwYfmWd4ydGZBoc/YzGyrhvQzd87NKFbPqlP8QwDx1Qf0S3sA24GdJNvg0VtNs1
gX7dncdxDxoaK90Vrxox3oKauVNbtEV5yRf7hlNP8xt60J+WIQgcsT1AjYCzmRdduV1/PDGlEJYb
yScwEBpUjzXaW8JmS/OvivhvwdauyMKHafz+fQJH7Vd42ieE4X/Esv0fRKzhLv9h4f8TYw1KMAF3
/f/bgGn9R9baz7/2T9ga0Gk4suDICgYeBiOgav2buOZE/4CpHujC9NpAxkN1baD8m1wY/QPiQAKP
P542+Daux8x/kQvJP9COgi4YoglYfHDySv4WcO2fnvn/XY1hfIUhC6e3n082Kudf46ukqDBsGKBC
W6Cn8yY92EvQkOD75CRVpqXSWWjbKotbEm8bLfzXlvHNoKudQ2I39xsDz/CwemVFJ2zanBZIHkCS
durMmdeT5GhptWZMwvHirxhbraTe9dICjw6EZzbR0S0ghOvyNvwyjtNhXYY+ByOqRsZwMuxmReJj
p/hD5djtYpTGbI3Rm7ozYz6ReOOOCJFeKTv3OGCUqdcvN6kGRrEjWAc8p5agLo/T/YgRftGv9G5d
12fa6oI7sPAMyaap6LKJPcqeSU3bHISQ04pttGgEJhNoevrYmBSyZG3T5/4Q1oVVAaQzGL5l1AW4
TPPoZpn8YC8Dt8mSuPnRyISUAIqoWzfm9kfk1G9+uiK/xXqyUJ3ge78OVNngl97Auh4e23QRd1jf
vT2yOXBkIkp/qZOmW7KZGu8QUWzBJU5k0X3IGgfFUXTX10ux9vEb0dL7MFwmoNJx0ywFWrbu3Wpa
jYxvFdJT6pse9MUutOdhssEZxVaLDDnGoYBraPpjqDBirKpgFmU0JYhVIH3DXrtU+RgcGl/dMuEn
z3KgASISa7veQpLZXAK8FRUO3v2aRSwJ9gqhhsOtsqY912Pyg0wSSw3FJdSlD9TIfsVeuDUrVEqA
EkykqrcxS9gS5LxN43xWugY5rsUUIZi5p4uFNeTF52Fq3pVitHCgQbzpmwA5RZPGDPkRPQ/3osfk
DjKKsGyshz5dDAEtxqM8RnYjMyAF0EGcutoinYcHVwCCNM3B+DK+0QR3oxJ1DxlcbW/o2F9gisF2
P0CGfpE48GawQaEvyJKnZGl9cahBMdp2XghIFzK6UkvXDWv9t0ZWRYfwoHwytn6uqc8K27Uk45i6
QjKxHWwUFNgs9ylOpzfrGFeH1fqIHiAZSDC9G67I02kvwH6eQuGeOCZlugYQfVpfkoGfUZfBpFUf
29lPCzg2S6AIy7kROq+ZyQK4T6oVOaa8z/o0AaBvjBBvEA3nJBE3UO8hNxtVHqK3gWZ5TDjL0YKW
W+NiAxXaXAyrkd60n4J7jYDSaNz2es2Z/00EtjQrSHbSfXEjru5nMd9QDeFiOGyxHM2bMagyl/pH
OaIyW+mZBW1h0CrPALtFIKFfTtD6lsSmuxrz7Z10kSM1DrirDjmmdd8i7k9utDRH2Zsc3jl/qwUQ
YTMGOvkSB3sOlNkBZgx7G2GqklVcmMyBPqEcEtk/4LU5efx2ZX6Wum+1SL9ULhTLNtquAIcPM9kH
jQVBvd2vE7/BRD7vRQLiuoXrIiyq+keIVSUxXrVXQW2+LGMQZx5quYYP27BLwjwBkBQ98i+JpPC4
qSbCOqfeKMyQp4qvOjei/tFJiTCv/op3TdJ8doeXflg+HEpoOeBt3PvhfDSmKWYjL+2gvsq63nqO
AWg/8N7XVhh2lpZiOFerebvylsq7Tri0EE4X1plru3whwzZx1zrIUr+/TGbKO97VbK9aOwYb3lOn
4FpUR9Wgx5nBTj+yL4yg+5U4ZMMGkU+VKBx3LVclH5iovteO+96uuFRelYq7BkU9UtLKnmpkbMUh
aiYct+4hlVAfgR3vXcel9zDg1D5S1p0Lr6BGgQqa6CHTLtHniK6i8Htn3C19BzJkMss9Y733BP8b
IMyN6l6AxdTAf420dNAVRBAzRz6E8OxXMSpyDoN6w6iPTKAJOsyxV16WdhgdYaZ8xjz+oaKQt0d1
+iIRo4tYPG72C0J1Mqnd0wjy6aEKIKFDftwMahvvT9QHwuKqYOR9mqu+efTkcisHXVRTL/IRSeun
gbb8hrYT1v7qS7Lizejc6XkAyTEUX2uAUaKKPST1ipSgzv2e1vGOxfTQqg4+SLH1phq7ShAbpN0P
femI4RtcbudUzN8ag8EUVaiAMbW7Gz3v2+CMMl8ZuCSzV+8a9CbyBdlqfSxgFF0bQP8RO2Qt7JRp
wk1JGbLWnKoNgSloU0zq4gZLob/kFYRYMAb236jnio2c2oNxCf/Qi0y3EaB/ZOwOixjdTcJEjmFR
3sP5k7eQtXLaXJAseDMMbpXxcU1y3VZoTaw5haGsh9+wDZ88aOrsq4qA7gZtr8LVHtsluz50GMc+
E72c5IhdbQp5Oc1mFzmvtdNuA5EgNs63z0kqttx5jUECggP0nITmEcrA8aqlRNgr0ZmdEcoTJdvZ
be9GIP/Czuwti/E6+HEeJvqWTf1NwOZj3Wub1bx9T6BCzTBAP/vW3c9q3C/wSK6tPJMhRG5c9UJD
56D1fEBywV1XdRmb+LGNST6jvYcoG/eNjtUlbvp9uNq8Sc42mZ/r1TkgUefRQSM9S0bnAg/Dd6sf
BoylNoBdiGzpawasTPgjphHQJ8io8r+GM9Cn3PEyl4GdZ6KHMIheVvWjSeRON+wcT1hmRsQOoZN2
wQRy19MRc+q0vuVziGNlBUlfGOZpBc3UFUy0ch+qOzVt0rQ6V8FxCSjHeeXb4NZ7BueDrxCk1vf5
vHrIFQyXDTFvdZrmAW57VpkoKFffgxhXb4fGcfapq/YyxVmZclgcVsAxkAer0G9gx2B9XpdqmzZg
u5k1B8IXcRMuDiiuDx5QzfS9HshOW3OnkYINm39bzpR84KUtKhVswWpnmZvQdR8NgZvXi/MR9/2+
ImSDC5bj0ciBOwJPDjN+hB+241py7aD9/Bg549excrcBdwqLZQNKpgEv4Hih7pyBB3/vXwMekU7Y
QvS2ap4nDclpOBTeENR553q5z8U5xUwls/I6RPieyvhiWvXie+tmHtZdKKJN1NsCOleZy7YrXLld
Jr5nCXxP0roNMqjA3BhlgNvr4sSOnksE8aLfhye0hU6rC/uF67G7OZm/dAtGkM3yapu5aIDshua9
SY4QCHB8UbIepuYDtxIdL1yTrinM3JzxamVG8UKL8BArGmVEi8s4uF2GJJ67GMCSPJkhhAjm6Nwn
g8hsnZSq8u9ZTw3uhLofUGjoSd86IMxa4xVRtexHmDsy4qrCX9TWAysQJ8lsCdSDAVcOTP+lxTvR
9IVqh7kIQ6N3VoUvhOj2UbdhWwaRIkfi4PGLtYuDp3GixzWoX7zukVhzmfrgoetMEWl/MzvTXZUO
R9CHTsmEDDTlo+IMSRGO6oAeRhaz4S4c/fsU0nHj12+Lm95Oc7NxyMlfnKKy7taHQnTGtZehOjVL
+gjns95Yd0IQgI9wyrDBftDprYxIk4/Tl6H1964V2bU2BfMX3GQXuzaBw2tMw2yJmyLR0yZZn0Ne
ZYkbgioEkcRWwU2OHHeY03cacsHSTWqvXKMIj3qfFmj2lA7xv7Hxva3glEapXuFRCoOy8ecnuMZe
vTV986WhhyiBxYD4WAI8rBc+2s5Ah9Uk3nsJisVWYM/AuqBtS3L4ObBz1AJG0IR+neD5nbW8BKCB
oDpB5wdQ4EaVNFg2CpAp05ybgF5CdqH1W9uhIAlvpFBb3Tr7SA2vSvvYmcN88Pvc6d23gMmNcGF0
R7dqYbYUbldGHRSVtnWywR03XZMWE4VbA2vM1yEOttysZVrjhkTOY7LYfVv3eR/XgJ9EOxPMBfMJ
Hp6lz5ve37YtbEYQ4+QVD8HIjeJSdAmMR2GfDSG9T4Y3DhwOPC/wh9nwPkiboIwGGKwxVt2A0Acf
1AqwfOTtEVij8yQ54YC3oRHLajGLPJXiadBTUa/JrjbkEsE2j/nKOwy8eeh9VUl4u4bJu8e+STc2
27gagDuDi9l7Djr/a4TGw9wGj/Uoqk1j4ffwE2hGnLVFYakGxAMMwVtFPfqaMmAABDADg5Mt/rq1
kLJntd8hS2ccH0aT0Keqo/z639h6VgaRbEB/ooaIp24/zQwbpoKL3Q9RXwUMzH3ZxscgFO9OFLws
WJ8zxqiXMef6SMa6VKy+9dfgvTFJXZh6ePBMsum6xR7Iop79oYLCKByfuSs++HUvpeLkOA1c+ct2
tPUduNJu6ff1hc7uhxqcw1g3AQbRcRaJBCar8WOA9HLFI0RMekZf6SJDhJlK4eQE/lx4mLotdv5S
M+fEsJXecoLjng8O07nVA7/0ZCQ70Id9VKdyJHWpJZ8JPKW8GS846Tob3ZJgPy8iepCTrzYkbauX
KU7EG3VslcnWwmUX+uoUS5T1U+/YN4cheXWBUrYEqSU9a+uQHWS14F57fq8RmkiXeDNJ65wCP5Vg
emDuCnJJUiPG1mts+EP3AP1kCYcSGUFy8w2LRnCjIpsC5dl2Q2wzphCHljFvrOrCm+nSlQoTKe/U
oc5dhm0rnLkjO94BGlGAls6ip8ZtYihdI83GrdOvzpnGrN7iSWsy1loN5RRH3WFRgt/2ixaI1MGS
m1czrS+kDhYcvp1pP41QV2kFImMmZOUdUn+0LEdbtxqy0Yp6yvou9ApcLE9njk4gQtNof6DFgcLi
GeMbUuO++TiKYqAc72yQaoVCji4mB5ONIzuSQPSWefBurAW0UTEcxCg2Fg+L97XTtot53YeXZOgR
X2R4XO+tcqo0U2xlu3VMxiPceuSxa7ATqCBGnLBIOtvkaA7jiRZNCEV1a7rkQiflQFRHHNxB/M/d
jOo302PVnmdm8eXnVPR3aCHJNS0X5Sz8JvWcKN6MQln7GIV1LYrVRFfMB0EG5Uq8et8MOK4VGBOt
T0PbVcEmDvEujWK9lp3I5Iq526sjsy42sCShyQBDFkkc71uKbdndA+nJeyREJRHChpCJLNwBwC1v
8Pozxpst84o6xYXa05a08sQX45orFsXq3OXWQ4LVkJhkvEhgrJe9tElsHvgcSe87DnBV8r1uCZaf
RbXhoYpobF6a2i6naQqB+/JiuICpMZgjjSlskLaLvfshhJksx0rgHUFJI1iZQGpfty2EgJhdTCkc
g0so0agAMfu6nkEueebwOSPOe/JBGgKQAPCYDv8JJQFhDcs4rFNNHluYnqBvkwwKbMeOuRYieu8g
LmJ5O5FpPlDTRu3GtSvdj4jkoHkwGB1tG0ZR661TxL2sm93kpjdp1BcwgDj3sZLB97Yn8zsszv7d
6hn1vZtQoUgiomIa+2pr2lUdeld3r73ntcgCF5Fv9wswv0i/hQkLBki5+nBn9e20RRbecA97Vn/Q
nLI7TimtinSwMfKmoRLdxLXx9+0qVQ4dWf1SS66O2iBLelbuCJT9kqwYS01oY8WW4vwgmPd9iinZ
R1qQh36K0nvwM7uzP83RHUxAEc5u7eIdRtXPSIuFL+F5WmCahpXKvx67OUjLMlLjlMVXcXnWrHyF
Z7kBD8zlC0dDpI7ILc5PEZyoyBRXHmuyoUq6MIuoSMINZPLps4mq6Yc7pnjWF+quiBqq2oc2CRBX
XY/OZhCrf2wA766xktRuha5XIlBDANPT7GO7YqUzoxsAISeZ/wCOO3khOD4fuNexBzqNqEfCRRG0
sjS6bRGK8QtY5eRFzSt276amUOmv1LCvbSurrW5wNuZKed9EAglnNmmveeJihQnaYw7Y5X3VXWzg
jd891t7gOUKE3tTzHw5PPTyo8OJ1W39S2GJwneMNAPsXF6C4CTOoBSddzvr5ng8NgmgDyJRfA2BN
x0zCxJyeJqTZPnsApMMVkiCGvQ+0h9aPh+MbAjUnpNHPAH9nQ2SQz9ZO1fIFPddlzfwFyYgeAThH
dCGK5PAmiAWWKxmE294NwM4M5lluZqPUDm24YA8oenSLoSTFYS1AjKp9q8b7ZWQ8p2ngntD5XJPE
PCQ6qA/wNTeHILbBpk6mLspm1qF8drz6OzSpKHGMBzGdL0d2y1gaPixBiwMCbJ0ITKjVo3ErHHwx
XFEbNkfmLGcW4tja31sYNC4w+cKoPgVIw9E4X+F6T3cBVhiUHWNbLuYxEOgQQDPX7yTBnDCcIJFk
VQSW8YiWJO6Fa44i8NB/SUe9kQGn+QDmSBYvrQuLGkVHdbqAn3Z2JbbTiG/xWknotcXLsEYPo4tK
uANuh0BRxj7aEIJ/GWYOSptEyT1CBnYzCVFUUJQdlmJKbefTkiqadTUHpz/sfDycbZ+lwCHBKD3q
c4hInUMI+D0OPyL4iJvJeeYsqJqNC730EwiaqPC9Uvu3dJjql1jx45oO47uxTXVuVhP8WFA4cLip
XX0cel+8SECrv0uwzF69cAoPdHWK1FRjCY68WPAWrcm401Xak/0kHcVRE4rWbPF8NtVeQxH5IpOW
fwRTVN0IYYNvoY0HSLkTpy4TEcovQP15rzFUypdAueDFL1w5X9k4JHOROGYPx8786Fmv5VnqEH2z
+szeQWBI0XYHsPKdj6E4+DXKWPyh7Rwt7s41YfzRezI5VaiQvHIB3fzrOIVoTyzTcBO0stmlQ+Ru
a+skOHMldts6buYE7Z0x6A/N9Liuoc0QVennujLVyzoi/XOp4JknIADnTXfDsAUWtK/jPCaMQShd
k71Lg43CYjq4lmXYyBtE1V9fSVNPm8oOZ700Cr3nAdBTzY5oa3GMw0FHCaXn5Zqhx2tnEsNNa0oQ
a3a971QfU4KE5rBTx8kA3kXnedp1NA4LYaOwwIDylBB07FlEHhpH4TA7Kb1TSP9CrVBhYwcHDsCf
THb0C0aLfBuHMT91XuNmpp/iEoHr9jZR3atBSBbXpuCNwlll4Dhkte1hRis+9zUgOcJjBz01T45E
xjIdgq9w9KGxVHFnE88oC5C8wtKW7uGmQyNmib9AODBdRk2TmxmO9yMUQuMGPa0S4e4o6VIHXgAx
jzdxHz3ohfUC3ce+w7pK3/20PWIYUSzRZLdu57wiOsDuOmOysMFjTHo95g6mQ9McJGWqP3gEyw8O
WrsezF6EVeg7ymJo0ltcFy2bpJxT/WyYGPEeRxc0bfgTyk8BRLIGLHl0trRWIgOVDyn36XqfBrzA
XGjDZNVttCZdGXrduusCHe2BQff2BM3e3dqO+nUF8w6l9YhmBbyptzJ6QebcVs3jgaG1W67Xww1s
NneeINNGM36c14DtJmsCC9iitZk7TkluGsEKcSVoqNC/CcYYbeIa0XIC71KHyHAZIdAGjbp0+Zba
JULDw93geN3vPT/UVwh/tiTCuwcJupzcpCl9CNJKx4OfWrO3Ne1WdNkQeRHNE4bHaJ0PZNjQxccs
LYyWWycd8XigDssnJxa5SxO8gZ7ZKzPtZIjeIwek4m5Z8MQIaS4YKUxY62K+kc0sT80o+gdC3TMh
ytvPTvOovPXkM/NhTHIY+uGY2uQEszd8z9dW3zI9oIJ3swak3bveS8wHQ+PO59V4UTp13ngtkpvY
FRI9inHeYd2dy0hKeUybFpnbPr7MMnf2LvbF+zQnQwb5XVZhulgQyAayVAm43RW7NGP1JUQT34VE
CP17H5X9vIdPM7dK3GFEuGuQlVBVXOY6NdidFpRfQbMTaiyVM98gCaXsDX+ZtE3glJjzYFzbO66G
6GtndHoPjpa0mDThsTXClUcyQTCUGT98NDgJ5BLYjnKxYTbGyGgKAvQxG0xZtnqS02lJgoOPJh5c
G8tFUTU/ESKqG+qoDcwk9b3XWrTcptTkc2/CzNMrJCMk/ToMGCvmkBz752WBxj1Xmu5h5kRDzCsm
6b6tdvB2sF9kaU18NAKX7RIwb9PNweOMpQS5Z2Y8zNCPvAMKkKAYBWsFrun7oIb1tLUniI7vwVN8
95HMLbEkwuid444eggn5zuRBtJjasHrJoGXfr9Q5MgHNNSAoE+ne+hX5jK0+Lk4zoRAfwWUF/KNU
Fu3EvpdorWNhJ9II9Mjdb8hPLHqJb8P58AG57T1QGkcgH25kNRYrhzUALf54i9PSuoMLG9xMXz6t
aD5CFRd8mRtymNHIa8UCHlvzsy2IF8FUvnoyoH48m8YpxYCpS1qpPh+X1Qfp1EbHZBxekat1DDuO
YQEm3DYfIJzZJAayTezLde66y0uikmfVdA84zsov+DogskYLXDzpfkHWnQBrBGtFX8ycnYLoAPLs
kaOBdLvMbr2Z1+iG1x++XHidcYW+zLDqTYLoGYMD4WutffM+jia60fUyfdRsmeNScXiejZmvnfQa
etLcwSsIxYSDJmkGmCm5a1oKDIpIIbsDPKJz4JtJnJtgTVtIAKPoKxIf6heJTwm1aXp9n9LeHR3A
XLxRQZ/uD0UPf1JT+O06oYRppZoxTfG2kb+g60yVvoGBLy3SvnLPQFkIW4wJBlIhXHLfkgolBvox
zXcUowxzRK7hhZFIIEmlx9iRBRheohn83V1ZplAH1VO3bH0UZnk1xfB0zcAbnWkYwJypFIcYD38e
1qQOYMqfCoi/JQb5jxKPT0KQ/yoZ+b8oBrnKiv9z4N79fFWGfZKBXP/CvzP3EGF5lQNCMRWlrgsv
/r91IB5B8B4ETggaga4Kek7oqf4lA0m9f6TQ98PDccUyXp1I/18GEnr/QDQJjEkR/DUeAazs78hA
fmpu/1cEAr/kNfANFQgU7RBRA431WSlEAxjSV04sx+Q6ZEhJdFFRsZmP84uBiQ3WOst7MUF7K+14
67qTRQZEmnK+I3wk4P1cTysiqyD6TZtiCVDx7NChmjrsaVPaFRiOuHeiI91TxWoc2UaMLFcUKKKO
yq6KaXwX4tRPN8COOFWfeW2bjkhpjhzgftBsXYcKTRIeL2M5DP58H1ntQi3oO+5t2o7qG3EnZ73t
HcIPfm88LOrK7Vy03eo43MISAY86BV34xZuDCQcS2I6awl0g4cyEwbIYLXTBm13XMTqz4TQGWYtq
yc3iOqnUhteRuHcYemj4CLqXG9fXXrx3PW4lBC1qxaWSDhlaDxryka3zb0Rnn1Vc/7w3ALiCEgC3
AQ6sv9ybwWm1j2uW8MzpGMq6dRmhegFriRwb4Y118Yen9vafN/2PYXDe9ed9fhZgrri63n7+A7Hs
L89CzRQeOUz90J/l2D19Dd0dLFksXN5dv4GAwE71UB27tlvlN4uK41H3i3pZF4VHYK1BQf/NFfgs
ccUVuBqZoJ2CoAj/Ak3U50+k0KzlDClLkI9w2BzQw+r8AvWHA8cLDxa7TfhSqTKVRMUFwMSmK9sG
CpPffIyftuU/Xhm4wJF0gTEhxNcIJ/iVhRfHYDY7kq5VBrGTRABETTv/RrSiJhkc8Iu7CalDEREI
+504GhYH311PYr5l4JXIhOh9+zVgWpEnPPJpiP3dQMCIXmU69/bDm3BCv/8fzs5rSW5cabdPxAjQ
k7dlu9qoWy0/NwxZegOCBuTTn0Wdi61idXRF/zcTE3u0hSIBAonML9fndPaYfABBMkU/3QFzJrBt
qGjca1iVRRV6/ix86JjWoC6Dv2H+FV3+IyEXWUDdBGAYMlcSPf/Nvk3M6iV2kV1ZT+fyVCwmACAt
PUoWWmj66f8ut38Gcis7YnVE1L0SiKbeFjJWYT44pc67bUXtnFDSLYtrlL/1R8OofDI2LY6Ie01a
Vc6XTIkiqcEyJCIMI22A2LeZDhhvRbs2C9srEvmLJwT1vWhvF8AvXKtgJbOMUa4WVl70ySbyCk1n
rQ3g6wbM3hDcThI/07uuH7UOryzH8wYsXiyiMGS/1kIap6l/3V/ZRUNAOSr2uOPGs0f+ReVPZZTJ
flOFkfpsTq06dFicf399f7h4swxL5zjNXwHdJoDOz9/sbJUj6TKHuhBtPzPeZO6oH3ryquRGzNr5
+fpoS4vM2TL1llZJnPcchuW8W71bv8utYZ7RL8EBzvubtoX9H/W2fcSgNHxSeBghpbPn24QXvH19
aEgPF4MjU3dDAdkC3W+4ntgIS5vFK4/1o2hm5W6Wh46qnhV9bvn3AmiECimY8ruPgTsjwktyrreI
wQejQHKWNwL3442jOg+vwTpvvenJ19lQPUyDrTyC/b6wHqHCeSPHZE4HO83c/cy1aqyVro8RE1y+
r2fC+IM3mlOCGXQ0yum5IXE8k4zyDO/9HOEF/cdOZeOON0J5OTXcYfTF/EmmQOh+x0LO8afRGYcA
ZdoUUGB3RgRt71J69+T7Kiw9je4rRnyzHQs79u9y4XOZ5fI5BtF2ogd/eqfw9yv38Htli/RtTi3a
4YHRpNaXzAAzMJxCpInUGfvMD4tPCUZf3DE15s+45fiJA/7bnvX8tQ8sDGDjwcVx1cmb2HO2wu8T
Izg1BaH6Heg+OyFZEXDH9CiZOTf8HXE4HxJDY22xBalqZT8KPJQi7rZOW+xyVK1sHUrAU6rfJX4W
ZGSCxWLksGu0q7GFn4fS5VRP6LWtwTRaKDwKiWrVfipN6gXOn8qGXYChUIPpTLqrbeoQZNkNh+z0
luaAibRNPA1TdYrT0gh+h0YZ9p+sdsynP7nnNhSl6ETwG+qLDda/aVJJSR4C1ShyWHM01G8iG7/b
+dOcZL/DsCiqW8OOiEk2FaIz697QVUOeJI3nBMsVU+hxn9NVmEPiHlVfo4kIquKLg3505CJr1uOt
1XslZp8xyYCtGzfdcEqqwTDeeQT/nD5GFSbqA/zKqXoidmn+AE4Mwue4NcYEuWXjmvlX5fhxwple
iGFhSeqJKwdJfut5qlDiUyqYVH1AgzQFLFwvdW+DDoCSt0srN9afJhq7b+LQj/ID9bSJ32Xmhb9N
mzIb3dvEr9qPqSjNcL9oFwKD6CjuvflHQIVaE2EyZfUmK4IazOpoKuSZ90paiekdG6CbRbOj0zeZ
yR7HYG1no1P2ViB8uxu9YLCPWpW0g4wN5wpVOciUfRCjBDNcn1aALHSyjzRglf3nOalmyOGypWx7
gtxpJCzdwCwxHrbsonFwthHp7G86d7TlFwodjrith3jwoGOFkTfDG9eFu8hwnQrbyU0/AtRY2qzQ
2QICcLKTrYfGoKTaeF5MWSMX1lPgUQSPNzVgTecHrVKU3ZjcpNnTEdSJXRm3OUqEnOzoVoyjzv7T
FtX2gytr2b9rrLqp7ucpMKcHKl4w9s3UNga5pSIp/RtKIoO+n2rfRNwz+mb8AMQ8Tj/7mN7k/cOQ
lU1AvmNMlksdi8PRpyYVXRT8ICkfqU9R2uWptZnbrNBUf/yxq7DaglORfFIDFcMbmuuAQt6W9Bt5
pyH3aXQ+wOzuWusRdJBBeUKUVAHf4zyDSma3uORS6pkj0ykgp45W94U8BQV20rmm+Fz6vejvfFGi
+jJau4sejCjpnh09Os5PqmRYH1w5EM+366Ut3FyaRLi/QHAjTly1W0aVmwA+ifyDnMhrQplUJzII
OM37Umzwn7zmTXM5HrYQ6PaBinE3oxfv/CTMFgJ3P0CQzKMxuamSWt3UPlqgwGaTnmfbvXIgnZ+F
y/NZS0iOyhY/EwwdloDgn0jKiLxh6MaAbpO8DlDvevqgE1i22CWo+6APTJSXUbAzPLu+EsOt7gR/
h4Z8ay/0OBS5tBmdD92juFgc17ig9YlKbnO2Cr2ddBHdCZHIL8IbplNBr4O7bdoWa82sHMtDJmG/
7si9mVe8jy5iV4JKWt6xW4ToSQPDEqL88yLM2DYw98uiP8kU27dUgC2qecgWXz//z6eX+IpEpHBp
wHDhJV32+kRGj9pAF+2fnAO3QSRoCHWsC+LKo6T1ujogSjTeZlu6DLpQUf9289FCeMHy9KJJo6jt
oj+Sr2zYLun//NhaItMH7ujjcMrTvIu2XYuX5YY/3Z2CKBPT17c+OigBMAeEP3SE0B1y/oK160kK
gMkS+CzduvaxoahMDb5CHt8+SO6H5FltadvX8CTrJQ7fyMEcCMsnImluWcvM/zOzpCdhVJAzRIuX
UiSNEj11x8DqzeeK3TE51splX7ZmjIO61E2v2Rifx7bLMgekwD2F7lDaa2jxPx/esGKvd9zUPyCY
EDeFbcnb2BqTd1FFoHRleb0wFomdpQ2SPA7Noqt3DMB4tjOuqQdi7PA+JtLaaNfNnxoPSfDr03k5
FGS/ZTmxlmmGW1NPi14MUHSkcRiT2EcnQMvIXVwbEq05JesroJXza8nfrYID1qPbDA0XuS7r/B1O
tJ67bhXHR9KMwSlr84WDVLXkknuUEkElPEQXhn1lS3hhVNCnXEt8QHQW95PzUeNAEfzaDsbJbtG9
ry1rPHneQrvUwvqAiBxbO2OgQ+L1F7tqTeRhoav4aP89x8ajzFmDB9DSEYZYYXrEZjsXxzIb0A4J
a6qLjWWW3iHEzDyKt+Zc9/O+KJqyBkcg/BG5Z5vF1xApF/NMagQwxUJ84RpKR/DqJfRDFIP6y4/0
0Rjjtumxsv889Kg8UOul3Vtf+d+NigsvZNuAmV4dt1mbmAhplKRC0Q7tIc1LmDmL9sHB2WwX+KX6
Bew4KK6cgufbMq8cJQgX0L+9c2wXF9zgQdY6kZGiLqHFh8y2xmdRqbHe9n1v4NRietdGPE8//R0x
BDdCooTLNpvhakUDyzPQTYzdMR7NPRrm+LEyMp8yWNd8YVF/paBbPQPx1/cx4dz715fYekdciKVQ
LYhqlkkFa3c+p7pxRCG9qDtONZfOvDBJF6W1+lg4FiqZSpmHEa+lnaZN5sr8rvgHy3Mv5r/cu31w
DVzAl+X2z2Yc4Y8QJ4MejgOiM7h2i+Jdl+HPdh70aUqdcjuPXb4NzYZuvaEfb7zc8445gMwdjCmD
2tcw7PrIaq5Z3F+sc5YRLfxMpU0qDhbk+Q+r0cB6WddORwPh1TZ0++ZoqPk7ip1rO+fF22ckuJ1Y
4pG8x+R2ta24qSz7Ws1YfaW4pOjKErdzoroT/kDGt85I1D0Fdg9tZNyp/esT/9JDen8NYJfB7XXm
o3ZA+DszLmNk1Yjx3KHLN3YRfw95t79eH+rvN/O/LAszjUk5FDKKsxZ4QUzEz1+oYyjkleZoHnkD
at8Xpt6Irq2PVRnkJ1l4altbUbG1Ahm/0+FkHmnZ9DDvasWHZobePRfyi1MiAoq5qIFxN5FG53Qd
VYZ3bdc5nxGibfg/hKAOzeB8/CSiz39qV5aSgYJs56ZAam4LDANRtKKHYAOAgvDoN756Lgfh1e4W
UzNxZVbWw7O1YmIUWouTD7Hw+k3lY6CHwnfnw1j7w6kymuq9K4fvOe5uRzIIxVYlY3hbGUhNXp+j
8wOOM2YZeOnWXfwZ8YtdRUZuqXTu6QStnmNWvwojH8td4rdCb4FpNGIjHW/4nFIu+vT6uOfb7TLu
cqGiXgU4zWdprLr9TSuvYUtN4tCnOJeRdLd2Va2tI7IMZlqNxen/MB5zzIfN5Yqs3/n8NpOtSfaQ
SncjX935czA+0NXpILbOfiSmvuY589LjWUsWPIS3ydm52kpwMGwh50qBGLYOERy03Nq6pEfexmWc
tJsXOVdihhdHJF1rQgRi+drLCvtnV607OPwm0fthdAT+gMjZjhNpQyrAA34g2qnvXn+h5/vI/59A
5s1cXGfYxtdp4sIxBlTyFi/UocspBqbzPPK/7AZcn/8PQ4G0hmbLWWVfkH0C1yZ8tqL5MEd0m6ED
xVeLzpNgn0c6ugbofem5uHrgI8f2hbHD8t//eY+dOcaTE6TmIRu1e6/cJLj3ZNtskDIPz299hQuv
iE+PuJaD0F+tyRLH+xm1qzhYQ4jXYxIik3Ij+SlX0n9T9LzMludy8aIei83lZazRge9oMhNpUe6p
Zu86vbNDjhlsAfvrAxz2es/+kl/ZWy5fJbBcvDgWiK0N3Wv1fL2XIBwNOnEI6pT+nC5y6o/aGe3i
RFxEx8vrb/NyC0XXZcKpWopCbEirT84K+xxNRWqhI8X09tGsfYnRTtUFGeYsrbLlrkiAnqPx6ILp
IzpZTbPo6z/hcjMlg7DUuXlewFHrzA0SfwDdQ2+CyjMU5blSb6umaA6SRMC2yXy0gHNWvH1ql5se
m43N2YXs+3zB+vS0We7IoBIZ2X5JAZxiTru7KfXNvbQnGEH91L75kySlwIdPgopTE/Tl+aC83B7W
rEa0m3lfB1GMB3OCMo4ztroChnvpnS6BEsuXeskFkwrVo+5to7YPwiYYt6qiP3FvIkYs8vk40ES9
sY3G3b0+kS+sXOw86FLBKp6vYn2zTdEPZO6sbE6nCTMqry63vZzzG1VI98qyvdy3mTI4KguyjPNi
vWZSm0Su4U3mIS3RnyZwsd6NfjreR9pInsHb51fGe+HRWKHEfSCk0Ia4q9Cz9OqBvg7Gs+rY3plz
p5+g8P/KJYrA11/iEjr8L/r7u+ewPOA48nCLI8MqtKB2NOZ5P82HJky7rwhr6YcXRZVdOdkvhyHz
QNaOSho0GvhB50sxnBX+T/SJHJRIYB9wygf21qot+8vrj3O5v5BXQVFDkEQSibPhfJwAzCb6Z8c8
iCJgTbARHWbSwL9EAsRjiIYWQJQ3HLJQXkvQXi6RRarjuibOyGh91nDQwOnSMp61eeBegrbbGY0D
fW1/pibRD0nhXcsVvjQcqUkqlGzfgbUOhSsIjWZMSegwoqDY8ZU3xX50W4TyYdyfJJ16avf6q12P
uKTX/5JGBflBbIBWB0VkSDphY9xIKyNMtnRR/O4t/1Z7TbShDn0NFLb+AhiNc53MGKoXdFHO6t5d
mSWyXxF2+94YxEkSFB6Nso4KGmEW64k3P5rHzZRrPtl8Ltyr3dnlrlontPfsm95KjlaD+19e9vJ2
HmK9FU3tXfnozpMKS2qZh2NjXhRhpJnXnlSQ1qnvDk6312bnnqq4oTcnLCJ3N/Vldsd46iGa2+hk
Kc/9yr/JN24vy/iLNSXrB3z9xVpVIMgBjBqIleNCA4NASjxR4N3kXXvN/PViHtFg4NuwiD8QZKDL
OP8gdThECCDsZj8qb/o2ZEWTPDWyV9mtlzb50+vz+NJgmMtz4pEC41Ncff02kjXbBMW7T5oqu4sg
te3DmhJph5nJla/hhaHINy65CJfFCX139Vx21DvSg+Iwm4mkdyeMkVQbUU3/fD3K6r83P9hixEnI
tHA++d7PR8t7L0IJxrcXU1M/cE0KPucyzCBZV86H14daH+VkVTgOUM+wLrhtr9WAma96mD9+ty+j
rqPR3Ttxt3D20By5F012tm2aub6yHldcWT4I0jlLOpxsos1yWe8tKS0YrVHUau83YfVkuCwTAIVt
dzOPFHij3DTvfKuPMJdvBYZ+Nri3VDup3CSzUb4vKodqX1En85V94YV3QXMMmXMuwpyNF/m3EAAg
5oHdHuu16lDpOSy2mEJN+xiBzo1XtumhbZy4eOuw/HVguYiPceXBhmG1HXWZE9tIRcY9cokJsR+q
Qodmwy2irfkkupasg9ldOaAv1vMy5qIzZCa4Coj17g43SSd5Pe6dqcj/pHYP8YGA4VQ3Qr11MS9D
OWj1mHVyOuuQw876OnGndNyP9LZvirIABjUUiMkn6EWvL+Z12MFiInAjf4sTI4y1dbEwnWc5S88b
98oxnHc4QTXoy6PxrZ/MMgrFQviL3BHR951/nWkxJ6l0/XGP60l01FYuDzr1iwP3AK6kKNTuWkg3
h9cf7WJtLoMuNQ++USRKi3L43yuw7Xa9LZtY7y1p0XrhznIjke28TxoQDWZOF3fR99Vbd71lH190
dctzcmFcwq9/7t0p/k2mmfUMShPTjs6H+R370LQ3rVK+/fko57An8BFQ5V0HOCCMu4quIb0HBGD/
oiNRA5u1q2irm7T7WDtCQ2oxyx+vv9UXPoO/gkiUZ0ui7aIGSadDa7fmuE/d4Y+NaeN9j4qFNJsz
vf+/jIQ+UvicVTzj+at0yooEt2vzwaUivgH5zdYSqnBXUkm/sp+sg2K+Ah7qf0Ot9hMIqUaEMeu4
D+gcv8cclW7FoYnU1svtDmFYlDwZtEbhqVRfo2CvZHTs7MvYiNTRSJK1Z9mcP2abBanf9PO477pw
hALsjCd69ZKnwtd01nBzGsAGpMp9rj0vnDdeMIVPYoj0o1CtupNYNlgwaW6GdAJjGTWUwrnTimts
zxf2CWQVnHcc5B71/uW//7OuI26RoUO6cW923R+zKsCL4uB2ZZu4CKB5FRyraDhQbnIzX4VCswdu
cQyZcTX4+W3DLnwI2si+D4bE3psg0K7kHC6izGU8MK2LfQq5jgs2rE1aoywGxpOOdVAdpW27x3eW
LJS5C4JeHdg+sPkbUf7DY6uOry/wFzYohucaS0RG7uGv8dw/73TxtgDQgKJNerp4MKU5iKPyAv3g
1+0cgPwq+sfO7YB+vT7ui6+ZG6ZFXw65yDWmFdTiqAfIxfvCLvodV9vgTnW+tfPKogXeE1yrCryw
xD3EEqw6vmK4nWL1eQ0KaePsmcO+kbIAWqe87DcpT/cjbRG6o/+xdQ4TYtxfQzYOu6ZNYwmezZG/
64kGw41Imo4ei6jo9oPQab1BKF3vYjyZv7/+Yi73NhYDl0VyUMwH+pnzRa7qoSQpTcOlNXAxbea8
MffcGGtza5Jnia7E4pfTsMQTFBHJCOGOtXbs4GOzvQad297OxbBBvzJ/o1GDTSbqoCBFhvnm/ZSg
gmIldFQ+YeLy86cz4YoWwwzmmUqeBUqTbKv+XXTzjJ8OM1S/fTj/7z2fHLSN5mF1/HYOVfUejv4e
YH5+nKmwfRExemtIkNnbXCeWPTQw8btb7os8IKvs/NEQ0U0BLesTtM5e/bYGB6OL3B+/vL48LoPw
1TCrN6icsR09QJ/7AfbxTvkdrtmtyCSXG8v6I23lGw+mXZvImo2h/4JC1AY6Ghb7OgcdJpy0+iBT
FfVvjTmIc3CnW3IqpMVJjZ4/fcE1z66JEg5mpJJdifrppk4isZm4cF65h1ysWdL7+DdyXyU9DTZ7
dQzEMp6jPG/dA+bJPSw309nHJfIvMUn43VMOCO/1d/7CgJgxcY2kkAEFeG2HkIx53yW+aR0C5Vb3
gsn/bNPFfxfgjvwA5trQV0KBizOB+I3KGv8gG2fyZs9fJhc4kHLg6A46EvWjlcbes7Bz+08MWSwB
N9jSmaUFZZTbuA9FeaMwTrvyEy6ikWV0/KrZM8OlkLtaZoR6GBLl8MjiKpHfMEQa30HG6L8K1dFa
nOss3qkeOkqLY/KVJX6xAzK0ZeHHTNWb3jl7FXP5ydg7kUcvKqWVpbfJDdXetd3+FJeTE15ZTBfn
H4O55DsFEiFY3Ovel8b2C9eZG+swaANLFETIz7zRP+UUpzuX9rqbYjTf/q1QOWC/Dckp0dqzbpbq
w8HgxsC7dd0xf8gnQ407WSif7rfZmrIrbh4vLCbkoFi6/62gXiTgtR0arjN2wIQsN9054N/vZhk0
O0z6mg92M7YHEefFw0ADGyQjq/79+sdzEbSxUNCk0opFbYOgbZntfwKMOJtBcTSFeZi9vLyNej86
zWHWXZnGlcyL10gIwWJlGqkXIWxbbQqCq07ZVoNzMLSIvkhdjSeVOtFXVRaxt+v6yKAlOVF4bBWz
qxss+KzhP7LPvnPll7zwvMCS4YhT0F3yW6sf4qJNUA01soNemFkS1dkJRLe8cmW+3JIWwRG7w9+q
IDWv87fqtTroKu5lBzzE/jgWTUa0aTOzKMfL+yhAIf/mWeS45rpIPpJodf2Z2LkXD9xNnAPBws8k
sK2dawTX6jfLj/63yrFMHCFBSBKNk5g67vlDKYMTY+6Uc3AmN97Wsm4AWeDtEFpdfnz9eS7eH4kG
OnN5FqSOxIPLtvDPquyqlosd/YqHdESzDXAOiZAHeO/JVPX7KMuH3evjXTwa4y3GCKjCOUYoFq3G
86208+eOuoNOok8CfdwO+T+GmU7b2teM5S72NAYDVhL4f7OryLDPBzP8EgxKlpmYL1bThznswKAX
M/Jke05uuZxRkK/nefv6E74w6JJCxnSB+E7QCHs+aNkbLR0NPCEiz+a+GUJx50EiAzLpQE8JFYZ+
Lq2xrw+6nsZF3InQhsDL8+lb/msG8c80Li2SLrTR8AZOqekd/AlN4iG05PBUqAhDTq9DI3UlGlhP
5TIm1xbqR9RRfZozzx+0y8KyDrPIuKGim3UPk5ARNFgJ1XYq+zcm4bjkLZIMbocMSFBlnY/lS1cW
NeWx09gJ9ROX02jfz+1s0xsyiStXgcvn8gg2SCpSy2HEdaxcxmhwY39MboPIzerNoN1uaxuI+HbA
ruhBeuvMkSfHD2wpRi92ccvM/jNzRUQ9w04yODhF6ICMmtSTyCa5m/sw2FlsaFeu2ZcrZbnKUKol
oOCVrj3hKmMSZeYk3inXBj01pk5uBlHHeORKcLSQr2FpvPkJGRGVFEKiRda9ekKSbY7GFJXKkXQ/
p4E0n0Rrqtu6A5LXuuM1x/r1MU+jBYlh0jhUG12H8+78heYdMCYe0j3lrTHvwtmDjuXCL8U5wMQJ
wZhu0hIPOgLG4hiFdnl4/WlX/SdE5IxPEZPXi5HoIm0+H39xS4DvWAD/gAL9DYItAvZKi28C3Ow3
7Ey7G7cOMfyz3Sq4Lx0xLYlB5xZYpbjyU9ah699fwsFIcp5sFO2357/EtUtJ2cHxTxUswp3bz9NP
Fc7+oXXL/jHDBazfNI4R3+Rjk/9+/S288A1R1ub+R0qFg2VtXTUTEKjULbyTQZ/bbYc0ap8mZfrB
r+Xw8/Whlvn897BcnpJ2W/7JkXzZ2lSGUW7RkeCdmgqvpbHHslkGsMmNEZ6NN4XXGAfr/f3veNS1
cMB1aSw2l0f/54MV4KpcWldZzubE1Xakc+guqKEHmvAKdzh8ZLhaG/Hbd/hF92BxpUTFzpVkdQ/p
q1aIKtLOyU+T5OsAKw0eYk9bla3ENkBcfeWgvnxMFEB0RdDhgp6aZMX5Y2JV53hGPNoEbY7edjTi
7kKHprgoqoBJyygunozeUtca1S4XDsMGxOlkAClyr4eNq0gsu67DdjjgRBBL9xQo5QBWtbwrOZGX
npCcY0CBktPLW38eWZ8CsulK5zTJVvxRUdB+oT/J8XGG8Ga94RSaH6oSCf9b3yyZGIumnUWgs4il
l8/2nwWUjnQs1UEXnrykSh4kjatgxIzQve9KkqqQ/fS2Dbz0yml98ZksoxLhsW4Z8iIrg0tLqcp+
CE41qsGn2O+WfHYzZt8dZ4bsXFJkvzLixVRyoeOWRX3UYv9h4z9/Th0HQRRoyz1lPk3aXlSVyU06
CVKORSOuBSPEHvx15/sATm3/TOfqAylr06pHpRrAj/b4XLoQk09N6w20tJRyDNHrhXkIPbdr3Xd1
XTbih18m6iTZnLqTqAaNmSONWnqjB2ucN6jcQii/9DK7JKJ9ay42qsrKaV9zfRN729beU5z5Nsxh
MYmPHN4a8J0Z43ERuHRfnNLYrfsnYZdRuccIvaRxV3njdD/itxs8DfUYF3s/wWn9xiFfA8XKiSLr
a1PodMDlk3V5O1s1ZTl76EW9G9pmHj4r1Bn2Bw43U21kmdJgIdqJO06VF9GnmgY862hVvpXta9OM
P1e1acQ7q0zp14UkjqEGD/vODQC738lxlM9GpjUmBqlX+Pt0cOSHguDru2+V/ofOiWZatrkz3wDZ
tP9Ymap/CHeA9Utre1VvDMdIaZAuMlIwnd2wT/TCAVrY9LncZ7WZ9uRkFJSrubS8d1zE0uCmNcvp
0aeA9CxY9N8qgsVv1CdxKvedNrzNIrdLtrYUut7GVRCUn6DL4v8w5qPzlX6CFus805zlPp6izj4G
faXv+lIbP1vpFNZ+NCSVAnpZgcXz/+vvmqAMHkAwtrjYDHXR3KX+FKLJSXJ7ePCHUEqIW2XnPQRR
U2dbulKNiJ62xPIekgza+wbaefOhl7QkL3ZSycPSSU9ncdCMP7nTuvdm5Qz9vqKj+2fmmzWGO7Rr
f4uLLCiKDegbKd4bRZMn9y6VjeKJDJ5j/MhtOd+qMg7CH8hjy4zGWAu31QEEAmYqstHhrdEoQbeG
GKMNymQJVrqDALwP3cmUjxUFMbjrVgPRxwSCedu1wqyPLq7l4SNEyMDdDnKQMPuTIaZrHdyM3qZ0
X4ufjTlkzYPwQ6n2Eha+9weKdJyAwx6y/rEuOxx1Yrt0/zQjrgVH9oz23ldjmkEq75TpPkZkDPJN
QMd5fvCLETfwuYr6z6JoF0sceDDOfYfuTPUbKqRy1Dtn0sbvUobzeyegD/R777v1VCHW6MsfjS2y
7psFGO57M3Z8PXj7mAPGPBE9adtMdTOACpk2VrWJ67avMZaxExF/kAk+nRjQTENx509VjcVQDk8g
Z8dOcyyO5lktZYo8xxJyMoYWxWM93NKFLvRHOmJa/2feWVA8QXX77SGn6DGFGw7v5Eue0UW0yaeQ
nD+L2f1JQSCSN0U3tvdjnZTVpnVi6wMYidm+0ZSknpDwmD6yE6Ohizudit+tTCUYuaGRUC+rgH42
1NFF90Xn4djdxiotb/y8A0o5Tm4d0NqI/Oamms1w3nIYjjgk5XM33RW9dNQvn75R9WswnKZ5AguT
uMAHzWhobkAc0DPilD3GfnXXQymfaJvcYPyECYqBO2kGqhzKAzla28F+edRFvlHoUH4hzQn1DlsT
oLxqnFIDBnnmN3verKWeIE85wc6ErP+lbcfqKXUNLzjEbYAbx2TVbrrtrTzjw1Bz/6HyhH5Pz38d
YnTYQFEHcR9oI974XZXdm3abWL9Z/klwl8fCfwjiOgJoPdRgTzNlxZ+qZDa9zejH/AHqjArkhRcD
Oq1ZKgeHL+a2dSTw9gGxyx04OtvYllVXlFuljDbfF1Gvsx2IbvE5LGej3Y0qG4YtNTyMLQsI8Cca
gG17B2S7hu0JmcXfNqq0HNyumsC5lzL2/oPqEzw6otfDTjlLU95UOANM8YH38KMdM70AEvoYL6Wh
1unWEngqbStPR/am9aWKD43b9qRoMhzst3Ew4aMgkzH7bdCG+Gcs4vCH9kTy0WttFJzL/bbeNGao
fw19xu5j5+F0l3Vx8jx72IsCcxjZOIokCT8bgMqLk5VQ0KBV051PGcsU2lhUR5BJC0DCbtCn/+nc
Fw8+PK94Z8xN/5BY8Py2ECn6YR/0sHChbNY4E5Eu3EA1bPxN0Bnd55gaxp8Wkw9/i3pPyj1gSqzo
eowFfuWOAdIbG7o6tDeDU7AJQUk3cJYbHNolGrMLj7otYNl27WCYW90LJmlWXf6YJBpnKyKt6b01
yRGYe+/2xWOY5Ppzh6fE+yyN0nmBA8r60cmk4bynDzYEUkXAHKmTzqr4Tzc5w7Rv7Vzm7wsNhHHq
Rn/eGBgw/NdEnf5GF7+bH0TVhiSrm6K9T8g/+pux6Jx3aoKzsgGSiKXDQHt/fJTm7N37lWlglqTr
6iPleeN35NemPOnZH7HwlYpZcZSRc/E26QGlxrG4Gs1xXRxkHXNLjrqm0lscXP2Gbu9F4ASAbXyw
Itq/OXCc8mFwR+/TGEFR3GjphrdezgGx85QD5KVdLPZONje/bp91WS/2LZ5/7gYefJ5vwZ3Lezul
7LqFXpKoXVoXoKdcBSsKqlvnjg9unZWPI7deucvoHxU7oUqng1Dtpfco+UJNMwRZvHsH9sGvrI0w
0UmCJCWRRx4qww3PVs9BiYsRFyPw6nsu/v3vHpuWb50tMXQorbm74UYrqk1YYt9NL7ubvwcyDidp
ykUxbPB46GGVh0zWMR2H/jkP5gLrESHMx6kGLAP+gytumFv+/FgVTgDlOUM2sDG5s+CbQYWk5sSp
8G1AM1rT+5qbnc82FJo/fSpxEI/pz3zoQMt+N2Ix5ve2GNVvkLiO3OBUp8oPAgwfzkdtFXyxXSXV
1hzL4TeuRzo/9aE0qxvLbKL4jj9hh9vGUIm/UVbSPwZQkLM7wJ7jL3+ITblNPOl2n7HQzfHVU63o
t21R2uYNxUTdQoybpvohdWgYBvYcdM9u0mfwTtGMhDsEU0GwSaMItSv2vc27qW+85hZnAhOzFGJg
+zfwpS49BrMV5TvZeNjLQUuvcN/Lh98D5wlgQkAmNbYqOnYeXJRPAry9H3+F1zS2G+lJK9uxnocQ
YA5tzdR9xAAVBhOj7GiIAA5r2wuZ3vVLd8SGamNU3RT5mGAy07sRHFZlf04Tieqx8/I22Xb9RFwW
hvO01Du1xKiCMHJvWZVH0ok4DRaioV3/poQq+2ykxmgfYq/ug20z+8FTFpsmVizSNB+a0K7jW2VK
6nz2ZDr5TZ/Hwe8krEZcNI128A6lrjDILJMkkpyvVLZ3edMz62GdVN0tefxy2LmdWSVfpG9i4lhH
vXkEJZuJnTcR4O3o812eZ5rh1OnGozszMjInOkp85MQmraM0O+WY1fMhwhzGAkxAn9hWgA0z5DlG
Uj97jmuOtyDjFfzhSkYf/Tkx2o1lxNSv6iasf9ULJRHzIkJB1+e0uR0t7eFbUfAB5HmU3onCY4by
iGQrxVTRF3sVLhx9JTU7kQtSK7kvJM7VG2zoctke/J5Fv8PJYBDLos5waC7ieF85QSI+pLhkmE/h
vKgnghFiKxWKDoTCBAPmLtezDnYayPCjV1t1e0fHBhbtMHtKfELqju9XNbPuPiKgg3AdJA2/wJ/d
8lNV5qP9UTRmhGkLYCI+AKvPwsPYGnUE8kIlgKcdrzchDv8/ys5sOWokC8NPpAjty61qr7KxwS4b
uFEADVpTUiq1P/18Ym5wFeEKumfmoqeDVEmZJ8/yL1Xdjg+YItn5wXQmEYSqSgWEgyapt3HbNwNT
E1MHbhg5BtpwlBAD5z0YIvWKnvTY0OXwMeo0cHSptsWAM9JGyU77mAeVsL76CX8ytgkmJhd4ALka
qBGj0B7b2jZIDYhc9dpvapbFR11U9wqlTNIURKw+yWoenv0mKNKTIzsY2r5WeDutaYnfPsnpuMq1
tqzuzNk084Nt97oVGsECrK+MYeo+gKjxAgTS23q4t5UgnaHJmGmPZNaLlEAsSw8fRgjQDD+t6Os8
yOZD6xnYUixWnbdIhX/rKFjAGxdtDgh41kXPxMnpw3RtbB8QTgSNX7RPpoFdbdRp9lYX0y/Va+bu
Rvdr+TMvy17kKxZexaLvc9nuHBzqOQ19kgNyC152Z1X9aK0FCbyHJvmIVmiFJowTGkkjzWOUEIZC
TGnMfY4FGiZbbd/nK5ec5Jxj2plsFhdVL6SXm/7HnIGv4KIKf6c3SdeszTh1n+0Akam70a+NHzTX
yq05JVNy7zk5H6+d/ERbd30nKJY1is1PtZel5skcBzHeAdfI3c1kY6+nC5Vnq0KvygcfH/UBO9Qm
iMeveV3b8DBnH387A6ObgyES/6xDQJjuKjk6r24LFxc1skr7hXwZRWAA1DzdYr3CWJNOT52eOKOy
pW5okEe386EtMPMrGj9sR+ZaO9lxFo6p58j5MCWpjsld4M6nyR3MEr6ZkeAOPLn5eQr8LjnXONCI
NSXhCIqky/HrmKf2FvToqnHhOYuTCvRahhu0SS52Df00NXi1lRy1oLQ/Dcqa73LMPkQ4zAWo0SD2
0KCqml0yds/vb57rDg1obZBVdKNgwYFHetuhiansdQTzsmPQukdUMKKfniiDrWUMuHe9v9RV+wkE
4cLKZhl4o1BG3y6lRfChnTJ3DwjVpzjPcPb8XE2ruhHecxQVN2Y4f+nCs94Cq4M1AvPzUu3EtYOa
OUDkHFyYYnsQb9mjNg/+vC7QNnwxsada4fEjT2baRTMAr8Vgretr+6gDIfn5/m+/+sBIbjKIXJD5
oKeZgrz97aSFZtCWnnNo5dzvG1g722wEZICGVSGp5Kvmq+rM71kSRd7635dehtU6ODMyuEvmMe7u
FQND3T3gL0ZeR/myJVVotgEzElLVqOw+e7ymk5dr/Y3pw98+ASMARGdQuwFSconusGzpx8Kb3APj
kAgpcWnhGtyJCFNPHLcxu02yDm1+CQsMy1KK61yNjO8Z5/sfisDBdvf9d/GXLQi4j78ZeDPxvhw9
o55VIw/s0e+de7WrhzIA2Dhq+hHvW4w0ULkZ+837S/7ly7PkAvlglk9T+3KQH2CwAkvBOTidMNdp
l8S7wdHwJkzt5IhT5LhTjRZQa9ji0/sr/+UqQn8ZOiZne1EouNhzyhi9HPS7cwja1t8WUZx9o+uK
+UMSaAd4pyM+COYs/n27LVAlgFocvYWy9XanW6bASIP+2UHNia99K4rAWqT4g3w1mJi2r2mnxCsb
B7him0xz0NyQgfnb616mTvwFX/pKr2DCt7j1Oo0fnaPFXQJOOfnjNDzKofVK5C6a6EeMIM2+JIsX
Ny7i67EjUNpF1gnWE8iNy8FFOdJKpcHBXLWj0xBmkqC0olCXVYj0BFY0md+J1YiU2IOb9u49pNVb
4j9X4RyNIaLrMrKGKocG0Nu3X3W9FajEdw5KIcEvJhkfqqS5y71yvoG6uT7bcIzAky4ofX/BOCxn
7Y8ZhvKGWmF86x46err91ipNreSG9GmcicQu5F0vijQPG72JPcTn8kx+BFHYJts5z/y7oTcwSH5/
w19IADF3ZcBhEGf53TSECPpvHwm8dGnM6A8cklo6O7MhiQ9tsv6dWwTzafSjJjsmTKIfvUK2xanT
VZ6ebBylp5NAKXgdl5guYfucNhtNKCRk3n++qwPJgJ9NSfgnHtqwNd4+XoBXLO+0y45F3dOPdbN+
y0AUwe3YM3/OkAB7SRPrxqJXB4JFGRmijgdCA2DfsmP++EyzshXzhzw/OsLAn69xY/ND4+XyhF5e
MUNCS42OHsqUJftYzzL3X8MByzP6AWGEOIADnfLt8o4uTe5cOzvqQ+sS2H2jRp5Y9bSXCkPus1bG
QEacqN9osds/vf/Cr3/7AtpcknEoBQhEXWxRvvxgzkyhD1GMYexi6YgVZkAtGqt4OOq4Oh4at8Wn
Q+qd/uv9tX/Ll73Jyj2mw4QDYgIcQf0yGuDDak21mNKDPpXTuUA0pdzpRjtSeWWMqtXA4OduLCX4
EpWINnoZTAe0Qt31wqKR0NVijXFYj47zXHay+Gb46KKcFG18fZeLxtq7XT5+fv+hr+7H5bZAemGZ
2cFivtQOq8tBo/dn16RM0R3Mh+gzbPB2azrNf/0Y2NWNA3sVrZblAGgBDaHZjKTT281h9COjWenW
hyKW5sZezOqhneVbOIwqu7HW9eFjLSZJbEU4sCz4di29MqpsrGR9iO1UfQLFnOKkBPYUqzxjTNPN
4Pf6c5pO/Y2U4zpO8kZBEjF0hUJDxLffLtwB9CMy9sYBR79+PNJVNTetVfb3KanXF9R2h/tmctIy
RI1a4DJbIcLcLNK+K3AN8Q3oz9UbhygLQgwGHl3/Ran87cPgVEqjpZXWwajc6VUxLn2wrdgKcI2z
+/LGXXz1yhHYIMeiA+j6yF9d/nLblxgBVMBwaG6ZCOdD1jb2KRvPP2gmcIWFMJuj2i2LqbgB9L3a
yIDiKanIawOTfXXJcJFtJdOSIvcwQ+UxsTgY63urZDZVmT32Yd4NBs/1a2U54Arg00E0XuW5sYYa
Oj21/tDg+rGu2yl7hIeQ7cYBB533j+j1S0VyFEzNgoZj/neJh3fsRuA1WvYH3OuynUDAaJPlYIlE
TKsT12LzgzDiWzJmf1sUIA8sfN7nNWQTGIjXYsiCdHpXDv46Kd2iX/WFzqSHwaVd7ONZyp+ZFOMt
ga2rEA6+kOiJjAl8Ayi4lxuWbo3n58F8AD4WvdpzbH6kXWsuFkS9ro6o0eDn5UYCc400iJDp+de3
/RvDRXmMuhGqWxfXVydEo1Gd2Ic+rgIZtrqHxa1dVMd2yM1NrsRPaUT/JoxJGrPgHJGoXNBMDmnc
RcRIx1zLJu7SQ4XgwLEwnB4LMrJnHOzoL0X793/i1VFZZCvIGkH/LqjKq+4R1ppFZmD2W8t6EPiA
1UywIDwyP0Rq/iedXd7wPy8JN2hB50G0xMZn2W5/5CRpmfgtVs3tCXiewaRzKJi9YUjMuCJAif9Y
x/JfVWNo4ZCpmiRAaP1wKV/soyzIy4iN1J30yI+NXdJ6bXeoWwaGP9//bVekJFYCLEXAg1vHgpdZ
XsPo380yHD4zCSbskGrKLVcprdv0v1iN7pPvqHEKVjONOYzNytT/orN/xT3zlOyRKe2Q/qhKb3BD
RAG9WyIl1x97YV/zgEtN6oF4evvmNeX1oxl3+qkWNCdD08jomYMj+Oh307AXarrRhLk6vigPgnCC
ncTrJ+u9qEGxtcZmbwwY3hYj3n7Km+0PrXR+QcpOdnHkGt3HTFr6PuuHbPf+h7iKyQiBLhh9alFE
GmBGv/2pRjI4LQLw1ikLzN7tQmFZQJSdMXLFXV0MyY08ezmUb9K9RXITGDQ1CJIskEjfLje3Vu7X
UVmdLL9q7BfNq/RiK4rWqW+c1+tXSmWN2CAa32DoGf+8XcgvHeayrlafCjKadNq0ddUP4ax3+atw
EEU5aICumo/C00T/A0HA6sv77/VyfSQ3aSLRM4TK4qD6sGyxPw5vn8Y60g5egmOQJr5gHmOvptwx
N5nZ4aQZNVX2bUBVbwflroj/8fL7vfbSXeD+Q7PvUtouH6WmIpO1K27XMG0SeWQEwkTRq+fP7SDK
Fzxmx9f3f/DlmVkWZQdTVAIlpoy46OBw2DN/gltySiOOPdYXnfpkD1LO9JNFjltrQMvq/SWvKDys
6SL0aFDKQyG44mQAd4TxF89IwqA+B2MziQ6DzNtHy0vbtTu6xb4BsYQbalQaq6YFrOZ1WE29/xR/
+dJLL+G37h1U4UslnAxci1RMq05oq1uvAXO6BxzOxMnHf6FfOVE2HgNPG9ZOAPT1/aUvNF49Eg22
NpcgrWnUsaBrvt1l+MIrY7ba7JQwTSz2ORPgkWkowywkE+P63BTguZi9NYgAzfU8H+oJzYBVHmsM
ztuh/5HGjTltuwl0FYh9az2ii7ivAWufGCVk33qk4m98NEoXHurPGMBDQ1PmULA1yVYuQ06HAvHg
YrdzbIYg++COAy9HG4CthiJIfDNM29I6IiTiZCtgLcX4mGEU9kt1lp+FZZaX3rnhQnkuTal+Ausa
ztaYxsVey0wXfWKXy+IuALGYfqnEUIzbKMDS606gQg9Bn2HzHXgbEb8k0k5+jqmeBxuvdIcXq237
fhtNZrOfGOeC+K5j7VdSR6OBOL4VJROTmqzG4tg0ujscUJq5DOnelVjaqq5TzxMz+nw7SlljowRr
WTd3kAtsgy+hO+IbamXGhqiqJV/RLpnUhwrRRMmuBAqzWjQcH7ux7Ktz1TqxCrXJ6GK0eizl6Hvb
KqufCdKSD3htdl8xeXTLUMZmf44ZPyWhNqfjr3Ywag00Z5PLQ+5aVIoBIa8PbQTMTmh8OTYawN6w
rSKHThOmKcnWtBI/OgZB03h3Y2FE2Ir3QV88V4BesofGaPVhb3VO82FwF16AxNfH2Q/O3OJVUjHp
WWXN6Gn4/Mpc3DdFHh1sB/RPGGSu7D5OrsSN0sAfEJMjLLRyrFqUitfSG+tsk8b0A9apLobz0Eai
fLBTI64w+JhjHeBg754mezEQd7qOpnCQzugz16pqwwmXWFyF4rQPMVj2v5Zel3vwP+SYrzMmnt06
Fmb5xUwaTGuzoVUTs+tk/N5pFcP3FOjYT3+AvPuhzy0sM9vCND8FaDTGH0pzKqb7mjhRhlUvhYc5
0QhORUytdXIzgTkDHHx8P3Ekdr66+HF9HJI5b8PI9ia1m2OcBVfM8BMr1Dor2HoDtKCdgURHtgZ2
PzUg4VS+ZfzfA9Nmp5krdLV9fSutuRH7QUg93pDZdDGoTNn+10+x/KHrtZNtembyxaPtRXV+N/uR
bewQvpfGfYBdNH2ZzvVf5s6Z60PQA3WBbz50H1Msm4w7uojFD29MOj2cZ8yAo13W14q9RkH45Mdj
3f/sJKarpxqdNDCBnSW+Au/w41+gHpL8ozMIb/zlMOnLN9gIedFazLUb7a1Y1i0et3kJQIHu1G6g
8qBKHa3psbMykW5sS8btYQrGWGwyzMxEKDgD9Tq3pVLrKBorcAIVUfIwYvw6hqAOdOMTB1eznqKx
AL7h9UmargprsH8wjh0Wm6kF8ZSn8BjDuSva9gwQynz1kS0eH9UAR1RVhW48p0kH1iwyfM1dTx6R
5TNiKAOl9GQD6Dricm7/Z7i8pBC0j96svHwWH+c5dWG9xUm+7hLdOdOKG/OzSf1WnEvbG1VY0PlU
hypOrQnLaa3ACNbHE96ALQMWrl/nwxyU3wjX6htzwvlraWT6f3oqGKH1CdCbr63Km4r5ifJ3QYrS
3jrH77vfRcYQdUATujlfjw7oawgLPf+ijfdxczQUvRgMkZX+qcjRkOA+bZ27AS8mHNHHzpFr1Yio
PMkG7+uV3cfN2kf3xFhlnp5aK3iT3cOoJK1tqTez+KIxSVmEWHUOWub0ssX92mjqO2aoUbfRpRfh
Tji69N7MNkmOeGNxm1hcDN/gX9dxCALfbcOGSu9kdPbYbOZq8JxtVNbYeJQGCv6bCgrvZ5Viarmi
sakqxlZB9bm3p1qusOdtPk9BzaGNqGdfsUgOvmRdb9v3nhkHa3Qkne6oNVG0Cypb0zFvV53Y0zGq
CvRMaOIe69lEmwGEKdmNqLUa25rMdlwgn22dfTKScrKPVZ3VCRJnEaKJztxVHxfbpNoMG8D1xhoo
ZXof2Hk3HTsu9qNGt91Yl01UupsFD/+CpVedrEnVBj+MFJZfROTK+pIIQ8a7OgANvaNiy7y1DzhF
XyVjquwH11AYQ4QTmA49D4O+rJ4CwfX2aqeFWT7WnfLUsfEbYEJZbdbiQRJ3NFQP6vhnpByo3GC6
zd7etMKwx7U1tMCPJ6CQ2hr+ifQ/B7EZvEpNS+eVPgnhhVGD7tcaGK4r1kUMgP4AnN0f9mli43wM
TBuz1iHr6P08TG0bVR+QeO+HE62vGQy1AJkBHKtKS9V+GdArSQ9DYKq7wg/y/E70zXgUelLon/pg
tI/US7ihptLUuvXktrVBNt3Lg2V0MllT35viUONlhOVcaQ0BVPjIfcJhJjjbYsD8pakmL3mNSEmH
xwVM9oUAUn1vrUS7n9PUKo7JZJjNZ4cux7BJiplgpEUa/tt+Le38GfSWIY+dHyU7qRNqN3rmxMY3
Sgdtw4uT1d3CiDloODP3a1EgtNqAKqxNBwwQjmAK/mM617sRU86akzzaeXsHdT72PswtVnE/0Uv2
fiZFVVVbumB2u9fntv1vUjF44KquXVAGkZ0xCjYYAFfrBUcBqInKYjc7omm+0ykd6rXrF/bPoOJR
0KkfE2MLRtyw16MbO8aPOnGN8i6YA1QvQwNQdvEawVjODvZsGsmvCFeFxbs2Kl/xKCv9fZzOTbzy
C2x30eay/QMOSc4LZhEz8iRi0ukJ0AFOTp4zjc6mKRvN2k+aJ+3VkNpmcXKg135LvbRv15mj6dop
kW4Rn+wOt+lVEKe2dxf1vo4JREARVpUi1c/6qAe7ibEO7oW47YotykdV+T0mTsSrspI2WCtv8lDr
AlPi4qDAHGe7fE68KlUUYObattqusoHJwbWg6/WBCIUwgh7HqDf2uJMdBDLN2KNXWC6469rQ9HoX
27540awMVGatIeWwFaXFhY/sTrYFVWMOazMtUfD0ZkzIt+SIPYDEtGXv9gYim/clpsDBShviptsY
cRF3a7dtndcxGKZ4VfOQVdgY0ss2QxUU3yW+Kca2CHqAi21aeFvfTnrSGL+KyNACCWrX0oKzGaO1
+t3LqlTLyan17pdXeUDFqhaFTaigKf1DTNP97B5LB8NsQ1fM2T0aXIVzmDw/XReRwAlZm0erCTWr
dKfQGDzloEpdW9GGFHgC/eblLqa8nealX9M4K8h1cb18yGmhqpUDLLJbp6Xf+x/ox6jkQXhl1j1N
vVbuhBPMpHRMtIIddnoYoa+rKp6AzknlI1gQ1gE6EcgUxYb3CJcnr++blI7JJzpI2UtNH6Xcj0HT
km3VDj7mg1VPn7WqB+Me1i6y1quekXm915Tee+smLRxtAxcN9L50gKn1pYNNx+A7yQg3FlhZGRYy
0YYfZlrFQ+jVlWVv2NyA1HxTTDQm6WWvCDjC/ZrnNtr4kcyGnEhFa289mp5y9zJ1y1PcaipeycFS
96nlKvcDMmNpFIQ6cOH6VKUczo2rgQtGNrG1ulWsZQZo68K2mFQMflDegzSvGxqvKNtmq4rkWNwN
Hsb07NlCA2QB1HrJuGnyf5RAhRySR1tq3oL5lURmV4gJEHWjnlE2dvK1UfllvEk9pAI31lh2D+6c
adOPYdYqzCpxRzxIPcde2hD6GNzHUTEPaoUqSGQ+1sGgPs563OV30CuCBmqBwk26hElU6frdLIzk
q6s5SXOIumAibtEZMT9pfpvPIXQLck9YqCreKJydcayP/ULzwqCS4AYKrCUtZA/qDluejJnIulVF
Ga/LeCj2buR45n2i9853gPg14/U28JKdlhf9PrWCsQ6xcMKMsgWGo98N86BZK7D+abNGlNsQW4Fx
JQcamM0zSwt8ueQ0V8dUNu6wYxNJB/pSNmLArQIrf5gKNWs7RxmCjmGdyJWJwUzwoe9S0iU7SUrj
RcwLZrSYyiQ/JlEzJecx75TaALCt925cpPrGyEcKPANUsI0/JeDLtVNVOpNmRkFalIaODGRFJJNB
uerx6hGkIm0+fPc1EpKwaH1n3MR4cepryGVOHTqQ1qYD+YiJ3OhCpp5l4DahS5c+AgHLLBGrHasN
2AqqNDcKqceVkxu5f18GsT1veMtwkxO9odJo69l9Fq5J9rnwUOKTmoSSsI1cuE1dO0L7KbA9JlhV
8WYo/Dl5tnsVbQOy/Lhcd0PQvHiR2WdHZEbTZwMZ52lTTPBi2xBZUM8JzbrLqs2Ylgj39k3XFHvV
S/750hf2TzSaNEGy0wDrB1zbOckqwmvZXYnUdb4svtJFGKF772/AhpI5O1NZj3hetnPrUERqqbFK
cmJEFaaWU+R3Y+p66l5zzereN0dh7mOFsg8nGT6nCkEYtgP2qqPOdxNTvur7Jvrs+sB/Qhf+2Xou
qApDF3SJXNXDWHrHOAFZtcnHvv86dXbLb7DMEfduiGK8fQDX7kui4hp8rDv0iORJ299o1jiXa6Ot
gp8NESSPQEG4bfOjzavsixS6Pb6IooKSp0fwC8shtX7AA5HTvadAs+4Go4y/JtbcT0dd+D6mlVqV
tx9V1LRHYaN/tk4GYQ37vDXNrVEjRAVaOJHpUVReXKEzlc940vYzkkzr2JkqLjIr7cBC0A3U/Gek
1vrmOFB/fcNt1/hVpy5cksK3G3tndXzbkYtMbILR0ed1iUp+74Y1nr0yCesZq9+Q/BwYpKng+YUx
cO+Phjnm+hZAaDEfSzrM7dabqxrTDrt3MNgqZHWehAQ0CrbCRXxTyJxIqjuz/epl+Htupj4y6o0B
8NxYSys1Vx0DefFa5fyIrUhMzX0ywS6rs9Raia/rLIS9jmcnQacOgyEvtFNn9lcmFLT5a6TccfzA
JTy0ayK3cA49zWkqX0cHYSZzDe9lMOqeCR4Huf+j3fL4cEWIYjFekPSKd3leuirMMrDd4QzOJLFD
KXJRfhhQhB9IEl2UjSl0sM8kEbSH+y5v1Ed4IgovYLc0nd3CMzgOLoCr0CgEtB0nmw25m/Eh1kF9
lHp9n3N4vjUpgWJtBVHm40DZZxMkAolRwCayEjF+CFzZei9ctIZ3jlODdD8EUNR8MyJHZY8SorBx
5yt6rqvGwzv5HuITAvLDNC38VE8G34ms3GN44CR1KOklUKTJCah2o2DFbIoOW70tAlb6qwKyqa+a
DqsASrK2B+06DfFPN85anTrO1VostI0UVecbXcbL2eIC1sFDkmY2uDGb8enbTl9joLpoaXpzMgqz
6B8y14gJln4Bph8+Zb1rPPoRnwQ7V+3fbzJerwzKAYl/FKE88EuXfHrXyhQO01Vxsiq93DYSh2Ou
x8WZ1EuzdqcqWfTHzG7cW16dV5gAxm1QkFFR43+BihkX3c02h1gUm6wMKoQUjkq70Oh71SYz8TjW
YWR54ns85hA40KlNQ7cx8UKmyfKf0cfixvD6r0/DEBDYHMhIxrgXkxLljc4ibJyfhA/8gut+no+0
DIuKLkhdnyX44/Y05Q1DK5gfXzMvoSUAfAUanQEL4/2PctV0JnjwHzJzci4H+YG320EbpyJB5Ci+
S3unQEp1zg7KQGSBKFZA/snrcW+2HsSKyrolnHXV6LfASIHSZDKpLziyi6UlBxSVtTE/enklPptd
g4GsbcH8sK3+BPnylkri1U9l4y/qfUCDESRDkeXtT0WGPZ5La8qPQyIrPHMG5wFrZeN+5hnZAksv
amhfOYzJrS9+iVQEigUglLsVY4tFMv1ihjO6FMaNHRRHbLqsbJNPfpN9tJxuGmFg/oYxdLG3wnKp
R1giGctk3U9kOFuvRDFl0hv4QdhVTsGmyfsywFd91OddTnSyt45bZMmuK+LJPhS+kZfrCJ7Rvw5I
GBzzkTxyBMIH8JJLBetyFALYSZ6dVazmjQ2bVYR2ogjzMLO472tovnd0ZfB6yOp8dGGu0Z4Ie1f9
o2re7ydhfr6wR8C78DRvv+JSHfs4aGRnCw3AfJ10UbEb0jnZGfXcfA76ydqktrqFc/0dIv6YNbAs
cAxM1tA747RcOyJgfNCno1ec8zKtH5CoyKHi68I6NEOFPG60kPPDJOklwmHcmbvGB/Xie52gk4vs
66acwB7emIBcCssuD0XDHKsN4imyL5fzuSwKjEGPiRm1wPc+hDXcrT1ldfDwFHIwYSI7j7wQgk+8
rsupkTSOMxMib1Fpz/g5ZP9hUuz/EBB+ytBKwFCuzCLpdhi3DTcQQpdzep7VAxy4vEA6aKgdXp52
2Jlqlsn0xCGRJUkh0lphkELDDL2mVUPIpLOCehUVBoaC1IPaagCS/svuNfGZb6Om01RX1QvupeZ0
Azl1EYl+PxuSeYBEF28Y41LBT+ZA86wuGJ9IedUJmHbwyVROim9eWYuDwxu9BY/764rWcgcTjVz+
eruLSztQfal141ORRrC08i6J7gLqG2QG6KKlIbZWxT+qQv3/VyLYs6DEAKPpS3z8Y5KMsZYwe1S1
n1J6oJ88lLQ/57C4Xo0pz9YcevvXP10tv9cDUMj3ZnjuXuksYzjlY0jujE/27MDDL1UFCLeYzmbt
aXIdWBopXxSoR4rB+gZa+iLU/14apMMyHURRDGehtz/VHdG+IEWcnso6V/vO15xFlsr5sZgVbPPO
sQ96H/tnUdrt+f0ffTGT/P/KyFABR4EIB77nYmVhgHRXrMy1nn9EXgDvj2ait6rF5i1b47+sxWge
uhkmZTYQy4sjFdco6wt7mp/yzlCfjdFvT4sQVodGhG6bN0bEf9mxLAa6lrEDukiXendM8voc0PH0
lNe4yYctabBxEKLrABjrHUoduURN7f2X+dc1oRUEoKU8/ntxSoYWZ7CR2vOJ4PEDRa2hRqrZDrRt
lTc26kitqtsb6fHf3qmD+hewdgsxJPfinRp0jqw0a/iZads8YSv+UKrceimm6fv7v235g95eKJyK
Pxa6OI0wMBdM8Dw9EZ4XBj+i0EGDak/TCe8c4Wqyh1bp/Hh/0asXClKEzB/UJHyNBWH3dnc6spj9
IvXGZ6dJKbwDrP24wfPAkdu0AqWDZhCkzRtf8TfT7M+fiooWwLol9BsLHOoS2KBkjea659VnEMEW
sndzh8XdGGBfH6Z1Jh4rmRfmITYzcy8TRh9bf5aGfihh1wa7OLEURkvGq+fWzWuczN6jLUu1hXs+
38nBXMnWWRVeD703cr2kW4nRnfTdJK1co5J3tEVMF4LwqrP7KHmK7Wjct1Esm5WbqNIN4zpDjwX0
jfVoxQkjjyqOmpc+RQ0j5NIZPmdBYkX/0cSI529lNtb/Vf3k340m1I/VMGSJgilt+vmNl3ZZJVCa
UajAJALKRQQFPPb2U9l170UTYO1zQ6kAeSfOIHOZ7TRGO6OB1AWswGGAktG3+M4wj7Z34QweSjsO
bapmKq1/NBTjgTAmIPExGOqAH/cuNqxe14ny/Kg9G+UQ2IArKh/F7VKT1K8zA0ehmuHGYbzKupY1
gQIt9duC9bjEz8U03uVQVf15KI1uCFMK7Q4vGLsoaRfNg73xjLz/L8jqwl9JXN7v42AYRiQzervb
jxirN2CVBEO2G5nXZZRYnguhfOo3YN2IbS3//x9X6VjDrrCioT57bS/u47mL9gCL4nm50Ggp/Nuh
ZTE4qpgkQG+AsOJdXGb0CFwVIa9wtp3E+h5Fnf8D/58BFewWWCzzKH8QN3bfZXBiSWB8CxSImhBB
g4tbTFktAAVPdmdNMApuglK+AMfTt0oVw4+GiFidCnRlhhvg/WULvQkUAOyWgpjVsYPgALx9rQIB
Q+ZttvZsoXSqdmbreg9W56svhpchniYI+oSr0qtO2ZxVtz7q78L77fJsbFCTdPCAXXu/j+QfX7WJ
EDuge+49o67E+MMZ/WL8Mmcx5ptO43rtGROQ8uSLwWHLVdHZNyzN2U9TggaSabf5NxFbabAbbKLs
jnGuevKnDNWW3FSG2sx2b5YQtge7XDNsMbMwZi7gUuR3frO3IzlqA7UD1LVxl1AsALqO0PjRGBQa
Q7cea/obyB7owdmfFiw6NroNtJ7YyDaa3Sf5Lq/YCYD8O9lthjgyox0TK629H8ckGB6YKgQ/KeP8
+ifGkZP9NKncqz86CB+wbt9MEIRDvcrj5t6N9OCWi/jlzUP6h7ogRQqwdoQ7LmGUqd550p/j4Bkl
CnQpPORnnpuxFKfaTGt3EzRslBvn5moTY58E9JjtRNlKVXFxlQMYqBCvoBk6lqkE7ZAl9kM7YT26
EfgRLso+TEY+GbFRRdv3T+xfV+as0t+gzWVecoARBZnpV/flmVtv4KTQldRbs3vwSkP/UGZThVhF
dBvFuASCP/cvEuTk9Q5SJcC9/SvfLC9XXMTcfstIBEniRhnOKyIYXnCUvZq8LW25oV/5ckbdP9P0
k1/T6V51yKAkRxxi3PQY+BW9U71P22+C6fSt5OryvdDw+k3HJrhYFk97cb6jJNMra6y0c5e7jR0C
qKm/IQrZVJtossdvozNFTxIdAO3GPXIZrn+vC+l+YTZQvV/SU5KmB7wylvGL5kQ1eJwKvYam9z+m
PZbJ73/6SygppoL8xgWUzqUFAV2/yFmnwQBnYGjauRlrdWpVW3/rI11stNQ0VrUhU2sjfBE4K1X0
enagNnAPreOp4Ea+fhlLl+dY+M+WCSWIO/ti9+c2E/wsGKPz1I++tcexeP5cKFEySx1QvbEXMNCq
jLvZvBMpV+WNw/c/zs6sx2mk6+OfyJL35dZJnN7ohukmDdxYMDBeyvte/vTvz7w3xIli8UjDiBlQ
l2s/dc5/We937iqd/kNJBsXr4qlwfpTPmisqBwLoCR8JNYVPgejPgHX7e0rpGoIulbiNkb/s8NIi
BzfXMZmadTox0jl7MB4VJ8Sf+gdTWNV+zMfxGT9Qpfcbg9sZAxZZwoq02+PtWV96c7bz6C0ITA23
caifyEuf9xbTXwfZi06c6ihTj2o7qk+4F4UAArrUAqc1DocuNawXB2ujA7nxYmOyLxf4b56QSYjN
Y5AM/3n7IpahC/5TnKJBjo8Kxs5HC+D6QfSmsnVNXhtn1vbyOCIKRO3hvK3WoVwSakl2muaqCIbY
yr+2jjn6CuyyI8S7+SupV3lAkFlsvUEvzw8PWhLeHOqi3AFX57zpvh4VytCeOLl4ZQWoTKavatzX
hxp0zMPcevV7qFCPuT23V1Yy6VvQNQ7uOgtt8rzRacop27Qkx1HQgk0Lggkh4ERDa2GXJKmYfCBW
2ha94UpPl4c9RXL0HIgyV1lORUNjqknK/ATmz37o+rl7Y2XNRLMisXnyGPaXblaiv19GiOl4DOxy
XXNPn3c17TwMM4y5OIG0eKDQFxm7kezKQR9D1K5uD+uVLUN6BslqUmuLcMF6yc5sVlRz81OJ1e23
PJy8g2aiZTOKtLpHw1t/rMhLfY2QvfkAgXtrVq83D+joN1ubPPJ5Vxn8CLkcm1ntMXh/nPrGLbAc
a8ji5n3p/FNL+PKxFlItjHmw7mu1S+2NM/LaJJPWQNRahW4H9P78G7pkIlsdiuIUwiU88TfavXCQ
Tu0mFWVTL5WRPynllhX7lf2Li6dNkIvlDPnH1SRXeeI1Y5UUp1na0Z3tTap9QOq6PZZVa0e7qezq
nVp4MHZqHli3J/3aXuLptHDyQeMQCZ73mBdrKtisxcmR4LV2I3BbkCbt9CtEegqfqBld3o01ffGQ
JiVH3cdh65KE4BW56m88ADF3EiN9rxRd9qSWG5iiydjFh85CEAfUYgaQMNKUZxyOmuFIAG09OA2s
MlBGapptvHEuA4Tle2Bi82xEFAU28vkY6FYsh6aLk3cZRgZQx3IcwmPCVuFsMSsQmTHvoOngiSpx
DurUpdW+iSa+PCEb5m5MyMU24BRFU30JVPSlnrIaHKkmoTvoRkScmHb/ShANT/FYAZnt0wmtlK5V
6/ZYAIOydr2tp+l94YANub0orn4D2WDcrbjAjfUEGTIbUor2yXvTWvN+ZO3cKVWSfRdi+D6qs/M5
MXIUUIswnndRLeKN8/1iFzIEVLS4ttkTVEBX91k5VmNpoXT4XqiRc2C/1Cm14RArwK7zvmqU7J+Q
UEs2QtKL1AakLmpJS8yARCxlydUBVNaDmNu0UU5o8Il9KSn07JKKZ1yme8nn3JwcZI5ruQBiuicT
yMFdJ8X0D3IE48vIwtwogVybBMrjS6qeL+LGOV+VEw8SmDRO9G5MSIX4cQGpYpLlrKI0kqq+kUvn
KQpFc1dKt9yzb+eNVXBxLDEeS21iKRPxPlw/vjVroeHaM5LAdhK9geLxTos611PmmNlnWzFt1HyS
Ovt3msV4ur0AL04lmsYpymZb8gSiynned9C7czZarABtass71JBaZqImmVQn8sEaKvd4u70rK47n
KDUrcqIuhe/le/7IMxhzog0gPJJ3IqzxtVezjqeYru7sxFL3sxWaH+OI1XC70SudZG2bQBB5HZLb
WMb/j0aFK1C0HvX03UP09wXmN8dKrdlIm7cvzaxssbOu9RGHIyQBGFuumeXP/2hO8jSwYZUJitWR
i7aoMu90sg7wQmN0Nu0IRLChZ97G4WrxU8/icJiS3OVLpR2Hs4tbXalGWOmTK94LI68QrI2RVutn
Fe6MIN9ye0Cv9dBzlkAUBINGhHjeQ7NvOVJhDZwGJ8n8iWT1a6VJpMDn1AFzZwketWr86XajV3aJ
rqOrQW0ANQKK4OeNzrGtGOqQKyelV7zKj7xUvBtj4eyjzBr2ROvGsCvAfj46qe1s7NArNymxKFlY
RI+oBDHC540j8KDqqWWHp6gcReHrUG4aeE+NHiPzrIUgUO1mH2dIr6OUGxbdripzlzQs/GtfdNl4
vD0WS3Nnk02GkJo871smYYnQzz8nJnCUFbj/E2Lg6r0tLVCfSTuo7j7rAB5sTPfF/llaY13xAFnW
9dpDotH1SLS9Gp9cJfEO4ZCrxzoUD32BWgxi3NJ7vd27rfZWN3Oo11M3QZs89ZFIfs0O3pa+Uw9j
jp6v/SPJok7/H3qIZhovSV7sRCar6cWkqEK3x4xPSV19j5QeblLniLcWuBodLJIvf9/BpbZngQcj
vb+utFEUTlPSjelJ7drkH9Cg+UPuRE2ghFTNdwSEbnp/u8XLBcPzUSMxpi9sagRLzhdMYkcjabgq
Pdlqj92EN2hgElVSH0OVq1ujeXE8wBYH98NwwuXV1HUO0EXWUSPnmp7clLNOAeofPhSD01X7qcnl
vHed0LjXYsDWwe1eXi4cGl7q0OQkOCrWIoCa1IXV2lZyiidQZTtZeZmyV8xEaAcw+e1naGbw+263
eXEsLZ2lnIj9IBsEuO75yEJhQEE07MWp67ryc5hAjgE67HnPGJS6b+GcyZ+h0eQYFmSx2LKfuoyo
yXJRsSXRCv+I2GE1r2WXJKYiDHEiuAm/5Y2LlHYeG9FRyUPrB3qACeIa9aRD5455u7eyxZ++aOu/
Po/4DBxYOfb/X4PnfBDCMO5zmFnpicLUPBya1BLRQRWjpEinOG+3R/wiXlv6TLy6RJDojK2XF2Rr
2XqVImC7qGgPe8XU/mgkeVtss2WQeKQMfCB71beiiMC8w9oQp9tfcGWd8Xb+HbAveqbrBGOexLMr
ZnJOKBH0+qdqruKjiCgN7XBGiAJ1zjLtb4PUJZ3JFURhnH11UXbTKGpMimGJ01z3TbuvI4/8te1W
5asCQe0OSq33L2Sbrj+mvRF13AZhvIFjurKtKWaTSwQqhIrsOkzNcJVQLKwRTsA0XcWvNAf/0kYZ
/lVJK3sHihGj+w7HtNzY1Re5fbruciZz9wIkpIpyvrigexLANWF2ys00bQ9pMejyDvxkvjGrV/pH
yZWXCekIMrfrdWX3IOzzPCpOXtIaX6zOhQkIR33Xwh16YziilwkG8sbNc/kYAlnHOub5h50OqafV
ZVdrEwY+YZqfbMij0XcRmlV2RDq0JwGlGNEroWRj7lWu9f6H2pvoL2jouzUwc4f+HoX1bj4o9Zhu
PYquXBgI5sCaWEqwwHVXNyLy4FqEKlh+0ow6jg8V7CKfsog7PCL/3UwbEfqV1hAERj6P4YcksS66
liZQh75iRmG09fUngOeoWpLzdMRPC0ZfsnFmX2uOxz+RDGhw2JCrM5uaWFOqDYg6KG4DbHKDN9aO
fFf7n4JH2dfbh8WV5cv4sXbB8SD6sHam0toe9xg8KCBiWMZ8jEOchB7CtBCfb7dztVPGYqKGKgRR
2mohId1QphwN5UlWovqqedCckKWnSl5qw8YJfOXOQ0yB/I1LIL7syvMdicIoGj7IT5xsd+4xkNLq
4RGKmHaHzzxv99bW3lC4ToNsNvoNWbkrRy/3DPK5PFyp76zrWQUgdSM2ZHFS6xwzA9NuWP8idI4t
hNbXvkv/0mGVWwazc06f3/UzivOrUHuSgEONzClPjhrp/3iRne1bXmHokGXiQxxWdXSgHgWU8/Zs
XusnGn5gTXjecyKthljr6i6RRl2dUFSodzgkJIfKEOXekC0gfdSlN27wi/aYT7DoOuUFcNr8x/mU
ZhL2Ui0z7WRSGn7EHKAF3GJSeYfnCzG1hSm6VS+8WLC0sux1UlAkbagbnjepmC5pdhwoThFKqkGc
yfZFxB1OBPnUAqa+PZ6XkRITSdEGVCTa9EgErm6RzOhKYN6afko12b46RT1+dEd4bEGeA0FCMrCy
6rtB02DLZkqGIVbt3IMW2JLFurhklrokRwEZMOIHQrfzThuUHZFL0IwT5mbqHfTT6R3bI0gH7lBg
PmgdMSvbNOy9QCAvq5jBJpGGlyPBw6rzRTaWMhKmfsJHKntP4wHBQDRiP/ay1WFWTVP9Q50M3OjU
bn4vqibdT5GDVRn2iLtwrtEqkE08/bo9JZdLjquPmAaY05IPWufdSiFaVe0t46QUWfJjaJMsxNVi
9HT4x2GU3zVJA/jjdpuXa4420bxDTwp0GcpG58Pf8VhPy8k2TlXhOt9TrPmea9QW4I/F+uF2Uxfn
PmNORo86MMhDhJWWT/kjDQRRcV4uUPM0TKPZ7ZBbKbJ9Mypb6mPXVtSSu+VIJDg019nUyO1Vs5aR
hTFaVj1R1je/4Rre+G2ktT8tbD8yvzeMrSvg2uQhNQoWCkADIK3VQNqKnErBF526XhW231sD3MOk
RZeF+rrzZeo9pH1uD+i1uVuU5IjOOPsvYLhNV1PGiBrjBA3BfFIix6yP2Tihj1EO7pYO5eXsUTGh
Y0QJHE60dj57JZ66Si5S49Qkhq48OyhlGIeuaVX739u9urhLeTUBzmAGKdUg6rnamjBTAczMFmbF
hopAsdkt73FPhOo/MWdZULgonO9HPMSPSNg62cYivVw8tM65iGj/Egmt/YPJGlZF3NvWqUo09OGV
Crmvsa7v0BBq9hEUTMX3bFkHt/t8uXjOW9XPBzcTdZJlukKrqhxeYxRf7kv4UPAydOu/FJ70xuV2
bYyJYjluCdM9NPrO22tQORhxL7RPaLZnh8zV4wOpxMSv7aj9gDBJvUtDBJuxgOn/h57SV5IDKLZy
2S3L7I9DIB0i/HT62T6hX4UDZ2aqyS4u5rY5lB7ibrGMcMP5+8FdKlvk6ghvL1Lsw+Rgs9hk9qnO
hHkHCy08mD1WlnsghTb4WGHXP263eG0RUWRUiQip7rFvzjupSCCKAouuU1fZ7vvQTHoeTAn2O7s0
0iFPa3lJUbdrURre4gFdb5pmQU1qrP/lz/8Y34ke1RYqVyfQ+DFmSWGDd2FD9bBptPYehyZGHoz+
ltvscrqd5V8hOJBuWZJNaBxjv33erJDSLVKMFd+R9FDvLKR+JmBu5S+XklrnZxlMYKDCzh6xkghF
Nvtv1zMgQvLQC53Phdy57nU/dCrEY6V675NIR5Cp7d61ROsP/L9wV6Hq/VlrpPHo5E280fLFeC/8
BwdMLqUNBnwNXTDKyWoR4qvf0ygtUGjQzEM9DuXRGJMEDZYqekjyrNm4tK+MNsgmsEFIMQK1XZcb
6qpyId21zXvcwNlpyqh+QhKwOSL/5B5wc9IOmNpXB2xB63/MsVM29vBl6Ej1fKkOLjbK5jLt57Nd
FZHlFSidvdsocPQoPijeLxtU7vyiGnI2jw7BEraptqW0hC5JUdwp+J3b9wK30Y3z+uIO5FOYcXhM
C4TAWqucVpMwmQDRvsOYwvg0mg3MJmXyPdVGayPjpF9cgUtbFBeAlZHXA7Z43u2oSZEqa83mHZpl
5e0iwtpXOTq9dsD0rn1qZK9EB4LZEK2lNC4wb1p052pMfkg/xQnUSHNS0hanwYzUPWcf1BKckyKc
a1PF+WjElhIGyCraiElXaTfvvL6cEx991h49LZj7zi4uxfyatVBG//LEomukXLhtwRgt/tjnXZsz
BCg6zAHedWRT93O5GLDZXrNPMG+77/rqmbiu2qDCXlx6tOnC3ER2hk3E2XHeJpBIgJhO1L3jNurQ
18VOfaKWNM/I4alu9fe54aXBBam/cBbAlK8OKbBFXhNaQ/eOVov5XrUUHzn8lSByVOWBhCFgl6Gv
04OWzkW+i12jR10Eu+S/Hmp6TBl0KQZ4VJrPuz0g4VFOatW/g2uKX/jSr32WRMfBnPKD2jf6Xdjp
W2Cui/sewXILUAfnM9LW1hrnM0Up3LHJ7N+zGqXuXcmeBkNiITDTS9V8GJ3cPRo6zn4+Oacvt/v7
m+Z2fjcs2R7eWvyDfZm1nme9aqGcD9k72en48yjU/M6dmt7Z1UVUQBeuWxlgI4wmVpfH49Okec23
uEO8SmnQ/rrvW62HNzco5c8RpfeXFL+qoEfG5Q4J48g3qo9xGaiK7t2l8PqOSQ/UeyOCuDxv6QEP
FsDjHPEceudTJqQ6NDiqZO+WkOnXDm7WU4eUm+6byGQclEzL9lpPYQFOcOzXs6Hf3x7CKzsF5gs1
FVISAMnXrA+vC9syUsv8vXKN+GONqtpzrGChilkhGkZR5WzklNZu7qANkc8GNsuEITOsr6esz0SG
Wb1WvFNEb55a3RF32GEMKF3O84BbnFm+eF4Uv9W6k/d+OEhV2RXINn0S0FafM4SXXuXcTD06cSZ0
49mpT6Tq5z3Ye2+fWXa3B7CofKKGKXq/bLNe7CZrDu8aPIxeDRhiO0fO6JHmBvdbktfmkxAxL6nb
w6ovYe5qZS7lP56/sJGpka224qR4yLZWev7ugUPGrwaLWSwE7KYs/M5qx29gpTx09wWCOtTpjOiA
ibao7hcOvxFg2+J2u3yokh/tXClfvDk2mwBimmn5U0XOYwHKyMTP2GYPwHXQjXL02P5Q6Vmh7G73
ZO148nvCmCbyKAtehsrm+QqtqfE0JZbghD1J0xxMPUWksULsZKeTNL6TjlfKPeRx65laRrrcL5pz
j3xt+BZhCf6pHc3xu6FSPNvjUJ0heprPdqCrSrZDxeW/jY9dtssfww4mQ6VWv4Tj4KT5tQofOqXy
HGRytIDEffRR0zHeMRMDnSgqlX4aK+qhzNHuHDSzDLCutR6awt3CpK/iht/fsGTxwZ2q5G3XUvFq
MUaKYldaoOSxdajVYXgCcbbYP4ficLu/q7Dhd1MAW9F9t3BAQf39fG6qXtHDBm5OoIee+DBOMnqc
U+MvA///b4UqFLgENJIY3vNWlMkrXLzOtaAukeaJkzDdibSJA0VNzMfIzs3HsLCSjUjw2iiCEHCW
6iNYzt8R0x+vDbtHB9FxmcmJmd71WZE9oD+OrJbMt/h/qzPwd/9wNCFLtWRJyQ2c988N4Sy1vcGi
CbGrrSlRoHOXYthc1Qm5D93aiLFXgf3/twcqdslEkB5bg5aMcJ7JgKta0JRCf9GxgPSxuEJiT0xY
xnGF+z0aGP/LeJLNIa5nX9hrXmWuS5vXvqcFo6uCPOwEBq664h1UhNk2mroynmANF6QlTAEq9qtN
iFzhpA+YxAdWhgop2tII++HQZHpfZ6dD4clymg0i/pURpUWaw4URbMka7Jrb6TzWYaUHYxRNe6Lp
+UhU6CA6iE0aRqbfJLfS3e29d2WBLpVL3sKgH2BRr27u2Klnu2eWA2VCn9IezDQYHTf2UV7e4n2s
YqxlwdAvcirY+3B56qsNWKmTqQsvBCQ54UksjKrcg2imQIFJOhjCfA6QUKwOIVTRjaV6rZOco1Qm
AetQOl110mxcWSR9rgaQMfJ9I9XOb83SRLjOnf+HVcM9A62EPBzplFUs5+ExZxvCUgPwQWrg1tO8
S3HNetFjyiO60o3/w/yRLCYMIWhdbCzOd72wwy7qJQdMtCwcW+aLMHaY38Wm/Pn3KwXUM2cLdwKx
+Wr6UoXnlSoKOhXLQv85wi62P2HbpiLwjLbzl9utXe4+Um9cP1xA0AIBIZ33iyeOjuwcB3VFXgWp
I08cEp1XQCuT7EFFqHbjDrpcItSuOctUm6QB22A1jt1kw+/TCzNYVKjvzMzWglif62822rf/3O7a
OjvARljaAua50A5RvVidLD0qbNDYezOwJ6eyup09OlnW+iiZN/VxmMCQBRZs5eLZbnQheGi1XZH5
VYO9OVKAmhtGG+Hz5cGDQxQezbAcYJy6a6WDapi7ulSEHbgRnrS1z40ooh+TbeLAaUlUvQ4uirYR
0uAAozbavjLR5OeBhS5Y6kXd5XyiqYRW2hQOVhCJHBm3rHD1hwKB10CicbZz7GmLLbTM5Hlw9fuE
hSNggZ4GPXDeYJbMIyEIPsJ9W4qgl0PyBVh/cR92sXpIMfH4kBshKpXhUG6c7+uiGhNPGEDKnCc9
RyDPvfOmY6eDztFPaqDHyCvi/83kI3mPkHbeV9/ngTpqXmSen6CG/aROk/qpHqryWOLH82Y69XTI
vVnfWI2X4w+5BdbjkiXzHJ7B5980zHFpINVLWGSW8aOltz2SW03xGJfl/FxZ7qfbi/9ac8C40dRY
1HwuHvewKrjmelMPcILpX2t94b2lLtJpPiVx5D8zlL+Ot5u83NoUbxcxJQRuiKXXTn5MJrQoGRmB
IUiB+agsz4utoV0Gw+JjsnHXrOE5TDKyXxzIrCyU01ClOB/QeYE3mhE3atsi7Wq61eTbba//M3Xo
btotutDWTKKKrGf+g9PzCwqCDjoc0XSwSrvc6LtJY+eLHfYh4GeObULQi7xvLlxt6jWc1Kso745Z
56ErmkZdXG68ry6nlXZY1aSOeDBStjjvtNrqaPLFUg8StLvectVJHu1Myx/zclB8K3N/3J7SK90y
FlksUB38Is973lwr7CKKzckIxMQYx4prPWNHoH683cqVhUNvuBLI11N1XufsK7ejFlOoeoAGvvnW
TfGC1Rbj+NgXlCr8241dnsFLaZuaLIx0WNdryLSshaQsFOoBBPP4e6x41ndUF6L5PhlgVB64Jybl
mDSm2LI+v9JLoCoLu5DjF37N6jbqNKdborXlSTT3j8iWIpSggKnatVJRP9/u5JVlssBi2IYwOYh0
l0H44znkamh94juBEh8Kbw8xhyVwz8r0Kd3Gh9gR8QbF4Wp7C2+PaWTzr291dEOBLwCyCmxB8gT3
s+zBIVi5d2th7nXUJQ7/Q/94txMBcpte8EYIaRu76aSJAn2KToMuNdSXQixNloeYDO1u60ZZJuds
f3Nfs7kJXBaQirumpBlCxoZbu2ZQN7PTBMg4O69KMtW1X4e/k8Sto/npUov2FfQx4r2Ttd5xlsZ4
UAut2RnV5pFzsZ4W0QriCaqmFB7ARZ7P8YyROio8lRUUPP8e+Wp5QBGxDjJHio2z9mJ6aYpeg4SE
vU/FZXV3xWkzJ+jhmAEJseo5qnrEQOYJrmLaVocBiNTGcro4dmgPYiS3FphSWl1tFSsJQwXrXDPo
9AY8a5sbReXPUuu2yK4XY8gpwBsJzjhmi/ZFtkqYOZHhIPQjWzMNuslMj9JrgLk0+vvtFXvRJWgu
nDtMFMkxUGOraGhysQCMchaBoY3RK4vGerCEHm9Uhi5b4UfDwlkOGJXNvHoVYQWhF3kHVkkrFSM/
JCKFIeLjNzO17sY5ejl0HIuLbBcX0pISXt1Es5GZHbRc9xiCX0K62rDvwkJWe02oOAzdHryL9Uf9
mCIFME1M9cDurLqVOVpjlUbtHhMUJHZCbTp8KRXjKTS6RwxIww049eUo8oYF4bdUCohc1zlMUsEC
KRAYdqYtp4NhzPNjiCbl3e1OeeubCGwOsQLSCAtXa6Gbn2/gwXZkn5dducciTLN9Q2uyosETuuzt
PepRejT4Q2854wd2CEOqa7IIj7aBA9NDovw2LfaE7nGHtE7mj02RdbtMkGMGNdbKJqDArX2reyv/
hQNL8zpWs/sC8sr4aIXCzIiHUT2sMFzAXs7WX8ep71Q/6jHn3qHqpydkzNG3S6eu6qkT2uqHyVWn
7/Gou/m+1gv5CPUcAW5Hlxhr5Y3uzQ/ksDj/hFnBAiocGRq+7TTqp2jUy3zn6ZlSPqvl0A1PYeUY
+Ohkwv7pGa2Z7xDXjt/CJhu/5/ocZ/7gkBx5iloEiBDzn3ECDa0uei7bYewCtOiUIbCtOpn3cKPy
MnDMKEevXqipc7BHPdI+uk3V/hz7Mi+OPTmgQziHGsqv1jSPP40oN+CmTezGw2gayYg7UWOJ3Nw1
EEGyfWamU15Bohpdgji7azofL53RRs3VAsKPMbcb4aWz1z3R5yjxYap0iJrICn8Z5tSnBwKPxtwl
2BPl9101oUnuxnmNgCiEkKZmCM2e7AHhaFIHSLh7SG2q0MFDJfDaOJ3uywJS5K+8qhHAG0kmDRxH
vZTvQ+gYWCegFdV4AIKG3txvrMjVJYfLIK70iHWQxWdQrFXU0BXNrFXxgB1ElJbHFJ+Yfa6VWoYe
tTkHPYQ3H0pNcl8oRXloOjfcaH+9zQnoCQAXyBpkfKL65cj5I2oZ8FKSnkQ6KrQn3HWd9ns49EVg
I60bOHrZvW10d90ej39OLi41xDscnCxX/bX0ECee2EkfoLxXYQC+MW+CeWoQuSoLyzD3M4pX4z0F
Z926d9raxYGrh8Y4YbTpgS2ATX10cMmZgyGsKbbXdYNcFUUiKf0Ik3bxrWxjzILhF0/qhxI4XvhK
BRqvSqMgtH2WU6Q+jJ1h1Mjpe/xbYS98ygnDh/cucoD1UjPR8Xp0BGkLyxCT4zetjXeQlY9a+JIP
ZdnuYSQUwh+diEiIMkbRfG2HrHGCRChI1md4R75V+tiJFxH25pOmVOi/L5fuD3BWuDE1dZoWz14T
a8Zx7NRYu0PyUPynmamwCoTieWKB5Ub77OPo6NU/LcCpr8wUthnaMM8fUq1Nhg8OrvWHkcp98jq2
uVAf+dYp+SGszDJPEWzb+ambZWscQ6N2ymOE7Vrh7gqh6eLOFq19P2ltO35MpqJApEzxymznicn4
4JWaTH4awNCOvGfDfi+ownjmwdKTTvHTXseGaGdbAmKlraVNg6xZ0uT6l7qL6qm6G5M4ru5cBCaT
IyYDkfY2VZGH+nAy2si/UgTDfArrkjr6aEjsel9tSn4/O8I67ZGkmRYdKwpoEdtTz/LFPMeIdkjB
u8OX2yuRp9tq61EpoQ61pAUQCSLTv1r6bZyMOkde+RClmHC1u5pcjhOUGMrOfqxgfYMbHdu+CVwn
t9/wMpv+8yKOhY9VEXK1ixJrO79tsKehdk2m8m52iuSH6hbxc1RykR/ywQyHHUARDGYSNkRk+I2u
hsoO13Kp+xCn9OKFNT6muwKcY+NXctY65ksty48Y9I3Vp7melTyw3DwsDxCLLJSa6sJo8F/BRyJ5
Ghp0D/1OqnPZ79QYVcqgnMxRfMDbI0kORZ27gMwALsbuuylbc/4KWN61vuhNVv5w29hwUMPU8FRx
8buM/D4FwuNiNKXp2bMnw8H9lcjQqziI7DaVz8iklNqD7AXKaQXef4EXZ3g9MkyGkYBpMbL2G7U9
ZyezCi7aAFCme0jn2KpyzjNEvXwZ1nWCj8RQwtyJ0ygMUvKAz6Zeeu0zWKEi/GrbOcYXhanK+j7p
nVIGacTu/hBmUTWCVCxJLIXIeDyE2M5hQhjlSNd9GiFK976uTrMTWBhE+MIiE/OpGcfiTmJujeGS
bfbqvSwUN3xUCPE/Qd+KXeG7zYS9DiyzRuIA1Dhd+lmgDvBlxgOvlztUQvAg37VKHTfYgAFI3atG
osh9mFXC2jvlIlBNZQNw3a7Vuev8wihNt/RdQ2JsuC+HCptgOy4T9QUeeuj868yGMt+l0ijzQxc3
/YhVheal2ScCF+s0oWkq3sg8z3sFuz/3wUrd6N8GDt0/VR8N2j3Dr8p97Uzpl479E90hWsQk4/ni
1Mo+tGb9iFpJ6mCMUhrWrpoi40vYGonlQ7ZJ8PuOjPqYtMUsvxdgxrQXTEgd+b3yWoNpwlIke55E
nFG7rsPpLepdJ93pajfui6SlMNsNWXEXQYmI93KsItZxmMSWYL+Gqe4jn1BgbqjI8JupwMl+gSkx
M+EpsIXAbqv8zhoVqb85cyqTp3ZxV9rb1YCDTWi0eaofx8xJnHuvYfWj1ZV0RlPj0qGJHNnEsZBv
MwyxXyZ/qGRgvVDR8o1E41WJSo7oUCiJuObuolqLQ/sgzaY1d2lazel3DLA1830McWIhOLfzdnqM
XSU1H+I5dp0A5ILx1ChOO97JChLKh9irsbCef/vFZUivDJSlYxH5cB0RKNLLXs9+UkAbvEd+lkWw
GkLZOqhO7Rx7W0ZZtY+SeDIOuDqi5FIiper5hmjb6tug1Yu3QWvr/6q47Rn/DlWVtPs4n7voEzaf
zQkGkSX9wp4MeZSjbpY7r4qTRzBSQn5owDhNJKC4XQ5Zpyn35DQUgr9hWOAUfe15aJRLtegDta7g
MpCBz+Mv8LGy8kM65v3nukBz7T9iMAOp9zosqwfcfEbNn2BA/4zUON3CJ1xc+aCOOGipfy8653Ab
zkOM1Oz1Qalb9UERU5YdtTmUmFE51OYm7CJbTduBX1CU163zfX280yy5EUIaJHthN6wetJEEZBBP
lfUgCBeLT24zN57ckRhp/jX0OLafrWaYQx9OcKwclL7JpyOYCU4zcHrW/NGbOraMiwPnf5aUMzJ9
ZTF04F0sD6VfdDLaH+PYDmL0u3FUYZcVmvtkek6t7/Oh7wexkVxeAxCXFCRpHuS1l9MUfuQqIWDy
IhMTBfYHF//O7tAbZZ/d6z2AKWwmW0HYXLbJ96wo3c9mYdX5Ab/ZyvnomtLgJTBR/XhSiihRl6cN
omU+Xidu+A+PrDSe/SjSYd3kRW4cFIVD/r0VXfpglpVmvRamMN9dq9M6X0u8rL+3sQhzN/CAaxAL
3UPydcnToy2MDoC1eqx7HSpV6CANDyM+h1WQFar6AaUhQGldU7ykcrFV7sw+RQ8rmsJ4r6jtV9SN
UXDEIKN7UFz5FTi5+UvF3qX2ZS6Hz2Y//HTDUbc3XpEXgQOfCtpUB0/IrU1i83xBm1RcGwdF6IfR
lrIaAfy0Kf5AaUUx2p9YUO3OTVIVtM04lQGYUiv7y8ISg4XiyFLZBkZDRmDZcn9E7WYfUwcNbfWh
I+f5mSJWd4D2kYPoS7ly8Mcldr29nX5zgf7MxoGd/62Ju5C1AMKtcw90tcNvo7AfAHqkKvALPBj2
7sDj4tGpjNR91gmjFm/VxH1QdFIh0m+k7sw7rXdEqPtG33jOJzG0c+6LNsuGtzS13TSICgt6zjT2
uE8RwWbPNr+rnpuMGtVGH9aPf3Qfge+S7v6d8iYLcD5qeKM4wjImFw8Cd7yvCIgwWHW8p6aenF89
ZKQdfwEDjNsjd9kqSVhywr/1N8Gor/atZ/R1qPekf6vMSa1jkzYe2uKjM7gfowzTnTfhGZ375GqJ
vlVo/r0SzyaNqhfoS5du8LTE2v28x8C0FXJDVf7YCtV7gpHelkEnDC4a7K/rj0pdjzj31YbZ+lpb
WfpLLOrWCsxIhniGNaE63DF5ybNM06EpfFk3VnbE3S37MkV61u+NtFLSHe+b4r+WPhpBJcLK+3Z7
AJf74bwTi3QQdUtoHIhZrCFUUdvGva4WyoNj94GEzvF9tDr5i7vE+shdGB2kFvcvZWtZvyQ4wo30
nnGx25Edx8dheS1wn1hrwr0+JFUxIzb1OMxGre1jLxqfsq62ydYQeuT7KRECOzKIsfWrQ7q05ua3
2o/6MFvTDnvt3PmKu/f/UXZeu3EjWxT9IgLM4ZXsJHVbUksOsl8IpyFZDMVcJL/+LvrJ6jbUuAN4
ZiDDZqpwap8dSPEzPQrcGFsgUnV/+OWQfSD21Je7fOHIGclJet0UppDTtG3BGt3OoT34Zv+kyJM7
zeZKIZ9sGxL9qNdIx8Mqre1ftqPZnESn2Z12SW+4/TZDEpwc6VgF5nGYTeKGMXiuta91z1GZaFhL
uX60JjLpSEQMqKyhnsadvn//o10RAYANCfhyLJBePCT5z8XQU0sAMKaLo3KTaQmtYO4Jnl7UAwi6
3IMDiCOmtGOoG8mvevKNe6sY+u/v38TlyGGTxLsS4gNQJiynS7g+kHVGZvAwHquWTtBdEVOLhMxx
Q9zT0wPbJE/P1Te20RKspDlSz442OZq3jFj+cRt0xPEUs1kI/Cvz+mlZFLlqaX/Mvbm1tjhpTtFQ
68YUOSb5z2HqZ/3WSXLtw4jHaDiTAHZjEP+BVf6eQ7wJDzIJsAs8REiPF1+jDVIguSxtjipeEp9Q
zaBfwm70W/9u6QcjC7N4GpsTR6z2h930vrktXVs+5D1+mAtWB4133xRJotDT9Fq3G9qMNOTWaFzC
6nvdnPsDkVWD2Imx6E6YxVXT95hvHNyPSvrHyiacPdS8or7vgoSgJA5dTe3unIGUz1jLh2r7/oe/
BMp5XLrw64OyucLyvDjaK8O0lkTDHl7z3Z+T7mvjRqT5l7Tpa/tGd/iqJ75eC/wAggHfl77fxbWE
6EnS4Hx3HJX2czLyzg5jTAyd7djM2b4ewEbDrLU8uWurvvyk4jTdYA8wfAWRG+8gxd2ce5cFNws9
EhU6VVCCVyX5xY4zA2iqdhbtUYP6mkV9PxJsWuXksusOEGZkdtkS3Njl/qgG344wugW8hDWcgcXj
stxmOXEJ1O2HY7ZSB46uU9TWYZRmNx4UgZkIYWVTjtmx0yF/v8xuWZCeZZN0mc9FX7wuKQDVawDQ
8ZilAVIaEs+IJpTQyYFGW2P4ZVcmiQ4exiDxXoDe9+HiJl62qfJcuF9HpyzYs6wqU85DC5qmzoiY
2HQ51/avGhmpmtg1ZWnKaBxZqgFu7Ml/QOmEZcH7g+8KWOL9Q7TCkge+0srjvBgRtSIErEpGeUSE
2T/MqaMn8E461KQGHUoic+LcSDat0zVLWA19/XNp/IkMDSHUTK4Ng/TepPe4ySB8ZFEt3PRzUSdy
PkyIY8Wmnk3rbnRihBE3bnwdGBffEKMojhko+dbWnPl2ze4rCACpku3R8xjBj51kZ/+QpaDDhjGT
mtjkhvOgL60T7zWzcNJHbbTzLhosN0e+U+WZ9+XGHa1XvLgjOq2IH0hbI/rn0ojBbDEAyGFDsHRa
9XFyiemOh8l6Mgz5ODR++qRUED9R45t3reNg2KnXk1WvVNbpS9JCmrzxiv4xtVa7pZVzslKRL/U7
U1rGSg2FdewAksF7FpdkavLT93ZDv3/RaUPfuOLVRgrdcuXN0itldVlDGt9+FDmMhRFren+01Ji0
kaq9aoqsnmz1DR+zJCa7tZXZPRs4+fdbNJcuyBGYEZybvLCcG1/k+gXw+NwEbsUIUq7uRnl2nOio
JI4I79zsjmjqtiKL3R7dH16isnrTSSJDbxx31gnz1yigTIBwBGt4nVEmfbuLvudoehMrpkuLANv2
MTLmYfmozeT9UFZkbXPjjf/jarRiPFronLMpXNaC/q/DVeEYFUuDtwoDjKXaLsWy+m2bwXBvlYX4
7/0RftH35NEMBBEwzOnpMun+7C5/XSyf3dGpc3LXl35pwQ7pjdCW1KzX9y9z/UwMHUgwHEQwhINY
/faZ6sCZvBh6/TYr5aI+jEbnpl/UQFP7MNt+HN8AXy5P82uPZ81PAXrkKI/93VpU//VYaKbIY3SE
e66YRwah6UvQ5RwRh9jnsMfKp/ZKS8bkrjQoxMhixpF53ARkOP7A25jyg05PmoexYmSNyCoXIgM3
bYXNTDTadeJuXCGaWoQ+yjDT2L//si79Lbl7Gvpon2iMoaWm/X1x9yMYtmcv7rkL3PKJtlQgABPt
gKhLkX5YpFt+04YlCRfSg91DXcniuaxr9VojvelulG7rl/lr7K/3wi1Qz6922fTGL8Y+Ej2nkpWd
PleJ1xlhYidulBaT8U21qfeSTtgDU/bdMqe+mOZcddV08A8zju7IZW8EOTeFghrHs6+q+Fc8pOXH
WPOX5YdWNZ3cFKOt5hu6s3+8da5JQgRUZSYChI23b70qYdcA0evnmW8T3NUTXOxjbcvKXz2fC9MH
/S9zd09gSik7crJJef6qsdMvmzlQSbsFndfJT35/MFwU7+ubgD+2qu/g+8BOuKic68WOC+w3p7Oe
L9veK2Y3YnDcYaBrO9FU29V9PNmsRKDglXUgf4Fk8ffv4JJay+q3WvHALEVG9Ocs9fbF5F6f9ain
jXPVIKgOzXrMyBWttUV7tVSsPy19papt1o7tGHXp3KWfYggh5X2FJEHP7600l0YIudwpN4nPcnSr
h/2nSf3XGOUGWSiAd1fDg9VX82K2t7KNvVzvXWgHpFuLe1QXAak2ZYMdKgGfeqlhXE38yB1YO1Lt
0BgWz4hEC2Bz1n0VjLsWMgCNJ8hUNltcZRXVi1lZCRmchMHfIUlW6r8WVoiNTYUG/A+BT5XdrhS4
xYXtQBYomF9F1NEUGXbbv5RTmfa08uc6wwW2rjW/35iJZhyMcnbUbjLmoHyMA1Ihd1qQiBxNnD/O
Z79pXRARrU/7bTtSC21FkTjaPfFBThsNw6I+IiEmuaUY+xhHh7ScRf9Al960z3VuJjShC00o9wkr
e8KiqrkBAHPxxRoO5pTpe23Jde2ZuypeAZ7o7Ss+aBE5hcook/V8Lu+HZnqArW+XT7Ekn+QWBnY5
y9ZvhTMyZ2EsG4DkL48rtUbmtmH3xllhVXCq8OQBdCBkOKpEbZRRZYvC3ORFnqldwhq+MSfV0FpP
17aaHsw3+AAX4Ap3gzaOzguVnYMu+lLY1UtlJ6QXN8/9Ej+qbkoPAfBzpIoOtKOK8/98u4oPxhjL
G6vNPy8MDggwxhRnPXk7pzRl12aOt9PzFNjpgX5ZSQoRzDp+XD4Jf9ZeO04MZdi6+a1MtcuKbn1o
FldOSrDSPJ8O9Ntrp3XBWJjm9LlWXhpsOuLnA0BkaLIRCps8cvu4sD5mo+FFi15nzwoLhC9FIMob
C8v1O4BhyM2YMBpB2C4p+2uESiukNjwPHiPdjg0zxH5/PpXj3O51u8FIQXfTqOhd7fP7S9rFpsYb
AAr5Q2IDQIfkbL59A0Vt0l0tpXb2jXjCGc8Z0/lE2qawN3AHZ8Sg/WiEspbBzcX0z1O9Xax4VndV
71HJAw1dbDN6BjGvDbriWa3dGhBrqynW08usGwXYzEp7lH7BXr+QiFGHxK1Xy8s0ORy3+jmwRLrJ
tEmok9JGOgschlR8Nlnupv8muEyz+D0jVlQfZvgptDNFqdJ9n5iBjMgwjIvTVA9pE/ppbs6hWxPJ
RkuxNehU51V7lCqR5abomIXbfqRXUxLTPEelrk8oHunyQ0nLjKTemF48th9iVMf5DshWjjtwFU2Q
P93kQ/eRwkw+udhxfMMZO4vPjmyIop5gfFRbKNdLgCJCF92eDB+7iZbe7YkPdAfd+7n0qBiiBFJS
fO9wiGdx6FvFn7VS4T7FflKeKkH3dT8TXUU+s6mZRFASJkqnv+2bztvUIKakT4+EZ0dlZ7rQA+hd
NS8w2UX3VJFPVB7V5KBRxp7Ip6UqnTE2KoyAyoyWMCEs+c5rJ/8ZkYgnQy+N2y85zAYOoZ1Ypq+O
Wzrf1vO8D+9s6J7g3VTufsjGUtDrbFM0RWpULTxWXR1wX9bUZ2XP7SHPJgGZyrVa7aQUJV7o12pO
t66g98s2VY1wOaLA6Gzxq1W0VjdjLk1YMMnc2M03XyWe+7SKlpYnGM+acQcr0OnSaA68ZEuGl21F
VHHW0hwaVekfBCuwaHaLWg1L23Jge1u8mSk9ydrqv7auoeQJGWgByAEb8DeaM/+pIqjqsynnyQ9N
WAzVJqlkHWzMEuYDJgpmsVmKJDhASuKQFOklrcgoSFOIC8jG/Pu0yeJ57yhffpOBpCms/EV84VhZ
BJtZW7k8bmFVTWQuCWyHPbQ9XbxKqxPBHtfeeo7o00KsayUhLChXnDSO2plo02HrYMtd3M3WVOh3
WAOMP5qiTPIN9rGynlk0R/9Tx8HTOg1JOXjIy1LiQGXaj155aAphiogFYTwaXunZL/1sEEqqzwB3
2cbGEGh+ZCAU5Xfs9+b4IZ5Mqe40J1ic0NE0Ue+9QetLeIcqL4+gDL3zERVKMp6WRne6cJxS8+ey
zDmTS9WBflRm6Ts5DdusScM4HctiO0m73pPNZRsfNSg1S7JzsxRLpADin7lbixoqqtLTP+Ej5NNc
NNwaF5QuduRO+NA6yodSlqrWtoS2tFa0iLw7j7YUxZO5DLMTDnmpxTcI8NeLJOoWGucU4YB4QHpv
F8k1fwfz0Kx/hvlibmDB+VtRp/pp1mX6SQ5Dfl/TuPh/N2Qm3XquR8K6QqiXjowg1FA4EHA95wXd
lhLji4++8OXPwOtAqiXz2TgCZ8ePFU4Yt8iI1xuS46Bl5cRBk3F1mnv7xKWvd1i7Wc6ZwbwYRjj4
02CVocsERfmZuTZ+sXM5PkAdRNC16QggSw/v70z/2JwdD6UIPhsoDyDcXGzOblcuwp2y7LmadEqj
tkjyx47m1J1dNvGLNer2wbHm7OD2i3eeAuQrWp9pN06gF8cv9kcmJcEKK3OdvfnKm0K0UxEYsnwu
nNLIkyjH/jTZM78mf5vAZdXvHKN1vRv1wL+uipMtFREgAb3li0cvSgBcIkvrZ08nr0IaXvq7j6vl
AMG+eNQ7mi03zlb/KEaxzPVhe6OF5XB7aQg31ujGGquSz52XrEZR1ZRPWzhfdtg2UnoYq6S+/zA3
6nOVYBVJc7mDGUs196FFzPP0/qe/Hn0uRjXQLOCfr36663z8C7OoUziPtWHUzwo3jW9dXzencsby
U9FTP+Z0caaoTFgV1KQNN2bdP6Y6NQnaf2AFZF9X9ZDHLl1MjXy2hk48jIOlbyblDN8xOXTCGROR
bSl68fz+815/bocCiFcPymVY2Ky+fd7CaLRWzrV4xvcoeaozwS6oKVnm4ZTVO/pF0Azfv+Kf57io
vSybshdNLMvL1QRXbku10En7nGcLHNdKkxZohuun4yFhZzWQQDvFbsH4xdr1jV1prN9xGvRfWA20
+lT7zbof94ls7ge7sMQDGAWbchybywt3DoOexaVc0lCTsxX8IvJ5gKebz1NG0mqMi0sXkjJKLbd5
/8Guhg4WA7AjWKRxHMUy3X77KtGZSMgMo3gpPeI1N0GHe64G73Fv1KN+wIJQdqEHRAR3sPKaG2/1
AqFgsK6YHqvWGm62HiveXjwXvbLKqS5eiIVWO4x0GTJUSohsiyaq2jE/VIQiPFrQEu+1TBgv7z/7
ZQNsvf4KlfFv+uMIbi6ujy2eAWW51Z+ZLcqKNFEEkhJ6dH5PwZidwa1sfJF0r9uLxq0+DnVaFOHq
pf0JlkFJ+7B0Pr9/S1fTibXLY+8DjVhVVPblyKbn3mgFcmKRZ8WzhXbhoPvWEsPttp2DyMf4NC7t
LSeGq/mEgS5TFwNRVOYm+Ofb77DAJo9Bwu3nJtZi/ziPVnmKmxJGuWyC/KBgq/58/zkvUF3ePJ7j
6+ul/wgL6LLNmWrUBMOUzM/DpJUfu0aTz15miH1aUF2/f6nrVwrWD/8ekws2Zvonbx8uSVKYxCpI
Xuq0br9IZX5Vme8eK473ZTiQ+LF1tVr8v4d0qlhUqhxS0ZNjn3PxHVuafFDdmviZCILkyJnNj3Sj
kZR5sfPg4op/bCrKPnLn5/GGHO761XJlFPt0dwHEGN1vn3cxJznhg5W+YKyUHdBbQYg1xjZ5jFuE
ajf2QRo6/HVvFkbiCBmuUKzoIa9j9+3lJIOZM1TmPVN+NO25ItO+odpa8lIhtSzt7rfuodr/uCCv
TZEfGCWwIyW4CDFDn6A7r5tsGnZ9byDeMGvtl980ebbrsqx8gmVbxjsLMkgbLprIYPmCMqX3DamH
VhGSQtD7YTf0aUe7Po2bTe85Y4YvE9qMO6UMOTxRjRvDTyPzg+Ihd/xG55SV28b02K/t77DXULoe
BtVVGS0ZDL8Ilyw/NaJIC6hw5O0AlY/Jsk0GvflpsCAQdOeKNolm0Vlj6LJKP3TtgLqFwpqUYCOt
2t9+Z89lOA9d3X9w+k77KiA6Dw+wILvPaSu1V78aup/FYlhii/xqeXKdMrajhCTa/qRbg/OMq97y
E9Ywh8+yrYwwH4GWI5Q+RIxnphkPIU7v6QdlmRmmCHoxi3vMG+XzEBtDf1dV3eJsJJ2JqA4yaG0J
zacqHPpy0SPMpxWWfe60JAdvnvVI85Gmfm4mQwv2Q9LV/ynh58wK4vS6feHrKn2pOLlrv1tzbOQT
LG6xoayU084hQ14/xsAsp0RYhRYC7Pb/8Qv+OkWm+hm4o7K2dj9kVQhoM37S1NyYX2RbV/dtx75w
j1LL8reZigexmVNj+Gqxp8stMi5MAQDwuhHOMwTvsIZ2TeHMz92NObQOXGEzl9J9mItkoXuq0+d6
8jktTTtfl3N7ssEusk9OJ8pmE3Pam6LOSKziME3UamGakmQUObZ0DvimEesD4ogB3yAHYe8d0pCH
D80MdhK5S2+MxPI0eXyPZdRojtvFjLMljzhvBfW30oSQEzoNeSMDKrZ8MyfjsB9nP7VesNaGU0FI
XAu/hFKU+Cvu0wpTM+CAir/WMm0yKf1XwPvA/dm00GQ3WIz0n5rEDkTUm8ITR4ewZbmZe2O2T6WP
CPAOMn72fUgszcWBMNM4yo/WMMrNWCvxM2Gb+pLA3ftWFlXZhppOxjFMLEzURJb4H/oWtce2iVXs
vQJ/y3oDdDd74WLWyNQ8xn8aZiirMiRkg/OLxb/vzoOjpodBW2OIoBrTNBhY3EjCc3u6Ypm0jNcC
7Zv+lPeLG8+hl7nusx8D+kM4K0Gc2jHQDxwGWUXABHLVDCG+u8287fKsyR7t1pqmXdCnifdJjpMd
9CEhh6kKudVZFxu3pIUUOamGgd00qkKGcQc76kDWqNYzb/Jy2npexx1BELGcDyJt+9e2UsPPlfn2
qzAY3JHi004n7DO7bxVGWNmpikch76a5qjF/mF2c9DIxeXd5VzrlnT7FGp6BktAwZ6i68lfc+r0N
JDCYbmQOwvzZIGmND3k9BPhtllTeG1XP0DqMlL7gHVTswgHcUKV9hpJfuxHOs6r/GXeEXN+PfZMs
L2JwCuNQNTPOVfSztHzf5FPphGZfI6dgPCKC8NktDphcTbQXyYHCKSMl6kTUWVZHOjT5cQN/yppY
G7wk3eijH9v4JQ8iufe8uLJ5g6aYcWotzRgED5PdTR+39oO3TN4sNkI6WbajXHUBCu2ifkUunKlw
cGKEpSGiAGvBWMu2CMMWZrqrKCCcT70VD8OHMQZOi0rDr1qIle4gQ5sA888qblCCxXbbfhh4q4Oz
aWbo/0erTo1lZ46AFKGtGQJracept6IzaSPkNkLkCKK7cJ8DF3pEgSoiJcxlanJ8pwyZa11Yoffb
8heYzd5FCPs7nzP1exF19ckySGc54CLc2w9xP3sTOgp96XDMkRpgvOd03+sRlusD+hdvpJZqCzOa
rdpK7+de1/DQSfti8jaowKS511CR+ee0ntr/pAqEFnqF1H7jHpmMKBkCZw3rjr1bBjiXNGVKImyv
oUdTAK4y9stsB6+uewgzY/PiJ2k63RHO4t+lDR4Dmxxnkr4Inbpz/0vyIHsE7NI0dIjMRqPSW9pP
AxzALcr+3ImKjJG0dRq7/G14bQsOrOK6j5yAJNy9IIvh5M1ZGfzfVRbqjbV8pNiB6nBJ00tcD5aQ
kbYvJUZjNfvVEGynwvDJVNdHbWu76bgh8a+9la9yfYSgYIVSDihPk/GqKRS0usaL6+sXC2khW3vQ
ynLfDz5M+mXqU1bcvldmlBEq/6ryoVGhWvJkulEGXRfQlM7mSqRD6EeHwHpbBDUAsURzGPJlQRTy
o+G6sJ9ShUYtlVqEtkq/+3+LWlTVnPZBLuh3U0O/vaBtKZu3OVvPsAGSU5c6RCzrtl89Tc7cPY8w
E1E4y0H938/JZaHPuEBtaH8vY19xOC7NLlHWs0oDSrclTXdsKf5DXizlg+vKl///KTkLAQljRHV9
6IbjOleW2VnPkCG7b9MsnFAXyRBNkIfmaHCq7tA0evH/oin08F1yRQDSVrOzS186WUNbEmNavDgD
xxECShucQ2Q5PiLSxbhWm2st7OmuIR7s/FuWPdfjGRYbbkhwtIAarugnWalXIGej/zyoGikVVFZ4
2sQpR63lpN0GU9fs0BFFYEU1cqQvSsXmLWzrH7cAFRJbCA6Fq6XGWvH/hSZBGWinccirl54843BW
OT6LyqgsL0yaoKZFTiJIoivvtQq0YMRFwBlvWCpcTyeWQtp6mB2sVu2XpyeQXH3MG6974Zhj7Wkq
qh63JsO+t3Grf+7Mtvr0/kC7umCwEk8JHyDNOABWuoBv8ToXGpxu88UY7OwDTsXzRmW2c09np7lH
IjLeQF2usVqAQ7jlDqDOCpleApaexNsVEWb84siqbegguT0bVQBxJBw0LZE7JTP3k1p876PtEtka
mpaSjxqEwlvuKdcgyHorPDeLCPMancLbz+05iB0bMcYvdjUoLHLs6sH3mxpLggotjlFU2c40Km2j
Ej3+WphxEWVGa31L58F4rv0FT4n3v8U/bmgNgViJZXwLus0XJ8rZog3ks759NLBJOOm0QrAax3QQ
528EUxhlddmmgckEPGYupIsnBgeSPGA2OGat/+hHgvfev6WrGYE3krMa1P75VnRg376inDjXpjXS
gg6M3k4hyQn+d1JP1Tc7XZwTi8Xr7HTWAc2+fpdn0qlvvJLL4YkbIYRZWu/rUEFEd/GJgtmMnWIo
2rPWkK9+j66lLZ48oo+6A2IvjGsxLEQW+P5DX+ImXJRZgW4P/SN9lUuTXEzOs1IUvv+U47Lxq+85
Ne87fmruTaIB1NadynbYWaps2hvL/iUmyfqHtxWcMUwYQegvFyDc5KGsaQD50FiCH3Ff4j4tFyIq
hBmoYOssQvta4PNgR53bzend+899Be2vRE24Dbji8D8ruePt14ax17bIrJOzrJrp+2Rq6HGrpawj
qyvyr0ix+n1gYwMeSMxuJ8w+PtXDuIQ+Bfgt7OpqneBeVuNLnDbhTa9Q99t70ZrY7uA6FGejJMh9
dczbcooShxhnqaNlJC2RTViax3iSdOU+9pf889gusXW48U7W6/yN8nB5QNoAmyW2JfOKGC4ywxoU
YPF5HvXqrp3n8sFuJ49zIBSlny2Gdt89e+peLII2fwNQJoiOnRuL9PWwcMG1YBKzZgLOXfLZghyp
vyhG5zyMtDgjtxqERBxh659avbfnTUo8zhDZaJXc0DO94VYQ2PWEYDNE4YmXApoASL1vv8WAvamY
Gn0648FRnnNjKneLNwSRGVdyX1hKu+MV3aqrL+E1SmmSH9iRDKiMQHoXi2GsORbRzslw7vplCEI3
rshMV4Wj3YHs3Iogu1pnuAzvluJHx+TkKgwsgzXQNqVhnH29IKMAVwmwirKL/8smPd4lpJncODVc
Lqzrc9lQOmCMEUxCHf/2lXYkBCqBPvdsL0twmMal+uCmUzY/QLsY7xjH+Wc62c4WDNdjhi1F6m/f
H9n/emRWdQod2Ooobi4mmC1nQ7Z6o58XvK/iHZjXOD8kA7bncZUZxl1BC6+40R6/Gsg8NQR+3h4m
HiZHvrdPncEvKbt81s9OMmTYs/RLdwBaGexI90fPOoEila8ggnEZ2TJOf73/xP945+tewpIO2EJh
ffHEbt8wZ6rWOrOnyT5Ec9d+qVc737zHaejA7iX2VQpKhWTAi2KUbjcW2Kshba3UObpoAQUHBIH1
9fxVX9JsIC5MM83zQv+n39hZrdl3uYF1WxvESXZjiF3Ke9ZqjjMZC5fJY6+aureX69IK/ylUmudK
YP23aZrRQWfQS1udoCL0cj90OZYfZZz2FpJIF1qmdPJJ+wGZxLJArMfROgwVPLMkCzK8aYOxKKyQ
pEHIS1Fj11157LtZrz2sQp10R69MOJEUDqek2hv8sDa7dIusG0ubcHFhtBbEcJawcccuBRLP6nrE
gGPyM2czOWvR3wd2/5iNk+hvtAau+Ljru6CmxmR3LWg43ly8izHrJd0k91zME5DTKM8CFyobXQ/m
XHKIKefTrPCOQ1bLbTf1am/XbvV98NP5FQeZcQ93VL91U1d7CzqZlbmxjkZCLS97Xqltjk6Kdc3Z
qAC795mWtMGJ9IFyMKLCr7Q9L7wGZcR+ItjWvVlq+4RVLHsWRn0zkuJqkedmsMKDD8yBILhK34X7
lrbLJJezaVZpgUlKGm+yeZrHyDNqZ4vWWYUij60bB4J/XRa585oQQM3jX9YciKQ8TF+kcfZwW3Hu
NLd14arLFNS6aepRO3XQonZd0/c3GlX/mIzsZ6wC647GiXP9/b8m49Qi5ITXp58ho+X/ua2/bNJW
M0fIQ4He3HjKSzHnOhdhL3JBzrdU9pe7GZtdFRDFop9jNCNfEzhCQzRwLqsA+op0A1NgEUfo+2qT
DrVnbptE0bAwKtHeGXCMT37rzeMTJjnu62jmlhk22uJ64ZS0+qZ1ezFvVU034mWAoJ1GWNRk3gZD
o+aQIWkeQ5nXVbCxVVYgHmnHlftuzH0WYtcZlLfkT1cSdjYUIBpnpYlwwKJuevtqTZEnjbLq/lgp
PCk/JHEHMr6MApt9hBlZ/FTnNrAm/fGyjOJicX/WKLTUCSPg9CHQiAP7VSkwtd3giEK/16eg0PYI
jWBWS+jb6lhbxfhNmK0ottmsabt4zq3qxingshqGbA0YifWAvyYwoeW6GCC5KORiQkJHJFrk3cc+
aIxHUbgN3Rk6SyLMY7Fk94DH42NLlFl1tsDbhpCkdJF+Rjxe3VCVXGxf7NRU5oiP/hBh6bCuM+mv
AUvhHaQNHc5Tzrttc+S/S75Eem501sb16P/pIZNJfjYzt1IbNaMEDIW2lNaNTfz683J4X89iSD44
q7BmvL2RzmmDZXJccRLkKzdDVEnVqVfpwLyM6C3leBbOXkvLIOvoTIdVN7reZqmM/jTDHO+Pym97
J4XXiOOPwT4iKbpCbQiM1oikVer+bztLJqy5YO6cvLqdCzxnEllFLsFF7Y2i4GL9ITLJ9NHpQOrm
mMF2efFWU9zmVJ/E5glIa+i+6NLI7ujFKmMDJF2LIUIPETu7pUWx8en9euSPh/JfZ4s/114zbaCu
MV+4gbcvUh8DjCSHzj7iQWdP0PkhkcZ4gmVo4PEvLFX5UdRemnIveIOhnOvyYsyiIlZt14VNbvZT
pBsixvS1d5NXtN2oVgmp9J1dBveXLdzp82M56DBzTQz7YJ/CC9fBtIpSO8ITa76a/iCfYWrikpCX
Qd+etDjT1y6TOZdkubY5vbysL7swHchYjoygsh77ycf7uRjEnJwwH2rv/RTPty1+kEkfWSNEUVpS
jMLXshvmalcW/vQBb0vOCn1O3OQuMYx6+oS0I/vcj/BoNz2+fT81D77JSXZ2isykk/5PPyuxLinL
dvxVxvQsQiqdjgMOA7Pcy4BT1971tPpYSAfLzr40OaXnSKYPmKmhh/BIqC8xUhNj5p9qUHoUzB2I
8s4tnDk4AjVpzV41nnGX1wHpnulgj/P2xhfmA779wIBc7KX0jv74/1wcqEsF2GkOS3rC86ZWGxoh
w8HWae/ssRFfDn0+GV/ev+L15ISRxgUBj1ft5dV4pu9JIhkr0KmRmT38CkZlfsN23R/3RWAmNRlD
i8EG0cSV6ZGMm3gR3knYOKLCFQ5tR7fCEizFWnihu27oyX2eZ8a8XxLpTBtbSNPFkSvIPs8k72YP
TuJL7zBAJbJurHbWukm8fXdoEKGuULaxdF0FAZT67OAErKUns617cad6UdUG1hN4WodBV4u71FRx
dh80gwzghQuZmmXUtt60UwQbIFonz/nE3t+bW+n3UnT4S5r6FydrgkcHlBu/b9ssoDkoE77oAx7U
88emxm1m2wZ2sQssVvl7HF3zl3zJjGrPlNHRrztuu+SbqcunOSQcErvGyMhiE0lAZxd/tlXP78Hn
AoHb7Pvf9uL0xHKB7AKglhMEjSaWzrfLxWAQD5r0QXD0oJz/rn3PgV6a4Xpn2PGTrvG1wpH2CNBM
WgW3Pod19TlI4vijfaH1wpe5uHjgzYTcl65/VBzP2Ih7odASdK6ofnipFMknDlKFhxlZYHwHKHKy
Tx0OAu4Px1cZCRIYMI2Rq5nGd5xf+r4NK8ObHy0I+qNxbwhi+j4BAEJSCQu/GIcpSp1a+8wkXbBp
cuIyeYibVM82eFD6ndosKL126CDy4HNipMGjHy9Wx6hmkWuBCrA2opIL5AN+szI/dFPb/JiMCdLE
jTPWn3f+dpSuLSGmGyo/+heXr2VxBLOx1p3jNNSlxNkAU8TgwXAasmyhBXU7i/P83ilFle9TRytf
bY21ko6x7zRLjfMURP7fTZu62b1O7ywLq14D5AvaBimAAPqqdv+j7Dx240a2MPxEBJjDluykYMnd
kpw2hOWxizkW49Pfj7obN1tQw4OBZzGDqSZZdeqEP+CyZDMpFpTJJk2ePmRi3bi1VLYlU08ykALm
GQS9POOytdwEU3GQ/yLfwMPz7B9WTjn/pNWjW35y01i0G6dNWr6g5eKQF4xJbN40BhzRJ0achfE5
RfO5v5dQbQF3RONcBYMWT9bWBH9BCZBXugYMxZ2LfVOo4fCEXiavld/lHJsc2YgHz0mTUwFmElDC
aE9NhT5CVYdfy4QRFhcWfYVpi4qjmXyzQwOdi5aTo7yAHaWxJ4sxQc+5hjERmmByUArzJgQLC6Vq
/sRx6qJpWFEoffn4aL3Vwuvv6DCWgLCLaQSw5vOzFWeqhW5Kp91l1TJNtdPG/UmSKrJfc6sX2S/N
TYrIl1o4b5GFnuLtFC3k1t7hAGw6R4sElpfh1OqfSK9T7bF5w2MnjTReBDL8iwhdjmDejzK2eudJ
RClXraUOtcGtPkf9t6rNnOhXHfXNFuNyK/S2Xt2aXuDJhNvfFfP45NGgimFIACCoIlLPKyXKO9GF
34TJuA2W3kW84PwNwB5yMzf3pjsbJGQLkcjrPhuKaXSfOHO6emc2PRQCr+/i9lMi1TkervyAy0zM
cGBQMkanDWRdcCcY+YwMunvtrrNps39KpSo+NWYnEQ/IQpVGQpKjioWc8tzsPv76SyZ//vFJwGBO
kAoy/ATVfv7oUVbSjO/K5B6lyiGF1q8Ux1HPcKxTrcq5EknXPHvCOG1tpAqgsZnst3UTTFpqY0hI
9XeayPuGAsgVhjiEWYoEMvG7KL91NT4IwWAMVRqgIYXNPPorirbLVam77Sbrpna4q6dk3LsYfJm+
OoukPxZVkek3bNchz9D3LaS48pouPxC7YlGYZxSOv8NaIEDVUjeJ4l65gwvpanvEDFUYmHPl5qcS
bgOXgdV/0Tri5ZWF3/k+sFp4VSj38eeacsBsqBwVmcT3bpR0I4BKOgYvaieQ5wYxNFr9tUHw5Vlg
9o4WEVkUXEvC+vmGAFvU1VESJ/cy8UpzR8o2mJueFDr8TDbtxo+uGmoV0M02eu0wEGqPH2/I5ayt
NuQiYIaUwaIHRPPufH0qLAzprda7q7siuR3DpdQnrKrHjrHJJz0LMXX9eMW3BsT5khhWLPoJqCFx
ttdagUyHsypXhUO1qzloS40MHI4Q9Jr2TlHLpv6WCRljhT02YFEjVOkA1hRW5H7WxJR/t4UmQpSq
ezS1n+CiIu6qq1NuXxuRvpPeWuingxRibI02xrqHqyqDU3l2I+7xRSZ39CelT+df/SC7B2VC/8Rv
8hj2S7oM7dMsqh4X16dFgVmG2mNUVLIQOxhEiry3JeQA39bzSHnwiswGaDBBojsoo2G9KqGmNPGm
4xsU2E3nvbjSXbg8S5YJHgj2AdM2BBRWIafo6mpumWrfl6Om3eJFDz6oV3HvPsRRBoTaVwxuxS0c
zaK6xic3l7py9a0t7jmq3gVlAF/tfHvlhpWk6Zg4d0M2VJ/xzey/WS5Iv8IH7A/g2KkGQQiZpepi
/yPD0KZ0YS7Nn1qZbCyHiqoHoTI9TehaN9zgXZH/nLEFb14S5qrzF+wUOiCOSuyV3+t6Mg6WnfYi
RHc1Wsp5KVDX2noubZtgnPMCaLHj1O22HTxlvK81KCC/mlqp4uYxGqK2bbaR0ieF8KcqLZk0Db1d
OPejwfT3ucf24AaxuMrctTkCej6BewFN4xrW+giTFj85qh3VDOREOxD0t38Mhop99c6sskV/6uOD
dNGl4ewsXf6FygAsfB0kncSpAPbV9DrsWR2C1NVx4Wh0Jf8qBFqcARApFKF2WgWI6TYuneJnUmqm
0l0ZNbyzv8ANLQM0RjzMOlajhhS96aUnIO5dIma+UbyW6sCNZhVEdWsO+7m13U3aWKhAf/z87ywM
AY49DcgDaNgaKIVQJuWIwPcCZAEu0VSS9a7po5KfoDQgCvM8uYcSc602etMTWu1pEnDmaUQGE2O7
JaT+1R1zopxMtg/nuwXT7ThBk/R2s5uQPM38MnP73+pYJaHfoxvv3YamO39qZFHIbdgOpgKa3URT
eYgT9y5JJnfbk+k5S1tPC3ezhy47rH4vR/VbRZrza5imyIC1bT61n0heNfcQ0o6Y7iJvSuy7frJ6
+TObcB14UByUr05zbaY/+7Gma6LUA2IwVoig9rBluoDC/qY107DoN+hSXVO9fbuozt/KIsxLUss9
BpP5zTf8r7eyjAwco1A9oNRlAv2ZGX6zMWRaTKcaiZovnFjSBCQ5vGdqg/I7Wue9O26g/84twGjG
E8W+KBLlPwC0CNZ+vFXe+XWEIIPGps34AxLFupHYgzaIQhcOcNbNsPSQsxiiGxNL7MH35tR19kIr
209D1Nnhi16NOUk2fiFxjR4RNMNnD/avsUHeKjZ/9lPVxOY/b2b6v6Q7kLRgiXGOzjeVdOjujjBX
73trSG5VN4Fo0TT0WMSNKdkoe3ya8aU1AVgXzZU88TIHWEpKGyCevgherLEgw4R1eY+MPVYUrfsH
KxoAnE4TH4AcdKCT7Co2r6RZlx1vHDdp6ZKEu4tvwppAoztJpSehnt9bIwz7uy4LY/vghYO7b+Li
CKdk/pOinOajHTw9280AoLkevPKoohtYXQlga1Tw2yunl0eiDMvysssMVNXFeb2V98ncK1McgH9W
+w3tNndEN8YaNfOzharZY4c0rhIgU29lx26ue6x1mDHCx/AHqLcRzg0q8MWnuhx600b1IJTKS5sp
ZngkCinRTYtYWHVYJKCjzzOQNPta2mxffEmCMEhxZIQXbhRZ7PkuyvAyyI06bu9F4abJj8QwouIE
LNhFap7J7K0JLLlEsZx4iaIqIoXQGbJ4+NKIId3FtoJrB1eXhtSIQku8QMeZBlBATHW+h7Dziyew
9sVJZViHDkU2hz/CtHeEX8OfzzZllbsvsUN149faRLhn7hk6e63I4C0g11HHZrZBVN8cbq0yjeEC
RuG4CBUkrqbIjcT/KT+EXZi76CLolvhhY6rUb0wlVa0tI90SEZwworyd9Ra7HssquvxBWJnhMWn2
zB/hkGjKrRx1uz0p2WgvuZkNyQE2kAucVdPjg7SamOlnCjjjpmNf1r42mFL6lcrceavNjFVubPRM
w0M0augFWplOaoesqYMpu2Ss9tNOGbe/OQ1XovIxb4epkNmpC1KuHdxM+WojDY9EQGQ0SCV/HMUu
Ljx0npYyjswZOIW1HstYCI9b2MmIe8UutO41snoYbyH8zlsckxT00SKyjgWAcS16XmQaLExoZ3Dg
0F4mSJxvKxlVzENcQNDTvACuW8Mb7yUvRSJOa9XKDwwZ4vY2rrXKOTQIdJfBREB5tYbC/j5ndYpf
kzqm3vRdjVUVG1CGA/ps+0NcFt1NamNrcCtMDX9aX6J5/RpxkVzzQ1wjHjnkAI4ZsL1B2ZkWriAK
+pjORq4Xyb2n0AbZa8nkbIzJgqVhNOE9cxvU2V0cbWhmZUO2z2mlRIGZaIbvpKmDMQaC6lfaEJdR
kN9EDge5mrCDqNkq6COGocomy/N7dr6cMH4xzQTMcdk4962AdBRg0MJtjYmIsWtF3bwWTuh9hxyG
HadilEP35eMNdhk+yOOWOTXzv0VeZVUqCOmQywAcvSeVmFW/7qZ8I2sUXpA+Z3bbtddELN44qGdZ
w5sQ4CKfDRyK+cXqXs5IG7K0KzEfSN0qQi24xrcI5w81BQ+Iz2JACzOGw1maWRP1wdQNvIaNi84a
iIpcKHX/WYOLUdyRcgtEUTEJ8BBuNmlcDL5bijmPrhyGi4LdZdDMVBLKJKRMku/zs4DgKDO7brDu
nRF1ty4tnSc3k1Pj63Atn6CvQ3zLwRc/Fn3kXJmHXpZT7qLAsEwrSLGQHVm9LjzOUfGGSnzPpnGL
9EZpteqLNNUSV53BFViVSMeIGPUXFfwTfWvFbWKF/jg12No4MOtgclKTwmxk9qb6EX4gr5F0p/JT
lQ1pc1xkf6Y9pMYMeQ0csfSgQR75ONT9SMMZ7XAjClzF6+YUuZ00np5UVTHdX6nWpL/NtIhxe9Lj
Pg203JiiQGem/hzD1xr9CX05ZxuaDhRE7Iakd1eoY6lj8dW3HiwiQOcxgB5Tr61kQ6xRtM2kqoX4
rndlcz8kESgFPwObaHSBwPLhOBoafN+Pt/9Fv4zoQGTQENVwFj90b3V9MgWkNVurxe3Y9KUFqEhy
CrTZUfegorsTXFXstazFX4nS626yunwHw688qBWuVQRtuZ/MRrs1tcg9JcWA8rqNoZiPn9y1ImR9
FdCi4q+lACFfI6FdReQImegEBnlzC3XeOrhZFv9X0uw+TJCWtpWulo9Z+o+yXITABb5iMWFEbZX1
V2vSQiiHsFWG26xGtiAeqz4IVb0IoPgPB43ExI8Np7+y5ZeQ83eAYOIAkA5QJvkZ3WJn1Z+qkgoC
tlt3h8Kc82fLQUrQjxgeSL9V6ehf2QHrAPi2GrEIR3i6wsDjzw+3Iz2FiZ7aHSoMGumDFbHqd8hW
VZtJGyM2qIdw1T9m/suaS4cEfAO7Dt+Q8zWF3g91jXvMAQC+9RVhpmbeVK5IiwcTdBq2V0qTPeeS
bOvKwu+9Wm5DSjUQJwss7Hxh5Bc8PO+17lDKttk4g1XOOzjfceuDqHCudSsuXi3NWEari1PDMite
60A0NkCkgrr3JjfHaDOmdrL1SAN2eIC/NhWp/sdn+a3tcLZxWA/GBQsChlpMUc+frsu9AdLobB8a
lLMzfJfqSXRAlxfE/WfIZOYQON1sz492PFW3TapU9n2GeUn1uc4bau561sQPXFP0GH0uRUFaTRqA
RxJogMpGtxPru6tl6s+aiDZu9Qm1p409lMlzkUBU23Lhed4hdgv9iIoYapdpgWbAfdF49nDw4iyP
XrxpRkNrV8gQuvaWDWeGv2KRW9rPiLEwwQOtbTkPQa12MvvV0IKC714LCw5ynlh1hHBlSSuvKOJQ
BnWXd790NOXiOxUBt2yHBYwjvqaUvN1NCyZrU+OZJm6wouvrwDAni3hOlNXvB3LhbeGC3Qqa2gAl
qQ9OX9aAHwyNIqiIIJAXkyjAKjt93zw7iZeWvz/+WO/sDdqDHu0jjxxTXbvJKppJOYQcwM1UCm1+
1qNEA0eWq7+HsZm7h2xK9SsH/WLvM9ZedCPo4ZDPWGsRfC/uyfWsLL5JGy17AEGqNTuwiuoPJZZx
uf348dYpAwYr/x9jGIh1kzasTnhelpIewgTaB5tOg74CrUMk8seNG2JuChSz2hYt6la+p+TXaC3v
PChgo0XSE+0R6uxVumLFgxvmcKA55GMICkNXb4VWGZ/MWe9/ffyY614vj7lwM11g1+QnyEaen7gM
cznqtcY+cI8Mfq2XCZYkOJslV77dO+u4oJoZ3YHlBGO7eiTNa1F3LmP3IBBMML/2aj9Yt3ljqt21
CHlxy6JmgtoGND1MCwglqwgZxzoGF3irH4CQh4/MYoeTKlyUNPKimjGvzZideUOfXZnJrPbLG4KT
rUk3CJ1jivnVshple9f0o3GsEk9ssxRnT9uoMTJtDKM6QJzPCp9ixvmjFJF5+PgjrjPyt8Xpii7Q
UZhJGLKef0UTNcC0bUP9qHnoacEF99KwDlp37pubCflX46ntk2E/OpWBBZdiFZ88eLkZJsOWeiei
2Z22wpKDRR8dC8VPSdsPj2lauPrm4x+6ihlvv9NjjERBCkSQvtX579QEZj6YvmvHZnLUL3oRJkmQ
tmMXEKyzYtO4Tfz08YqXn4UON6Og5ZJedKpWK9KKU0E+NPoRq7JZPHbF1L5EupJNm9HpNQllTNW+
oyAciRvDac0vH6++qsF5XsiizAf5c2myrztmk+yNinGAfuwWAfR21KxfTmj1gVKgOadg5bmBsert
2oyhfavY85V9cfm66enSX6aMXkSs3qyz/2rv8pQmkPHZOIoKO5q+rLDGtHL9xUMLWAsq15Tzlai5
ilxvD8wfSBdRu6N+s9qIyEJ2Hqbz5jHEpmcMUsfsX5Qyof9gxrX++eO3uzrp/1+MKSy8K14ydd35
bsLCT9XbqrCOcqJN/DA6UvmDQgQCx7ahjp/wl4vIweS/0zSQxnY1/nYgwbnrZ+SVJkrOXjsyskhf
FQVUREA/x7k1Uan8x5rh7RlB9i4CTZq3iFCdP6OOAMUggcEdGRuR3SajohztPlQf0dUErhdB8NqU
bTdemT9e8uvYswtxf0H626TWq+tPj2K70cvQPFZi9vBKMJHub7rOqQIrNsZNUeTtfy3SMvDOFVxp
Z0tsoXzp3z/+wu//DFy6FtEv4rm2+sRKifzRqDjmsTcUDfkzI93ZCD0jMSYK5U6TkX1rJ1P1a4pi
9wHUUgjXNL7GQVi3fJaPABaD21HjmNqMls8/Ah7psqy5SfkIbVffaBMaP3uEMwQwHBEjotmD0Po8
p6NdQHVJkWfxhmFeAkqUHaAm19OVy+adg40+HPc1Q2K0RNdMfLMxiyxtUvNY5ynIsCaOduhu69vE
8dJ7GVbNlbh9eaxRgSMLQr+cVRnHnL+AKIHEg/tu+HmuoRtgtJNXX9UMkHtBj6K5EkMugyaZCOfL
RH2evGR9k3phGimVXqVHbayK7lE2yWzsx3boN4atRJhgunHvbIqorr/bWAd989QebasrpchlbGE2
RDVC8KbNd8FDl3QZldKaymPZtfkrv6cLkmEwmiAtc3feh6HQ79IQc5+PN/zFhyVOs9sX9UxaRhDP
z1+0xqXUiwFhB4AUY7FjLOtDp0YaVFbtrmLufeUxL9dDPwIA7YIvB9+6brCW6PhPYETDY5mOUXgj
ja54NivQZggjiVZuU3Oc/21wBZqdJXmhSw+ECLpOrAuU/1Fjcr1ja8mquyk9K97XmYNrcGUV47BX
Z9tMr7zWdSP5bdGFOE0ty8664NdENnOTrMzFKdN0gcEPdmbNNzSZ3Pl5bEcz2TQtKeqtXnvZJxoI
sIknD7vZRaY7H29qWTf1th/sSLlysC72OupF2EBQRC181kvKXzRZFZQy75g7sntJGwyzkHdyURii
pDcf+zqlWmXAmR2LPi8ovp34CsvsnR0Aix3klgqHmAnFKkHqtbwujWkSpx4HrltdxPr3sERb05WN
SINUy8S1qelFSsYzI6CxSPGCi0U49HyPjyF+AEh9eEfk1GflrjSy/CarXJfTPGL4nbpzZW6iGG/m
gDYBs6aPj9hFLDMhpyDqQK0DpY3J7fnymdaDq0db6xQB+kl2Q+pk+7ZKRbS3mCFdOV+Xz4oD7vKc
C47HYth+vlhvyLgIhzo9JYoibyow2M+zVRs/4Ol981CJ2yGsCWAd2SF0eT5+zsu7c/mmaIeShwEh
MtdrGyUKvA46oacEGZwvqP6aeyy/1Bs5KM13O7JK1OtALshQAaIzFPGfEZ2qK4f9nYO3yAHTLYMW
vkhorhLCwsbNBx1252i0+Is2zIalfIpHoViPDARQB0AznewlhkW/WMaOSngwlSIdfa0ekgKPpki/
bwZ9nq9s+7ca+q9WExEBTQ/wBfAh3rrzq21QyFIvejf1yOK42rfYblv1Bv09p/ezRp0wOMd/OMQ/
WqjdnWu3cR1goNNuI9Bl4uBi1YK6VzKESYBWR4LeXDnmX7E2c41bKD2KSXd8QhQ3YSSw6xxv/EMj
uv8sEZWfTzgEVkPAbKquthHshdcrX37pr66fDZkYD2NVWpO4cZzvuiRJZ82RPSfMdpUGsz3DCWzk
eekkORKWfCxQ/9dMhBvQmLnLJh0Ch9Ok947aXzOkuLhHec38EJCDtolgw7rn3XHtODZc6SNYLotJ
cWaIL8LWGmfbqoPo/dx1wW0Ju0mePn4J7yzMpUaHCioctci64WAjjV+GhKCjZzUaNi2wOL4xCkj7
PSrhuK2lc/8ciUiZrxy7y/BCRqYya2Lsi4v9uklFIMBBNxvFSUpLy5HE1+oAxHSt4cw6Jlca7ZeZ
6WK6gXQrbQ6KPHVd4bkVKKUeOfFTl2XiN/CcNt3LPjHk46AMnrWdUAdafGBsEI05cNTyCS01pdoY
Wlobm1atlSvn6r2oQ7myXGdvaIZ14aAIIc26t6NTPBTOS8Vt/tCVKrwszUDlFNXz2md6ON7kuRnC
l1H6EehdJPcff/03YbHVEXgTxViItTTI1phg8LnINUnhHQelK6obM1Zm18eVQccXCN7ivM3jskdM
L04b9BN7x/omrBa9w8rMku4wlkoRvoTGJENfMTOciUFbR8Cpa+dRxznrMySpKPcz2lh1EE5j8TRh
qWAFOLNb8gFRrin2OzMXn2YRZb+djsSDZndh3Dce0q47kRpJ/OSqcRcFwDdclBot1LOYIKSoSqN+
HNq3mtZkW6sDCbmLKiWegrAGcrG3Sqnsu8xFNN0KEd2HrquG3gbdmzL+lWhRTeu8w2gnTSYjCdqe
fY+/SNviRWlpbeQvoEqgO96QqD75bfEZnHg/3UtYc8OmK5WovlW1WTV+GlZmTretNPVpO2LMhXdG
5JaABON6fsT40/hReYUGdSdN4pePP95bVbf+eMhfc3Og4AbhYJUF912ZWXpth0dpFtN/UzHU8z5y
FdsGm9bFZlBi3AB5ZIIv6Oetm3evOleZwCrdy7Nd2sqm95u+lg8m+qzC792y+4UMZR0HaVi21ZWE
4m3msvq5Cw5Ao+anXuAnn4fbuBihdAhPOUZzkfcbSJuQjUoRTiprW1F01+t9Vj8K2aruXgFd1eDM
M1DJtHnYm36FMCpFVTMYfe0rY6eaW7Z2x2ipTYQ/D4b2Oocq+8DI1OqnNiTpk5OriblF5FMdN5pE
eGwLFzl/tCo83bcKaBcWbnM4bWiG6jW7vE9N/oEyy01W8778KuqneitBMFw7/0tGs34ZEICpEUFb
Lnf/+ctQachgcOSFR0bZhvqTiw63ER9+YyQYUU2V+a1gOIZd8DAV6gM8YO/Wi1WlvIUPpQ5WEPZ4
pZZ0fa7VsJeJLrANTLIA6hGaqQTOf5gtHbO0J6M4pUzQm0ejiebvCayV+AHIsXWA1tNeuYcvV6Qb
S9uNxJ4BLOSE8xWj0ZBVmXr5CVaVruLjw9x1yp2+8UU7MWIqr4Fr31sQISDCHdNJetHLv/+r3wdo
imZ/2Fan3B7cAzcgnixTx5i5AvOk7dU2rNrDx2f18pqllQ6elnv8vc5zJpTcm7WuOiEl3lq+iTV6
mxmzFnR5kQRGl6O32DDcurLsZd1EfrOMnej6IWG+TityCB+uFTvFafDq0HmIUWAug8Qb6/9wJoKT
zAh+9lBPXia/Mw7JNrAwvWu6K5f9Oy+cE0/1xggGeTxvtad6p4/1hgzmhBIY7jQtmDfiYfTdNiFd
l3VZXUmn31kPziujGqQ9mb2taxc5ikFBzKk5lfgE7fMy/OEVILwgJ7V7zAqj08cf953LnEdjFMu2
QWzwwjWzQHdomCajPoVYEmi7ZIqg1LgIkockyca0a8g3oi05jqbf9fSTuZT6MotP8KRkeqVUfu/Z
4fcQHt/wTmu/UxUlFMwi+uYkwnDYC32u7o1UM2b4nOUj1rmAgj9++rfp9nkoW5h+5JCcYsS11qIc
TKxMlAw6wJixiUNmGKnWKw2y0TvMlUMvPWm6xsWYQbC0ipkQaEP4pI8qSoGFT747yEBPahepbLVQ
DGTdNQdiOqKVPkLgKSV2bZi464pCLQK1m4FHdISRCMZXZ3w3+jLtd1GjwiscXGSnQWGWrfXZG51r
fufvnOEFOcHAHRgxx2lJaf8KG56ZKMZoy+xUN132rEaZvYPNDCsgMYbbqprTG+69m49f7juFIeOQ
hWJCqmhDdltdmjnc6qIJZ+dkoux54nOCZtBH40c9NPreVtrkKxNluYu8jjcthF3d1pqm6EEIkinH
vFCb/vlsMSXScejhzlrkM5e39NdbmDwZOy0qkCcRaykOzBPmxDnuWyMQU1e/r1K07K5kDpdbemkn
Q7VhgAG0ek20QchhSJM+dU4Z7BUFjXUkXHkJ00ucoNsBubMZr6RWl9UJKxrYIy4Nv0Ui9/whB1xT
AL6xYhrO8/colmaQzXNs+01d9NuPPzG8Cv5vZwcI7WYkjJb7j7DFc56vFlppTZIXeURpZ+5+RqZE
6wMuPtjiV9ow7djuBOzWHtVKGesY9g0pstQi6oT5wsnOvG8oyimt6nOi6ukO5VEFI4WwTbKDVdqZ
+pvz1trI3iS9uylTwHQ/pR5i/WmFM8i0BFvf5gDbXdyOKk6EAEYl+RaK6uONOqK+8CykIcyHRYk5
9SsLChsvQks64ycNKigRt6NeTeT5Pe27bAPASpluMejQP+kib60uQLRJRYDftDqdinLy9BeFGo2L
oIrGZ2rcfsYH0cSC08qNcIcxDnbQ0Du71FeS0Pnq9Eb/sCT06aEBm7KzhjGSmzqh87sZOI8Z4j8g
I32hqGM0BQO2heoL5E+p+ikpZxhUQzMfXaX2nG1mef1rZOJvuXGtUn3M5aA+aaOlTbZvFWYf3iRJ
WYX3diRcMLOxZh1zN2wLBAEz7atVpO0EIlwLPyflCJkxhy/fbEpD6r/JRy3jS8ExLO9KYWHXCqWu
fp0xDfnZdLTP9p2qtXecZwVBGTQkZj9Nyyl+bkoGrgbW6t8whqyPsSnqKWCOFJ7ylIYU+qppGuQ9
bbpNWWftHaqqZRLE9eicbDT8v4Ri6J9TJw1/9amnZT7d9yK/6XUhvlWg837TmtTCLTLWtXiCVz8b
QZ5SB/gZYg5GgGmPzB4Kow+Hh0QdylckcKiiJi2h/VsbXoQBQIb9CMIeOkZcE/3CahN7rSrRmi/a
1xnCiHsXaVFSY1nn4kOEhZgX7SgShfnJnUPpHcEh4AmgqLl95+rT8EK7s0x28LKLO9I01wsaG88O
boUIWZYpnuqjPRdSbqEpCekniV3ha09u7pwcXMccX0Xl5oflOOXPrtKH9IGHijbz1LvddgZFfwvI
Odd9c1C74Wlyocxt5hnX+m0TpvXvKkQSk3RPHeagDJ0ue+mYHuo4JpSo4Jt9qznPWHWHr4NJefsE
OXfs71w1VerAqbow2kc5xrU0ZKa+2YR1Oc1BBeXTlLALLMk2Z9r2s5GMQ8CSa2q+TfCJXI6XwBE4
jqU2bjrG7bjrjZFGLeZVCGHHC0AxSNQawXFb77VvfYHtwXetqk39USBc3T0ZvP5vdHDK/tWMHAw1
fYwI9PImEtlwr/ZaU/4QAzDdI6PYGa2qocE5EaPx1vnVtSIZ/rRRbNoPLTKY8y5H6mDyK9uVt6Ua
e6O/sDcMPhGCpVbaeo+VGTbWXSoadYTA0sO4mxq8t4NhGqiaNiG2IQ8oHlr5Lf9htpU4bYx2gMAi
7cmMXGnRfSZXOLghFeeX3EojnAPVSt5kcz2Qa0o5zX4G+lH1LZHPzmaazdo5IaUnSr5v2robJVfb
PpBNPTw28zxrN5Q/yt7uE8vbQ0EFkyaFjYlL3E1xvys8iUWiXmcTGsSIW4gbewaF9tybldc88Lxh
+ZIkyUg1mTXI42m1bn+GHiG0rZnL/LdUcJG5clVeJAzc2sA4FlADY3eG4Odx3aBdUmFHPQGs0a1j
iP5oClUkRBCuh9lwa85wtPZhFqbXAA0X1xeDKvC+yIaRbgP4Xf79X3c0IDTh9hR4JzsrlP/SUjxL
WhbxRscJrL2S/l1czhYa55SJTP+W+m1tm6ia2DDBU3HRqujLXVnN+WtEaVP74WRZJ10205UE9zLb
ZiBhMXLnyWDPA6I4f7qZzhL6YTquMgg9b9EHVR/isSz+gyKiPWhNO96qdmvstdnqpwA5qrD2x978
9vGtva6sGHIDWaF3SVSnNX4Bp2bKmUMdyp/0ySh136iYgmldGb8qZZbsGjWhlJqxrxvxSxkQcWzy
7p9HUpAZsBSidw3JzLug1eUl4E/MxLIniLl1uFMTffytZB1TirTh4r3FilS/Uk9eNlIt5AVJSHli
ClrqnfN3jxUdQltEiVNrxKWfWTi+JE4tPtVtTW6AiWD1MGAt7m6mNmtfqxJiMO3uCVSZSbP3X/NC
zteiuE6tQzIK2+78x6CbRsdQL8aTO6CYOSWaDBA4kCg5WNI5elK5Rjd/51wxA6S+AysEqmCN8wUx
7cxZZ0wnq8qgQteRdciNdPgyyTK8xtFfB49lgzHgpx2yiElC0j9/ODtxlVC4onzqrEYXG8+QHhKS
NZ6cnpPI+6hrms8MIPPfH+9rl//t37koy5pIBTPOhwzFVGSV3kdDhThco1dPLnyx8DEsCvYTB7H9
OhuR2FeiL8UmL6i3Phl4CX39ePX1C15WX/woONjA35j5rh/aCvsKBcYnmkAIxedF6RxRIetv7LbH
qebjxdaRC9s+WlxAR8nIUYk3Vkm+M6eJYcN/etIHqY54OXmRD24Ro1HmaPqrKaoourLkxTiNUT5l
OZ6BMGHRyl/3QEFZDiUQ6Po5Vwx0n/1Fn8vABqlwEtKyOhcH0JGD9qVUR3J18vnZ2wCYMV5LoTP6
bFyhTQGyWQ4COhF8M1+MiZvswNrq95YR2lywhlDaIMpRi6PC7r0dMlio8SPdlYknLiR18vsQRWg/
Q4rOfvr4lV5uWh4P3RtKpwV5vGY0dEkYD1Qz8lmKMT8taMX7hgrhOZXjFChja9+NcRr9+XjRC1gn
CzJDWmjr9HtQp1j29F/XXd4Jt5rdonzGfhydpLxB6CronFjcCatzrJsIM+8NHpU5HO2psZxbV6vw
fmqVxtgju91X8IC7qdpT0I4HbyLPOeiTIsfTx79zue7Pj9YikEqoIr9FJXHdro8tIDFp3epPU1NU
yCXTLZF7A5rYlbB4eYhYx+O1UoXTbFzr4WqyFHScDf2pr9tk2hWz858F5iwOtF5lzPHvD0U45Hko
Yjm+6xObp5XZIrL2pBQK1lWpKKIbB9Os6crN895D/b3OqkYGxJ5kg4rDBtVA7UJWAYngI5QyhRvm
PkDJPn6s95ZD4Fo1ABXCzVmP5/BucqrRnY2nmPk3SVsV31lWnP1So7S41h293Be0vsGWL5GXJdcA
hDgppBPFOrVGmA7fB6UKbb+nr/nyr49EX3+h4SznEzbC6kKpaxWlV6bIz2KsNUxhOzlzcTJtC+Kk
0V8/XuziGlkUWRbZH0a7KknKKrbaKJRqLjaMz0aZds0mygvvldIPWXK3M6d7cGLxsxUn1Z8ZOtZw
5QBcRKFlcSCI0ImZ+3Jjn8cD4ALGnNKReKZuwjjQg1JtwPD7H2fnteM2sq3hJyLAHG6pLHW7Hbot
2TeEx9vDnDOf/nzVGwewKEFEb3gwFzOAS1WssMIfbMeNPD/xdk0RZwfFM6fDxyeNxgAxMHA4wXm9
HhdGDJxEaKavQVN5NHMw/tlkVuu/Tvgov+bI+VKdaGUzdHWjND/8nAFhoJACZgzVO1C3s9EtrO4k
rSjhU0WUS7U+hr02ZNIvvS6LQxvUS1W5myMixiO4ZtMC70Xw6Hq2oDu9IAVY+Iq+si0dg15Ji+3Q
egn4GZQxnPXjxb05JWiLCfCVkLDCXmOu96WaKHISfGEEWvlNSu0k1f/jTMWSE9eNxDTteIG3E6El
LEltHlTqepDw0qbjqx1SIPmJM7iG7G5p+5jdVV37bCbU0vZqazreRqN1RZW1N8uy3GWGMx4TKzQS
NzH7etp7odGgymoUKKFgvFv3AXnvWE3H0iyT6tW2g2Kfy3Kl4DEmtekq7iasVhG5Ia93m4ycvtlB
0UdMAI86E9/7KvoVhDUyDY9X9uZDIqrKi2ER0wuYxLxbUhHLWQ3iA6+TKVngMQbromA/uSvNdkmN
43YomP0UVPEuguOPlvf1nukn1YeKF1SvyGs3r0EQO+qqD+uvGPwZ7fbxtG5jrXeVemhJ2J+QHb0L
SvwVFoC4DUke1eq1FWS0nTfUyd7qdUdbIXXSVP86chPVAuEyGbtAa4tvYP4nKufTQLlD8eoUsYds
moJsLdeW9GWU01JdWWU9ABvofB3vQd2ffke+TS8CN0n1X4N4bU/3YCy2UoM+ELrRQV2+lDBs0gVE
y839KjwvUMMRlAkC5bmkCke8ikMzbV8Vq+6Q9sMxBVH7ov08qFV+HlWr2OhYY+8i6s4L2+UmbBZf
Dx4xJ5Ea+U2Mrjhp6Xt4Mr4WAdU8VAULWuf4zertqgrlst6lgT8tuTDcXOniNNI+hDrEAQUqdb1x
2tLmkYSz/KqUSjvsJHqaoFKKCMsFwrX+U4bDzDap4w8/JYxLAxFlBaIB6DizDVtVhh+GWtW9qhrG
4i5fVT4G2nSwYej86MiQ8UY21aWays0xEdEh/C8atrJFBDcLdrpgqKIGdaPXrKWqia8XQA7X6aQk
3Xq9lRSbxyflJquna2kBH0Epj8eDa302S9BG4NqyMXgbQaufwpJmtBL00RO1vuewynemHiovQu70
E6U6Y98y5U9l1dcLO0t8xL8CZK4D4JcA2cFpyXRT5dmLIstRhDy87h1rWS23njcqazC5+YZjXK3G
urTWne1ku1aTvFXUNeHCMsw29vvwlBPQ7QOEB+hx9oBGXlL3Ob2go6rF2S7PlHIfK+nAoHZwhrrg
LIw329MUbwydug3hmOBH8+hc7+li8lh0aUqOo1OO5tEPetX8WqI5IB8IXqz6N+JvKZoEKMwUC9fH
vaGp1bG3eedA4c1WuphGED6NnxwLP5U/5aaZhivgfuObZJlwGmmE/Isk+ZKO93yfvc9YkIEEAoi0
U53t69SzzbSyx/QIXnzUXGKUfGePWfQV9n2GMFNpFjve+TBcG0h0forTboxceJDmb7MCdv+xXf/+
a9CFBG8MEI/rZfa9ATr0gT2ZyRGHbdE3GlJv07WJ9qpL1MBcDyp9uAWwNH1H3B45b70v6gi3pnKK
XjSadAtOGrMr/b8/h71PyoEGhjVP28yibzs5lVOMuPs/IQWPjSAOu6AXNEy6/NShB4UUgxyozQez
HTE0YRWLgHAljfx5bJUMtS9X4H6OUmCUezNQcrpcvfUP7Xz/bWHVb04ZY/GAwMonqxKV8etdr6hD
1uIOmR9rxOYOGq7fxpqWVvhlDLDjfkVkOv/hy5YUbIcGdS5rVTSKf5EQKNJPekJRbh3T4TfcEHHn
P73ZWW+tFsTKVlZ6efz2+Mca8wuJ30pFATc5fNyotc5enaScmi6M6+LYj8r4Wpf+92is2mfqLN7C
1Xd3JMGH5Q8F0blWjDGaJbKGfnGkialuJwTlDzU4pWKTFkK+6vG07uw0rhxmxcEn1H03VPgrMHLq
Ohk8TSmOTg3gzI2stB8OETqHn4C8Kwp1Ai39BlhFL1yEKex+YaPfmSvyt4JNQwlZZCvXO0CTowkp
urg4NmUavQATNT/XU023S+6XfOduZ8pA6IUJXRsUZeaaF1JedXo9Zt3RR4VjHTdWeaJOYaDUrSbP
kmQGz3Iz0QD0l5zQZtkKeCvYBBwqejDMkEj3eo6gBGQLL6rmKFV2+JS27GeXfFlfWMqbexziMVUe
g4OE2hIZ0vUwjR2aoUqn/DhZibIZGgmJb7+adrI0othWVfV+8Mvz491z80rrvByi+k/0KXpLs0vc
rK3YKkwDXQlVDj0IMEm5wWxUf5UHXMZx2c6tz3lRGaEL+8vH4KVKmv88/gl3pg1znL7He90PXNn1
tOtcmgIVP5sDhS7rkPsoPLuKID9EyOTHqxwqEeVNZEceD3v7UQUfC9iLkEiiRD27uuQsxtsh8P1j
rgxx4CqdFH/RmtpfPx7m9plk75CykH6CV8dxTBygv86nFBYt9czOPwZOFMlvVIwtZ4VRfZ5/rybQ
qe4YIjcfgldVpAPSqFkDPcfPfde2kyxv9kU7hMrXxz/q9qvT3WOjcXfTQCb2v/5NVTE6nUqt9Ji0
5oBeiFGCyNUBqHPLZJrrOUP8x4u8fqP6bXHQGmPJPfF28fkBZB3Q4VmWGwdJiUqOit19f8RNQ/uP
NkpaCzJBnz58ovDVExBNUSJDEEg8X3+tPZl7NdawW460aIcfiZZ8J4WkI4C1+5PdjP2+5508PF5b
qkP8rVeRL+wEMmNiEDQ7qKrMvnhYNLA1TXU4juzaz4iFFcWKjyHjg1Tm7adCQvLrNbQazQDaPSDw
VyheiQuUYo5rz9B81UVsUMFIJJSCY9bpGEUhNToYK+SLIkI7VA+sdaoMnrzKAhRBgW3hxOaGE9Us
wq66weecwtU3OY6kfDWkjXJqFDnzTuk02B1K1ZOXvGAhExTfYkB2jluaaEOurK5pX338DvirMpSv
vyFiVYE778NQf9XNXGpfOFD2HvGsWPmpYCvi/Jk6pY7p02GxsWlDyIJPFMwdxa0GEzPSTikTPJnM
AOBEkrf08gopb86N5xffvQKwxLE0cu0XkiQ1rtIpcCeo1cCOsjX+o6axKsop3lIma5NdMSBTfSbm
lP5kCn2UfapIwCvEsmDMYzfyue7S4V8s0pwnkIigEth7jb22R2tydp3c4lbpG0r35AygV4FoeNWb
Ho3xK7KQqH+gNusg1NjVRrf2nCoedjlieq8STBuh7J1yPiYkG4JNXZtZcJ5U7KF3UatHwx+oAEG5
GQa5w48islP9AAw3+pXURi+t7MrSpGcT+45vUZ9p5Y+wd7rPHrBVb13pRqECs5r86aVA17N0NbWy
+s9qEcQSThRa+A3TxyZe+SZC+Bu9pFR+UMpm4INFgJ3XdQhJ0qVMmVb/skgpYV6RBdmqjWyEY/vU
sn96SdIumZK/pzKz/U3Zjlow8QZAiDl/Fj2WAU6ygceR1svfAxtGEcZbhajIprV2UVEboj8UpXrz
rCXWoHq4s2pigxWt/AJmyy9Xlde0g1slQCW3acPsD1EwaWHkYm+D0VzvaMW0dBGL5sX8Z/NraSmB
FBdm0teXgTCM7UYZ+UeEkMhFcTKFSKFG+T4P2vbNC63hazza+T7CgOBTbavlHga0cmywvcAwBAe2
j3UliCr4A2NAPEDQM+fq8l2iZ8hKmdWxtcNiRf+7xHtO6o013opLDZc5zEIMBqyBh0708eAfi8X5
6yZEoC0ius7qI8ebD8X7M/RoFdbObyoI3ecUdPOqskmSLRjDX4OhDLZeQqnqo5ExzTIa4YAw2TqC
pXb9MxwSxZbiaX0c69Hc6UPVPaOmH24SLf9gZQusDJcvZECQesThNC6uh1KbriPk6HUEd9TySxJn
qeV2/sjNgJNiqay6Iiguj6/+m0gGgiV5BYsMyZZ6wPy5KSi99qVaCl094wumJPkBzor0rObp9Acj
d3/lxMUSRPw2wIB7R6GHGBz8DPTH2XMTdViaOs2onwKbGM2Ngt78OdF6L3eTGTW/1ays/a0RGnW1
Irgd/+mBcAdAtBopvESjJy+8uTcpIYRH2CbASWCZgvGd7bQpgXHn+5Zxqv1JO0wkLNsm0aW1orbS
Sh06deEYiWN7daxNzHPpjxrUmChkOrPpTxjpVXoV6KeqwxuY96D/HSVqpWxBDGn5Rrbr6IsP6jh6
ztJYW3JkvvnkYnQKikI34b1Jdb3L9LFGf9f29JNncIhbsPUU+6v+VBlGjSJSbqefwUdK8kLSd2eR
0UUhKbFp1UI6mm1uoxw0u2tt9ZSPRJOpYofVdyAA4e8kAFn/PaKl/PXx3r4JGWkm0GykRA1gnDtr
tsyYYmad5HjKCUCp+t1GtmCrTIq6q0dL+425ooPreGZ6uzjW1Z1Oaa9YUGe5850p3UJiEjI05ICz
eN3va8q1AOtPVejnl3RotW/oDUpr6EbSPk4H+YBxWflcyHlTfvTWQiNAQGjgsQKWorJy/ZHVtoHW
RTxxisdG2PYC3H9VKxzfXSAJS5D826ua0VDEgK0vCPTE6Nej6ZoGO5y7+MRhjQ61IuWbuMTlxg2I
cdcZ99pecorsTzkl8re+jtT+MKhD9OHlvv4VsznrXVh7E253p7Ly/DPIc67MAiwAfhPeMP1Q1EJf
ATzx4XU5mZ/vH+82McfrQ82lDRQRaAX/YH10vQYjpllAwVhxWpDWqowx6lqlqiTvEbCzltoRtzsL
dAUtT4QRRBI8l5fEwS2VzdJUT4Hcx9qplW3AcOhmHHrMFsM1vKrmtyfhePeceHm7ZGF6e5Sp0QHx
VBFYgjkwLy5oUTDmZm6ZJ2nyKmnlo/88rsc2HF+swgrBQ6jGQr347ohAB9iy1I1ITa8X1zb61smp
lZ60LC02SZf5tYuErfIFcK25gT27BDS88zXJ7ykx8SJTk58TtvVW8WRsVaxTqSTOSYPdmW5SCRWy
jZE15cLWufM1NZ5BAKy0fbEwFf//r0gHL0+DbouFUo1pOi+IJ5nfInuajiqmKG4sZ33hNkYcIgLv
WQup3808Ca1gTpnENQo557yAg5h+o1bplJ+i3NfrrRwPMpFxPBU5NJ8yW+qw3HxHKt3sWC4EFVkH
+KfXM5V1wBhqKZfMVMhmKl54QDUppuWjBSDHhuyjKwshjmsQZ+p3hPBNTbuKLH+q4wrwTCRtsa+j
nOuEDX4mmrVR8lg5x+CS35Sk07588DpgZCIJDTwalEvwfdczpVlmdIY6VqcmatQvsjlpL7GUxquo
BAO3EE/cvOiMZYtWqMg02UWzsYKUm90J9erUAg05GH4TH2kcGiuj7BAzVMgFXQhuS1XcO9/S0fB6
A/dK744/1zP0af+mmT+oJwwDDH9V96H0WpWG8w1TThQN8ExZeNNunxlahPRe6ZVwFYC1m12xE+Jh
kFeU5iR5Oiw4LKir36YcYdtHxp5R5nNhAEbfPcNIf8DZxnTblA0vcKhLhTmdnI9+YRrRDpQ6shRg
L/Nfg+soRyuwxxMCbNZWxu39RfLH34RtS/ftbbwMvZOGDLVk7l0We3Zs8iZtg8pSppNPDSE9oO9P
ct7JXrlT+4zKbjZQJV8Pmm9tSkAU1as8Ec6ErpHr4+j6U1REb48nf3Nl8YvQuQNvh8A+eqqzrAj5
hU4P/HA6FUPj26vQVOpk5YWkSKcJGEO2CsBhhCs/yMJml5F526+Pf8Dtnuei5NYSgFZCj3kMPcJ/
8WmWDSeACP73wUYRa0UXA2P0qQxVfRsmgd3/NBpbWywmqGzsv156Hj1IeWDyyNTeu3eimPbXdc2F
he+176NS6RjldErAPQXWKW7rwcbwK0NnHUGqPvfjX5BS43bj+1MefVX8JHa+KVFltw4SWkYTuWJq
GBc/Xpj5ZuGToDxB1I7enJCWmYszD2IIiGQ9Qgajo9dPYLBIHN0waGprb+dS/wLwO0XcdPAHJF42
k0eBN3Gn0irzg9QETes23BnT0vGdbRlWiy1DgMSNQdAAeeJ62bwpcyQld5SnmELe6PaUsOt9AKKq
Wlem1Z8wXBqf0WIxqi0YcDVdKqaIQ/L3Z2N8ipvvWTzhOPTR6/FruqkK66I+lbZW7FI+g8ljIA34
zmWWv1OLDjMxZ0xAdrmJAovgUDmRPK6dBoVMRSvAgz/+UuKMzH8Q2YlQTCSm4Vhf/yCkASUvgLz7
lOBwvW8siolYNg/AgR+PM8uDWHhAgXRKcMbkFrl5dJPGGc06KawnK5EG/ai31hC7nRFjr5VkSRVu
kCzD+zULJ3Bt42R64aocaitd+BmzUOO/P0P0Lqg4CK2h2SXW0sgutVyyn2LDQG07lfjRboWhTuc6
meEv9ZRvtxuzpncBQYcWIyqF16vrJAYgyMG0n1og9Wivj0p+wLW3ODg5imVlEg5rS1KwxKux8Fn4
svfGxu+J/ibFHHSdxNP51w0RtmVaDF1iYyZDVfuQUbqiD+VhgBNAjZH2EXmf4wbYAn8D2mguiTjP
7kax0uAKUF2gjUBQN28b61ikdSMJ6ZNUp8ZR97sMFGBgbCdJqVfVOEp7uHhL4cCdOTt45VE+oT1D
TDA7XgoXvhHLjfNEOh6V60SLmtylkTSuQe9EJ7/u6y9IbRlftKpXlgSL782YbBdpJRxWqEzOBvfD
DmYixaYnjmmxsTon2Y+Rpz3DjTvXWdBtqKDb28fHam5thdACTCQ6nwQRpL587euvLEmtP0zTOD7L
sa9F6zHSa/sfDUvR19zQUZj1jc5J3VDpOvM1k9GBvQxVQYeSPkz4ObUT4xvSH0nydZo6fVglhj8a
ljsOVuaf0YrxqgL5QzQ7UNcrxp2ngj794IkUnWluBMqOVACF1cX1BKrOlvBUV7QnEIM5SoqRghSI
UznPLS5U0sJg809EIYZWC+mNQsYoRL+vB5PVdIL1aygnX7LCjQKajSZS3qML2027nvr217Yzlsog
N1cfExOqdsBasDIE1nI96BBMSaFLgfncYtDiu2qh1NYrvVullVdWhCXca5NqckNTyhtodiV90Azy
qm41rXt+vFvmx4NJy3iIi74qO4YDev1L0JOYsGV1tOexsZx2jQzRhBVFrvSduZWksd8VpdXXe6xQ
5PSnGhbOsHj/ivfk7/eGih/a0nRPyfRQ6p2nJKAp0TisS/kJMRKaxnzkwt9PUa1rbtSWlrT2/Ck+
RXjDILJNF+Ct6jOuSXfUat/43uc9mmmr2KGj96nyuAJQCIMfNa1qGRdX9O+DcMBKRMjnvKQlXdoV
A5r1a+EHgblJFJQyMEdAH+RL6vVAXoehGy5GAZzyYHmtDP24rtpu5xtp3m18PcAOp1Fl/6UmxA+2
6CY2/IfEqVLXRnOgxnveg6VQ0qBDn7ur2qxxyR8kfauleGXyc+rhtSDjbPBnpycVryWjtorM7TRj
qDd63yfKlwQH0UPlO/7womi1Wm1ULdD0dd+GrfUj6qfpFcIFnSklSOMlNfibAwG7WFh+iRSKaqw1
eyTyIrICxEaDJ1+JZGVrqB3aU6Umfaq9UV0bcPFzjFkWq6KztI3Tx10ltiAq67R858JP2uT3iCIU
zpOtlTDQoTof6iwXto3jYH5B/S/5YAeFEQn4qFyIC5hAZ+5AkTmRJsVq5Dy1mWGvPYuyTdsYPaB2
q1hCrt5Ev0LgB8tnbjReToEPvj5n8UB7rK6K4Bmc26TsY2SwTTegmaxhGlhZIzU5ObdRbxibCmqo
lUSg35EgX4dCAUyc4mTh5N8uOL8IpBNtZLEG1uyZqD2b9rff+8+ZXRn/jL6SvJGi02qvgxIaTGMt
tRfmgdb7EnDtwbWhaWjOYaxEeyggqJr/nBtac1IZdktLMzya/WAsBNU3Q6GnBr1GmMSKuu/8SmmD
ziPPwtSsAsP4qVXD4ZNUVoiVlvUSS2l+laMDSymOvgFpMM24ebQMK9RHZa8xT4kTltKmqUtn0zWe
YbqjyfF2paJxDj1aB26lB8MPJxutz4+v8Hm8Lvw3eOth9IACEfTQ66019FVblFXSPsuBZebrBKu+
5AlOTTr+ejzQO7f26qZmJJsHy/5vTXBObYFka5Zxr1SkQ3mXrepJwya5DzRvXaSe9nnMxw5xjFEp
ApI4VfFXPpL20pZ3lxq4W4dofLwqrVlUz6naKeQWSdvLq0rPVQNZF4MevZs1pvO9IV/PXGyUhYqH
g17AQhx8s/WZhwMECrMnQYOaz0OpqpbSrF8/Ux1pjm1tKS/QBpSjh27Bv20lLWF07ozH48ZmhDcD
K34ekSldrVSKGdTPaADlq0T30l+8VOroxlr6OS1yc//4Q91sfyrRUPAFJMkyKb3NHvVaioyOcLRB
Z6REhDE0kRMbzHj6RSravj4e6+a5EGPxXIDo42zTOb3efeBgnMhGg/JZLiv1WcFhYOvgZHtS/FLd
1q0x/KsGkFw/OCjtaKS1gPpwbTPmLInqLR+GXl7Kz741TSunNXBfQvFkp7QF+DogPtaqi/P45+NR
bw6aGJWoDfEVSks0p6+n6o25mhpOIz8XygSiUDLC8Qcow+DweJibrwdyipiI3QKe0OaCvh6moEem
a5KhPFuVPeSumukIePC4fFF7S9k8HutmZzKW2JBU+JkVNbzrsXSZ+DKUQuV5CHE25AyoW+Rnp6MR
OpLhemZWfH884L3JiZqhClwQvOQ8uijkkDpY1KnPwVg7ssvunVx5AmiFU66/qIf/jg++urFI6XkJ
eOJZIEExvp7faGdlbOFL+2nyfN2GqUZ5eD04UUu7F38mqkul5rhOZFTf88KMLwCA4prKZGka8BTl
aCdRbZRXqj80XzWQSrCozXB4kcsQw2TqbJb0s6PSi5mhlxfJ73pA0mUzVlbS/SRw89Jsm7SFVa66
pE2/90hMfa0GjRhRTkfw/m4yhsUZUKw0qdvH66zeLjTWzmwLwRthteeBvVcFA3gGX3nGvVauHXKI
ysZZzCRdw61HC2yYu0hCvVBrw4cCUWr9c6QVarmOdGJ/OqR12h4rFKzUQxwONqWmyMDUMU3jOtlY
NeVrBOhUNf6e92kaZJuKLnr/lCbdAP9l9DGADVwDW9j2a471yPCDSFgJ116NH8fCbTe7gQygOMyP
YgpxPjrhc+2NDnUmhHmr4mwminQZ87T7JKF0s9IAIm0Cr473heGlC+s7L/r/d1TuACqaFm3m+ckZ
1FiZClTQz7RsksNAgLzvtLA9Rb0CdE/Lpu8xhdB9CbbmOPhJugrHPPrx+CPfmbl4VKCrgDoic5rd
vc2QyhAl2+qMuEvr2rJRrAcMiX9obTF80pAfXvMcLfm3zjJGMXGSZf6hbEd9ew6YUPSEpLbU6nOH
PNqmp4e9RkJxPASB+haM7XQwklxys3TsFi792V3FwEJWDylurg0R2c1eNSc35Fap8/7M4vaHptb8
A7eXtBkK+Vda2PXCNXw7T1GdE10UlEYI7MQB+6tYBvadWwlt3rODuNPeMmG6lCPu9bkVaGtfS6Iv
NU62X3qnXSrTzZMFMVPoFZxclBt4BOblAYgASjKEzXguPKc7tlOaUhPUHZp0ifIme3K8LXAIg3mD
Ph5kSntc15Ck9oP0Ycbd+y8hSIIKSzWGqv/1IgTDVKZ53wxnbxjVPw0Bx97Qquhcl6Wx8Hnn0eX7
rAVvmqQTljZn+nqsuAslMzHq8ex0g0NOHk5TiwKxDyw2niw7cJMClCNNsyxEN9oopn/aTlHoQXc0
OA5B7gRvRFlOumq9qHzRCkQr12ExaNIxTvv0p2EkONxGqpLp+OuMjQ/n3DPeHp/I2a37PgcEUejQ
i8I2oPjrOdj2WFIQMIYza0pnbyzAnLgkzsVO97RqIR65PRAICYjOAU84fT51/nG6Mp8afIvPlhV6
XwMFHbfNlE5Nu+6sJtQ2pYoA0O7xBMUh++tBZYKkOTwohCjvKITZITT8DhkzrVXOKb5vK1WTujWp
oj+iVC+jd1cFyi4rPaRMY3XyqYvEw0K2c2fSAC2oYIsVRvly9qInwnCqtiP13JNcbCIcmJ/SdJTd
vpDNf0NU2b8+nvDtHUt7kzwBpTI+6A0DSfUwBg1g+56lxvY2phWjX8egG1OpnK3kF/7aDjRl/XjQ
u5N8RwcA/DNpGFxvI1IFWwqBQJyLsKp2aMUlh7RNm0/G1OAbyXZaOHu32xYAhGhZsnORBr55SPDA
TaZ01M4+faYLrKMGHXmkKr6MQ2coCxXXe1uI/ig4S7atwDfOJjdNKDHGtXa2skoJYGU4lML6zqkq
l3ufOnnekEb6eh+VGyVJrc9pKFnBwoxvPuu7BBxUbcJCEfnO9jG9yiLAVNs8g/uArKxXk7QbgWOu
DD9HCgiZwuITR65YKLrcPCoMa8OpojwPzISn9HruqWTYvQFH5JxN8AxM8mI6oIajrqNIMs5W1XUn
q8ZPw0Z9ff/BPeWIUSmtg3IkHJ7nTJxoSYKibZyLLIx+JqEUHZ3Rs77ohZpt+rDItv/DeKB3KOBT
YQdDdD1VexzskUfcOOuRnnFtW7R/wHtE4Se7y4NdVSZL8n6335Rmh8lIUL+QkNe06xGjJoD+wVk9
43LXvwkpxBetU6hjKxWNnyDr3ipgaEsyEXdGhScueJBw8IU41/WocTr1CTBg6TyG1psT+N4qV5R2
nYoEf1U22p9UbuolqPLNgeUKJm+ja20SiVFcuB6UMn2idxhRnuFDpL+KxuQd1Mriress6+3xd7zd
smIoaqSiZMdFOLuL7FjWyZp66eyZoXwq+qDYaUOgXyrNib71uk5y02DEQ4wKu+Z/GJrWMEg38hh4
EtezzLuiVYYw8C/a6Mfj1wRPq6+OkfrTrwQSTrnySZO3CC9Aecl6mD8Lw9/cwqIK/o4b5bISr831
8GMZCV5tFVz0qMj/tbOxPQ6DVX6B9CqjVQ816aPXvhgQvCokQlECn6ug6YOD60qhBhdUUdMAsaPg
rYet86MukESTZGwGHq/vnV2EuAHFX4GWhM0htvZfIW7SVFo6+ZpzHgs8BoibCCZWUhsbBbqEXEEL
63lvOIOKBm0vUUCcFyo706v9UbM8Wp9avDFK+peurHryXq36pPz4WgLo4/ZBqxqJ8PnHwxFsrFGp
prmpaKWyxzdF3zaNUNU1ZEk11mZdlIcPLydDkhgRigkcrHq9nEVsFgSwIfrCRgtnXgs66VuV5MMA
Aqn8z+Ox7uxNobAJ+Ip2Ous5O5UBDW/NQg7hUsVOsaaJGL+ANMO9Z2yiLRjrP//DcKwjZVOECIES
X09NgtxvjFzbl7Kdosqto0Y/qlHVbH0FB2h4cHBg/pcRqa5Qp1WoE80OHxqELVraSXBJ1DxuVih3
ht2xjjJLXVdTFsXryYgxoXk86J0dKvy8RLrD6vJaXk+zQwF7imk5nqUokeTnEpGPbNUX4dhsYf4a
S0/ynaeDy+0ddYSQyg02AchnHaROGly8MKeLSH9EyrZ4/Ei7KRrK4rmou+c4y/IFXsntLFVOBc8y
Z59e1PxlVtIqJHtOw4tdqchtg3E1Vnk18FIr49IxvDsWdzc4Xsp+N6VvNVfiKe7L8IIAnnoApKxt
gaO3z4hX5Asn/v5Q8BlkBkOYYHabVQ32SVpRMS2T/sR6yGV147Wx+cWR0Xz/8E5hDbmq/38w8Wr+
dXXKfYFwumwHlwLF29LNrW5sXF81I2lvR9lSQf92ozAa3UOs5IV64RwOXUlK60gaUyucTh9XCDsm
Kwvp2MyFtZp/mhAPOWVcF68fPQ7vMEpuGQHYueHVoaoaiJZteKFiG+6VpHUuIBphAgXSovnMna9H
wYNMC+Y81Z3541CYEPj6QA0vLdN6cwpExxPPEjIMebLkWHF3LCIZMH+AWqjlX3+8Uh2HtOqn4DJi
xPyEf7H0nCDriop3vZTJ3RsK9I9FmsGbztSuh0LBJikUVA4uU4BDkVvWNSrrRtvX/oqHwQoWtuXt
syA0i+BfyMTc6ELNtmXEvmxVM44uFfoLn80+f+sDU4Lr0SqvYd+2Xx9vkNvY8Hq42exGMw8MtAyC
S9ZPIIhAFKY8Pn3v/LRrs3xxfDhEr3VfwOWK+UGbx6MvTHae0UhhS+kODfeL2YUd9QC1cz2ip88S
vgYrT9GXzAjvjce1yQvPyad4K/7/X2c+8zxIkLx/F6ey+1PsRNI337a6jROPxq+K0v8SauDugNB2
IOSJhsmcAJg3ap7xfISXbnS8b/KgZs+5iW13g6D8AbB1+zGmEkJ3kMHhpdF3QoEEFPn1BB291coO
SN5Fp6CsuTU8dPm5HYOy32S4AUx7py1lCyONYYpW9OeaBWH4e/NFawciowCTAwy9Hr+TrAYJNXGD
F3pP87Igfhqt8pxmcv4fVmOpc3DvcKIwJTDJOC2Si16PlyRSqAW1F16Souq+Jn1LrUMDFXgw/Slb
soS+O5hDBAX1Q6Sns4iNPmkH+UoOLrnk1e1L1XTlQc2Lsfg0AEpcICbdlpCBNMOAgmbHoyE82K+n
lpaa0gNtjS4pfSmPnnOV4gcyhAZgJGdqXPRPkp82YJ6VGgjnLbRu8BxUlfhpIBE7PD6od54vQcuC
fgbO+lZRKsuypOuSgoOj5KbxgvH5QJMt8Jxt77GzUQxpg3BPaQ0Y1OOR34/IVb2SdRAsaaBtKpDb
Oe7Ga9JQS9omvkQZ1i7r0mvGN930qpVZxw4uq9z7/FvoOoJPyIszZoEZsUNjOJ/Gqe2eG7VYAuqL
Dz3/SaBnObhEEKLBcP1ptCK1hNtBdMlSIx1XePcgdYm5nL97PPc7p8mgik6Lh9ybUsFsHH9AIcEA
aXhR9WIgQZelaDdNdYIeygiLui1r68vjEe88B9yKJB50hRAlnpcR1Zjn3TCC9JL4qXcaR1qlKG5j
Leh66vSfsHSkr7Wn1BC5bGvBOPDOZAWIkMuZsyya9NeLGpsBrr+Tnl60LruUtdygwGiG5dpPpAwJ
LXPxbr7zFVHUpgwt9K/o8c269J2MQ2ILoPeiRmnbb/ISIqmLCIfZLGzhOzNDgoySAJbDJHzzJH1I
FB90YpFeiliX8TAAjbjWq1DAHI0yX+dmvcT3v3d5oBJMiQkMiXARmEURbaQZFSJf6aUKPXVbWfSD
x3pS/1Bd9I+YaoZ7im/Nik6ybqxEXw745RRtI0Ua3x7vqDs3B/7ylJ1EVg1gYHZDd6XqTyPf9hJU
qiNRKo2w+EGXD+RAbV3wHUBDWYvlzeNR50sOHBbKITcnue67Huv1ZspzYJZUS8dz2SnFoc/16hiF
LXdn0Xd/rNjBFPTjA6IkQY+NO4pAaHZUp6rjLWKm9NU0+zREfnPI+6kaMIHp2idlcMIPRvZihmTy
on8i8sC5ggfAND+VIlU9a2lSZfsAEYY/yAhJ9bqOp6XO3vzlE4PR1yP6owAN1lUs919xU0JlsLKB
0p69KU4iLBvstP4qOZYfrLUyS6aFW+je18MfgtYljw0bcbaYXpYTUtnKdA6S2sZ1MMrT5AmBDO27
1Tr2GvfcoVk//n7ir/z7Shcz5K2l6IOEFk/7bMiyCxRnyJrpDKFvcgOTtkYlG9mp70gRV/lECo8O
X/qDss20a0Nh3/T4B8zPyfsPoGdMNVhU9+dgztIoiqIrIuUM+8NIXbVVta+pQTNO8h39n05qo/8j
7bx23Eaidf1EBJjDLZU6uFttu221fUPYYw8zizk9/f7KBzjbogQRPRsDGJOAUhUrrPCHl970ss+3
R13egf9vVPJS6CTUR5enM5w7q0e6WTupVaUVPtatnu4jVmuuLO+VLyol4GUWSjxzUcubchgMcRmr
p9kZzOZgtU3db7vRnONDnOjqa68PdrW/PberY8oqrDweKroY55tWaXM3VD2hn3JdeB2uBAlteH9I
yzh56AIqfD5lOaF8uz3qBayEJWU9QRygJcyaLgWMjbkfqHwNxilpZvESqWa+VRF4KjYVUTh/G4EQ
N2Ht9ZMZ7epxgOen1/ZK9HjlwNIc/1Pul1Sd5W5KjEbr0qozqQs7Wb1pXDu4VyMaWr6V2Wvc62XQ
IGcM/BpdeBJWANKLhZ7NcawQ/zdOaTDNHvbRSrUtoe+2Xlqj3Wd51G4awxEf8KlbKzJe2cBcEJwY
4B2gs5fCQXGZeyWNavPUT0aXb0Hg44vsteGaktmVzcTbDc2QugbfdhmNF5lekb0YJmAhq/Ye4jxB
d7uJAvNtmObkG/2xas3i9uqySoYdrWtu+iWevk4VeuFxwNSGIZwOTViCwmyh1Zh+gCvih3b2Mky5
RzN4y4Z5DcJy5UJE00pikqnE0V6Q99VfVz4EpIKuw8j7gijojxLYVn0Yi1xP93EUDw+jMhTTfdN7
wycLS5TGTyyEd97/iqMYSsZB1ZErcZlwQZ0pe5Ch2gk2RZI+Tgo0Gx81uNI75tD9tQ+F7qKVePsA
X504tTq0GdBVg8d1PvE4hC+DNKl+KutIT5+VYMy3jeom6s7I+sHZIJs9ywC4ENbW4n+WPJFIe7v9
I65tNxof//9H6Oc/QtGRM5u1Uj9VqtYeQVTl33LKIzu7sJoNSZ+xMukrrw+3BPGLFG2Qbs7n41UO
Onjh4OknXQGJwauc9ejOTforOuRespuycPqVj54drLwL18blOSE6pmYPyn8R9LdT1rpanxqnSNTN
jwhx5OApylVF2cfgMBEFnxL3uy45XO9fXx55cnkD5B8R4vl8laEBql6axokSc7ODKuvtA9CNma/b
c7ybrXE+3B7w2kQddrHM6GGOqosF7ulAgARpzJMrtOZD6g39k3BEAmulSt18rxRFBNieslX9/rgC
KBrCTAwuS91yp/11jvFTdQunFsZJGYS2j4Ou8IchrZ88dYAVXMaBqDfQgqLsP3xZQAoIQVG7QHxk
cYxyc+w1M6yNky2M5nmcuvFTn/f0e3T8WiKfpuyIcCzavGt0jmtPHzAYmUFyewEoPZ+wVkUiHmIV
cIoBpBO7Nt1tD+poNng0z3U5/Jd5SuUIsH5kOMsPa7VZOID2MU825n2ntFTmF5ibbuAX+lxyVuvI
2IlIas3f3lBXp8nFTImYzvaFSMSsp5EAp8nr4EawXrVppv8Ux16BXENGGWdze7hr+xdVBMIoXnLw
m/LW/GsbZYU5jVadmyc1xi9Xcb1nB7jwniVu9ti9z0dhKNO322NemyJZLIUnJOsIyxdjaqFSB11P
JOWpY/3FUKpZxQ87yvYU4po1Fv/1wYAn4SUEjW15A6IJGJhl77BtKsX5rURCzzbz0IMUNSe1Hfe3
pyZ/+iLdkPkN0DBKD+D/FqcDB/O40+zGPkFcDR71shP5VoziqarrN6VMsoPGreg+IP2r+3kQlCvD
X/ma3EQg63nhKIMvlY7BD7WO4gj7hHnsaB+UPrBDdBDN4VQX41zfofQBcc3M4ylbGfnKxNmzeMkD
xENwadkkCpLBseGvM7KFOxLSi8Y2SPS49dsy+JcgA3PJEEO4EBUHIQp/FLGpvv/ESj1aqpgAIMlG
FtsqQetemLnqnAT8z0OfazPQjJHeRuRZM3KxXBV72qhrogzyol18cjpVUniSyILezmJYzaXRh7qn
c6oGQ413lWWkva9V3r9KEna6X9qD8R/WWqK35MWPL8GSQzcZs8pnjp1Tpwxh122yMYl+ll2SR1u1
7wJlbxRToxw8cxaO39WO/lrzb9ZEIq7Nm0q2BApKYOLyIRh1fVIn5JJOSZ3X+AQNtq9UI+7LVoIR
dEax8f0vHmKA/zvgInayBIba2RTYJ7VTRLJrwYx8ikdP7e8C0CbY5YEh87UkVKrd7UN95QohgadR
CMoQdO3SA6jWMdDJioovXEQYOyuQxh7pNhXJxgzbbgWHKCOU5XYChoPGG6k78BH5Y/66kA19RK/a
DKxTmNZm4CuUak2/cPs126hrkyLBAjiGICbwkcVNhfgxsi8NkVKKbNeM8ALahx+jsUyRPhiNqT69
fw0ldgMtRyngv9wtpprBuZkN6yQmlGgf4sh1mk1Q2jQ+k6pwV9pVV1IsWWqBDMGzBoBqsYiOGSYq
V711svEPV3k+QTXpQ6t+LvLc+WJ5HT7qeBp+QldwXLmFrg4N2h7aFgWfC9EYu8ioDwy2eRp5c0Gy
G2pzb6ZmkdzrAI7qBx2JLSjl0RT/Uvjndyo0AHcmWEGggY/KO4Qdz/n2wWOib9K2dU5GhCx11PfJ
d7WvzM1UOfUK3vvysQFMhfkG24fnhpDwfCgdE44Bmx39FKhhPWwU0ZS/UKOxp32WGVa3c9UYrrRa
FXRjb2+my6tHp/bDCkPE47Fdfl5XGbt2IJE4FYUdbhGFC/Mt4mKm/lnaQ9zNVhv1/94e8vK4MCR6
RCyvVCxZli41Aw+pwerB6FZ59yFUzDjfVOSwG1WJo7Xu8uUdAAJblU0MInvaC4snRfVmaPFZbJ/0
XsT/aM6kNfsw86o1gaVr64jMBeonEq9GoHv+BUe91ewQGfeT5c51scdZNp63yeQo1sE2hLNN7WBc
E0G5smuk/zS9TEBctA3k+fnrfnM7x26stPZOdFyNat9UgqZUUiW2ROo0wWPp9u5veL/VWqnyMkIh
C6bcQjos7WOWKlcs4kRPF8xoIITlbdAyD/cx3c14j/e68SNv3Hk7DRpGYIoadeYW9dV0rQZxZcH/
/g3L1lSlNwhih2H8VlhqegybNk52aZkLsXU7NMxNgv3g3VehTP7BtsvCu7ToWqz34LZdj/rYG0/O
HD1iA9Qbmyr2UsO33b5Aiy8paz+Z8vZrkLTdyrV/eRvK0ZHaMJFzoAAhF+Svrx1PZM5YgYVvemBp
rxOFgGAjDWxe69YEczMWyQshqkCGH8PLd59YTisREsV/Uil7cT0ZVWNnmWkrp5FqzKOpwLfOU0f5
3IIHOtwe6tpnlaZYRAjw/S9EYzKIl3MxpuEb6iy1j+5J+OIlwbTt5uyzPnrW6+3hrhwhWzYUpCwH
HFp3kQmDg1HxmUqVU1ZESbFB8WecdjmLH+/MBp536NcTWLTQGe2VXu6Vi0my1hkWMUVy40UI1nQh
Ko12EL1RZ5/sfdoPoXNocZD8DwtK8ReJSrJgyivyd/y1bXqjTARe5fGbVvb5gUdmRJUSqlbmzn1z
iC2FEvvtNb32CXlS6IXRXZWCN+cj1nkfe8loxG8tpMVhHwMQKA4e3svRHSwCp77PUQf+eHvMa98R
+iIBPP1c0pbF4cjTAEV6rObf9Ba5hmHG0jtXMLywROt9tDur3jVmbq8srZzIeXwJ2kOqaQPlYfBl
3UiZoZfomIO+RbBgR/xlhbjXYyP/2NRQFm9P8OpYOC2T7AOwo85+vqgJ9TkFVBGo+WyoXtRULTcB
WjLeVnSDWqxM7NreJOzi68H5ADW/OBWFg16ig6TQW6q3+Q9VS0V4aLO4KrbvnxRKMcTorB7sg8UD
1kRz3Rhp7p2y2On3OIA5wcZo29C4t6a5cV7fPxpbg1aBbE9QMT9fQsNCNkFTVI9y0KAi1tkkUeGb
rVrEuyYxol+3R7u2hiSzNNiZGoAQ+d//OndjUDpRRqRxsmjvP6PLBAQIUFSd7m6Pc+1Z4CH+A7ji
2lzKbkj6lpt2WXCi62Hld17oxE80StynWQPGigSaW/QgoZAa/BGS4dUrw18LBaiOkLZStUXmfbGo
qtq7EGMq5ZTOnpv7ioF1HQR78SiaHmL66FV7ljg+YHeSNru8aIovt+d/7eRLsT32qdQduagZhFFa
Bgk3eNSVwVMAr+0pJWf5UFhzRvPBpitU58bKabzSwQRSDkwSUQmoHkgLnX9ds9BCVQSxd9LCqU6f
hKgDv3H0yDhg5GLiH1hgQ+/6yKvp+iP9svw5sILGfCuQgfh9ewGW/kHkKZTIQBWTP5AOUgY8/y0h
Zde+9ERwyjPsU/ya5b6DNF8GCDJo7YPae9jDamm7zazJOihggvMNaam2C+iaTZvMqdJtZRVrvJtr
zwBmTZw2XN7AZi0ukbDRrZkeYAClSuTmFgPeargvUzWG4j2F3Z2S6WuC2leH5IibttwJtATPVwJ9
3i7UhemcxnZGWE0xqvaJnze4O8McDUKzKLe+rqz+lXMObOcP9A74KrnU+ZglIhlFPnT2yZ5LVztF
qtdMe3aGou0pMteND8dCN3yRKHm9iaI+RAnUUL+l8xh8DDwVhd5URMW9VwVj8WYoHYYut3/hlQuC
nyWJbeTwcq+c/8DYEV5gWGFAH6dMKt+b8s7bTOTRp7bXlWTwS93Kd5aRudaLVTbGWhZ/5aNI8S1K
MIgMEBAu9sGI3ajbKFn4No0NjrIxAnx27RYbMyF10GxrWoNDLiYM+ZNqv4xV2QBo3S5vBERzGhAM
KClOaVR9NhO7Uv1UUbW7ygPxus8qcuy7wJFCyXBE7Hl/e73ljfdXVCCHp92OxC6yjojNLAHUeFO5
ITFd8IQQlMCKTu+CYdNLZw8axhiu3B7tcrJcebLjLpGIshd6/nUrzZFePEJ/KkVcbKYui3aOGeV7
T0niO8tNxb3HrbCFNbVm5728A5non+IIoQ90PjbWAhxod1MTdtGsP9ltmDzWYxVTl4nsTZt4huOD
5Mi3ZdnqT22lGnf25LY+7hPNWpVmsb34FbIuxV+AZ+AzLW+/IlITs0t680OAwcax6ZCswHu93gWp
mDY6pmFrzO7FgwNPlCqtxJpKIJQOB+F8xXuP5FpMLa9sns6/qzr5NkjX3nQkH8uz1twkc+Le3f7K
F3tKHiBwrsRK2Emi/H4+Zty6SgiGO3kahBI/ht1o//Q6+3vseflKzfRiOSWAQ04M8hRLu6yXTEZg
qvWgpk9zKhKMl7WgrLZGMUw2Qjdh9x1SaLt2YK/NzpC8EaJb+YjJ//5XqNSVfVPT7kmfsqQt7uew
U7AAGsCYYd8Wvr5/JSUvjPYy7AZggedj9ZHbNFFip09jgOyUG2raDwOcxk+jiPu10OzavKD7IPZL
kYZvtzibgtHz0NRSzmaJ+lBt0chx1e4eCGmykk1e+2zE6mjWcftItOP5tMyo5w0I8oxLp5TbvlOf
4iFJDlaC2couCbV2zc/58hhw23DjMCbVQ21pG2wYCZFmw0eLKdN+teLE/eoGbhPglZe0nH4xI28A
tGpNFe3y2mGHcgQB/FP+Bngjl+Kv3YJLOTVR1+ELen30o7BSc9dnDbBk3PTafTlNzndb8bR4kyfm
/J1ew/hVx/F6d3sfLeJebgF+BZgbWnRUhACSnf+KLrOsfppjFrxTxxeVlbei6lcajr16X7ui9kmd
ZmOLAU64QSh1TfD54nsDmqMsL6t+2KVf9FFmBxa1mw3T0Wwz0T+isGq2O8BsSWUhGatmITd+bwXu
Siyx9PKTyTW9SdToGBVAyh9Q9V+L37ZxZdagNI5OGleu7ReVkn42jAqBpE1Vl73oCbIi/FpaioSf
NOnT9igCC1qGreS2tpkCN/mF0aRo/b4Xg2f5wC6d4cHJrWz64ASxbvrUS7qft7/WMkbmd/9JkGDa
gmQBJrWoYA1OiUx0X3XPMQ6iWzFNHbYJUS98Yi/D3YgG30SnUYLHyNOUz3EqvEPi6WW7GTBMUTeq
KaLXNmjDlV30h8F8FiywiWFuoD2MoIMkjJ9vI8rrXiCUvn/u46nDt7PIsmiTtYp9DMu4bXe92dZf
EDKLmsl3R2w/29I2G4Lp2k02oLzK8WNqwdHcqLHuJUdtTBRt5ca82Omy6ginBagVGHXItOc/MRad
KdQ2SZ/VaSzdTWToiF12VvKcNxhJb0UyNObeCzoX+3Y3qJuDjWDYGmLl4raxiXGwkET6Asw+afX5
j3AtMSBUULfPdg4kp4NC+dNKKrXZuV5BMVSk/bYwnfl0e9tcTp3CGUqgNNrAIFy4ObRWV9e9YrfP
IK+6/VgF/b09JaPtt4j4O7G+EVaebJWpdD+WttOv3OlXRqdFAnUGjCzBzZLAKQJ7GDvV655DT0W2
th3Ubm851qAfKKmp4Q+Y6u0LiWFJa6zPRqmcha7uSmHt4qL5Ax0FHSsRCc5FD06EFOF5AdpnXbGD
vatEZBCaO/1yGy3YVLpSf7u95FfGk+5WoA9QBALutjgQtUOhl+pXcmxI5UN/nGoz3nhFWr5oeSZ+
28gCpYfbQ15eDrzQdL44g0SQzHIRf0xuIlCT74pjSJjr+pMIplDxCSoVA423LsBO2zaimmNX5qa6
y0fF7vaEvnUp/A5c11dLh5b5wUg7I8ZU1awidVy5KORPOL8noBoRSkgJd1QlLsIyMUSeXg3xUW+m
PH8emykEPlV3wdcU0bI1WPjlzkO6iFXmYWH/UW5cnDYNrchxqMqj5xQTTtPKEPEnfXRYXJ+r1v2G
wLHhI/1gP0xVrK4JFPzxoF/MltYSmRvHDkbbsilZJ3mdwD6NQEzFyTHtR8PYQDoX8ctoBxXwx9Gc
uq8RgI5i63RpUj5HfWpmfsXl/q2p0ylAys5yv3Kh1eGmmwMvxCKNdGyfqTkZSDNNFrBgt6RVVo4J
trqWI/Tx4Ka6oN1gFUShM6gCv1GFYT4X7PMnFDaTj7kHS93v4rj4CD1V9w6VNXT11hnjedw2FTIG
u0AYWR6CAWhwzYQWTeO8CZTPiYj15GMUOu3PAP+L+dU2ElDKYeixc2b0JbhHqlR/zRQn+Gq7wGMe
7Hmckp2TOUH2G2xKUz6mFO6NL0WsQvzyjKw2tlZkhsEW2lJfPeStmQ10HmXiA9ahKvcwwK3xoYT3
6TwYeVM8j0ZTxhtrdObmXsEJ2Ljvk2Sqj2whkI9jP1MwHISXAfFRwsaBLaqWkbK/fd6u7C7SVTRg
aKoDLr0Ii1UcL6MiiY9W2w4PUy3GVx0Hvw8BdUxOn9lUv5W0siaETLU4Z5tla5Xgy18AZQacDSkc
vwC03vn+pnrecbqJYtAp7T7VSha9RlHebmtHhUbaZFivxYpqPptxGeyB5q7Bqy7H5xSDqUDlgF3k
LTndWe3MiJ/rAUVBYI/7RHhg2DxEs7KN7qaSEuXVs22+JW5XPXUIMmVbj55quvKy/6l4n58zEi7u
WH6HpCUse6iZZU+z8PT4GBfz7Pj4ksbqZ7c2mg/D0Deur+l5/oF32XkrsH99QKQje4PeG7qfZh5/
+5QlZZm8agENnW9Whpj6Y5I1irXmXnH5Jrgka1LpmaiTBuTiOmoqdFkQZ6iOGs5KD5OewGyNcp4m
X6GepiCopop/bu/RJTsQMR2XlictCUraMMiWY8Y5vkSe1xfHvpm1YaeoQ/Eau01R70QvGbxZZGEs
7qdaEydf5sgz8o1eKMPToCUVppeKEabWt9u/6c+Df/a5ZJjIGlB2lgz9Za3HmgtEHIZce6lFnXnP
ZRB17ctEEq9/CNWkGbZ9E3m2DxDViz5O1mgpT05aTlhKqaKXeOIkyl4R3BPDRm17/Eb0SmnTXV9P
RfoV04uhPLT5NHivY9lN4U4grv5cIwM1fkLxNB/3ZWCE6kqQ80e/cTEp2gYoxfGu8cfywTeqLnW7
wjResEef79UpnP9xO1EYnx09CA9GW3nJKa4qzqUXDbH34KFAkN2bbdeeDLsS2TbCyPCDbWameaqz
qPrgDJQrDhjSdcoHrUj7/ItnxfH0KXcod27qwslPWaDH/UqJZknClrgvGBgcKEpDPNBLUkRkD0Xi
5Fl3VBvU7SCLGgLRWFWI8FM/NE7s57PiRXd5bA1YtGdd5bdA8D7PoRkau5QWBv/3aLflSsp2cdf8
yc9pC9CnAIO97P/GUdJ3Rd6PxyIXjnaHOl74PMeVeAigVmzSIsu/VYERQ7R1+vF1Htx4JXS5OL38
AMYGgE1Z9vKS6YNE6IPjjUezw5LRx4HF/JXbdWxtBg24gtpGa3jzyxIBXTdZLAORB0wDAaDz+92I
6DabGCIdVYjxP9Whf5jmMNlLPxI/IS33/NFNkVbTnEC8NCS6T5RO1mC8l7my/BWUvGWpkOaUZ57/
inHUK6MlKTlCvkJXt6sqs90qxag/KNCSwk2vFNp4r/bIUQt0p4pHY3STePb7KjdGKSUC53BUZiN5
suy2N7cwMuB6a15GzX6wGnhi1qStmb1eXnz8auqocGHJmLkAF8GwBusDlMtEKbUpsQnN9P4n70c+
70Snz89BO//j8CNT4LG1s1MaBeGvZCg+KsJW3gkH5kSBPkbjiKgbSBxKrOcLaMZm2JWpXMDSdPZR
4v4y0cd4VTEQfk6zpvTeW0tnvD9q4hBe4G8uazpzLMlcrTsduc5rFP2b+aVsXPPgxnr4Oepmy59H
j/PhdLX1dvtuv8hvJYifA0pIQPkOhuD5VCnZ15Sxe/s4N337tQ/SJkZfPNScXUDP+sVosn9jGJpf
b496eTTJtKjz0jpgdGhk56Ni3jl6ZWM5Rxe+VO8Dv0v3vWPP3/K2SZ66Kv739ngXWQzlAyJ6ydeT
avxLoGzj9HUzKJF1nGfAIHmlj69dW3cb6Un/7mvvfKjF1GY7rRVXJNbRLnI89dyoxu9FBQ6yjapo
2CMCGB9SL892ozEmR7QA1hifl8EVFCbKhNTtAegRwCxKFqFAvTqhw3ccEVFM7828LJu7Oqjn1O+8
qr5D4RnojZ24+T9FOwiLmAGfgPusrcznns7RT2Puk48VXlTdBuPVeF+k0bTWPbncd4ZE8KGaTgKM
Y43cIX/V8xSo/yNBqH4slQEhdXXstqpdD69IlqBfpitzdgjo5Ir3dhlwsJIye1I0inrcsodie8ZY
J0ToRxyP1U3gOuWmiUzno6DSekehIby/vfH+kLTPogwkB1CkBVWGNbvsQ57P02vi0Szhrhwn7lXt
kBJWGH6QZrbmlypgl4eoVZGUdlV7vNe6AeBtGzaewosMDWTTw+BXNklsBf0Bm2jtSBY1Dh+MuVMw
s5pM9Xepx+50cNqives0dQpAjIkq9St3dES+CXQ12QrdyLwdmKHBOnSthv+WHqe9Rh3JdFNfz4tJ
8licOdw2umKlH63OMg9oCnQIT6nK8JmCYF18B7+qfzWNWeFmkFwkv4/L4T5q+yl4qAGcveVou3yM
u6YLPgykycKvMQpHuroYWuv37VW9PM7oDgC5ojxI4wEAz/miWk0jOlFrzrGlXxZtg9wKlF0B3Zyu
Z9cFa/yqP5rJy49Ir4EyCFVo6bF0Ph64IAXCgGodtQ5X140hTKK/lNaEX6uWenAqp5kP2hR3uU/6
34ud0XNd3wOAU+6i2NHb74MAq47Y2gy9QfZ+tx3AHM2PPczqkABJNcp6TU7cdnuhrv1yglsJz8Ca
jYdlsVJ5CWcoHNL2GISg/Jwq16OtPjfm0aFiar2GZqdsAIEr+r952qW7lPaV+6JVbVH5doHy9i4G
ZXKoS4oFQGo70ae+Cnyi+6F4Qmyg7xXZZ1Y8nNfay5fRoyRz4+6ISAiWv0v19TCNO7vC1+PIkUBu
LBaRrxaO8dAIUfq1p3jbYqy+ez1q/bwh7261kpWyuRxQ1ZDXL24nrJfcIh269jjxcn7UvCD6LoDB
IuQcm4d56uqvddP3a3x5uY0W2wxEExACMKEEQcu3WGkzZUZhWBybEdONLXJvwdYpXeOuHJtgO7p1
095zPeZ3eSjwN7u9VS6fZFIIWgI8jhSc3eXgwhRW7FpZfczh09+pFeyujeoGxK2UId+KUE1/3B7w
ygsA3ZZHykKDFMjtYmuiLCXsfEr6o4Cn2G/HQIya1GEPsRWIhk3UlyGpQp5+uT3slUWm7iFpi7iL
wLGTP+uvh6dNq3l2o244uiRK2Rs/ANNOx8H7bzuETdn8qqm7WE/FbBXisxNM7crddXV8+Do6E6TB
sQxzu1opCMNEd3Txk0gBgmC53BkT8NvJq4OMHWfD8lYmNDkOQrHUtc7PtWWXEBW+MK1MXt/z+RsD
/peZlvbHBI+VChhiErt70+2Dj0aBxB86owrV71GJVwobV/aXDDKpInAZQVdYfG4aXV5fTh7znoFj
6UMMqzHCYOWnHsTcpkPgrYUYVy4/eENACmTPlGd4KaBS2KlRsXuH4+g68fhQjEbxL3d8ZmxTx06b
RzT/01+pbCEetMwL/hlqp1e2dTX2wUZXett8NAY9VQ5KUSs4pYZ2WlIfc+zcR161A5lqugmi531s
727v0T9RwflNIBlPFIKohJPALut0g57oQkzFfEy0ePioQ3g0tiXaYvTyjaD8MIZp8hKFlKc3M0rS
0U6xCXC3c9+39WMTRbGgGYoYnC9wcAFjh71p5U8ePeENylald1fCV2j8walL47HQhJ6+lZ2dDhuR
jc6/6txqJ2j2nL+YOrR3MMSAIOkwh/hF357o5aaAIoNAiPSJlJilRaI1Zo5WGo6CioKhJnc1j9KX
kOzzKYd2uuVU9Cvh2GXbkzIWh0/aBEiCq71Id1oN+21Prfuj5lZpNvtdMSa0gu2q6X3D7fLunmvQ
TPE3c2fze9TFwyNnKfJ2Fgq7yVYvLBxOrbgyTmjvdvFHzZ7tn+9dE+ksxX1I8U9iPRcHVMlR8R8b
cz7qXqQZfocpKv5XXvzQkx/vUWXG1O/2iJdXAiNKLScyXbAcy0pYPZbePCjDfGzNOvEHM9MfwlF5
DdySC0qonfpPwU10uD3o5aenUCJVW3hdKUUvWdbC7XO3hv55FLqYtkWRmn46wuxxM/VuGJ369fZw
lyHj+XCL6wdHGjwBg0E99hPa7/Bs2u8IM7/lyaSvPDCXkYuEw1J3IbElq18Gp6lrjlpWl+qxzKdm
7/RD4OypPVnZz6aRVi6p3qCuALQNXUgxp266icd09N7JDSXLoZCAD4jUPsASdJlid3HuOVMUWEdH
m+rZp1evgwMM1V2D29rKsbryLWUkztUONI8rVy7+X2+qGbmVKJCwODZ9Nh+AVEyoPloZ3rx1Y9+T
8+Ta/vbnvDYiD6gDMIANRBJwPmIU1CaeyaN21CoFCqiTRgdvNMdsE+ZduJ2HZi1aubJ/ZGlKaq0B
AQIJcD5gHTZaA1xLPxb9PM47M7d690XNTA9vHl0PzJU8VV585w8AYaDkuUm9F6nOdz4c9m6619ee
dhQxF0yuIPRywDmx1leq4JfRiEQT0t0gEJEZzgKeokTlDGgo1Y9DK7qN1pg0gjJr2OfYRG/IqtR7
5I+SLV6r1JHf/Qk5ISRU0vIIre/FJ+xDwxgrSrPHNKvShwg1pXsjAHnSQc7cIma0ChuVc1muKQwM
mLUEMWzWxSeMK4qLOBbq+C0X5maMkvEgvKb7UGRh9EELEm/j4Vj8EZ8T/QlJfm8T1920QwBs1arh
yoUrlXyo0gBugegir5C/zgtJdlUYWNkdeZKzz3Otpb8Kov87k2t38AstN+etpuiusnJOr21iqtNo
Pcq620WdsRvKKZZicke6vsbBG9w+9hV5A9lG4Kw8Y1fHsqBmIOZMnXaZM1OAMlM4murRElX/vUqU
+jMehwCie80KVx6wq2NJHAW5rjTWXoQRApWGSB+ZV2nk468+CLHPJaftzR+iczGfv71xr309KRWK
XZ4qSXSLfaQlpjfXVFKPCOR4d6jioxqXFM3ea9T5G81+OJH1HH+5Pei1KYIQAQ/0ZwsvC1eiNLuu
q2ftGKMY/xFDCvUh1yuMD2m80EH9D4PJLgbaBRRMl/uzbdxyCmh0HEU6J+Wjiu7kznAVVIVjJbNW
lvPKVU5lBnwc3kLgrC4Sz8HtED1KuMptK/G2KeJPKom2p3+vqkHZdqiPv9OeSr6NFvEmVwDhB59w
cfXMUR6ZQsmMo6O41RaiglHAXHaTrVSe8LXacPZsaW2FxXvlEwIjo3LFA0lrYdkQm5y6G7rZ5P6J
S/0bz3am/aCW0tzxyJnme+FTAIuwFKQFBFAWqIP8MX9dMS7ZgTdPNvXVuM7uh6L/XTYwPNqMCjn7
MzXW3ISunAoGlLL/HAkC2MWpcNyiHGNqWkfbKNXun17Kz91Rg7S6A3s6oPytY1W6bVG0n1eE1a8N
Tezh4OcLwJ+VPZ9rnFkJchuJcVQcpXwBvZWnB8eYcvcAaC39ToY0wLDNh/8S99io5SDNSNGEivti
ke0wbYuIO/w4K3a6rRsn73ZaPAdPc+hWR7XLRL1998kkWkbsG9FMKWeymGqIlZNqNIZ+pGysvMTY
/TjbSvRJuk/tOU9XFvZKT8525JGUaA2QGstG2KiV0MZgKr8gzhU+uJGX21snbykbFMr8QIAW73st
RbWszdsHxXDC+DkqlfCBeor26fbML8FyuGMReJHHSx4CZITzr+waWZjCjM5e4tDmW4u+NUw/Lsb4
k6jn8ZFXpb1vkqlEUt8eYKhbIzJ55Vj/AjdJzRrLGbGBYL+mBX8ZQVFjprAh5Zo4c8vWklYDhnOs
tn4J4IKkfhyUhBWAtT6AAKIerA/K5xRslR9PeMavvHt/7sbzkIbNRzYrKT+cuqWjDii2NMK2q2XT
l7/RhwaBH1nWBzRunEOkpfmnoi76XavHpm93Yf0wWEm/ctFcHj5Xh8ROz0myyi/khymNY2NcuOML
AU3SbcYYDNxIeeQjuhSJ57s6HMimUvU1i5jLZ4P9SHEWOBMtLtgH59uhKNusT7xyeJkCo/89u157
DyeoUb4A3+cJtszQCd/9UoEwpXpFUI6Bw0XF0pxyfJLayD3moXaI6lTX/aZNBBS23P2Uz1Xw4/aW
v3wwZBqJWxlqebwBf07nX3d4NMdDi7Czg5tBK373fW9RH7WD04Cv+OfbQ12eLmyFAfgQP0l7WLby
+XKaechjW6T1M+Za831njsV9Vwkn3XlDHjyYWTAc+6hTd1GbGvWmQu/yi2W0kUAmXYvfImMS/8Sp
JtqVHX6RB8G4AHtq0LUF4wJw7fxn6XVQtUBe6ue806vf0IhHuE70MsTd7flf7CbpD0UeiZKKVNFf
kplbLy5MLeimZ1gd7nAwi4gTY7ak6FYTFr/D2bb3/7cRFwseJHZr/g9nZ7YbN5J16yciwHm4zVFS
WrblkfYN4Sq7SAbneXj684X6AL+SIpKQG40qoN3wzmBE7NjD2mtNsMa+75jUaPaKa6Z3Qdg272Lw
MOc41s+37S0Pk9SpoAMEwABQOad48VZVdqMw1BRnj2VuJvc8y8ZjYQQftCh582jgsykYhyFp4R+U
Ma83La2yKQ/LLHuMnYAel4nGMRC/tPAB0SJb7rb2Lw0CuWmfaJC23F7m0h1J27ROGLSnwA3WU7u2
3TXWqA+dmz6OIz2pOK1sxgAzdxfanVbCiuUaf3LIp3/ctirfnhd+WE63Po8o4NNpaQMZvLbqNFqr
6qMafO9QjMj+MfOy90G7BXfVVKneo0A2LvuE6qBlf9Tgq/L21RxucRosVv78G2RZn3BP8pe8qnbT
y+qDeVa+w6UdRIcq91QykQqA+O+BamYJ5MquAqA7YV0eby9/+Q79zzYjttwfuty0sK7Xr9Fm1ntY
730x9v3R7UKxL9XAOhVRoHh3jpU4/1UEb+8bM6/Pat5G4jjbtbLxM1a/wItfsTh3fdMMTd+ggDgZ
RTPcpUY5gm6Njbl+suN4/DPMpoCeQ9TmlpalXN9y/2lkcdRl8+zVVFQaZOhqJYbynYEvlMPLyTSe
mpJsgmcf2cDbX3sRcTx/bGB1pGbMKTAVJT/Di2fBii21qsMh8gES1+onVc91ZTdqyM0eiEDCi9m0
bvKHmHU452XebDmShav8n3liDkkdC//ncv7Oma2SuLYK/aBGDNErM/FhzvPqR+KB0SfKyu2NmHft
cjGWwStAs9Dkol2v11AmLxwKJ0QvY3CHw0xx/wiiTRiHFpdGP9ZUnPHQC3cS+7Zg4GpPNVmpNmLh
tS1GV4ienUQQ8RRd/4q5KjutmMvQd1DgvhsMLzgYU2MdKhvQ9u0NXjclAUvk2KQ18s9fbLBipdif
rdDXxiH5VuuSKUf3mP7R2t7ZytvWjPH2EVszXEfBceEwDY3peLtFYBcdz/GRQqOZnsq0KlF312JL
f1sO/Hx4EG4HUs1bTvqy+Iq85cPcuFXwPapqDZRLYkTTaVCacD4yijs4b3tkn82BUifffh4gW5Kj
6U07hoVkWbIq+C0HR08OSVm6H6doCHdhML2d+JfSP0GUFP6AsXA57UdxLUx7tVS+m8Rpu9JzIM9L
+zD/4plRuiUks3IvXDJuT9INsLxlo8isIe9UEEr8DnIk2rPO+UEDbHbfzeVdM/Xel9yInZORKEOy
cwukxjfu5crJIVTEEcn8h38t9rKkAwaAqgn9VpvEXdNN7aWLgGIwh8Qzf/tKLDNRuZMYoxZOewEY
31JpyqImQ47ZKbywRZ2/d0LF+R2VeR0f+P9Xx2wQdbyfE5WKZjfParGvXAmyy8Hm9IeqKd8sVyd/
EChRhtNk2wy4yPUlDcIxG9NU42iV2nBmsoIaUhZB1lqObfeg8Q224CFr+81eU95kAMB59b2zJFbq
JrIy39T7/0Inm7MDRVbP2Df4vjtnVuIPASM7xyAw3Lva2DK/tt2Sdk/WzigJPGcQL7xSqGemlsYB
kkyWMH6m7gCZdjSbv3Ic/+/bu71qiuoqk/mq5L+Uf/7ClO2EXWN4tfC7OFKCvQqHT76DpnUod6Oa
Vhtp3cp7SshPD1rj8aaPtcgkTX0UY8uIgp/OnVF/KkorUz/awi6Hr9RxHW8/e32f/RtoWnOuLUow
T7dXu/KgurzjPKiy1Epn+nq1JcDnIExd4ZehOQGKgOj4P3JN84tjNFZ/yuwx2gI4r35gCWSTvRCK
2It4FQY8NjhRhG/m9jTu7dFyUiI2uncfAjFqP28vcM2aLJLZlHklIH1hLWjH2hjjKkE5bAwySvNV
ODsfsszN9H/iYTDf/sZA+0PqrILfknQs198z7TLwQ6oj/MJErmw34CXzQ9sU813lFNEWymR9cf9n
bRF0Bjpz1FoYC99ooeV4mqq5Di5Apq3fbhttcR+sGXvWzJIjmZT6FkuzAMCbvYK2cF4mQftpFKlw
93OHOO2TzkC3teF1126GhBEzCozPeYUJo9BXKFM9xb6uGH22s0ooc/Qc9NIuMyjCncPB9QoDCGnf
/IYceGj/4mbQGuTISAwenLjXO1nStS/C0kn8pqmdX40zOWdNDMmxUBrjKQacuvXMrH5faC4lox+S
AUs2i9a0u1gHNO0PWq3OBy+BO2CnQ5407DO12myBrpqjtg8HCXh4ntDr9fVl1LclvNS+HRlMuja1
Nif7RnWyfesO9YbskPxYixyFzoPM/Jmwpai0CPSmoG3yNhWp73WDW13UKZ6Ny8Box0b0uuLOPCbF
6GwyjsTmLdyp4XhhX1dG5gfZaKcnLTYtMe7ioZ5OVqXM80PhpOYW48mqUYhhoX3UIVlYBl6DETlV
L4UouzHIoT8bwezslG4cmkNbJIZ90iDH3ZKaXNk+lFzpcEKDRlF+mZiEEBlaeqUmvmLVEawxGgVQ
sybnDsqYAdmc2ZvbjnR1lbxVDKuB7AfXdn1eJr0ew7kpEt+qpuGHl493U6gb5b6stKylxD20W8me
fHuWh4Z2GaOa7ChAncXbpAFGFxMENf6cFfknc8bbUuKd7W5vVXjZRzrmoNpVtXOyt7/KsAvDyApZ
O0/jsqc7M5HmIq6Q+pS2s+pklRDJOEmTGY/pjIr8Php1I+52YRmo7r5Wst79dvtjr+0u+ASZPniS
o1/++YsgBNK4HjoTO/P1LCl+u72nPNq9YQd7BtTH89ttQQ1EwiAjEBCS17Y8BdreOKjR1gwr612s
5flXUqMg2Am1/XXb1JobkJQWtOrodhBOXptSzJZQBOJ7Pw9CbTxkU+uER2a6tqQF1j4fAC+QVATH
Bi7n2k5R2/pgtk7uh5Fr/UPv2kVUssuh7cjRwr29plVbEiVOTUTS4yzeCcivbIS5vcx3Gyu9g32n
+Iiys+PAGGFsTdet2sJ7gtGm4fIqXw47OPcYG039KkH96j5Jhubc5riIs8Zw+ZfbC1u7fjpxGrGw
xzFcVlLhAoi8wkKdNOmFjfKHau1cpkY+JAOkI7tuHP/UpjHe3za6ukJgKWAuiffhxbreOaYR5qJL
Ofh10pjv0jbtfk9W3U8HqwWPfLhtbM2lUauFqIo8jbGc5dZJ0JamcvJFmqfOuc6NbNrFWg2CQ531
EPnvnJn5022jayskSadvBdWsHAu5XqEH57ISmyiwumpdxLvRA95aGJN7KUNnC96wakvOc0MqQU3A
XNii/GfrwRxkvmcNtKFtZsOOhTUgK6UZ0VZDcO1rPrMAsjSQrsvLHZtO7NqpDZ8jhfDsBPFQmgEF
ruujltWR+0BO/MY+nEzMGVMHPPr/TS5OiwvAukSSLfezBnaSd3Fq9D9RrKqrvVup3aehoml0e/dW
Fyl5oHDKdGuWgBFRtX0zpG3h2yq6XEyej+8DJdbErkfP/X7SRP75LwySKOHEJGmSuWhCWXMzl5qX
FX7kRNl5YDt3th2r+y6rmwvP07zhzlYX+MLe4sgMVpilZpgX/lDx7LFCNpHSo/mH2Dv/lWqlu1Hb
lJds+cpTtqfaCDIGhOPCV08NxyVs6sJ31KzODrU96szFFW61ERqu3QUiBEk6Ds0O/76+d+XYeV1I
AQe94a76kWqGcteEWfHUTt7b8JPPp1KibwkgENnhvbu2NLdyyiXvCx9dQKEfU3Aav6o02gwB17ZK
8gdKqj3kvl51ocNcCPRrCl84dfiUFVXwWcxNd8eU3ae8qo2NoGjL3GKjBlC8QEZF4deuVODrs9zb
FbmmFNT/9bA82E7zFyknk1BADOTpZ+8WoQlxszd3upn7NUAE8+AIxzjZQVZXn61aT7Z43tZOIjUJ
WNMYXZfqK9f7Fil5lYTRUEBObzkfhdLFENpVpbXxxK0ktoTmBJc0CPEkyzxvGPskaCYr9zso8IOL
q0dqd05LuzqXZC7vWgsVi30dRIXKIFC5ReK8tosvrS/ePNVpZLjiEhrNhvoUFknYnLJMK7xdAl2B
evBKFJhuu7C17yo/qASbyubgwoXltQ0BkdByf+wyMZx1RRuqU96rW8jBdTtkfszuwVa6bARWbUZB
n1TBhxxWKf/1Ym0oP3qUf95IzfJ8wSUzC8zHkhh1qWsrnHEq5rjjJlRxppyjrH4wR2iW0tx5HxVF
kP/Fo8Phl6EsaRAt1uuDWZdzoJAFFr45Bn21S4egOExhOt/VVdvZ+8jytqBeq2cU8ANzBGAGaddd
W8wrIymrRil8RRnqB7eYm30OTuu/mbbgmdvaPCEXlt6POi/f7cOyFnVaLywvrnzd5oMxpEnpz41w
j8o4THep0mS7pMmj84xg5XevDJTDXxgFAiph79S2l34GUp0yRFK88OFAg4cIeUF3Vw4MKAtCmYOK
G+/27mBuPUmrB9ZBWBxlFZAv1iLBLZOhpFMe4nBceidnpUsc9ygxbxtP3+o3fWFnsZverFKREDZB
y1AdmWyN/0U+UJOsUzTljzEc5Y9J2Lbvbn/UtQcXWnLeJ5vwEwjf9RmKYSsDwSfzhzlTxrOAa049
VcZYGu9gS7WmDbe6as6AJlNW7klZFoELWUPTjbWX+HCg6Mo/qFh1yaPaWaXd72S3WPy4vby1zYPR
S6X/wkQGMKnr5bXmyNsbtTlDQzWFOk1LCQir2rO3FGLXPDb9ATmRRdEVhsBrQ7ZWWQXi1anvJEX8
T1vo4XxXMEKYn0qGpBjLs4zu7vbaVk3KzM+EqoDy4GJtsz4Z6uS1mY8kVxZ98Cyw7f/1hdY2D2GL
kMQ+hUWt3ogvljCwZ7fKCsFiMCT7WkqUHnrlqLGjIAg4h9avZga1eyKayrQ/mtkX8yEz01Q/dz10
px/SIdUc2EDr1rDgwDOHqNs5BbNb57pqovjdRLD39fZXWTth5KWAr6UgMUXw641oWjvsKsh/fbMM
5885M439bhLpdB9mnvf5tq21K0tfCCgRu0C9ZHGayX7bPDaU1O+YxawPahSVw2e9NUWwU6nE771E
/HTdObM37K6darBoXCEW+BpgAaVCSxTCpe3rLvW+McTcKvFeQ2d1C/W3dsZkCASVsBw1XZa48rFu
FVFOmd/AfBUc9DiY/kNoWYXWN8h/Wo02nW9/0rWlSc4XahoQJL0qeDtpAXp4ijnUStaOT1E71+m5
Ltx82N82tHZO5OUxbAmQfYUZ4QWz5iQnK22T1Ih2vVbH3Z2rTl1zaqJpcDdezNUPCW0kVxWUChjK
62OZlT1y8DYIt7wdx3MMVdfFnZFl28Vt7Dh7EY1j8DefEl1w2XynlLUUHqoTgGWqruS+JtA+O85F
QDfEBHL+5/aXXF0aal4yoONMLmtrSVbCDdyS/NpKG9P+6SLUV2PIUYe93o6RfRDg6bbE82SEsUxI
5ceUJPtyKmRx9bLEKJIJOjV/dJAPsVSRd7vAnpuDM7sT07n0/94BtwvuMpGUH6mrlv/cXvXa3ScN
oRhLskqmuthQVJXw7nQMfBUx+XgXtKpWMnvbhkwylcCt1MauIM6MHfvbbcNrnxuEMQsHkIubW8Re
YhI8kyT/vlso6pFgHV5qu289+0AzuPnagGCbN4KE1bUScKE1KZlxljG7WpZG77RK5re5M4hT4jGt
+qAoZVf/UsQcQXlYtyhM7aCYS7aC3HXbeAKJZcMjLL5zlZbWILGg/mxQEQgtkTkXFEkkOsdN8x+j
GzXGrjdA0m10w9YcBE0Fev4Mgr+eGVHtqbEnpaHiLqCcRAU8acaLa+P4PjE3I6KtEvUagAVEFzNV
AJ+4tsuZqrKBbtlNBHX3etC+WWN0bw46VXe1G8N3kVMnP2vRRw9CdepvepKj1mLp2Wetm6yn2yfs
9Sfn/aR6xken888Dc+2rtHgsnBnQoK8ETYU+uOJc3DYTEVNB8FvuSjAlIPa9sfl42+7rk43dZ1Jn
nhumFRYBTQ/6Iu4dN/INpy/PemoG4sjFtdp9Gnez3Ooy2YhHV3Cp0iYzLDQG5czIwo+o8wjRFESO
ZNpt4ux6Z07vdIqiw1dPMep6R2vJdh7G2GvS0xQkv0kTGi/c6WIst6YGX7s0fgoJAMreNA1ezUM6
DrPuVufEvqjIbGYGV/6UQzzHD1mFSs0xGO2xPSvI1ZMhKJm7t9rEdM63t2DlEPIjoD5gWoOS7WtK
dUoDuZXR0HcEESwk2kX7b2501q5MGvvoxMgKoK4JaI1DPPmxPfA/piFU42QpzSbHz+toQPJuShYW
eCsBDcs7+qLDVupzC6HoGPnz6NoQVJillp2o5UEzeHvdq4Yk/F22TSkLLpxqManglrQw8quIMVuI
hpN4OKVOWm/hajYMLZ+NWq9tqxIVhgyvuospUsCjDKNEubGRa3cJ1A5MdhLqjkO5/nJurapJ4o6x
3yRwvO2odKnq2YSbazhVNoP3sBSq1Zbqq0wWrx9lTg0zoQzQMGMHs+a10YpWrZKHeuyH8IFEF0aI
x388LQ3fj0U+pmdQFdG4M4a5P+dTZScbe7h6dlkIAYEcarSXJLR6bHWaUVWoO/Zd8c0xouFdH7Wh
dRpD6kO7tIlgzA4LYc9HQbXW3GljP9g5kweu9icv1bY63D5Vr58QvgcRkSE7j/xXOtoXx7c1VREE
Xil8MVj5t1Sda3otaNId7Yx7dNvW2sGChB0WU4pMuLTFVYmaUmu0WSR+y0jQ+Ag7iw5VeF2P3lbx
Z92SFKuQ6qSvgZYxHJBt1LCq0LSnQwlytv0PYYhyq6uy9vmIlanfAS3gn4vahEj1pnKUBHCPnr5X
x6j4ofTtv9M8OeHG0VlbkqQtJoblIlAJud6oNICILkPn2ednDOkRltYOnnH6As0G8mzNx0PyhygL
Dw6wkMVzk9ng4HM42f04ipzpk1cMafwLPqlY7BBlLOP3iRv1ATOBatWde6UNP7SDHWyR6qw98C9/
xeKBV40eaYasEn7bNupd76YQBGYEzod2qM0HK7X0C8iKrt9IudbMSucgBYfAFS4BG4ImrtWVkfCd
aMiTQxiG5j10OeoXcFao0c0ddBLvGF6dt2jd1w4SlOpgjiRfzqueQdwNqMRXuvBj8PEXwJTEL7qD
cJTkm7e3IOWr1qijP5cggOMuIlYvmhhTH0bhwxuWHqtp9D57cTlRwhvjz7cv/dpxwruD2ZL4fPpL
1+e26PPKtMpEMDcVQeyIUEDZ7hgCFWIfNqGl7xvHAIRbJkka70LGUPeqFpnup9u/Ym3BkITIhISU
BNz+9a+ota6bewbifDeABGmvjrFWPhVZPDg7oy8Qvb1tbu1pg7KZ3vXzKPnyldEZEWuHlCe0pNDz
p7fUb0OHCoKANPErmG6xYW59df9nTvqOF048rMxJm7MMeVvbSOojWnKO91TOM/AKktt46xVbuyTP
JSWJGpcxz7W5rGldvdaK0LcRt0nfZboaNFA/onMTn2vhKT+doBqsY6TUdnm6/WFXV0qJAkAH78er
0hnP4DQyFgVc37KHT4ggSUUVpUwPbg7n421bq5vIVDLzf3I64VVhdhrA3tbYiipt2CN2Zl2qslN3
wPSjQ+SMzpsb2HLcQgW7zWwu7CYLD6+Y8QTbmxL6s2nm4yHK7NA7KHMXbjj4tW9I8E45ncIE78nC
wTtDC95e6YTftFX8QdR1JosuSpJV+1bXO31jWWufkdILyEIQuAC2FlfPy/os6CrC9ZH+EyJNs2n9
UqbCOLruIL7No7H5dqwu8BnQ6PIkE5lfn08joRhqAxLx8yzsT2kfeeVeSYoWelDIeQ63T8mqMRrL
sqvGg7kcZENGICwgXoz8SDfq7AjvYTHtdChGWojrII+6bW31YwKhQrhN6hot0Zp2g259HTuRP9Ci
eERSoXzUQGweQOEIax+rMbHi2y1SfgTZJDnoyXqvP6bGdM4kOvIbKHlzOHfa/6w6SJ7yqhuO2tBH
G59zbYEvzC1fptq2la6A2tkvEK065PNIGgdFxZH8OP5vpprw52+WJ2fhLCDarxqU3cicPUJFbB90
ir8Bwj1ak438Xd7Z0y4orf4vXDXtQarGBItSjPL6c1Z2EFcajQW/t3Nt2pdKNX1pkjbwzkT6xv3t
xa0lO1wBSw7FQ+yxrBzoMEMNAxULP9Uq9ahT87srgdlf7Ej1lJ1rNAXE2qq3m5Ho+XXb9No+Uvxk
kJiRd+LWxbFBnC5VUf9K/Kk1fqTKqIqdHTbJxdRGNE1DNf1+297am0Stkw+Lh6HWurCXJFlj5crI
eIZjV38orbb5ISuS/NjbhXFHOOvdeUGtz8fbZtduPyUv/iOpdl/NTEOWwmSb0wGk7Eb9fhwoRO1r
myGmXJRKtnE3Vo2RZkiNZmbgl/RtrVPETahGKSi1vvGZgOaGWE7fHWvH7MbTX6wMLCqZAKAZIMTX
BzVV47wVVopkTcioBMSn2ZOrpDSMGiv6m4DiGX8HZAZ0/3LCMRvDbO4hEPNHpavmOwcVn192GeUf
4Riydu2EisFO70N9a+J59ZBCuAP4QvJuLTui4+g4gpSYhFRU9Q+zcN33BLLzeY7hTL3LKKw7G+dl
YVGCJ7nz1PG4FSRXS6hVQjDslUpEhaqd1YteuN81s4kQs5jfDVmZbMTei0vxP2sOMYVkaAOUvXh6
E6GAPLHa7NFWB3RnQxiZ9d2EAk9wLLWw3jcMaz3MlW10Gyf1tWGm6zg0FGe5aowxXR+eKgrSODHH
7FEE0fQQiuJrx8Y2DNkE2l2cjIQdZTq+rdnMaqlM0kcHNsKGwsd0bTRjZjWw8jB/DF13AmyYGl5z
SmNz5B2xAgP1v6EpNl7HtYUC0IOaCroNoL+LhfZVGOiCq/KIt9dORtp4d6qB7FaI9NrHZrLTPeTz
W0YXfuB5oXDFME1OUkW4uDAaRv3E2FCZP1aT0Rz7eNbMYxh286MAb7I1x23y1V4UzKjz0lAxTHrI
XE3EDhZ+oKniADCL5R1DDUSNJE4PGAfO1HEr419eDQx5ILVpLVCL4i4uVlUZWpD2WeMdowDGlmAy
zU9okfc7KfL1oXXbYuMlXrVHfCiJnC3y0oW9QeiaMpSOdxRF6ZyanJOZkwkegQ2Ne0bIN8wtN+15
eTLOkLUFalKL06nhQd1I0b1j6pbVz1hpq2PZ2vGZQvXWlP/KloGPY12ooRAmLgu4WmMxjlmbyCVk
hXUoQr3d53r7xtkWDgatWdqasowJ0nHZU7WqQQRGPnrHEQHzXWgW9tGMkFTQtTw72QpsXgVz8mdI
ePQNJ/p6fViWLxNkFbz2S9JN1AozPbB779gLwzvZ2tCh4RduzSltWVkcfD30QGl0rXfEj2kXOnz2
KbJRGrj9zL4+hXIt8vyRYwJikMfmReqeDJpR5kbtHWGClWKLg0mNBDoB12q7Y9w23u62vbVVSVQT
dRDZwFtSyzBTV9UmknnHZnbEKZ7Jnykn6qfbVtZWJRHFFg0rxAeWVtRALes2C91jPbv2XcIoX7Sr
9dyhw29MxPKgX966LiSAAPGDftOk2t0S56I6c9CNrZac5t4tHlt7qh6ZuhaH2+t6dYmJTRDDgP8G
V8WRX+xWmGh2aySIYVWzXu1Vmzd0rHNxBHG0xYTzShFNKn7hbnnNYCiBGW1x/hS7VJRGR1OoCSvx
NaUve7a8Tpn3maY7P82saz/i/+Oj0bhRtGsLK/jQ2o39J8yaDjUiqFfNjbO6fOzkL2IeA+wY3xhS
98XqyzlFbiAYkpMXNdl9ZjT5w0iUdqDhAqe8PWsPExzfG+WDtU/+0qg8ai8vSBwWdQkjzQk22/rU
anVwCBQGCnqBZvfbd5deATk8pCWSvfzalFXzdZUIU2ZUxLDeIHyKLnc75dSfRb7FN7S2MIsHT2rA
0E5dck12QdIpRpci/dHEDHSTm7g2tU+3sU/A9KstGsRXV5LNk4mgpKqnA7PkR++RHJnaLE9OjEPH
71WYwphNgvVFwPdwyoTzRvCSJg8LMCJWBu0iT6x0RC/2DRRE0Js6r8BkVjr0pMN4hMkjP1QhUdnt
fVukudIUowuM0hCCSbjU4qbokamHudcHRzN3Qvdrz7RudmclUVHfmymN5H2K9IjeIZZuIfzTVwNa
ZLd/wcpekpJJgCrnh1bmItBWtdYIHdEpRz0YrN9BbQvtMGZG+TGw4qLYcEIrO0npjmWqwGGBvC1K
CGo4M4/UqkQSSTECqcljJHdaR+LtRTcMHmRl9VxugCpff2MuBpknAQzQZsbcrrczTxNYiVyJMBgy
Z69nc3soB707zQzjfOTMdoc2rCPIS8pwY7lLy5Ka5fmWyD4lM/yLOK0NbJSiQNZcMsQd5rNUlfgZ
e0bznikx5vnQvWy8va1n9UUkEaSJb9tZ2XAn55PZIbOSoC+u110LJ3QCpEIvaua69R4RyupfVE2M
Y08jd8O/yr/rZaj9bAvYMSrttEvISq9txSA4KGNE/SVsej061j1kJVAJT9V9asR6e/CqRIhPrh0O
963IQ+cdIYMXnm8veOnk+RHgp0DJ4QBJVZdxqhEpaZJ4YrgwV1HcBZ4ePnlicj+JsvGegKK0JyvT
vU+3jS6PNJaYsyd/k4dLzulcr7zl18xOCXgpqkCI/mE6nPLRyWO4qj0qQpvbXzluJHpbgZ8a3LVV
+ateuCg3iQwdpubhMtRiTr5ps5NahwF4pfXdtJkm3pNWD19ur3TpKaRNQCswJci+NInqtU1VKaxe
b9LpkivN7B5hN+r7A9poibZz42bYElBY+bCAZYj2noXGyPavzfUlVdR88KYLGmz2ubfa8Gti8m73
kx6V+24S8VaI9Pr8ALqmeQFxok00tnTGiqZ6lRvF80Wb8RQ7S2vBh1VNq92roarYdz3PwfsWMoKN
rsYSWiF3k4AMfCdJD8isJboAzYTaCuJpuLShpnx166DrdnEWO9qhnvOPuls5DLQBRfwYNIEtTrUZ
aV8DBc6Ye6CK7ZYk5WuvReSG59CgVqfwuhxa8HqzLfI+Gi+V6MIfjCOHD0mh/umGQvnMpXI+wHos
PvFcbdW0XjsRGTLKHifMMVIi5nrHZ9FlTaVUwyUY8/Gkx0Z4CEFOfwOjpr3Lo0g8DXTTH81gbj4o
mg2j2O0DvrpwAL2Q6+HKYLO4th/0wJQth22grtV/hmPeq6HO7WHPgFHDnvdRGKffKqNK/4BeLL7d
Nr5y+GgM0qQgQgdZvyTYiqDL7IKRxafRrBwRoEkea2/UmTKf+vYwWG2DEKBab6T2q1ZJ4iQ9kMTY
L96IEVYkCCac4RIVUXycTGe6OAgSHHQ1KWvK7G1+xmduaYAtcYHywMPXLbmtTflEvSp5a2pktSgp
AoSAs3+SQ3fgtuJir9mR9zELxvjYF2N4shLrgyIjPw0puvNffHDQCjxZ5LEkRte7TfMNrwn3/UWJ
gv6XB6dWFKkRtX6aip+CKK4+tUrknW4blaHj9TvJwoFxyzxEKu8sjEL60s5a6448+LV9VqD+KHfQ
cQa/b5tZ21bCShq/EB/weRfbyiS8JJ5OYeVuxhrv5UxQ0KmKWu5HPXbCvdEk2ocJjeFyIw5YeSNk
OdGV/gzG4OUVNqd0DJI44xQ7ZXkKsjb4OFT1l7zJ8o2Tu3ZZsWPD3kO5Fhzj9faRIqqd3vTjpURB
5UtTTdNXvUjcOyVM9eHkOFP3IdRrj9yLIeUNh72ySt56huRgwsNVLncxmNG4pGY7XXQo2XdcoOGi
96KoH4xZ07b0xVe8ItVZHAKzFNSsnMVTb0SpO4dxM120utfJQUrjEJmtfk+KDYgpzn7rqmv8Z4/i
i2mI8t83H6TnIjjE4hDfwXl6/ZVtkvi515z5YvbBFJyIKZlg28VlFYT7ceq86F3ex516cIDSbjGY
rOwwXL5Ab+iNSXmsRWTVGYLxx2TkOUalRtkhJRfN78x5isFLu9QWaoHwtNoqarUTcZ9vTbg+qyYt
7ipukdFPsmpUTpcfvjOTYEhrhV323B5LuWcph9BgNvkx1+M53w/KlBbRvqIPk++hVAvV+3zWRHmg
AGHrEN2KqDqakn3+p5qncXVJ4rQ4dPrgqP3G07XiV1ydS0dvlinwVxHELNkWY0MfL2o9TL5rBube
USvxxo669Nt0gJlUMrh3xIGL49BbaWtpUTZdKC0I56jNanY0DVgFmA7JRH4erU7dyN5Wjj8jKFI+
nvYhibk8JS8iXUiNSyH0ab54lIUQZqz7/v0sHPV9Dq/1h7bVwhw1BMeo7pPIHn7FtYqOyO1LsHLd
6ZFCVQIMhArEso9gMuWvtJZQ+Qk980tq0sVfAkQBK7gC+zR9Y9VIfmM8J3EvqC/U8hZPhGDoEHxx
pl5Su5geS6NDN3qSVJj3eZhlW3CvlZeCfE3yojxbW0qHIcoQpwFUbhfXCIezcM3xUwyL8TfV6NS7
0R37Xecl00b2sranUBESYoNTpBm8cGm8mGOhZZF6EWhm7JvaMx+acop2WqlnR8B2UBQCdX5S3Lj8
EBhVuPEIr60ZUh+pffVcvF6YjwYnAjqsaReKkM6/WTc77+gMRQ9pqWnFngg7Kg72JLU2bp8j+fcu
HQqhBpeHYsTrQq+r6FGY1L12sUtjCGKYI+a0e1/zUsM/ELhKa+710omD/26bXfOjsGjxeuAYeCkX
l3Y01DzWFS5mpCTGAdYb47M7qfVeU5geg9BcHOuR7qKRjunGkM9anEfrjUtLg5GC/bKLa6l0O8TQ
zJee8lW87+TVaagL1JrzJfWSTuxEzzD6jxZWp+gd3XoglAkT9fAbBtqbBcjkHaYRSMsHjSo4jxbV
JzM3uUB9OV+ivEZPM0GFjFGnaDep5XCYhrrdDWpfn2HE9O47ARFLUJjqrjGiLaTQWsIHEFASK8p6
NJC5a6cG934oXItfkit99Wvq7PLXmIzKvmnC+C6eRuPgKHYBzqWrqaLP8VQ8eC1lFG0IuZG3j8fK
bQAnSKINjAGKxyXKNeIFFO6gs0dwkd1ZVOaOeJt5OMA5Wb7XE5Wp/DyPqo1LuHIqAb3g5Z5Rg69B
4ZFd5HTXp8vkKY3KEHMx9fuEyk54LGw3t2ARbxA0dIOxPAhTo2q4se4Vr04Nkh4PzWhohZbZvqFQ
uesgYbxEk2qeymCudrXLxKqbOdrbY1WpXEK7G0I2BCEXN9Asxrqn9ccbhrjvZWoEo27cyHI34PAe
9QYp010ziSSDUsIwqvPtDV69hWAKuIYEcbS1Fk+okhdmo6gaO6z18b43J+u9piVJsXORln8YlaI6
MPpQfrAykxR7pLa+s6qCWbTbv2Ptg0tlVfI9UGRguq4PfaoWlWY18tCbGip7+RQfwnLSEaiPlY0l
r4RDlHIopkjicaIi/dqUgRJNxxyWeiHZ0p8qO22OeqxpT7cXtPKMXVlZ+JOwqoFltFhp7VT73o5p
4OeO7p602oUNUuvcz04epPeguuqDgSjH99vmlxeXuWOOKH/hM20Ujvp6kUSCsTW683RJ6sB7dJ20
8pNqFN/VKYsFL4nu5Tt4nM2N+GS5agSuEPyhM0JagdzGsvmT0fOpdfg+LwA3Z5DwIHW8nRFX0znJ
2rI7THZcUmgtq89V6/b1IU2ofm2M4yyPkvwNMvxkxINs+pXP8rSh8aZEcy6TK3oGK+iZmgetFqA8
0qRx3gjyIvakm/n/OLuO5bpxbftFrGIOU4YTdCRZtmxZ9oTl0AZBEgRAEvHr3zp31JZVVvUbu+/l
EYmw99orlLApAmsASP7LXnOuYFEN1WBxIaj4PzE2yoZtPbvkvjLvHZJdId0r37KXf1kt/O+hQHnx
rvGZ85fnMinVKNJlKS8T+EdNJUoHPtm+F488ndZ7OIEWW/dfFxTE1vAZBocbnxfF/u8LSooNn24Q
5cX1EHmHalfvBxuul0wFG23XYOOPyA9Y/Bs3wZ/rGI/9nzwUkBvSQV88dlIZz9J5KC9kjLNzlCjE
aqMGrd6rQcUtW1zRuL6wbx1HL88IvN8r2eo6Fr7mIbwk0fBkzuFWX2ENiVzB5qYYqqpleYqwnL+/
1lcWKx6E8QDI+MgleNnHpqvqdwKD8QsrAMDArl0dZJ/FZwah8xtHwquPAjkChwLiQf6wmdq4TGll
xvKSeTXcbWsWQxEnRWNiwt9YLK89CvcZGmNMD0sIO39fLBtkZQWUltVFqEzeReFsDqBBZZ+NLt6K
eHtlJ+Bvuc5/r/wIDHh+fxSawgrm+qy6qIDod6svsP1g+30xPRkeNmGr898/2GsrA64j4KoDXb6y
QH5/no04XOWKNbqMdNohNfDTjz4e9Bsv8LVlDxolhr4AoK4M3N+fAqUQaCao6i5lwREp7ti2gWlS
7NlZQD7cH5OsX446oeVb9Izrl/l3G3Jd+Ffzvyvf5H8w3e8PLvoNfFQ1JRcR75GvEaDoblJknZ22
LIj6BgTE+Mjy0N0qRHUHTZ+xN1mzL4u///0EBCVBqQbvoD8oL3zB2qlIHl+Mkim0aWnB23Xm82Fl
VsNnKp8FqoSRzrWPZ8yX/v59X3vzxdVsEQApaNcv5cgGx4FMU5JcimFDTqAV60kv2CA0GNZHR4Oy
3pAE/Ebz99qiup6s1z8a+v+X+wXcmwBw1hBdEhjVtxRju+905/LL3/+0P2o9vFlkfgFazq6sWRR9
v3/ccOHlAKJ+fFmWarxZMKTp8n1Dolqwxx1m7AWobYG4lwQp7PPuPG83Wr1l3fzKC0YaYopXjDUG
P6rr2fEvzCbOYJTmWRVdbJbqlHTIz97SBpYpLGqYTey0dxrzKxI30NhhjzR/fwmvrC5EhAMXxvA7
y/8QedFEK51vYXpRhpA7ysroI+F7cRhgkLU3zlv2T1IsQVuW6i1U+pWjCpjCFdzHqXj9EL//5bhP
+OYmmV4ohUThBIM8lTUbVD3PyWYzMXRyN2FM3jhKXjmLYUCDbw5uDB5bvmD/9ERWoYEz0sXCGKzr
M799gLKihPQ6yU9/f7evHB7oY9DLXKWmV/D99z8QBg5EGCHiS5CMCz/sa2zyVq9EpBkItjDEbAY0
FNk7kwYLfZRIgj4vRlTiv+8mOJbg4+JV40O/fM+IrlhRHVUxspGruap3ms5dWYjUv7GUXvmesOjA
l0TsKaztX26n0pm43FKaXHZakV8cgNRa+0xuHdlKU6tBvyVhfmXrXOUEgDwxjsMf8GIB+RKOTDxe
kos2of82mwljwM2/p1qUR7CLza0fK/YGHPfaH4n9EuIavz74Jd8pjbVCKvCQXOYNgdql0Sn4RuDE
RplKOzTGb5HAX30eBrxYQWjAgX/8vobg44bqVcOclY4pbYs+tZB/rUsD68/5iAJGnf++Zl85DwBu
QKCMxwFJrq6/51/H0YSbYFRe5Je51zGMdIAZV/bLMLhSdUidjiw59VuFYS/s7ofAHgy8Ot8ieb5y
MAP1B7+qgo73ap12/fD/+hGwP+Fi2Of8Usq0FKKJWDSIT4apAiXGSmV4m42j1nG3V+MyfgRxBN6B
zRZzp+q5t9Nb5e+fLwVtE0LH0NwA+f3DUNNWyPVwXOaXBQj73BG+qZtpzHRDknR6P8H36X25TdVT
mSz/j+sfzwa9GwMlICJ/ileUhygJi+tiZq9tg7sEPpNE8alogpALfWvKneoG8FtE6g1c93/+viD+
PC+x2GG/g5sJc2/4hv3+LXy884gGfXpBtjlPa78wc9TM52Mtw2R+46j688S8PuzqbgkiLPgU1x/z
7w8/xrgJ0yW7FAt1XTkOy2GSQ3FKzPaIAqR/qpDn9G5JhuXolR6XN06wVx+Pdwy4E5ofCHR/fzxV
VGSIc0oveJ67BSMNkzSW9R/MEMFdwvXiflCgw7ammIWt0w0d8Bvl1qtvG7bI17eAk/olu6WCV1lR
+ALXccbYRxfOH7bY8DO19q2N/tqTIGdF5QPqCqr3Fxt99XyU+VCml0AOJ2RH9D8ITcNDqu3wHxE9
8EOujAlYXiLuBF/2xRGG61YucDDKQFWpNvEAnyd4dx3AGmD2gQ0K6ZAt8omrZ/A5Q3LxcP19+u9L
+JoKhMsPIZB/hJHRZBrnTObZZfImuazzZj+Eg1T1IJEk9fdH/Vm5Xgd+YHRjZnINurv++78W8OSm
RHFdZZeAwHWtgbIc1G2SJ8vnvz/nz2sBVptAdICL41b/4073iMYQqZDFBf3ycIhK+x4u0Hqopz5M
at77t4Cs11YLsDPYHOD4A8LzYmMSgbtQKjyvT7Wz9bYl6IZ2syynXC/ijQXz572OPw4y5CsIgEvo
5eQ0kKKQaHOKCy/n/AnyeLNeKuS4sJ+utOn6LTZwSq/XfufpG7ffa68VBwwsH6+DdED9v3++clcm
C6c+v6whRuZ1mQVlI3iWNQGbx6mO+PT9v39HlEo4XzEqxR653jz/Wi9rIuOSkzK/wBpJ7KdyTua1
TveZvNMrq0wHudRbWNlrbxfEGiwflN2gM734lFrqMtEuyFHxC/kg9aJPQyHzd5lQ88lTEm7NXNLl
LVzwtTsU5xnq4QRVxR8RNTg3J5gvYgUVayqaHaxINKzrNN+OVIxtlO3OdQbuN49Whf8xagLXNhAR
cCORE4LSDZfp72855sgEowMtL0sfqGbwc9BRNtCDkSES+5CG+MYyemW3QD5Rwgfh6sP7R+Gv4pBv
UYjnAdTNziDolbfwgWJfTVJGb6C7r6xYrJ6rJ+H1zf6B7hYWTWwqHZC5XCQdUvFgxNhDEuLnSENd
VLwlLHr1eUAeUZ7B3Qwjqd9f5ajnPi96AJDLriWU0EF173MmvvvQbfds0m/Rwl97lcCS4YWWQJED
qdvvz6OFRi534HIQLJel3eyO23gE8dMmLniL3v/HqBHl3dVg8VrbQ04Hl+3fHzYuTGxzRaoLbNOz
w85o8JGVI+JeF+kOY7auTRokE07Zwuk2gtMoqYs+iz4DlE3eoE39uV3wU64Tv6sXFMYvLw6GnKLG
xhykwnUFQ12Ij4bPi8si3Xm6z+c8cslTmkrCD3BpWL79/VB66ax8LXMh6gILH5EU4JgmL26xeC1J
jKDb6jL7OITEdlm22hTV9m0LqZ5rmzJ9TiumuqDngaozXiC7MKv2dG5dqsvPC9KF3hVB+dY+xjH1
Yv3B0w3FMFqT697CzOplP0SkEBNfA7hgRjEIQjybpqQBPLbvzTARltQ568O51c4V79cMjX69r85i
eqgQxAcfK7MubRZU6hOijLOkUwN4AE2VKPRVycyztc0jGE/1cBDJOg8zrKSxNkUEMAywbAvdifNP
1znPKRJzEDQm68fENfBBje3ejGMFq5yGpfEcqcbCtoqo2ngWjb7Rm6b9/ejDZfqMadeqv5EwlvSw
5KgRTtCvjMNWizHP+qdAxese1z1LCgtDmjlwBLk/5bqafzS/vuRT7rQJcji9MmM+pulK6J1F3rQ6
DAicDr8AWuDunaB8oedEpEH1nJmhKE996DBErDdcAZGuK6n77cihDUTcVexJxW7EOmvYYo8kJ+c8
FCkSa3TZRw9ZKcF4nYTSohkosbmvM+iyBDwKQ7whP03+H0VDN6s6Sv0ozm6Nod2qXLnS40aMZLeu
FDp9NxBECFyQ4pzSY5xucwlj6hh+XzWkzuwkRRXO5wWKU/sJ1AzLmiWa176LK5ensA9c3XSiJaDe
LkHkhqvhL5Flh2Dd+rJDmEPEGox/iEQmDIm390ZFsf8Jy6I4uQtMhsBoyIBn5HlVmWPrfWAhrat1
iXnkg8rzwf/MgnWihxIhKcPdrpDUcLBTEO7vC7LM/jjlcIRuIeW/qqkiBhHBBew2TewZ9FdfNes8
2/IZGZDc/oOxto3g8Z6jM7yZc3gO/0Akw8JFa3bjaNYZ6K3ThkvE0W51lHg5z3U5LGRgNdhZiYob
ixnb1ZOZQ7P1KVYw0kMmdB/s/K6anehbJJXtdK/nhJNghDcSvLRufb5gvBZwu5tTDNEQ/jM/Uy5o
g4lQPtC73u/FekcDSNAQoZq7ZI5aKpfInyzmWQh9XsEHDe5Jch24N8k+5WRohGG5/Oy4jeab0eZp
f1iSGYS/zqtgJKfMwn5DdqilV/ipAGYtd1NHTprBQCPswaxr2YpNyupl60V+s1QFxMQeQxJ+huX+
Vj1EgiZj3kQKkb33uidk+0l6P9EGbiLjFnVDztS2NQjjBuknrWQ+wd+5D3AwVcbgFTeYSwyweI74
gHldqzIfLV02euu7JQAjtbYqqIpvAfyPrvzEiN+t2o287qNpr+qr3Ig9TVtgVbcLAaedCn0uAG62
iukJmEwZwLC938XBSwz34iaJhzy+LzDi9G2vtzS+VVkus7MrC7RS7cxBIDnGrmfya88wJLhZWF76
RzNraYcmcJuK6tH4ifwUdFWg9YRRTyvUs6MMfdjEQZhvR8jvF7CegoIjL8d7H/Y4q0pFxGkMZaHO
kIaN850Nt9g9bJnbNgO2K+mri11J5mvGxyL9OfEYYeV1OBo91jSpgisdVRdh/7NPWeC+JYKL9Qle
o1bcrDBSnD4QSuAgAykOgbsXUKcUuDsMx2pZ+bR66NdQhTcDFJX+Mgb5FsfngbuiF/XGMTxoY7LD
0+PAshx8Cdgls/zrkMiA/KBKrxkYQhhddkOsRnWchAjlIVY6Jjf4uKv4IWA1sd4h3TdwYZ2nU4i9
ANelwXxXZJn8AdKwcpzrSGVan4iBIQWumXKPfgDfDwmpYS8Zug9Bv+I/SkraT6c1dnDUm4DWkXdi
k0rfR4MM9DkUG7NPWCBF3iTGStXka7qJo84jK09DrMPh5HZxXe7LavV3x+Ef4i/rTjB6yvUcjed9
5wbJuY4KjUNKBBgIxWSl0TcNAsN2Hku5qIPdw95+WwQulKYEGQlurjkvr6abCVmv1thGlNv25Cue
wli4lymUGyEZ0vArZKEiu1kG59x+mC3srZ7hOgX7B1PiUogOuHaYOlYir8SGeC9QOrsBgou9aIQf
R96MvTHihDtQyo8wxuDbM5hyoeNdruCj/NU6LB9cFnZbCjQ54C+Jd3FEEbExlaCg3Rf5AGwT8nuY
lmPua5eqgXlpzs8sVDQ449lF/uiNM/TTQLCrzyE6VHsSQUxBMc8y7mg9pxW91Xve7+hMt3L+luVB
bi4Kc5CrRe8+uewJE4BpfnazMHmM/FrsmRPLQFXguDSnLTpOMnPK1A6Ydn5UoPzsH4Axp7xFxc6B
Ta4iE7moQVNDt1JJEAUfHHDtpVvGEsSDmmWMl0g65RTxTAJV9J0ckUTeTboMkr0GY5nQlkFyHTRL
UOabqneLMrRWMBbhp8GpFZeFBH23wbeNYcHBaJqfCLJLfH3NXqku1RLyoZvgczZ8yXJeuZskt2tq
OpuwwtyA+F5WX9SmA/qB6CpWsFvd1Jqc1rXoq9puOxRF9SxzEcs2xD5FWDySKT6pEIzhW+XTPjhq
v1A6dGAM00LAmTKn/tu0GTH/2lYZ4hdyIN3VA4JopH/i45BOYyPQMfvGpQxZc41Nd3xTpKZV9p3f
q8QdkHyC6dL3JPBapg3uSds/9rAtOCB4Re6gl212OC7QJcb3hLqBXzA7g8C1heajhzNQdH0jMxiU
P3EqLbbbOZtb+BpAlOliD6fqxftZPowywKdyBlmJDeg1YVYHosp+zcNEH4t1HTRubgQw3SilN9Rn
xKrLZF3/Q9INU/gAOX2yc0MRiAbpx9mXbCxLei/EUk7HeSvX5aiWCQV4CA8M6JzhGnSAsBNBgkr0
MfBQRL5W+K0qWu7N2mcFnga689HxrY9qoXf9k5YKbtJlSejXNenJ05q4ELRGUujoQJmaH5OE9Nk7
O3szdiCBKLjqTHvIqyPELul0UK6Q6tZObCWnKFBgbkqKa/SGzYt5tEnS2wcpy6D60i9TRGtohvMP
KQDk4EMA90rzQzLEcUQ80kmDsq9/cD7D57SJzqJLGDL1c4IAbmrmVKSP286TB0Qu+7SulriSF7gW
Tq27CoHOIQ/hzCEKu48ti/YclTC8OFHaIZLSNo64iB9x2pLsJOLNpoihTbZHgSkAxaWA1/TPylO5
NkUEP9u2zHtFWp6K4bHXWJBNVATskXIpfk5luffHuFLcffWsSOafzsNXtHHFlGM1DyIKbQvDUWQE
DQaTy68oMFX1PpgkN097DE87MHeJZScP2xyYc7JgZLeokwSQ7G1CMbPiMpeo13tZvMf1RsMbg+Fk
2lalS1UNA+EyPFAsV8/qhIzFrx7cLTRnFdrDIwF3RRzliGq5MY73EzgBOlUP8YoR4q2KhDHPaYCx
VS24MkuHwAtSnSaOoQGKKE/IcVQ5SbJWsjjH8skSW3R7OhSI6nKIBKoiHIO3WquQHqOUBDlFeVfl
vFY6Cz/M02z/GcOF6TbDL/k4JUG1d7jC0rjOS63dO9+7qEIXlaJMQM67dxVtPcwNRJPNUk7t5DQc
9TFeZkM7yghJ10FJCnHi0JdXX3B9sqwbcUsFRwzTrO9rH4Zr0BoOQRhm1SVbjlNSbv39sE4J+TwV
a7F0RoRbchxNGvLGDVm2HuBaQ83d5laFiZJYNv4NqImau6CYcMWRBMfZFzl6Hp+vHEAKkYKx1Ykk
JuGfk1TnR+RFr6D+sMQpVrPJTkNXmZyaB3QWhWlRM5YjqJoy8udYQDiKbhEmzVN/CXk5EmzrZCxu
cIKA6lpna7nmzThJdSCg8us2NxUTeKPxjtl3bFnfIsHHFA2kdoM8egi19jotycQ+8zVM9IGFifBt
oaxy7VTyHvk6CLoJzxZZdXkXzyscQ0cxQY6YTBlxH71ZixA5ejN3zcLhPR5iC6HEIif0Vc7uHz1Q
VBApwNCuDKi9W7QzVQdjTmZ6yXpbRPIh0AmuWtMgnzGKAcznmEfMugxvin2O0raXcistWuKBFChg
ITu/lV5H8OPCUQS/wdSKf+g+JRKCwdi5u5zBAP8evfOSfh/wRVmrkC6A9aajHT0cSfGorVpAM42s
yh9dD/ZpOyqFJsjCfuu5BEkee28NkmeXJtSeI9nPGNbEg0nOEVH7eiPihCD1rXTTUtNwqx7hsZh9
QtC4+5qhlg1rKzVsLBflRAltSuTmDrs4WZspd6T8hpS6cGwChZkLFKmzh3u5mJJz4uf0PUO/BaBk
iyp5dkuAUDIZLUlewzjEla1Y+bbX1AYwOO3LyrI2sM6WDRdcv1NTBJpQNFgwG+axj/fLxFOH8wAS
sXoEPjm2LkrWoebXKOGTpRNJmoGL9BmIR0UPnJZ70hAmFtlIWOuIbvQCHK6kHIoUMbnTsNRLyXKH
AEGGa84z6GS3bQnzOo338lelN/JlGWBgXhfpkP8K14p8z33hWWNGWFEl1Soi/FPv7rLgykwI50wX
qDmqMehElZK5jgXJng0Gwr8Gq5luBuSCuCavNPs6ITcerRPFMdCCNM7R/Yhx6c9+DBXSZjkYxHEy
0wyMTyAq7Z5SVPtIo0+jOoHXwvfMBkbWE4bMtpZwuPiYr2hOahrbfOzsNBcBGHLFPDUG6lFobo2a
RBsE+xbgLC3U+8WwtWp6oBi3gYbdXq2ZirZOpo7Aix1FZlAnm7tai6euVw2PV0Zr5tUSNRTNydAY
vlZFDUfH4d1iQ7fWOawP/VGjB3mXT8OVct5nVh8grkdQNuqC/Rb5WlDf2lT5ZwiB0feZXnqgA9LC
UpvAJuSjikfOG1Ok0w+0Zxwq4WB168le996tRqZH1ESSUgSw6QpK4spt0UOZ+An2CGGlH4I0nVRL
nUOk+wK61K2BG80dZBOzaCockLBJJJv4FW9jHnY9AqkErJUCftwZzugWbKlxawqkDeCytPBzrWeC
trgObIXJqa8WuLhu+Rr/CiiCnZtog41Kg1U2r42Gq+yHFL8s6sD1IkO3h876dqAOlnoTQIuinqhi
H8USW1OXVuB2GDYU9C3JafSDJaHVreJRNLYjgEf8FjLmuJpBpHpQiUU+15IHwzce78sEWe8UBjUa
WrDdMzWbFhXlTg4ezckdqFZAQWGom6Ghs1A8dDCvyjV8YSdIRspizz8bjiZ7L4kl6Hvz/Qlz8iWr
k8wnMU5nn1h45YXgV5oR1MDebrAqq7YdH3jcShQ4pR/QE0TJqHq842sFFyOzYGj5nv8sgqtElcWO
NvFUSGSCOOybMHqahq28drbZd0HH6KudStNWq4OtTtgv473SAFtwmvTlR0ncSg9rkuPCHcD4kbUE
7wYYCPfJM+xRoxlSikygLQd2cMI2WxIclDJi9WY2m9RjItOiXWLvCP6/DetgziSg8k/gVFeDuDSY
NvKEz3g7uCbqzUZRDx0cS6HpXVyOGrRAxsWVUJ+bupeThg6VRFrWhRhjAgNBzlgbLWV4n9NtD3E5
h7CjBGW6ihuSj9XPNOEUWjYcfM80HjJa530Bz8Vi1fw96p8dBtkJ8kRrlyMFuY5RDZj3IC/2IAg4
/CyJnSuBrCQzfEt3F6DoEUKapqCzTd/lPRi9eCNRfIC6HwhXxMKsbzO60O+oGGIob6QKfhq+TVln
5zV/XHAps4arQaC/DsvhVzjufO8AP7mvLOaKt0yha6v3Acq0xiNtZXsEcZmwd0Ox2+2eh4m8KXRO
H+m4lqrmQzTeKVzSy8GXoPnezLvEj1xUEXFMF1QvOrKwHsGeZh+b0Yo5Q3GfYPKYoo4/TQATiwYW
79DhQRCe9zXWlucNAyAxHEBnm/khBe7kDsAP0bRwRL3WSA71uNe57ocmhUH13pAMGt4OxcU6Xmbg
zLQLMVGpPoba98A1czOjUYTxszMBLTsJv0v0/GJnUxercHyf0yANzzF2jGkgjF3UjzkIwYzm85qq
20gC4j/3ChqEU089Ykkr1AKiRcju+igSPwJ2gUsTSBZLLIEKo0veG+m2Aj26iNM7h2l6VNsFHg/g
WudZfCR2Q/qE02rAf7IXKTmjFrFhU7LA2zpM4JDRYGCKWVO0IK7pJCwc4pqSZtDp7EOKf52V0QL5
RsaxuyDwy97qNMUOjhGqFZ7CESRAuop8OsJ8fRwxBgHnqIHkMawadOSa1hiwD9uRSbWg/apWkz0X
2VjoQ7EBD2rmXY2sBhy67z8EtRkGCgF6z2YkZcHapczgoVn7cqElFkDIoysc/L+iSfmPHj3N9L70
sXkCfY2KRogcj1p2BG/cDSPQ9eNCVPC4A+GNa7mylWICpXnBG+2DCGIs3ue/0ljgglvg/sJqSSu0
wAuytbHvQe0JOoOuyDY+3uKzqHYpjwtoF08EnEvWaAI5t4wz7g99ptandaqmvXZYaWM7o99j8B7B
QKfDTQ/IMOHbUHRpwYp3DAkz2MCD2cPDlM847XDci66oaDA1GC24D7EMyueQBOV4UxKvoodYSob6
Jkbx1kGdvK01bhWZ3F1RW4nIQef9uQAh6wOFZmNrzTaAMjoxbMpD5DUMzrGllWmqAb3vGSKU/kGG
O5GdEln0AXduRdqehcvzZlQma3+1bblQZI6m3ZJKtD6VSZIPM9BSWgtkEn+fCmR0IDEHhwAE1EoA
jqAE/0jEECeNylN5RsKjVw1JmfqFbx/8o1S1iHpCPfALfpdobhY++rkO19RiFiEJvfpGYYZwqMaZ
jN0+6Yp042J42czFNv/giRdbJ+B4gvvXO33P9yz5nl4bn3rzaB+OaAYYwaB45jdLiV67deUQ960R
Wn2hjOffcswDf/UR5d9IFcARsO+DNapDn8a2w+WCqmrcGMCwjcGQ5XZCxlOHUMKNtxPwAPzN6Opq
kU3u3ay3lTX76LL3+LaFw2ZOl6dUFnyC48lwdbYddPbE0OxETSm8SlG+5oVq8NsYP5Bp0cANtxLX
Vw+TjqXmqR9sp3BC31135ScYYPVrU0Jtxroeowx/yAH0PEpbXF0SMvNpRW6RbenEvDy52KpH8FiW
oU3X3T/IDTdcVy5c+QsFKOw6tFn4XBQGDlXDdIBRUIxEPoLXrtOxyeGEsDZ7LxPTCEAkS7ciPWiv
KwUmWZ3ZeUCrBktkvOdhyWnj99TfM3WlezHUvhYfdawkoIKNFm2xyrIdZw3TnRwGjAdgCTE5pOFm
f0S40/OOOEbOGjZhU7tYDEcwmNvgiWP6AejHmPLhoNIFb3CBby2vuaTDo+I5MHWs3eWZR9aiVjK5
mRoGk0dR74ovD15SKVu4iI+fMGoPaYMpt/+n12iMWjLPa9aIiZaPlktZHKWX/deKB/ONCdZd3ZI8
Hc40G7Yc5X1kPo2Z2eNmBLPCYrS0L66Frgh53zsdxvPkZVEdyh6W0E2GyVGAzm4fboC1mL3OMLq9
kSk44nW8+tU0OtyGC1hI09rMedyLdsJFc4NuWMJxoFiTvWUbUmaa1YFw0shVDFfUreIhNATANQGh
ao5R7kSusSTSk08bjJpkl2HuhHoMldjYTiTYH1FPc13rBAmatRmmGIJvSM5/JX0JifAUc3+HP9wP
d1kWDOaGOo1WP2YZ+VbChymoVw0QurkGAd8hInvE2Y2Q7i/ClUDQS2oRtTbKWT371QV97Vgp+0YB
m3AHAvHcU2ih8QwxlfvSD3nwKSVh/w1JBVuJumcCVu18BaEu4NephkKYhzdrQjiCL6MhuySoSXWT
pG755FfS/7I4gV2NJnp6l0JHmtTA/bmqLYxWo4aEUfBltAFc1acKLWADGrUfuwB5bJjvJdzGNeuX
cm6YCq4EvSkG/DSJCh5HOsdCbI2GirBLd09R6jmR5XWuBNx5eEUK2kJCrra2TEoME9EaY3/YcTWY
jATZwmpInqRuzZqhFwjXwSU3mZJB1Gi1ASESqV4eCuR2QXFrd6SJwUaM/RxttYCT1DP7XGhhyMFl
VaBb4EW6PwdkXeL7AOTR+UBygL24rmlxC2NsEwPCYfQ5UvAwROEbcwa0AH0iEh2k04conSNIu/IQ
N6XQEfZGIZ1E3eks/ZwILL9DMQy7rLlfhn9KWXrYl0c7xf8tKYa0DTAuxf+exaY8UXQ05UFlAxA0
G9HkWKXDPByDGcOF4yoWoe93qEmLOl4MQEDMPTT65BWVbAflkCwbVLMjRf+GM/oA3ldvTn20K4k6
JI4+jrYY/BHYNQrZjQ1magt419h3FIJg7JyZAba9LvQPUDqt8MqfzRrhkkCG+YwNj6A5IIGVN6Ym
eW7Eke5b3LEhlfuBC4UYc6dKMdVAEKrwlKdz9hlnKhYnYikmrL7ZEFcnucoCXPAoSiBLX91FTOsO
hNIEu6sDIFa03jHlA05PRjvCRXAvq8aEOZVNPA6oHys0y3PdLxVM9ziQ6f/j6LyWI8eRKPpFiKAB
3SuLZeV9Sy8MtUYNWtCB9uv31L5MbMRs95RKJJCZ99ybHw5va5osvcOui2YZWR7Go8c/O2WXl7oY
opetEbzOIG9MHye9XQ1ccim+VyQcqhoNtrDP1OrYp8Lu142qzku/3ToilNZdqnFLrEBkl4D0nQ+T
ZVDMdtjTJ0CXRNW+8GfTUtaDXMC5WQRwl9OUix3KgveOObeYdsQXlFsyjo78ozu1EG7TueEdAY0U
7pY997foF406Ihra9SUMvLS8E/U6qFdcZp04AZtw5dubnBD+W3v9jPKxQxOriVy48bq8MB88EYMT
954hOKOgcmA2nzpzsdOhPyH4ubVb7POsDTjug3wKD2pOEbmE5z5HfZo5+2XRgv936ecW0dCqoUC3
cKPeXQG79X5mAFO/8xpmdRmn0eysd5W2i/pl5s5/T5VTry/EB/KVE4kV1nuXrIe/sneH+sDHYiko
SxFS92EwOPo+y8U23V0K1j0eZycb9uFEdX9qdM2V2G5EpcSyl/7X0riGGOmal+7UkLjunqy51daL
BF/YknWt5bAfQr/nUCY3ZuUYNNuTldf1yorCCd0o3uw+846awZUddxpB53ZtmTzEkpLVsOxp4Z8l
k++NppzYJ+/soKgHf6oAIAXHUjQtj+1i+IUuXegY5qWF17wUQybq3Ta5XXHDsrXIPbTseIget8mf
xMH4zdTuSVGsm5ssZHle7DpIqCdv09aE1OzmZtdoOTe3WV7her1+SfONjjbPf52Jql/ubZ4wRS2D
mOe9bN7Auo496GPfFXuZ0xhTTLLZ6a5c2vVHrzX31sS1c+pDJ32fmTthPZoWtDCU9zCIu7HvpyQt
Vf93nJD99mhj5dcGIJTt2eBWRcnkrxq/scmq+8nz1/qsxDjuGAdNu87Knmioe8608oH75j31w3QX
+X3/t5rH/syJ5v1hWbCko2Tr59eG507c27Ok2R1wAPDGhN8sh23fg9n7KEnpIHqsat/UFOYxj0gX
u/XIwZXIstHHvFfVu20W6R+stjKMCrLlK5BLFHFXVen4X+Xa5b1vsZcdeqPxx1h23SYuY5SHzQ4u
h1lo0fcE15jJi3630SBV4CbPT6rzInYoLgyu0lQFP50rlTxw+0fyuQnW1jlkVGtLUheqJHrRKv3Y
m3LfObGNbDsimrs3zLuY68mmfnZAUQ/MN0IdizybfqRDuvkAGsF5Iwuz78O2mA6zbsxycPPI2R6K
mtygzCMiZI/ir/eWlxHJhn3MS0K6EoScoPC+C50xBgjH6/Gi1Jr+RcZuv8NifQA0j3RSBiyKiMc+
0lyeDva6eBAawkx0TrDvlWE4OrDpfEy22UxHNirLfucbqzYspeWOijO2tFoJj07UxJyufUUhSWth
lm2yeG0lzQILJ8anKZ2H85Dj8KVpisovCoT6HtLVogXze+/U80y6dGOjC5vZqjI8VFWe/SOty2fU
TTf36ZKnZNOehetPo3Ar7Oa0zX+DjF+K522ZecJvGsTgc2WG+Dbq+8JbgurA7q7e/dOtof6d26Vk
2GwZJtOBydYPknMV7cF2HQB5tiVuyzrqoz8rBJB7X7h6+pNt/aiZNNaLOKXVWBWAOX00c6xAr8Sb
J+YgqTvB2x8aB72whyY+uukWpIfOCvL+rhPV7CP3Zd5vFjbWfyCxaohx41vW80pVhH3HzefiZa0s
rJN1OIW/LGDkzUmXotxrvQzZ0ZsDlNeeIuwWpKq8wFjZ5J0oaA7J70qgYyzD3nhl0z7zCNIAtvVS
2gfLWMO8y32Wjuxnit8uwZTUmF/TZuMEi+Nw2QjOf/tk42NipNkxZEtc1JLpdu2XzuY/10Xg41zQ
6pgXIcvh6VpMRo2uveGQ2Z6adwBCOtK7CgSkTNLAZqdCFS2U8P3m86n8lO6vCsDODmO0Snpteo72
aqoehmTLylbs7MJuP/wKiCaeczmSL9JtRRhPo0qBGyKX6ahL0EVEcSO5DEKRBUPcw/oDg81+mV9U
b0dLvLSt9yvMpIf7VUwUd3IjJRIUhc1DJbGkPywjM81ukP1i2HemwGfmEGg1WbWpRJyuRTteqm1b
ncO1M2D4ZfEU+TMT95hbV6Z7s3J7xdESsOpOtVu3R3aA/IhMEYEcyTGncBQMUq5bnSBeCugiGum1
Q8poWbnaX/wm2/xTgOfPJMbr1XquVCmzfc4P4x2mRYYToo+ns9jXhXeXLUX11GZL/0FDk9JwC0s/
q9T2ztw1xkqibezoRDd9HdWPlTj39abqGKd1U+zTvNfPKzLu32JZo3vZuu1MHdPn/wwlJQNnFNhm
p0YEfQbd2+ScgtWl9gJveyisdfq1RF5O8QI858Z1F9U3RVOYc8egkQQWtK5rZWqzFrqunF+a9hrw
0HXq1yaoyyLpOxvprRxUZcdQXFaws0OzfFZZvZy577cbVopaaJsyU1XC6fSkNov/hXQyY6kWdphU
YbUSwzxnfPFBaoGz+XYzezHyxxrtTSj7i1NU87skJd7bNWnaLPt8XqvLgjLXXEgcrSSJ3GL0MDV2
xaOj5nK6mVjQ+C/XYJQxrnyyaR0EMJd1ynb/vjqNfxhw+UATsK0nPGgq6mvQVV7QmohuCBiZlGkV
my2iGHeWvH3zwqL+5TwEAClVlT1aoZXtr1f9loSjG6a/IUjgIQxThNbC9ipokS7t31NSMBBjKYxD
0vZTr0rKWnMWcJMTUuhkAES8NJXkQltW7ohF9vPI2gbcscAYaj5MMPu30bZwvzCtroYdacdbvgfx
QDYWzWSq57Kw9aesmVDsZmnX7rm0KlPdBo2qUbWcsW3XJM+cDBENvnKP9mOq48DPCXJqPK+OmTZp
jX7PY7z3+ixvk8rvJPqCW9A0LBsp2MeONkLfm2i05nPKsAiRlHWtXbcWzwNyebk3mSqqlyot8TMV
fFxqh5ofkeVECCCsPbXkyeSpKflFkHZ5YRdNY3beVkrmiwJK4XZQtEoJ95+yjxuxc3Tb3ixAFmrt
MO/zRWWdSqB7ev+VxJqdcYjLiU1R6TGpAmP+W8pSpXzokBWkjPnBdUean79+0GROgkTsZbuoEq61
q6w0+Pa8hTCGBeE6WVSH2b4po+wQsPr8tpJz/8O3Kn6tdm3bfUcTap1cHQRIZyCUqFOpoghl2VM/
QhgWzfAXxJqOHYDcuWOT/PY68Do1uzwV081KLb7sbV1Yf8k1n29X8ray4yys8HnGbCJjp6rG/uSP
G9WsV5vS2fGiFBWmXdIKd249EYxloEiZZHVpQ6HQENNEg5AG75u3MrYxzuRGJ9mmbfo4VFLl5xWg
w98FcpprUqsCd2RhYe45h1y0FhfAyP7SpNvI1UU1ryLruPo+Gl9vV8P9RlxQtyvtdGh4QqHzvTi1
ghm5oI+i6SjTZUlPs9NDPJmClddeG1KQlEVYuGeaIKxsI2+7t+OsnAVGdsZ/h60q3HtyQwFEbKfN
7cQaNoarDGPHIFbeYrXU4nrJPrI8D8XXRgOljg1DsWrHE9pMNsveWj2fuSC9KYFRZZ63gB4FCWtu
IbIl2VTBYQyYee7m2fPn00zeT73zS2fjyoaSUzzTLddJ49fWdwTU+lt4xqn4COngHW2akOD6J7mb
i5XX8QUttRh3vUhD/mSnOKkBbaznXPkzgDIWqCKWAm1lCYb6T5HClt0Rm6uygzvr5aMsTZ/v5rzw
3YOkN0OmYQvyeBzHfuEIiILSPg+C+/pY5iTu3rI1rxUH+q+AXbbIWcGRGospZsEQzzrhYREi6eap
v3HNyFIHnXIOhGHJ1ytE999U+f54DHOTSiqQvNw4cITsb/2FX96u7vLpydTQnMyFvN6No/6K2Qtk
XX3w0q1QD1vlmijxR1eOB587IvjnBG3wjiU2XQ4LGmZwKaJw+OvyXjP/qB0mcq3PcqzYYmBLTl6t
oFW2Xtc7iqf+zm6t4qawB3koxTTfRW1mEy7AlXDfsMngDURy8PdbhaUBKDAc3DsAX2Qy0bvuUxvI
Te36juzSC2tf5avXd9FDLbu1TND6a7ZETp5+wQTo1jcK/GNitpxZ6GNhKk5j1DFW8ZfGsfYBkiM9
jSze11GZ7a0uGr88bfzE91hCS4LcfICYoyid9hY/EKhLN+GQuHIiRce1jVOXS91XfgLlOatYzkZS
624ejXHgDtjNhSSaAzJR1ihJUWqYohGFuiMUVf0jITJajwGeozUpoq3/gYqFBc6YbRukDbkdZrzY
ezvP0gtxuKbdT+6Sv62Dz7N2VTOf11XRtyOqXvFxlRlrZ6Y8/1wEY9/Y5x4GdE2/qnoIbhGqlydQ
lPU/PFEBPgPG3ExogFxJL8nKurmdcgn3oudJ7sfcK97H1mYMM3MTJhbQ7Rq3KDvPcDLjzzJBTtIY
FMGj619Xc+uMiLLrTL+9GdUSXoasiV4bJON7NsNUv0M00k0NmTSXoiu9x9yZpoemt8c/VutGFB3R
ND90fDgG/a1XfRQdRf1mvHGJTdvL33rjTQXbIuutVF59U3ebRd2FDS+RkbXcdbWFlMhdUnsBe2z7
rfa3H3tk8N5OVzjfePUfE9L9rEVFXVMheTnKt3ZdKJf9dXC8z0e/O5SLbo+bHejfdqncs0k9/zyM
ln4b7MG+UXIQyKiSlsjTbZZEDVKfNzh3AJTjnj56fgI9/S/Tk+L74MPogmQiUdlUFiQzQbLU6Xaq
sugb/x0RH8VVf2q7oxW05gEOzn+7vtDH0kHSEwsfe95kftKuMsdQh7eqZQDuyFXGRPkiMHtd9QnI
G92j/R6iqHrSVeggb3LX7ppIHoppHW4UWQ/aGr8gFH7rcQZF0OtNA6IY829ZdOr6y+3QDs1r2hOc
uctbSJz5LW8F7RVpn+POhO3UJJBy/lt43YG194LB3Wl6zTsv8wMY8db0//n+5viH0q6Cu22ouvM8
+INi9Nt3kPBhAzyST/f41nm6mRlAe4d6HA5bMzXjPivKlTCb1g52flh6f4yziacNA+h7H2IKyRrV
PzRCq/9meHFKK1Icvv1aWh8jDcWX6IV81aK2H1Czm0drqOpLp8Q8JFZWugfFXXFrN1O9jxhE36Dq
UyWPq1P/a8AsAW2aJYtD2fr7EXII/d2J7lfjXUmjyeyZs1ZfdgkbFVeRXVwq9OJjCCONYEba+ruv
1/DbcOtfHOTSf1ENcRTc2+gkHSz/yMyaOqc7QEosd6RW6jdlG6r4sOtuGJVhW6/V1r44qbG+PZwn
e8oAxNupY14Xbc6n6CWo6FY6+3Ho5VvIu3Iq5ylHzpgYZObli+LefrQDl79K9IHzN4+upovFU/B+
3nrhzK1QDx09gLpHuX1AXAveI7XVt5TILA3m7Aoe7VJWH1zOAdJd6lwsQegnEMSaNuyky63jMofV
jaUhswGHhEZesevlrytF9rT4+HKqvBD3gS6X563onSV2h845TK2Tf4kpdT/zue8WDBf9eqZYExPW
EZm+kB1Qfy7E+QAN2zL/7bPU5e9Xac5opJucLwYC5hlDUgutsvo8c0tT8fcUCOSPEOAsEaDGVtHZ
rqVgFhlhYOIYIbRmDRW2gWnmfVMN/phW1/l+bjr3DpiyvTHgkTcOAEdsAr09LOSGZTvwPFsk3qwB
IcOMo66ij9wzKmweo7ZcUfSZIL6lasifSkRv0FJLLIybVaO+xjXVI34rECKziea/bBxUMoDGhbFv
vIimwcvZSmEX2dpBDErvLqKMvG+FwZbk4//6QVeBQHRluL01OsLTH+HwwjjmX51YFyWE85fyqmbD
FrSoOW+tTK/CyuZk3YmixJZPrrFy50I3xqRoi4QYf5u6m62YGZv17mbd4ION42j/TCdg+FPZqbn+
mUYZjEeD/7D8Kqu1tmj4wrTf07ds3i4cRfkKCelVwCmltus9nAlrn7uhajeaKe3bJBFtbY8tZ9l0
6TX8cHPpXLB7lOuZXsMA8l23cuL5YdhAglKHLavFacua2vC579bKvAk/g7fboeDn2yEPujR4NGxc
d+5UDRy99zwVnvHEbP8Rj53Xu2ytx+yU0Qs0j7qmaDjABS2Ldch6uw63+0b4XdAeBvqMQh2HgFld
Hofd1E6Y8aJ2zV+6Di534t4zW/ipkR78vZfnjXkd3fqKe1Ruu664Fjy45eHo9lAdOS66jU2izYr2
sAeUDcEYzJZ2uIYFKIV1WzVQjGyeQ5Khu22swhlaGG/EpW63gNotKnFnP7PvNUpTeHLqwaR8n4g5
3Q+HnMMwdd46ezJnJ2Vlx0c9bJM4gqLlZozDCZbXpYBPR9ZmWeEQrgOryOiZrUMQ5rN6HUXAxRyO
xE7eg8X0IzONwbVKloNiIXjz7WrU5wmnXYAoQt19kSADES3tMs87qZyU/PMKMHOfQ/2Vt5kMTJrw
c+eDhYrmhMsffiMZGL4/L98jhlvrde05Kb+GwKoX+gO2ddP3qEHV1icB2Q7JMxuVa/nkj8bu71sU
XeeMlbpxjiRo9JDyskec4UkoW4xRS1Xn936LpgcUOVjuXiLdBMeqSbX55/u6HFBqIJBfcDWk+qNx
RxsdenYcJiTu0lGvTnlr5/dLjQuWwTk7ZpxdjhEpPW6Lv6Cy0aRxdbiWMBS+NfRpokLijm4syI10
w+8RuvlBOG7u/slMHog7FM+VX28/iGG9T5G4wlecLRgMLJ015N1uTVQ8VqDDARykdtMTbsogjUmX
X7dzvWLQexiifEhR+wOX/mIT/EezmG8rVCcRjuuy7nJmZVIfmOY2+RNpPV7xwDYPDuQttEAqtN96
zIDYYNb3DyKbGIXESnSlinYG3cLzjvyAUXCyraCEVMaZPFZnrOwj6nHQI6XH/twoRbATHbT3x6rC
0f6WhZ9iEpkNnpU9zuI2RfLEDHWNDkr7aDw2iiJo3/IJHTupzCDN0V3ZsemeOdtDquwx75kVaad1
3a/WEjwiwVAKR7CDOqD3jgXerW4iOyulfsVn4y236cTkNuakE02S8usMRui/6zBk5wrdwmMwkk/t
98Jq3O7RgxgqHlI7RBfvGFL0/2A+a3WRIX8NbqUMdDt2maGoS2v8eTrCMM7pN4ncc/+v7xpvOGuH
ge0eyjdLeWbV2h3HYJzrW5IWRHQMQgYXJxU0GytEdJqmiR0AhO6iWbryC9epLPbE6M/zYwHPJA4D
E0E8rRobdrwGISMy3Mgo2JmmKWcaqLptL5TT+jykDqk7iVVms5PYRcWzfwiZeKsPakbTafRvsbjW
xYu6fJwPXC8OAkKfB7m4WUUN42pyS/QI2yUp61wfvoZvp+hZ5oreTo/9jZRT1CK6DqaQSRdIsRqm
JWa1X8SC/IDKRFP+4m/4RIBvbXe6E+Wqg6NXoQm9zUvNxjaMDfz7qzwMV7D0+L5uZjCh6Yolr8WO
JYFd94nbuJjPqrFdj1MOV2tDMp1XYG6IWlPsV76UcT2lHjm2L03XIC84biOLmyZtLThhV1koAPuQ
qXD3YIKiKL5au1C8qvT6zlYlTYBVNj1QANWOOYyF3bTtWWMzqvtjxVeytu++YV7/aeFdcVaGtLz2
j03oDZX/5qQu/uY4YzmDn9j5GOZ0VKqrwotulf43cZJEO1FNRXTwlJkwMMPmW9sxXdxyviWiHCvs
Rkc1PQZ4SXG2kkvzFMyTTUPklvWymytifXgzBtcZ/jYkr9u4FT1EBv+QN+wQeRijpi/rHRNRUdwG
XinkZ7A17AJlydGoD7r1WOgQtxzFmYVdHQveufNllN7WgW8zk6hYqScvAu91tXc5Lzlo4RqjmxUB
oDmDLowI2J2jm7vOacvyEnDPIubMiB1NDEYwRzxM22wffM1k9lS5C5sW8ce4vfpwRamaEzPKSDin
yV5b137r2Um//mSB22QfuiTJy4VHxUFrYnTHbYBmYneVjqeh9KGDCgMjtLChIdt7E/MFhzZyHsxl
cCMGVfuZbU7trTY2hhsykspg2A1kpOZPOkSo1nEVLg3QMZJgFa+iz6PvntDAQTGcF1meER5IZvZB
9oWcnT2B/b47PYTeqLczDutW/8UfgeDBT+GKp7Zl6nlrh8DUWdIKRb9Wz8uYPmPcNiwcmJlapDFe
YQDnxmE39g3Pl1siGW3KU5hFU7EceyrY/7zN78xFmpQwCjH5I4pJ0EXty2ZlUf8nE2AFknOtjNoL
gpARjCQRyJoe94dM6XNKvqcsycIZuZOCp/N3iwrL8kiz3mKDqLy6+qkIEssefUIv6n9Qk132z52v
Oz1ZZk88OYQ7MNtKnZZbHcatzsPDiYfQTYSjao9xbD6pdzwOVXEewVSbBx8eIXuqbHxXh62QgT7P
a2EohDYSoKqzmzceLXOAqxCLZ7h5FhIyqN33pA13ElF7hsJnmoe2ng5Va0SBd9xE63TMPMtWTVJM
aAUnbJyI8ul1a9uNNZa+3nd1b/+uuqrKJzB9b5hgVHn3LjU816VwGJRSqmMH/tOMUZj+QKmPs4ir
EaI66aDCgjDx0zZo/1pLmW7raVUqGN89TZ6FjjOHYKdYkVpCxguaDoP8cFKlR5SvF9JvLc7iB0lX
q2k6tEiv3WfdM2zHHWnZywfIxaQxW3D/2K8uiA03k5B50ydagp/dt84aonqttqWOFuFg0DCynQWz
JLtMD1z+HKwTw3PUqrATSIyTQf08VE5xBceQSF0EdWtxzraz9MUxpV4aT01AuV9QARal+NwYdUC2
5rkVfcixIcBhx3gyNUs8BrKo/qPEV4C7xM/StXjosent6pqgI6WDYeszEtDo7grYbQouNFT9qACw
1ncFA0ZmheC6TppQ+PKH+6WzjjMeM6JW05yB9pQRCJDHbuel3SGPcqe7x3Yp8n1o1lb+lwZWMA07
adVyPhSkdxWUJPDLCx9Q+f03wyuWBkuSr4qdLSQToRjnHV7c1ascOG+VC/IExhBFQ1iTIVhu0FPL
EupUD961ZlbtmwimBejeG/OiPpjeBNk/k3KcQYyqpZpfsV+H65EznlxzGqBFEThOfWhfPWQYG4EF
6Uscu3X133XT6WwlbTVRS4z9xAvi62kNXsm9n4tbYBtc3cV05QP6YMzrU96MFgwKuzZIazBD6a6v
0kSTvEoVfnuDrZiWSgTFWizUkPi4vsgW6ftj5+FDO5loqRrDk9yK5YWICRS8Q7sODGZWb8JldNRU
PVnCVlXHXg9ihjA+lqGi4eVXPXvH2ht9aEpAJsfFVzYsKYB8syqMdnPqVN4t3/u23o9L5rYHaaYp
+osnlRMrsUJj2I2icmd9bdl++wkNJj9baS/cYi1wUX5bjB7DwD2YKckMnjPa2Y3taIEBjOe86OFH
DDOohMVF1XZrst4ZPqg+h+7DmbFjszOYq2q+rSgf1IlCLOiTdcQ8Xp153vUQJitVFa7aKeACFfRR
kwlfrRKvRXjsRDkq6NG02FhMVWkyw8M2WoZDVw6reXHc2swzcOmcaYn40EJvsrMH1mg4DbjECkNs
0TY2D3bAm60Z8w8bj3DbF9nyAoMvsseN9nn9KiFUxLdH0tzyt1QsbDw3HKz5Bmlq2dE3X2uzHtfe
h4fCPLkUKrHq1izgdl1IS22xAGH7Ib8MqxPF2iQd3tQgghFHDMty4caeMQwAeA67SXQxGRhSRKiP
UNrc3ly4fne7EWE89HvGjUGj4RuGyXcTSW5EXZzk5LbFG7sVGshyaAdv+S/aVL/+MBKwzA/Cne88
jzhYg3/ZWM7Or7V0w1TGiKKycu4qSOp52KeWnvSxs/KB93uYoykIuaTUbLzEXhoSJXZB17e4WyrL
5NWxYt5PLIODp/2E2p7L4zIpHT41ilyUGyJOO/Nc6jb07vtOpPq5R2It/nQNaNchm7eovbdQ4/zY
FbJgBw/9ff7tMfxPzx74NPcIt6idTCzRzndWJlnNaCMBybeN+b//bK3UrKSfuPr6N6Bx3y7TGrr9
FaFcWdjVc4UgeDbuJOubVFlb9eF5lRc942nDv0+bXDo6sVtO5FOUFr596phwyX3QcALdGJ6L7kj4
kwvp01qECIcZ+ymSdcFzflnzzpqvIQMbPYhHLMPCobR20n2Ey9nkybeJfMr5UtxxNMc+jOBmkL3n
DSePtwb5ZeIB8/0EE0FQn5GlOmcjh1oy2RnVlot9jXjjGe5caLIuYXtHBv7VeKHo/5IXU1fjbsY8
STr/2olF3rSzrReRbOhY/+/UFuzI8L4FPkzcwJtXrDG0pit+Z5dypGW3pJ8uRzDKOb/3Oqw3rLne
3OygqkF5JyMZXWXEUNBbXIZlw+SFT70Zr3iqjxH7jt+atdIU23ULEjCrzjnjxNbyoDdRG4qPeiME
oMHBFt5Rg2n7ccI1t/Z77PiESzicrOOdKTpfH7JuGb0WkiSy/G9K9YxcMVzAtGRD7Wv6TBgZ9Gqo
K/FJA+EtPNHAS8tOStD2IQG9VKR35xg5puI2WrJc05vr0rifglmVfOpKDqxztiBx3GhYYEyC3FkT
SSWlbSeD9sOMWWKhdHEZUUoLMos2DjOCWTpm3MTFdNlh4w9GT1Pmr/1xIPJqeO0BSK7nW+MG/nu9
0r3/EpwQtm+jryvMXKmzBNjvNBLqO4YaiyQTH5b2fWoitz90tM/NJ8jAmsLhkVaS/8ytNbVPgI+C
Qg6LIq8x9IUzPYmVJGN0NDvbEnDLqn4K6/GKsNidTfnfhyOOycmvZhHEUdOlnX+bNRVwfa/AOg6b
KabxuBLzku8loRceGQ09/MVtqQJcwJFclvqlkbKNHtpyQ32czcjPOodUb3bCUrdx/jNnfL0ttY/H
2XusC8ZMl4rZeLn3+O6jaFcuKpJHFYT953ANA8DjGa2gJJNrz9/haEhzvDDrQ3CilyPVhXqaJYK3
QYsT8CsNZc5snh6vpeZ30B2K9410gpmKDXi2pLD3ITrh1lKMhLASrfisyDY1r0hTRr+hGaOPxs04
ZPMdJMK8Xf/DjFCbOcJ54mjDRDu3I732D3bWqzLYr1FjM4ROjcuqEHBWPC2Ttlw87Z1j1nvuzQZR
Shj8HeCWTTlMGWJ7JukJitIbavhhF4ygYK6V36eR7MQOQ6jpv5d12NoT3HaT71TuE4AQUu5AGuVq
JhCU3TOj54UxQ4EKoaWLwqW/k5lbRW9L20RQvbINLRlzfGUd/YdDVk/MaGzx8MKEHR85xGWa5Hjg
wrdN47THapmnHGv73C7YpNR7jcFO3nSBwGDmKVtvSWOlVSjvle1QeZxL2bG72e8aZ20fYXDGzHum
sXLZXc1W1kC+FpHlzuelrwigZmLLEFrVaxQwZypy90BInuU8VbXOzZO3MgF/M2Qn2H+sEBH0kBJU
Ut3gJSbPdbKmJkxjP/NSn2iFoA3v59GU9aXMhwaLqMolW12O2Spnlin2Lsn7BYjumkHaNteNpWjj
TlHT2nu6KsxXE40tX0Zm25c5jET+gCOupRXsG0qZRGMK0UcxtQjEMXAiJr+E0CVAAJS7jJyCGgoj
w+RR9gFtK7aCtN/2KMDMUEMYfvowkfuy35PpNEUPTHbr/MRpgyLFvE844WfTUvX+WfvOYWrItwf3
jxGRiRguYFu+jWKlXI6xsYN2EcfIcBlJKLD4yLRexXnCfCqTgnuqK3a50swzA5YwOc9VCqlkdoEu
1PZpiMIgGI4dUQ28AtB3yqPlSj1O++h/HJ3HkqTIFkS/CDMICMQ2dWZp2VW9wUr0IAMVBBB8/Tv5
dmNj1j2TmYi4192P93hMMQbmpSf2wIJwzSl3ivXjiirF/h/TSoIFzTFwLyObYTaHTFEXJ1GMo8rv
rtibYV8Pq8XJpBnDmoeKpYBbnM31XFZwkCAU2OzMNLZ4lPBuhibOLiypmP3uuzkhroDjXo7mPyZh
0pJbVJ+r86oJy3p5GWYPJNiBRnavuWHqt+6/VfdJ71PlN+TCOYhgqQyFQablG11XNIgded3UPtVd
7qpnAC9xOJ+j1Q+6+kLqZCzvCeiUh5bhu/rHFn2KWRBVmPBGYqjARIRnXr05NIyv3Tj/LATEeF9m
6/zMXiKOjm7bFr95hh91sy7S+BFbV1c7arPy+PIPjknWPwE3xW86gWyiQQi82IaR0r+pgmWY/+N4
7z1mQVMgaJo88XbSEFciANWLh0WzozrUTppXZycWzUHVNvdJai76afKutg6My1P012Ol2kIamUHK
4BzCWDkTWC5fBoiDzX3OW7j6nsh1uh5TeZJPLJ2E9uc3nrNR7G/csA3t+zBZThgbRiWvPrSs5q62
VGHWe92RTySxuA7T1hs8zeATTNeJIGgl7c3kgXDT5j3mJbGQMcd3jW3+oHnFg8aIMh098eJxv+s6
xwFO6Me/zDLK2yNuZwbzCTSY4BptmWi3phIk4HMyYCnLngJp3Vd2FTs0u+bfJBoY+BE2qVeMOz5G
BzCo4kOrmJqNusV3dpKm66tLGTe+B/08UWLfaF2a2wInY/8kqUTz/2DAHYM/mQqMeEhjlhk3Dh2n
w02B6QBKTB0qMfxhhRnIM3ys+tLpfmHdHjZJgvcGzOsxSXNAunxYpzqXdZqOmFKzNvS/ceo1g7sd
SsBwZzw5UXnI/ZXsVui5iXOvi3pi2a0sE88GyTde3/NKqvkOIxFQiPn/tHg42/ljgFUU4kQ9Jusl
UU44fjq8LeOR4yJLTbYqTc5/g/4bz2B5g7c1YUFBqkNSmPqMK5B75aly2bWunB3GomhYwiYqWvb8
cEuiiEjgmkDea2uVVFsZrBX2L3BsbEix6abN9MdnYRrgPotZ33uVdoIbjlGhe5PhxTM3DnGoAJ9o
1VbmTyBl71zcBJc+63e5CFxwiZ6Gk2CHL7+cpAcHR4GCnM9jVZE67ZK2esB0ujScuPyo2nty4MDA
uWbmqRLPawjjBYhMhec9THhOFR5/M1MNBuVSLUG3j+tmCQ91mcDaEUAQCRGWBFy7HT6R8YuheZl3
MVM4gdJyti+LU5ZsUMXsA1vKsErei35e22tII3ykinya9rXKsnmvkSDLxzmdE3/n8kbP721tr2GE
ufxbkNe5z7AmksjzsD/vw1ra577EY33rOwC5bhYekWha1SAuNVkmjsgcOliVrxGRqSeWdKQ5ITa5
/rEXJKcxnrMxfxz8Kj3XPPKIJhlc8g+8ewq9iXmQxaer/SXYgJvoPK6EmOBYYMKQgFNUzOMD5tnK
/5nhS2QkRwPqfhycrXYg1DX1GtMxqLS8B1Qc1JhLhm3CjC3ZiXWceiko0eVg5z3tvRQUZC7jPk/G
OQBKuy0Hd5wgWThOwvm69f7jeVpjTuoJ0anmkhWYWYMjQbLc7Dy2YeteLzYLWGsK9R0vVnR6u8R9
+wnTkyBxERkVX7sORyfhImWDQVqMoGuHsbHLpwsljDU/eipApxxX2UQhJPc2d9rTuri1fQLiQZqK
2VrbN5tjMYZM05SBfWjbyv+v9/32H5lQVx4TGWf3fsoRc18WhlOV2zCjMCozEmIP1zQskworxg+J
jXU6ZBy2zlFWQJAeU6cGQLEWPv9vUBWuO2sVjtUhxcPyjC2+JLxFivgWhGBLehzPtnfgc/jPRL2a
L88TVXEq+XHUoR4GyU4BQqPdRBxSnAt/+XIonWgtXjq5/D/SxXHskroUwu5AHuAIYmjlxmWvFCJW
zPmPX4fTa8QT7scRQWxvi36Mhvuxdfs3PpEOPjNVafMtc1ZALLXHqjl5xTS057weEEb7tsvSPSIy
fJQs0eQSPEsYHlWkrfYdtAks6HmhzJPA0m5PDqtpUCZeXWW3XFrNN3XIdXhYhyJ9NqwC/V0XcLre
K4xRE1cB0UvWBTKPd+BQsVZnNIzgZhm06zZfthpltuXi5lRUMBr2e0EdQ/VdNTVQKRZbqa4JSDdS
lGLnOsiEmzjBV0nirK+n8ASaOAPAEZccC0kTdNxIdk/TWNttUWJ6tVsmduR/nSLolrPoQYY8um6W
2islioJVrNxdHQFt6D0OmGuPoXVTuhoFbpOQuyv3piocHGhg4eR95urxH/s6R/4ayKYfg/aK8gUZ
GCdIhNp8jz4IODZeZ3FGK+Mtn/WudU5sOeNfVk/1JXEgdpHKCPJuH0RR9IRHfCwPoZ6Bs5D/9GAv
gwdWAAQok97WAxg7QC2EqfHRktd48Em5sgZM+wL4QLU6pPjk2InthNTfv5EdHY4pS2/LEasCrwGk
sHPvU7g55blNJAbj1M9WeekTbn9keC9+yNypabfjgr5yYWM41ZyoOjB9U+thc+x40eyIeY4dMAI7
3wvcmdO2BQHmYZuKo5eZcaw7DFww/znAVK8kgtYyo+JNdQ9Jlar0mOvYPauu7oNbVpbkK3V1xb4w
WuWvFSsfmH9MC2ILhDU+WgRG1vuy9kiAO1QY3vVN1D+4FCTXW+rAmt+ZCwdNdqJEPGSLR3EE+rpD
aYlCuN14ReOFbEQwg+yqJqroMZ4SHZ04CSCMTnPlYjlDPqLbal6HZ54GmHnXItfLDpbRitcS4dlP
jnbs1/smkt3jmM5BfQyvgniIaBMdw6XTEFsTsgHFTUtlV+AfGn6o6oQMkjEkM2t5+97RMhouccfa
xXv3OkeO/Z5wYY4VgKSJ+jub0CtvK01898ipTY0UsIbpr0Vhu0mNF3fHcS6h3fkEDz5yfOEIpczM
7yFcD0Y/jk90ZIS8J5zTAlR4/JpqojRHTpprs8tKyaOQtTyR8KwKBbcYZ+fgJoNj6O5XFl32CxQK
mv637duGKLWbqrwGONilLrWoxHLjDI9EH9+4/MlIvaK8dbxpop5HBv4QnuDFk2esQs708sLL8BK1
ebpYi485y9R7rZP11GrPZB+1u6ZgFQWApOlQDLYZSFrg1N2ZOQRIoYXn+RvhT8k9hF2DmtTjEjlg
w0UzchwHrFDscb/hwh5oUyJxWhGW5vW1Yq9fRvNRgK9doAS1S7XzAYYle3R/qL3DLMDncIVcXOKY
w2miu/I+tkW07CJlJwpl8skU3jNVJFP1u/R9j4KQxh0QH2Aznv8HExUVCHvBaNSexRCBmhqbNvns
UV6SPSs5tuBF3Qlz6tRITDxOM3MhiCbjn9iCffjgGW/zW6ATw25J8I2jppjlXPBVshhRMbxo7BnF
r6hCiqd5i0qL/tDPD8zwS/Naw5z7Txvyf+SSuxr8gJArj0nd6Ert+mLGU0xCyGa3AVZQ1jnlDPJD
KEw6ZwFUHu5JoWx9nKtkkQfbDrV9KQSFoQipSdxderimOS4hkfbHeFCSpG3HWndTrlhq2QXDf61Y
SaJonLo5X/BjxcAlMqz05QG/DtNmNC/1U4gk3u2KUVTdYcmFAYhSV7w7sziZzd3Sld2l41onaxat
zlF11zI90/TuU9qXTrwvfWlu13718IGv3Nk3Nc5SEtNtb86lTxR/lwlTEQCwBbbQNPWQQDd0f3UY
DcdI3y6E0JmgVme4bbKeDF0zcWB7HRzejEcxMchsIitL+VeNJK42FQv/X16x2WOsSeAfiY6VT87s
BHAQrmIRe+dhGXA0ocE7GzgeaFOzt8i/UXhNrHCtMLmTMoS20pM03Vmvzx8HAAX8+WnK/mjK5OYd
uQqv/sue3fgbjIHrPVSjMduyPYrwm7K5g8tVSyzkSSQCTL0jEaODRyC728Z2cv6G2hkXgoweI5wp
QboRux+/FzsR2LriGjAkhXS40SA33cOyZ1b2aAl8W9poBALi+VitoBjPf0M2q8VDXbqZIbLsADfk
kamG8bEdBkHondxReczdkHOscSbiCBR7NegIK1Ujw6KJESwJIGnidqo4Dq3fmbuek6459dWcfU8l
D2E2q+7ymtlp9vfGruCcCtS7fsdCiDMNNG2339Y0wpwAh09s6/PSvCZZIcOD8ufZHOZy7n/yhIP2
dSgen5vSkQCqDeY8iDuhD1kHG+1MlngN/tSY/Ot9VVm/2ix5yUUc1Lz4N0zy80eSdVGzq5vGL3dA
Hya0rk7Ex2ZtCwKBXXGrMlu/jSAnMEk2TfUXo2FW33SwcN89AUfnBnyR/4TOX7+D2FlR80SmL3E8
GRLmGHEwv612JkyZLqtf32NPi/+hqGbROQD7Nl8w2bX9fRLK5mx0h6cUYETyRvAaqPpUE6vGeFV2
9j5QGRH7okKCy6ep9PeICmaPr9CSD+tNzUqHEqjuiu1KMfcCMkr+hdOk7HwImOenQ9lJlIdUwOM+
dBQWpFsgFMmlSjGy7MgpVvOpmvzwDCBxPIIwHAkfzHmCc3vmcHJPtlK5+6K1Dqnuji4LwnCY0gV2
22Ph5zTnjFjtmPxWW/HsqSI3PAAmW9+8tBTOXd4iVl0R6AOZREgB3MApuOx5LD7RX10uWdtNSXRf
h2XqPCNNoR7FixzGixv2vj4vfVYPhwIjuLMpnST5u/QpKIqaEx/w3UUQxwr1krkn0pFMv0mDIPLa
V7FEdHeWSH4QNi9j3h4aw4RbQW3eaRN5aYuF3JYsiHwboRuuUdOoXZdC1gY6no3m0xMJ48Ym1fn4
NtEJxu7XG4edGZ2oeK6vZuHN2CRO/1ANdEgdx5qywjORUMcex9KNwIRNPcadta+YZ7Vmd7Fd8dkx
ONJ3NdyaKW6aHw3x4GEembpv0wFkLBZUfPosYgIw4ZtRl2Fzy4YfsBicu6nHNeHy8J8tCchdu67l
UxVE9U/KZ3zRJcMOGX++SJaW0/QKHnQcWDjWK/pvZIHuwzxHHugkfnC/ayJW4VlXNbsiWuPuFFo8
WzzWqsS7DFESXRZt/XcZF+qe+mLAOh6WtvfcFRC5gkhAKmWJubxYjk/wXwiY6ztMk2jm2YKBk1C6
8dqdlztN9LXOtGVcaB+M82OhmcmZMtkN7zr4dYSIHaiIYFF43JQj0YytCGC7biJwOG9ot/zApW1S
ngv5tIwHTpd1vKvk5AM2bp3yQ8twfgNjzg6xA/n2jlcirW6ptnP0Z5hFlOW5Uz4c2FnU7j0AZnnX
+MgNKJVF+WPdrLnNh3oo/2nhuwMdLaylOejH0E4peUC04jwMvHKa7IjCNQdr/zETjSPKovjdTlj3
y7eR0oTqbRzX/i5G/VVfsQxk/4gfav5vhNpXbmtv9f5ymuqaC4zqQeGFmKvvTjrVo9JuhUEvFJDl
bOUmGNe90c53QrpkiZho2JyMiTsMT0kuERsjfu1bO5XFj/FT1/l2icoSWIwGGx24LFJmGcaveueJ
iFwQEmFwWjSrgDO0myl4QoeL3Ge1chLh4ataudzUbi7ip4jcvL/D0b9UF69V4+/kJW53NHNStzcU
RtZIOYVEnmxmfGebPu6XieWd1e5uFiHbpc0onbV/qbtAJY/4b8XCf7Jx/7VVkQQXIWPhfpBnNc/t
WKfzRRdqiohEeJ6G94o395HZpE5fO/IJ6XbCt77sB/Cwzwt2wBbJwehzUrJzf2kB9NK14Rt5rBoN
D5zzPcQl4gklzohPbGqhvIsh7xabKcbvSasYpQunKsF5SfKuTKqDdmNMYQnyzDaAE70HOk4lpykC
x38cZloGb1MrRqxXfWWWLSoYa0U1J8tTbjNKvTi6j9PW+oX8rJbBa7Ntm3lq3qguVfizJdw7PCp9
TtKHQwFIxCH1/wUtK4M7F+fVH4h7pXtMESYiKEJifJYzL6ldmLdipVykK8dfCRwNqS9hMwObli97
r/idMdfowmO1supW7ooSmfk271nsCalM8BGNvfG/Y06fZ01BAmtAWmqqHz+wvt5y0GmJGXBHYIdI
x+TCqsFjrF9Vd1uMVE7uiMWlcFZbpqpt7qJnbaDmDZ9N4OXo9e0gJUniqP9OqgZIxLAGQ4EiNWL+
B+e7/jqpzwQBFjr4XRVpjbtsNhaRK65SNICWkabXRjCqMQq3Gxo9OK5B4sU1MA21w9TaTNDpwHBG
XEt1UOsHulZY2CDcZtFWVrOFZKrpeRwwnw+Qkip6Rhiz2it0EDPUCTtEylLM4JjwCvh7SE9dqLd0
1zY9GxxPvHFiDyHx+w1ksaqCzOLn0mwEr6X/PIupHDru0P5QGJBRWsFIwaM4ZU+3cad0fCT1aXh7
84LMAUfG8+uMzeQH5Du0hqSYZsvo4MIHI/eM01lauZw8DsfLhj0Mac8ebtOTxr6KV7CGobLpcQz5
O5iQ5jOvVpiiFZsrqlYCFZZ3xRqBzohIKmDrlVP7sWoE96u9KAIuNavnerXmyBUDkAfmgfPU45lJ
ObCV/cVPEpdYpXQEtODKBP/5ictaw/H9+lDYyvnGXo/LSw5J+WCWjodcCsqrY/tbD+84LQDERiVd
ZOxChd5W3XVn7BF2uMZF4IfuEn8R753I3RetprbZI0jjv66MEvwS07T8sihRb5IgoATJhVSzEco3
NPCwOSE7AXlPgYELJTFVtX62VV9/r6HIoYki0lCWpwJSbek4pmzuqjBkg85udeP5sXrO5wgXUj1j
uOWjTeGPhal64kcL7TaH4tGTgysK5+DmYUc/uL2abVWVd4+96kRGwLNg4YDVbcy3vk0A8dIYu9Zb
j/Hs1TRh/8irswZQKHmik2dsKLYPcV2/K3fGM7/k7frHqBATIHemyrfRFMYPhTdxUGDSNgQjhWPr
jfEEJlFImy28nZSQ3SEl+RJv6XRWHhNCyQYc73/3PmmxfsEQKCMCm7inMwRD4PJyyv+7zscg61d3
eYmiSoJzw2zFMY7vmzNbxu7TNtR8BK1xyLlZcsoujRoPvYgWWLvweuPN1W55pHamScjYDoTbS7Yh
xbbkfj7Dt4v7i62Rgzc5XAvysnmMv3Um9/I5i2rGBA8C9mmqBLpS3aTxT02YFoZJSPD3EHVh/O5Z
xeK85gz7zI6Tf8TJei2wKTQ3pjOaLtqvbQTrQ0PdW/ciTuunIvPyr85cyYMk7pxDw2sn3w6d5uqC
hpPeh54iT8zpAbGQL4K3sU0TDtNRliztdimuo4hqGk5JtQjbbN9OvmbpVxY9Zgq6w95wl6K2E4S5
RrFtMpwnD2vIbsRo8M9ZnewfTUCDQMmPxTkN1fpn4jlotomuo49lcYYc0ako3ggHzx+1kiImBhaY
hxhYkrtt/Rn23uTy1toUjLIvifZSFrihgR2EhM3Q75dY1llEYEMkV1XJSxnp9k9i2WpdUr68H2yE
cESAyTHir1UeXSJsrMWhbqEjYAIYzb4xafQQSuuYvZYqvxVq4ZHsL2mZw+qQ3cOkm/jHFtwuBwIZ
ibOhQ0moPfBIBMYJmYI9NOovdQQhc+jaLYhORi6zv5NyALKKGOX9ennk4egLFqlPhdHpU6V8sBgT
Bv98t8AubrdtO85QqYbCDerN7AvBxeLOwYXEmfOVsH5KOIMv1T3fJbq1phLyjPTFJyAFlJlDQ5sT
M5Zeupu2ZN+9ixPf8m9Y9b/4KWJav0Hi8TgzAuon7E6QmnwKCyDl3fq5kwJS6GBu/SlxR0WHWAPr
JwrEzmR4rAessRsalbh7m7UHOoHKnMU3mSzib1cMmL79duj/myecB1SEtPNI8ecI2PNn9SCjBBvl
dUN8f6UD4EbjsmoxvbGi9nHy4+hoxHGG7W0+ajIAA2FkGhYWyEQ4l+iXSYsT3uqOXQImhmmkCdbl
qPsRScuO/mCZIuUJXCqSJooa/GGUbF45fR4vJ/RmQlftNNhTSTECZ8OoyinvSshky9zvv4ohHOJ9
nHs1kOU+zL87HkxfRCao7GrHNsmZsHPWdkszklgd2E/+JkkXrulW5X00tpd18P34zCK4I2+bYKvl
6x/kYILbiReR+kc9j2WqHbVorpVQw3WUAeOmGCm6xCR/Iw/D2I6lbCYJmSHJHEXX5Le+wna8vR7m
IPbXC3E0SwiARGc96HK7FuwcTJ17ZP79dP5Ckw6wHnhds9xaAOcJ6HhBtzxfbqtmbEMwW6f+WZKy
6EOSPRFdHwVHd4LMGTuas1mH4a1yS/4cdRS2eygWFiKbqHbirySFasWpjIzBpsFzXT3OWaVpZKnS
6jti5ZqcTDTGb84Qzxa/YUicxlet+a+3ARkxBT2SH8YBzUtLNFP9Hk5fPBwT3bev2BYHuTEce8FW
NJGiKycbluhtpOHwdYbdjZnAT7Q9eYsP1zqjVMceE4LV3V62jat2YzT692g+ZuRRwN413pDXqvqb
2RuK8TtDZnX/OfjVBW8JXcPbIfh9nP0lfMxmNq5/umJGdi59t5vPbRUrAuGg09p6yzKrqL8Meueo
d01O3pgzhc2I4248Un/OLcMNNxcu6eh3MiMIQD6KU98WzeongFm0RE5Oy17e6BgLJqVKRVpuxkB2
VEtBddLiIU6vx8COAoAVIGce4oTzq6rEAjLPdovslgPnwhqiln3n1ukAtVtU/vzAoyVX/yRC93AK
WNxS/GHY6m+gCGXNC/n21j57ZWifLRZWVlXLFHODtyH0Qq7VYoYKv5biZWX7nvMaT6b8DbZzsvzJ
dTm1t643CnGXUwXO464sA2AK5AXSG4OXj3ojRRxuH4XEk0gfV/8XoMrhgU1CCfGoK6th11HlzVFV
orBs2LWn+iE2g7Wnvm6HG17vvGrI283TLysx6o0k/iNMBzbFYGYaMbxltmyiu7mSidy5hv/jP7Up
2+CDVKkXPUWwXfm2sSSzdoWUhXmIZizzwEO85WjdwabboxWl7mE2JjtyGi+ibT0LhHYuP9NuFE5e
/YUnnEUonCM8j6mdWd4B7QEimdXL1L+RlgKEkcVDau6RBFq5bw079k+zco/U/GZwfA94GuriCd4Y
CkkQmvod02Qfbsbezg+5niEcNeu0YhGF5xqd/Fp2yw2ibi/eW92t086RAzWQG3RvMt1z6nrlf4gF
i38eyFyMj5oCvO699UMuE3YprD0kjmwu+t8ZXRc/UaSwY6yejqCJGrz21GTO2HUYShrqFYDRB0Rn
kI+6GyZSxi6F0yd4op1iiN98YF0kX7FipJ+xCHP3GbbhBP6LKfcClGaI7g0OFH1bI9ce2X00DS58
zAtnoiVAfFaPreQ3ME6JmoPxWTjnYnLC8pUDI0Z5wPz14E5bVRJkeY2joQleCYH54ATZwxHhwwjp
bDUACwKDRJJdWOcwBF4LvBDhkeO+e8IaUceviH90cnn4KotdF1rxOKsitycJ/OB2njPvNU0qAogO
aYF9ZZriIhuX3RuaRQZepVAclpKRS3+7+FN9u/TXRElo0M6elIOWfhnJ35DqJS5C1mCy0HmwFY7O
ecUTmZNidGETPvg6oznSX/Vs75GRsGrS8F34fysP1faTe6qUe4yeWD6YVCSvcFPj4fxLczzGy4iV
Al1udTRMitJ6y8aCQ25EKmITBbybL4IlV3/XtKj3JMPS8a5PnARHoAuELyKRlhBPHZDvSSCAlc4T
9OARs9Sd7yf9Kyan5osZNkq/Ej7ml4k0G81KiAolpVib/8i5DTH7slqgIS3Lkufnpc3yJ1zYa7Yb
wR/orQHzCr0E+eCObe+AMMevVNTbXpTXx5EkzbXtHSV2sgx69ZzaTnuHYFXMqeOCdxV8yrxa+r/c
6EHGSsaHKmlYFMg4R4lopgWcR6r6ZBcgKnHVFcXc7ibex867ZKUbfoyj85aRuCFM0TrHIOJVETR8
wxuKIUR8R8PLOrG68Vte6wMBI8GRNemc8r4NlpWQ8VgVyJNDj6IW22i5HQU11RzTQJlTwpEo063E
F+L2rq3d4c32Q3fFua2e+1iyLXbuBhDpwSPk/Co4Gu724Rhb7rj3VnC82owevDmgc8lUHctRJp95
Hkf/YizEHAjWZPqtVKgoe9CmA0kA0P1lGENF+SbdOw12nGZ5Z67F02GLybsNGqxSNHzNOYeRnqjW
KWWDSfKaupL87HUSuBAOCWKka0H7wrEggvEVYVywL1fGgX1IMJ2COu0RdffKFlmxDXEWlsfa7Quq
PlX/Uye12zJnOx3GSSeZ/VPGYa3dS0z+t32CrL9js+7OLBU7MYNYJe2Nz7mqHybbSxQkSCnuO0Qc
qHTQqhkBp0iJ9XZZS2C9np905qRC3fUH67J0x5zTi3pL66vnnCqy2wzofgmjS4Q4PLdUM7psBCNS
TrsUGexJco6EKAr7WGvMq6bgOrROY/8E/2+bKfulIGorqH27w2K/nDkJBfmdEG33wWSq9FF4oQSK
oA2A9kzkekdMqyOVA0Ht4IfNfHAiSkI2dOna5aB0MhRnVeB5h4TiJWw8uWnY8oVztBxT9CV173FC
WG+kDCe5H9NIXHs+iqlsT0LmwWNqpqD7lAU10pSHWG2OqLnRe0qJGDS2Gr2TVHYMlA2wPHUFhXDG
mXFJCBgHESeqIOxDjttJnoXdU2C9+hyEdeGAufX1evBYjnWP4bTqfwm+VyQMa2NP3eg2szsjrixs
tkvrbnJY1t+wrUXecFoCDo8TeH6KbwhcPNYi7oqDx4Hj2mTSlsFHj2me8PlSOF+e75JvQ+kJ1B43
nvGL7QR8oj4hP6zPq8j6ZDkK4kgBB2wi+oKfY/ZR5v3VcW6wNOEPUSrlqJmFDjosTD1in0NVHnic
OI84GDtv245ErRPa/apQ7eMwiKZtkyMp4K4efCZT05i/VsfVjVwwam0Tdu/JMTR+2ENPgu0TcpSM
OOFurQoH3uDEAaIzw7S34O0PeRHMDbhiJJEV7MCKnhnmCd7XJlwq50+OB/FmMHW0bEN4OfZAkyBF
qL2Db4ATJSdhwEbr+GclFKQOWPFAJI8GRBH+4faJB5z7QkVIuj4NfcQBD22zbTgrLWTO6u7KYJZS
OYAQ6vGD4jpMHR4+IhyxTfqW4oT7i5goSn7DhQUG5ijhn1oVqwevD9qvtrnSQ9YeZnKfJNa/LR3N
y39cxQJXqWzdG9V51nwrt0i6J5cA44EDc8dMb2XYvHqdktklQuiuLy6LsmNQ+AOWiqUR7lOHfIjn
wwvFV+Bdr5QiFjO9f61s4aD4MTFPC/xw3odUk6ScTIzH8tvzsm63dhmUb4oiKQ9CQ/DzF7tMabBT
2CGi3cKvUO2vLNWARzxVngcmKNvwph+H8nmw7uQeA0MB5wYOBksWdDVAGpNwCeqwMzdOekRMDhEO
dZZG8phOnbmKIdpfn4N8WH5pugj/9RyJbqFC5hgUBO3VRz1E0/qGmZzThvSW9HcwXTbeDZ6TPvLA
gZCFcXkEK+aDbt34I6f88/87Qj7c2fKCxAM/pOJnjDK6n92eQMkeUjlPTtXljfPlaJK9QgxV/FDl
hXwn7NG6n4irTfw8NzwnsVLyKnQpUl47ufWku46f/jK5DqrR1fqwy/M+TnGDEF3ezEwAOORV3g3n
AjBv9IpHJwCNhSjqfOo1CG5AXdkBgGDpEZdKKgOF3EgffrrLvwCnKgnrQLFqLrMXZfMu4Mhzi9VP
Z3f8RPUnkc6K0g3dRRN1D62+MxqkJ4zbbppuRi+nVG6T+yrjhuYnb74y9kLhR9BpLRgcmoqKLlau
eNWZifhZDL8vJzyQWgHPHkUPd6xG55bwH9iYkSDLX1gHScwzwE2n8zDES3OqI/y6hyDigXvJOeHJ
k+vL9K5mklwfg27F9KGjdckoDMlFdmYKxo29cREq00t/7eJ+xFOwrke3kJ37YHwg5ApYGlYAT8G1
GurecEpt+LTkH6tEyKfGr4bLNSS77turQAAsw38MAVn9E5Zd2m7CJYVbmF7xHQlA70IsOESEa+Ms
06/VNOvpZ3SUbkaMX0Nkn9s4r539MC/XC12IkNGBk9RrJiqaoTczF9IXipwjPq8OB38PDTH1H725
MMk56RjW7pSKwstKtYW8xV3JVjDmFh//sMQ09TGpfWfZ5joZocHYQe9Ap9TjXrO04G0aX2Ow2zoM
wuXLpqmGT8zlu4zrNonW+c0B5O0/SLBeyM/0S7Pu33XWIQR/ndnucLUP/T27xFAfWoYKXBh5zeCO
obFavkbbGBaLQzf/lHOX2kc5LT3h7XFKKM7heUu0Tc5yemKT4nn4767+Kl45+T0MzEixgWOhhphP
qdZWSDs3TxR26vqYTwiK25kOkYurxpC+i3nkKVoVZdfuwPdFD9dILuMS/YzBJlw85Tw2dJLZjfQ1
VStjD3/x4M7EwSGAUQi/m6WTvdABIrwLDt+Ij2GySR0GMAKvSw9gfwtBPaI/ZZly5LdlirLooArP
udCkhGdFlFB59kihnKa6/3F0Hkty41oQ/SJGgKDfljftvbRhdEsaegcSBMivf6febmJiNOquIoFr
Mk9OsTtsS6I9ceGUSJsI6ChLt1mgCGdC7VYwOuHBY+r2I5JySVlHJOMD46CbOBMa7S7Djb3yaVh4
fRg/qEBMrsGDMbBo2gMDGFbsUMZv5DNJjuQ2mmCNe0NvFUk0Xm92DHW7p6zEj70d0pFOAYW7Ihfh
lhC8uADntvHkzIKt3hT8ifpGd+8Tzm/5yMpXyO0QZi7ST4CF9+gOq6uCtrhu1xJjGSlpTWkuBO2V
/1zQQNkhA3129SJVZHAPvMG+t+XgIG+eEudakqoU3hXCW5NLUQRdDTDLt/8S2evik6Nsfm6SIuou
7Grxym4iFmTPZeLaG6lYGCaJ8YyG1CPUkiBz29NcGFamDKJcyhxXTzhoybGe9mmXd1+YENf6kW+z
bS946AhqWwpwaGd2iJgKeMy95W9JycOdocOx2eLrkyQVSEbYOy4a9vNOnxpiulsiiSio0zogfaRC
197jv483rsZbFQPOFYhsi+5SA5MG4cM07BQNRFDAEmSYtdNooUhAZ2H6sqIMjE5sCUP7Xk8RJpQR
csNJ+arKtkjZbxmUBOF0L1OGfidMTOO8xhZrJccby74nxgf+s9MxF3jK+ISIS89TRjw+BtZj5JSI
VHs2Xt9dQ+TwpjdKoy2IfHt0lqa4Z28v/WPJCXIxwpocaQgwzofEDzTJKRzApYf3NYjbR4yz4hiS
agOysmvVeFhyBP2vrCuzN4JU2/7UVrFzNM1EGokYYnWpYuaNz5Z1Z/mNTV7DuYvDtfirSodAVLig
PPgsSL3hc0aycYmcQZCZaXGtz4OTNXdmxZW7sary4BxHGOu3Ma7n/rJo6NhswZKgPkTasZB2FuIb
+DcGso7L77lzyHhgKjGzTSNXJcgeZxB49gLJByB7Du3zP+CHGi0Te70Xvv+c3y+OimhfeaAI0BNM
tf6s67TDTx2xM5RkFDOBZN/S7rkOlX+cuHVw5hDs5G7UUgMixWqh75qWXdWTULigmF3gHyYRtej2
ZijhDrIAWSl/wfiSamnGdN2nxoDODRjJRHc+NNOnfCbDbtvnefU5NXHpHWJi5wvS1dfgcWndKd3j
UxoC3Io3CPfKKucZEQ0LDma6HnKI0k1+Y0ICeANIZBoeOobi0QZdTf8bJl3O5Cm9kQ5LSjkWYzMO
GiesSwL7Slq8TbCASXhOjEBLKEXZP3dUZeJEoyA/g1G7rIfL2JzIH23XJytQZ6FBQ4uNm3oVV1RH
BI9Z1cfJSx41sdqvslSMhSf5HxNRQ3vHk/eXktpcEIqiQBacxaBRZiX+u4mfSaAkVtG7DGGvn2N4
RsHWcQzyH9Rp+EYXgr9udOyBjCJd1X/dsUDBvqWyiw8gW/z0TcdjfnFBXNb/8C958Oewv0qUfMU4
ACQ0TOYJ7PasmI8a/oT98Glmxd/U9YbiFKN3YiiIgRlkvtu+zWmAfmb1iwz/bzaQBbpjXTZPV4AY
MWR57ET7FRo/VoXWX15HQCBUWkm+JL/IAowg7EjAgJBN2vyBkIWFV3rxEB/lTiQLsJW2IImxQEt6
TeOi/G+MQjRmIfiziaFMXLqYFG5Zm5jXKYqiWWWvVq3znVlYFm87QmnTrZiahchEjGaPkrtmfAva
OO024zC1xbGdHR8kRGKzB1Zq/OJSacL1WreT12SCCbhR6YpnwKBg5ZxC7PJDha0z/mKfuftGaTIQ
T1EN7eOkR2c4dj4u/SMxBbfK0GHRfh6aoTpZhcJ/u9TRiqkvc9UVsKz9Qd3T1ARIUGk9LIX2010+
djHsYo3+fQcMMcCOGgI7QGRPhMNJqHjJiCPwU7L53KZK/2NcxJEBK0QnOzpm5xtdNN1j3glQjqnv
6+ajWtKVNVOAdf2Vvh50qhPRMm5RSKAdk2UkT0To6eUQrl3YX0ydB90dpZ7lP5RO8B+MvQli1Sij
Y5rEMQGHYYP+NsNOP5zJE8Q1t8AaSxml84F9xFPhvYFdj9kQh/iq4NJkEt5GiVBwxYWhTkw3+ukr
i/soCq8eZfLyq12tcs6WKM77MWywIjFp9D9CRCzhthh9orZgGKyEMBinG5EAhnmPKJAsTEAAIlHh
kfcn948mqWD3lYh23kZFPNkJBHoOj06VWt6iDXyIsGJkoMeijqZdzhWtoZvoysHsYPXNNiTiva+G
5RGUkPRRxybjre/CTr2XpZfOBxgH5MSgwIfL3c0iVhvCZWGScuHqO+Isb0Ar1Ln0Jot1gDR55bpj
jaDVLjGL+pwNmU7UMAjS9kywcB/EkdTvsHQncidpA35p1bFM7hETc6xDWhMI+Ymt2qS0MwkRy+P0
AtKKbAp6UgfbmpD9RY0mVHeCZvhGW5wic3RFOzzwmubrdalm/3fpVHTtpHSM611VLuJ7JJio36Zr
H72PpmrpyvHyk0zKSZpv8U83Cwt+2oE9DMfwneY4I0eh9JyBhBGRPNhKTPH9WBsuaLAZ7ntuhuSB
SXVVcOflNXPy1pi7VnaEQ8FNmQ9qBY12X5mieLSuibPt0Cmy9pxSt/mFi6d6bGhbiYJ0oyS+t4xZ
sWp7k/dfCX3j6EZLhV4fhuSBKYgTXiBiWg4LmeZPXGbCbFhkh+7erAUazLwDNidRwvA4DYPzhZ1f
/onrgXhNnMrDkTig+l8vne6nnQhPQ4SUMoinky3LFups5j4F5FdCGPKlgxQTvh7NsFyYUmxHd0KH
nroja93Um0hu7Zje3s2EucktLzUUqKlfkfNtIh7eZZetS6C3vQ+1Z+capzp0DPK8bdMXnv/MFr3S
e0uU020FP6t0v66gvlGrOk1/T9FA6t9mJtHwlQemJfmQ6SVdlJdOH2HVUYqJklgpLN8JqlF35qXY
tzGi9B30A5ziIy7ff76c4/eKspZ0Zpv3P9AlUYtIaxZ935tODp8eG799pGodMDJ0WJzAcJ8+ifQA
0BSiZXwUfY5qnaxmFDugtT4bsqCSLdYLyBEFp33ApmqeLkETW7GrpMeCpCLH+WnxGXafxnKy09mM
RfwC0oC5gc/UIuFH1yQOF3zm5C2B09kQUEGX3yYpGYo4QvP4FA9BhJRH4ro8ExWOGBkImSTqjwjJ
D48ewvlBY5zC5TJK3dvAZNmzN0doqpnbfSH0QfATBNgq90yecpbsWe2342fQpcl6plvTM3zRLgGt
HqerOCk+aebfpAGKGzUpqF9I4lgeFx3RpuQYzs543LLm0JOY2T2w6oqvkHgDHroQ0w7IhQ7u9Epu
TX1tQLO5x1T9n89u4xg8aQcMfyIja5+sqa+OhQ/W4zcqffloLEXhziUSQ2+lgtxF9bUA29giAMkJ
K7Gmj2q16SEOVEd8gjNGyMBxJZeX79bkEHjr8yy9iOlvZcbnBn4bE+MpwMP1EQhyAb4bEBXhNYEz
C0wsiTLt9k9x7qOp3vG3tYvDdV25jC6YeXosQ7kQDQykuCb6eIUzwINdzMz2XcQ1ryAVTHcw1sTP
FJZ+t59W2177sRbzLnB9vOvdSkHyRVuUZ0e2BjOj8EqOl8SDmrej2PCSfT2F43u7aNqDPhcG6tBS
BKcuYua8l0qGfzEJaw5HzfWx6dtWfpazjK+gJ8uvuCPkYkNEiyYvT4XDd6cEHfXQEbdAFC6KmU3A
gowOx52CJ8ScKWl5UTfG+0mNbYfpsavOHiIbfVq6zvpHxjMkB1FCsri1FUrrI4kN3a+VDE/nS4iF
rHUHKl5NP5POJ9JL7VOCyReBhTNU3bfjINPdJmAPqGHDDikhIXwOo49cNd5vWLZrdZ4IFLgfAazY
jUyX6T+oFmW4W30Pu+wa4ug+kUNhwj3Ts665zGa9WRcAMCFbJQUuYb2HkR2tWzD+idws+Mn7Aat3
7Ez1ir2O+Od8bvFK4FKt83Peus4z7naFKS1GcnFHPkMqrtTnKVLoRQ4mOHaEaGVnQnrrXaNT5Bpb
yEdpc0oSgCRX4y1gaOARIGTzGWhv6Wia/MrmdnlOCx7SE3bOhbs5zEn8VAFXKJI+ODoHKnvkcWtk
huAVWxyxnU2mc2+P/QgbAUJVY0Bj+CQxQVajcylG5ucQ0T2dF/toqkPSM+AULfbWQuAvAVOi1q9k
1iY4O6Ieiz9VVWFRdBolCV8Bx4+Wb0P9uFLZ8+fg7B3YsFbK3ZUYOrw9MVHk74WdT0Pb0M6tgCCw
B5Icxf94h7EKyT6AiGlPtZ/808hIJ+THA4ugzqdd2AS0/cxxVJ19Zl7LSPMxZA2TvpIXh88SSGOC
cZOXBCHMdanH3vtHFbKWh5kL6l9HFs6vfiJE+5zEAzQrw4JmRdgg2ZrwBLbJBXuFupBKkKWXfhjd
1ykJG15LthXuocZPZS5kR9j/SGUWf1qmQPXthanjPeabkCXoFPfrTgkI3WgJnfEBXJtx3uWMFSpd
CqYMzBsrj0Y5K5BsMR2r9FsDYEbcpxmz7L99RVzAcUGSyGcKxsr/4gHEfLEdIT2lp5wvX/6ocBLu
eSlQ8zHf6q1Tn6LIExXmVen/RxM9IOC3fEWX1IYkye4c15/QR/pM4f46QUkBHvPuEZaQjkqcIWBh
KHaQ8qYnd+GhvKS4XbF0SMSjnEgSGn0aCL+PSHJFbr0NU0a5eicttFjQKXBO2MR5TsA1pj0uIZHm
TnjfA2aGN5pQ9OyzBPj6HuxGGL647sDeGbvLXBzEzE/8gDoacZYZA3UOHSf0zmsU1Mzk/BCr1gyp
y6OXcYLhkA1R/cBzmpJwNjOlB3pcAaCJpibcF9CxfD5Slsn2InJEeMyIgzh6b/A4AIqrVeSxIO70
lyh6+T2gnUneRtyJgPFZEF4SM2rSdsMyeuGcd0g4WwyjVtgE7d3c+wRxDmuDVh+CTXIaWVKRa+9O
3lWDDbZHSkya7d6JY6aL+FqaXRBbPzggMYjqT69k9XHODSX5W5KDMNnoKcvDe6ImEEHDlQ4L1AVl
E+avjGQDmveKQUF4nAYo3ox2mxuYIgngs4JOj9jd7NbMoWfdRAOppq8IrPzmYYVTVRyYpKU/bQek
FM8icrRDM5GRuW1cw0KKFokcPxv19stZZ/uVRyZ0Tn3QR/49MzW8fEgpq50CUvK31b2PnDEsPXiu
o+s6mwZvt0FbGDJoWtEqVJtlFnjmS62t2TcE3yTkWvl9e5occiz3gYrJdBVAWJxzF85KX7iZ3PkU
e3RfLzhp5pu3sKHVnTKY7EXCsn6z4jQglMwXxO3EIg1+UzxwoowtldhRLgwsNimCBqS1NXFGxybx
iZnH4AnqVE6BeUJ7HdfvEWO7W4Swlld+gcXjZEQusqvSBMKm58HoTep+qX8lGNUXCAN9MTsv4dgi
cyk0kBVcvug1PgD2hqAEce6guDfIA8K90uVYXFMynRHhOn5eXZfe+O2vNSS375sfSqXffSCHyP1u
R3anJ9zoWXLovNF7mGL6FyzfeeZs5wqoxYX7ZoU+SQnI3+mGrfNSwqpiPLP2wzq9mk50FepvDXHg
ouGThQcdMAK7sJnQy3cuq/nrRjIFNWPWmbljmoodmIbcZ2TjNll+xkUdORCA+wgV6JTN4uooEcZb
S/pgfxfWM8mKCSM4BsiFn7WG8DPOTjAWkOfyrVup+OG2dUG1VBYNZEkN0GuDsDe6ljLNyBCHaIPs
nfRwemLEUABeb91LN69RebRxU/p70m94ecIRyAvkRB6EV+bMMWyhJeFsB1/imK3N0KyhdU18brFu
ytI/WFjm5LlX3Lx3lV1DPp+QP5s8lqFexjey8FT5HKLPualztJtSNZCTg3uZZea5hXsFig8yH976
cilCiFaYkg+RTSTtAuT6HllfkabHLsyB9W9cy+eEhaKAorruGuspSUB45LefNLr2WYRe6wKiLfAh
MCALL4JFkkMT7/gI46NKvpK+vZLVZWrAHXusi028kxyrOGqKvjvqcBiidz8p6CpZRq4HbNi4HAaY
PxOybzY1bJ8MW/wiktE7xytqcJzDIe+TijRxiJC2fo9zJP/m4OTQFXFUwiFNGBchsxDiM2fwSiQl
ikGiyUUf/LZFRWo1pQjJ8HSZBE2mPUE8sE24Lp9QAZHk5bmt9zgsYUCiGrRx6sVujDjHNkMKwQfb
uYL3IKukEPsFWdMt9CQMxHEF0PrGopk9SoumujqGjDSQgWX/j0QG2ocrRCspLr6VSQl9PiREQDVU
MiwIJxJKJ2X936hQoJWwMcNjuMTM5SGtDkF9TRoVHDyGFMS6DHVod5SOkpOVLDqU5WFpWbppjdCL
86eHy447guEz13O6haqR/SsmMRC42M2gpZPV+6sLUviyOi1+6IHAWqBB/As9lmwHF4/42WsYlW0I
IC+dH85hpPzpyEO4p0gk+rN23AhJWQ198K7rfHh0vqeH9lRYVLGI4ACVP+S0278bZlXlLlJR+SZ6
/9Fqm9SPqrTyLop0ZbeLCjwyYpYIjGOyOMI7DaH1QX2wDmQmDvah4IhAq/lKnz6FB3arK2kGq6bM
qeulpBJtRuorKH+rabFfNvSPUIoQAEKwb6vnqJdzca/lWv1x1853902DtUHzmzm0PVv69/WnWtAQ
HpvV6+0WdSrR25mmJ7y4jP7GbRu5Zb9xqrBD8tA24lPNlfkc3CEaDk1s3GSvStfxrl2WpF88E/Nw
hGMaZJ9zDZB7GzkjA/IoWsL7ZqGn2MXo/YiJtn1GzNOQyoUbNpVvSWwIp+uTaZ0/1GBAcJokEHcd
CSfNDlAJyaAMvjy761w//2gXgfPKq8BkYDViv5jsbILebivsODb3eEs6Ktq2RbWzuIu4iiUgrLrH
eQocI860QO1WNtR+bwLnn3iZsWAVVwLS+vY3Y/MJLrTKsUotPIk2rV/ofLMv8HsM17BiMdPSUZr5
2yATDl7ErEHt2+xGYgYQ2XUhHLmtyjtnulvbSPfbhb6neJ2DQXGI2ShIdgkSM4yEM2M+sGZ4Uiwy
YzWktc+hrgXeuNHR/Iw3jQmmFAasoKB4wGd3zI5tN+J+7eumT2Cmw2bqWWMMWcnsrOzx7wy9YTjZ
FqFG6Guc2EUejg2PpqIePbcTx5xAE7Pe4zrOWcgODnZ79ST7YnAPdF5997G0YiW5y/P6KTlURTri
Iw9zPMpjiMf5pel9zQcLWQ7oBCJjjduSZXayXNSKjPFgictp7oe4DcO7spg4H69u5nckq6DUjmdw
dpxzPtyDPtBH1vJa/7CHssFXyoa0/FB5g5aZCBRYCVt3JNR2V6p+be8Ew3rUZA0TXDBhcTqBixoi
3PEzI/T66Lb88de8xu8EYo1VBULdXgfOpdTMqY+raPLiaajRam5o+Af+o8aYHIhdRl4AmvdZ3U2u
re2vMuskAWzO4hPTIOp2m/T+eCWLxl9fBZw579LPNXAox13m6KxphO2moAQlPpQ8CmYMbbhQ7voD
GKajYX3wh/7H4A2oIheRGUUkSiou6RYKUAY2iE4KeuhFsVLV21R7cqU/Bqm9cyF8QkIIhWl3U4eG
eJdIR9cvoiTzT22GkPDce7VwcSH3mgA23bN+CPVLKb2xvaeQWsaPwND9MtussmwXOBbXoIcQF3ZJ
2E1/psBb8wdc8/KudbV6Q+YtmpM3SOhgIWYQwcCgI85m8agE61YyC+rcVrAJKobprrQaDnJtUovW
ZJhvRLAOUNSvtkQdiw2oin8q3i+zBywa1kSyUHJuphyQGFJUkUBA54vxo6M3JKi6C1C84WlJ1pF1
G4mZ9RbFFmGooJpxIyWUgQTIRkD7WLUb09/bTtKmtwMwaaJ2LdrBitCV5FxNvo6/XMa2nx3KXzQv
iHDu87os1gdnnkXzG8SIKp5aDJeQdsDErMjBVZ1Er5o+bdjBWjDf3ehQsncBlckJPXz6hTa4P0Mr
Q3WPLk7w0tNO3c3NgIpxuhVqxDoycXpj4TBEV4C6+AoE4kt3awbr2pNGVyD3Q+NO4VPOw4shrIbw
8eBoMh12lmvvJ1bI6Y8yDHSOA5Lh4ka5cVju3LavkwtPNOkUEP5u+Qym/8VmpFa7IKQXgCQyLhfL
9y22JmCwfDegK0C1AXt2uqq+z1Z9CvTqNn/XIF6cC39D1LwW7mCfSH614s6RIvikMvSbmvRmW4Lb
hM6AtmTbl2PsftrGt0t15LuoMhbR2AcDJotEnP7uc0+nh9qLyo+CVSoxaxUvH7a9G0D9lYVlkrP+
TtrpPS2zTGGxlwoTJSi82j0EVGj1PevnNP3Ny7t6wHBZ6KNdGPJM7Ogwb779qTHEJeNvUlEDBkCW
5fdUAey8nZV0QGUg5Y11UgWR3Mm4ZrCn63REQ6mLwh9eDf9Yn6uAU5gzlMmz/9atk73kSQmCYeBu
Id2m7LAo9yHMeCDBwe1Rq8rwmzbMHz8bjKUXnjCDin6OcWbJPqQRJFHdh/KbASH+wYcV+KcoLsmo
zyHb9581m5OexCm+dcz8i4vQbAAxeJCoxD8D4uIfkDIQFQjrajQHksbkhMgi7S2jkKiZGFHF/geI
yJDItnp2vHc0+n53NAiP3HN1IwBRTpFh9BIG+Hm0meb6VAM/z/dl4Pb4PhHHXU3eZwlRSrgs9p6L
84/SxUnPord4jMa1rH54ydVvg80dmmwovC/2R+TSLVARk2MeSkKb2aL1X22UukTYzmP2sQ6NfgIz
xeS6w+2AvI1gaRwenT+3P1RliflXOR73Sx8Qi7nLtCrsBXNJ89ImOv4vBz9iyGSXJkYMG0PGKvOp
rbZIw+36EVlfnscFr+TW8dhabicmsj0rHK6iIwvVFClwq6GkFG3gv3axWircVhCplFvfKqbebTwW
F7dIdTTnpWVcSMzoOZ5mZDVNPzfNoZhsqHaGyowoSIjsJAojNCbv1/asjfMk65DIqILZJXhKxIzU
Zq4ioUTLgyam3NlXQRDcy8rRaD5Wr3zkemETPydSwpJXUcDivrPhEG0Lh9PpQIqKjY+pjW5scODa
5fSZVjfaUK3iTKHbERgxx8yM35VbgF2LAQhh+CUNYcZ/MDI3lV7z1iLM4T2nkPM3BqMK1Fjs0XJ8
MTpBDrBBa7/K+xkr8X9rASp8q4zvVNtmYZYDEYEsnAaqW/bqSg9nFc/88sFmjwoaBiDdOHOIET5p
4XZIeCPj/BvLobj6TZdUl27N+vzkhFl731YEZ2P6G+ZZbmyxemR3+0x1djOGsl8Wh1x2KUKIfB9U
DuVVC9WWNwtt0t0bkiPEnyWQJE/h001B7jhSffHYwOXOMCkMW+bHAXijsMw+PBdzzXFoJErLM2Dv
xv6a8QYgX7VBUh81k7MXCIHx3xkZHzr8uXH9XyadtL0n5ocoT/SxAJth8XeEgE2Y8DdxLns2jW77
B5dFfE9ULgIGD5fHa2Qk+cNoJnzxGDsMvYazu4qV/SYAFv3QusFEboxQjfsUrLbwjgG3UYIU3PEr
1R/0XNVmQIROaoIGHoaAkAq+DWKxXBMqvwgkmRv58wYidOXQrLDCZ104iPgvrqjY54cg//mEHmeO
iDtGmrtpipHxA35GAw5HjAt26cIdAdm3SwhFyqdbwnHX4Hah8rR3SU8y98E3Ir5Alkh/5gik5k7X
rtd/UUfOJZn2nBXfEkjGBxgTTSxI1v6L1GyOrW+9DywZ0b+cG5moC5eOAI84yVwEnT8kaAvMTg6w
8DCm2O4/+ut5OVlRguvrCQD5QJPNoY+hjtt4SAWbkGiQTGlyEwbpFUzw+htVyvqNLdP7DdaYX0bG
rHWY4GGpO0RIiG5ROpjuCsJc1tOqKRm2+EmwLiWUgl9ERLsrn3yS2BNJHPrmFKQ5f2RuXIZPqKda
gcyFimu4DwoZrnfQCp1lh1swwk9OhArsP/fG3VItXRLvdgQYUKGran6GPjTjuQfQBNsg8sr6msKz
cgAyE4vyEgj+VLlJUWUyDEZrz/EJMsK9B+BaYSucVfSy9hMpG8j0CxKsNb423gYSkQuu0HevF85f
jPCud4rgk4lnm08ptzdqAkJT8KV1O+U1TflwU7e/85aQJzOW9bIFg1NKVrFLdZLuUIGsrlLiuf7g
ZUH8OaXSP2liUViQlr69C5Ny9M8loZww2aj5odljOSJdpUhY23cfTl02NGIFXTNZthji997cELbj
61lOcNdy0/+2Sqpo5w3utB5Z3FbLJWauxe4d4nL7Fx1xwgdR8n53v5oQkOARX4FnDrdwoOUjqJx5
2pbVjf0J3II0EdZaQ5q8eCXvOZWrH+IZw94PZCkGY6CqnrTaTYlWZSM6h+zcLKOcuoRJMw6AeNGc
p4fbdQ4MpiZJS/rTTd3qufKtZV2WswVdxnbrEbQutysBnfNrTSWfH+BoiZcuA725EbdvmcFmMxVH
7D1Vwoij40Sts8mgJDKNuBMibk7ETpJVQYu0DifAPQgFSkr7X+USYWZIOGlPMypXfl/kZ08AacL0
B/ZYgXcmCwdKnlSRB8h6ablnf0FyRZoHDuzLOYDUFXPkvhu5ILrTvsu+1IaegtQ4OcteSG/wnvJl
XrltcPIjBkI//TblcsGJuBbD/Sy4nhPZm+SQ+y6TKRay7YrSt/bJu0XzoV7oJxQmXnxE/+Jm8IYr
GQOGrAJb6Dve+yZClyv6N4QZBH+j56B/UU5lUoCEi873uguCx5I94Qo/E8NooYb1p+N9z+iuNFxj
xvKBi2uTRR8gFJi2KdQEnK9EFUQnPDfswAHJwNwbaP+QXHmJLI8ep057HunC5r2CtNzqA8uTQu75
Xl3M7rmJ2S3V2lv3A/OdZNypjk1LeETVMXE+igIkpfsiq5Iub1CB4xynzlvUMZAjn4Is2CXwKGbo
Q0pnEe/aD0xNs+WgROgFM6edKIo0+mfhu6SkQJHagdBsAJzXwsFGY2XsyCvGZLV+Qbi4LA9lj72K
ZxmMbafnnsuUpIR7lqGagajmdDsCSAi+WXJIhLD01dNxaEHOn5FMorAqKogK2wCnxtvNCJZzPzsD
Nol2Hu9LhwKXbMeF3Y5j5cRsOJuoGqdaIvYj5CDDKYSeYboYhwtjhwmGo5O8tTa7hOTfAqsf4+yR
qToMIINPx+yj2F/t+1xOZKZQNuTg6TJSKb/iStT3SQbHgERmnDMYtpGCT56/ZVjKcZ46Q/zjIyiB
iDeg4d2NzMsZMbS5fl6zkYQTJg/xheQN0hf7Ks2ubuXEyccgtD7VZIBUmzCekUaQBLagJmMsf9MG
GLX6oj3C7JTmju1rHr0AP4Lgy5Q+fmhcQVBVhzft30rK5bRDQGn8rbjZFE5hk1uYRkFCF+4gXTXo
qjz/1OcLFFcdkDZAAdTG8YH6RZvHnlSkfU2DHu0zQBze3Rgnatgrgkz8zazBERyqUlJxzeSplWcL
Fu3fkFkUdtgRAW2SC/ifWsmPO+VhBNYbYguJKieWT8V6HmYDkLAoKdh5k32C1cFkqew4sblhpRsN
XNEPPXqSyOPbGPv5VFXj+Hss7RSgaCLv+ZbyDc6Be1vpsejv8M4O8XwKSeMbL5WQtYuOh+v0yx16
3AeNgTmEJGto+GqMtGw2BzyLW4TuABwVbcz3EPXVjOJgGZYZYSZ4l1+pqLsjOLFGfPiIwasX+B2p
erCAsFbOfWoLY2Euhreg1CLFZidZPTNbXCEtoFfDM7wZGLSVr2EToT6IyNWOWdznVMQltTs+pSob
wwc8E+QAsQG4MVpWwoWWbSdHtgxVNY8330pTkWlXVAwU3SQIn5eC3IFTlMecWZuwZnZOkt1E1A0q
XY5/NuP1wmo23ft13NJG8VT6aXmQOSGX8Fk0uOGXqhFucgOwOKN9SZDoI7MYgr6ZNhURlkt2oMGo
/WG3Ll3yO3DqKt8NrrOO7z3JbdWuRpH8gOXMvhZOWpoNflcGPZYuPt6OkIvvWwaSL42iUGY3OZqL
F3uoNAOM+y+ZkxV0M4aQ9gOhmeU5QjS9HHtItf4vh269JKMF9U+5nZ0yA++3FjVcynEe11+rbxDi
bnm5a0C6Qpoe9Swcsp+p0M0t/yox4fDgMd7iPmQAioY9Dqo6ZV2KpHSZNk3ao2cRUQGPzc8ZET/o
CHnJNYYix0awSdFH7rjrAv9ARrcTk2ZBPHn3wAGY+og6s4D9I0Z6wFpbxbHkky8eZZBlAFNBA93R
v3VabiQLR8jt6NiK+k/soULjtORcRodP1hYAtYroRiSJ1AG5c+cMVi73us2C/i/DQMv0JnVFiHm9
k4V7bMEfodKrMbRjkIf8vMbTHvl9lX13bpzIvW9zm10lqBVNsqVr83T9slxXf3PUcJYyahT1M+Eu
+BF2PQoRS7E71u5DWSQ37xTN74dq8Om9sHf0/K/emxwgHtKf3eKuE6sK9taCc9kjF670P58ewk9Z
quawMdTM5Rs8sLcNGrSMXQrHlkrHyx9j4tFdFE1FqTDb1cusHnBzztWec7BuHwFE+WgJQdxld0WA
dONJuTTYP6kd4T7t3dG3KctjZJ05XnmWNOGfgHJC3qS/af3lcbPh8dBMsS6JgLn8tWDNQwLfjL0o
2Lt17IqMYbXX7ySm7WRPkQ/7hv8juOHvxOo1zN587A0sFVmxFNGxY7U8/4x+7CqcuXnvHEynQvcY
DxM18woWMIdEFJGxsRtRhCWEX8WpEZimG0qsrXTIUGHPnUfdHSrwJCNcrVh9Fi6oWubsPLoqEHC7
htAsPx2xwdFx9kNWpBB5cSb/qkrqZoSXMs92s9/1C+JKkzR3thpkR256Tgc9pzBAflwTwLExjKIm
hA9cAukjzA9uBzx7LqusJBdQd9t+xn46FqAso7kH6gKYOe7lcS1XZR9g0EY+EzcIOQh+hE3eLSOP
ej82yRIdNR6b8dCjzS7ttgmmhsR7SDfilewgkjUZTkl1Ft7/SDuT3rqVLFv/lUSOi6gIMoIMFqre
4HQ6R7JkdbaOPCEk2Wbf9/z19bEeHt61IOgCWTnIwfXNpA+biB17r/WtqiVXOFZpxpqHpccBYFIG
A41nUJOWR3L4xNkMM8Vix4AEEQOhyfepb6DhwmM4QBWsi/SYA3lQJQYMFkPS0wZP8tUSHZSIzcxs
vHpOu65zH90aoSx5S41LLNHokXq5LZMxclqs5JxomR/TCfOrnZdgLeEfMq14Lfo5Lba47dpxM4WB
UM+piZokuuK78Rxs0Sm6/BIvAcj8DXEhrNK0hAUZfqFoAqhlLoi4jUlqFwpmo8hrYBw2AXiCV4S3
gBNzxY9p2LjPE70P5wvzilT8cguU9UhxJwt8MWJpZQiTSOmGQi0mzdwVyObBNnrq6FRh7yAxnBkp
XOYundbjqEy8uh2Fw6pOVAiZV5hn0OB19Py3GinHj4w6bviJvoG2HxFGtulJQ6mhpCgILS1b3jha
9x0hGJyq1MhLr2Ttui7+b+bq1x7ocXVrHAg6PUxdgE44Qcuov+8pv2r/km52Cyhui+szBr9TYPfN
4hsPYtCY3AAnLEdzKIGs1fUe36+dg1gshCfMFmw+PumZ7IMR9bpJluGQFomXPQfUAcOV4c3rLsai
IZsiD/14ZIxetP5xmGQ3XlRCksBntQpcEW0LjK6jnGfSlVbK6Il2fzcgA47QcTZtboMHG40hUT2E
9rXPe3c6ZZytUINyk/Jdjl6NQTJqBRpmSRbfo5St6fPrISXZqObYsJ3xQVS7oqDm31mj31Ea0b/g
tBYVpNOhnLY3rTN30ZGGjZ6PHpM/sWOkJR5tXiD/KAhVfmWVp8mYJ676UjodIbZ2szzVmbD7vcjT
YsQW3uLeUphF6CnpABUBbgP6otUUDSciooJfbekQp1zpwLS/kIdo/cLRRlY8EhRwWxcZiz4SrlyP
d6jniL3pJwe6Qpm0uXegrwcDOa1ba1sSrca4zxmsgWEeK1K7q/D0jRhNFqNeUzOWV2hDEoB66cIp
SlK1UxBlesLkEdqY2QxIUgzjdRpftW1T+ldAF4YSN3OGji0kxN7eM5qiVPPCkMgSL4l5sTyrTFBv
lpNeWBQhNyLlNdHZ6sp4OeYgG1vebVkEV6wCyKS6wXRvEVPHR5GJiZEvjjOU8rKkHi4U8g96U9QJ
NMU5sG1Makq9mbDLAZWYXb4BC+Qp8Uq+6/+QQAL07exQiOypblwEKBxQokvSZbzhK1LxJD61vu7E
lTdls96TDBF9awdlDOpfzoDX8Mvr74lBXPniFiFduUKD09oFmrnAoUql9SM0OvvV4SgveBqy/dZb
y4ylisy/fDui9HoFFoPFnxxeRghVsOZvDq6o77Ek5/ZpIbntLQvdqgTlBGEcPV+1xCQGhqPNmC8Z
r1rom7+6AQ0YNFLfX+7IzYq+lhCf5osgz3W9ZcK7hteUwiv3HmnOhMw0XnFEZRypnaxKv6YHisjx
rrOZNR26hliqr0tHZ/+BaRUpHNyfqGS5JR5pw8BAX3BEgpYXtel3EArOb13GyRFJNZh7jFvxo6r7
sL5MXAf0BTk7cNFdY4mbORxw/hItmt8PQg3lIXdnaUhY8hVReqBu641y4/ahLqaU5jSL0SFB3Fxc
mLgMvxrFaPs4OHS7iN3JfGypA1GRe6utXeBRKgrExvFoQH+Ninx0QY33CnND2xkaMmFibV0ZY0Eg
A0B5J3os08mzJE7vfvQUx4QixNxDBnR9A5eXuB3L9XCcSsRDhNRijSGGwneti6IJSMVIUQqkdJ9V
Q1RPEzOHJljUui3NBJQQrk3ibBClhagycTqtqzWmtkPt8hm/BCFGtp0XWPoe3RHQ+r4Yw7s6F8lP
ZSXiS0GbnEbc/0C6LF8j20+XZV0Q8d4jSsznDgZ7l9BKA8dbfNFgKtCHda1YddJT4JOBBM4sXaGF
3RWsAQ+5Wbuw27hpPr5JSQ3skWQAZcMr49NAFMHaZ8L9hxRwUGRzWUve7YRb1fMV2vaw+oI4DUvE
lETPVH2zS4hXFT72eD305agjEq9wNqRPhdVVrwnh8T8TKJvyck1yfrQaJJdbpozFZc1PincRVnLa
NZK8jcdStv73kHX0Xk9plaH/YvEVaPAb8ZiD1K1OpPEMB+Z+3GUTeAQROpUetx7i85biBnDsBPw5
eKVt5SDngFKWXQidOPZR1CZ+W4RYfhqGSyQu9kty4UOwxZVnZcIcKfVmxpQ+v56EahFiVeXT8Tnk
itHb5Yg/iPYKdfulAySomI7zptA3KTXkTpXSMyOBabkc+8GDv4XQ/hqpVReeeIIO0GaJ9nlXCJ0y
6Kh8TnSTlQZAuruslVcdHsZ40zsTvip23uJmbuJxwJ4wSqhEtix2zgJd58uyNPX33qT9GZ8jOB3f
Mmm690LqyG3fyfWEGIfVj5pmEMyTmCbbc2EN7c9mERjv/W4kDAmxSOKaq8wu3OEV5x3tWeDD7ms4
znyUva3qacNwT/wi9nT+xaS16L/US4Acc+MWQfgmkfCkcOqW1jmamKTvTQlwh9UUNbx9QEZuiuu+
Nro4tBzrnK3j1bp5UHnAIJxYO/+APLAn44Mo1/WjbbrHMYTCsmeMuqIEEVEQkETdToIa/BdOu0kR
OTiOELptx05hmAijyH52GQfrLy1pYNNjgXsaqI0T5cT2IlrC7GwNYH2cwJIn0/sZcS5pQ1nsdoEu
rpCVkREKcKJ8S6yFbnRMYf9gSpWecZKFrwEcvHFfzOzdqDl8Tqbd4OFsj1XzNaioErdhNEBNL7sm
fAatjf0IbJPLaK4MappBIUM8RI8asA+6xn6nPYcsLIKqsnybKlz+BNx7ayihstQ94h8Gjm5MEPNE
PLe5zaXr/AQYMAA6V43zkkXoSY7YLTgROyViH8K+Zm/vEmdUfHWwjaTs37FIb6TAqHczxo1eKajw
DzBRGdzlu0yb5QR1fQJRmE8gE0XuV84uniR+l2pMW0U1X/egMdEXdsd6KCfAZtA05IX0UQjyt8oJ
L+pAkewibMVig7vD9Hdjw5FnYxqsqpdlq5Nj0XNKuJrrqAYQ3tAB2CwcgPQ+svrEO7B2zyeOFAox
MFGurnUzKmwY3lEEHHr2GEyd4Ym2aCS+5hVzhN/YavBp73uvAjZ6GBBTx+E1wz9CpC8YNDhtt088
PKWcP+xBJ9znNHywJqFjYEx+0Ddfil4731jEPW+voyhpt7OXhc8tjon25zLjr1Z7ermd3Loj3m0C
u5WTv9RR5l71HfYB7CVICXJCoNAY79JZ9fU1Qry5PfTjXCIoRBJjTTtNJRbwttsWLsg6oHV3z4wX
R4SGlVtv0jmzfRgNnt08uXBeywtcuFV5M+MMtbBNBvCetyC4iuiW5K/YpvO90LRBdTMjHmZwCtUB
fzmJOFDH3GybWmoZr0YWxvi4sECj8yI2MMSDjMjohH6k4zCpvGENGnB9Fg0sb9l20WL6Fi1+o3D7
tnlzQFYk871EkXivQ0xmOy8nP4h2ipV9S0gIsK+DyqV4pSGB3JTOfqO+0ZXrf/l8wNTKRg9EAk4u
2zLeH1cwDSS4dstbsy7/XlnnF26lB+9YSVrLTLVA2BwZ7tjhT+K9EEOCK1TuoawihN4eBt/oSILO
7DA4V40ornTUd/1PNng7vgYKwf1KMOytEJ1SPdhrvX6PEiIMHqBMrRPFeVHACbKZ1/qwOsajw7iA
+mKPC419VDpEdEkV2z95czTHF2GI6X9TtxOmMk7kSNY5ywsaK5Hk8OJSMkKmcTOTbxNDzbstUCjJ
e82hntlCTpR68jUyGFTZAUBIpQtkZ4oiqI/AG4zRBjBRNd9S9djkAhioUNfAHfWvFkDH/IU2hmkf
BykIfaMnXiMg8izvlKdAku7GmNL3XOGYcI9OSHMICVUxYj2PlmEzh9rqn6JIm/KyHBHUbumsVoJ4
q7rxvzrl1Io9jUrB3kA8ZfnblowED8jXNIzTqIhogTpwPB/Qtw/ZaYhGWmb0Y3ykTyHSTnXnIEB9
7vGDOdcNqcXdQQYUGDAUbOw+c8rjOgwkt6+0iGYa6y3mvogE7aZBdPJGhwTfNykB6gtiwEkCiyfK
AFmqFVTRY5Wb+YW6Yh7uap8AZyKKRqkvUMDZWIasSpl8g9a8qK7DsGiTK9IavOSmKhn+7HwAhoys
8XoUNHeAdjsYNrEBAuC3HeiqNMANHCb0WFXtExWAW639UqJ86Zq7KddB8tinQ4y+n8fCojUnDOPZ
ZvzAuo1d6TXNIyeNkejRUIY5Eyhr6QiiqFXQuU8VBpUJiEWPZ50/MY7/1Bl/bn8mPsfoI0aoXh8H
o2X8xJYnrVs65mNwr8Kkbo+UMSQLjpPn4Bl3JFtKrltV3E5os6P9OvORR6HxvO3dGOUWZ2rG2cya
BBkkgcJuHuSa4pQypyVmFtKF1SA6Ugd60yMVtk2YkbmsQgw3e1fHbf4GkACuxRR58blWY3iaFDYW
Gko2uViIRoZvtkunA9FcPU4nOSR4wlQ4um8BeevttqExTfpQarGJev5g39AKJ4okTXhXd+sO5q5d
V/fJt0EL0fCGE8UAsARLg0wI+GbRyua4DKJfaVU1hirhI/dkZDOnFVABA4q0KcxyGXhYmeh5TTAj
68GIGkDgSB5PS18o3KYdApUmM9MPq4izuznyowjjVKRRbCLFhtwME+9pqtgfsUQ24TcRwXyhOz9a
1xYmB5xKLR/UFkEe1TyiNTWsEbzxd/TW3e94rFAjWUjwmShXseZ/AiGDhroVgyynAPyJ8RoLskZN
HDBDxuu300GPFRL5N9LkYlzMU+qmSbmrkduf0fUz3IvdaSRnFp/hM5oam8AgslROria+bj/QGP/e
LeuMp7Xz+abhJb2GaUhjM0tL0z+BFc1elsVuV6TaGFjbyOudO1BB4/1oB90zmZXFb7tV6WtA3uyl
bY89EMcKYf5mYjPH5oa06IXmKMqrZq6bat/AYbD2fp4lZ78vQOBJ9M/PMT61BwttfIS8GfnJbsSy
eJNHBGZt/KZEfwXErXlrU6oV5ux2eoeV1vnuC8f+ncbx/6Q19b23XUzeoM7u3VpAvpQp0YCoj5ne
hYXcudJmXZyQnqY7psj5lUGZCfmImON6g4IRpvIIrrRg0avxL86qJr0IeySDjCRgXSMVhcFRblxM
QrZKWG+XZMZGUUeI1zamFZwIOO1ZGY4+Vf5uVNW6W9I0m1/UWWW8t8fCiylgCqidSWF7Vx2iQ4GT
SjEJN2XFb60Jt4k5Vnh+duk6WYexiPWqJywK4aoRaFTQKybBcMFikP8ah1q9WiPr7QoEz63LvnLr
N48Rn4+GLy9IfvVpyO9DC/LVvl9UfdM50jyw54TukSQ+4htmdLPAMAru06ZnXeX0ZsVec2pogYL3
G8LsoalbQilt9msSfUuGtnvJyOW3anvrcUQRfFzqyv4KU3ml64BlapmZpRGCE7b27egndn4RByEm
tDnKzFWTLf63AgpGv+3hOKBuLEtsI7FNkYIKBHuvz0Tw1kI0U5/G3Nj3w9BFd3Ug2QtDRYAW0IFw
upHtUADmQErubCLgZFeY+pZXMVCdbyOHrOuNO3EKZ8IqcdSqYZq+j2KGk8lhlLknM+sGdbZT0BOO
/PykETsN277R3R1jtfoxCefyOimIx9qgmaFxpluvvcugPtKmCb3pt0wTtCNMwtwLJ+2y8tAJ8skP
lkUC/RbdOQGWpp6WH9in6gfTDCEiErF6g7tBFvmBuolEc777ctgKi3JqX+h4GbdjbMBbIaYTG3p8
6W2SiugV25NHj2gsdbzDw5jc+xxsParGIH/pHct785NuSHa8CWRkVRzJ7n1oP/w1JD6ePUOE+spf
bQrbJcwtOm1LlX5r/BmdSm6N+ktYycI++FRO9cZrExbQsKGRRGwQ6+rGB052bqbJw3zs8vypGgJe
DTY0BEKsDbDZ+yqWt2Qhsk4B5JIvIXMiXqqyVxft3GVn3dvZGXBL8dx1DsJKKWb1hYFD8hgULizo
rqBdfxryJL/IJmh/u4m59jMyHE5IgVcj5R8XRFDUDgllr2eXkDdt1ObREcoDw/EWe+twUgXHZxMg
+AbvNDPnavgYwTNVFeUAwTaIrKQnoBlzdiRPMl28N7LcmxGMmW7OOafNB8e1CF3GAGKwA9XO3Yxb
aNpbOLF+ZFE0fB0NJj3Ka1tTtA25WlYhFl0wkHLZN0ug9NpgHRVoIsPQH3d0e9pkLxABIeRs6QNv
2t5f8etMW+jmlJ78bvh+Gai7RQp6fOSwuwmbsO+2NIeGirk4SoA9wgl4z+Qap0+a4C+xWdKRWPO0
aQ1YuSEiGaJuA45gIdgwdchZKm+Mt4RXCGOqaQf/PgmfkzZyfsdIndwNGq6W9nrWYcLIo/IlBtVw
JeJxhf+PEjoxp47QEKwyF09wf+X8lWZtA/0DxdZ1NE12fpLJBMkEaEcOqsiuIXsmHFzKY9Ekq/AS
BgXcp7oR4d4CvTxcgapkmKgaFJ40K6S+Gerc+tUjxr7Q618dXms4Yp0j0fTNnXOJ+r1fBezOoFfJ
a9rAJPSTqn5Ip9x79Zt2ZBdlDcSnCgtkPwtbQVWiFfpF9QrMJgc0UD0GaFp2Qeoh3Dj2yXrcNLad
T0QfAJBDHoqNEI5OnV2QWFziEKrDIDrqqoQ0Ykaq930Ef0yzqOvxt0OCUbiXHIU6ptittZoSqvaE
lVOeAawzw51cdqJtTL+aea4FBh0Y6eAVNDyEDjbsaIxGgH0xfehj498jVWPrxrYWXjMTZowlxMDZ
TsixeMoIx02g65fBd4T62DqDcHQuqo7BJQ8HP7kkl3DNzJzM6q8uOLvZVf7cZHkRXVFAqK88/xpV
eJVEr1iQy2+5yWk/V4EK88sQwgaNeUvQIYgZJbWHZjDlQ0BCDuVzGuprhcsJ/M7kjs9h2LFLM+NQ
zS6SdujtB5cc+42w8wpdDx3r3ciky2yGBIckQv22+epw8MWbr636lS+dPAzXDcrfE64f8mSRWCBU
VX3yYnwc1E7PSfJQiAgOFM687s4nbohWY1IWJwTs1UD/ySN2bC06aXZ4k/2UAZlnHsKsePUyE0MD
rtIUpyyM1vZ/m6IX7DEJk1fA/JXdqI5Q2zrOxFtKwExxMwHcfgvhFBF2s9RxvY26NPzeIied+HCL
7saU+WQxxOBj3dhpj3slc5qOhAM/+MULTjsH0nBBcz0RD6yM+UO4FE2x0107/5BYL+4YOHR6S3u9
BvUND+smWLr1jSGz7snz5vFEUq0S26X1xcqjCoBnyHBIQ8Ak03KWSJ2vcQNirBA9IA1un6Dt5umh
QqdP2PQIVTSC8cjN4LQ/TxJ2l2CwStGSWrrcZb7lXEsKMLJa4txckf6NVYnHaZc7p3EYHc6TQzHW
ETApttbY2MywqU6wAsnFH/dNarnNHpE2d59lyPueqZiebYS4h75HXTlH3n9+WpXL+sm1Dce3fBro
Y3QInu/mfLVKUdyaXQFeP1kbPdhia0pafEOZ4ljWYxo4NrhuCGyJh+EboYbFAwfv4XWKkhRbUUtM
jkWrodoW9CzzTUSkuNiGSy4v7I6wQ+rV1bzbOEX6Hcl6872FvJewOa5OhtiamVj7wLzhMSQEejlD
7P1mUTHeDu9JYvZj1o0vEVSsp6Vi/rpxHbq4e+LiYvdYG4xlFyE169fW9By9UIcnaL/GLP7uKNwL
oDgJpr+MWqu4R1cYodXBII9PKyim56ii1tpGBZ3KHaxGeWLl4kDfIkLJdhZygfGIlSC8wczFVMuh
8wGVMWbbIZks18kWr6Hr48GPQ/YARt1A0sNyfM0zJj4HnFHtXhIdwJSwRmxDu7NprB1T/CG6p78c
Um5VpbWbcEKKm25K5LTziwyd2WwY0546EkYf8fO2R4CBgvHggtyRcS0jVkbYdtLvk34JQC/wSjg7
SDzOc291cCMbEii7U2Qwsx/W10Vze/mK9kyzYW5wAIVWiW6wIZPL8tz6YGF75gBFHPgMS5DU8ams
Ka8yo2BDGEW4ASIlcl+ZrLYCBKJfjhdGjnW/pfhk68CmXN97ZJWFh1q60482nlbiS2NjGGbkqlAw
IPcgtqvryxd6rQpsgY0NZWMhN/6WALSBEiPJ0NvUBeLLnUpTWDxCxIhDGojaYOriUr50FZDpLUu4
/XWBN4RMRo9kRw1otghi7dTMMN9fsbJtlI7LSU5J3B6K3M2ezDxHelNB2UKAQb2QHbu28kmRxskX
XJDVxTGE7iGo0oajze+kT/BA2h1qrlNueS20QkoZeo9qVMExpFWCtX0i/xreUHa9zIOy2F7CoXh0
PeJPdtgmAv8mYX3+0UdjxKyorI3c1UUwcnwlz/eVxgCskX5qK5pKzPKcO9gwVbPDb5ncxmnjjMga
+MMdhuWF7wIrCZnbhiJn52grOi8qR/Udxk54mw2F0+1Jd1IXgyfIVJp02l9T703xhc2RMt4oNiLB
199D02mtVL4BeEpeZA/rZdtUVtE8wmk3d7nomSyOi92IC92jDEW33HC4Y4YQw++GQEWPx66TF2yn
xS/M5bLcZiLAs0H0pFz2lnIjC0cX7g6W9diip8I5BdIexV1E6uWwY8NsqGQge52H1ADqa/rOfVHu
Yhq8MY5EiBlGazq12w/HoNcKISQRdsXBUPH+cmhAhrsEHTkFJraWW+xCbLi6ZGyHCav7ZWjRNLQk
bA+YEq644GIQuO7BUuj8O4ohRndV26k9DRUUIXT0OMhlkBYe6bdVX2qacnissqYYH3OAht4GQQ7T
FrQ5pCojY7ZpSyZesuL6iR4Ncx0fW6Fzj7c4n4He027tfy4oq5J92yCx2En0GueU1f1nwXL0MIOg
jbeFdpe94cgJH78M9XenT4or0ZJkslOlwxTd0eWP3HOQ0cCQqm4Bm0VfF8cojAZ9Nv+mSzv9EthZ
niknq0tDvzXZVSD+oFapLt9n0Ea/Rzzge4ZUKIXSntZ+HJWA62u/UGjK87XT5ld9OzHEyYmdwsyT
3vCFwTSi1h3GCuQ70c79T4oveqh8lFWS3SGaiVw0qqYcbFoRLM87Gc09i4iw9eA/+HjRikMXDa63
seU8pthtGuEFwyY3zKH77SKnufsSp3bJfBmhVfuDHABuk5cyY6bB3cbCOYVw+ntGN+Vcozyircyc
vVhsOl5baeVMgGPezzVGo3Pii464wIlZ9yz4UmoZ+qli10MLe1oxHQ6p7zX4kC71nenWRjaDl0Kz
gtW3ge3ZDG9gC7jkryVu1offbVeK3Gx7njkO0DrRgP9hZIGxfEgIhQaSP1Zef0V0na8Oqp8TfeES
aFi84Wm1PXgRdtWOMBir0t0DdgCSeOn4kFmp/0PZA52PMuni4qXpOXXXkem9tjgan8wl9wq/PgOI
fRyZmBsyORXEnX2b4o5Qe1CEExiViNy6jaC/L9bTAyd8PH0TpZpvLbcZnP78Ask3ozsQniySuerY
8NmhWu8yIT/Q2k6yKEmdQOxE4CpGq5UFNgJqT0gfXwDmkAy8jSIs6yAXbJYf3D/RU+JDGNskDbpU
Kou4kHhoXe1wPqfW2ykiS2800nry7hukIlnL+rTBf239aGi4/XaVar7Ty23abQJqgIIqJ6hl28WB
fmKoTYJPX9oSDZ4m9HwXlxhodiI0mbMdBrf5vUqGyQAYVbJiTxqNDx8pO1nnqQNyFAC54jg2zb+N
i9GaIOx8YiKErJ/KB0tDuseHJY5ICm1NC6Jqrqve0vMG2rf/6mXjfID0TneeSI0O5VHf0UXzlIMq
buy7+HlCov8jJCgv3k+FU9B34rBG4hhzMX3k78Hs3XBoWI4YpqjyAQRTlFVTDcI9XHSv+G/LXKu8
AvzNuc5DBLR0OA4nl2p1CwE0aPYQjwiILzWpIvFQ+Gc668hXsMLm7qXLCB9JZZsigPS73LoXrqI/
o52k/h3RhJ23+aJ1f2WSxn6g5kO5FfoUxptFkBy6HxWal43WgJWUEE5yIvsEP0lVMFDZYn5EfRTb
hgx3R1lefdmtr8guwTZjXYhxWmIIUhLxbhAkXrglwCwB+SEX883lRMswFR2FTXbeYGMEQ/tJlkid
kqY+zujDJsZY1HA2TZ+qwgDO8kD+GYdgBN7QCAqCQ/qoMe6xbYruMgna0N3Fgz0OW6MDmhHgV/i3
4eroTVKUwStKovbJRxVKkYrJ4peWtfMTQNjAa+LOvNmV3QGLn+DWbuIOeOkOa5t68gXd30NBl/oO
wRj9JX5beuzR2N+BWJpedeFU17ZLoO0hZoYT7ImqUf6+JYSNHdNZ0UZOw9x6p2yMx1td84DJZ3Cb
bEuqBl01WK6+2EDagllghmBmWJokP4usIJu1aAvrBqhTBvvNE81lkRbwlT3X1Bd5TIDjycdyfyW6
Jj17EQsyGaGABHfwDtAgom5GvyQ7V3mbYInzJzQeEp8fMK7XKE7ntxGCMedr1CbtRs9hHG9oDHP2
4TgMdJbbwc7f0hP95kb2+GwvXXkbaB4U/cWCRkRhwa0nQswBlzuP4iXJdcGYvo/vU7l2WOPcmQcg
64b3TZE5h/1uomvDaQ8TAcUrhgAvHJMXUQJtlWk84FmwADnge1riJ3+WnruL0BL6h4oBdbWhIGBS
AFRZY9KTbNYAzscIUAQBWzh/sc+R3OaNbxz+ZmKS66m74jliG0pkEK+nLrpxm56lCJhlZWuzMhW8
Z+2r1Za85NBoOHsVyOHIo/jKEWvixG7Fuj/SmWzqbe9KfQvGZ3rBv9i8JJxY3pjlhj0HvmU6Z3iL
75l/dmew3c3DBKMcylAkwetIx+UXA4HkRvwbzjfUl1T6+xo+aXWshRcB1mj8gQyuvmIQdBmj6yee
ysVHYO//+Y9//z//+Tb9R/irvC2zmTH7P4o+vy3jomv/65/qn/9gqrD+09PP//qn52ghlFY+qkqP
hicaVP787eU+LkL+ZflvkYijtmkZNFdO3l0PoPCrIBpuP7+I9+dFNAcE4SvfSFtp33Fd8+dFFhNr
AywiPbelmG9ZjUjstOrwrgmM2jrzgn4fLkx08flV1//Xv/y0/3tV1yG5xWEEJZ13V+XoPpgebOnZ
97zuLtOJ++A4hWXtyQaLcXTNiPZM5ooLakec1J9f3P3o4p4Dmdn2eCrq3X1FVEIDAjXpOWmb+cvq
LzN3lFXBF8itQXGqmmbEyvT5NT+8zcbmOANp3nO89e/0l2cpc3J+3U5kZzK0sEov9P9+MlKNn4cF
Y9ocyfFQjJL4m88v+8F9loJLkjwtfJ949j8vOyA0q3Qdp2e3nu7zgMbyYFJUOlR8TPAnzqRPqVxl
SMhpM3/7+cXfvb/rQ+bihqGmwagnHfnnxWd7ZsxYtOk5s2sK0RKHyyUS7Kw/fn6dD+6tFMrFG+LZ
/FDX//M6bsNxk8vwIy0ybiwrYl1nQ6KxMg7d9xHC40VB5MLz51fV/L++e4Ulkk+KNddTCifGn1c1
TJunoPCSMy/5ih3FlDkTHVAlyA7LroquP7/chzeTz4VXVuHN8Na/zl9eIEwOBPRYVXpGOcT0Uyb6
KXIi2FefX+aDb0MKX7gozY3revr9CyOXdoJokZ2DcsLvSZ5OQ6A6szOP7Qb9VB3ZweHzS370+KTg
9UStj+JWr3/+l19G4r2jiVZNz/Go7Ph+NCnVnMWV5n04Vqr8YepQDBA8ORxffn7pj24qKUt8ICyx
HsqJPy8dtpDoAWPza6uZPn0CdrcGdRsO/8Ib+tfrvHtDzZAuRsYahwiCOwzedfiA5K3ek3+G1SCK
4euWYfz6L/w4ml22C2LZZgf588fJyix0i53s7PllN3xN09oe7lykTLt/5TqO76JYNdzHdzcRB56X
Txh/zxPHL8DfrVjC+7JB//g3L8qHT8uVTDeMAyjt/Q9iNo+oqC/yMwLkNfReT+EeoCnxi5//oA9f
SN8WDEKF9Iz97mllmQ5ot0XF2cVF9Y0CIpJ7Rzg+HL6k9TjhaaeVqOgSqtXPr/zR14eZ5v9d2RF/
PjLWMPwYaOLOwMPFV+llsBVZeiSmE8DAr21Hn+vzK370W21hA+9BvW7zGfx5RYBWCRmSbXFOekS9
ASXHdddM+Z0AbAy4sWSYScso/ZurfrR22rySDP9dFzfwu6vGtVqqsS2KM5EqPgMWsVSvMAirs0du
w9vnv/Cje/rXa717PRntlhMmN55m7HTffatboVo1ycQTBuK7Ab/5/f/ugu9eHx8pvXCGpDjnJmv4
cZYbF3u8RdWDbG31XBc4Wv+F94bVCwgxDQsOlu/uZ0SGpF0RdXcux0xdMDrT3bVJCLbbLpnR0NO8
xK2vPv+ZH32NtpGKbdeWWr3/SpCGY39t+uzMMLitt01AuOx+Ynj9N7fzwzf0/1/n/Tehi6SWicky
uKTRC5PYGZtD5NzFJtXmkQjYMT4R4ev9XcH24Sv6l8u+Wz07WB/R4LXZeYBVJeme5AG6pJqh3wWZ
9Cr+m7Xto8ux/Rnje9LmUb57aaIOpMYSxzniPREcUnxSJyrDEMB0Hj9+/uA+uqGO5GvXrnEFASB/
fvJsh1WIzZXy11bT2+o9uCwcpAebzIQXnFaPnLP7v3mIH32ELC9aaP5jo43485puTgNfR2yAI9Mg
bwv8qDrhcvKuyOoKaSAWdfPl818p17XyfX3mOHgV0bDYvm3sPy85gyvsXEuxLZkuevHQHTTDcLKG
ElEGSqq1PYRxlX7QxNTQMlV30OMarPn5X+PD5+oi2oKZ6XtGr3/+l+Jm8btG545JzlYIFmMDPqO/
gq6DFZsTBz3Xz6/24aM1FMNaMtLj2f55NZ1YBBLOUXIOkCafMAVXiOsxGd+7OR3AKqvN0+QL9Tcr
7EcrgQNRdK3flIPB+s+rKpBpazd2rYQjgZlgHtpdSydx2n3+6z66lxQyVMAGR5SW717cDJc3OpMh
PSvCgK76Kaj6w5QutUSZUAd/s7x9fDHN12hsey2H//xRQzkSd+HPyRmaqXoBA21dijJ0QbWKfv/5
7/ro41COKzjnMwHw1btLdc6MxspyeGpSGDLkGfxsp6ieb8n7QE6PQbD+myf20XtCO0tpKAdGOOLd
51jnpcg97LnnvmuANUflNL7OrUubpXcwExPg10zNBf0YmMyf/9aPbiufA856xdFbiHcVjmmDmg1R
UuzTsSfnM67kfim0M+4MtIe/uZj88GraJoKbkGfe0He/kx0xKGaUX2fkrc22okn+aEsPxodXOxcW
Zqr/5uzMduS2oXX9RAJETZRua+zqye7BrrJvBDtONM+znv588sbZu0stVKE7SBAgBsIiRS4urvUP
G4JAA+PbGroXAxFlVCB9y/5aQRK8o29ooniExRqtLWq93yOlsA6Xl0NMv2AepcgzpyIMBR5S6PNt
hvNqFmN4Gp/gzwPUdi2805Ry/DeCoA5+TUSAdk39qXXwq0T9U9RYlPDu03Y+bhiXf8vSMeb57EgO
l0V9bPZp6q5TBQrm4SnOsHFEUFBFmCTr1Mr/xF33dqD5Vwm1voryjKdsolY/xxyVlo3WCiEOTQby
/MrpmqLPfIUlW1cCWtBMaPXnK6xWJhhNu6AKQV8oWwOUVcAelZak7YPeG8U5bD0BaQePCBFV68tr
ujQ48kHTlTc9b7XpIL4J/5ZOhQSfKfso0Y4COR3CT/+Ku4OhvCCtO4T7go5n+IDmalS/+hJQ2/7y
D1g4AaT37H9qT7BjxGz2Td75ZcXvOpoaClWozsaNdWPUZvodCJWvf3y6hH+a+9x0lEXm7+m4Rd+B
EpoDF6cpXxC9RHpNFCiM7EwQ/8FGphUKN6nXlfdKCVrvE/efJskxSDTo0FIgP19urYdAGBWGcxSg
7O2pYk1opYBfOE+DwLPGNUAxP5u4/KVX7qalUIMajWZYEhQPTa7ZQZ7QYUVI5+NotRZ9trbRBCHG
G52veQLIeEfN2EufYQ+BObSdTjmSPUOZUDHO2yqug2i3Xrddf++h2IPTSD40+sPQw2U4Xd4Qyz/U
nqIv55xoN9uSOq1COKaae3RQXMr2VOjwplbNdviKnoeKvMlAU0y0Nh00u+7H5uCqE/TDD4Keznne
mu7eK7iuMLF2IrlnN9h7EavhlfxtaeNSDXK4fTVOrzlbzxJiYufmqn3sFFibON039wEWFP8goNKM
H0+bNFJhvsjfGDyvrUUoYnoqTtpHvUUCmTbYSM8wLzpxp7SpV6AsWnW+sc4b4QRfLn+OaRqz6DSd
TpOTqRs8hGfTxKyh18hAnCN4dlQVmhq/iS4WvPiNFAzMl6o0s/9g+8c/q1zEzz264+HN5Z+wkAxQ
HDJZa8g1CBrMwjGW9CYEcdc5gm6jR4tmDNziPDO+Ne4ILUZrQ/snut2Rebg87kLaQ1aMpJWp6xya
ebKKc3YDxU+4R7gxHVgT7tx0kpBD+9obo2CPWHCQXpnrFO7my43SsBBcBTadh1mqNRoRai+56x4j
ZJWD27ylxxZGmebg+AcdFlZjU9JfgkONApvf/rg846U9jZ0eTQCHKrUwZ6OjjZYKOGLKMUwUbdjA
sIsB1Gp2oYc3rVGXw5WrT0z/w9l0kfFhlS3dIiDas7PetewezNZdSsWVqEAS2PIwulEmvnthrz63
RTa8hPUwyfUHBai6XgtvbCVF/jDBTJilSTN1q9iueqWYvZT2kPFQYlaFrr+/lHEqwXQq15WjiebG
d68c24eItaG1inxjuGmrNkGir7YQJExjSKa0vZ2vsY9+E9JG03Jd/jALW5GLWJXT40VQnZndG66k
TIUTpXKMXVoGPArN0Ph3jAOwclSlyg2Je69d2f4LW5FXuNDRmKEFBT30/K5KpKXiwOg5x6aQ+m2G
bTzWtphc2xvHKiJgalhdVXuKH54L8DOI3e+X57yQ7jFd6qhUvlVhGNNmfZOaiBjnOgAZ8qh0UYIb
qZPDOR5a8FKXx1laW7oWJlJV9MV1bRZeBMi9AmqEc4yDBNxUOgj1XvotvhwV0qhI/2dt+3R5yIWI
phNTqN4wLrXv2dR60TqZj6PBESxVdRd2eufv60CLgMNhOLgGPEWLOfM6os7lgRfn+rd3ArOf6DJ9
8zdrajZAWJyuc44VItO3Se4WwKI0FIulKuW3VnhID3xiRErvhDNdCMue7aKW9vWApoV7RPvYuVUC
zfsBjRYGDUVbtIgxPRW7yyMuBDFuKp7gU9+LS2P2PcsmA7Tr1s4xIpjuPESn7yIteI3Kvvl2eaSl
HUomSeTiSGrm30zmzWrSny9qMjj7OJRGsIGJhK+I0g2j9omvBk0VjK9Kp/JdlETGkzp7othHo6jq
vVobhb+GW2A96wo6rbs0U8TPyzNbWkMOBKCIv03Z+ZVr9aIJYA+wTyZlPMg+9BDXCjArGGwthlIf
r2XopnBYRuqLUyXqfFv2vh+EmGtT/AHUBpgyG0ES+R0CJ6oNJeXy3Ja+Gje6BR6DLJOE4nywELlm
dLAD52izGbcmTZoJfIQY5Se+2ttxtPNx9Lbo9bgdnSNqTt1z7GB5t8t0CChI9Ez6CbZWJ38uT23h
s03dFtsxWUdBznY+pBjsFtsR3T4qmvbLcCPnOOrjsYwK6+nyQEvFS0ayJa9Qbm4U8s9HStIeGQ9k
uo+OjZVkUpfqA+5PnkTXt0z3iKNg92o6EG0zJbCPZgeuXqvy+N/LP2MhnBlUA8hWTJJQOS/W1Dzl
8Hrq2Tc1cvR6aIlvHW6Oa8ZLHgX+p1emvbC+PJIplFKpUWHzzYJZhi1q0LiOckRRnwR8tL2nyPUF
cjaa03x8m055p2nyAMeXT52N5USFm6Sa4R6VMUVJHfuvAcfcYKqYfngRTezoBIU2Ek7qEOefEhE/
zMdCoRwNuwJ9i6I8mM4yMZXqBlu9tPomQuDXV54VC8kFIWM67jpoAVp754NC9nG9sh49GkIYVL34
qWdvhdbjVWJ2KNZvsC3R/Ifc9wL8qfvi2sZZyu8YX4L6oCkMFHi2f3HctMqid70ThBfR7jQ2kgM3
oJ2sCMD6PQnT0w6UJQKwmClmQFEfpz8gQSMrDS0ci4ePfwN+Co1jh0RRNWYH1wIdoqVS8U7QTmAM
CvRjaaqmqE9EYOdDcxSvlwfUFo4O+BeQymQDXJPG9Odv7i7gbzlqUpIPYCsoAVMXMU8Jj6DiZuiE
LxEdxFLS+wqEU8dLPM9D49TGbTtim4bD0k5FezO88fBSQZHAHkXwiMIpIrQd3bBy51gG4k0iMTyU
/Udu/+7Yc4M+hHaliC92NdGtuFnUCOhm3AFLdXNDbnMgHd49gmB1+fvybJd2G6UslcoBShfc1OeT
9ZC/qjqjUY7YkrsyApFZOP2XRAzpa9+m8ikRMjn0sSXvW4yStpcHXwoaPG/QOUTXjw0322pFBdo8
cELvhAx89d0NEO/B0i2tVhFVzitjTf+v2XsKJJMktZNUuHi8nE8UEQhY/ObgHhGR4ImI0oJbIkWB
chECzN0DboXQ3E3owRXi4J3arZCDN8Irm3khu6XDS9QiemmU42d1Wl2rmnKop0cdImU4uGJ15b24
qa8+E8jjbtNASn8YarNP/vv4SnOnTw0YFoBy4vnsPZnAzpG1e3RRedtaFQRabF3hoqm+Oe4vj7V0
A5rSAYtE4R7c8bwwUhQm8GJYM+Tw/ohUQ56496oCeBLBnbD/KjKcoHa2XWtojJlQojApBLcMS7Ls
8yulqKVntGlTIaHlRHP2HSgqxShV4NTFu92yg/sGe7avWu5Ye3sQOBO6SvoiMWjAUsNC2SUx9e9W
jCVpVSojRw9trVXQe5lz5V5Z2gZ8DIuqAf1NEsnzr9E4FAya1naPuZYgkG0BeFZvMmzb1RW2CrlY
qeggoqkj5Sf2n204JgV5clhjDt7wpFOIHMPlYxDb0Pdk1TdfVH/yaPMo369HBbTVFudpbJwv74ml
mGqDgDNxlDXBjsxuUt/vTA99QOeoRyg72sgSrdQmDr6koTggr95d+eyLw6E4Sh42yffMnx/qmMFy
rn22u1Mm36yeAugqDxVt3UsUTG65+YL28fIMl+ILAZTMmSYuwK3Z0UZlocudsOGbtlg3rwLXwiUV
ZYjoMacVB6OuMBLIYFETfyuNKt0Zfm2/XP4JS+GU2aKbS66CcveU3r+5uDIIWVXZW84xwPLhpiVJ
qpEylX+a0G+zKyn80r0xXRckCNQHzHnZJYiopFs90zXRRbmBxgcvh0uw/5OowFgEvtfKkzXWaFLb
OSjPT4QYi6KPaVEjAINszV4Qg5Khcd5wc3Ql1R0fS9xny7OMcGvgOGhsrajj7NSDexp0e+f5gOB3
Zga28/DhFacgCeaDqqTFJTY7yJUAoFCiSn6sJ2pYr+Wy2Jtd/atViiK4suILX5dXp0rJifoj5Z/Z
102iEWksbANOY1IGhwgtHBQnsdrcmabRFVci1MIBmroMZB503ai2Tn/+Zis1rdpjaxMEpxbq/dME
QVsNbhI/tDDjMPbKrvXRF07P30YqaAvYNe8QH/DhQviYRXBq9EiH6BwGPYrUZV3G95Y3/FXTG6zf
ajIat7AAfP+uVxsMbT/+NadizFSzQCP+HRoS3/AIDw5wA8rUWgf8lr12AD5PRqXqVyLU337WLB+x
3g422zp1CzWo6bXghKqe808AJlndJ6Fo9uWAbD6pNuoPK1IJBERM3uAvddaiHL/qIXfBtICXQ/VZ
N61ftpKN2hqK7lBe2QNLG47+zXRNAdpwLP18D+iRAazf5xcOqtEjs1T6trFP9BrdcIrgqChdXv3F
LQfWXSWC0obUZ8Phj2cCtHMYroQavYs17Kd2PZLUqEYC9PHvDav5fXnI5Y/gWIhzSxoopPznU3R9
3/NAoXinVHNAVq1gi1nPmOIM6AogT53dtCoyPocamaH7NHEsrHEcGUl/1SDeelDJXShrFRFgJHyr
8j92Y3TiCs556StQi5kuTop2FArPf2LK/LFeBavuI7wQIsll4OaA68CNUiLOc+UbLA429X9Bdk5I
pNl6IPksk8pSgpPAn9P7Uo1KXe9G7E7r/Yik23+Xl3+KWPMjMDUQ9CkTBmI2SwqK1hwkRgPhKSlS
P96YFXjFZ9TixqvXhbY0EpsYKIkpwM3MRgKVbiKrkqD0WShocEaUun8h2gB/TMP4uFiDeEL1QQM0
S7E57A+uHuZb8KwZhoxmcYOgfLu7PPel3W4CuubmpFrEc/v8s8Z13vh6p4Yn+2cYlO2tmSrFo3D9
wMUgwqiuxfOlnJy7EhDb/4xnzsrblVF5OjoVwckwQtEe8Ntqkl2j97C+Vcu/K6iyuF/xt/DWllXj
D8QLCCZ64heZ/4koa4E9pcwP0o3vfz7z6S4hg0KgTEuTYlhhYxtuxrTV/5g0UNcfX2UuTcOidKqS
C87281h3zghRNIS6YyL/X/UywSeyAda3UtsCwwJSM/VKbrKQGVFA5RbRKRpNoeV8fj0mXJrIkuCU
8LZNHxy3j+q9QPLwAZ1UL9oFRecN+yZH9BK7lD5Fe/7ypJfuUg4w1Ue6wg7m3ec/IEcBmJSA3Eip
6qlakbQ58kg0eNa1rkAVVX1+9ran6PgNI5ZgJZXU+AQEFz4as6cOShFUnwLNm/xBUazGVTndJz1T
2u9dPmDSHDvcU0mbnC5PdylmUYIh3zRJRcW8F12S3YMkrPyTjx5YeGshw7fFQ0LfJWnWqDeXB1uq
jgGO4R0DA41qwt9z9mZiXZ830K8oCeLSgJNCmYhfJXUHfS+SjFsj1dXx1q9jhBUQWgmc3w3ZCzrQ
oVPzXyomcSWPWIoj7G8dUjCYPLxEzhc60JtUZu7gIfenyFtvJEtqCkMG23xA/GNDHyb5enkJpv07
j9qUazhNZL4MPdteZl8ZYahzZyZujVqx5mqtcYuippVtc8X01oVit2gjoDDqXYkcyyPTHPyfkf8W
7t6svepGKkahNhmwbTf6ls6u2T5DZHaAsPeKfEicBKCWQ0KUbj8xZ1uapN1gpEC2nK+ygeuLwuXi
nQaITE8gDt1bu0J981fLH61acD/2rRzV4t+PD/sX4zklKJqUs48rQC5SiKx90Lmi3rWoga0CwviN
jwrG9zbv+hphhTAaPzFbmxYh5wlWnjZ/26F1aza9R8k1Q/n/xcXB5qXCYe+2UNFF20UJ/kcrL1bw
y7s83aViDcGCW34K2cCcpqP+5gOjZmRy+wbKsUGma7izER4/IPKAtI2n1hK3RsjwsR2U8g6ILRbG
Um6Ugs2wFmUzIhCg5tq3Gmi194kcjE4OrXD2vcaL8/x36agYTfgw71T3Pkw6vCO6n0gQ1n/sqHZ/
XF6EpQNNeVCXoHmmIDMby0LChV1seCcvRixunbWybzdFCXtItqLZxAgufeZzG+xrqgaQsK0pTXuz
6hS94C2pcXCaPHCe+xH7WTvI+/+0JGoR8aWqsFGVq73GxXkaVGQBV07he7a30VUI0Kz2/VM4BuOJ
fk6jfu2cQh+fXWBN5cZAUvZax33aP/PQRXZLPYjCBVfjbG0RHEJA2GyDExIj1Y8yrCa1ydHO11JP
7ObKNbwUrXg5M5RB5sllcb6smZakQQl1EAqtX6HtgX3KE68GfB6yXi/jXSwj5D/KIEPK6uNbaIIC
UwmiVEDp83xkfQxrHmxcvj5yP7/ayLfv0adqEVPX/J/FQBPhSpq1tK4Ue7kRJ5wqn/N8QFeJNcQU
dP+EOQK4aw3vGfU2qsy83iIbEwZXIEgLGRYNTfTzeSTSPZh3qFAQyyeBHp7OPNOr+wqbqpxg4A3I
nSVjNTw2TYRBiIwnraMAO9R8d3mBF+YrgRxOBEPaUrTEz+erI9acjVhnnVAg0za5lvN2qE37zwDK
8eXyUAvHhLcRW2hCdcOGmd08WBahfWQk4ak3Uhxix9EQ+a1CLQhrQbsH/tk56VBc2UALW5fKguVM
JErK0/OzaTUYiaSVEfBcasXGcUrfQSJRyP/QezPvSi+O964A53plG02BZnY8eQqZNg8A/qJ2e76s
EtmdVsF69QiwdnIiU4M2f0qaAi7V5UVdnB/HnxnyHoIoej7QYLma5ZU9WGcDg/d1HEt8JyLKye7G
Ruc6fqoy3arW9OtB918eeul7ci4nahMlB2HPgq3haxi8DDEQC6/L7hEBM3ZtmNcI+xvaphbKcCUK
La0p8JGJdcNjk0NzPlV4WkWMTRZAgxaJ34MwI0CyMo+7KziVpVIKAgkALGgx6TxrZ886tL9SxUEL
7wgesTuEyKMjn6d0h0EOyhoBnuhVS5BD2ntlhoBxp/yh1IPYjGfVFnp5poWq1yjrAg9Xvb2yr5bi
BTxHHRwECfa75kORjOjLN5V9BC3kqLcFBqHejSbrrnkNcWZQVoViNM8AKfRib9Cd8g4f/+ZkDVTj
IFrx79k3l21rIrsHWhaTF7xf/GrYDED2dkNvmWtMVj5BDJbAf0BFEjk0+j3n35w3ia9jL+YeK9jl
v9Vc1zKMuCysGDZBPirByqqpHt/1I57YT5enurTdwCxwrU83D7DB86Fd5KLpUCTK0ZUgsta6UjQt
cvey+ucT43DHQVybUCBzOK6LZVGCEij9pDHob6K8lPHaoEB3DQGyFOnp8yLaQJ1KinmBMEPQF40N
4IjoD9Zr5LCSO1C7mNQ2WfDt8pSWh6IQSZrJ+3Les0qTWkF4maF0JYpu2kT9Hbll9y2vuEs/MRK4
BmBQpLOUYc4/koZeFU67gXtMAr/eRGmGP23eqvfsYffKVb00KSpuVCKmT/VOyKCIzHZMaDcfRYA2
+JBUCdbuAZa1Ky93uit35VJYJwsBrcrLFHrs9GPeJLLoU1c6OsTK0fI9HKYCtcPzXebtiBEC3ucH
h7bjeOvoY3bl000Han5xOVM8d1TSZ2NecdFj6rEmgOATT5PyF+cjf4ml+jtvNOdehL6LQLs1aeMH
eXFfR3V5JR1ZmLetko8g+kEl4F2/XXHhw9Zey/MkcdIXpUr6YT20Tn6nmW380yqc4KV0kH+8ElYX
rjIea1wsUxebq3RWCIiQJxw8O/JPsbTTH9M9DfSyQovZUiLjmawhvBJcFgdky04hnBfxfN/WaJW3
uRmS12KV8x0NbPdrX3kvImkiwUUSe1cm+D6YgYOiSDkh3RlxDvMuJmHdDGGs44Cg2jOqi9xXJGH6
r8vH8d3ngzrClwMPQn2Wduo07TfbVg/VJFVwrD1ViJW9OKmw61Xby9xfyUGvEZzT7QCVTPPDWhmz
cWepASodYS/wkjjB7+ZScKX5hIxhtsf3vsNiKVAReh/cj96F06DUb4RwCAcg6M8nG/dsTB9bk1PL
19zw9DM2UYnULo5W2jMil9lHYx3j8bykSQxfdorh5+MJOJBUSpGnsOCwt/Akcl1dYf+aK18CAEfx
R4/iNNxUF6Q0ZnPzzlJYzDIyTXZRgXC6jRyN32UbnH7Sm6g0y32WG9YaA1955Vy830Acf17vxGcw
nyCFzuc49FmeGGafnabyyaHXnLvIDVAetjqq3UkRUnn0u/IKTPFdZNcZlFe0xbOPaGvOdm3nZqWP
cmt2Epg4yY1Pheo5HkJ12BT11VfQ4mCAdvmUMD1otp/PMMrNAbWPOD8V5DvfmyzLn2ROhx/Zb7X/
aMY8TezNWLNsrQ3sstOGND/FAzYuW7TLkeEFbIhW6eVz/y6cTQNNAAYStanPOntFamMe0pbqUE7J
c/upi1BjxX06WrvS0xABtZsrKfrSNoGFblPT4zEACPp8EXtugxLIYnqqoVwfajbHAen3oVvhL2re
yaxSnoqg3l6e5Lvcm0m+HXS2TYQZYKSph9kpKbPxnp2hYPga9Nh229i9fG+K2PvtY5O5arFruhJY
l3YNkkNgGwEZ6pacLTC2MHaPXkMGqCCtwHPFdrvpWxS0N7S2++Plib67LKaJkm6jxTcpZcw1xVw7
liDY6+yELH/xFGHVjBp6lqbXiuCLCwoDHya+hIU1P+yaoktlrJr0NA60J50EaynPGf8tVfd3n0l1
QKPV9Gmr5Wl8JXS/y3L+zvD/j0w/7Xz/FGOredjrpSfU5e3vuU3xzBoBvGqNh5VG0zqvo573WNhh
yeVOYGnl9fISLx0YIVlgkKICTYBZnDMa5Ndz3BBPgCLuNC03HjWsp7E8wMSw7bX05+XhFs4LOBuk
HImpNBDnZabcIWhz9lE6yoyaakSfYJRpU5QkeESvyITa9x2mDLvLoy5MEl4dLwDGhj47LxtGqJmk
TmOnJ+D68i5QM3cPuS69hfSI5WGEJEjx0TQH+BIXMehqUBeSO2T2XfOurKbM8ZTmdbTt/VIrbkq0
b+sPX8Xn48ziT4ZGS4+wa3pChNrFlgee+b5tWk3iKU3x4/IyLmxWHtt8Nz4GyOJ5rtgkAQlBkCWn
Ss8LAafbaQ6iKat/JiT1qYhCqMnYBvAYW5WT08tziIWks7/8Ixa/pQkNiuyD23leiC2bQgQUf/mW
CKtTWorGvVe79g0Jybgfa3Dzl8dbCHjg0GwBIo8x3yU7jVBgO7d6esojrECUmii3qmi73oyjk6ZX
ts3i5MAUo2ioQmCbZ3KaWWCr6noZgShoMJ/Kxmd66uqhrHzxiPuld+U4Lk6OF9aER+OEzEWBhPTw
mh2ZXBa15X3fGEq1ypvOTzdK0Dv6lWO4dPjRnqQ8SOOHpvI0+zdJuZVrsoyrIDtxOnDGDXFgGV2p
Pgm7ab5yqY9bV6/kfx//fqj+gYZBy4PizSx79Cw1jXBp54QYwn5wcgHNC+X8n6lMrimGLH09OBVw
5+kxqQSa8/mJDGHqbsDhp67RN79P9DBQbjPcvIYHcuTe/ak2Cr3FK3tmcVVhrYLvohjJP+ejIv1P
uRr2zinMVfUVJJmt72u1j36LQrNfCzd6yFQfiejLy7pwZQrUeInjf2sr83KvrA0gk3qVnFS3Cr45
uJGu6kbL7Y3dBQJH0tR0/JU/2Fp242Ng7V/J8xYnDRsMmYBJ2GmOVaXXk7lCQbQrjtFBd13XX7VO
4dorpS7FtvFHxK7jFnXry7Ne+sImxJm/tEhizyysI1xQ+7jrEgy6MgHRZI9r7sj8JiwmgXXwMp+Y
5kSsAM5FuOMde/5tYbTpKd6EiPUJLf6BbUWxKeEnfx3Vuj2YNYjSdaR5+RXY9dK3ZQ9P6g/0KejK
nI+Ky5Krg1RFKkxz0bUe0AUiDfKOQsVUse8aZdvoRv1PVPvRy+X1XfqspNE21TqLf6mzvYw3DD6R
FSJlRVvLByTL8XXDhCBZ5Xk+bLQyyTeOmV/TRlu414guExqAUWnaivP5lq2KgEfgMV+SvRtTt7rn
DpfeTTrAqNwEVY4RS4RLMq5ejms++2Urf1+e97Rvzopdk7osoACgmmxoOn7nv2CMWqG6Bb8g1UY7
vA3axP9C/8Tud5fHWYj3jDO9U+haiHdIGy30jbKQSA0VGJRghhYPTXMoxzLKcGzDl+DmE8PBYKSc
PMkbzAF51GA0yvFWeEL2gp2Uwd/S7i3XcEe4ZlmMoN/HoxL79v8GnAX7sRst3suodzdEWgx/pNKv
GsWpjnnJIxArN+ze+iD9HRXdeAXCsxAaGBogDW3UiQ40O6qyzLQokugq6R52QSurwVx+h2tH871w
OudPhML8lU2zcFgYcQJVo6QHZH42IirlfW1gZHoqi9L/ouq+BKTV436KT1P5H271DkZeFv42lz/q
0ml5O+xsjZsWfz9hKNHJ8cpfWZ7Ju9SoI7xksrb4lbvlHUCiL/iKNbd4pWbF9vLoi8tMORpYBUJm
JErnJ6VKB8BRNV94bHPvBPbwrki84VetGsPeqGX38fya5wKwHZ5o/D3fwUh2R0rYRfHJaurfVZnh
DaV74qS0wrwmNb0QdYH1UdBHbAxprvkjRTSNmzqqjwZ8rN66RZ7c6qXbN6tK8Zp9UAc1xsC+OzkU
fxwPPYWfN0PPPilWgFGA/nJ8EmUIrUYWjtw6imEea9LAKyu6tGu5J0GGA+Mg4s2uUPDo9P4jIzxl
SdNiijJqdXurFXGLpZ8inU2kaBiYtQWeTzeXt85S8KPQRRsPPgQ40tnWSRvPqWMF1Dfo1uGuN6Gj
2RAD/jGaqrmSJywORQ7IK/Av5Gs2lIsqeCN8JTwBQS4PdjFWhzaD+RmjJv78iVnRRmVK0LK4wc4P
hJINZjTgzXnCFDfc25gDrvqoMR4DyUXyiaHwUp40Einiz8kLcmTjiskboRwLzBLbaDB2lm/gDOXH
MuuvxJml84Doy/+ONtso9RD1yD8ijahhUIdjWw6060G4nbEOYjwCClyP3BUSwnKfm1V6JQV6j+3m
SAAOREgEdQP2y2xZR8CXqtcyetKQEGKG3sWoeGpah54CNDEJxrrX7inDmS8JLt5YdIDyv41x+77G
4VjaSwiTEfJgZvGGmeUGWtEMmDKGySnpqm7X+pG8ozFfbi0TV+jVx78weHYkYmAvc1JmgQBDadhW
Qom5UrB8CJImFOs8qABVFzWt58uDLa0xOBxj0qJE75MGxvnWjc0qV4Y0C0/0TesBnK+Iuu2gjs22
jUuMeHVLNN26wv91uBU4rT06mKvlG1BfxdPln7IQlHgfEnsxwMA1YQ4Q9JzQ76sYcbkgi+V9GnS6
s5ZKtzLdf9wkmr55ol3b3ws3Gc1v7APRjpmwbLO1phNm4T8LwKsAc/rbBJondhKvXPmjC8sCYYDA
TqOP3550+UDIoFQ9ZfizlKHWMlRXxz442U0a3rpjn+Ez7XT9DTRT9dFrVeXDUtwgfKanqclwk0rO
LBIi6aBi4uki+DsocgVp2D5gxBl/hbpqr63Q664NuJBKg5nhQ5IiIJ0xb07pXZ2psmXAUITWuqm1
PttGohPqlaVc2jIoU/MA5tHNhTbbvJXwrN4TNkvZKtGTFlZ4fyeZ0Xl3HS1Ob1/kNrVFF42J/qMj
c2JoTU34NcpEoBrOj00QgJbQBBSftHN4WLfUzX3km/Q8BsgbeeiRgKMt16aTyj8fPCbTvuFa44mG
uCOCDucjIz6kIjXsNCdP0B5fS+yxGjrTlg+lO7B6fS3Ssd4NrbgWKt7FQAaeqkaAUoAoUl05HzhM
bTvI+qRDEL8uH7KsvfUadIixgk+6j5bEpqRyUuSlySFoNs42LC5PWE07vjxFRjUc8YvsnwNMpdZO
O8iPRttpKFrCRBwADpyS81kVZWf2rQjlqaH12W0zBTzAVvfN/i5JsYG7/O3ehZtpWlTByJrB3YCb
Oh8sD3UyqtCIf9iw1Lde5Y3/GZ01HP1Kzb5N++xaPvvugEyT0yiqUe2H6jiXcB9zPa7KOkp/dL6Z
bI2yKn2cs5zkLnby8SciZP0BqU3nE9PkHQ8sDRclKFGzz+e6tZX2ENR/FE5pbdJUVdQV3BOQj46V
3OCCW4tPjWhil8JXQuh01sLJOYkhzfD4R5KP3aqH4/uQyMZ78DE53OWZ3V0Z711exLqSN9uT4sYk
oTub4aBbeaf0dvKjhw+0HZpA2daq2X+j29LssG71i1US9SEPB8f9oIURFwaveBi24JGJ6++enEka
+lgnD+FLLkpsMMd1fc28aE4GIsUh56JEwbUIsZCk53yfIieiNFali1+iL4ZdVub1D0p9UANGFYKy
7v/I+0rZRbAEvlF3qO7DpnoCDlW/Xj4ufyWB3pRk+B3A/f7qEU4AR+Lt+e9IsxqkiDoWP00ttpR8
pStx397hsdygtd44CE2tMjgFwRYtDBWeRBR6erWS2NR3X8bYGI0br7Gz5p+6RpNjk9SO/V3inPdb
RgC74LdgC478fpABZADb6rSPZWdV/4LVNY8YGKvVShhJ+6jnVhP8c2VqU1w5nxrWZiBjINNNoW4e
d2qr7vLAFcHPvgPu/AjSof6JsS020aS9YOsHqXrbCJVo8ybQC0PfFlavxvo2DdJ4vBvUXIivMlD8
eDX6svM3Qxp6A0zPYMz3ypBF7qMAUp0dQo+iB4aVaOwc8kRLxFMU8YfSanXzCnJiFt246wFOcOAn
ovmkWDkVLd60FkYAfa6UxfALqHH2rDVO0KwcgbVCrTnezkrbKxQxyKvzRUS4FOAEUD8KpCSP83ga
dKkSw8T7acZBbu6VauAhtgIYX1i3Y9JLb1u0SF2vJbAY8VA2EMccNI6GrelmIsVGWxrJrgw9+6fq
+4rYuM6QhCvgX629LgIr93Gq98v0OcH+Mlp12eh9MRu4H/emXevYx9dOl+59uxDpsTJc17srUTUa
iy9jX+dF/YAtbLI3dHosz2OIqORNlDWYQ2JLoOQ4/Bpl3+7pxpS3apgmFZa/vQi+jsLrHlKr1GwI
jE3426p8TA8zoxxfjRQNnk2ltJzJWMbFLhyGvr3BlTNy91nYatW6j70M+7i4CMNdkzt9c9vbY0kF
rtMH13rM2iT+J6Is1q6k5pbFVuo4Cf4ajAFB+SqKZbiOk8j0Vj1anEa4s+LODV7ggcQ/nIElu0tp
lMt1YSZx+JAX6HU3FAsMWvOr2ixM5U4vXPlTkh75W71w4i9FOTY1EgvYkO9NJNS8beUMsXHocX7N
N7UGbnI7tmWXb3GcjetVHffOM/KqWr5SO7Ny9iD1Inc1mFDV171X6RgJ5/pQ7+D0NMGhVKjToGww
Ks8Vl5l7k6E8kKyAX/X+q1N0ub1NheXbm6oB3XqfqmoeI7ltJU67RdlDDdZgcXt51xqZkDQPUJdb
F4UbQg8aevu7TpnUupOD5hSvvJ6M5tHMzNQAAzBGt1qDjsBL7nNm78u07B9Vs2yaVWz6gYNW7Vh6
h6LVeocLsCzMraFnItkrjSPDBzXSIusxD2oLdC/S+uNNFdihs6ptHxR7MqYQ9I1euQsaGnLrVg27
9KeHMlqz7rnmf9tWJYd1YWX5V8LntGqh4fWYe2v+cKejLRE/yqwb/3hj7aOVXWcyx1wYGRXEH2K1
dKW2ytugs9fcWdaw9zCPSR7HTlVEvNIjgmu+URIkBB4MEhP3Fasb0RyKwnPEg6GWSnpw8aXus7Xe
FGnyipe94u16tA/9X6K1ivRLpcq4zjZVHbvatnO1HC0qmQRq+N1V/MbXVp2oZKatky5IzBcV6KF1
l2RArA6yyLyMphGvhzVHr6lfVVvRUm+njbqe41MfKLJddYlluLddZ/W4lZSBF5Wwu9vYDusVdiLI
PJauFvkbzRpcKusYK53ywffUb75Xqs8jzUFvVRIXwkNAaBY7JP+1f108w+4MgVLABrY4vqNaW6r6
6+grQ/dL6LkOHKVVm/Bbl7fmo/H/SDuvnrqVP1x/Ikvu5dZeFUggpFBuLCDgce/105/H7HOkLC+E
xfkrSm62tmbNeMqvvEXSRHlltLxNLjcUwsm2HeCvWvq9M3iBoTbVpnNMwDm9mqfyLb7F0WsL1NX4
LsvkRSOVPdMdpCidPNxajf2EzLPiypVlPptTpt2VyGEobG+Bc7Y5TjgP+4XWJ5BArbp2c1SOAk8t
A8xJS6vOaxS3bKQl9LQYABxNoYJs7tS+2Bhjp14dS+lNDXDRdoWZ28Mho9kyul0d+FjzWlmeXpRY
UtU7WTTiOGmJpmyqBidz1xmbsUEJT4paeUtQlacbFGrt606apNKtdTNTNrpv5GKv6ZGqY3Vs4EK8
q2CMxscO5lINFgETR+MBYZL0xe90znXSJrXYIErb6dfw8Zr2IqnQo71CkT7q0l0kT7p5EVa+uDOS
aKw3yaQZArF+Fc9wqwyMX9DQo34jTaOFSSy6j10euKVNHu2p6GZfB3rsN/eJA3LJo02kRjgEyvPs
8qKTNvT21WJHFIBIV9FyRf3IO7U7yH2mkrRVcEm8dBDpdFn3id9ew79GMCGBoXtf0Tx643nTg99B
No67QUHd6qWxzED1jHoC6oXSf1LvjWLKbmQndgwvN6vI2GqD3ha7kZZT5xVmqQ87ieYmCO4YJ0x3
jEE+HhK6JGKT+bp1hztrOF72zcw2thNDb49t48w2qHmYu/3UNNlVFYP52hZmOJjHTOnZz7C0VdOl
j5hXt3qYhcUeLFNnbn05A5NeF5akXHUdekPKpkaySnkeU2SqvsvQTKHSG0OUqFfBXEgFDRCwnrDA
h9bzyWaKuzbqizzcw1PHo3mTFGJKvc+joUU7g8bf7IcEnIWaF9Wopdg9zXO/dcZ4eooCo+4OedAk
v0pUpttrX/M54zbPCK7WTHHY5U2jFW6atfYXZXLmX0GFj7iFaglSLUu2H14HCubUpvLkawlexlz6
90rjxBkUkzUxyrNQiaHI3amAw9Yko9ZPQyXIC5EImkJ94lbM7uuxCS4tEVaPTTGN3b5QrHjN4GSR
sTA5kxopkGCEGMnjl2WDGKmsmMBWPDuJLgxXsor+u9KlylUjIZMWFDgKWHmBg8LQKMXK511UDua+
LtVFihXvOaGxBNhlRk9nqJKi56YphtKLRzN8SClJbcwhSdZyhnnpTgJrG6Dwe08OoBBs60VJr64C
26A/FT0FopFuIzhRzTfejjzfKPAZ7I0RUMjdZ0ZnONdpCv17W8pN2W2rYCIoi7UIZgGcsvLoA8r/
pYMG7ijzNk735vfCzvUNVP02/NNLQpZ38ExS+Rg6Vf23zEwz4d600/xyAuTYHYj1Mm0F63q2cSDr
IzFCasZhJNld1J26aDBrJKWMp4louZpfcyW4iVVRXfZSV7FpyzavVmpdZ5+PMWf6+sycnIXnFllY
1Wb2qFLwfZpfrdaFH9GHF61E6cTNnaBdU8E1lqkRi0NpZK77w4Jl6yzmGPTIjU4ilJ+GCCe0XVEo
WXszSDVO5QaJTL81KmWC1cPXMzaZmtiPoDM61aM5A1tqRPpjSNwIRmfyU5SI8Jl7mKRT9V0tslY5
YHZtOrcT7t4FfuWzu3LmFpomitdwLHyD8LyDnTC4OUIf4e+ClyzY+uhwpN8dO0lTTwW6GG/VVlUe
0JjsFdfUyxLsZEEXjSSniOqLPBWT+KVXhVHdBJmat3ipa0Obb0B5y4En4eYt2R5ynX50THVApW4e
+iqGx5A2pa2lxkbUeY3ZKdYONWAcyL1Bry20c7gsKJBv087oZnPxvMloovlR0dW3+sQTduf4QZo9
W6Iy6i/WrrirZqIg6Z0MLYba1eLKQoU4CvuqHx/oFwTbcMpwLBKh/d2atGcsHqWVPtfySTBhv5Eg
w+WikKrS0jq9IZtKDEovGvlByskVduYYB7tRitUbOTGSYC/bU7dR7USL3Fgg2uHWZh7rKxt/edj4
DSjzckVTAqHdtlQ17QNZChInUx8CM9A8y47jX1mfC5cKvk7IAZVtpRh5Vnh5H5GDDXoC/QAqA6ez
jgulNcqoVh8snagibCDvJ6IKd33u+67Um9MedQ7Fy8LmjxRK0aXS6oFnl8maoP4HM2flOfQIVlBo
Uhf1tNQQKQc80R78JgyPMsyrrd5V4w+AV/Jl27T94fMA4N03/t9bm4nPJFYeqFldldfidOLVaLW9
0Zv6wxg59V+rSczvDnmPeQmdxpLdsI1sZ9M08ZTssf+SSHErqdq2aldMG78Hn7YDa+GvFDQW1VOa
JfwoNGXhMVCv1ZfEggALnhaqm/4ADEh4KlpLWzsvW9mduqx/THO0CHZTpfny3cpqzMu7XA06mNBt
eDXP5UzreATfxs34IITt/wFjUqUbxDWLQykazdmKXIzTJvYj8RA7eXVH9zTaQryVlS++NvMCQPzj
FgZoDJFjfhn+qejoTphHRj8YD23d2TdRpVqe7wizIQgsLYJOO4/b/edz/2DNcfyh8k9FZ6bULi5/
upGyNKFa+1CE4VvU6/mlrOe4T6XQrjaU65o/OBGpX8MNzR8agRAYxTpKwrOIxuk8O4WShJy25kM3
9PJBlwW+HP00DbcUuHXXNuJgjYzzwfWGiNW8qIg9AGtZrKxDjJ10RWY8ZFU9VdtsrKZL/F6syUWW
2/8OPquJPS0yut6DD5R7cqWNK+31ZUQ4T5qpUsCmMTCLu55OutXKRk5qJi2jBrBvAH9cEKPn3kCS
tZFjqIdpqGWbcTDWHI/O6nbz0OBGQWiBX8X7aL5+/tlXrUaBDftC+yEc/Lj/FmXsiFuR6AZokNhQ
2y36YXH1Haq35o1ma2vbjgy+9yJ0yr/nSN6JYxr10qEz/XZ6w3xebUNXpusQ7uraUoaXQe+bNsIp
Ryi3E/QK2ysgc11BDaqLLz8SVCBpVaGnT/cIgPrpXMoqR6AqT1jGgic8MtomcsWgJ6AlnDj+roAo
Wgmnz/cOIwJuo49k04NYCumbge4rDTXqh66HdDTpUnM/SM24a0SaXjjYVx1qTR73BU/bPuEhXbkU
5q15ejnx9bgYLYK0+bws3igcCRud3Nh8cDrR7lU7bzaBcAbUaIdp9/ll8MF7yOXLkUSDFqAkDY/T
xRVUU0d/KMwHs69QdGvRbzo2jtIKNy9Nvdl0dptQxWqVbxjKZ86h4bhtVfpawO7CIg++fDnxc3im
gLDL9txNP/05iCLpXTIq5kM5qt0PYfrlVhRjsrNEobgTzNK9lehflCvlcmJQFhwaFhLviM+dDjrY
EuzLojEfCBGtvZnL/XNkWYBCavg7X2u8/t+x0PCggI9w3jJ5okSs1VUUmw9KrkZ/etQU3QzV/2Od
59nKtz2/fuZ5Iawxv/jgxxd3bukAy5L48g+J2WFvxQvsdoFaeWOcH0MjkLxgQslRNYJwZf9+PDAq
XADn4bUt5yg0akJ6Z5gPUl87myHssgPeFLhAZQ5i2m2+7frqyTeUdOW+XSqJsLiI6jAoCTgxJZKn
px/S6NrQ0EWZPOoDSiW/wBc7iqvZgULrt5UTNzfo9uzGVOv1XZnqpbVhb8UK5jhFn17qQmnY8H1B
FbnutGir4biyZpb5wYGjp0iEP2NoITQvO39h3uRxng7aoyiaR99P4p3RRcLTkkTdxAEWhGAxdU+v
p8ItgyHx6iFw9hGlu83nJ//8ksGqChQmRh0IHpjLALQJ5boVorMfEOsSAI+64aYuO+lp7A1prfp0
HnKAgEQtgsxap7u/hNQBMC9SkwzsIaYDcekrWnX0hREBupelP5PSxOhrVmunej61p7cofSLw7tR+
6M0TBJxuhmgKrGQyu/CxUjWaFzThH1p8KmqSKr1Ff7Ed/n6+oh8NiP7cbJMwl52W/k6UJXoR6HL0
2NXGeAeAt946lSrvITSM920jP38+3HtwvJwg8QXUlNnNjZb16QTh3lpFa1nBYxnahfkzT2O18Kin
1fJlIuTQlQpKowhs/a0H4V9WGtaK7mg1yr4g5t12Zh2DpOzDNtkZPU709wVU15Ul+eDDI2TmcI8T
g0C+XERAozOMWujX9oNf6cUmNwi8oqFJqIbF/YuetrZbiYgH5vOV+WBrI9gKv4zcAsrXkh4t1Uk5
Ya/NqGi8AFeK1avJGYx7WYrqNbnS87uOvfUuK0m0SXAy/5Z/Ai0pMaJEoJv2KFth5JV13u3Tqk7c
jPD90hRyezsqbeEFMaSSr86S0SBSADzDTfGMdlBgUlD3rUgekRSzNBeUUub1NY4gbpzqa9K7H2w2
RgNNBzQTijJ6yIt54rfVjn0dP2KbKate1pQDzoU6Qrw3UoSx41ZvcmPcBAlqX9sk7m3rCar2cF3Q
g/VdQ/XlNxkhROtyLLpy3KJDaUe/4qZmn35xWcilwFZbmCBRaD6r34XYYuJW0ojncOTR8XLsRjdE
yaO/RZh6DT9x9vXnSAVZT1JYMljAHKerMsVphc2TI55T1Y+vOjNO9naa0idnedwul7TflRleaXVX
rTyxZ3fNXCaigEB8ijwVjIzTgUU2UCmjsPcU8T48UaKbLruuGH4USTk8QQ1Zs//4eDxAXMThVKfO
ikWZpeX6EKtPfp1mBzXBrqsbsmSbIZhXugGqzCvVqY8GJINBO57mDE/lYoKWn/Rh6A/6E0AM+2nq
BvMmS+iOyfgebrROX7VyPquJcj1h28QZfs/arOWnVGRRtYYqvdhp1ZqbvC8bMh5V0AL3nTC71CqR
dM+JMlqGdBQQnvNbENFN8zPTxjLYhdrUldUhVYaxXvnWxON8zZObfuYAw5XgEbWU87imloOoalBj
fgEVIBAPVp1aEEmB5Q0trx8y2/CvbGo3+0Cyk+lar+gG0RasSe6kyBDO9yJQ0w0iNJm1GRQj7b83
RYs0TGbpcn2oMqvPjoMUIDSUQLRGgBFQlHGY6lAPDxXWnd2ul7tUum/8FvgjhUot2dptI140YgWB
TU9DdN53Spjdxgky8MKDAZqN0dYstKos3YzO8W/6t9J474jGetAMEuNvih7qD8TmUfIy6V3QbiMn
S4QHYCF5Fk1jhW6RWdjuFTiG7p2gRGW/74ZR3JRqRamiKTT+V8+QSUZQ36ML2h/zwDTCWyuK2lu0
Kv3hIGV++lMHzzS60oxj2oyRRRtQioficlQb9dfk1I3yOKYTllt5HKfRdUcL4NJEEzJ0JzqKyWwJ
Yqa/a32Q5aM91GDd3KkGN72pTS26cqC82hd6YGutawVShXFKUsU4KIeF0xzplIjytU6pHHl1qVR0
ZCY1v43gI+s06cM4ucJPSJP5fI7/27Ba/F1qJR9N1zBjHfmgXkibMIcasEeqWbry03RwvLC38uqX
WY5C7retXhZxtjV9NHkFXkCBsHcDkPb7SYpk/SUWXdTvwpQq784pJe1ND/0pTyEy2Q4Fc7MHEtWv
PMBn1+JczpoB38S38FaXZT3FCeQwLeTxhSui2Yukb3eh3gS7Oat2K/B3iO9iuS2HfbySApyNbEES
A0RLH5WSC8/A6b2Ym0gDpGOn/zV7Oa0QmIBXtAFBp/ygv5T/rkDnYD9B9TN39g228TQOPn9+zkoH
BB6IsqA0BW5wJsqd/oAxHUIjTbPgrUGjL/ih2Y19L/XKRCCWVtdwzqPocir9ahuJNv3N6zSuxPVn
IRc4W2oHtCLJvOg2LwIS2m1KRuISPxPeK/sQT5tgU2Rjprnol3yXMJSzaaY7xRpocnlhU02kkknA
Tcg9B92L3Cuxy2YoKtl8HpFw35XTWB4L1S72CeqjKCSWOGB8vtL64lKkjY3qBDINdD/B3y69HNsk
QG/YGpxnFNusCQxRl7jS/EavgOCW0eSMegdpyyuEnodJSfH0i8qSVEy8ss4zlaLQ1Ye6+2XkQfoK
6Mb4ojAa8k8IFMzxJNGLOntBnY6ljro/hmrvP8u4Qh2iemou6rCU0cVFnqXsVqWU3wPwf1+W9wGB
JUH+47AQxpwOiCR2koRO7tC0NsQPq3O6a9+GhNzJfXMcMX4LXL+gZpBWhX7UyuJJbQrp8PmHPEuJ
338EnC7iKHYu2IDTH1F1SkFjO3Ge07JVq41vTrYbEuH9Fk03XvSjrW+FGcUv/RD4r6qY+uvEyOTU
NVLZ3n3+W5b3x38/hVI1/SFqxkuSdJK18jA1nfNcOHZrHp2uyyq3azEldZ0eFZuNppQT7cc8+qG0
Y/Dj89HPtzSfHx2V/zf6YiEQ4tKNFrnP57LPwo1Z22PgaWLdrff8rDKOTVgFBZ0axJJsNWrq0DtN
zYInavxTd+DkmFNj7Hka+0szdKaVNs9H44Fdgf+MJRCQ3MWdlHe2OTrOaD8PvaGh5jpgdz6OvYdD
jv7YlFW48v58dGQhbxAZc2iBx8/r/E9S1s1I3iENnOckqIwbdaiCh0zYw3HSo2SNTPbR3OikU2qY
yUZEj6djxRURYYXz8TNG9dawz1szucy10J5cKZEcbHsTQ/v95W0CVkAhu6Fsg5jRYjl1JettKcr9
Z8lX2sCr6V4FOznmKV+5Yj84DbNtAR+NTiWN2kXSV+D9MeJQ4D/XcpF7eeY7oCIKaWti2HtQqzHx
ytyvfkVRVe8/n+IHX3DOMqDvQzWgLr34gmqDAKdeVs6zgo27s5/kKcK1StenrTwAv1uJGpZvJqce
OUoSeEQUUfxastrNUG2kRAmk50SX9HouyI6JW6umePELKSGKaFI30Bz//vNJfrB1uOQRgKAyxi49
qzvjpkKF2WB5/SpAaCLvDqSKw1HCyGBrxO2avctH48FVgRhDCseYc+zyz7GgGVglijxKzzM+4kKC
lbPpclhUW8kOoyudVVhrt3/0GWcdLOKgmSKjLj4jbafI8ZEweQ7Q3Aw2sGp9T1LNKPMyEfkru/WD
25OxyJQ4+u/9r9PpJUYv6kJ0/nOmF61KI1kHXqYMk7xyu3y0W4g7yPfp3rNdFife6apSiyfLf7bS
oD1Oaj9u4yQOL+hb+1dWOSXHapz8lUfyo0FnA3KK2vDwwGycTm7I/dyJ6zZ4kcgUPD2p+i0+0hh6
CKU8tEWrfyvUMFo5heeDopdGMVOlgYqaxpJv0PudHPqyGby0oYAemxplR4cIUtrOHoLyKlMrp3Bh
geubzw/G+Zdk3DkCoq4FDWhpzEPFuhoCYXEm4kar3JIPQUhCyejt83HOtycXKBpNLCd4G/q0p4uK
K5qZ1nkrXobecq60MR3dqLfMW12VnO3Xh5pZFOA9yA34wadDpUEYRxgPhgzVp1ejpEa/8JYE24yU
xZevlXcDRtgvvLkzrOZ0qKCsRQ2tg1k5WvYtlWrpOIwKR6ETV7ao893nM/tgk6DNwePAHTqL2Sxu
Fd0vrLQN4e/Ucm1sQmto7h1JS46pE4Vg5jQVBdp8TZh9mWaxiHRQ0AmndUGZbzlH8C1Vpmd5+CLL
fb/X1MjfaLikuuEYa9+pMDfwDAf1DyCPYevEsrly1Xy0cQgt5lLYzN5aavH7YTlapSaFL1TnuiPP
ZOTpVpbcWlMXHj9f3vNLm6yASjbS6JwFduvp1zRyuzMms0xf6iHRyq2chnl8YyOZr/6mQtX8CApI
12vCUx8NSi2Mg0YySWiz+KZpEcdA2PP8Rekh+cr4GP+gLqRdjUMmDohsDCu32wfjUScgccbAk1Ru
GWhkjjlVwJ/yF62yDBcoc4i2aF83m37s9beIMvHKi3/+AedXkIYUGnsUNZf1TIBBURa0Q/Iij+q0
s/PA+t2FGsZASjd90TuGzwfJDsliuhGgdKkWn35Bwohc9H0Rv0g+nYJfY1yR/vuOn0rHHLrAr8/3
y9nM5jwO9vssbEX7d7mUqEwGRa+Fzcss8/TYoH3kKgSoPL6S1v1/jEVmBkJiLnVQDDudGeixwpSn
sH3R5NwAJYCs1ZY3EYJHLYVrLYize4YknNrsnBsxM/LE08E6Hc5y6avDizPU9ZXmh6ZXFr1xPXTR
sXOibahm8crZO3uHQMsBBgafpnIMnCUiMy9sP0uCSH2RY5nwBU+8Ut6q1ApX8r7zbzaT+jAbp1NP
lU6bj8c/gZkTd3VHnqa+NPQoYNfiMXIhBr9rvER21qLAeZ1OUn6+14y1g3+K/jI94NPBlNqA89I6
yd/EaDXAj5nxG15o5E1DYgEADTMPIpuzDWI1+/v51jyrNiATisTCrHKN/qwMQul0aG0wtbStuuqN
kqn5FCJ0dklmNd6WEWyjpAr6vwXigb8iXRkucJu0/6jp2K+s9dIqbMY7WxpapRTSiWv4e/ojwkwa
/HwymldNA9u9nczIr1wjbIOSutjYIm8SymgfIfav/5b0VACKGzXlkPZGFVMzTtWnJgb9fkxkJZd3
Kyu03HEzRYPnDKFasmQELBY/TgsREGkSQ31FrEi77XRfe5JAWt1T8a5wMFOgsw1Uj7YlmehlGWWd
5TmGpMycxnwOJvTuTzXFwx0sjHZNkeEMQjr/OACks8MaOxX48OnKKZWdNJ0yqa9y1TjfQjpP9wo+
kKWr1rZ23cMR7F2nQVbJ7SnXpy7dCSE2XVX0h0YXUGiFXgpj5Xsun475R5EIEwmQ1cxs7dMfZXXE
iV1sKq/TmAyvRqnkb0ZCVVXnq90iVrbmefbB/uGAUqOerTDJvvVlJA6xKBXKYL1GeSXjRtFnDaqI
Vtq4paiD67wuMvnKEqPs6knU2pucp/rWz/TOhR+Y/s1G4pmdUJs02ny+ec5XgtLvnKyTAIHpXuYl
dpKjK9Eq/t+4NZ6k2PRp92ddf+VbaDemUfX6+XDL+5hKL711uPlsNRKSZa3Sd9oaKoQavAY8Au4k
4xFTS6V0WRV1c+y1rLvQe1tsPx90eXm9D4p3FxV+cLtUfk+/NnQ5AceMQfMJyGqjCX1Py8uBEJgr
Ny26p/sBjZljHcDo/XzkD1aXO5q6NoXuGay8+Oz9JErDaKXgFZ2i/qFo7HwjolC71Nsh3gy2OHw+
3NnqwiBCc5RbmtcODZLFRImU5DCMouiVg1Onroaw1sugtWONREfau9S1UOg19G4tz1w+RUiBsKpz
QQRQwXlBWMG1psU1In6tEo4OlJt8EziVb+D1y7v31R3LYLQ2YZYTis3a1adfs6gstbOzNn4FWhGO
bgmnVdomGtUP8PfSFuGOqvhi5M78qONDPdPABRFLLO4wSJIRjfIufTWCIDtUvm1fwgb2j1MIhPXz
T/jBUjIUAFweGkRslpy7CVJ3EctF+ioSNdymjiLtBqGqGbRECgQr8zrbnvO8cByZM0zMMZY6JFQh
I0XCduwV9KLwwnjQDi3NqP04dtJNiufc/894CNXYBJkAc5eOOXIDqilSwvw1jIwARYgiL5ujrA7G
ZVBlueQWha6tQCfPzv48RU7DfN2AD11+uljQk5diK301o2j44Udlsa3yyHSrNgZwI9dqc1XqxmyT
XPRrQdMH35LnBR0k9s6c+M3//Z8IbTRIGAKonq+iHXLoTF2ZH+qyj0I63al58/nG+eBbMhhpCfc4
sfySqpFlWpgmWp2/TlmsbXPc67dACod9hyqj10O9W7lrPhyPl5PW6YwlWy5sqqqtKNIhf22ryDxQ
kIhxC6zSGx6u7FDzzK+0A84XE3Ulhbou+OjZfGixmOWQWkGfKvHrZPXybRm05YYC83hDIX8NO34e
chJEwW0icX7XPZMX96hSgO8kWEpeA7ssMOGZ1ATNBdu8c2o1+oFjPJyxSC5BTnXatQnncFd3U7nS
QjxfYH4EDQJeD3RIqGyd7h6qkqMcjTmH05qivRHnEXITmfbXGor4UDv5V9E6jIRHF3BYigaUmpb1
bHSNu6KRpuy1HvWnui2bQ6DxcBWTtQlJlXafb9fzzwk0jE4sZcnZunwpWwVFqI01X2pftVj3v4fy
hHBN5IRHXetevz4SSELCDpr7tLcXsV7oYJPZSFX36vdqcTWpjtj2XRDuMJuv9p8PtXh/gXUhaQk6
FgiDggzY0o5nnGqkOqRUfQuyXIcvXKtbqmrBnyKozWNqG8HGF3K9Rlr5cNQZUsY9pxFgzxvpn2um
B6jZN6JR3iA86Pq2sUv1T6M37R6EjvaiFWpy1yKyonztMp8nSzGEFg/JPM//Mv+kMwsiWmnUt1Ed
FVy4Ml+7DdDk/iHS2lfcKK66lZd/fmb/SUL/GxGRPlrP8x2wLIeaA/4xapBpb2KgixS0+fRHjSxp
pcqzOHf/jTLPihgDSu8Snpc2FCazTNHeGnA8RwRXgEn2EtTPPM5wmRxVfEO/hltjyPfqPE8UKSbx
9uJus4d2cKRU197KHJft7fxvui/HEApH2AKSmgg4Pt+pi+P334jc3nAXqBKS257umaLMUAlUE/0N
CGK4rZ3IPIYCtVKp06Xt50OdryfJFn0A2mT8oS13OlTbO+HszCUCVw7GagQhNoUbo859RMTlFOqE
1j5/eUSU1UiINR3oBn9PR1QCO+8NkDOBq0e1c9Hazo+IrNfZRJUO0bfGwG1lZ54fQSTHWEeeeR58
OAynI44+BqSxjnSH2yroqn1rIaIgBCKNb3Uy2Fv8zoInDTRc9vT5TOeH6PREMN6sOkgOCzV7CSR2
YkOYTlIhrArqU/4WDK04ohJmu1pZBHdBGis3aN3geGLV+qU5ytaa6/T5PkK3Eq4TLyVCEyzB6cQb
1enMRs6jwI0NHfAJlo7XrDIUbj1fY4icHf9ZBxWYyzwWZa+l2WeR5b0k1VYX0G9BPwXENio+XZEG
xVe/JgNBsmH/QKPiPM5f+58L1erLYaw6eWDH+ukUbx1099VN0iDi9SPjSjRdEHVNcNGqKHCs3D7v
INyTT8rgxHFz5ZA+Bffc6eB+aYq+mDS2kg99adxNVBHVS5EUwU2YagiRJbbVyGDDARtuRqmUnQvF
R5oMFtKUe2UUmJlbZvnYuGrcp2SBg0KsErkII4T6TZ6iq+YhtdDoLkhZE3NcVD7CJyNqc+mHWRUi
uzAiqZMh2mOW52qmPBIXKwNiSYXrww0NB0/XAvsZpaLsXqQCNUZzsiqt3fpTZWv5hiLQBF+oQq3j
/vPdfnbKeGxmbySiacrGyCyfLg0V5VJLBk0JXNNJ62NW++k3TS9TT4gieyQRHO5r267WmAGLFIKu
ESoZ3GGccNJr0ojTYTsDoRm9TtXAFVCI6mNf5mPl9R1KfJdJ0VnJBVyp/hJFtyLdljRB1vKIsxsU
CsysODx35uCmLpE3JjQv6D29JlCiUp3RBfjaUMcGyy97uZO1z6YeGCu39tmkGRNpSzQ7iJzmsu/p
pEGKI6TToafk6kb+N8fK7TpDn5zGbe9cqMOg7w3Q/TtzmMyVE/DBbIm6Mavm6Z3pGIu7lPQoNpwY
LUV3rMKD1QRlfAhUdQpum1Cr9aucKDhdibXPdhY9copRswAoRCtIJ6ezVQK9jVoKhREIXF13G5QI
G0+pDCV10z4oPKmQnG8VABZ/5ap5r6+dHHcyGjCQM7MPJAmU39OREUvKnVTToJg0ctdkFwPpZF15
RaspyV0D1x+Esd4qzcHGETBsPMsGvnM1mGHWfrOynid8R0aNxkWF7uN1206ScJVKBYaeSmlbbGyn
0feCYBUeX1GjH02QjeCbC5U3sP6KODHbjU54LB8tjWQVsSV6dv6l03CaVVfKLCXEL0uqp62epnL4
3YwpsmzQp66KTQLI8YuS3kR33Hm4wJP1oHNJIf90PWLiZ5m8R73rnXZjqL+dRLjp+PNrF8lykMWi
x23faJMi1DvtJ3IZkjuMbnjtrOyp5T5eDrJIIhuB+7chBeodqZurKV4gXVTh0V7T/11u3cUw2uJ2
Mi0o2YX0PpfgYN3KP8fj2kyWUcZyiEUGlQeGQRLBN0FoQFwpjSuNG/Ml+NX8Vm8//zDLW2c50uLW
KaGQW3LFSMp1fIEKl7E1vokL7Fg+H2ZtzRYPiQrWP4d3p97537JNtJF/4lR/878NsbjFwl5vfMkP
1Tsuak/f+K7YSrvPh3h3Mfn37liu1iL4CrEg0oqSaZRP5fdyvwthHbjt7w6c/t9QcsN75xhspCNS
ccZaRXSpFbA8p8vsLw2lMm565hcF+0o/1L43pjdy3biVZFwoqosezHfD3gbaUdEkVzJKADlHSb6c
6h2/edOj2WH+QpythmD8+bIsQ9LlqixuEBnwfpQM7CFhPaf9jzp7aKuV++PDA8FzMdef6Z0sSZuq
IPJDg4P9E7u/0gvl0XkMNsEuP3w+kw+36T/DLE5DPkahI2KGyd/iQ/4y3kvHcf+/DbE4CZJZNFpK
u/Ku3QbbeZuO7lej6ffv8c8sFieh0aCTT8k8xEVxFVyox/IYr52E+QY6Own/jLE4CZXQC6vSGUO5
zhy3uwKTheta9VxUbqt58V/5+X9btkW8UAeOLDUpuz9/my6lP9pFtl/7+Ete+n8n7J85LfaxFSui
kBCVvvMfiyt1nz+aNz3v9kVX7Zo/4rc+uc29WDFnWdtxi4exifOhEiFjjqMn3ZnlRio855f5+39b
vcXLmBVBgsIjq9dvh8N/m047fj7Eh48vRVPiZcS7OKanYQQOOxMgvVi9s6qLXPpp6z+NfnK1/uF/
G2axt+U88JNoYphCbB1jH8UXReGF+sohfW9H/7u9SfGhG5H6mHgLgAVaPMCNBe+8SuTpwaltkblK
OLQ/fOCNHTRxiOm7PMtRJkQJKzxImHVkmxitxrcwrnTCDqwQVqoOy8UFkAHuagaxAnWhdby4l8Z+
qLSo8ZUHO06wf5OH7LoiQiZcKzWXNHRYiaTmVTyd/iyGQ4cbMSCKqkt2Ekpr/JzYEY+BkTq660dh
gquzb62FhcuXg+ifpIc8ANwqwJmlXH07+Mhy66r/0NWqXQoPrFsrX5AYT7bi0ayqv+jYBaAGmBwx
Lkj5mev+/sj+U2hIgKuGQZUUj1qZGh7nLpM9W8LNyjImLICjplgTDVwecPJmnqy5TozohYa7zOm5
aKhTgb3SwqdalcLLScThtYmn4TcEje3rKZ/yqwTA/kqx8ez7zf5gis2iIkxDa2VxGFMtkQcJ4WUU
PFVQKFQd9hgDqN7nZ/Hs66GKP3faAXJTgwPtdTo1qbARXE+V7KmSSqfwkODOfzqzpfIeiEm68uKc
TwkmzOyxCf6QNHUpSmr/H8rOazluJE3bt7LR55iFN3/szAGAsvQUrU4yJEqC90DCXP3/QD272yx2
qFbRHR3NoMlCIs1nXlNTD8T4pvhS2+Vw2WLbeFc21rmJW9/Gu4UPAH6FkWkICkFpOIUaKwKpIjOz
7cckruS2VmzrSjqJtk+j4ml0pb1XsK2ofUXRZLAMcjyTiZ/2wQCG0Eh0yUvh4LD5Th2wLTXPGiWO
3Mcm5lqA6jq57RdnUgGOl1U8oGzrtkkC1nqBxfuAImWpe74dRZnyPcv5sTOT/hNgeTIf1P3R4ANi
yv+cQry5DgXC7Gb01CtoHyMFknVOubOGXkZ3BdIdzkXbl6YW0oFuuyBCCNnzVZPV96lFbaH+jofv
MIugQz0v630bQrbd+F7e2d2x0DurDkl3e1kEc0Rxaz+bXWr+prURU0pfBK4jiCjWD3P6fpU2uYet
wZiZj7O0lWtQwogKS7qzz61baHKLCE4FCOrXO+PDpndp6lGaYgvSJAL49H7MlgUcu3bhPtYak0bR
U/hIYThHNOaNgwAnfGVWTnPmBv64dtnzwIp4WjJ58PjvBxX6KPOl7sRj3MU0vtrU7HKcNDsDjvjQ
u84uHw1tPiSFVEuYAXopQn2Ew3zmVDjNKH86DsPtBQzCjgQn+f5jyDUNM6FYP9pL1C3XKKpEbYgD
uW0cYlBnTbi01PM2VGhqEsG0ENaZYOfDsbSqiqwdFqppkDBOS0tqWptWourV05LNyUhTIJ2mrdWI
OfbLwY7OHUwfhmOuwduxuEAAAXg9OeDdqHVw23Cyp3zJc2o+XQkDXkmhlfsZ8/7w65X1YXZXQgs3
JmBl7mbgoe9nd8wgkVnxoDxiNzXf5YMxBHVulLs6i0bfXagtzXk6hRTs3DNr+uPZ9LNAiHfO+g9Q
vpNFTZXKQh8mb5+MuFWu28LzLk2ZetfVPFgBD21eGFmh32nCjK9NLf6ha31xJi77sK+40Va+4EoY
5H9OGYOeVWSmEjVE41w26arLl21qfcy+jaNVHs0mek3QLdv83pSj7U2bHgwUcRDm3aeYHcsc14hi
sJ7auipvO7qgd2MxmvIO6fDlx6g7vR0W1tKk1yJexLl+z+kLp/xMf5uFBb+G6/bUiRNl9CaT7jg9
2ZXjXoqcMuTXrta9PEiMtKVrAJqn2M1mP+6qGVHc333rP8vfXIc0AfjvB5SLkBGlTzuZn0aSIy2I
U909lpk7ZEdDYkLjV2DXr8tOrz+lTWcfSzknX41KTNaZ0+00BF4/B9B8yBUrkpFS9fuFr1ja6M1D
oz41XS9mnyChbnej3uctQnhRBLJoKOozCJiPYwI8RiaAYf9suL0fc5gKXB6Q6n/ysEYJe1N6N0vj
IT2SKSEon3OCz6erG1wYTj/ompB0qIjOnZwkmdUvetfV7VO6IBgSy368Qtxj2SqeF+l+w0JH47fo
vv16eZ8GVgYsBG4o5FVZXdz1J9s6yiyjBjFvPRkDttKrzGX6bJmzce5O/Ltx2DyoBjIY/aSTe6EY
Rjdp0f3hnJRKclyEkjtBobeteWbJnh7IPBCITM5ikCErLWb9/l9i/K6fPWTaBu0pyqbOzzRRbUaE
u/1YFecsDD9uToYiqocQANQVuOn7obwB6iQmS9oTAufVpbG0zsUwmoLWLEsUNkIa9nG1fM0lEke/
fmsflyaMu9WHDgAM7+wURax1noNmqa4+YZ7mbMu8ddRjQ8Th+g3h64MxYKP02yNC/acVzBIlIDyF
TIxZqWadVKMnJ866rbCdfutppbdxkTfxHQiVZyAaH3YDgFOYW2gwgnrB5utkbqOS7v1cDstTWun5
rp0pK5XAewOVPXKICtXe1NXw8utn/LBGwQyv+AVzvc5Xrc3371OTGQT0tlyesspTbrLcMLdGN1dn
LpS/HcUFjQURHYLcKaFYRLgaDFgGPnna1Idzk5tYDsXTmQOTj86n/WvwjuDUiqnDjRePRFgrJ1mg
JctlQCojeRRKqyDo184YltpG1WRfJ7tJOtWPM9gRlg8QrfFS30iTuHxZWmkVqyI8COpv4Cy6eW+P
uYvNSp/HuNymJW4zQQ7oyvtKK8SZM99DjEG8GF4qZBMosT22ng/gelC4oifbXgJjGUVx0xnVAJ24
nLre3tH4Hih0pTBQtGCc29jKQoGx6zwhvOvUxUVUC3wDfDrzVH53XcciiYO0XwybaruLZdABZxew
/D7c7NwF/NEWkn68kZu1tPYDJsCYdMyV3mi2H4OQzhwqkyhP+nKEpHHppTjUXMPhMNoxRFBoarKN
1XRudoEuWVy9JKleVZ/Qh4uT9IDBmwkberRVgavSXE5zFPu1pmPj48dI2TSKr+t1jjmNZlSSPEfp
bfqBo9U0ByobWvq8pDqe9n4sUKzQ/WWsY3sgU6JesS9Ua15u+g4ppB1ZnZv9AOflYT5hRig93ghr
Hih7YlmYbluMsZI3OFVluUlwiyExxb8QjIkK6FweR24QsSX5ttMf1dRn6rZB1WcMrGaR9pOBeFLj
G1amF9spqRb11o3MuL/Uo9xKcLEx6iGL/NyIV5m4tMdO1HfMbMive03kAF6mAW/nPRRqR9lHkdHL
exMcTIF2Mef9xpu83LrNWjxaXlWVQssUaGmBDEcAa8k0WhZJWUUHTVeq76hm16tyrT4lG5Ebo7W1
Ihxedp5XKmo4693UfcJXsCt3M6FuvKupy8+H2K5zGdaTIdJQlnHUhY6rRGYwijEfL4bIaM0dNi3e
GLSNge2SKWTdHrGatN1PmasM7sssZq9dglQCd9lMSl5FQdIOsbVDvKWIYSfYrtwSj8FZsNwOk918
cVvpz/ztJJQa+JQs8BIcSxCYAebszL5uj27Wstix0NogaNFgzofTYT/fKrGiLEc6UlF/M8pBT16l
3pnWbhSgSR4XmRu4xUf5NPoFOnzLlyjFY2+DF8pQlAR13WrgRvGtUx+g4wCfdmwjtt2N6dTocKJO
ahpb28Zy/gqgpbkSW22JcIsfdVanlnBaZujivjsgI+UbuejaBz6COx4mstZ8nzbSUzeDaUzFfQUE
tf7ekOZnGOwgbXI7u1pjqUGCKhZQOH1E4ktn+WG60yzmXAV15lhzGai51nbo1BMVFyGvzkhwglsw
T7muzdjBQzlPhBSfGz4SxjwK1mrCCvPORIRjbEoxfTHlNAmoOUaEaHNRchBcpZkoogP0zsS1g6ru
0351kVJL7cEtYnQyTRADhEFJGaWL5cNCHbhZtTJStL2UQNq/lYAnkn6f6SnzEeoNGdE3uBJusilh
IHlff31ffLiFkdz40+CTbIxq6UlMw8OkWLzlyoOWdyUYMBVIYZC37XRl5wkHjlrWyZlr8TS6gaoM
rJZjmxwQ+uhpOQOUD/CgVile09hp+lBEutduByUxpjfkVCznx6+f8DTCMde4EEgWQTc4DcCE72/E
MsUYwWuzluFGzwsGUbfxd2gLpXuRtZIzR89SR5a8+KXvdrFuTdrrrz/BhwcG8bSan3sAbWGun6JT
gPTXNQdP/lxj2/bsxUb8bVLd7k43G+z8fnusn8o+q14j8N7Tm9noMDKceyd9HlBt3Ve1Nekhdele
+nHRuM2ZGO7D3OLqQS5N2dtEGwvZqvdzq5uzgnPbkD1rY4VbGqA37x5/2v52TIpihyGh/kqYm+lh
7eTV86+f9EOHAyQ4hQS0G4D2owhwmk8lpqVgnlz0z+jJi4faTilfbLtoqmv8k5XSHDZ5hLV9gIem
/la1czRBb4J/MDiBvpiTdicdoUxn6tY/Gwt/DVlQTiQ1YDogyLDcTqekKxIYklGrPqE5J41kF6Mg
hW586RKZ3HJmTVO+7QE/mxR00sWhlpjGrfsSlU4BFK+TeVchB67ifBN4TelGewqCpR2FWLBxxhj1
eFYB88PyJCemqo8016ruCljt/Uv0lGqODFHqLxOCgPaucJpM34+1RyREhBSfyzg+VGFWpXkiR6Ji
oPwrx+X9eEnDSkxmS30p0sU0rim/61MoXKOrt8nUFOCnxojjYafrSp9qvsMRFN1GtTUa29ZycJ/8
9Tr6sIaB/BIsA55EOHr9SO8/ztSoetSbTvLSdcLZaHk2AZlDXddKtS7Ul1huxWI1waRk5Zke1ceJ
X7VA+Bc5IICj1kl0y8tXkppb4YW0jHjTWGLkk2vhmUi6wt8ufrMWgH4zYfTKn7BXftFpcl70Y7cU
hL4vzuJkB/hkycHuPOU+ifv0YA96/ptwFsZD+EvjuP/pPHJqNlUqWtuLfOpetL4SWB3Zsnjqk0K0
Yd9Ueut3iwXrziiEeaYH8XFeSYFWrf11/wGOP6lCjLRx16N+erESjGeOTeop5VWclEsaOiVy3Wfm
9W8W9HqlIYAPyx3V8VMRi5IGWTHKsX1RID6pD0naEbd3jVvieDJHZnqkQoCsXoX9RhGCAu6nMEYl
MgncKsnOFSlOL3RSv1WsmY+CeDLI53Vy/lI7KLLCjTM5xi8rPDWcLVscOuO6dYwgoqa1//Xe+TjT
ZBfQAKkcE7cw4vvBJqGj8N3N3ouLZMIjFATtNq1tdLZV1C/vfz3Wz87Ru5N1FVgndoV9gAIiuN73
gwm77D17aJWXoi8j8ir0cZ0uCZCf9eiEVnVezHcVsX1xiaSVquD+ivjAU93QzrusDSWKepo/q8kF
NjDtKB7VtJlW22kMY91928tOu8rmOs6PBdA1hNQxCbMe48kdP/36QT5MGpB/AgKqoUiD0KVe3+Bf
3lAf4SjrlKr2TCPHiY+sjebVJSmM0SjIbCX83dGQskB3FKnqn72Mk1kzilZFJ7ewn00ls54xtAVW
ZivWpqlr98xGWPfVuxe0qmagawbLZlXMPO2Fz2i4YUlrWysGVVuzsShMmqXbF8ikh7RSTD/ltR64
dtNNtJjV78aVq6DyKsSOFwQ44NPO52CBGsqSxn0W5CMJHSOvzLZ5hJfKRRSpnnIm9vmw0aDXrTLJ
sJjWcU+pBQPap5R8VHScraEPTLkYQTpE0ZEp6IB0l+kZnM3peKwaAM70qmnCU8w9BZBlCZbW3qjq
X6Vu37qujI5tZg8PY1U8kxGdc+T+MBqtibViD1caqRywxu8Xad2NfUZPYXqDOEDvfWlVfHCdykt2
ulMn9WZGnfhcRfC02gNcxV6j9JUQw4l6yu/LZd+OQ7aob54nyltoFuXFkDrNmQ3xN09GdXqVP1lv
fFKe90+G3WpSmm6lvimDkE+WtKYNVgZ5WM2INvq60nz/vQ2IL5MKUJsCPDV/4Bsn4w34hROSiuwN
K3PVb7w430g5F75Mm+VMQPHx0eiy8NLY7pSPCefePxqFKOa2zfu3crLbnVov446k5KomgLxCUUn+
Zq7xE/0OnmflOayst5PhCGLTZraXGbXNcXXWcPttZEZ5YFf2OZ+p9U/99WixCPKpT697gKMTOdH3
TzalK6bBQZOnc4YKn/ZiOSSoM1zG2CQ//fp9fZhEXhT2A0ibcYmSMZ6Ep6jQ2rOxWMPb3Hv5i4tO
ixs5SY3vYx/v28g+c62t4eX7J1u3F9VN6tFcpKeL3lIX8AkwZN4ip3ZerFS1qKFN6oix9eBM5Qad
DSCvK/Qo+s3zkiYksgS0xdhyXEen3VBzrNV5ccvizau45XyiOOEvZMHBJHGFPrNWPs4q5wm9bDrN
nF4szvcvsLUbiXGsNXOe2N4+qjL5w4F58OzmdM+HqDp3fn0AG0N/oc+6qkuASAG7dJLVUOKKc0hO
ylcEbtzpqw3EbTkoTpoILXDzVpRd4CxzVuubBRuN8VBPCUYTZZNU8WEWFoqEvkxYjH49uH0R9jJJ
yx5TsLFM+4uUe0H3NTVRlQG3IUMUmj8gJOQEeYrMsYLzaDvQQEGGpj6nhXU6kysWBG0jbgBa2DDp
TrIGtdOKYrYR/p6FNt9XVDD3uTc3G8ScsldLm8czb+5068EgomTx07mHc4y87f2bU4daEXrTGp8R
M0oDcCGTj899tsvofp1Lnk9vgFWwiat7xZlxokBmez9WlbAHTFLhr0g9Svt7rXopsmLRHA1KHg74
7FTbaGkoI+upxW0YyAQQ5OQnzUoWDbx+tYoIoKulRhp2YLpM/FjMdvA5fvErODMxHwoQNrIlQGNI
9FcyLnCr95+WmzOWuajzt8H0+vG73mA0C0FVZiM+3dRylY0Rd2r2XUYKnvNTjzL9XYRDcRlEbplA
UUrpgDXVmbjk5EChGLOq88BJYnNjEXQaJwxkRouiqP29UxGI6Ib0ttA9qLOpbrTJkEradXVVbH59
aJ7mQD9HhcTqObCDsTg7LSIUUZsKO7f6e0TBwOakY7zPS685VjrFj9Ya5QUBhNyanNqBDU3vBhvU
c8D0k52xfgbASgSeQAfZIaeKdIO7tJUwvea+HrM6DdA409ygGGZ357Sde91HSXyO5/c3k01Vb1VB
AJZF1nWyYMHxjvVUac19NszGbTlO9U7BjeYljrw+dF2OnEWY+u7Xk/23g4KKpPMGoOGDmqiSABDq
i7G9L7DiOcT0Knaq1iRXSKqJADKj9JUqHc+84ZNj4OfkIhlmsaiocAGNer/YG8utqb703T2Udrhm
acshZwBhhkv5uzrtf45lU06ke4Rj8Gkck6dKS5dDb+/jSrHLw0ABQcXbozLFxbJ0XbQtIZbR29Hd
VLtvtdScw1jobeqbrqL3cNm0qPm9yxJdDw4/ooEVSwhC6hTWuEB0m+iKVPfjkBrw3tx833sqzRQx
ZWc28Mkh+OdQazDAiNTHTkU8kNXp9VEtsX3Jk+hK8TS5Gar4XLB9kqz9HAX6N4ct9z8BwMk10msJ
uUZTl/dTNcdXQ9W9LYUyfQLrFiPEZLUbAzkPHLzSZg+E8vOvV/DpYlpnk7qxucpAQFA9hcKmSuSk
MjKTe2Xx0jtuaSXwqkUeUcerzmyWv5nNFU24BgJkTqCA3q9bGlBTrlhFda9IVAijbupvcADIvvz6
gf5mNldUCLUJEK84pZ0EjXmRCQyDlPo+02Dr4YrWBqkQdmh4sbORg9ns5WzSpm5WX3MM2M+JxZ0e
fasaCuxzLiSQv2ta8/4p8yYbDWcYOfTVNr5RRU2XWjUSNQ/R4K8/l1Ykzt3V64b/S+DKAlrhoeTc
yMCtylrrKfWXMgaojjqLG324x7sUMbZOU/VQLxdsesD9lFGY0zu9LkU/vHlNXxxBsfRvgxcXbxqC
fl9znuPfjlz/+Tb9P3TWbv8cvPvXf/H1W1XD5I3i/uTLf10lb23VVT/6/1p/7X9+7P0v/eum/l5+
6tvv3/urL/XpT777Rf7+v8cPv/Rf3n2xKZG9ne+G7+18/70b8v7nIHzS9Sf/r9/8j+8//8rDXH//
5x9v+Mf361+Lkqr849/fOnz75x/rcfOff/3z//7e9ZeCX6NZ2o1fVh2IP//Yf//G9y9d/88/dO8f
BIwoeq+yUqS9604fv6/f0bx/rDcmDoJrdwrBIL5TVm0f//MPRXP+AdYYfjENARsRuLVKhUL1z+/p
9j/QGoDozS8hYAE14I///mzvXtL/vrT/KIfitkrKvmPUP2Xv/3cpUdHDRBMBfn0tpYCKPNWFGt0+
Utu+gLvZLpMMW6Ptsq9KnDkZbWBtVGkNZ2uzXADSvlFmtbI937M6d7gdsbJHGQTVDC2sNEh8YcQk
qFfYEA2gOqIxEltJBdPaxIWeD5fREGXeUe273PXdSXb9ozNRrDsAfIqek0Gbuj0JbS+uvDHKv6jj
glJAKWPNgxot3S8GxDc8gb3hVkyu+cVJjXiTiS57SZzK2tqjHQNeirNXU5ZWGVqi+Op5Y4LiaeKG
7Pz0Wom85EVMaN2AGldDK/eMZ6W08s8J+Ql36ZDf4o5bBsiwAGHAW4IZmNvcN9o0vnVnKZIAgwu8
7GabM5O3ltW+6syKPwyK+aBPdXPTFooowryporthilCd8xJrt9jLdO2UyGN3S9rnfjp09DpiaVxr
Y99JjOcn+5vadK8eUjUBLZfeF2OrgRXFAcp3RlFtK3MpN6tqSQVYoJl2S58VMugboR1VKmDSr3F6
uukckXxFz0TzhZM/WHUZH8p4ih68qK6xzWloaBkgDjbznLiPlOf5vbbo0o3lih+tW78WbZYF87CM
Pq92OHY0d8HWgNI0Ys86KLaW7xDvyB5tY9wqI9KIlTl2tE4ibVvhgxHGdmltKzE0F32d0II0CiVE
GaN7zPpGu4mFdoWs9SMKzJnfz27rhSA4oqdlbsVFQRtI9yshi2+tjJNQafNlrxkYLfnohsRXiHZN
A3gJzHEcInc/5rMVgarZ9U2Hm8Kxc3hbU74ggVFhJXYYBDESkn3KJ8+WZCedZoaamYL3Rexw58Xx
ArhlaIJhVq2jyAlcUlfS4sv0TS4Tj/G6azuaFkA/ECkmTDQpESA5acxO6ErjqmwXJbQzb770Gvva
akrjQo2F9NN8VoK4a3WcwPXoClR9/YDuQnEtqj79tpiLjV5nNxQH1EnkbjJmICyY2T7ZZa7eL2VT
B43nxm9dVyCXRuCzK8vKCvtSTa8bW2MBKvpFy7TdJobbHRC5AOmpLM2xnLNk2xbFJW6F9b6MNHRi
3SFVUS4FK5PqWRTQWax5CbQYfUhiHen0PGzsdgZWhPfaA2qw2n2jjPouTaNmh1TjI4YnSPJwcPh2
WsVzmLvlcSgs7QLRArgXuvZ5NMz00BdGdC9Set9+ZIJiqmo7C8e8nm7ccorJw0gIVUVaQe6pu2VR
ixtst8utbFLjCtsI76aLyuW6VJooiAyru1hQFwMfBXXsWxWBiJjVbjx0zZRcNEnsbDWHrhZR5gYk
muvPzlxepRr9BYr+TxFwuYmKs5ejoeelPSZpvPpjpCpG4nvNXB/oCT2Uomk5oOLW2Yohml76paL6
ksybYm545XEi8s8wHPJApPxa35Yta2fqg2qJ2FuTBtRMtW7cmJ52ksVjWKK8HYio7Fyy8zY9CCou
oS2i/Hm0B+PYjJp5kdHDDLQuM46VJjaq037TZfY10WrntpmHeFsoFu2UerYivyur7mmiQTvvnLhR
BYU9B3l7n1e7V8YSSUu/z5QRILeG79sOVkc0NWEbTRcIiAmNCLK89oZxgOcTWdqexLz6kpm4DOW9
6aE4Y9pXQspcDdNcRS8kThrt3gERWvs1c9hmm0w62uViRZw+OgoenR/RuozvJvr7rq9FgLmMUavC
UuZbMHlXk4z3XaXWmMXUhzzPbpRlyH3B8tvr0azttMIIMyDgdSSPjbamoG12qSYSnR7nq2nWx9SM
t9QetmmP6Whjzns1j68jvRCBrPJPvdFP/iSWoMpxk2uAaufxjohnW+AIqCLRmNuT7zrzm5l8UgXn
nGu9QnAKpkjdaq3cVVK/cvV2S/eR4lOxMcheqtS9qNPOL8z8QhbGhZiqXVXwoZd2hwbsAVjSLu7K
a4TWfadNg1p6aJ4b21IsN7Mxb8pxCDwv5viQOuKQua/1XeXX1JoDteuOuMqjwWPUSHEo4t7AahBN
oH3GRTSU4nLMqxA80y0qHhQmVPOBAw4La0hhwucWo1Mz6glsxjKbrMAZ7PnOKEbDFzgyokse3+Eb
VW6QVL1pDOOyitJPWZFt27zdtUrahk2h6nuYYOZ1jtvXNwVm7XJMslG701ou21jJurB0hf3Y6FHr
bTIte6RaT8WgHTkEKVWW/mLPfQAbaNm2YEm2lpcrmz6rs6CNHBQeeu+HXjbFThaeGiyldlma0Vtt
c6TYFaRdGQszkKArD940fhVT2l+tKnrBNLTGIWticWOjrhk2jtEG4J6Pk+uVwRT3w0anYb/1UvPI
sRj79tjouE52Y6iiXaJV8T6qvZvKaedg6Ic4zBTUeRsjqjeVcBpA2utO7uU3jA+vYNweoNcOX5fS
CNvKuymMRd+LEbBTZFafLFV8wtSyCwhevvSpHflFK1FdyG2SShsCelFv47zZjqlyTT14ucodZw7S
fLyT3ItYrhvBVHKY5FP0jNJsFE7SOSLbe4xEd6dGxmUz6hySMt+7gwF5q1WL57GokpAoAplsGlRX
TTk7X0aofMccqMlO9IDsfPrmydZo8sEf+0F7jc2Ui51DvDMSnDMdODN+IWv3R6fV+qVdFAWY0yR7
iem4vo7OcrXaoif+4EKjw0nG/J7wkexS1ZGUGMoNZ+AYlBZyTODDPgsJtzNSB21jAWsZ4QHn5W6M
3VdtiqxAccSnMfd0HyG2FtSvamb+LCX2zi1KV6NZFbe2PlTQJvotGMkkSOrlWXjFGHhtfpMtC+qp
lvK5XzrOQANWf2tcynFJj3nXHkhaXkGibl21GYLY7bbx1ORB2hl31lLo10VqXKLpZ/qFrik7JV04
KXTlR1eP5lW0jPeoUN8PFqY0Y62xfuuLPre3CjaXU+xlP7DDxBB1wUBVGGAdo2TZpdKr9pmUThgT
pvqexHnTQN3c7xt1fsR7r/KznECsntE27zXj1dWKH5ZIdfzjU3c/1/UFCZcXjEXzbKcJQuCyqv0W
5Jo/CAwo7TpbEZ6m2vBMcVtf1WLKj0s+aaGzjA+6TghlF+YX4WprvbRbDplUp9BZ4c5Su4879yZN
LSNoRKPNl23sdLed47TbrI+Rrp+x0m6EYu8QDKq+RfqCYBY+tvOjpoI3C+xWRF+sbnWwc3MD9FVU
dIZfKvNlNU39XcWM+R42W2qgTOqTLiaPbsNohOmiL4dZkXw9gMxU9lrmFZUPJDbbi85Swn6onHqT
8E5VP2/krCKb1WBQiPxE5GN4aleAuSvjruyM/DO8KgbUISULhCSvesvE2X6cxHWE4tRtX+eLsS/K
Zhnhm9nlVTfrzWd1GuPYJ+Y9ZI46cBtN8tDEKgtNF5ZPZOBeKgpOIa2+sLYdJTN2hVs3WwJv5zg5
6Uta0BnwUavQdp00tYsOXaiXbm4IePLc9pPeaoAqF93GjZPbJdYq35omGmaDts9g9ZW3Ud+rdWiB
AZNP2oTd2q7uBep7mFuOx6Vtu2mnyrS6hj4wXwyaplhQaKdZlYgSVqXT7dKpWrRvk0WjXfGSeLrS
ek2Fz1W598JMinHvJfmMKS9yAI+xq7JhrL7UvkiviZ9yQywyUPLJuqydWBkdH5mwEQhYFLXfDKTd
bX/MFF7+rOn0LUtapMYRmlJiX1VVVZYXnNWtsuMYT5SQ8iMM2TaBT+XPrtnnwSJ7dTU3nlXR71rb
TNWt7nSN5VeJ3XjP5dS43X0et7ySeGon5X7q0rberxyurENuSk8GNrtt09yIwNQclyGp9RcsdTVz
X4OgV6gsC8cKh7jsPk9T7aIPTWGwDTOZRvHB4drRb6W59Byuy9yVA8kU+RncYzsdMGTQ3JoNG8Uq
wBDL+moi3ffQ6MCRD7bNSfOpkYXQr0k0uaadBnveyxICFw6NUAYayTXbyi/lgO5+zM1oJqiYekV9
NGLFqg5LC6F4LxOQEMssk+mYyaweLkZ8Nzeg93kuDLj8pZ2h7gIfhu1aKiQyaZV8R0w/Ohi9lmH1
V3phvOjyToA2OLhzad/GhYuE27AkW96PEqRO5wZC2vg0K5Xnhe6kxLeTLvOHBMZX7sQBy/LgWsoS
ZvFi+6nSqWHmKI9lrtwYhdzqmWYfhNE5+yZzQiPtqhuuDUDgJdlsEbcvae7WG3tomk1VsHoyb9g6
HSXvIUn6KjAr7zobZfFSVS6m3Z27B8f9VE4G6EHFacMBeM2tLpr4k1DtT3nB52zr4nEZ4mpTiD7I
RHP0sFAEPDHe9okZjnWtbUEkX2hZC1dDMR46XQvgrBe+1uVPo13X2zmZss3iNVqgVubdXBmvkDmP
ZAnUv7FS8pW62ulZ/72v7A31zadx9K7HOX0Ww4xUWzNMPfWD9IlX/do38W1cWaR7SvMlpwrVZwer
7N9StdoX9ny5LIW1l2n3aqe8ADyRi34JQYcH0h41P6qbQ9rUHEOx8oQUw33TqdtYajcDXpd+X5RH
4Y3fwfTbfh151bWudJ/MfCn9XC1uI3O8z5bmSoNGECCc1wZLLa8m0V0IR7/tMcoGRt//8HQKI012
zMQ0XxpGTBQqCearaUMzhcC4kXcL3l6z534mOx/3RiYOdmPMgWOTIbENbbXerZdgmeyL5kcqYJ/Y
4jZ3ucoMY5P3w5bDVwajan/O++UiHvIJnIIMxdKZW0Wku4V0A9zE135mPqz5AP7ndfYgI8sxeZ3j
bgrEmEBmEa/4b7+ZValfaGr5mfrHAVyYj8phHxZztGz0qniaov/P3nktR25k6/pV5gXQAZNwtzDl
6G2TvEGQzSY8kDAJ9/T7K0kzodaJObN1tWPHORMTihlJza6uQmWu9VvzLNyf9kp332kqqiJto96C
/vp5N+mzCFarPfTcgjIdr12JxD6czO19FDyOeVPwunHbz40SR0X0V9DpTqiczYragZds8pNM4ptA
LVtcLk2La7367HNt146YvCwO9NA0ioulognb1aJCGsRcbigkAqz0hHda97NbPDWlfTcU076z7f4u
x18fuh7vsuccXfKmQUMP3qZCCrbDUgp3743Vg9SGw5gP7C8NSRXmg87ojt3iuiiX56VDblapOsZP
ELnmdm355RPZrpEcvVM26cdWavt86w/u5hz6vquiflDB4lZxOmMh0c35YhoTSgTWE23o7PblU2Xq
cLFVbIj02PjNg+lJfERzdTL6PDLoMLrEDXuiLn1PhOfRGrSnBPAxlCr/uYhBxGW3WXtdjKdkbWIU
+Pd08QyHbOULzj3fBW4m4s4o7YAvflit/a23ad7N5HQ34ChHIJuXYsg/EwbDjSs68saSRG5LqEt9
noyAW/y1z1brwpckuwMeR33GiVFMjREV2TqTqqv5t/PcSGQwTRpINGoxe9TzshgWWaEmSaMzdRdW
MtZ3VYZ31DPlRd5z/fa4dcmPqW6qWn9wiFfxCi0onOHKy5NHu7R3G9LPe5Vm4BZaifVF6uFidOAc
/r6erBAZtThtUpwMNw3tqYwFUYUHAB6MyJUZo+x+GDeeWyFD7rY06rTuYus8scOKjyZ5ye+wzZ4A
t9jCQSgPGxLCJdHivJgO6Dubfae7O3PGZja29scmspdB809uKWPwJr4ouWuEomyurcIKe90/dinH
VUkIWuq4J7faYq/2GWrksfDoRoJmEgvhwFp/3bfdZT13dNNTGF+OGJ0QcEUllgYcnJ/wyYFO7rwl
6by1szEqknV67sm59bv0+9BaPLHDfuDKbtkZUQffcl4HTUewgY0sdmSOr11LuzLt8j5J/F3VOPE6
3lfSPfad96SbWzRt9b3JG46b4qjMM7/LjG4wkprlzkHMEeibDlbYWqRpJbZgN9/mHSs4rpuye/ey
LYbIf+xnVvG8KpwdPagqsLVShoMOP9KaPxuoxM3YvkgICStVYuHrnYrvdHL+DVoVjMv0mLvTVWrw
0oeOCbpy7jOYgsArvHhobDBB+PUgd7vPqWtOczm/lUV2Vc3JbjSWyKm2772sXg0fe1QiGVakAzDT
tKHSZrxkVtzY48XadFczM4er6kC24nnZKLgpjfx7UZc3k9GHQg0XTSeu80Jzr+yas8NOADGQ4yFK
TdLYWe3XtRc3pd1fN6u5BFhDXE78agz70TgySDzL1tvpLaO4al/B046LU+8TlVdBmRB/lyTzpY5x
KkQxxnCpsRIuynxKkzYa67RmmRuNwCmXqwJ7ZICW4MHTa5KVhB/li74b5mEl8Emvw9KyT6PdGDvD
TK190dXvlYGTyZ6GAHOj8o5GVgCtGuJVLAyUBEDPu0oAcTc5q+A64T6TGIJwHjWkmJf5h+IjiHJ/
dvezMxyYB1/LQdNDI+tjp+qSiJFUhtPg39VF9dQkyp9ffNYoRtlcrP427kiYmKuOn5q30GPL4HZ8
mAevTrVKf0C3XVcGLbFyWZUWunlvWaGaMnScG8k5MjJl2W+7WTOS+yHzVmuXI6FuLwQ8fLavkkI8
bTWxSXwe2NRjMTvGYy3xfJKvVWlZjH3L/doMd+Lq5ITFWs2T8dm6yTztaAC1v2Aw3HuIyPm+072y
BJXUFr7nTE9uMHiSMyKthALhlNo2xE7ay9fZSo0ylDhTWzYpr+Gmq+fyOnck3II/mU9Mzr4Isa4N
WWiu2fqyuHJlcUyxj+9otMzY6jPOCV6jlz+ZS0Ig45Cgng1Ga3adMF0aSl7LruNj9Jei4YkgHqTv
9k22ucOx8FvHCPjYrSWmn0QB6Deetl/Wtn4zCzHezV6/3RhLmWZhYzDzhr9RTX+QXr/wOf9i0/7f
IN3wDvzfWLd7KLfPXzi3337B76SbpX+DcEMmgb0F0S6at3+Sbqb3DdM0fByqYQx3SEf+RLp9Q7NP
agLKYn4FNDK0379It2/82xBl4OI0kSKDN/8O6QY6+wt9iw/0bMBDs3IWp9Ih8Nf4+RaIDIGj+zCW
mT0EuQ8hpqcJ95Gc+2fTHAUJ/051nTlee9dsq3c1G/byATFkh1ORWJGb1QyFyhqukc4vrzy388PK
ZPRot5bcKY6go11VBdSK8agZ6fZkzDyBC81ld0mltgsx6pByK+XQdE6l687p+P9NUY5HSwk3dKex
urTyzDvV41mLN1a5le4Qhig9kqadxGdP20vpdStYJVneFI40rv1m18aiolRsphNWjjXc4Fn2LorO
7glgT4b65KjZr4K+c0Y3ODvFvF2N3uVsWPDPLth50KI11fIDTj4JPm9b7cq+LORdbbEPHUddqecB
FqQOAInFHV91d89LGa6wsdjnlnLjVsjVDUdhzEiKbXl0KNm2g7IZjXPBMGRSU9DwKI3TwOa4T6z8
mslWv6CLMKp1udzO7otvKVahIlgL/IFO13111pvNen6XzvNpGryPvmQTaIY4qS+2Nj/NE2dNrYf4
Hvp4XnBt6v0DXNAnaWDg3f38IltmcSUn86YXXiiw7wc9K1+EyfTD1Bfvchi7E28VjIJ4WHwaj8Sk
dllH5fSaZOkH2FAVZdL7YZtFH2a2u7zr9fgJ4MrZR+PU62IPr8jwjrOpnWhR4Ogk5vB+pi1qb3dL
+9mw/DlN/yU24wnP0ENi64d1Ajvr+92QeGXYQFvsOgzGkWKOnAKR86O3pO13hfTkYWUTj3tN3Duy
fuxxZV/ion23rXVNCaU/gA3xnipFTFO5gQozQl5Yiir3pc0fh4J21wDZbwp0goI+htrUv+h7CFn2
A+G4RYnnn8qswCGICAa33YPM0mCjjtiwi2fyMFbAHicssz6oppcJZEd9arl6AIyO0ua1s0cChHCQ
EINQr/jCV7zXOCwyD9uY6DMqXHp3C1gmEnS22hnfzpNVnRpfM5nzSfKbLkncH9413SWfZ0qd2LNU
erQz0ygZUgwSCsalyQM0qFGeDfUzEUK0IbKl29m5DzBV12tOYC+pF7du0fnMiMNhFsN3Wtrj3qrv
rXmN6tR8KEDiumoV0WjKO5VW+c5eSFEgPH24UNaC9Vfkr/pa7EiwUYGH7Cgg6v6Ex8aMKf++bIYs
O7BEXFoK55I3bmtYC++yxBMSDNPc7UTD/jvYw3Vd9vpps0ovLM20jZDpAvtMms5as/EXsYE1ldLd
E6J2w6IxmMHSJZeNvohwqKtLbdzGoG7oohy0eopd7QyEoOULijZ9qLPcOzbrYj5qtZ3eoXBIsHTz
ViIBWne+OxMA7o/qE/3Ud+Cgo1Z9jWtpPFbe1sV152jPjSOGo9H5h0x232UjzF1VOxxP9G+WtRsp
x1P7eeH90Atih4dCsoQ6xCwkg7cFg8ZEsY36QOSAp5xwswRTeuLtjGY29rBV7odBRMZOZfMU9nIz
X9fFv0/L5pBoONtJDTtQF/1B1cYdhb0icIDrsoLFqB0fhglZ61qfFxf0mvjnWb+VSENvKH4kvHXR
ULtDJBP7RzaVR9CsqMqy51QOP8Sqyo+yGQ5FL8ixnc1wAdpOapFHAo0a7/9NLtR1Y9j3VGJAEmls
Q6ZQh8XTX/Ser6MORJ2XKmhNPgP2L2C0pA0aBMZNk9jXcN7ylj9OH4I45te1TX9DYRTJQRNqjlvP
OuFQZfpN5oObGu5BZPmz7mxRO5rmK4UuZ3TRzZLHsdnS01AbEI452X+EM7UB6236VCXV96IT+1HP
rMhyXhFb4QVFAtkc6Jy3kpjDVnzPuD9vLUtaT3ImTjDx0g8jN/nuMkJRrO4AFBdd0G7utBc5NEJd
TeLHPHURRw8FAeZoa0cJORtYS6ZdsIXr6r0qx/pCGGr8aBdnhuqjLfFHY2IiRnRCi0Jk5HSLBF6p
d1G9de4+N/LpumUh9a4I2TCeVOliERWFpu0Jw7iu/EJd11PTQyH1iXW79MYYjn1vRJzc/i7V1v44
93Zx4RqJ8gIYJA4NTCjXfTNnu7lxqCopZ8ZNohAi1HKsmJNvB4ad42sq7XWP+sT9LlPyl+v6WiTj
oVfpXtaHdoHwMcyiOVhbNSm26zJwhnQ6TmdgqHK+NL/tLqxF16N0oYIiwLWhKLIT2sEb52LX6mWy
IwonBEzZLogFQQKiEWDgzLwF/BmmxXkesXvwgnJ5vw22HiTD+7QV+Y6sCvdJIytxR6bDEIH8jlGb
DvOhEEMSJ14HNa6X7TuV7dtj6rl5TPEwZRxdWTxr+Yzqnq6kvYBmOs1Q/afS9LVrjYbVOy1HGJKv
TqoFGaMIt+fqJcdS1CYX9ujcj73WXNa53jyPRtt8oMvYHnJCNiLdWSAaRaLvvNpLbglBqiK4KByR
xrr9+P9z8LiepWTnTKh/Lz6Lq388vFfT+2fb/1l/dv5Fv4/Cmud+w6pgkkKGVBlB+jnO8HcBmubr
37AUMOo6aBbP9heEon8o0AzxDc/UOUgUH5OPm48J+o9Z2LC+4bdFtYXaG9UYVXt/Q37GOffrJEy7
LiYovGdnDy8mF++sIP2TkBGWYMHwA+1bTMmj4jB+QCjRvpu9sx1Gu0yqnZ7YY0zpK6DO0CPICKfJ
My57o+5vx7QFYM29ygxGoYMFDeYZPCfEY31tjWG9cBhYsggH/3LDQ09Zhs7teDR8TMBNbjRPhl3l
b4ljNfeDY215kGatcWf3oEK9b5QXSPUzjtN0Pua2uTikEWUydPuuheBx3Q8YxCIy7XxTZ+OBU8QJ
JHysckJ7wzzVLQyfmuUyeZTrS1Og7YAEcPSrLEHYE3Uofu+Kfh3vMN3bnzIH1Ij8LQNvVkPHt0b1
uaClaTK7EXvLkBYxqewt54hp1yEEHQMkwTuufygWcqCCrjYdCTlVdK89BYSXC9PLrsMS95aj+vDC
USMnhglDUEtYrrb/Xc6peC9re0X+VOtnbc/8ZnKC+IEkaYmfJ6ICFy1qJU9+ak2FJIeJT/KS2IAB
SXHCxGNGPE1lWjTd94t1BVWeFXFTlvppltO+mUey/nwn2hzvS0/t8RFNh0VxyuBbAFocJgEFEkUR
YjqrryhuK64bWd8Kqis+WziV4gxBFVvA1UhJOudaWoc0UetPqcocsFyp2veWCcqKzMnPDuPZXq+v
48tSdpI+q0Y7IA1mk5fy/HvOfQSj+1qL0eIQS22AS1u7TmwYp2CCw/9KiAXFWLMWQVcYT6XRXw/6
qF/1ibKisffF29Rnb8h9tpBbjLCaYkyHC1frYEOnqg9dOP9IdW6+t3J5csGOd3PdjFfUr1ytjrpO
B0wwblkLJ6w9jsbNccsDp6K2Im+s1rsEMP2KU9gNUi8fHjcEbT9sbBOBvc51vrclQxkPkOd93zbD
gskmnmGR6+OWtenOrDJ5QCiTbMxtHiMuwuM2GMZhidOeAmXWNNtGI1I8kEdccoPBYdf8bR/0PGa7
+nJmlUEQm1MM2af9tA0G02VQ731TFGeS/2U2yQttLSqCQeOCxpjUZTZycRakdJmZenMWJKQJf+qI
Kr6PzmF4FJlDBxM3CZSVG6uuYghJbE87FJVaj6kFikpk/rBr/AEkNHEPy+jfDUnJv18YzWPZ+T8H
g4fda80aFX5/K+2xjFqJtq0deE41Q4PW6N12u9+QSzRnzovlRa80LZbCWA5zmeZvLYaZl16Y2y41
ZwYzscpmz8x8lread9y5JBJ5BTVYqPJjE/PfzSiW+jySPp/7IcOxXSzWNI7WYDIG66VfJ+Jxx6RX
CEE9ANSuKXwcEqsDPWUat72y+TbR/8SzuhKIaIP5njVJ0WhVTUg0EmMpBGe4YZc4pT3l2WWCgKiQ
SoQWecz3boJyy+1aI+5X9Fo5foxgFemAstIgcmqGeMRG3gz+s7mg0wKwWzmAdFQSS1J5DG9ggY/C
R1AWbV3updf6jMRCrPa2RwFiDZFa3XshtybypJuMt4udwQJ23fD9HEXysKzrDEDtTyMchMiRF+Yf
pfiNolrLkz/Pyy3QgvPQ8mcqIioll9syz5wiSo3VoCxwaB/Q6TBpTu52AN/39yCmQ1Sy9548XQ5R
wakBpOznYb1CO7M/A/aVS73t6GEvnGDdSMdu1sbfM9osN9O8GEgZKon0gAK5kH9MhPS8ALNKB/Rk
s5fkRJrjcrsWBSBw0bfTT1udv2HLIN/xG3NnkB6WfBEqIMvbhI7Y7329SL7BjnTOGW2DcVm5IyFw
f7qL/wDnfhFX/5+XG7HtOGkwQADzkCj86+VmNg1RK/lk76bMv5aptIKOll99LE8M3ycnhRMvm/Lg
8iHFuQudKEvV7Mr+sWm779SS5ZEDcfAfkkF+A5f+JPjmyiVwGLc3jujfEkL+8qqsQuioR3J7RzYa
OiYt+W5X8/PWztCkeWcdJ2N7NDYCKFXzw+JhZGdthyjNtMcyd64NCwVr0hYqbPE0S7/1I2HXbKqj
92hV6H+2QX3VbcumNhSn88PzH97UX90W5Efy8jGz4p5BGc/+y6zz54nB6d1BpuA9O6XWZo+Q4sS+
fZXO7Tua8iKoZPLo+O1t1dHbyuayR+QojnaxsHJ0sXLKfTol9QH5wX+ICPjVGPbH67I9HQu9CcD9
12IwoZFDOZLauGNTG8NFNs9g31Yw2gYmSjwn1jj9HgDyt9Dfx7bmv391UfzivvjvuTL2P9uzoWH4
6486v5o/Y89/vLr/SUOGicHn38/Ewc8m/8W/cf7X/wCGv+F6Mn6DeL1zT94Z/v19GNYxXADt4oTw
sWmAzZ4/vn8Ow+Y3XDYUWlASjCUOd/q/hmHnGxYq+pBxNhEv55L797em4b/m5cNECWza7Lfc+2eA
+i/TsLmWyYQKCWFbZi/5frJ79m+EpJ3R7LbVdHbDglYrnLINHgs4DfNwPCVz+3PWNjjRch6WH6I2
EGJnYMAISmTfqpADEkXP4EGAE7xZNFU0N0QhhN3WmXbce15pBA3YrYaFyDMex8V2rjOrh7Mp53Sr
UGzRUHzRLz0igFkpxIvlLBDa8xtLN9Tp2m0OG4h2G9rQS0Xgcp60Fy1JegtuhT5VR6JizOy2oNgd
/mQsyhpAJy310NUyDwbS1bPvZpaWis23drzTwCXDGApLBH05UgmBpmTaLYbsq2iBYumCZBHrBbok
qrNa0wFCNLCifDF8FfcKXbsT8yPEECosUkw6TMXZrrNE9ygaA91gJ/rkKcmGHBGfvSC97Spb9GgX
+uGBXgWpUSgwrlUg5MBVa8t2fs+7HikwfoveilngG5DKbasgU8VgfEGZ9wpFLkGPkb0VVbfPaAdu
4wX0gD5GpRbvpm6mQoSGnXjQTwn1nbtBut0HxYnuEjRAcCscJjl1VBcq+Tx2Vt3uF2Xokpkdt15s
b1N7DVZWeCEOwcyONEFQQJjOXmOGbkU2ZUzK4mDuTe9sBbA0YbhQVon7VnRqviKPVP0kud+sLuy+
6MYbRI8FmlyzP1ezaHZFC103ueNBTTWSThJXkTI0iU4RKWl3xB8XKnPXiChEy9k3nkpwwDMu7hfe
0Rf0eqONVCOr31rbnmHDfZQFHsqCzl2euKrLKhiQFuf70RyLNCSfeix3ZT4kRVhPsIGsb1N9ay9u
0sRZ6xevPOzDxLRsOyJQ2TTbgTuM1lu7Sve9ODvj9stmdbe0cUBPmKNjM+H6HvgqImk4WmIHWtKe
8sm59CZbVpEOrjsGlVlWPaCV2JDagjS74Ju/qdmVayU3trJHjBdp9QAXozMXtIXLz56yJ7uY1YOa
rNbfMfGlbtDWJfx0tSzeZwHw/L2YET6HZo//Jkjkmn3ohtKuO24aPfRxGJTQLNNihv5kNC/TZlov
ZQdxAlqmefqVRijpgekz+cL3lF2IqUo/m24170cybt7HyaK1DMl38jFqdGnnlexfTSJ3T0PeiyeM
js2rbq1Dd7CwdRp8bTIYndbuzCLu/WY56c6gIf5HW11jCqHTmSxySlB5MPlCzsjk2/zVbZ1V2yEO
RSOZ9ybuDi/VUYO206TQts21XwauzrzE5lnwSz3NY0JInU5NoWHkckWzhGTepSgqBKyz3Kiwjeo2
7xtrimaMQFkkDSf7aDNverGI331CHpA+kOGb1xFlJSZfaW9VP53fPuvR6IbrtJ7NWz7ehmfHGI91
JvuPvrCJgzAX0X9oRccfqs8LhGDugNEe1FXTfLBa1/6ZrtbYRFnf8g3PJBYQ9ujceButdrwYkVGU
UVYKKP7MSxOXF5y6/q4kKzEPZ7QUj7k+4j1wtMECFKdgC3gdjZYfGQyYPWyFt/DmaeO43njjYjG4
4inrq1gxvmYpDLyb57cNcwza5ba8GXQnVwFpAyuCcqxBH/CQrkPFnoRvwSxe9rstTesrHxeZc4nH
AnpIyB7rldMYxT3ETmvsyFKd5N5pM00drW7jeKxZhKy4WDsaKkJV0fUSi6EBakV76+36ycTslKSG
81QbsvV5WYXhdE+A8Cz7WGmzo5afBavdwO68lzmVI/s6WXvju6T/bf2Bos18tbpelzGdpb060BXU
3vqtRGhcevXghu2oYcoos0rdZNIBHiDfm/zaZNacFf2x2VlQG9P4Tv6T2cTE+EHvJHPCSsgFnunI
q0r5RIaE/pYmRfJsVujieNT5siQm+uvZXbNr7twcKSvyeuPSzCb797C6vzVB/ffGo/9tptXzaPPv
Z6ToZ93+6N/H/Mc/7n9K9VHxP9qvf4zZz38wtqftn8HE80/6Y3wyvtEbzmZmmec2Kh0W/J9mVvMb
gKB7rm9jD/ZAHP81PdkYYD0SLolaJA7DNTwGq3/S6mCJBASePcwsIqgCCbr6G2Aiwp1feXXPMB0i
7fndz/9h8fqtou9PaCIKkEnTFvbtfF0wB/npClE2qHyV7RehyIpokFVWBCRbxKIFJHoZ4NQ9DInk
y85A5cwpamUIhDGwdaScEU6u7DiNfoNVyK8rIKR62/K9T07SrUjz7t1RimMMwbgeW2WuufGcLGpj
Ca2wDfaJbljBZEn9CAhIQA2xxB3GOyNrIa5aJsAIcD+/FGkxdsHkK0SQCmbtuyaa3gr6tqqeiB5t
sbpZuhQhljLRh9a0bNpupaALmyPbM/Ag/lpGAWdzfpBiubzypo/eRVs6JVW5TVt9Jr1bjrupbQkb
0Is8xT/mnGm67dy2ZxUbcxBZUlXYe3OLuWkd9CmY+y55onms+cG8vKnDRGIerHjeMi/RG1o9Du1M
Fa8mcuWFUPfNmxLbepYVGeZe56LfqOmVza5fRpfr1h7nBw31+BqMKB+6oKG1/Xtn+b2Mm7HodPTF
rHv4qKwmjemqm1ciWO11xZa16VVojotkE53RNM2NefYmo+CfqKzJserhRjGiiesX3ATC6WvVy+2m
Zpom/70U6T0hBJtAIOrLL1fzoEHrMp8W1Bab1hy0RKckgxCftAk3nbyhgJTHdgHe621zlw9gc3Fj
FuqB2jwdw6+j6Y+yKO03xHAVOGM5egSZZcO0N9vCeib3ZfhRCo8tWad56wK3RvHT6tPpebKW1ePJ
QNkbEM1s3mGfFZ8uNzkSIvBiyGifC4SRdDLGCLPXWsQMfSRrmEp5sOeTYTh32Zh0yMNEI7TkWM/U
IJVhmc/5eFUiozQCUXOZgU+joWI18PSdg7DBgpXHjdONy3rNLe5uyd7AHdwcnF6mJG0nIzmZVurj
mZgwDIxXHjIM8EO14TUUlcITUZjphMXEnXMc0Qkh/N5dgoDsfBOSSaJfdvUyNkjlKMZLUKWYXRJP
uuCvHrbL/LkhVMTaVZNdzkfHzEtBthOZevbbagr+nL7oQd/akofxgsw2f7rUcWFuOCn9Vt9Js9MU
r7hTZexXDXNbh5m1PUlPmwby2FneQhyRcLNOUpUMVM1qmy9WI0T6sFkNhp3EUShEhp4RMVLInvWn
s45gC6fGzJK3ymQMeVadY87XQCOOvFClVtgvTYs054JgmXIzA6k66X9saSGL+8rFl75bUPmKe702
ly7MZpl0ewKG5/laSuVOF7JszC5aSuWieUl8TeMkUBhvYjazWX8QHQU4Ieg3AHdTJP1NwYfIb2O4
qmCIHC37tdLmLY0VPCBE2pA7H7WoZRbp1tY4r8gH0EwUxYwqXyNHPtT8Hn1Lqtko2ft69S5XZ5gx
9IFJhPVcMUIZzTD+FBMhpVezW+L7BQIWIiz7dtFufA2+J0g4ZsZdn2SWel8zsT3Q3eiOIedukUdL
5cscwXwtktiZunq41+lFgFRoPXHnzq1X7jI/me6cxTQrPveMQwkqiRJU1oP5Mk+cef7CvzQyaE58
mxGiNoSxW3ykKAZmNKag8eYD91NRP9gsdPc0YqLOL+GsDzOUPNk3/ZRORgaqQlMB0dT2XTmspKfk
nnoRZSZ/5G5Bjd1sL/NHmbJkg/zPPcj0SDnF8tqZ1lnsuwx1gVLfMYcINViP94169jlIx8rVYiyP
1XDnN3kPE9MsJeYngiOScFxz3ixN6Qgt0sQYa76D3XrDMzCIfY5MgAGoE/VVZvorhgYHgSC1Vqbb
RD7T2c3oofMorUB2/vplSgRc+0KR5wVTRJxBiHerJkC7hW3dTxMx04QodWdndiKSa/RLmO7Nqunj
xaE1go4A3bmtCOVDIVAtVo5pXLP0MM3y/GXsJuu1cleTf+YY8lU4hWPH80qQc9A6ZF4hr8zkpY0T
HR+ZUTv0FLRmI8Jt3TI/qvg6PyPOUGtsTBkmeoL/51cC890HWin6IcLNbaxXhkzRWULKfbVDbrsB
YdnbIyWmw7zvDB68g2NN9XnXyiDTgMDqR0QZjUIiixUK+VOxAWq7xuKGgsF2DtgT2r3VKWrPXATY
sEzVUAE+F2O+7gRWZB6OxudRInXObEKKMKoJ4JymnniqvRX3T7W+dgMHdUwDM/wUcUEWD5fQ9PTk
WUnmnKMOZIfDHLVUmGXKfVqsTElkoS4mMouUsCzkybUOrYb4jpmT8yxAbj7XcVasI3/VWv2yljri
NVH4DdJvMx+ccMSQ5xxK0qe6KJf61CBSQCQbimnAAkINrLtfbN1zoxEt1aPZlnx+al79+0roYxJU
RV58VNzM9INsLJNhjX/1djCJzwvXwrCeJipMPKCdarjhmdBZ5+1hALrPVyBW3o0PJhpb283uuLxW
zVx/kMyM8WgezJm32OrAO1RjaY/ZgBx+g1T5ZA2ezxZyp4SKwv4ExNGtLQybX+tcm5l3ZM3h9ZSV
6OxLvT+r5JWhkMW4ukPEjO/NG8/9Ui8Qrj6zPbHrmv2AjTfHq9sY2YaLkDU0GpZuqC/xlULcIRuj
ZDIdnHYnETuIXTpq8ril3kzsgzBSJ/Rmw3+Z/KK9UUt5pn3IS+N099v+ho4RtEwF1/WZoilIAHEp
e9kv0mrzcBkZroIC/70fmzlcZlimnE09wdcd4QMtyUOlZpCnoCb0u7GQ5/yJJN/A+xsaZUocmZI5
pVyWDKs9+8zlTI+APAwlYEc0U1627bd0S5rrLdfW1wlJFwHl07R9WSQ78zAMubdgxKWj5hJFh7Oc
n73t0ukt+QmKp30v2Xkekd/jQ0Ln4X9I2n9FwBm5/qx1APZo48F8TRbNr3fzplmXUI6gH+MqKLfi
b+aHaRm2d6tXnh2YlSaQsieWxjPq6UXDSKvLZ2W4Z9mSObjXSE+kCvOFwySk2gQpWUYoAbqTbkQX
l3fJSbenzoq7fhpRl27555zWEqdcPtQPQ191b/60FJ/puPhlpE9uPSGAsfK3bk7nitK8vnnC87f+
JCVI3hZzjo/M23T/sSekgKyDWb0zviZ8fsbc/+BW7u8IhFh6vPyIv5l/ZPGc27nxZf4Xe+e1Yzly
bdtfuTjvFOjN6ya3TVPpTb0QZTIZ9MEgg+7rz2C3dG91S7cFvQsHEA7UXarMvWlizTXnmGpZH3HE
rKfJqJEp886wv46mUT9ow2LKtNrKXQiaMry4/QA5miV49L2rxux1CSrvW6DhueDN75vv+KIIxVIw
E10Pjs/5KhWpwHYVqfC95kq5mQOG87gVBTjPwpkGwDJDhQo0m4BpOAfL8Jp5s153S0aVTxK1SB6x
WQfyOw7QSWG/B42wG5SWT5kxTyeSdMypTTaHd8p1Mb9NttKoK+saPS4Ne/k46NcFp0HJkrMIy+mV
Z5pp8OrBU8NzOWCRZ6zUPuJ668d2X8DNUHswmMarTV8fySo/r0oS3ySzUG5h+B3UIocPiUZJ1rbo
m9ifNrD7JJCpdq49GK/pXE8/wL+aTwVPDBmLYcASkXPIf14QGQaY74VuD9GAtWJd8b7ip9+EAYeN
bxqnw+wve89DGmLDLxBO0tRU7Ul6qxvt7GnJaLuxVNnsSfYM0WkolMOBGYaH2IG0z9lqFiXETq91
wf+li4t9jPOx8ZTSTDTFlrFxHpSTvnQkN0D9cs4ykrBplnZnlVv6I6O8yb2Zq7SpTypaWbd2RgXM
kUSj/+pb6Kw7xxtBKoSoank8giyyUSIaXu5jXbQf8zz6Ee5SzruJHSqXI+sS8WYxfKf4NnCVEChx
Zl4+chjNr7OBVA2qQPY+T4e6x1+WsgKMpclfusd/57zxPcs7q8y9dxUaThZrraZbJKbqLR1sDRdi
jYZwP7iheBF11oWHACzKesVsifbIBOaucVOm08dqFqnLj2SZcCT6bsgO3C76REBfe/vUrlDr1waR
mSS0yQ5QMeqxjZ5x8HFE3ppyiGUQc6m6yhcHd57qhfbAjsGyt7FExCSEbXkig6JE3Ho4vwinNAHW
Ws2z5tB7FYY8O89mvhqRGQLTiFXLY79gi9tZFoSUAoTfvPP8gTYxnS0ofaFrdDZq6arVreENfXes
or6+CeZitA90GVqUZbA3bHc0bLUlQfEFDbsaaZc6aMw36PojjTb70k+3eFlFAeRj5RSVnQCCZyQN
pjXPTq3T8poicTEgiLf+WBzrtUQ/nbH0yWR0auCDQ4gthUZ0hPF9MS680M3Vw+0j1zTSicebBY3J
mZvmyGGmfyKr05aXlB46oE2VJBDtlpb0kwoEtE7GzPNuo7V2wqTJJvLONUfbY690QVrR12V0o5d2
oXcqC/nVSpJsPwtq0seYBTHzMIg1mR4k00aFB9vvFzKhgB9PlTuMz11VauMofYo7Ni+hbV9sYUbZ
swl+zdxL8Bvdzl8qbCI0lRWkeypAbAn3i4h2a7+EXRLMygU+Qekgb9Uuj9ojxW6hOCh/zA0+3LDg
2OlUXL+uI4SV9BWGGVqlLII/I3kqN1Z6HC12Q5UOjzVp3fQinF4w9UBkl6eqCwpxtgORBaeMF3N7
S2BRFac1zGR9A2sFdyPv/zzj/h58sYdotgxnaVZtQyXKgmAJLIF/OpCbF4cQT6YZ257RD3ccsycJ
minq7J+pE5AQlr7Z1LcZSQBqnlDYu9tZwDrfWVW9FkcwvtiqJKlpa88PWLZsvDPWKqtXM+hj5h7U
vqQPRAKyWTx4DhP5fqJdmJCH1oici+BHW6kMar3wi2ZWr26NICcYPK8dOWVysio/R/DwySLQB5fv
DbYJ+cGdxqaJR6RFed+PtpknZVWm3gHzR2AluOXS9kgIPQ10QhkV1pbc7lQIwExDH5rmNpi+LJLo
/201tLq+snhGVPfooSp/Aj9SyXigr2p6xxzC9bjLrXUNHsaVYfOaPkmPZO1U9vOBflPjdZGjKgjI
beueyZY4c5woT/G/SVRq0nWQc3gdaxAhh44RVzGmo5zsuaBwl7PLimysE2LV1xtXa4jrzlnbfTW7
2bYb8ulF7mofXjYJJAAZdjXgf4rwb0GUErlFdIqa7eJ7KVvjLSSyTyCs7dcwQfNrZyrvtmMImPZh
uCalsAy8UfPFOOIuhnuzsktChnZqpkzWKMQRHEmuNLatAFRU7uamuZ8mhy/DXu1C7HEgyTz2AZzJ
c17Wuj/zgtdcaZ5S/gMrOcHCLmhw9DjeKutjULLrPLBC0ni+abOzE2tl+xW3Dh/l0YlmB7/LrMkb
5IOPccfP8mU3YkB7KPyq+AYcCV+X7CVLrUUrjr6qXw12hBrNIaEArr8N/Sa4IxtcU8Q3Vvorth+Q
P3M/hkebO4rIuoJkmwBxl+2+bTyOhCTUTULP7vJIPTAhghRbikvPXNXxzayhfPLNrYBJTNZAnHSO
mmWPF5mjpiqDJoxzKi7avZuv1R3yADgEr5r9M9JbO8VLC3wmXvqCBOE8Q6Eypmi4zde2Xg6gQcRb
rsLoJRqBzUDl4aqNU6gcX63cLb8v+GgNvGphy5xlLJRyQC4bL3gtaXgvKUfYQqFoiLzOa2bZmWh5
toNYvRDlgyTztTKgHOxWy+e0YnHY4lVClBf3etD2P7n5DZVEmB2Xyzhi2X1VOfPBeYmy+UVrtnZ8
+IolBSf4maMorScaJkrBErcAm2o2quHznYfptiKxoKtjDjiGg1RrMjmTK6SAz098o86JuxvSZ24j
gmnN6gTYTk8sOo0ie6rTmaPFnbL81rntibuORpbomujCAVaJHA6mrz20WsPLevloltFa4ZazXX8P
vKWcfgAlti0aRyh1o0RcKFz3Ry/NO8bIRs9m82S1tUeI2Zkpvmajjls/C9GL5KFdlAlCvHd1xx64
F7Z0jYPr4xenWFeM+WEk1q55A0SVf6rYHlbJ2LW+BBrijyuxZgY4sXM0qviRDakXqmMxBCvkj2qJ
xoeK5RqsBkFSly/bz4KHpjSX+QOKyQacZyfLVHk15YHXHhEGTEaYGpYXbx4GZMHjopRTqH/AbRun
G5NdkXhTTmCOrMJaetAEOh2BE2eH342CtZ3uAJt9T3Gbpl8HSOX6iZ68AfEyN1OmBHKw+IyYwdt+
KJZd0OCQeONADRTOy9awIGtvh+KnnRvUi+14eM/+YyAjDt9EzXPIgu5AwgANkz7vLxmXRvvACyn1
OqhKhZQJr0l4iivJ08LJlmfS6HNxHEOWcQUVg8GtqTaBt6A+jq2au54Y/Ts/IR7E7p4vrj4DP/e7
izYgZNKIO4/rbppF9WEuafch29zCel6g9ORTZzZ7p3M5Huadj1d3YliUx2wgh5zQNrsaZ7fMmyZR
xhBcU4WorEsloxmXgaRKJ4bTRsHn1k43H0MnBxGSYdrKd1gt0Vh8Qy6PvRESP5v6Dm+rA+aM9DOf
N2dYWHScisiJ1glOktJmLLN6O5YAYHrkIbN7o5MTHFdReRFaUmk8SjbdsCssWdv7BYVpjSOsle65
mVtxN9r8L0F2MIYbZCLK2aduAsswtQNVhLk3e3eN3bJKQ/4nqaIw7s20O0/Vzxbm3ku/RpNB0Dsk
lD6SrtI8V3qa2bYF9aeFCsqvEEAC4wvyZkQAe+7thO1Fxia+DccfnTPgPUYtI4YXpoNlsWec1Fvb
YCjZhdVoPxTTFka2hsX6wZiWHfKgKh9KKHFTPIXC2K3Dtmxsi6KO9eoFYzKwd2V2sLfdijVORZiQ
mM8OE3XcsP6mkGmcAFA3g+FYg6/tPJGoCjJbfYyB9oekM8fyfgnMIduHa8BlNpqrPIG/mx7SJgj7
/YLE/uAyoLSAhArxQZVp9IAcwqezVZs8DtR/IwYaimX6aPTenZFnsuGHm1OeugV3MgnsmiiFVCFJ
J7/JRbmrjHZ6rXGhMWNId72JghxijJpXDpiGBBu5W8eCqXESSH8JaR+z3OclraZxWajwm0FYe+aR
J+vPNquGj9HJ8iRFJEqWjgfFtZF6vL5zVWOyEwjRvMrypTF2dR2CMeU0vCQdKQ61m4xlekpZvYgz
LLaMKFSdgxqwya1NsWsE080cGfCYhsItPpijco9Ptw2v67KYjD02Di8pxtC3Y9VIYz7bpJ0BS0RV
/klBnp/Ti9uwrvGkh77iOgXnZNbq5gqhwwx4plSlW+B08Tt3b6CSYEzl6Ud5EtURHJEHBKS2jCoG
TLPcoCA8GyFTdIb1RLE6/oy2YKF+iOqwT6HC2o67k0bGSZ9dWFNuCg3rIB/sAPxBZSB8MPT6j+nk
mC/hkEbroV4dce8os+MqKlb8yBVK08+ShztyCPxamiPakXEcGcM1L0rK7kc0d/OzxZ3kgkOw+lup
a7uLA7817inHyoEbBO1WbtAPbL10ZadPyiUNhGDrWEuM94lhvotYgtxyJAzvwcxrN5nbij+ZYl8H
q4LuC3/Cr30z0VUn3qJuzgzcLI5/gjo/yUOIY6yPTbvrkHJ8UmVkFAvAn8x+9iOTW3BJM47I+94t
vDmBGl0HXFns5YgWFhY1s36z+rHTOap479d2+CwgIpU7k0jVT2ITdfngD/0AQ5XyXoSePGURFIat
fhjkGhkAyxrndojw1GB3Goo3v67M+4n5azi60lX5dc/Pd92FBRb/Safri8vaCS+WYCGP3tPIT1e2
cFbMyeaUAWdA4aAMLPEw1n37jdgIJorF7PoX7AnZvDNl1f74bSX93+X8/zh/bWDUSjc/81938Nsf
+PsO3sTDiN8w2hDQcL83XPPvFkZQ0yamQSIZHo1YBH3Yzv8DKI2Dkf+Of2zZONVNXMn/bwlP1IcA
kIWdw3T5Pwpp/5MlPI1H+G9/sReTbecHIxkU8p+2jVX3j/7cAl+8YTryZfFc8x7e2L6OeHGVFCdc
WBpCuanci/B59YMQZaH77jCtIj479nzQQ7n3vcfReQSMu8lmCS68CHzDEoOq302wNkPjYVgf5TIf
TFVfWkqQh/S61aTt/DmzXp3s4tgPlvGtGvyTPaR7R/Hy0Ho0XlrrpxytBMZSZ58aKvm8/rvRqSvN
rXRulFslgaW6uC14VilsAwIIdMDhJyVqQrT1I+VE21gTJxZ670pOLwWbxAIKGnaDLvtSVE6EAUef
K5dpq/Ziv7idQ/XgrQ8s0RlKfHwCbFOzcbp0o3Fhtt9tfiWkWJZ+ZctTn8xep2H3mRbmSgXdR4AI
ThUdAIM+KrtOgr6i0tS86vAqpOPXMRhVAqRoZfe3wZezn22NtjEUN4ASW1CqjTqz+eB0YKLmbEjc
1YHqPPLz96RHkQaoPk7EBO2p2DDCLBE2QimZB9Ne9tPwabQiCetPLRyObwBS1XMY/RTggDmO8bhd
o4fRtW5xa0Go5Gx2ROmLi1LfYNt7XmluPzkWOJOZLO0B4hdQM2/nuexatPgQ7CYpD05qb2JYCYqX
grUapfIU+hSncMEkaS0cPgw76G7MnFdDXmQXo762ySzN3pvv42gFCvm+1t+p+EpgwUxRC1iydPaO
HDiWWfb3VK/NsTJzfUU0rr/Va7tzGg+pfNyBKIkjmuCFBxeAXYPIPPOpm/wkyNIXC4cs+oa9F96r
Dz6y7afbWuNYJULbX8hR3EXDKo55eNW0kC+N6FxlBjjxzLuaXUQw7KTOjTO6e2CfyA68OKx5j2X3
qt2s4IX+6NKKK7pVl9lv9mYrz3jqNxfcp8U2IgrrI+kNBr38YHWczomyYDqDXLjLVlLWaUg79G/q
wa6TpKDS0q3Y4QLKDHRcu0ERR2Z2tMaF7l3MYE14CrS551uOC0NSsTqxk5p3QhvJFBbJWt7TgU3F
fbTs5hXRPlyOhgxBMeVf0qDYs1U41KN1bwPVNMNHN0eC2+LNoGMTA+6T65zNiZKZ0IP1Syw+MC75
6MaFk1RGfmj6H337RPhHmC8p8Dnbnel3qvaUiUR3VtQ3Z9zVgHLWeFmMK8kCWhfs1fTXGZ3Xb+41
CAdbDFyn5n6ZfAkzT9W7RiwncjoPevaO1tp+QeWIPVPtHJfB12g0wFXzYWpf09y4WGB5OXIDjRsT
lvz9wZxvcXbwb4A/4lbqi3kfTJ/G+pqbb/ZkbfmB7n4CryFbgYVDTwfbwAR4HryHsgeiUdeuPgz6
3ioYr836YA+X2Z0edVec1/6+5ebPRwp//KK5Lub6lIsFGPsXeyThASBPA4qGTYyPpvw+BMR4Jn+M
05mUFLV+CphzWvjn7ZAtS+OuLd99YX+mGUAmZjo9Ps0pAHuPuyEkvTNb3zHRxDgyELbbREFJXubv
g2S3kZb7WnCneXTwdIJ1iP1cQ/ftuM0lHpGlw/a5fqTGZ1MS/wbZLb2H0YdZXtwXRcoj4nb08uhq
dSxqXCsubYQzi6j3QkC96p9b34O8G5h7zyiva2/YwXXFgoT5Q3A6XsQldKc7pUqAWxOPtQmqqGgC
sGbFaXTdQ7VMY0LFxXwQnLrZ5O9Y+O2GjYFU3g/raxR+ixAv2CTtTNEcmGhRTyaAXCZQOCgf/PAu
2xyjK9OY7dRnoNYLaarrdYa7cRbD0dRueO868qkf8kRk6n3jxCF+n+jBQJ+tG/9cAQ+vGe+i9Tq0
FPK8K26Vlw+3OAu6nejy6nvviTvD3rpOo+4uqKOvzO4xutg9rg8C7L753vOuUVCav+IZKGIoCdZ1
VtI/OWbHyGkzUvH4WodWfKlr755I664h3bLwi+VXLEtuVVovX6PCjE2obmnd30yrn0hP+WxIt4R7
K1Gd26kgja0PHcyDU+daek/VA7JN1j90tbDiRQG5HcygOncTTjsouqN37Ugxv/oq74+Q0NWzg0Ln
gAaNMS/1H+MU2a+W2ZcnNcNsHv2eqFprl2+K0BX+IXmBDzKD1khJuVXufkSLPfZTTdlaZB3cdjy5
XfiDjWF2ZfQqOxONkHExoWBiEteXioHtmZgfFUxqzZkfeRK1uQe5ahsUxBi+CoyguSAMyP7upZ+g
MFu8/CFH3FPJwB0pbrrZek6NdB95JrzeFucAjqmXaOGzU+4DVpjsCIvqblzD6VytdgLz9xVLaYor
357lYR5AwHOAha2CIGI2361OBpeMZu91F/raQtCOgIFzYa27sjUz7idhPQO2gROqrxZXnOZofQUZ
AIVx/pEPZZjwG7gHO5/jxfPPoNLPbE7yBL8BjzyNhXkbnHgpxQ696DHLiBzZUCdDJ17NZnprPftV
2nKflQr2eDOeRd3d1VIdjLZ/VcF0ZEMrEt+eFTOdGR6ypju12ZcZszOEyGMPeoLXy06aKxcVm2bB
0GecEM92GCT4MHNjOK0mk+6qr9jjhZ91GKmrSjZ9YrZD8yJTIzwsSzonmAecPeb0Hn45zXW8V4fc
YSTw++F+MBzJENu7X8BdpysGfQGaE5OCfmrclrYpnINffbdDBDIaeAqxFC7ru55Vnd9yapBwzqod
CHt5lnkwJd7G4vG1tO+ajc/j081802zMHrXRe0JVoqRIZMmXVMKPOPsb6YeWEaA/vVPw8l/YOp8w
AcApnYhsrh2QILuiiI5HaCgqbMQp6+8U8uolMIiV8E1sfCHdlzTedNxHEFSN4Iq7GutEFAbv7mIQ
Tejr4ZqQDKgiFjve18ZkACX+vOb0hYTAnPGavbUb5WjUAzUhgtBHdiCAziSreL9ewhE6krtxkvBu
D5ATWOMR0VgO5Soc9g9UMhCpWY61Ua5XhI2ze3ujLw3W0txAVoEf6P5Q0VMZTFcex4sXzXrrPGwj
I5gUPDrCd66djehk9FiWXH76W3/jPU0b+SliXtuHfe/ftxsXKurn9p4fJT3nxfwQVOmY1IXHU6pQ
L+ViRRDKYEt5tQbizw+w/tATkbjKCs7oc5hkNjIDL2OwdeyKkmLjNojJvCqlY9zqjefQbGQHEbTt
tTdBe+jJkWBRhQBBozcwiLZnso4pYnFwLuJVzbF5ye6I1JXQrrKnprAGD8420vHC7kJsRiWGVz5n
lXpdLCM9RmmGKcI3srhQ+94rrK+BXNtLVtmo5423PBkr1IrajrwXkjbpvm3L6UQse0gqS/QJSNn0
YC+h/4xoKbZOEvsU+ZRMsrRH3VJ45M9LaIhDVGb3UWF5u5Xoyo2rOs2ediwe3Mr/AQzvoprhdULW
zcP7tevfRfbUteu0N9OxvMFWdp6KvOUIx8ifetM5zVLxBWkCfuU0PuVhilamehaSVSSu3dl9IhtA
ENLsbowUgk2dhijsXgqyNc8/UJ+NmGAoQNQyuLa7+RH/XUy/1G9nw1NQ8uFKS/XXORv3FfNDlo8o
I4X/ZungpRhNL8ZSexgL7w6dob/4o3tdlJ8V32WyVDlFHOzkzII3Md49pM7cKPdFtr5irXttvJmj
bZEVV4PACmXDh85GnEhhhkqVXQEJZIngTPe+Z74243A3OH1/GXrNdEDvQmY1NoHL/nkZ3fd2m1ts
hpSMXK/FqgzPtUG1w1TejD7aFFxUBqbInelbD7hQABkRzaDNoQw5FCtrpTKmJvo+a3Lphv2S5bO6
qXMXVv0gouIuiHqZrFy3HwX55MQRaXpW4MD3ExhZOL1LA4PZa7szL1lvs1pH04Gbvr8pK61vyzwH
3bP5AhDO25I7o97wjF2TZCrQfdJWqC1Vl8FjJHLCipdkzr4eckpdBLDD62UdWpvPpFc/xwmvQFzJ
1kxqrm8gV634DrGLT9sRF5DxfX89jGD3V2oQ4PdM6iRRGfVBlqaXX/nEUNG0PUeub4a5lvuOJYS/
WB8FYGAFL4BMP94W0jHvDMUbD3f+BtYCIjB1Ref/Kiq/Y1I80rj//7hD/E1+/J+XD/Xz41dRZfsz
v4sqhm3/jebTgGQDzHQ/jFyS3H+npNgEGHyaj0MEFX9TT/6vqkJLl7UZ/SObulviAFvo4R+QFPdv
NIDaVvRb9DswPes/0VRc/od+lVT482Fgg2Ehe4q6E/y5pjirMSZ7uJ8YpQ1vY+/w/6aYFN9xjbiX
sVydrxIWmx1XyrH3UnSIylHpUFeShfW31uJ0nmqgqobR4s8v4IkRcoDi68vB/UYdt32l8Y9wCsqn
EGVhtbt1ZzdL+JZGlvGl0OXEsnyh6zxKJ31tzOkmhaIrskx3TsqKjFfdtaw/inY5CozW3zmPGd/c
eqH7QloTXVolTmA40buqGpdzYIYT3gc7f/7lS/0XeXt7i37/Ij3x5wDIhAjIkevgCNq0sV+j4S37
dKo1nE8v8GwQz9jR+6qbp6OnVRpTjo0hla0KPSIe2fqd8PUPb6EjbFe5AVqUkWXzI/W1lok6bI/g
s0oeUGrEulYY4qatWlmx2DU5B3A0zNKdpTXLGNgI/6ZJ/F/+HgTIiWmYNnlkf4vA/xJjccaenpWp
/QRiJx7qNP0QDueJik6uXeUbKBfo7koCawvQq8mzC/8hqueFtVJv4Krd/FdDZn1POQ5wlh9c9Cjz
eqRV5hxmQl2VzejeOY0ozpkFwPCvv4Q/xfO37yCyXMS/kNuGtDXK5a8/O+6lyumj7LOpsUM2Zuhe
hxnlTMsw2tdWyZz613+dtZW8/vE7p/nR8iK+U75Vyib/+PetU5UvCKUf2qnejNJ7FtVKo4kshtPQ
NtVVOk2YVxmZ4glX1cxIfvjrH8D5p5uT3zfwTSzw4JWQPf/0ZdVFPzN6tx/s9xmtiQ3U+Mn7ovvZ
po39uVYpzRtpT6uBMXg5s6G54OO3WU6uubd8m6xOjHtUjfC6mu0vXhPgEtTsSr+O6Vjt13IJROKa
A143gEH51RjaaEY4KRE0c2M/+ibU7Qy7CrZ25Tyg/Bv6RFApe22aJnswILSVO80i8N80UG4h+j9+
7hFPpdDzPOJWtKebf/q1XWdqMyGGH86oaM4hhL1cFhZRb2pmPNmtZk5pHR2Yn8IEKrNzCWxvz4K0
v63Cyn8UvhBih3eTj6wkc3Srh6YI0Q6kfiVgM4A+xUt5mL3w3g9772UW83TLfwX+UnRb8ly350YK
dWORMn+aw/A+CNzg99clQIN/XY74T5cy4Cyu4ICb0LZ8dxPNf72UuTlaMi/ed9kF7s5LwYODdREU
YMHXoePT3f2bK+lf/X38lRYPMGu7nLcr7ZfbvivMwHaWDs5zNL95aebtSXKXSVMNdXHWdWR/c8oo
OBH7viIFBA+F9sMHm1UNY9HI88gOsvEaQxL4zIACiVNvNWWWKNc1jhx/gjMJj86JrSAcNF5Z1vf4
ovr7POzGJzuwoXHiTZyerFkmQ+APV1ZqBldmS03TbmwGdoeGM26RTnWJnFx/cvdbXzwfjiGtUySH
/vrD+OfLC5s6xc4APggaEoj942fBKpWTY73+mAiUJGWmWJnyiWF+UuJK7jZnBs/mv/4r/0RrYW3B
X+mbvMrhA5vmn2ktZCfIysj5h1mp8ByVm4ep4uQKhCz6dw+tf3pmcM/wkORrjhhdIMT88bfjVV0b
tuoJ2Y5vVBrSaiKHHjQ6FdIEI9oy9rMJHwRRSyIMdFd+zdGLbhZQ3vO/+VH+TIP5bVnDBcfeh9gx
sbQ//Sj4aMgC29H3FtT9e7msEE01aaw7u1BEYuZRliP9MEvwXKToS8T9MuMN+ND0ZhfIHU01dV9m
R7eMFaZeuUrn5oM6SS/cYYIeCXOMKdHBDpbDLlCqubLTHLh25QhCTjbZdf7KmtjeX3+T23HtTw8n
VlzctRHxnSjg2v3j50ugL+zwcoGWtDcZDr/VT47ya6y41b+MyzCQjQlpI+J1Glp7yd3zMWO02vVE
fEJ2AHYRd4o+JIA45XS7tvOwt3K4pwk49+bblGfL5+KPPBVsjuucJFb70QXTeltmi/u2zs74gkxp
f+FZPJLRAmuadvl9KbAv7oKFCo1d3hKo2uFmYL2u0rY52TQMvWOXBhkrDeOxKtfgYrDgvmILq6+t
Cp8etomC3DebFDb9GVnze8t3ICtF9YhI+defoP3PVygU7ICucT4AN+Da+OMn6IwkefrM/gYLwHwH
4uGDrhKMmyiyNSJU3ywqSKxorq9wnM/nQMxGXIK+uBS1yooEcIHZ7aYK4EhdvQY26nkH5+Ghp9JK
xFJuMaw58/VVNNMKuzOGvr3/7Tf47/b4f3hD/PJlbiCePxQSn9W37tcx57d//fc5xw3/Bv3cY9cL
aIahZlsr/z7mOOHfGH543IJvIqMdcEP9fXfsBH9zKLv3w3/8Qw5Yf59yto0zBcTMS54LqJll9H8y
5cBy/MNdG9gExz3bCgFSWrDKrfBPR7kA6y8nVpNqQLBR3Kyq909ZA9KcksHhLNK8wjTP3JNkQecC
q5rVJE4eiUwB7H8aMSHMwhP3AQnF8slER4WBSmZQHgnbOqys+lZ6RJf7Qd7WgxkVh6Ah1XA0p35m
QUm3qH8RjVcHFxIkDoGxsldO9xXznLs8pC2pztgz0NMuRQPd7cVdqr5HhAwzDtiDX1vhUVTCeicX
lZZxW2pzPQBHNaHk+twINzrT7gSRw546RAhSeyRKK5PDadkXd6Ei7UZ9Fyw5opCVQfmMVHp5FjX/
ErSbdfXBIOK244hU4YGKnCn9LHzf6fa+49PbzrFyoK13pOequ/F04Jb33cCI8GyndCbsl64bBmpc
KWwwTFpwXFjm1JKznKqlH7CvsxsWtJo6SzqgdJAFR8R26ymnCiolJRE0eWKXpb411qbp9qkuidIT
Z4aModhwfemr5bkqvZaQXdkU36iQGL8Ay4AL3ugStb8clDPFdP60P108bVcVppctz0VrcWw5o+cl
rBxw6HYYefDP+cEoY7YxUIpxAnoeH0aOkXDHss/Fzkcu1dgDj+ie3c4CqmiPbXQzVsCsz2VBlcSe
XLDOPpF4tP00SBP6nTNghcMSXKXzvgtrDEcpa3Adjx0jFL0h0XgzZY5bHpiWCOjMWcnllGVkb3eb
01SS9cxQOSkvNEENZ70szhS5Zc+UrgLhkZHl1PvMsbfaQwhOQQzkOX0QwWBq0gOhP5KGrcKfKT13
9h5tuykSWmEGcQ3lpXlAw8eFFHRO+jGHy/JSL6kCvqcRi09koZeO8NyMr9AtWRfsoa3Zgn8avmem
acADVSb1JU3ocy4zgjk4+jAFusTWI4cyLLhlcWjwStF8T9L1kPuzWJMmwCxxDmejM6n5keucaOCi
XGLdSEPm1FThA+vW4MaB0r+loewaU1QmtyXkUpDTbaa+h+ZcC5qAxFJgCEi77l0zxejEItJjs+cv
2dQyDG0xPYI14AncLeLeAwAJbugqsJakTUPMnbIe5Td0F6+g8ycbPsNcw+gn0jfLuF779NUfFjal
4ezI51V4uo9TT1pGXI2YiwuOnttcUcHU7xcXaZf0BigiXH7gLMXgkRUJiyVl5YmzdwcToHDxSdIm
HllQRKmInNlDtSOdeNzufv9I/EeRqkoVdS7VwEV2GCEZ0BLi8PS4mahWGFkZpRzLa2l4HS6t1n2O
0Av6vROmil5AFaGFYuOonYPCLVomhD3nHymBJ7wWBLn6XTe7w12TA7wurTr6Kd2OclHTxMrbcSkM
fLolqS88clth4bjar2Xhp/YuK2kwAZYll3c/7wKPrHfuc1ELnyywKcaWrGIaEDdbI8ygJniZrWOl
mHRcSEdb54bfTFIXWeD69mpWnAcC5iatuwU/AUotVQKYxIf1NmeNUsS5bnzOe31JosjB9U2lui1o
ReMUqupTjemLqm3HDX+4VUeerrM0dkoiEBUGhI7ud0CdPczeJYvAHI48PW4rtw343hxbpYfcoFg2
E779HfsFsMBucp23oAXBxm5b21fL5EHAoBC7f3DT4H/ZO5PtuJFri/7Lm6NWIALtNFv2PSmSEyyR
FNEG+i7w9W+DKr8n1bJdy3N7ULZVkkhmIoEb556zj2Vh4yPet3Ezo+HZa26FbLKllJgbqa1mXeCt
dtf+rhMdnWUxTac4rmeamjaIBpQCEzFdTvDr+GRiBW2WmCRgkrB8HgoiUY6Onl1I+Uj0vGpqI3Nl
s2NTFfkqSpO55hRVjKcyWCjpTCFtkm24LnlSpZI+NzsiqkVdxmNtUnUK/m8dCLMrBSDigrcrpstJ
3OZuPF0nPpjMHMd0XcT53ew556SzmhtSbKSBu/SaWZhuXuu8amns67kI2lSe98QsI0riNmlnwQAJ
xhtlaOsQzZmXwyrG9ljTNsT9n868RNXA5T17N9VNwzKtOnNaOn/jJd2x9wL8obonnnE530B0Rzgh
e8zNRDEzKRni9XfkkbCSDMNHLOajreWTcN3TKE0o4MENS2uOd00u+ZiH7tu0TA9+j/O/HQ3vSEQG
bfQWPrJ2fkkqMDrQTUStWvZWeTmLIT0Qne/P1o6JH7U9Hww3k8veD6wzApActQahs2eIKlRuJCyM
eySwU29KHhr+BpuYTkyRI1lyGrkFO0bD0g4TzzA0J0mrqECUjNEKI7NwMITV3OUquRuxwF9LMwYH
lWoPuc7kINtXeGsk54CEvyfJQeZ4e+3E2pLR/u77S741foVlvquIW6WrflSd9aNmx0VI3OnMdZFS
itbnFxbHCIt1tJt/DK17SYYQckWs51sf3QVrKwVq/EU3k4XfhADEgx7RXm1trBN4F4/Q1aDogauh
uLryLuDzyW3CvegYUO+9sRrKnXPh3NJAuVIA6bQ6hnl7lKXlA/zPHxtdFLvI58mbwpnZ5dlwLh08
rOQ68AjklxHYgPtuHJtgk2j71h4kiBZX3c4tASIdTNQDSrDHgW6Cm8jicbJ4whCJ5VGtZXvVsz3G
UxSusFi3LPv7capLVFVTXaAW28d8TMzBDPCKe2uurkVLXiSL1WljldSulNx3jJXTpu3KLuTw2Pzo
Kvu6kxnhfJgc+kSYuLr3atLE+SyIFNOMBoxnSG+yeKZMOZUF7ocm8XcrJoGnaw8PAG36Jq9JJJN+
e2hn9up1b91i72GR7cl2j0fsWzSM46aY4vei6F+FahhpPM917q1YVA8Ip+oQNbn6gPv/mAm9PBas
aDHxOMwvCw45bCk0G9NLbuvpqMawwTtT5LROq9eCUQK5yvkYaHH3fIHPQHj7FIfwvU9FJ+HCwtu5
JhjICkQXtRT56dwbvn+fmTWtLvJmophgKfVWqvmys1s+zYkbZmvgSbH8DU/pE8XRxrOLZte1lxe1
suh8TI+yOAS2X9wMXiw/XFXcRdMCcS/5TAdrvLWsyTzQG5e9kp/FwXxKvJCK9dRtWDQT9Krlsang
gp1mlXCHas8NFdc4H2dwcpEwtbhBj2LJKe1hZAtIleDsfjZxtcyau2DqEIAnP817xCZuzdRLT5xJ
3U7IPliqwuIzIrXNLiCPqA/f+4wKC9CDilx6edW0QUKWDOzzSHwwz62ueh+Dtq8hvRAcmDVdQbEq
8yt3sdaa7LxJNZ5OcMYYogqpbbfZBAFerNssUX1zr9LZml+Azcb+tJ8gidfqzDPLyKov0UllOw+t
tmxZ3wRkgOf8ArAdG+ebQJIi7W7GPCQL8z1q2rjRuy4ao08RJj4ehMqv+Ja62pteITHNGxxTaAVy
9uxmF4yONx8HVXt3WUhSV4s2Lw5eHUw8yD2YSOKqtehJfYR3WD8rsNuCkENii291mjhWuf/vqfbn
Bm9dev2bDV7y/ePXQ+36u3+eaaX6A5UHIANSNM9sKfAj/zzTrnQxf13Z2ZifUTD4I3+eafkzpJDB
lYUUGNge4v3/nWn9PxzHRnTk19i7KIGc/x8gyfijfznTrt+W44f8pavkR8b7dx2F4NLAIcUjvJQ3
wPECO9ITe+wkrE+DCPtWkCMFgpgJes6sKqySW7BH7JKh5zBsc7vi/pkv4QPjquuceB5X6SHVyuTn
C3AacV6VWXMn/WWhCDzmsHDInAanQbEsVg/COdeE2bq2lNRP22THtsyMtuRoM2Yp8LE6JlFPvZdn
coNThzY/wsnM9qfulDNTZGpprd3sCSxfYGocFowNZS04UvEcJkFV3sAJaI8lAbVqMzvi2KVU5B7h
EZWE2fEJD05pdl5OZsbWGAyuZspCxJWD9B1NG74rcVF6Vv4M5SrUxL5623sOyiL5HpNh2FlzT9JL
NKW88aTT7UMDDKq9qn132bVF9EiG0JBv0pHfEt+3Fte2vin+irVg2ai7adBLe4XLj5hr23qRpwjH
xneZLuEpbPlGa4p5yh4s/QUit3aTbQQP6ZramCC5g8pPyyZQEbusP+bUzX40jSVw1gRj7sw7RArQ
UnEC8PmOAgGnfKnjtuKZiANoC2Vg+kB9sBWtz231ljDef1Kc6qx640ANx74lE3+NfiBOSDlD/PIU
eZ5D17nDZaDLJUNWd+aO2VvK66ZLI4o5vYTofhaXtiFVJaYfmbTz+raIvKSl476ffCy7eN4eSI7j
ZrFg/wpsMSfCGVMYH1MOPwnbs0s4mng5KyvqGGWi7qkW6ICasTzR8wEBPKbnikScR2kiBRs6vISv
HUbEJScdro0Apewi7JHFTHyQtgz0Q3w04QQFFLdhXLHmk41hhFdBi3kRrkaI61fA1qG7wC+jmtc3
1i4eLdcp/P3sVDI4Z+lAnl056AksJJXf7QHuetb5kJJZOQIICG7gy3rD2TJnWXLmRXUTQeLth5E8
89C31Jz6Q3Hit3lTngKlc584/wKrQJrdVfRDHMeeFQM+kNof96L26gtDhf2VpXEDw8pETKUvWl8N
ZBNL2mQX6zLCNtYexkKZe9ManEmVa9oT2KjjbZzU5hqCmoseYmbrKuia4XaqStvfkqErORYClH2y
LcByktwwr1XJR2LfGU29zjjUDquwtriXwB/4COHCOa0b6dzO0q+/x2XsvURcWmSrfWvJ2F6ztOS8
sizuFoiOBSiCCob61FUlfrAgzQnaKRUyb9LXllsXbOr7b17kJg+zoSI1yHml2xEUW4dNTSadbh77
ASvT/JEQjIwWdv09bdp63fxYfJrAdHDQ6Md37goOBVMRshEHphnGh+riXY1Zh+tzM5G0LXACteUc
ULklwMrh8KZicHllmOgmeQ5rSPT3YZcBJOgxRXliW8dWJpd9RLy60qc53u+h+qzbCRdWTQcvwyya
iB4wkMHZy3CnUf8ajC2RQdBgXbqhNFqF+pxKWyLvWMaaGW1movnEObTw51ihzHQRHOpwKsNiO/u8
+IQQRQ53Chuofammzp2mJx0lVJdit2p9G5WiBgV3TMvO4hyHvhE3W2+UEWiNFfD2uIb2CDWXkpPI
dyeMu/Ip7DkWvywcZfOHAHYHoRV7qNpL9kVpe+lR7ZLuQ6rqbI6c01AONy3pSzBsbUZKu88nvStb
G8khal3v+8DZl9rrvPFPdJjSvaViYEiV0K8Jby6rtpkTBq/+LnGL+gxenHVPC/28LZNCM93pjGpe
GueJortYghk6m8vFbdqzIPeCu6Rs4p0ZF2/fpgpmH0tSEBXhIMoTf566F6Ww8etWhnjmSbLuxgmv
XopqFKCRlvZx1mHxlBjXv457wypIVAK+UkUnlmJtgbXSJ6qKVHk9MMlvp1bmJ6CIvSMVMcGpqFmS
bKAvuK+jwT7WkxreEexedlTrwndBrbgIuZ3Dp2wW85C3bjJjSKXpB/ui2tFNVUwbKQFMy7JjPwSB
Ojw4ROGOgMTtRzfXd4sgsljFejirB/HpOcQN/Rp/D7khdCr8qeo0TFYKP/qUPje81vQ9+m9k3pv2
NYm5E58NGUekjwjDQnVZp9VMIyK5wHqD1t09sbZOqMqpeNi+cH6k63ZHpXkJ5s0FgHcJ2MuJP2BY
Z99dz5PWszcPeXyBHbwMDlGWWeBHecLtFIF+ZC9AcGgOMQabLeWK5e3sm/qYEnw2K5ygvPLyZRY7
qI4M5zJAmD6kTpSu1JE4uCzShV4VO+deSpK7P2ayowyjpYd4jkPchE2ozQ3GdWfZq3IQIQzOPAvp
oYdxmO85OKsDhCVNYQqZnyUc4bmoOnh1h0XsEF4kDS98Om911/gXBOfXUq/FBxySh/GaqqAur7AU
zk5i599xwy1iS8lRfog4e9RgO0xOXosdwhbYRf999ATv/UmZ8JhBi0rz5R0KSZJcRXk8+Qejsc4d
oY2YcyrRJEA1wLFwA9IE54qVfJrFic2xW8qWD33Sgxr42X/x38XQ/7BR/ncz9EX6Zr7/OkR//f4/
p2j3D9vxaDKwWXCuyyGG5Z9TdEj5gb3OykKyhsfrxtf4x2qIKjAWQ+Ln2G1Llkb/8L+Ff6wtC78O
5f/BFP3XvZCCjcRuSjGN46Hnf/0+Q3dG0U3d8rSaR+75YU8Jwj4orfTGt+P23m+9+ecl8i+NH7+v
j33OsLYUdDDgPWAb5aj13/9ixHApM8+9MSH+PxfZrrUda9dJ641Kwejwyztw89On9GtFjFz7135Z
VWM3JHQJNln41K2Rw/T/sn9nKV9kQY8Rd6mNjO19UXtRIu7rECKhQXZqVmpNwoqbEH4cziJb1kye
yNvCPhCUXlbnaZr0eWpvI5y9J8broaH69tR9qM4hfa4t6JleWQn/glLe+sq3Irnlo0sUvavc/H7o
A/CBBfp6v7MGSlgvwjktmtOkCCdIR3Y9hHusunb1Pts88Q9uNfnxEYasxztC+LhqTigsd+NDmQEd
2uk8j3BnO9DcIQ8F2rmCqKO7m8rzUrmH+WfyywzB8X2o0+68TReI/jojqH0ZLLF/E7tpdEluIH0v
ZnAm2xJa1bQKSUQ+UbzChfqsPCO3zdM9zOFqFpmILpErchVuUj/vULz6ntcSFGzrYsefbEMQnq1e
i1GlU8TfUPu8ZNoQUGx4Ybi83+MYXtVLyb5AbaHI66w5pwO9gN4qPCWrbRgZbZ8HSbPii925ChiF
IUstZLVj6XWu2a2IrwWEEaAuZz4W9AMw1fRpkKfAeAbm2Wek/YnNXGyV5cNKWZ5IA1WuC7c+g20g
nnwos9zVa/QhohR+Gqkw3AeTO4FLxYpVWS0JV2IX/YbiBeYxWKHQkLHYC8QKh7W7ldT+dd83nsbT
Y+nGL8gSuWKIiXBHOgB67FB91QPBc/3lxkctYlqlq075+pom+0HcRV3Z6G+cIjP61U2dSEa+BXDE
96K0KoRDcGfG3PIDUOm3q7NucGFEkhchNcsgVcHcgSzqhtDibNc0dz7kJH2jU8u5hv9qdYeO3k69
m3FxfWtiw0XUjMzFABdkZe14H71yh7GIqs0sZUDYQcBT+W7pvUyfjHlr6PO1wUBButTt+5LV3bLv
ax7hx0XUKn5i+1S1TI2tFKiAZuyH+NqaQVbBfIqYWi1e64qGk6wkr+sHA4uZagVRe9TUVYBH4iA8
RqGbnjApLnrHRAmNu9SBuiYD2fFuKva+dAmmg/qgjnuqz6ZOu9WV7VG6dQH9rCnOUzMmilYkgRVu
K5wlme8zLBrdCeux9bey9YXmzKdCXnHuFRlDKwlA4iOBG0kssTTnnWTQoShhiH2v/iFga+QnbjWY
+Lzz/Hjaot61b93ApnyTu+l8mvY1zIPaSscIWw0mn3g5I91AamjftSywOYuBUBjGQzQj1mt6IWYX
Zmk+alA4KsDfBH+jto9dJzj99OxwiPlzrsaQ0tG9AQs51yArXBOvhApYkkNtlRXbJTLIBEMHwEiU
MpQngY2nCqZniW5YE9YDh271eXiTh3XYnRASmR4It8j4Et/aHBxppxjse1ZIXL57qyAz/VRV0Uxi
GM73nGwZOtwme5lLyyqsdb869pdeUHISFcDP0xPTZa61Gxz6XzcALJg9VJZY9QVtdUQALRS/5thO
UfJRwotftglssbVgGoVxK8MkvjJs4NWqUy4wnQpYzq5Xk1JHd2/OmcSCmXTz5I57ylBIrkEucfUO
OMsw33NVTv7OMNE4jwgd8zRv7L6IGdedmQaV8kX6QQ3ct62BeS8veFMd+w6lB8BWCbrKVK9JORop
X2yrjMP1NPXn6UpTAdlSqmoLWXkIpCRVpo+4KcuuAQ/sRFHVvY1oO1Sxb5UZLWf6mH+e6f4rMf4p
MSIN/muJ8e+LEPjjP6clGx/N6jAX/Id/Khf98E/N0WaO8nEhq0BJrGcOj/t/TEt/4I3GdBPYIVZS
yYP//8Yly/0D8sIaFwgoS8AR+B+VquLS+m2mCATPLB+vaMBQgIgJi+P3+UVanu3BWT14Hg9NFVcm
vgylUeqCw1ZTXoy4UshlLtTy7CcqR+ezmeThc+IM8HbXB15DaY0VrEToyWQsAIaBtSXgRVoO2WJV
uyEzFGXnYaXvjUaWBfSfNRXQPpM+yYLt8RYEzmz2lZwSvVN5En0yUYn2YOzBIQ6O3kZngT9cUsgS
VQSl1KJOBmxG6ug7lRn3Dp0BGOf8BdTNvBLHmnSFjw3jCiILvqBk9hegbLSqGFRUajsn8gthNsIz
Ak2WWSy55dJGrw6hnno3fcHPsi8Q2vIFRcOgHAO2ZREOBaB008vwC6HmyQE77fKFVhsRbd+0L/1X
gSog4BO5BCYB+4RPS5qlzw0cD3OIZ4htrPJqPAphYX9WxFyJWH/h3UKn8mAHrtA3nDfFDUsKUHCq
llUAOC8m5LY4Fo0L8bSi49IqjWZW0hDlSPO1LT9SSlu8p2gJgrGVL/dTmiKllCuVjttTVe2ndoXV
2V/gOjWnkB9FPbQoGqp/7VI8MZtw5d2hfrZX5UDkYtd8AfHmYYXjFd1E55YjgJtt0pWfB6S/vau+
oHrELjHntMWEicdffHUBoRsEn/jC8Q0/0XxJAKZPlWFrH1rhN/ooG3Ym3EW9LLubwQt7d4tupvQk
HcXYnZrBIjjbDRl3YSzwecJAaw/LDmAuEW8dtuToZL3iBLu6y1skxRVmP45Eeo8kJR3wtHG/ADpw
4Qld5EU49Bepl1n6gAWinne214pgRz6kpBsp50jewHPP3gLDeXmf8H2AgLZCYIi4vRubdkv2mCdx
pppsp+cVnlj+BCkyGgFV5DgyXJgv2CKyNuNPM4PO22NlhVJnaUa4g0/Dt70Zf1Ibl76JrYcK6RJD
vl3nxco0oAKxzSfrW4oPhrh76gOCpNM2TolJKtu/S4emGx5BmgIom+veTC86zTTsXtwt6UNhJVNG
J2zUnWFTGfV5mvZyvOJUEk7XtA/3E6FvoCoHyjwxZI14raLnXoa588n3bVWYuNIAVCgXkHvoMHSl
7KRlVd+6XyzMWBi4mMkXI3PGcDGwr4z79NTOeILRPpLw3mjPNMWV2+ISvoY/j8EpKWdLwT6LaX4E
YCXsI+wI99N3y37CokQ4fS++SJ4iz8gat6kuqkPzRfvM3ZX8yUFDZATki6QCHK2J/cWr629b0N2l
r+Qcc+eiuKiXH1VGpS8rt2job8Iv4ujwRR91G0YnSkJWKmnzRShN6L7oT6svcmldrv9WqipnlnOc
BrppMXXZycSeurpi0ZnQNMvNIjntuqmAjNqvDRGS6wjlnDBgcCyXerK3Wec2RGwGu412HK80iI8v
8mrFsardFMCgnHsHyZUwAGZ1d9dR7/HkhDnAVN59/lDpd8FZNK+dTCxLsheq3trPxkTup8kps6PT
wVTfoGfw1XWn+AUrGVfzmYgEhET0dwfGJiA97m+CfwuggdtNgvLCO+E04b6JgqI4OOxJrqXbI++j
t/tXybgIPEVEI0802Oq1WTdLWtRIP/1BTtO/IslFbLqQQ/Ut8ar2sxeLiE46x2k/UbQBrkq7DFnG
VplLXKqjAhafV/UtsLtAAgroqo+IvgDeL6pHWm5GglXFENX0lKjFhZ9XL+YlnATeBmpusBXw+cUq
lM1xVuxSKJ+spdQQBKdyEJOzKVIXXGsbBDTiLWU0P2FJSpoLW6f5Qw07IT/iBJqs07FN52rLA8Oq
cZtgFqJqM1fWSSwrF7Rsm9oWZXKIyheDyeHdMIkOy5bu156aL6FHarAC9SOdmDh3Hu0Gd6PfYdSK
ZsFUHUeDeEgSzC4YrVycH5UVhSeO3UWXI+STj3YoMCsY26McurX7jkk5ymazw1vJAFqpor9gaOM4
ZIdGl4ekC6qrYRpwpbiuUfQiFC3EaiX7EDEZXvjWKXWL9IU1YDsobW5bSVnlkYaaIdz4TQTsvjQz
LWr2rFR53kQh9psCWPlDw5fPkX5LNzksg5HnEZYJ0I1eCNVniHPUAAjqy0Ntp91tgPH9W2YhmeLg
aiEgRCn2/kiNyXNOSzM3s3aOXyWYVd5vBM0MEF/jmS3ACwiBmMuLh4V994Un4IQdrDZrXxAXYlA7
E4WUqojyq8Y05be61wDOC0uScAV/umFTqPErNLinPOqCNCIvFTLU0cRjA6K/1Y9232Rqo9ZAGOwY
TXMLtQjJaZtlVcOixFgCqxM4SdwhEIDonRxraeJ9vWjX5pyUSW/bSOV/yAhh4zBP3ng7+mVHMY9b
wiIGBL0Ge+sMC2IwBdcMAX17IroEghRshdTgClywDJLYoqHPlkAoBySIhDhy2t71MqreVvg/FXJE
mXkwK8UiFt2UfG6twa5zXfnzvOnt1P7mTGX7XpTrW+m0TnrjORztYE5WHS2XVGByDnbEm4xN+lik
YYqKHNCyu4X1Xq+2UMoA4dra1VVVKF7ZDvPBrpa5BtoCwuA1SAWlMxz3HrCnued2MlMxFBacXp25
qD5cX2pO9nTBkFWgqBrxmL+4OXhhgbZetK7zreE+jI+BKhLeZM+2T6pWtNZ2CGRHld764Nhm9tjR
nOJ3Ca6HimCQKKFiUk2BKfyE1Ehj9piLi4r+h34mIlnUcqsKnY2UUGbjTSOhuuy5nuIfrgtB/Kzg
GExlCBvYjYXjddzWTFIMgsbAzHB7D2V3EEHyTn0njuaktZybfpoFl35csWkIIbvkh0XNQUbmwcng
lsRFl+1ZhINwWngYYRJhw7YB0L5yi0WV7yF8RM5JRHXXTVX3cjqAS0e+EuvjdCPAqwOW5KT/krqF
dz5ktNJs2tCC59EuJgs4KzZOvbX8KpsPuR7nCM5S3PgHt6UsY6eokLy0YljnB9uppjsnLP2CcFYe
3VAWlrCapqHG2QSV1zVMISkQIJ618bNlxeqzFQlOFyGIHnJhZnw7gAL1I4PfdF0yFowbQhHmMqxN
i4/c4FUjGAOEdmOSRuGrHJeSYpg6ZSOWaBNDEmun8nta4Es/dQaF1XcsOnJCDYSL15qc3VNGO7O1
EwlNrwjrFa0rMwvZfZhQBbbuJ6ns6YAY4t22Z/MjYyV4pbNhIKvhpeaucovuXYFYRGmq5hFTJuLr
xgkVgB8TIrGtQzNzagqupNnMKDAVYDJP3+B2Td8DR7svdpDN06ZjZnB2OLzWOTsWWU0/uZvQfZU2
jsTiGLa3UJhz6Jm64WA/sEJwcIc23m3cJf4Lzj3EsUZ4yYdIsFjsmmxcHm1oHY9LF0PVQt9jdy4S
esM2ImprljHsgfcMUTyEwrGidHQuVtdvZgZEGcQ485ppmPFYF+CZ8GyDyLR33VLfxQOPtQ1+6tFh
9SfyqzlUXsYXTxrwaR6Z0k2A8XTCIhA77/WMIrOJ3WqkbIeOyA09LfX71LcRpM4mhxOGT6qimZ4H
HBxvawC9xCE+SLZmrnW5jVrDHS1whfWtcvrIu+vcLnlryfG8mmWKbwLwsMstiHmaN9jdoxQmUcU7
ymZnYFzHeH5rwj7CIJaWoK8S0YYCAJYTXbQpiNaNHDBpdS5WBXzh81rhg49j2AU4XG8J7bowfCEM
ZFt7mrL3tJ7Fj0QSZtiE4ezFO/iY80VvDdxXunyawVcZNV32pNPxPam8u888k76nJRgGpEiaw726
Hb7Ndta8yXHGqYsUyj1qaGWzFRD97ruqWNm2lCU1G+Ts/FtGnAOTY8alsx0YVG+dMpRXBoX8Refe
jNmWPKZ7lH0wvvhYXYihVU0R7xaLxr3N2DC4NA2K75Z9X/KG5QyrgZUOLgYPs3LmRtfpv+suTd8o
OM/eui7snyHvYKspLDvItwNe8wu7XZtf+eXyDtpq/crxBuhCGUzDtds63XOYUVggwFjw0XgexjTu
eQxwfKOjSresTB2dP+Zz6D2KsrLeRDiqmu7R1H1eZAAItEDrQoWcgyU7xE4y3LWQS1LamlL3EtOF
/lymef6G23F58xF8QR35ovsxJG4zobCP+gwb6Qyxqxgztt30gyXASle420QXwXMBdPNVCOn6W5/J
D+aYnQwBPkGN9Nm6BRZkPfO4JT9ceo+9xPl/hUmd+tasLsLgbAB10e0MPcSfGFSTeC9Sy/5IQe5R
tqliomUJXTf+Vlaju97A9HhI8KW4tL94/EI5UVjPxrewAfuXbCl8Gm++Oe7AtE7GN4z3nVDxe5eP
sNUdrMPXDMVSEvKNeI0B2wm1j3JKcu6didMUUNi+Kbj79C1XCMKj3Elu21Dl0oUPbuLVUcfTzbeB
tnTa20cr/meTDpVPTW3DoLin/rCKLqGX4N3GoeQEd1ixuvU3zcTXZkqHmaVgHln2uKXlq1hQLYMK
OuSyxPIbOOX0Jq4D1ui8eBicfub5/7tx/B+HiNa/VtS29Mm3VfVbGfv6J/4U0bw/7CBYw2Zk933W
emy+fopoAcvDwMODx2hNnt5ek7h/imh4+mjFVEQ7hfAJncn/T6PZfxCHXXvTbQQ2hDmSrv/BzvEv
K0AFvUO6dFKQ0GW/SVD3dwmtyjs7UhRHj2KgJRFbx3mjphH8w2L+ZgX41wXgz6/EF+LVYHHi/GUB
2NuwsCOIk0UZyATOjsuEAMEcdd0Xbx5r2fxvsp2/R6v9rx9tlS+xKZO5Q5T8/UejkmJKnDDbJUme
HkEXIHZkFEN+moAbVEGpdIGxFR7ebmZCevrlAvgn+85/9rJ67iqMkszl5f3LyxpNdgrfihlYpKLY
dTVhqyPHLMqaGeLi4m9e2n/21ZBcuYCcr9gjMu2ve1z6vPqS/OyuZi0nv1kQXAH8TyTB4L0Pzfg3
W+N/9roCdeZHk6urfDWi/vrVuHsmE5CQXetnEDyhJu/63KeVMCNCgcFwG9SZuskl//j3r+l6gfw/
AePr/WQt7jugGNB1+f+/f93Rc/Ma+Dz6gA0wqmEZl/cewST1jtOs21IUG//nVxDOWuI1HuF1SWjz
968oy6BriW7tbEj5GNltPzzJm6i+zP2lo18oty8g6xGf5wRw+e9/VkKnf/1pwboI20dd55+I7H+5
gnzlklTP5WHsLY7hBjsZuoMjOZ4P60l98mV0mXwd3/2vo7zdJx7ZUc73LAM56k9fx/6GTMWdwbnO
E37VBex+Gal5X8WCOm3HZSX0r9DcVU+AgRXTsWoP5dvU+h570Eo6N1botfNxlp2tH52Cc+wmIBVH
Co0wabWHdoYa4M3RyK4IlfjambLxjgB4P++QOiCbclmQ/WwLOHNFXNdnlqxw5OZZgXgsUp/zSeFg
raGOpGM1uOQEELZ0stYdmUXAFOcBKydmi7mlmvBAvtolB+JT027sLRwctqIkbFioQqQTkPVpbqIi
D+saHX7jpD8g5M7PWUuA7JjaaQ6l2AEpN4a1e5icFkxWnVCHAQtuWT2/ZQiAS62MQ47xVFQlBsbp
SU2zzHqaLYungBMbAkHhL69j5abJlsWITf0EDn1AYV1WQfq0Cjq2mIJeY4/O401LQFnuQgoTHqfa
dspj2HUePYeWx3EnY3+n9p0krMN2IO6vXFqRORx0gXMqKK4EHzz2HEqDMPtgKGOwxOOYLXt2bd6Z
52ZjdJJVzug8KZDLHC3Ic5anOFhryCQstM1LVqWQCyczuvZzqBK2qnA6SSlduVQUmrVKHtvAPpu7
MnniLI53GTeaGwE+IotS34KMFta5aSDL0vsC7YWgWz46eQOCZjU50dGB4WmspMVWFiJtA0WAcc5p
rnNcZS2reECxh6TXgPqLNMBQZVezN3Ev/LJvGdEH+R30sDQ502KiFi3BMEfdowrYuWxSl1Y9h9NJ
pmOEstqFyKB5PUqWo1a/tob+tKsFhj38iyTGZC5YmkiKDRtFQWf/ZXsDLYwkvtrL2RlzyOlH0j9B
y/tyZWM9i9/FYFX2vRPMkToEkO8dVJPGwvnKzmSenpd1T7mpQ9ESNmVkjl74fDEZE3zGOGD8HmOy
7iv/cygc2VCnnOfh1tjLxMcxDFZbQs9indZqEHrabzDziVhRP6MYtalS9RzzTMBkejDzTDS0o2oU
1m29EDlOo9K6pzhyeq5V2twNDk/qrb10CSGwcKw5YVLsdFlgDHqh2y6iV8x2c84iFdsbY2XAW/E2
Olei7gac99WcUKC3UAmy0V7lJRcU2lR8+jJjg6mxl0etCvNu2bP9PST78aK4i7w3MqRUo+F76vcQ
w4ubGPzoW9vBx85NhEtORu64hSQy9IcZwIqP89tE7M+0Z916TYLFtPJd9R77PhFVVCznHiGmbjjO
hryelBxMT9G83neQaTjGR/h7PxUL+BoUcED3Ie2F8TZ2CQQjkwmjX5uU7ZTiOED9WXk6OmX2YuO3
5G/E3P2BmAjltPFwD+3X+OouTJw8plmX0/oSNlWybYYcDUm7WWRtsSLWT7VwqULwev5rk3RJVO6m
tNZPOamaDldNYSE8NJJkVlJ6ZUBYegGrbDnRQgeSqiNOLTLnjQu1pHLKRKo6m9AU1uprO32w3BLl
JnIosWLKH93nOsjhbpHHYZ3Xgn7lYm9C/65PCZ5uk6CBttMQHXvtxqwL94JdvD44WQVwz6PIpN+7
akE4IUmmq/MoM4j+SGsR9h8rgQfd2rG5jDg7oD1DyQFDMaA7aH6s08Cv6+Q6Dbx02usuTOiz488V
mIlQ280NZ1vkaWWzFTyb9SCXzeLM/nS2Vo57x05OoXcAuFpFu2oknbYBZUi/hWyK9FL1OZ1e4RRa
ywETWIGDIOOUeQ/kEJW2bNhW8duJ82/01Kl452T/y96Z7ciNXlv6VQzfs8D5J4E+B+gggzHmnFJK
eUPkJM7zzDc6z9Ev1h9DVbYyVFZ2GWigGziAfVEuS4xg/OPea31rqIF2V+aYrjGH6e16SCULUEZD
RTx4A0Aa2J+CUgTBMZS5FXtzONvpRojCgPoapzOFz3JMw1dFb/r6WFeULFYisvRpp1RViSpUm4YK
Ex2SkQNrroiYiEVJjEgAAny7+LPKF5CweBtZ16S1z3lw4HImyXIOFLfM9Au+1zx/aTprhIEW+MHE
dqLDV71NYr9Tr3pBENPaivC3wVwQdQ/9UJWnfShDBvEqyY5w0gaDVgXPJD5BXGQh0JHWNN0EVbPH
VEZvucen6iIhie4KS6YvXLL0oYXu1U8B/elv4cJEg6AcHVpRg5fuCkl6RYTfbBWLOy+FN1I+sf5S
MnKUBdLCPhrBaejrAJe1avIoLzEMxB62FdSHwqJXtSIGuaDyM9OgcshWxDNAeaWoocDrAstaVS6m
f7vZKFErGesR5PVXWkf658jMfXzmXCZfmgkYPG2IpnoeQrbyNRL3SlvpgRJk2wAWhe4NY+5/NtMJ
9ADCZZTsHkjX8Ytmatz0FarGB42sn+X3HuaU6L2wbK6mOQVunYiopKxu+tbo0tnvjjYFq/liiHNF
udPG0Prc0IamplQKa15TPbMah8pRr8Ltj2HLD0Y0FHc9NSJrN+uqLVyctuTFVokisj0gmz67wMOA
jaarjDZ7iOpgNr+weHcJO3KBVUEpMes7w2iL10CxjC/V3NpPlHKlS3rXOb9kayqXJK4TjkkFbNoa
clTS2a+13ASjbxaa1wYFdbDRHNtqNZNBXru5L0WRU7AxzQ5qIRrxiawY5VZnlUdZx/RBpZdOy2tF
OdM7jVkB5gmKPnjEQjRdECRK4Fffc/hZaUYoPaqlqV40qULJpEKfQ4GeRPmcUq45v5KY0hyLJMzU
iyrHZuAkOB8kzzTaMXOkLLDqhwGHsuQROqyZz6M12fkGI5GPgRMDFwF43UxmtUSJt903VjIm+1Gy
WDg5YFS+FyZTE3gSdopoRVxiZRwq8CXFfWTQJD/WydiHB5nMHjzdxIiV2jrriLVcxSFHiQWNwMSA
DsTVaKUOhLW6JEvqX3TWKp9KTgsUX0sgDJG4QpdjPVAwCjmoNcGewqjQnBal+7NQZnjLgVAnDqT2
dDFjfa7Xtc9WxEknS2xPGaYJGX6bsAzHYxQpBOB2GjmsJYxn83UwIwIHwBvotepAewlAjGhFX29U
c2ROyhCQ4ofMJhSKDGhen/Vi035P1ylD7LNpiOJZovzG16F0C5JMxv+8lPLkp4JO87wnfV5EbhyC
tO/HNLpscW98bSrKr2AdbG24jcgWRqEn2ZntNHnE/akdWsMjb3LazFA0pK2Im/Ayj3C7onrJH2C3
1cLBpNqZbhf17NpWH0SPQC/A7Pt6uih4Za0kh8OyvplzQV6jRGfew0ZWkwUPCwJOywBwz9RbPTti
2p+uwhpR4mLOpdI+4RhP3KQcme6NTlFNVXp6IREdxnbT10VOXIVdIZ5Ii0Z9QhMyPwCUIp4c/1X0
alGwpi2SVyq/oWwMF2FVNUCjk8p66kK7urN1+vIrfnp52ypFXKxbCqXXUUYkExt+LW9nuaAYgMt4
aEGWK9JzOBjVri9z0gbHAW0qsRBCJj9wStKnrunsa30gk1N3aCn29NHYy8Od1iRWA1Z8abXJp7Yb
+YD0HwjrrtY2J0axNrlcAK4+NeywTGbX/qmNF/uN9qVYenvl0uXTl34fJzJafxxEUfIt/cBJdIB0
yEpLjsbSLyQFdMbtpw8GzIxTS1Et4XSRzSYFjyxXNB3tpf84+AqtSMwnYg8KggZlo/rmA6EKzU0z
zPN9e2plIn1qSZk7tTinpdtpnBqf5akJGuIKvi9PrVEAFkZ+iMNRF655ap82p1ZqdWqr+mzkN+Q6
LB06nZ0xO7Vgu+/t2FNrVl+6tO2pYUu7sryUT21c5dTSzU/dXcSHkM5PTd/Tjfa/i4N/X8oC/7o4
eFnUbfhW53+7eKqjp/zpb7smfcpfmx8NCsvf8HuxUDd/AwOIE4GpuhCqKL78rrjTYe1SLaTqp1lU
JRaB/e/FQlX+zaD3r1ESRHZnUkv8h+JO0X9TFhEe+n6gnRgb/lKx8H0FZik5UgORcSkoGtNbX2qc
P1Z+FCnJC3pb43Ui1ZorS1DME6QjcS4DycXO74Q1zeAf3tafVNIW08M/qz7LM/EpwN60VEMxAKCe
1WDKBpOQRh7R9dyj7sXoPkOqz7Ldr59y5l8+PQaGi2ZQdVXo8S2ixXdfrYzTgRN8f10rYX4MkWLP
YTzSJNJJXZA4b3F3Di6SAd5Bbt2ZaRlsPvgEP71cLCcKCnehQKQzsGS//wSYALtpnqf62ipafMgl
+9iAsN2j5YLnuTGSfZZRSfBDYlIykMSQFAg10WiSbxMFQbhh1tOBCKPkQmmJrAj6MnjWcHd88KbO
gKi8KRWbt4HoQFAtxjaAg+bHNyXPoR6bFDKuY9C6nokSeWXg2dwM3LG2szpz6LNnojZsrbqMaLq4
BBh+VUI8Zpk+v3LRCV9ytdUuYy7U+8xPx4vQj+1tqgryZgZN2+Cri0mVszkgyd31YE7DF0XD72AZ
9sTPQGsjaeX80YzHuw9+gvc1t+WrWQqvX9Wx18v44s9+ghxqydRrenptsO3vKdmMjkDqc5SHoHFA
heAH0+kw6Xjb1/SDZA8L5kegyvfV1dNnoCMAGRVHP+X/czhc0ZgDLLoYogos0kOaGg9xoJL2OZid
N4krew7IODHr8KPh99N3p6nA6mHL6H05b51AiT94gVr8ir2ZZ8H1IKAvzZbykIaoHsNFfw5q395G
bXgnfNqOGdkvrlT30urXr19dpvK7qU4PAvwsoLOlK4IQ6P3IyhUbl7+Z21ciLpqNCCTdpf8pbjFr
D2ti69ONMt1BrgCxMg2wcbg7A8DyoL7M5JZUxSHRKiK7+3S6SWoS2CKEmjmoFvz2XwiPd+DX1YTZ
X/76Y/+0QBn2gkSmD0NVWgW38P5T04Ur8Qqq9lUd2eKOC15Pa77y179+irJMq3cvh7+drKBlCTfw
qRlnLwe9ShEU3Hqu6BjugElKm1FhkFoIaDrqD57S1uOTVurPUUfKx0wFIOsAtP36U5xGwdmn4NHg
Y/l9NKbLMnp/GCVSUqPqL2b1Ktd8+dIo+6M8j+lXnOfWNahenZQxjbK4msW6uYrl/tkwUDW5Hfc1
Bk6VFF8N4yJs7AGJW0Kbf20ZtbrLDbCppHDp/TZsq2Uv0evHuau1t19/fOWnNdakDcdVQeXqtnTW
lh7VDx8/KHTTqBNbvgoz40hVOPjaQNBax7TgJqdWJpwwPee8i7jCKSu4FPurkf7yTnCl1Dw9JO5W
n0Ll0RjM5oIWCdWfXkN1TvLo/NGEXD7L+1e99HJg4mvs7ZDezzY+Cm8UZAmnuNLirLpVDaPdDJUv
KCwkiofiBqNUn4sDidnjJ/I/eIF41zjR9xZLLUfyhptfjgi4zOL2ShJaRWs7t/vvk/a/j3V/hx76
w+j6CT96+7/+q8uRmfx4jjv9ke8HOcP4DUI5UQvc6MCvKAuV5ftBjn9DSjyGUhtThcZJ7p8HOYmT
HJ1iQXDy0pbF3cAA/t1qKqnKb5S9TQYa1lWdY95fopBqZ1OBDgGNB5YsmzaTSpvpfD2xFsNZ41Od
EOAVLsUAntyxRhABbo8dUHjcl0np0bMsJlOgt2Ec++okDQel1pfKcm7O1Vpb8qU2Ul8giPDn3G52
yqiSItJX1On2QpFKMheNUEYzVtESRXljpQKdtgyMzKhDApNqwQLNLZHar05jsQGgIupXlBm2ximn
025bHIa1q9elkcKJsBv4dwNFMJ3yGlhLraRKZxYv4F7Es57XxevpN/1Lw/uqfMvv2vrtrb14Kv/H
8kdfYDOB+Qjb/3z/j833f4a6vgyXd/+wzpFeTjfdWz3dvjX40v7o2S//z//Tf/k7//Z+Kt/+4+8v
RZe3y98WnI1Cdel0/+sLyd3b9BK+penbuyvI6Q/9PnTN31TuGKjQCOL4fmf4fehyOVFp4y+HBIa6
qi87+O93EEn7TSjwhDg30eFfDNQM6z+GriLz58iWgJ+rUbHiT//7kgVrWbvRPlgUVoWqy8yk94t4
PiG58m2KDTRcJA/Xa70KSFF222m0P9jvzvb274/irsWOwX84GJ09SkfBRBQCjhefgpLAVLEqBRSw
H97/9fc1/Udz9M9P4e4mNOzlPEb8xE6qimrqoypFUWZpmWvWjb7OsWl+sKH8yVMIMuCGuPSy+RXO
Lm8IUX2KfJA7eU/zNvM17CdtE3m//i6n3Isfti1eGSIXU1j4ynVhgKR6/8pYbLDypnnoWGJ6rbpj
lVN8y3UCL+FzqhSqAH6X0ECKKT0ane+iv3ONoHALuV7JVb+ai2u1lC/EHH5wuj9f8OAs66Cp6EAo
iG0AZr3/YG3YGLiDKZjFmeI7oDzvisBoqY6HA8nWOiJ3lHQf/LKnAfL+bbBxk47DMkt4BgE67x/a
h5hu/dgPkAXG1m4spGLXyipihVE0G8PKcGyZFYdb8st3rLEyhxDzMkeNvaHuR8ajGRPBbQTWB6fJ
k3rg7HMZAlmKzRnDYL6e/Ur1oKKspPYIbkeaINTa05JVpUquiDu6nR3J9URmKZNyO6d4QUcVPXJk
Y46IJRCuhGIcF60e1cqQhB7ctW+cpQLOnQS/k5tWFsFjNxvSwUIectsjl8yx0EDgQqOvr/2FQuPU
2sIU/fXg+3mILxIr5EX8yBgP5bNvBckXhM4I23MSM4YtLUo3VaAP7q+fsqwvP707PIdkJyh4Dn9K
Ykm0yTQijX6IIROVARbeBYhJomWhVQ7ovY8O3YvS4/x5DExLcO/jjnu6Nv1waNX1CKLTCLeLLEDh
DIQqr+RsMt1pGsp/4wVyrqcTwz2DxUJ7P1zrFDVIWYGEFSYJaehTeuYtt89fv8BFvHb+jcylYG+q
gLPkn+tIXdmGscwbnFGYX0aDPF4Jq63XCU28TVsK2ZOVSPO6TiROmlriyof16M3QiVbDRe+vw14M
uzK5a8MaBi3CkOswo1QMN9bY0jp5tDQ7cotA6jzC7lFL0Fs+GFDkqOCjs+yDqnTU1DJ3lu1/JMU6
u76z/OFEXbYlBMYMkPM7rNwnxdiFOLtbTP1OtDSo1DkhcxuSFBYYy8RK0F0kpD3+5a2KB9v8lwMi
pzntbFdUa81sgkqgrCOubWtXw7ySFsn6r3+6P1lE2XYN8B46xTiEbe8HyDCKFNgPvcAe+yH71TRu
iIHAAgaE27GGKfR8FrQPHvpn75QzMVpHZptCQfD9Q0ujlXu2RzKJQz2jaR/TubWt5C7t1WqLISp6
oLkDPRR6+wfFrj9ZUNiXOWJgdWY6LEyYH++LCXNkHiaadxTlAfvmElA5UXUfzIc/meDIG5fqH5sE
h6iznYmWKRmSQmYxprrgJKo6bkUlQ1WNpeCj7fl88eL8RoGFmwW3CIq45zdgdaJnqtAYXyW18liS
eUyRxzUlKd6gc86XfNO7QLSNJ1lldD3V+X24EKoE5eBNHlnppqy0bjeqpNUTORD/xdf9/cPhlkA5
SYlZPfuhgflWlGf5cBiBwhvaIxlihkn+YKacrjY/Lqjnjzn7VSG0WCbINJ2AbXtaKxNBuWFfGg6a
1/k5kX0Mk4bfQEvsp3v0+CHkKrAIURd2N9E4GS4GiJeRKxx5tLq2q/H2etKUfWXLsNbCGgL0ZTFU
L+SRlO2SyMviLFtDpXz79VxcTtTvltGF9UldfFmrmfqmffa6WJintK5m3DSWtbbsqHodzdT+zMSN
ZDcS3XPr52BBYjWRMe8JqI4DvnLUeBPnrLIJ06+ghSkncrsDRx4oIlgnSSamVVVoyl3KVVDGGmMo
lQNRE8ROEg1A1hVQixgK+ihd0qQbf4UVaom0nqFJ//oLnrab9z8UhyeVYDh2CtbscxVthUAFGeNk
rKoOiB3OcnxNi/VlxAa259RRuNxjwI2hzVpzwaGzSkJmBPB67WcSXlND/2Al+pM3jpSY0jBCVHW5
2r9fDxq1CqgMT2DtrGL8nBraN6ky6J9Wc7DGODZ98Ljzop+63JroSqDztoiZY1d+/zw62HqTM5mJ
0qYT2ivHxDTJtBoTfG1dVm8SDpQrsgOgk1tVsi6g1OCAHD+YlupZbZiPwZRg0ef8yupLueD9x5is
pF5uFBamhaxcg0UM7tvOJK6eoX/scEy4ozIb2I+b4iDNbeoMZAM4bVZY63JsFuJgrDyVKpTLEmTI
PqqrFouKbt/3CZ5h2JRvKOE/CBc8X1S5hhL8olPnoCoLMvFskpOXRhKpD7qctojp2bn0kgbKsKKD
lXzwK/3pkyiKcrGVMePay2nnh/NZi+ao7snhXWHV+5ZlWbUpjXxw7FCWPnjS8p7fzQcaLstVkbBE
lYFxrglG6YrSsbZhflaKsX3cYcsxvCIbgEdEZLX9evb9NNYVIZbKNjaEBQBiL1/7h6+lzGFXUafl
JNPM6gYIdgi4UN8U5dpCD/vBw37+Zqd2p6FzryfmUD2bWHZZjRa+IdQM5oxm0OqLeq0UIFjl1Khv
EiudsYQm8Qc7wXnXjw7Lcv7kPKMDKOPcezZIQDTJLUTQxKHu5Vpyd99n40WBOS6u7UMcDftE6Js4
hNXZJx9Mqp9GDdNJ1djk+MYMnfNeUzoZ3WQPMwigsNcopJVEoiG34eQ9fPRL/vRyeZTJwdCgbadS
Ojnr2MV+SVFd5RSTBoAa+xr5XjiWYk0GhIRWzwACVFat9+vhc0oNfDdYVSRxi6dEpmVs6PbZ2tWr
dWYANOAQzKVsA6opdmMlD/bVMASbIlEJO7IdEWvlVUmy0LGq/faKrBJ7VwfJpw8+y1nzhN+Zz3KK
taVeRLHzbCxbUY+Pjt/QGdtRclXRYOW3K1SxZjegNPVFuSHPRr4COp2BR8MXjKZK/kjU//N+RoOZ
FE/WJAw3VIDPPoY86LrcpGAvJE7X1ywl5YWploWH2n52yR55JefC34Q1MbRqPCpXCKhQ6A1EyFA5
MF7GTNucXsxfKm9eRC81rs9v7fta5qk++c9C5/9vRVBGwL8ugf7Punt+ele4/0N/IZn2b6RzLR4T
hgw18iW863vdHgc30gzYjGj6ufhwH+Ff/WHXIleZybx0Atkg2Ql5/O/FT0X9jUWNyuiyjXN10v4S
8+i0EP5zVp2sL1Q+8YNQmkWadj6EJCsmJUhKiE8ZlOzGkInQWWHu2w60kcJdpgzZDtdBdt9ZUrDH
MNDNG5iAkDoImL+PmrLfy4BKCOaS15WeQkIgLFy5WmKnSDTCwbavUU0DbYvFrTpY+V1vwXjwVLP2
v6/4/zeGXv9Wt139hoKmbP7mdfnrU0vJ+3y4vivM/79RiWe7/tUwvHhKn4bo3Thc/sD3Krxm/Ibo
hf2e6jPdZYrmfwxEjcGGJoZ6kIYmfRlt/xiHEhRTrmI0nKisGZydlzvBP6rw5HgvzC2chmLRC7EP
/NGEuP4+xHhr/5IdCivo/RaGC4vtWuD/WpxKMnvY2e6ZQf+NEXyMK3u0cOz6dlHNR4TQsucnfvE5
zOVhWPEdEEtYeu2NqWXswhxGJpo1E0ONmh0atUZLB0DS40xb7yv8VG4elMqxsQEsGcSDOsG8rNY6
LaU9QKBiV4IPck2Cm/KhOtTmcDDMTH1T7elr1tdcQ/zbds7XfLjSKYreck2SRTCMlJ/1Vp74JJj5
1Urfk7txKLn5tcNwpdVgbaYyr3bS0oiCht2B6i4R4Ez9ATDIkn0kfaPH/9CBRghmmINSqOwmOKCw
GWjAA5Zaj5JZ7ktuSCsyP4v1bBNZ1DeWOyW1f19VT9OkAR+JjG3H2o5XGlgzpba7IEOnqRWXrS7p
3ixn99zhNkGJo4kqfelX2zZuISxP20Ihh7QDSb7uh4ZwrTC8ylF313g23RDTEBj5C11KPvnSuuHM
raPtv1LS6CGUE6fSRocAaS4IuhuY5aNvTqjxW9z5saa+yYScfZUDXFRya0zbyVAkUr+U2SEzQNtB
aLTAxdvOaHO9HVB5o7Hl7puHyS0hAge9YIORteyQ2Ja0ljrgGjmQiRVUgBcNnTDn+9ewJHJQlm7K
7B6WAcYar0+6C8zULtWF4ak2hm5jaHpwayk1UQbNvmwf8mTvT+TgxA0GDipD4KyGYjeg5WBE5Q7x
ogfVbm9zNT+Wgz+ttF5VN2lnXs/59FYLjJ8acTB2P/aAJcfnYJi2xGRVrvCT/dCF5C7O2WsUdS+B
blzNJmOpJhQ+k4F2xZHkO9k0fGM9Jh1Cx1MFiUzLyEVpkOp7hd7F25FoIlxC8bqGkIMris7Yqszr
+CqWg3zFnTjdp818VHOOkDlCfm/Q/NvahHGRK7huQJj4xKttcedcNkPUrfS0evE75SUvdLebpp2W
dHus7Mjh7SUyUUHE7LdlBmA+vu6S5A0P/g35Ot9UuHUARdqRtOzoTa81zyb4Qp4h1xkliqm8iT5Z
evsJStUlCVp3usT/AzTnSpBN46pYHVxr1NaCskcxV/vQzJ+bLprXQOnMp16vn/W+/9LbWsLpKVau
lsMJJLR7u9BczUIwv/jdlFB1Yr99DdrWUQWwftm8i+oxv66CCNuilhcALTtli5TpJQk1dR9KNZzI
0UaeUJQmCrt0XyXGkzoA0spwaXXwJKadja2nj67n4GAgehNN41KDwvmw9Ymspe7ySmDUXvWDTdnt
EQfOyrjqR3KvOsCYTH78vRE0WcSCeb3RiGQjKMMtUAzhpnxUNMbMYFHcgDROgmuPbYSYjvRBa+6K
Ubh1pqxiHUZJxGdnyjtJ9TTomyYFWls+9Jb5GoIfSMjUIyWJWDa4xpVD9J+2wrMgyseBc5vN9ISa
QPS3P6vg1pM6DipE1EYH5ogy7XRryUjO9n09I7rWtCkyXjD16Xbk6aw6cbKC/owVkJw7OXwka8gc
sNdOIslvZLPR8yuhlFn1lVSfTEHuhJttj6sKjwdVyqwUW39Sp8npWs0nRoXavrlqBjVQgbQsTjW9
D0M+VBtoz3WZWVeyHUYI8iXSltqw0yWHU325G+MCSpY2Z73htNhNSKhqYyvchJWuPaQJYe6rYZJJ
R8EFYr4EckAds85jIMGkIvSszvFctRq38KCyHdBKurlO87QCwBhogHWafpKyddtJaezN7DfgxdRu
xIBXBj4QqVajLahraXFNRrCgdVQv6aN68BXsBcCOlAlvGY6shKSJmXqfI9ZuduBPXWNqky8pLMen
ZlYu8zi90uldXRRNDqbKBy1agjdCzWNOd6eKI+E27deitnJ39P3PJDAQDDh0rwTelFvyRbMrpe2Z
OjCparxplj1uyZrZSxmFqGr2pgFbw5gcWtTvBGutbG6yGRQKEzQXRp9tH8drojZ58cX1oDWr3rY3
icbvLimOVPrZmpV22oK0VVD9AV/xciFlF709xqjy2/soipKIZMBFrbS2/VIch57/oWveZp1AEDDZ
q8EMt1kktkONXY9aszvGoKAckXgdAcyVphcOKYhYrcrO30shqWo12V9dbzwKKwClMmpETxhm683M
op0ZdJ9NsHV1j0VYj/bNgpbE+gyZnCmpVuGtCb7aKgMPLvedT1mEvril3QdTmB1HTHiOurgNgvEG
PBP4njQ9ZHUCWUQffcc0fJowg7/h19x0RUdPfWre/DT9RhtUWWm1Em3DfipdBfD1lrQShB9CrLEQ
j2B4JkpKzL15SJEEhtn1kE2e0mff6k466kG78U0YW7V8aYVfNX1qQJxFh6wpr9vcoCNI7J/WrSaS
tKAm5ymBpT2Uy1Aaj2U535opyYicL3q3rjM2HbN32jLZpOW8FXL9jejBa6Fl6RVmqBPfeYMBzFor
o3Tsje5S1G3soC6jXokkJbq39fHJH678BBuJEUv2ZsgUsHaZY8/H2szcLu/dnuMSW6nVvxZG+1mP
Y5iegsUfWkG4ljK19QBheQLl1hpvwqdWjPsZ8N2lL2VbU66Do6lNnhGp161BnRqIC4SYERi1kSQb
iFL3c/iEhGydRZ3Xz8NOACbAW9OtfJzY/hh/zbDkTnDUpYI2vV9x+1ba+GAVMCgFb6AUEdCenPUY
EDrr8ihnW+4DFKBK0z5ISfhNaLRAdek5rYutVTCQSmU9jCC5C8IN7Yo+b8UAoHuSbJJo+lyqFYqN
wA1kZRuI7Gvg1xdlEW4BI60DVOSTlL/FVJPRXazTfhEF8dSoSB40o92aeKYoaV8lacM0JDDCs4wx
32nGuNGqAlby6A2h/QyNwIVP1vhHUptYSaqVNBHqCDqqtu+bsTxSCuB88wnW8NqXTS7YD5XWbOXJ
TD93pcwuiMpWtjeYencVmUSqSnqHhDMpaxwKOQ9y9dRn0gvpJ2z9x4K6wVuEG1OlpHEqh49g4X17
00USLL7MXwekpm6Ips0+l4P9oAxyesecxEkKchF/XH9RGPImSM1vZqytqUfd5tTdWH1JimCrXFJQ
6tsobKrJbYyQpNTygdzE2jF8ZW1NQ74BFOBzhs651LEUWmik5cRfNRKwK42v/GgCiUwOTXSDC3sd
YzVHNkvdqYhmxL5l8WBY0WUXy4lrtPqGoSYIPIICG/ndAbIpJ57iadTLQ9lal3aiSLsqKpF0xPU2
watE3i2gJTItWMHWad3Q7GjmL0PUk5BYPwLhKdygUghyRhbbiU3QsJH3RGNRdXOEqllbn9ieT/Hg
b+1oC5T7y5yZN6nSjK5U6F/t6rkHT09E1bYvphZ7rbgReCZdWZNZGZp+BQ0qJG+mazyyYwVG/sEB
4g23jvEzgcIuzEs0IZsASTpQRnkhuGf1J7IHUfEgtp1fSquA5Mek64/a2MduV42zZ7Uq/HxVSi6a
fEjdqtTv65otRimN6yKbxq+z2szfIthCZMiuAHOESEa1BhLWNbDST/METiu292KudoAPMIWrNcoO
MjcrjGFTcNRS4fUUmyAMuUaFq1dPW8x5QrqZJxNNShb2n9Nwvs9UTljSdKgooZEAW3dQ7VPHh8Yn
+eahFv5Wy/pd3dZuakmEFwr7aI3hMY7sVWjHl1JuPXTZ+FI28WWY39id8UwgybK5fKlGxQ0zi4jr
bh1bbE9EAZv3hpIvGVx0UbCB7aSg3pptcVDi+YLcS1JY+oHvQaxC1OVrJLF31LqusqHyRlzTM02M
1cjFdaXKFdQEi1TfhvudE8QQCAxxTVr1JtR1157aF4B45pbbAzm/belUZrBtmtgpgc45fcnLa7BS
0mNKJtyu4ydN7rjMZZa+ktvk3l4sZgt5XPV32tB94iC474qs8PwGIF1VTftoIeIpD5XV2Q6kftTK
jf5iRNJ+YP3y8+wZrl24JiR7M0/RujVu2FbuDf5QrXfDOsEwtYIPoC8o/dVAIO++HLuHRJMcM+ou
51KJHaNWvpFt+haMstcF8efOXhohcr7A1r7ozXihTz1z295O/Cymv21TIg+KR194Uc2dQOd4W8RL
pqyMGU6Fwcrlbp2m+UNVdPZnQG7tEbvKVs/E6FTpomOQr+aIHTkSFXiCmDthoA0PJpGdeaoryAui
y7SVnkjDXNd59imsRnxp+AshN752LaBqrRL7pr/CDegQJLet6kp2ZLztQ6lfWyKs7yo992I4yKtZ
5XRaClLXKssbZlGBKhi+BaDVjp2vFiwRBGK0KuuqbLNi2V2/rkb1SfaTbpVN2qsfmmBYjdBw6jHb
SsmYe9CmgJm2uEWKfoX0MFtpC+ZXGRtOifqTLvAOBbbFDd+Y7ggffiZl7p7rvaLTxxMEHfu213ad
l5HL5zaJ8PQiuB260iNO4HaAgturYm0M8bogtCBv6q01oFryyy8lB/eUjCpMgyuRp05lHWhieHWb
fvKLY95kN9S8qlvfEG7U99tax7lLGF8ZPndzuomGB3CB4qIm1WDVzmb8mCRYTRGVjMVKCqvbwOw7
bgrXnbDDlyCMQJCoJNW+BVo3X8Q6wq+VjN94x4iSsD0CJnkgcxQUZDFou7D37TXgYvW+UdTyWlZm
+ZgkjL3Kx1SVylH3kOWETdB6knepMCeXjDaivOf5oso44uqlMJ0GOrbHeT7kRs0AjohWcU1BwX2e
u4a9QvbIKHgGQDCBEJQDZZdkiu1URjVuK4E+qu79R4Jx80+KRAQidkf1mUCS6qGhjk4lGiCaHYho
Q6QdaG7danZ60hXXXGGVG1+Thq3vmwbGYSKk1kVWaV4YWtonDdD4QCy5XCUrKZhUsCs+UDVOv1xz
JApN9z5b2b7MCV2bpVxPIKOpLPNp73OqTwyClgMzKY5sLUm1EfGcAvelzAFAsrvAGK9c5aY/7DMI
o5lHCXR6JchPOPVUjTtWoGIXNOG061EA7ecWUUPdYoBt6oCCQaR60+I7kEMxPiT2nO2MRB2/NCis
iF7uCzYAPuatOY7DN5/zlBshOduAM/C3cjSMV6OfTZTpifBaRFjrqcjTEhNvYC29DG5BBd+MGNw4
COlflfOmDQNMRDVqToAc8RMmWHNjG1PyzEK+75OUhPu5l7ew7iHmsFONb7phlV/avjdsxGSmdj+Y
7eSMXa4fNQ1exarwdX/bE9O1lSvMaRlX9SauM5bMHsXRnJfcf6vs3mI/hPgekVBNHLhxQRxkDl9U
Kp1O6Ug46/E0EAxHqbBkKTG1O4owPvif2bg01VY8j3g47uUMAtGE4xCOtVxKHoG//n2P7/9QgLw5
ZlFPEKAiHxIpSnC7Q+QgDkPnrxnkor0Reik/BkbYfQ2FKrOmElhzI6KKC4k1ZOlzEOUcNsaGVBSV
0y2il9bEKj5p20ofucRmUJZfczntcTVAJSO40m+TXWVE9YHIj2QPFSQ+EnNSfyFwbtrFnWYccNqT
5SV825ScQlX9vcZTiRltK91LyU3huF5U2gP3p4LkeTYZXxa7KMqhbM876vs3NI5jsuvs27ErnlQ0
jjSm9kNSB5tQUfuViYOs5cDRWNmu9VtCQqemowJAtq5lOWlmTIcySlhGICJxVRq1MMYWmdsbcp17
l4t8f29Kg+rWyPCileBen7tmKwzuHrnv2a0kOzrX6Q0SGaG5BDD6t8WQhxuZtzIZU++WzIEN0UNB
6nZJx2UnGCR/Q1JO7NVWqbhESIG4tMTwZMEq7P83defRIzlwbtlfRIFBzy2T6TPLV5fZEF3dVfSe
wSDj17+T0sxAI2DwMItZzFJQS5WGGfGZe++ZQ/FAWLFDHdCcKwIuO8MHWgqDNC7DsHgUWvtXw/Gf
Wqfe1QGJm8s47ydbT/LQ9v2cEhkr/eviT8CEidmSz2nTfZKqfPulqmw6EjyL2Y80w86PjG7Izz3b
QNJJS47UKtDDvlucLzchrZQpUbBcUxdXd7RWtXehQhbbZjWYttY2TEm8K1N/El3bk3YxJXtvwAMD
PwA0aWVpZp7a91K+0cVcNrIZHtENTgyw6KUoRuT8kXU12UCQ7jWnXyKDCGxJn8S5IG8VHsTwaow9
qdw+/7+nJB2KLdGP1UX72I4KKz1O2DGiPmXtp6wu2Npitl5sR99KDx3MR+UIVpi2n6wnFAtExhRl
N16XxBl3UjjuxeoSC6LCLMKdregQ+W1pwVBlmo4MZbZ5TRtI6tF2TqW5H/xZfolewqZSdMOFhyFi
Ai0RevOOMM+97NWllZZ6siZcnwSbmssfv2rNyCWCi2jctXQ1/TVRqwWXOMSBsv9285Gs7GAsKl5F
OmyI4MyuCxlGZ+2NjEssK5t7Iorb9OSt7YMbuNCgpzodHpGfWZ8pPRg5tBIjLz2kw6+tSM+24MQm
p2G+J6LhlyP717KFde5O6aOYCdRrDAsshW43dktDz7jD4eNF/NSKgafbfp6sPXAK9REmRnuBM4ru
w69OFmctrU3+aQsjO6hq+IDx+ADj8mVOxA/HyEbxUVKW0ocbd/PgE/O5tkxr0PL25vjOCIx/ssIA
SES1hUukiLUveJbagHw9j/VqA75KvrkViU8JVKhLT85uS4y9XYl9MvROFFb2A2pGcnJUu6/JFx3R
0hxy5f4a+yqDAuJMj8yZHnJIYDmz1cJ8sbXwL5DEvhbOP1ENzHsN1+kvsjH6RwPWFkewAeli5Yu8
EYZ2M7+kwDAi4TOvgzq6y6zE+kzWNiMUFr6X0rP/mg/eNhiNDXFSLyvz+WgJgvtlpHJww/oPkVJ3
ptN2GypsGcsAZ79brLvONds/Ls9Kx6kc27K6N2E3wX5ItkENytxXzxVZDxCjmu4JeFFAYthy6Uvr
rdH2n3Hyfk/F65jAbkraba5ne1/5by2SnJ1cEmZOU11hMwMuJtzfOvT4EHP/VZnhdV1qFcEi4a4l
9gl1N+lcgmEKCMQOLELLbAwx/8PMlG8eu8PSdVve6s7lRIDCvq0nc0ff/GtZfe712iEktS9OoExJ
f7jlRheO8+T3DUFGzfCipLxPQngPNNAXpe19btIv5KTVbvO1ukWjDcwi/afZ7ItDSZ12Yd5waAmM
u5aCIg9J1c42muQBtzcB2+HwbZPvcdAkeT4wIH5aqPojb6ZXTpT7jHzitELzBELgh9vJFHTJ6sBO
x3mX7UxX0P2qvGxHX4RiKai/VV6ofZV1U8zNVJjYMhvjFe9Mc1Rh4tV72zM+mBycZcOsWgTqV2DJ
jSZN/WDO42O/tn87KfONThQlWlv/jDci+2L+LI14C3pANC0oWp74gkRnYHF7GPPljonKq8qZmptp
/5iaXXli/KyvRp70uxqT8o70pQ4JiS/jfrQv7bp8elV1DFP819wr5FnV7QvTeIPQavOUePm0HxbH
2YzryPKIZcbRJeW2dUZMmMSptFeYnXYcll6sR5AreD5jU/R8csmmnQmz4HN2meUs7yt5cjcR8KWU
2roao1mQpxOox0UKYzOZdLFILcFGtw6M4Qz2A8IQ3qEOuHP1peurx6TLg+2SWi++1QeRKArrExGo
OpjkfxC4k6Y399ha3MNBIfkY9TVJ1WAZlulvMIzuURskNq96Lj+4yJdz22Zf2kjyD0enwV0yJodG
8rikhkd70t/WIwWxYl1/oisiyCcBEx3kGyGJSrYJENnmwbhevLA0doitYyLhL4ls9lJ3WwTgv5ee
gR1jD4ORFIux0F6vkytA2Kpvi3O5r8r3jD1My3poMy8lrnjWb9ZA8LjVmtssk+7V8viddpBYR6f8
CxVl16y8a8q8yFfJDu34az9M3rES3cYRDKqJNdkqw+BLIifVoI9L7NfcQI8ss2lkHj39FGP/rssw
u4R+Ea+pL6IadfxEhRHZqS72Vk72n1Ocmt48jsjHJi7rKKPDzYWeP93eGAAXjCpKmuBVK/vP7Odn
YtxPovAPRVXuw5K6qhxvEuFDpurILZP+khtpf6dMDDUwVFnmWBzVoZloVEZ6JTENVLaZhxxqBW+S
2VXbXZAkHK0xqKhapXsQ4aVx3Jq8g6o8wUYw0gimxwYc28ua1G+GvfywxeLt6nuwIC1H+61CyN5D
BkxS4r6364FSX5nPkIpeCQGHOIBxBgb5cV2Sc9KIqzt4e6zFtPIyO+eOOnExjsyARQHo+9ZYunYX
Fw6tyM3NUpQ2E0czPFfCIgxRu2/jLfAtVYoEgsUVJ9YhL0T3bGZJRmVv9B8J2+149hPnWvJOdq3X
QXKriVUPXOo2IsILQrR++pFlh8GjDyINLInO3e8p9T7JpY0G3zmA3xUssBoGvo4dvrauXZ9cTL3s
a+4AEr20ef4bi9SHubBWqJNuK4EoqvSunyu+1h67tyYGaFekQRCHdJihMCLLlkaEd9+hbIC4eaOh
uKN4BO9AghyfAwI3ADQSnB5+KNMEUO7UB1gkBvUyo4YSQHOUGZC8G3Prih3C/g3hk4cQ6GM0du2N
NwICk7b/rl5qQSCqYNOVQ9kip3af1U7w6pfMl5UWWYxkZbxHWPNHsu2YR2N/W3HORlZuPOwEcZ+J
hphc/ekW7WNRXFS5QEjuzBgCNQ1M1b70fAoXXQoOcOG9iJLXtxZceYA7INaR4c8HzXPnzjCSzT/F
PKivif3hzvVL/viD6Rl+NLZJeIeB6HEgb7P07fuiYw6kbml/Nxi2E2oq7vnZoNY4kEnEgSN/Dzxf
RQSI6JfNQLboA4bUk/eIkeygJz/in+2ZqbLUyBw25FztC+e4KZ6g9W0QaJSRHopX9MGgDpVNONOu
GXnHkdOjQ22y9N0aip2q8L2QL0LeJsvGZRGnPtVPCSWIY2bsnVmRpPVP6oEpzTuA2KZWe1dStnLV
3IM1+vS7Zm8HbtxLZNLhkm6aIjmnqj7bfX3LsPBk7Jf1gVi+I1yokfyxsfrDhQIzMnS6XWOM+zZn
uj7ewuBCq2c+wxrPBCd5z0/rRpDUT/RCG89jKZe02kED7+DZq6oZnbt6YQLMuEt2hyRjGSz+Uvgf
6sy4Nh29feFXf9NRXb1qeHNCIs5XO9zM2QMbIULoum0pOJDb0Y7Ttb80FIX1W6XkUSQsUmAl0L/L
/Fctqp2t1xSSp0ieCLL/o+zqaVT8ykzPPDrexPAxP4cdggGRvpc+G/xOdD81AlZajHQ/cYVsBHHM
rMpWhv5uukbWnF/rTHzJ0muvlkTjBAbobKZS4mRDyzBnEC/U+umZ9fCW62nek5dagErCt0jNeJhW
4wO047bJekZ0rorRgajNUBBM4Zcnp/5bFcnd1KBQxz3azMtL5qTITNVzK9rtYE0/zDrZZ5oJP6xk
fVVBkX/KuXlYaVaJ4I3Mbt6Ws0E7FPRn4Llnq5MPjf5ITb3pghrtgIhE5T8yttvbmbOXSb69KWMs
nsXEHkiIYHjX+iunM/AsmLDHauJMstcxrmeCyeYgqueZ/xBMd2PH1QzkB7nCPeuBI5Lt3dLaf0i8
5fQbpmszm5eBMz7sAS2Mj7M1Umci6WhSeW83hGTav8h6I4jMiEJSPv32NK3mKctupYCjkg13Nh2g
CaGFGzEw3o2+Zq8s5vPoK9Q/617YC5XSeClaMj2CMCYQBz+5RRzwfDCDmiKSZy8P9tOa/VnJLrsh
680WOgQfHyrUqEr9l5FZPrmf1V467s7puNLD8ska+7ds7UmcSLdZEcBNyPqYCzL7sVNO2ZTAsMUr
j/T40UDsvtZImtIpPQ7eeoXlyi/LAjtSpm+mMZ9KwWilfqTcVLuCLfFSYNytgaMPTZQ6xstUj1tz
BuGTsNrV9A02vcUgWBtYZzk4xw7rCYQHmykuwWAjL7NGKRvDm8827pwfYHJF9oJhftR7ARCtLlBW
aYLSqvq3Wzlvs7/eM3OrYJ28AVQ/zwNcYli02u2zR2Mka5D9z7psfXNlTl906zeUH4tdufMDw2BT
EVsK0OrJDMtn7Z5IKo3XynrOm/lOsTThYB/oqLpxu4T5tC3KEllEu2fVCGMAFifBMDzZK/fjtunL
O7vq9etIecoBmTFwZZzipM7JXZttICv6UAEUncIpH8rnsNLPwagOwPvYk9fhtdBBf+lNWdwhSdL3
7bycF0tT6iR//01V9z+ka//ur/4Pmfc/hWoWmUrMSW8xfMF/egG6cNZJ2fBoJITR3q9l4vW3BOLy
b+MP1VsPc87b5M3qXxYYd1SAWAotQklZ9W7/m1fyvwuRUfPdlHdE27gE/WAKNv9DAQwNfvTqCa0+
8r3xd1iBsYkEM8EqquqmfOprQj4Z2wcvFcGXz8Fkqx2LyxFitfbK73++mP8XCszu/7MEBFSP/2f1
73X93dS/h3/XXd4cLf+SXWIv/AcD6Ju60rsRT2/pAv/S/4bWP27Scf4BKm2HdCh8Hv8zgC34B/qQ
wLnFErDlwm7yv1SX4T9Cl687DBgJWS6WV+//RnR5++v/5gDBVe+5eAQBqWMGxlUe/IfDOXMl5zOw
zQNJxLaOtdjkRlRmMeFZ/40jwyKL5D/+GH8EdzjCTqxOCJj/U2vsEEfCs9xY+yXV/YyyE7HnzrDm
lXmdHup7IG4UrbKyVu+Ey2FKtxUdyRAHqDPOysoZu5HrSRhq63TWE85D7n+zb5icJbP7x1TO8L7g
Ya5eNejKKWLoSvOZ4UoYIxZjobnzcdPYt+1rlcd6lquIfMJM5cZiPzxHgj00PRk0k5Kmja1ATNRQ
+p61zJGjVvMdcpDO7URMuCP2NU38bu1XCpKB8VVH6V9azQGAKydi34DIjr0O2XFUllVycXgxv+vs
Bqkyhg5ffqtW45tXfFvMq6p/BqaovvNuIuYoKLrguGYVE0v+qrgsFflcOw7c9LeYqmVHnwqQepnc
yd6Pes1krEOr8KM2m3Na/jIzqRkqv6bldyTUpTkLCe10pXm7N9mfVmBjseRbqXs/LJ3DRI1Dxo9q
vvMB2EKXfmQpxV+UWcaNuMdgk/VtkYt2U/TN/AZRCzNWY2XeC4QbNDQUmzU2OSagryNZBL+stex/
sgV0XzRo2+9Bni2EQLamy0vKHKGfsmSm62jyjtWY7y8uu32zW74M6TNSqG2iJCJQAQ5bGlm39y1p
ypziPncpGjNBPHpVD6z7ydcozx4MBxbJbkmOQNaZ9V+kScsQ5QRzicgMxu7dK0Xz4rZkvyCXDXrQ
eqynrxoYU3o/+4Mk5p68TxkFbIf+rsjVh2gtMDuObDTfXezrD+uqYSmp5gbYHisyk3dGscgfnysC
m2MFCjiuQPgeK/hH6hRIrtMjwd3G8u3ifWeHqwPrBy2AOFa511IVWwI49+T6E8s+khO+8QRT+M7E
3TsRubpeckJ67J0BDjIJ7TziP7dkkej6wNuk/AkCifY3n5cAOUpCecNahpp1Xafxzyhu81oPPF8e
1WR80o5m4wi9Higgu7K0m42Nky3BTAdQ2vd9KqC4doYpn7xAFu/TUFj1aTCN4s2jhmGfP+NJjdx6
hGHpd9kN5JfdEnygKPB3EXmjX1xp2bK9lWJ+eCgZgLEnVOQf0sMI2V21Xy/twU3NeQd9c/aifApc
jHMAtJ5WBujQ8YRfdhse6uaRKD30CmQQ+n/8gmiYrT+Tc7KTpkFoSlaZbIoVImzS8pehgDnBgA/2
0Kh7Vk8K4QXoAVCE8YS29gsw1frRLzVDjRqaRY0wcwj4yVsmmmoiunM/Ci3L/NuSD3/FWL/8Zouw
wA2u2pxb1PC7OW5lCma+GtYKVTobVSpEh93rHXHG8s7L/GyigjHnLh6TtvJoBRyOjQ44zow4tEn2
FiLMD5bPWDyr3qfjcQyTrH7aPy9qvZoN/tiqI2RUuPSrMP2zqbvgrYRpXlE5j4Raq8EVF6LrnFNn
2NNLWDtTENtgEzVJvb1RxEbjGq8TcUvk1DPzSzdLbwYEKk16vjNRbwDcm6zx77iEXcdgf0U4mpam
fkdHRmPhr03exOGijNe+gruxDxFxIif3rCHbDJbX6h0n5zIdBp5InN15Nb/xZ/lMjUK3oFfhEe4l
X+a688wwr1iSSWI/gkBBqeO4MV7nrGVz3PZIdaJOEDS/DVRF8KAg6mkzIPEnir6uGblnfiIfocpR
WZNkjdhm7QgGimvgm8RGZJLwNL9xOW9Xc26QTnnSR2G+ohxjougiSm6ln0bl2E1fYWay72OWzdTE
GOB/bRymK5Tlo9vBhPC7L9Mpea4nZv3zNqtbUZEONSJkWxXtaiSnkWsmLTpRHb2s4JDOLKSNmmB6
sZ1sWVwRUvAbNF2PzHQkD+auz+ewOlqd180b/Dz6TzCP7QOQL5+RdWYbiEGqevbimTMNQZDdeeku
N4rMQyQxM9Kt0zYbj6WupM8iBgxlNPZWB+sTDvdj4QFlPNSWWt4c7Qz0xI4XfhBkapEmWtjuuBlM
ngUSuxcO7jFA+YrC20S/TPAKZ1fWzi2KmtWqnwKvZqNbc+xahF8WiJq7VBSIbEgE+QTMNr4TpAw7
APyLi1KjXeb7dC1KWj4zuWU1pzX4z4AE8304ET8UFUU2/2DmBeGimGexbpokniEUSPYpT/MuPANo
kGHcLmKst261pJeptdFlhhZQ6sjrQgel6FA5/o6ROcE+KdTXrb+CuQMZIEIIgjJwZkgTo2Pt6Fw6
f+OhcW03SWtPhH8Z2kFjUtToRstM0LBiZ7GRZbWuPikd8sq1tMyn1mDRybAx5ZIjuqO8LB0nZ9zJ
RVYoJNZ/wUklQpqp8R6JQSWOenQUkkIfKl5LGvV8bhiJywPmxkBSJ8F3QTuacqwZqps2/HjMfBu0
bfHLBFkB7aWhNmEG66XGvWNnaj215N4DhyOEPNmQEm58AWmYMDSwUWLXq0bEqB6ZY3LL1TBs18EK
vojnxIiNqCG7d6mMzKNNKgUtFzRYb+tDLOSTGYvkx/Ny24pCV6uDUw4h3x+gy2cPvua8IeVsthgt
hhQ8Y5C700kpVoV73ap5pOxL2xVUuWIqaSOWXqN0WTFyBZRy2zG18EX0kwi+ZjbM3MthNeyLkWki
7A3/xGA5h3FgFMYGHlcx8NDq9dtorPW1LTmOzbb78ibnjD7/Oo2Wu0az15vD5pay9dHUnfExAvLa
+n69zcfhRB6H2nRYOo5lZZKOmg/Mse0FeY6fcwEv+yAcwkPQVccSC8JJejnaLlNq/tsJ3cC36zFj
TW6nbUYlwoIvIeOSBt5DJmbZafmj3Q4FddWjU3JVSZRKZQAQS9xyS0r9TCg+VzM/I0O6F9Gh9j5k
kHecyCtME7zHpNlwobN7tVf/UBMbXs4L9VQi/K00b/6Fvr43iJvZiHTaValnP5BfPhKvIymBItkQ
yEv1kaW7biDaJ8hwk9f+BBnJa7L2yGY1Qe8lOOf6xvKeHC3KX51fMor1eBY2wlPuphuGJaJ3YFI4
Mw5YUDrGjG4IoAlz8ZUEpQuqsMN/oRMCb1chCcLHE/YRgFdOPeAUDGpvvIumj1pI7DxcN1tUj3ED
CAELld4n9N4XcIsWVjxpaL3VhhPgMSlzN8oBXr8rq8i3i+8fZWLOy6EGXsNExjWd71Av9V3vpPlB
GPMMYnH451fLfQsnfkmuZAIOG1tmIE5zhyigxLDlVWfpoHF8kXLtpWn4Oa0TSxSDMJiZC3XAPNgn
M5CoLEzuXB0koGmnfVW3PvtkrNjM3Ep5kAlawDK7DRuVwYeUT3rnj13zqMvJOLRpvmMM8QDf+TOc
iv65B/h8ljMEUltD+srz/qnQkz1QCZbzx4ghIh7It9gNA8s5CC492qaOv9W5ugU9ykwhRC/V9khg
yL2orV/joCcIybmcrjLIjatZ9iX7XfvSd7Dg2x5YhJSAdzlD262Q/a9EVUc55/WjptsL0W167XE1
C2PPgBPHQKoZkRpDbE/Gspldb7uOGkdXwwOlqU0W5Gm8dBaiQ+4S2FADH5cmBEs5rU9qFJ8U8GRq
mMICKDGl835E3rlTsHYgXsOwjF00QjHltnxFgV09dmFLdVdiUJN2gbjQ4BCQou9+3MlYr85gpbvW
TNg3KAkd3awpIZYBl5CHbng7A6oCUlGnSHWaF5MjuEQR2AAHoj1QLCJ6BKH114CMjsURU/O0s/em
RuObk/m7MUcq90KzOewbjociE2FEXBC8A30fyLzbZKXPDDVwn/JweBRFgBNisoGO2I2489ba2LPj
3yN9fiOk6dSkw98xr7ZaQZ6q1qbb5sJzSJQsds4qq9OarS8lPysWO+NZ+IzaTI81sl0gDbaOLBB/
u471hREPJU9WGnCPzBvTuMcstQYEz4adT6HSuz82+xtS1wLWCu6KWYMn8LpCeN4GjlI7MvmTp2q9
NR8+6pmkE4smVQXXQ+srTEU68wmiUtByZkM2F6o7i0He2jC5h9phqXI3O/WvuupIcfOy+gZBMrEi
2ut2YHIqxtmOmhSmcz05Np2AnTr7fPaWjWHoL2dVb6SJDUguy+GeI+kz8+cXT4pp2aRZgelpzRsb
yb6bpNewKZeNNbryhICW3hQL0mbVjt6YTOH7pnwmafdhysVjMyx8VrQpI96SOrnLfe+hDypjN1kF
pRZnAc8b3j/troMLYAy9ux82n2M9nn38gGf2jSBxchM7FMPExYJs6y9OdTaEmj4ZhPxlS457wwG1
TMtu/qZ0uPDbSVD6ph+IHg5pOD+0XsAkdZwuDT3fSJa5UbXzebBczAaKdREK3/TNd6R+dvz0PUxZ
6nQsNg+BVagdoPvwtwTEW8OJK1hs+PNcHavRp2muBYF0TO193lczvcEzupggVRCVBDtnLr+RZ8OY
RNU6xl5rHPFnnmYNpxff2wMFH6tqHyFz10rwH2RZ1Ggd+WWO8WA7V7a+qLdy51h1rXEiivI794nR
xYHjHN3aMxH9B0zvZcu29bbl4xMwFTPlRHxYIvNfCWEk46A9grXH6iQNduU2ddKZYDDcNZUbxrad
VFsDKfM2ZeNKevrN4JKwk2AZuHHDbK8y7z1nFRv6/bnpvHMb1h/JssyX1Pf+TIZx6k31l9QchOHd
dM90em6iSYXh2TDEY+rp4kqiZIb7aNnRL+wGlMSirdFOWKV/qZs1v7NSez/0IRRZTRbjkKE5od4e
6e4pbYvJeLca3pSHNGcb3MwCpVk9rX6KrdMqnXeb4oxiD2LMar4Efo5qvT0N5ClHddtjPrwpbBBc
zrGwCoTD6lIK8vKRAGK5s8BQxa5aacfT5YCQQ0UVnA7sUs5yEOy6YlTcxSawOnVZ7MqOGy3e1klm
ULXx3hMhCAIbhXw1HmqeU7dsxY3oHKpPC73hZvSkGQMeX9g1y/kIF3lk9QDmBzkSXUvMSjC8ryuz
udQssd+LLk0/02xe49oaS9KFGiDIo49lZMkfgsZGZzYypk/r8E7n62Z2UNiBo9HkVDICu1uL9d0o
TFSy69QWj1iYKavXoDcfq2z+K2o3rkNTR21pTwBqKPKJsIt7m5WuPX11rOX2ShjXrpnQsRlp+95l
7qNUdvmLB/hSBa3xQphReum8BZ5KWOr3vK30t6VtHolR0XYlxaOTsXAZV46mxu/bTVgGpLAVmBm/
kQc6R1UJfr6kSC+0oYFWBH6J4EObpX/wLfQ7WRGOnP/9TrDgeg+XamHr1nr9qQ27D1e0+4Cc4HPf
zpe5mq6lTp8nqIsR0UyfCLCJYfew/qX1F9DRB6TTl6KUb04j2gfHGd13DyEZitr6TVT9CyI2Rber
QfPQg/RgeK5uxqQsYb0iwW5DXZbfWWJOJ4N5izAs0mC6kxLOe2nAobEcF5PwypgEGFwl2OH7Y1tv
1tHqWFQs5b0i9OA11NmdURPHGDBiYs09uLteWXwt8xSsm6Bu7afGFrTGSzpxcxlgoVzQMsKmz8is
so6zPPmg5kbinuWPNpzzyJLZm4k2hLIWi8MwlVeQY6chkAcoO2jLu7FjkZnyPyimu0Sqz7o3vpnS
ysgcoZIHinINQWAeGzVS1tULcm65uflKAeXsPFleq2yNjZAgZBb7TBsMTIBbqD7DC7x71caTp4o4
p5PCAhj83HKaddgQvNUZcBNdv874aWJNbpnO3IzC4W4lT+dCH/qba9NnWWd8ct81G3fkT/NuHOti
8rejsCEEpsVZMME2Q/cx1xHjh9zGyspQJ2BXDvVnZdOszzqsBV16WLNIMg9hg+g8wXTOcTCk2VkR
XRXlxrh1B5BmY/0Cx6sKY5X6c3pWhdZPKUbyuYTuiPInzDeuvXz7HghwNEJFHHjhXTKgAp6c6Wi5
y4tIpgRx3dD5CNDAPdTtodZ8atp2mSOvutnPjatjf6Dpz7P+QVkSUeQ8QAYb/B58kuGQbgNilGgw
jMuIO5Ax+y0NUzelt5ff6G3WwqZKLZQbInFfOs0BtWQTYWhhbh8gkuk4yFMTQBOipavZ5ZfenZ/L
VcXzsuxbIePW9tbvkCYFCwvjCyKDGL+RMI/zvcZgxpvi5aNA5ENlrbDlQNgZdupSYSkmXbFivM44
sFkZf83ozj/XXuDyw/3MdbXwnBWKzZ4hPRokWJosjEZEXaZbMZ9Eu+XZ6am7iXzCTP+YzcqilKGh
dPbkur6NjOmuKLKMV630Qajh1+zMf1oTfWnCSXprGzmV1pqxniUko1S+ky0xYi/oo5/YbgTlLmEp
z2BvxvTkhGqIsk5+zsQ9gskrmUGAnWP0nobnQIHAQFfE/IPlGsPaQiZ7pkbOzmQDPxJuFOeW95uE
CH1uG/XTlsgN2qDaOO2yHmUIz7eqpu9GIKZZFOaettrPS/umw+yLwDMdqQlVAS3j79WinKqL270t
ykfp4zUz1k6fiOF/rfviOBTrqew0NNausTbzKHCsMqzEpoFUDKn5iwKqtKmoB53OYTJfvnM4MK9L
BWS6dd1avrivuYCrlUZzsfHwt53BeDtQDiMA9FPTeF5ILiVbv0CYM9nMp9KqNDdBq2cas0afQyuz
T6WsKQCa4ScJJxfFl2m9V+k/D710Hi45jvqoXPNPujS0wCuS8nxdL5AR31MWKXE4ZwnLwCx4rMtO
XTHOPw5KoUtmMIOztI1496h8ZxYYlvLuCVuTz+0A+MX1xd2YBFlcVALdZFc/2z14gqBvMQ0JRJSS
u7wJV4Qp3SnriR8Cg4BimC4xX6DSkn75K/HNH1k0ByKhYG2Z92vIzG3V3a++xRDIAWxtXCnf7A6N
QRrWb34w+8cBn0XEEYpKGXNQMYx4ycLyfXU4ayY6plBlOaLn6ciWF15N2KpXH90Dq3+88rok4CAN
x8PK/eD1ZKQGGdJfA9TQUwjr9oVGoo+bTosDaMtxN/T2Yz87wTmQqr/3O5xfwGlfa9dp/44DDs0I
20JPsGO5y8F90huWLiNS9K6on2IymKllzHZFpdVBUujH4h7H17Rre5P8cJdTsO5aHCOV6TPKdWu3
vzcSCqqdVYZ/A5wIdKnGwV2CFNHbIBibhuG2Zn+yqau82IVCt/vM0mLbC/YUCeGKWw0L+eQXC6lw
ovrlJ6BjlO51HLpk1IaB+ru2S3ghYVm6jDTTbLNU02eN/12hXUD1MExy3pdjMpOdt4CQXJOT71dI
WatfzaoOYTh8LSVz7h6N969emUTmGgFdzNbtLJKCnTHoddQkNrpD0BxI9LWHDjHtCTXJpnJ9o4VA
GufVfGJ9Sq3pGouhN4ZvBPUm97IuZhJJr8eV/rWapl1FRbs+A47VGyX79VnJSeuNcF3nzICF0VxY
dc2749FzJ53Z/yG0N30tLJPakNG5uV1tyj9FawUkCEPyQLPLU7R2u8QwAarBg2dtNyVKPXH/yU2n
hhJyM1ndAWlheD1+ryXAjdj0lwmarbOoDraytHMAriNK8LK5Lm0fpvxeuJmHLKxiuMo5z1mjL4QN
00yNFJuDO1Q/lg7eCyHsDXkAQaQlcKIZwzBWeDLZRqw03lS/WDNNYG2OWNILX2wJo5lOThamCP7W
6W+tC3cPx8A8svifntLupu1oGnW3kOYCtDuQ22WqAVD6ePoRnTVvDV0ImpKvEBBjPJjjPhUo8zr0
QRYBMnduMYgDiFp3PxtJ81/sncly5EiWZX+lpPaaAkChGJZt80CacabTNxAn6QQUo2Ievr6PRUmX
5KYWte9VSEaG00mjGVTfffeee7SLgEYEUhRqO1NbicLqJWo3eFX0bLLW/bAbfNCj/jOX8WPW2/iW
dUNXXxsfGiua1gUr0rOLRnaefP2zFG6/MdH4hU/j03J4vxKhfpaLoDjen4oXKoTj35GdvLAevKo4
fczT3HvNlhk3VLYQUk3rN5aE/CLFciwreaXdkOfAUAdkiiLnvSrlO8Jbu0Hf/CKAwS19afdezdhI
fif4k6R4DWsPCRMhkcXZVGPknehupff4Jqx5NFeNbP3sZEHFqfvfXjlRMWE7n0Vm938tYxQkUjdR
R9hXfwIdZXx4Ky4TeuY/H83e80pGJxywcSCzU1uk+h1D+qFN06eGLeCG7hqHOdwRe6KUxI3AOIMD
4ANKQrOf9bqj5fOWls/9WxFs5O5wn+2yHiW0sHZunz30cycf/KlHTNRLtvMnebK8G4/UGk+iRr9r
eY2OXPyOQ+td65vBraNvmdbuSk9vY9frlfLHcF+Gikx+7VTrMqjRaGfCAFljqMnlSN+pqDnD0vBW
MpU/U5o8CdthGYAnLNUut7Y4eGKSp2R84MImW0zpE++Ts11RCRTKI2WmZ8xKVbQWkWtOIR1J6bo3
w0tP2owArT7GSU/faUGz8jaf3EddJGcynYfUpPUh0LdVzSJxcY6F3LLX8beUCKNzRezy8H7JJ1CN
GFiGEWMc7erm4uqOLzvSXRs38iKn7LPgSn0L3L9l7FN2Fi2x36MiW8hAS80viZrgZPm1POLWesCB
fPRCkZ5Sr3J+TZSabqLSKjeZFSxcggzUE0LsCAo4L5pd5ntwHWKT3CMjjk+laZj+Iu5oiLmOo/Yl
H+8nvtf+G3qVfUqaWu0k6TOYJEFbfgadFtis5e0i47ErLLexo1mxB3MXMqYYriW1TwmlR7MpFbv5
QqS8xmH617IzkJ5UYTLD43nW9KBGbNJNwOANCISQi5pO81zlF0ES5Z7TGFmuJUIcYaZf+7pETCTB
5GJm5umF6PCHuBCXegB0lyVrRUyuS/gvXW2wz/mRLffZFPuPZOM05wisl0/ZaGpX/NkvvsK2Gihw
uCmGGNDi0vXaNcwZQboVBn9FUtC4kzh3uvzqlhv0Vw4ktsH6zx7ZwlWgi/qZDtD3UBEGhimfbMGG
HVgEcnrKmAurVRTPfQF7ifUP3ld6v5+itDSvMdr+h2hF8atxp49ldHFKywJbbNg76lQWC5c46mh5
9g8pNcHI8CSQmgXED/cubAcrl9YZNlO5GKydk/vRR0Xa7K2dBbV6Udj8wq06kH8FaMPaBWs5Kw8S
IaJyEGkcFtP+JkyGgciQSQO6BzX9CS10jhdeFR4304CaPicN11rb6GUko+CVHzWcO4aDKPWYUxOa
vt2q+fJvD59+mfY6Vc6KuELwmzTlNlvYFzpJXB2WKUZ5dHn/bJg1RL6x8lB/J9YEuCFcPPpno+mi
2l4QH7ftdSFbc3KyyH1n50TpdTu/l3QhXhfqwvkeR80TUcq7IY0pkRPElMiNdtAyulz9UqWVqa3d
tmxcpuXFxFOyq32LmEmi2HyD6sg/Qp21j1Haxw+917xFhIGY9FgCi23tZfrerZbOgvIwqgMsHPKB
suCNSZILd/VgU09FAgRMTzs1iKxWcrR46HOTr5b95I3RmaofbjAjdCRMvtU97Phd3sB7agEhHwn9
up+prdEy5iy7E51fI8Bm0Qs2EvcpyeZkOaZeXd/bmFNOXsb2p3Wpixu4R/Gw1gcnW3jnxnb/6ufG
Zv9e0/jB6batPPGZQoVqRusnjaN+I0X8mAxWg6BH63xiJcGwmZUwv5up56o+ezdtovCZNfM+xkzI
J4gbSr6i8MR6zuwwIpskhvaDKud5Bb+aKObsXBw+oX9l6MW/uOsH2TF3ypZXICn2VuuIOzq2hn08
4h3kwqdbC4LMWL16bCI2JYSTo1OKIyqV2MROi/ehI+nbOAU7eNzIl2bBWeSwMKNN+k4I1mIuz2IK
Pfql+iu7niQA6u+hronR2TnqpKxVj0u5HtZ2HuIZiNh1e12ya51sfiVOg6DIg7XZRBM0abPg0G8c
N7kGfjB+pQ5rLJWwGWrCW/yyjCISLab/rN0uWi2JHOnn8G5M6pbEvFMlv4CQTe+o8ul371iqv0tr
f1m3iT294I5RpxRbMDU6S5q8QeybDpMPcqqupoCki6heA02r9kY1pNPw72T87OENoJEUkJxG2GW4
EZALHvqsFCirGZvplHERzUFsWMv/ZkBuZh5xs/U01XaGL0H/lBlBD5wSibdNZbSspGyoM7wFOm9F
3eteyPynNHb/Z5jzhKp25B4/UJRFjviuMYSzS+teRNH59+RgOgIrs7XxNWVnK6gBJsKuBKCdSzIk
N9126XaxVY831lbi0uNOeAlx7rwKF0Y43cWTc6uuBFfEf4BvCb/9Zeon0D4wkpy3JNIpFizHaum5
H5zsKmx9653GAHHmcrNYXO1Iw631QspuU1RlxMSZiPFkuaP68Jbwtq5qcsnskNChHS16rRMeH2vR
Us+3GpIhBJE0L+wHMydPzl3RmeemrRi5AsDOC07q1HfZHHeCRD+M7S6u4UbYk0YedRa6NxVzuueJ
+oQ3QVtr2Upur177mZtpvCaVPb3OER+JsovDOyGrdOul+KYyOQZfNmyuM01BOJ1H8rLrfiymVeI6
v0PjIETXJVqxg+F5nLv7JkKNiPvgAQ9FCKcODY0xVMx2hnW1dPl5lhB4D2CdrOUCfjNjsHpIq3qd
ek6Fe2Qaj04Vt0enaH8xsjU4t2mnmKmrRyn2TgbWGI9CZzmlDb3UUfaU6qw+0Q++wTLmlYh2Lu5g
SIpNBn0sEp67yfDygLbzqycLqgHWsozyb+1NNXeMJSC3V1cz508bBCu0P0kam3HKRsuFTdaHW8r0
XIAUwN9AYf0my7LGruVgb2Fke2MF0e4p9At+IkpIsQBVmPNWgShJhJg0i/8kTD6IKEHu3rVB8pK6
nbcqQzYq6yzCxnDTe1S0zSPU7nkO2Y9QLnBmzVqAfnRNiq/DnzY66a0dd0/ugNhMVui6kKFUXUXv
Uzhxvxoneat3xYH2IqJ2OqVFg3WguzmFCNA/wK5J9s3cF39q4j7vnleLdxuHhLv2wiX8YN+bEhz1
9O1ZYYVvaLiMQ04zXJIuttEsaOBO1nbn0vUShvg6dDTKE6ks+z2ZnORJQSFcCdeCjow9WXwjcTbn
2M68az6FZPLbV6zMW89O7L9ZidtoxAW3qW/Aps5qaH602ze/WrYui7KNh6vM7Gw2Wtg+ZPY5ssas
WTah+con5tFz16d3M6aPt7YqfQIGc8ug6hXzRgUtVXDhs0E2Py7QTIZGJ5fRR0ry4+9GRsPvvm+/
pd2FDxpKGz7CASCHhXePJRmIGqgUbpTO+77sfnE585+WoRa/w8TuOfgKQmrloQj8+U6Ui7Wj0ejF
lFm9dUEKHsqWLLOSbbA1PVggCG+8SWUfEvzOXJ9Ui0o/s8jKT+MgPpZC/hQcXEda1s0Kc9XtyvdC
zqW/miytzmZUJ8CjzMS+fRzbwl5pRyYYZZNV1KsL3vP63Z+hF0juhP1EqnNGxJgl4FFYGtsU2zHc
tMWwS25YRjIHOsa5YxidJcSxGcUEKRkhYHKHkxqJW2GDbw8EiMF3mOxuTj08O1PxNE/Jc5ks06ar
wr2Vwx1Yxy37VWz7pJOgrMQlrKdxecgA3QRWduVML7+z1o4+eLDgn2mtKX0akUyPaWzMozIZ37FT
2F6F3t6U6zAYeAbZskNIyqT2H3B0pMUeTd2B2ZBz7KCriXE5ZVRmMoLwqVhRdlq+9YqQ4qqh5eWV
20J+iqrmpyUquoNiIeB0W7lMgco4SLy178xX7Vctpa9t8gvTTnn1psSGDjTC8CQZh6ll1Wun4hQU
DL18yC1139XhrSUiDS6jLLOX2tEAMZgSeP4WdYFNuJ7ktMV12aEoiPoMcmuj8aeK6pcEErWqlRHb
hCarzDBDpAtIOTPS1RVvl7pft6bHEmjkNN8bq1CnePQbc4+5eao2dWg3JNSnKkGIGLUEShfczrNE
RHOHAJBqjYac+9OehyrrqziPhi+qkxm4giqX+pNEJPZBzXOEJ/ySs3f8MSLXxVEzXTDTDYs1PKjE
hwOVRdK81mE9PaY8PNVvaYrqORx199pNBl5VPCQATMF68HsYZv9WHGITIdmOVV4+toPbi41torL8
DrsCSiCPXE+f9WC5+uhk8G2OOsMHsbM6e4mOZQsQZBtWM1MFM9hw425Nc3e3NNVgr+CikqSejeko
tcPbWe6E9hy5i/MwrO5BMtnNpu0yzzkOU9F062QZyvJeTiUiWD50aJZTAzLiDWOY943WLzjqa7fi
V1I38wuWQVYaCVQegHpJ1nZ/C04mzkvB2g05zMoSf+cPIBg0gbtiB/LACTaNHlRwVsWYksEfAn/4
vbQc3/cmy/Pnzgn6Z501rPmDhmOWs4YlPyw5t7bPXq6jeYu93ZEvSTOpeYM5IljYZ2XgleaYjdFh
iFM7fESi6JgpUOm9jUw6rHMQ8/hYCDzjakMFdaV2UGuNPuggzpxvLYV6w4qZcwiWN49kFtlWtfYj
/J2bBg3QIhKTzTNLPZepRcYANtZT3IcfHtYewu4xIw3fMXkzouj1vd8Ss8LsKtwRNlWF8N4n3Arz
FF8krooge6jI5IJxtBfpHbKxoy0mXmbiBAa9KAch2vyjGGQ4KWYzKyberGfYnBU2sd2s8SgdtAW0
fwUm3FgE/Rp/3gWIScSx7cyqr1Nd2O/KKjVb4ikNCBdWBQYDrCy52Lu5gejIm4gYO08KcuW51RX+
mvsbplKpbVKfkHYdugnoX8XuEPZFjyNJezEda+PS6R/TNEhEfiexbRVJO3ovaZXWyKS21He56WGQ
Kd4GzrGtjFQQKeoFP7icSxLr2VL0Z724mdkYJjfvWrJAENdcL3N7CJ2ciPfIvhTODh70YF+PbqYO
GF6nvFzXiWzTw0jKH6oIa0jExdJm9ZXWdfjeycGvLzHFrdVZ13HNyYz7kFBdSTbgjHF0rFcMVB7X
bi68v2Z23Sh0qQ08Jmev5aAI5Jm7l1o3EEMyT8V7uFjYahc1CPs7JHAY9Iw/IFTvU2BGzbtcGLM/
OmMNEc4jYJBRFk/6iL1xmZ65AFTcxtMo6ItNp4eCm5uPH3xDyNdTe/L/atoJzkxnP/CSpRdPpj1v
XmETOx8irzN3JAeDTzP2tr0jype6m1E3wmyyCkvcO5bXIr4nDC7xE5cY0dbcTomAmHRu8g0ydfxB
5L9zMECyFX/lbTY+RlFu8s1gTLaQUcTXe4Eg7hK0Z0AdeZxm8W+Ek7JfmSrUMEW6yv8ZAnty34Om
8Q2XrDqvHpM6ycpjZjXWTdPGknlNiGEwvXmWkvd4ZnHzsRaMpT2vFDJ7fqxSt3afsSh2Yq9aX87r
sjYtts3Kmss1ERHYmQOhHzCFJAKTa57wbEAkBtT7bvJSthvEFmc6NbmXz09G4uTjhGX7yOVwwr2L
tMMa4tfszUP0arC+jYd0Gtr83i1d3CpqnpTewcjgvej6+F/3U+E5wQqPdRis7SBuv5UXDtOmtcii
rcWY0FSRgyCQx7gxME+Qq8dHzNFTs00THV6G2G2nCyJ1H+MYdkK8eSVOq7/DGE+gSUTavmDlZnnG
a8kFRpCQ5YYQ6yh8HAf6uvf+onBbeoqryHrQCW3yyEnZvO2spI8AgtaMUljwuz9THzAiKO9mQtWG
k2Lf458KTk0cYSoL6069GS5J8WGyROchlPskA5O28d3tQGID9DZcVS5z9E6VVwcP/7iO8qrnDcKR
663Trpk/Ejyu9XqBWgkm2E+Hbo8Zeep3qmoS95ROTezuhqjLuX0IFc1rh8wBEgfL4r/Mp7igyn4C
ItiFxqZwy4qXL+ireL8yM7GEdrspeA1F2N9Xjo2VMs9ru77MfSCdI+9j6rm6tvL+kNyX+dZOc7J2
M56J4WAYpb94maaa/WgWfFaz1F+uP1bYhV0BBzK3XD7L/F3wQnXb7sdwlOM2V1rnV5230MGQvvv+
HpMTpccT6KeR7tXOkU/cyHmq/uctw/b/03z/qQhJ/s9pvvVfWpD/5P/xf34a/fWn/I+nvwgeuf76
93jf7Sv8V7zP8f91q+6yqIK1qd7hn/8v3me79HS4mDc5gKV9i/79d7zPtv/FFOn4VLl6/1XG8N/x
PudfdMtQs0CzsXKCwAr+V/E+OI8ED/894OfwDUiMSjyXiPoFZBD5//+tdalvU9JrxLl1VRTxgKtL
tVLA6ijbLYgh9+A21m+PQX9vmbD/TX9Ru8FI011NEFbvtj9M1yY28B1QkzEQR3b4lrn6EzxuE20W
Q9bbG7S39z0fUlg0aub8xlJ/fcnyXHGN3/zzFadaw1/t8885c+AF429oMFYEFbNhwf5gplf+CJJz
eouV6TBGyOzJJfdy59kzaIigMvxpMC1At8DhQ8HzXqMkmd8Yy3ycl+23O9t8xVY5yZGNiQ9zYpD3
o5dINtX8WeLLJU6FvLxHwyOpk3fXBHzWVav+G/Klf/HJ/RD74RPM/QMQbN5+F9jz33VZdNfqdpng
WK3eBZuaS8LWbd/zQD8Ws/YvfWfaHy30Jwjf5Hj7k1Cx/QvPHvUi+vEb2tt8HkyYs0TiWx5H/vJp
EuqnpmH8AIfbPwRL+uljvdgsvsyuTbAscv3PjwE61zuYhNfpn+8SOG92tZzav4yz+YYX9AkOgxu4
kfZGtz3jy6QIcpIT3sSiUz9ualXvYe82AOOcsbv2dmEdVJtkVxUC58dcyNzm8xUmX/3wW+XBZDf8
EJYQbFXa2rb3OfFGaKm8zGmRWDuvI/OowYJfiH+BK3D4fueoibCEztilXI99WMU77rJ46Ft4hbyD
8o11ZqimNAIeckZYixTXYUjyaVsSYilXNgsSpJPE+S56vuaYEf/jJBHwHf/55dVzxx6r8rP97cVN
k8BDSy+Ync0cYXv2888a9u5lkeM3V5lPxEVn7dSqOt5e1pKEyCF0+ZFJY9s3fz6BCosjWvCX+ib2
foJgbn4UY+NRVvxCclKlh1SiAUyRd3FVNl9m0bi/nQo1B/n4knVqfChnIpZDO7K8lu2bFVkPdh5V
AzX1lXP0MYDHK+wE+XNTdz4n7Ohfha6zs91Feu8PIzNngGnuzcqYWLKosa6qm9EFWhnc4e+ztrEX
wjUN5VjtbN8TG8HH9lIXFphJA4TGo7L1nvx5sSEA0nzojEMet6M+4k0i9K/ksGF2m1jOt8gaS9Go
Q+mXU7RRThUdfI6qb2lVLpzjuTLOzTVe0W/SqI2sFpYGDOJ4UILubzoqygmGG4gnRs9auw3wWUa8
9jryhg9wyK9mtCVgaotUe9/NvEeMpPLd9MH4lLo+rtbYwRcGpy35gzV1Pi+L15zZNQLrtubxCapQ
euFd3783yQ3dxzyCO6uvyd3VVnxpPdvAPAZoZRca9yiGUonu79Xbyhmdi5jr6CmsfJgvrNseenb9
mzplZeNZtXOfzeFCPwUazhg5cuNmQ7duNKGSmccG0TZsJmsce8MhsSxu0hHIzb2WS7r1x9S7dF4v
r1YZjc9WFbE+CXprvSg/PuWmICAigsm7H1EkPgv+WvofcnUkqvrV+177RHKwxMdIc8QJfqMC+RFe
SOcwfsQR0ZC6fbFLfrfbMSsb7heRvLW1gV/lf+4kGyZYKSFznXbcIyTVCMtoMZ5gJbxhRKgesFva
l9st4ZUwQXNim+B+tsA2SL45MDGFhwMfAaLLTkXreGbLelcebWOTzfX0e5j76r2nPUXeImJLNyYv
KEvV1hPwTkIJvxfpej6w7AJSM5YJ5gScgW/KocRMZ918iLCfsDNK+kNTBBKTVgGgCodptx5Tk507
m1IED5D0k5UtwJIjAyKwsXqkL2+0GVhSsezwdaNQmEDn38ZEfxtES7hA00Emtr+ZvUU/960OD70w
uN4DPvsdxw/cUWKIbBSTxntv09I52l1ZrMcG+kczJf627a3mwuvfr3q3pU82L9JrgtV9F9RB/RqP
aDjeZKtTUlnxQxxPZPqijglesXrEW63PyRKB12qRc2mIAXE0YfSakNK3iVNjKCWlt7IqpyHA4Md/
kBf5mRq8+dqpuw0LsF8s+3CLTRgP+ahMVXZaAgpnCRHFG6dxnGNfomk2GsRnU5YQ50d7CLdsKJGP
++SAF5qPd9QNX4gm93jCYdh0/LyBUOccIW4TtvlwJK0Q0uKTTx0fUVWdcwLteMfn5j6jZLUiww5B
emUGaZ+TKWzOs5Pcxn0s8hsKLuunxDLJgUvJuC4siM4zK65jYw3eOwH5YivYsX+JOQ64A5iXdqD/
uKlM8dqacHm7dWKe5ym2bh8JeYFt5fAQdmfnBH+iVoQW6V3CkCzUo9YtwZNFqONk6/IOQuFykMof
tgBU840X0AzUi8jfOoudX+Bno8LDo98XfCNbmph5tloVH4jblboZwEwvtTx50I2vjgq7LaI8xMrb
ScV5lx6B06SPIo6f8r6fLxgiwzPxn+y7HwGGVxGZkrwqX6Ii5/lsO8TLKB39GzM/3HuUfKMz4SKL
UpfWPHZsD/jAn4t41iHxXOjaRRaNf2WDX5slCnyoNQ98xvoI+EpQeuLRwrHPxovQ18njLyScMNRX
JFLrOw08/9y6QfLmeCy55xsIaB5AC0RuX+5ChZMtJ2VyN8c81DzQqIQQcVM3SldPkrpOkIg2TQkO
cftrV9WPEyGJvYNRAaW+fkSuLPkDgnd70zkHxdffKQE4WiAoAssfnktmMcoYxbinXOKKEfwtY03w
IG45nqYj6hbVRAOT0CckB6pqkcU9n9X5to+SqzZwTwiO7bowprj6Tf3QSg4AXTgvCb43r1g+ucHO
bBV1sqtC9TuMbN6mXYDDoyEpF5B+YD9JZZDx82d0W5ssVRhvKzVZp2IWigIL/AXATFuiUIl/5klT
bu0R/AOeU/bdJhs+F3ybv7N0hD4GTK+5LoomEVFE7rUtwbL57hQ+kS8N90Soeyz7GFebsDmx/R2e
bdVCsnK0uCjKMLZuTYRpiCW2/JpzzhsDuQe9VW2VBi3vELXaDiKX2wRRZ5cCKN4hU7hfUgclRlt/
rvGZsSvOu/bV43C7L/DfGazLtji6JCZREioB4R9juGK7RGH5PJfWa8BY/jXbU06IkTIHRUZ224ae
2cxR3wKa6OqdDvxpR8i22wWoh2sL7vxmyKZTwkCHE5yP9ImminsAGBJAXO5tW0SJU5qWxU0Du89d
ujfrxuv24dCWF2LZLjbj1nuVXfGeNs7IwtKpt53viiOcGLNXitivTmZC2AA912kumzXuGjKCYnyc
6irdkaJCVeahSIjxhjqrecTFSKaHqhTzbnELez3M8K8DiBZo2oM+D7VERHfH/gCzI9ibOdV7sHrW
95xkkPLaEChqi9eWnynakJFbzgpZ7GHiUsB2pP6KUcOg+jW/25DSGNed08eF+8qe4mEX5KTLbXgI
LkYlV4G0urYnUmwpNcbPs2Vf6RwDg+vENWblOdhzMODKnn2HIpZQtF/htLgfOafbV5TM4bE0A++u
ylrsI666wN5ZESW4oAeFvO+gBVI/pVTgbOTQj2e8xM3RJ8f8wCfWHO3FVVTUNBJ2k93pX5bfZnfK
SqpLhJqAysE2+WXoRP1Hm0VsDPvyA57E6qFvMXTY1UBoPB+XcxAUxJoao1EfdUuIqx9AYCq3KR8L
fEkflD80oPSVF+1H2Q7VllMFE6brlPPDENfiqecjitmyktGnqjI44mZq31REizJXJFquhG7dV8gj
6qpDCniAddd7SEIs7Lo0Bw+YmiB4GEOUVl9YxGWasqsfh4QOg5X0KHFBah561mO++ZRe4X9zUICy
ZhPmkByIkwdvcOCQEx8BPRj0+7we/beRIOpWJclI6n6o7PubmndEhUsftCwNrVcDm561DmR6n2Tq
3hZNwhK6XU4s/8mZtgoThp86yWZiVMKg1iEXcbHyejfAKl78yQjWbMjnDOdgKvUW7gLasEcfFr3h
qMqx+jW15GlGYb8WHv0zpT98N/yrbVzgwyDgzEOac5rCgcylWY/p5GYu2tZ+8Kcz6bKtm6E/xE0y
0Plj5XfYi//gu7b5TfdiNxFxxBjBZT3iTfs9dG62jovhyV/MPshqZpjOeptnImDOmJ3i3hu3A3Yn
rMe1oBqtr3ASqfspbTHWOMv4mXlNdiGj4f7YaEyPIyzSOwgumgYfFvRUSMRb4jagE2frEcX292wT
rJZ6iO9BwTSbJaVUYh4j7+TbKoa/2YltJlmM6r6+m2gpxz1nyJ7FbrU3Ilkupumzw+wP9lukBAVm
/oxSJsAyK6e7oxPjm2cnynqZBIfCd3fIZNnWCotdLsK3qCF9Mc3PRQeKsvOwsaZ6fimhCVhNa63K
YXydCj9Ytzp1P8yYsEotUv9BzlH5KqBlrxxfvi398BHBw3jAx5YwB4L3dPgo3BuTcpr339qoakuR
wOdU3LIAfThs+gCDCKvffj0Wab5L5dK8WqIq7lJ+tmPFfXdXL+kzEsPRT3AfutlIP5dO10M6LVcU
BEmHdfM5a+sTl/ZEmkS+NBOnZBhlm4ybLQtwbNaAY36LrEzXna2eo1GAy+U9uACdsaaPCtTIzpvG
h0JVeJ79dr6jnkCcYANGuwWQbU7V12aB1wmxn+V8b7MzH0YeMGK5IzxELHrI4PLAE96GbebcyxQA
X7241Smji4TVNp4ZkQUIFrhY9kEMuWwS1MRZ8KbTdIq2Fui1LW4Mc1ycXLOd6u+kGqqvCSk9W4F4
BvWtbMRjDrlNF07Ti4h9zOzLEP4mqtJuhkDF2yGnJdlymPZD+WVxcp3GHB+DYkWdV/cZtvRrCNkH
r71y18hAP3Pn98cR2XbViXTGc7hAXqCOk19NeU49rDju8Lw0UOm90LnXOjwPevgZVf8lY28HyO0E
AQqgEncK3anwDi/LWVecmyg5F4LceypKNuymz2mNScfFHrhF9q4AY89vZS7OIkxfW01cwTWzeMLY
iKrtVD9elu76xvlW+IVRulFkbSa5TmWXnuQYQTTMFXObDNvOtt9rK3zX3G/XnVMfsNydTcYxRzIl
XlVBe8qJL+Mu4fo+Cu954JDMeENAUBEfWTCRuQnZncTT+Gu8mXGEHWBB9ADLEV0Racxo3Vd7vFZX
epShugbEHmRK1jDv8mITOCMtKwG8O2I/P7zBF/7MjPOhwgxWTG8mVsUj7b79nnpQ8ibSIADkr5Yd
71lopbRruSQd6zfRhWRg8+nkWDe7Mg4HXo+PvHTxwyStfHFE9F5IsTya1PqogAKuamIfNvTwStms
L4v3Ogw/xzn+Sd3gbiiYXCR0Vhn+xLl9DAz3bid3HNKIXb4mWPe09N2fpKqBbS24ixIj+52Xt8e4
85pfRogOUo+dXTtLSu6KVnTngxfdKiEh88dJxkWzzTdZ7t2iVnV44MRD0ke3ZkWHgwBPvFX30CgU
kW1TnKaWyGjl0roRM9UJ7wCj9LtcJpZYHZnprF7OaVR/8GI+d2VCjry6lEEybRNSE/AUOFb7o44b
bw0YFEWANeshX5J6l5cVSziccvAb2VeN9nPoEHqy62FnaYNt1rLMrtLhOvbNU8bdHE7DGs2TsSkn
60yJD/HYUzB4x0Zj+WGqWIUj0JPQa05Tot/Y6K3EnJDk6eM/t4otvJWSWx/1d50fvfodtSku2eRo
dIoVGARz4B7/KBZxz+dhz1d5IlDL7qJpIUOqC34S2tnY589B/p7G7dNgOCij6qwsLtJkETZVurya
Jcb8k2hcgxlqRusmjwXnFini+c2ZkpOVR5jXYezH0trnWQIiNAuPrCOidaD7g+eZGE532K3xl394
UQvMlYljKAv8PZWdHAyPsv3kAIswrc+7N0mQhCtjYQNccv9P0zjM4FkarjuCHO1aZI55ovz5FZHQ
psNSYI2+OVG7wHL3WQnyfhuVafsGt6SRsHsqBIwQ9yMXeToBjM9TMRHdcl8FTnDsK6vbDRruzVjW
/sZBRZ7YSvs8NB081x778L+5MwTHyKeLk/3s9NndOiQJA1UnF7bJPTfV8nvO3JyYV9xAo170qfNR
htEIJliIzVSUzz7tUF8RXpkPJDb3kJe98+D8X/bOZLluJbui/+I5FEAmmoTD9uD2DcnLXpQmCEoU
0fc9vt4LeuUydSWT8TyuSUVU6Em46BInz9l7bVvVDziMWtx2E4DjBoVeT5vukIDdOGC+W7Vu/fMn
5Y9UJiAtZtsPZAQ2pRSqqzFvfkwklh55bfFR4B1f6qM/bjxlD9eK2fu8TtS3NaowmkaNzVYuMCpm
21O3Bmg2nXDaeIwYTXMtIF5eByU7ZTzB7lPctjAkdbvDhxuUj04XZPckccTPPu6g7aBywM4JXyXZ
N+KgI2a46aAJ6VxWwC6Y8IxwISHzfomqwFvZzKzA1Alw/3Unkg1JgvpBbxuA85XTXbBbp+FQY4Mm
KegLQ1G6DkWHry/MmnBlhZZ354jCha1RGksnHcpdbZXJpgscawf72bxR4/Rj9CMIHxUqjgin9sbL
UyoN3WfDaxDhuc/CvjnwRamPWaLKLaYCUMZOJY0nO+q7SzYd2SyGCTajSYug1wRtEryQt8x8x7sg
z30cMWXy0raNcxtY9ZNEo1uvnFYjiEbD1B1SxnsUxoQAiRvSxaH0tsT+2IbPy13S0aj4Qc/gXse7
wqr1TUEOxoJW17CljGm/TPQNjnaumOSKtNqZZaUt20ZRuDpGfax8LXkoy5r9sMGKXWR2cBEwr7to
+f5d1LZmrkzXkQc/JjXGjejctFa9V1nRAoGtFB58UzsBrv0K8I9q1Q7vJsm2BVfWqUl0/Ng6UKNG
Zfeh2Yjbzo0EveYM9nNLnAa4JTYMZDJZsLFFjzfOjLJ9kmL3Yu4dE/2Yox7rG4I7U4zBwCMNcNxB
1u35Z/PvU9y1Rw/WCzsG1OXkCHNjCVStDn7VdsxVuA48mWvfs41LEETT0jX7Oz/FYU6IX8nXHNlG
hLdzn81IQVQW+dqvR9JifPi22Pz6RZi22cocOv8QYhZ8xj1CDDYc6jUuXXoWjV1cDgNHZVOJahJP
AYBjPdowTG62IXPvg5J8bvzBsk7JiK+kGMfbZqZj56hA9/kISzYJcjjJiXfTjJbawJiIl6jHp0NZ
k/kcuXm6Bj7OLjQfKcnn5irRWMMSVF2wRI0c3vLkNi9ZYjCkttF0EpfMvEoLSOkSlbFxMD16WFru
mpzYNLzscpkEfUaeU9SubczyhzbibtCyzlcxOqxVhVB51UlRgt2ApGPYmnVllHSYKi8qb7RYsy+9
gYhnfs9lXscxfURbXoLLTi+Eir+CfQw2zWjCgPE6jHy6QwOFPVdKGguro2seeH/FdYd96dTFMzKq
wPQTQCzaIWNKNpbffmltzBF9bKsLQEzZDkkNxrZx+Nbh1FrlYwI+OBQkHUOQ0SEzx92LH815dmk6
GYex6zOy8/TqAAO+JO8B2A0F6oYe17rrymYjzNag3kYlLJLMWBlpozaar1nrrEfcanuevh3oQhxp
WuprIzDDTWTFPwDayGMTBcNeDkWPhjcyvulDptYVBu1V4BPsk1kGjlub/myBHH+jpnI4dKgkl3Y/
qVXD2rAZigmLjlayrgetuqQH4zx00kwufa8QSKLrel0wC1r69NorNC5LjFH1fdxHzdptSm2Z2TP/
O1IVBhqJKChJ22QfkdzLsDHZltA1MPv00VLqibaONEfs6li37sOpUIsmSTyI+9ZFkJqU9hNedYJL
8OwjkYBDYae86Q7omCbqbEJfqkFf8n2yb4SSNl6IovapoJsxvCOKC5nS7IhOyNLbBnZqkDeUF9mN
E5OvJ6W0H4yOqZlRu9NOm9zmu960xVVpTf0PrWWSCUPJcRdDwlAMVod2iTe53NZDwjaMnsr1FGZ0
KxxHo/Mb8g4YsNih9cknY5rbq3WSPiqrS+m7msmjzc5nlcD6X/Ez3esxZMo14Bo/pEBhV5PbdQ9d
2ZFenvpXoB7JZPFSu38sOm24KkI4ffpUvxDnPE9x+UdaOyNiq3X0cJXbnfk08Ypf66PjsdwZ1RN4
VfdaamYKcAGXgIfBD7UxMpBY/1z25EUPuPa+oMnqiQ/Ke8vChdcTDovGG4JCy2/zA/U6UBTRb4Vw
vFIQ6Va1UTQHFH3DY1Q19SqiIPw6BJH2ueiaZpcpf+aBqe6LPrjpjYEUlamVaZL1UajXPrMwTWqO
6XxJlVFfOm5nzm5f/WDELZJRwK8Yglyd9c2hzVExhbys/DnvSufqMZx7dSsmvtU4emw3GXCaA1fA
b4KJEZjGVGfqB+PFtDhcZGOxw7oWfSuV29+UMuv32YgfHP2cvi3FyERZ6vXKBZd4HVe9t/fDAOV6
Glbtqx80dYQvBk5gObiUV45AAp3g9lolEx0N6KkI/pi6Ww5pk3hB2FhXJNfXy7HjEg3BGK30tOZv
R5m/i4OmxA/nihNUfm9vOPRT25mcIPXKfCpFFa9587iySOUGtj6cr9sx556MtnrCScKFaZP5t+UJ
4jlYR0yIexrClxN+lQAnzZRCTKuSb12Dtp6ZEDEEDpzNIuleLByKK6gq/Py4y4s9Y/bikKO5XEYm
ej/fSeWJRdW9zix+i46PmajDqsq/jVYhm5fWTstCu+EwQOpBoc9+Dl09gnS3VzlDa4RrcnIAgXFV
Ms712qtZu1ZFyp+HnaSzS0LmdG1iTWgd+a2cYgQCOe7qdjsSVoCJzQjNHb0+CW+2xEI8YUJc5/Os
HE/yN6DfBvrFUg79i0drd+lmSTbSy3GNDI+ZVUGjQrE4XFZJ5hSU6+brmHakgzKtDsqLuGnIlPWS
gIN6xthXVy60wR9T1qTDxorqIjklFvGIvcod4xiNyAfXEzvJ4BYTmzgVno6McaHpBpmqFLndus4S
q+ZrMiXsl1kXzIlc7XZ49OiieHdVH6FS15SP0UEJh+9mqSOgTnuNL5IYqxdhGAUTWd4g+MDgJyvy
eQMQSqKuqycdakU5d76Tx4ldD1/TetI+p2B2nM+ZbUYpJkkZ99S6XXxMckG1MaaFzYPo4gLgcxW5
T70Vi+qSMc0DWkkWFCLkiufUr7PpCmKvpbZDrtqDCnMwKEUDd+cxHMixX45xppd7BGf+uOoTWAwW
t+VhQic34QWZrLWDkvBJt2rrubO65kpDHC8xy/qiYBwblzhpPMRQi7DLA/oQZXajfB/niuUYGFVG
n4V0hw6+OAKyUyuD/Sl5CXgG+9Xc09u4SbOrS+046TagKeiy1SZo2RcxggR0i20v3I4JiCea26wR
cL5S9jJ9w7yZOkMdyHIfks997Q3x1uxjHeFwjSJy3TP+SNotrY+MgWjelBcCiTHNSjCeZbiMB1FX
TO4MAMdBF4VypVAtkHGWBnCU8ZN0IEpbmNNgvTLvgl6JanBJ2fYPr0uQ2YWAbhu20TlxG7rjJt8S
cFAj4FVRvgQESsuTiHN/tuoFENwASJ60UjeBp3KwW3e02SNLB7M8wTZReatTKOnHKJVjfGR6Soiw
R3TSqTAB76/bXnO7Q8avZrtFrtEy0xsK1wjzERiPPLjBDE5IssnjDuTH8dUy9UGdrqFlRajs68oF
8+BMDvIevycuAqdXClQti6eWf6vQXHcDl9ZqXoccBERWMa92LDKzeP+WLn6XleYZ6V4SgbZxUR2e
6IjUWw2iwoWRtxFoY3JXaA5ssTA091TJkovWRD/YnmT1gtCzdu06I5nEBfI9Pu2P1GiXaCv3FdhK
D3/PuDcNAOOahQkvn4hnz8shu+FqhkzyQDGhRF8R0Hfj5CC7Q/zruCfhomit/M48kvI3bz4TkZtd
mAzEg3EOzLG1r6SbWMzWjZuGBsZL1bJYFCydjWumW6OvES5E7EzoXh8HmiAQYW0PJJO8SytQAqGp
9iZqyFVssUOysoy+BHkLsYO1dqLrEeSrIXcwUOlUVGWzHGmlVSgdWzJKAfuWm6lAyT06GR5ZA97M
ZLK75v7J+8niI5va6n7yzRKtCh313Fd0RlnGmE+tnQGvuu6T8aykxOoJ9I6svkEnTZgcDgLYxbrG
HAJ+KmVFzEK6QFU+ZVcIjMPPBSMQ2klFnZC+lZX3Vmell8Hog1KhOHTG4tGlQ0tsh2v1GjjemOuL
+2m00ivlOQonubAAEumlZ5CtViEGjWvXX05xbq1NrGfXNA26w5QziqT8CbdNY60DPLMLy0iOTtvf
WCk+u8i6NqdiR8d4r+ngaUozIoxM165pjlXLPqe+SNMK3bBkHYgdKDtuM8Azacd+mVTubUbACsPP
ftPICW03CQ6kP4T4PYxTq9PPhZ5VbGIywJbZJGi3mfG3KaqdTTYM2Z3ewdIsikFgZhzFlnEfmHcN
tTy02W0WIaIzdTb+C7uhdCxr32ZAMFGRswVCMD8GgnvoR9elS8szqDBy6EV0kyb20YcivvTFuPdJ
J9ToDu5xcX82zRTwRenvaAPS0fKKBKl9pOjwGW3+yKy0fxZhThOtIV6d3O/PWhHEx0zGX8kfCW6H
RHwZ8qxaNrWlEaeeMzbr4UfYFSBHlyTAchL7UVmQgQlZA/x5C81zWBPB2+9qs5u2RSTbH67jvRhx
QEcKbvOqhEdIMnTxiA8UUlhtqStUiTThpiC5SLJYmweOxQp97z7RZqyrztRCYAAlXkpML6xMkEXR
LD3bZW5cpFalb+DzrSqaPAu/DO21HQxPHh8qXJX5hakldDr8Z/ZRTx7mTIJokaFYZv9gWTjxgobw
tWmEWVJDXzmZIQPnxhyfFT6YC5nZbAAi84cUKchYmWcnmM0Mrgmq2nBb7bVXIyyBzYTJTEXPTgp3
nXEsMy9Bppq0xoZr6vagns07xkYviVZRVAyDoskYNStnnC4Dkal9MTr4Q52BDz4yQjQ4jCJ0qb7k
sXC2pmSKMVo7uh+kyw7mV4ynwRZRPNuH1zgTF1XmflctUhVbTIQAsUrDiSbKMGoZKhlGuHMNbW1U
PoD0hq63dhhT+1q43PVaqGQ/gja/GgPvJhXdtyi6y+3oFGsUR6U7i++zo65HV6ZscEVH2rXwC22X
NqQxtDL9RpLJaiz8y5qQq6eiyz8T4ki6NO6msmfcXuqglyvP+95F7SbEjXNfWYJ55Hhbwf6LJ+Uc
jKq6Al6Tr7M2AQATf2UjvFJF8Ko3EZwph7aNCe6mr2i/AVfbYBk8jFgXKLaku5WmRYVu56cInMcG
dcp4MGBk0870PaLe1NNgFk/QTZplKGPACPgJAA2Yw8VQ6fzGzt3YPSqZ2hEACBphXVpsStJ26E/C
Dk8E3jwoX+2DyASjVqT7iYYU25COvVb3zY0K+r1p4K5zLbqyEhKuhFM95E1waKqYhLLiWVL8xSU8
p6bOvteWsUWUTRipP5BbpQNr9uDBJiJ69J1yC18CFWFz4+r5sTaykxP2u4lAIrolOxk2V1Fe2Mda
rwENIzGh8unI5oyMZOVn4cFMEeqBQiHhakDwV9HCgJb2EKhmC7HXu6mSPl3no7aBj31o2vhH1Imr
OC+PbHGIT1NZtIo0KNF6xlOfBPT/Fb7TPBq+GUNM1TAbVDyZ4+yKUQ51QRDClRfISiKgWlEEZ7dM
hT3P68Sm0gZQCL7T37qtL/ddb9AbNxrkjkYJC7HscN6tSmFe2G0DPcrkuyV4AkgLsMDYjfhDCfYK
V301NunGQUM6MdApjTw/ipQXzQ1MtDA6lCggkcBqAu8EGFc79UnMjgeBiBvzw8hbqFfwi++nzrpN
rPhRUe4TZJalO6IXFsR/8ylnO2ezeppTeVHBjkRSxW+sxIwBDEgmcEDzDypo98wvu5NZSRKH2Upf
kwC4kHXWM9mLyb1sLQLEUqUukqiERBH3N6HpAXsBcJRjT1zpMYA0Wjjq0AJI3vb1cGxkdRWCvuLT
dtQzYjVERa0Uou1HxGpgj8obHoLeTG8a2cvrskstorXQjqrYu4jgOwHm3rE5YTRJZwj/7zYoq34x
FN9oTjNriEDK6blampPSVqFV7Runh6FQ0QXyL/UJXEuTPPIlQq82rGSaPxRwxVdDC+TPzqmzF1i4
1YupSitbtnYj2jVSGetHb8rwMnKz6ILppHvpMw49BIRkQ9ShJlx5nWW+2JI6LizT19jlc4nyJF2l
WUjlTk4BMddQcHuikFboct0VHx18kYzMLlIFU/Ff1oRm3L/8578ZpnjPm3ARfvtRhc9vrQg//8Zf
XgTN+STnQCjXwShCKJUp1f+YETTD+IQTAb4Q/z27PdfAp/CPsKE5a8h1FX9LJwqIbz9/q87bJvjP
fzM/0UbHzGPQXIa4Zbju3wkbkuavZgS2HmxH+PeQhpkGP/Xnn78xI6gxoa3YYIuvpZNvHM0GFRon
imh1D4cAMegMOvOF6LOO7G/H48NcRiK+xnNV4HSi2rUJTuirTUoDMt147cT8mxw+vspsg2t9xTQF
TbszxfoFpk9M1TZzhttApMTAj1kNeJ11i6+8JsMKbHSOeK1Gh+Nh8oxzl2F5h9fc85X2Y/A8hxZl
66fHPKiojYAaQGLoqeUWsnTYxraJwU7GqTuGzqnQ3GNvCfk5gdj9OW2In2SM40f3ykvSH3aWO3v8
/g45R5q+TqHN0H1L6LW6manAdTRTyLfWi+4qvYArGBYMeJWh+i9NnIhDF6MBhH3TQrrIPSymfshy
hsR0jNutF9qmvvbGjH5vUefuqwed52FwNMs6MsklgJnVlpJ9skPmSTk7T+KKRjo7jV6rO4CnGDED
tOFipaWyuqU5Ip+z2i1gKdmRfrBgED2zYUXSCpBDuyC9sICkwtjj85C0IUlsNVjZJSZOhUQFoC94
0Eh2lKyVAjjTivYLUej9MS5ZyZca9lu4E8xEryeszBAR06mfU4xbUjQKB6J2AWZRRlZ/602NOvq0
eL6UhixAP+DbSyjNwxDTu2oUckkIplRihSVmNKVxVbqhQ+7D6CLHM+l/n2xqeGvVR7I5SjzpT/TS
qGksXOr5oePk7hozHcZF2Uimu4j4qBNorjPpF2ZRD2zLaqo2/gkSmaza/GEP7jMWekoXP46abOlg
d6O0zRL71BduGq48gzb0oNzppcNxckNgPBP+NLfc9Bj6BeI70QNJtxVaNUlWrrGAi5bIW88Ksx8A
fvIXRqK0Aztbt7eF18ENaWwCirU5s2JdjXMgSx2Zg9glcSJ3HnuVgOfPsy8lW75sPxZaJdYkDmNd
HHtr/OziTYbOBLMmW+pGmn0elQ8iTJQM1zZ8l/2H2YhTbXxDOPeQKhFgFNZQEXg7aOMX0IP0vnUf
dzrY+qq4koIgJu5Yzv3WAfKeLBhJ8cLPShIKrWBSX0e9ZsPJcx4Tb21Zdnc5Gp1M2Co6BDi1sTHW
i65sS7VCAJUEG6T92SGjmuxgJfAPr53SncBbFHYElNyFrQM1BGEaVdHkUeG1UGBXZYw6e6Gnjnc/
i6ReDT3CAy4dCeGApE3tqWnoMVCK5zQnGQ+BNG1ajA+bUevdp1zEeLqDMWtt8Pi9wXNY1rcAL41L
am3niyeabsAXiltoqceV1s7dkOG18omJX6VY5ZuFJVL2k6UeglIykpY9hW/V9FIyxqa5xjd+1RBT
CAEYsPZzFFBaZKVoev45HXcmcnD7EkX6EKzYhVqIueOYLCssvQQvlGa7m4J+Stny2HmxwXib39Ox
keD6zLqoD7IyolebuvsUKYV+My1pkgDcGBL9ljyV4Fl5gtVnYU0WbKGAOTMpZCRKQBLo4hBtQYPz
etPkqmivG3i7V+XIOn2jYD5VS5dOMqAJ1hW17sza2zTUAmiYkP/SymGCTUtA0TDESFYd7LofeXdA
sJ7GttSvwiqrYHtrAZrlyVXhN5ouzZeOPBneV0Q7C+5a3q/QW1i8bHavk48zag7e6NEtb4HDUE5F
gT49go/Un9jAs7h2Xuvmd6B+SohwURYX0anvGzmeUo3u7ibBYhNCUXLQ3TSRY0wbQDgEqQxN4p4g
rziRtZS5j8wPb0cW3khy5qFUjXVIu7dGD7lM6i4aLyZMoEzomH9fFnVmqyWjHvG1pldJU7WJrPyA
TrJ4hKmYlcijraLbSA3jNrkipUJzIWELUFdNlZEuBSJsDaEiTaOFUQ8OIEcfJTGaugTnGYjHeF+4
cf6lAjdw4yXI044ZuFT6vHVIt0V5StyPzJbI1mXduhxH2OAktJKmtMUSFKNIoj+DgpNtPO9AzM6P
fJLh1h7oJC0yvRPDvJz3Hvg+/IrDyWnotu51ZwhJpKJIRWk0TVWPdiAzdUR2cX2tcSPJ6gKvtRyL
KIJ5hJkMaRKK1d2/6ra/6jb73bJtFYXfKKjCt3Xb/Df+KttMiVEU4ZRumvhEKRL+aSE1jU8OIXI6
1FeF1IXUqH8WbYb45OAplZRSuE+lbfxvQqShf3INGtzUdJZr/yz1/us/vg//7v/I8RCPfp7VZ///
bdbpWWajlIbtGg5yPf4lE8PqWUCkm2t+y+xGoITt/R3WjWYVOam7fVPG/uOoHx5FSawLPJam0ufC
8U1hCIBogqTFUVSMfd+nlfmYsF37IILSEOdnQxqGgb/W5PpQBisXT+7b4yRdEEowxyPSyWbmwgYs
/Cs8SAqxTgtXYiRrhC+MImNwMAVwroJB78o1u+a6cDGdL5quze7h5NKLAnhg5Jd0gYU8lLFORJX0
q4FeIOOSfo2pKkSS2XgEWNHSH9iDWaLdm5HhhTsCgdut4UwmKgK2WmOLl4CmLj+lqwuUta1Hyxif
ZMncopDkPZC1xgCClvyNh6472+lt59BkCjPbWCPZlt9N0KhqZw4NUSgkNc+7/KwaUR/F0QlkJCKs
nHbIsXekdWs5oQpPej4gWsaQAxTGjuIH4J8uzkOSGq9M3KLJBjwYRhUmt0O9LRsPjWbfzu1LRByM
gCpiSgnxY2OoVhGh5Q6NXaUX5JMAzikX4aCb9m4g6Oox6xvgB5bwGAMVMWbeNSx3L8L4bxMNDHgu
646aFSLFbLBMZ8ssG4lKFoA5LnorNc1ncy6hVjZKj+wxq8ziSCC2We7whY3XXqijMzIqEOiLBDwE
qQxixHtSUZY8R4XnPteFOzxkqipeu1Ri7mesm3z1UUF9DfXW+o5wVb6aBKRmX9hxQJ2AsNMZayPT
hdq5xFbNVhU0VTtjMvqeYJO5eC+EVjFKgWlBvoZIOibNfBnLow5cQC1SIEfxyjTsVnxtKs0k3VLA
wOL0KBXg+SWD2OouQOb16DJyXkygV3CHQEIaiIgmcHGDhEd3SAiLGh2Vr2/0T6pVjYECJM6KXUl9
xDLudxf/Wp7/sTyznvzfjv+1PxbNL2sz//lfa7O0P7HyKoMMXsOSkpX2f3bUwvw072Np70qXRYX9
8T/XZml8wu4+z47Zbgv+q/9dm4XxyWX1kcrBt2vNe+C/s6FmY/6Lt9/k32C1NE3HwApnOWerptLG
3KBQ9Jc9KFQ1MBjNk0MBSi7CnGQmDIzD+zcX5uN1Wvw8ostniqNKfv4ZTaBIAxVUE1j+GJU5HuIZ
8/FXc+eXD9DbT4FB7PHvZwW2xmLGbruOmP/8zbeATneD1Y+Yp2IV7aeWLurKfvUO4S5cnIbFD86U
+vF7tTgUS3f//umdBXsDaHZsRVuCe2Ypk/WbO/f22GNC/kaVef7Sq74H9SnBGRfYxbFgMuX72gq4
bsoOKh1f/+5xFeZJHiI+gA59EXV2ziHOxQA7L2OlRuIIz7daZVwxnDvacg3IjJi34kYk1lbZX98/
8vyI/FUEzO0mTliBrzDYHZm2w+08v9iNoiYeRxEvc5M41wGAHbv4Yg3C/T6XEo88YRYf3ODfnloO
6SoluMR8gkFW/HqN2ZSq1Ef9uSTu8Fs9DB00e+D4Qatdd7rzUFGG3MLajj/4+P/hsNRQ1lwV0cky
xNlhYfiVDmOzgOYwVC1UvgLcXluvGd7vGUyupHswe0f7/v71PSs45uvLUYk1MC0+Xr/d2NJQWhkj
jV0mGr1tJlRN8nlMFDKQ949zluP98ziKxUbY0sDLJc+WAttP7AqeHkzTml1vbmwGhscMIo6o/z+4
kHON9OsjY+mGBH4EKNVmTTx7Vm2/k45VCsb1+LLD6WpgVgu4+f3z+f26zQdxdXqYUp+XgV8fkmJK
CELTQH4wW8YW4hD90Q/d+v2D/PFMLFsIaRPbYp1ftHQg/aPtZLSsgtzbaB22j2FitBPpwervH8k0
aa0apmOZ6iel5c2a5iMKFrzjPAYBjnYC7xpiznj5PjihP101k+GmhduL52D+8LxdvhCnK1MUKGXB
Ltw7VnUHJviDQ8yN4t9u/9wvBnbDrZHnF01j5lPoA3emqxmpgwcU14lX5jtY5neTnjKzIq1jBXew
A7/s4s13R3xxWavfiqozBLtzWPUDlvAPftgfbqag1WlCu0GeQM/613PHoiP92ldAYkjdoBWyqIFV
mFX1wYP5++cJPDAfcL67bMoIsT87TqMXRlOHaIDQhn2rXOy7fhPd625iMQ5iki70nKl4bn+xUh/N
bm6H1UKUbX0ILUJn4biFO6CG1r4kXKx1WvnatHJOrwPfOemt/vL+g/f7+m5J2v4ghQTUCF7XX6+K
TUc2cU2HqzLeJcOL410lS3Ezyof3D/Pzw3i2KEjysti8GQ5EOvtsUTBcHGcxhNml1dkHlNT9pods
cKVyL0KQW+GKp+mPWnUxioHoazlUu5Zh3rrCuL8F157baz0pP1gUf1/yqdkQsM7VGLq38yU/LYgl
Glssi2xisaSP/jWayue42bXWvkEdt8tKQ/vg6/aHx5BducszqFP8QXI6u+AacXh8XxAlExmV9yoh
mz2DPtoc3r/if3gN+aawmihOzf5tRRmYEWBkQpEV45UmKgz40obWrHf79w6Dm5xvNEskX07UQucF
UURomtGmPD/EDGgnN5Dequ1F/cHJnH+9zo8yn+yb5RGRjwdgHo4LHTWxCvD+LPG22EfRyXKdpFX7
wYNxfpPOjzf/+ZvjBZDDfZxZ0dKqLk3jOJWPxkcX7o+HkLxzDkEUjm2ePwe5DmHe5RCQn0hhXqSk
F+UoFN6/Pca82rx97zgT09RtXjt6MxDDzlYjESP7j+D9Ly3L7y9Ae9nbhIb1lw6x35WORfe5rnG7
hFO5GNLhujZYHOfGfv3BDzlfZ37+DsaEzvy6yd9OF7g8MGw14otGwILbsqKV2bL86WSBCr1bY9H4
4Jn5+c387dQpRFiMXV0Q1fjrTVRWL0GCQjY0nXbYmkWKzKUdMkT6hAoxo4/uvBqODiNpWjogkWyp
ic0QB9ex4RdLhC8Tub7SuaEjVRKU4V29f2v+8ACgLld8JtieWa5+9oxZkBII/ST6y/T6+rtGggyg
jJpPoecN9gdX/6Njze/Xm+e5BMRjCVDYyxF56ajLF3t0N0OYf3BK8zP72xV/c0pnV1y3057hBJV7
j/v2ws+KAyrKZW+bBHuFt6Bm6Kjl7bNTATJ9/2Ker3Y/H6+fO2dqNWr3syNPoIewmWL6sWyI80Nl
x8dKqI/W1N/fJr5eqPzhjrEPNHltf72OfIP1xscRREJggE4rTXcj274FWE/y5O1NFfkPOV1Q18sO
uKi2OPY+WJh+24BSugvme7pwHdcBpXW2EvpaWg2TMoEb+P6L05hXiUzg7ego8eGIGlVzr7diVZOp
KCpv//5F/u0pOjv22RPb5J2rx3WHPUd+7wHECHAYA8D7949iiPOn6OwwZxcZJTpzadoIeG7HteO0
UCjC54YWy8IWxcFmRBp3475M2pn0auJRxWpg1N32/Z8xPzG/PMvzr6Cjriz2TszZzp6o2ClrPay5
1U2M5DLoDiHZJ5oR3cnEW2Ne/NsLJMeb1wFFFQa7wzy7uIqBUAxChkxQtAgsGVsUo2iAN5VtzXyJ
/89FpsXN2bn0rthI/fokgyfs6trnXpa9S/pkeAis7qaeA7KBBxmRe1nYjJuMyblAWyAWxajEYqw+
WqPPC7D5aXYQtfK/jjMLT379FXHo9G3foMWcgsxs75saYOBygkp30tDuV4/EUPfFXWLKHNdX0hXW
7fs3+fyJdrBRMQnh7jrMLtj2/3r8JuhGmfdchSw9aePRrXE749R//yDz8/r2SZoPwi11IXmSmkJL
49eDENSdseWYNznhPo3xy0Iw76CZDNEHpeWfDkSEEj1hPJwUmWdrQ5EIHFXzJ8QkxszXvC0j0eoq
bjPmp5jI//ZZWSy13D2DMAC6mL+eVTRoJgrSGUhMtBI9sKUjN3WO1EXKD67fb6suFxAxAB9LWpgm
y97ZBdSdCOKYoVfL7sk9Zd7Grh68dF0gVcywSQzhRll728g/uJq/fVJokij6sDR26dGYztnOKKuJ
JWwa9iUxedK8gf6CpPW/2V2bGzEUJ5bl0OyiVXz2/OUR5h0xcGb4RL5YVss8KbhWjXtr6/kT4dX/
n1N6czjx6z3r0WFPgY+LJtIQJ0xxeRi69u7vPRfnp3R22QZFWCFKaZ4Lp4X51lerPnPIzWGl5nvx
wQn94YlXCuekQSFNz/n8IQxBhvk6shoG9UHGiLzUP6NU6pdZnOQrL4+0Dx7682eCJ5FdPa102zJp
TM76ubd1VCB7USUjr7Ibw7xUwHBhCRrr96/gnw+CvQN4AY+8fvZmWUhXyO/qq6VjQDZryhjuZmCO
H7xVf7h0ro7gbu6G2HNd/uuptNyjGpwaS586gSrK+hf4HlXy+P65/FzczhY/DuOaNrMOFIfnnzV8
U8TKAkNDHywhksePddg/Jw40SDs5yCi6pmTcYLTNFwnaXKdSuxhNqHDapdurB5FxmbUa85KLE9DB
7vnBz2MbwHm+/YE2TTfJxoi2uqSjf/4DAR6pIEkDbVHZpb4c6tkuYwHqqV7byR4TIHUaQlos/LGH
e9jL73LaWtYC/qcF3ZBcJsRzSR1ZmDVUVJwUsWLB58BXVnIV4rl1DsXYoZJeNLgh78TkDFcJEexP
4N+co5z0CdV7XXrArhozP/Vop7AdFR5m8hFUPYevVbuLq7K6Vg6uuh+ZCsXJ07sqfnARERmUJC0s
IUh3ThSpde1ozoOj9PSmF0GvLkJR92pHOBbYMDes823d1/lNpedyaRg1wkZ76oZHvRcd251JjScT
1s5+mAVFMFK9V+LMCPVK/OJS5Ab0fAfBmBaTkGzG8atl1ZO5r+MB51rRGQTV+MHkl9iPbKg7lanH
6zHxfXs7Crpcy4xeQbn1MkmTB3rOc8IYndBcQxwy5i4gsWClMViBz/MEywaeSO2BhgTNohakCE7V
oWtCeR030YaIqgA5pecd0P50G1IM0N9Dufusa/FU7azR0C90IzNv3CGVWBemOxtZ9dV/s3cmy3Uj
2Zb9lWc5Rxj6ZpA1wG152XcipQmMZJBoHJ2jcwBfXwuSKkO8koml9yY1KLMMswwLihAAhzfn7L22
BFdxouakxTvV+Nu2T7YRPliMry3kjiW/bKMWpOleq6JKPbdOPhXgoyu1HXq7WxdgCi+boTOvOgT+
/aaA4L7teaNrY9Lm/jaOSvPe6cZWUe5OawdDLH3pk8EnqNkQNdFe0ix4cMWmq2gYhzBwwJi0enKl
8C4oO+tWM1EE0tchXdbCe3Sx1b41emdtpqE5N9rYXHn1vAb5JK+KEWgaIxMaVj6++S7GwCoRAIr0
pNSiUBa72pngAimN/Bbb/bsupiRbuSUU2GzO11qq3M3iu2tXkCQt2MHIaA1kTNe8LwDUaaob54Gc
nx0dXwnBJ1YcpnHOc7ZLtwoFp3UrKN8s4lQ5KftX1VKzrrRuFWeYdVRl4//CU/gg2vnZs1L3M74e
PHmtwktQLn/BVNQnQ+WiF6+82Vi5sXZi1uZbbdnYZIRKZMhWaYODNuwxuWu5uM/GOEezD7d50GBV
9PZNlLwi1iIRU48n7XF0qsup4h2zsOG8mvCzWU21UvMEI7jGPcwPYV/xJnVolsOENiOCqvlRJ6p7
ExQefrMZDMZqxkIHalg3tpkxXLrsoletOxl7VVCezBU7DrmZc/0utyQxcHx18Qo3NyV1VP/SGtMv
ZcvBqHWKfjVG8sXSAV3INK/PA8OYDxzLBJlWLgmlI3KJleUm9iFqvsx5dkrR31CrAMVy8OihPFVR
cZl3833hPNYR6gpD3aMo00toAsm4BJ2hvyhz8D1JG5igZEQpbpVGMzjUDWne9vqbDRZsrfs95utg
jYnu80zuR6wxzEY2VCGkArJPCLa7E9QRT9usze9bopnWhsxASaJoE4eOqU2S2QDEVG57zTVf2lRz
t6lsgxP8NoaHJgRjjUAgWdsQPYhNTABfxwGUd+CPbU5QJ8JqdMGbuWv5gADsAekeC7BjTodS05yH
lWVgAvC76lNMNsjaNQ0zNHBQGSprNmlBaESQ+/x5Ne/sJNmTELkpZ/BFSDVtPfji9OZ2yvJ1xwaD
WLPtYEPwzvqHET6lnqVcLlvnRo5rHMsxYmR93xruprPrjTv2+7oH6E2sBVnnSldhS7gJC0E4VJXq
9gO+S5gExrgGyfvIPIYvP9eHAxQfEGE1KRf6/Obiv7XTul4AUZ/QfAyY/JkWYhfEAM7ykTAy+gTP
hq4Um0jzUmNcHOzGns8hibhAPjM2FmwnKMoMcd++tJl88WPnetbzfE/C4mJQigqJ57aL4JBmRrNx
S5KUY95065DWmC3xiaEPlQv+WSRvRtHNvG9rEYRPpn5lGjnMKVjtz/MMhGGYor/9Fh8lxH/3k17G
+R7ezPliJu4S7VPp2I8ZjpPah+0Ww4J0rXLceK21j4lduYKUIG+kBpARXSnTK/EvwFnkKBlPKFWM
EwdjaHFoptG+LgJ6HMYYNUmYBBL7ksf6MOfRQ1dWwB/8Pss3RSnVeIgomuyCId5FiIvDaNb6N7tY
4CG436fkruygW1q6ILIKAeVZ7OaRu5vbwjvtSpGQ/+jP/iptCxvk6cI7yuIz36+0ddOgE2jppSVQ
d9QC7JkN46Xtxwd9GAmmp1mJi3lQ0QtG4BHM96jPu9lxrnKrqKkGFmKtRH2RWtW048i81kYoebBh
fPBPnMLCvKk3HV5YM4WUNUzJqq/bcZ96JqjtoIkcOhg9emiXvcdDBnnMhsSFRummjS3rtTEWLHKt
+g3n4w0ww3NLT84pv+7aCPgXEOY5BsN7kQ4XaUtXAokZBsmkOslzG/auoqZr4hmXN83U9AfyyxVo
RytFpq787NEnfDY/tMk4oSR3gNokBezOBiJ7zgfNJ+pEIB5OGodoNav5FIzCOTgeNMxeX0LD/bLM
g9MxduaVpPoJcj/TwSC2KI7KiSoxrR43TIhxTlQ83/lDTwpBXsvuHvnoQD274WqrFpTzJoi9eR/F
PRQ4ZbzEuoUhrpphUlRG/chM9UQfraZD0dlQL8Zguo5NDQMchIcLgnszfIQRMbirNpqsC/I6C5yN
8Tg1TDFC5evFmhwS+lTV4URsFSUprTofPXI6K8fK7jXRVCosoD7u86D3VhVFSsR7utMQFCu9vl01
cRBfZLP0v8imVjvs5nPAkuKMYLmx+rZIAUqjX5MfJZ3FVf8QQJvIMvexxX64tnKiAsCXjmedqZ04
tbwFFFF9ST0H+AT2sm3taobH01vEYalSFwVBg1cJrCR8nsGDlXXyvPa0Pbo6BVkycYqdVwtzxU/F
pOFV5I17zNQaEr/QGIBkYred661eQt12MjqpUpFfNckgIzUcHh2JqPEjMn42KAvMqgP1TtxFmZB9
5cyf7Wm6KEEpZns3tvYJQeqaFac54qChuuqU3xHpNGYvxWShMizZglOOxqmAqc0bCPpxOnlTkeuz
nigEEhdsi33RJ8lZ6auTLsE+RBuDeLq5+Ixn80SVeZNspLguIv+uJFHkMoi8h0LDURKX1nZ26pau
w4i/raHxoUHgLx7jmadyiu6aBHDWhxVzWnSB8dHb2/NwieXy1hcO6IqpZ38ItAjze+kWN5YxDGko
+JZCcqk9LQxy+yaTZg7vXtMP9lQRK2Am7WM+jTfADa+taHzQJmunvLyL93nOlJOTOG+hyuQ3xu6T
ULM1bKLGIhNR6EZ2ZZGFyPx70sz2QPhj1UK9crQoWCyUzbNC+/3QRX5zU7PxvZQtpDfVzvVdP9en
kzYUzbpS9Q0ozGFtdlgzRUdydlWLN3KIsAg242NdezgSFu1lKHP7U+JkI7Ui88nr01egTONZgngb
Xj+4tUPj9edpZqqdMXITVWlSgxHpJ8uqKsz+BHCpcYHpAfYkaCI/jZ3KuYzzDNO5I8jlGtiOt1N6
Eev6WYcpJJhxJZCVrm4lhETkyuMSDlF7QHTSJxdfiTvU3lvjuRQiuzq+LHr/4KbQYXx3S3Fj5aKT
sXvy4DHueptcWtWZMqxyP1QYxV3Y7XvXgJSd+H6zDtDdx6FiGsBXOy/f46pK3KtpBGQnTHnukXlF
N1qQPOcAZNoFmEtWmIFYuE1kJcOpBeA0WY1NtHNHFxOtAR0iq2gm6VOzWCxGvdgJq5tioimY6/vY
g93hKHNly0R9gfwWgKyLn1G/D2EfxeA+k/aGhMAvpZySzUCeU3EmGzyVzCFTxweQiJOmN/pzWbPJ
SrpuvAyaEj6AU4/VNgtwbLs9jsp1KvSYHj+9iJD8lGFTGy5WcTrZdsp86o1Ng2lzjso3oji1E5Ls
A9IfZWazbMIrJp+YWbXAZIHNJa0I1wbMP85kChtp+1xOHNWJBwE5FsF0VeyoplQyiYNyrAnP7u29
6cViTZM0xXwqxk/lgv62Kw1krHgja725ztyuzLeWCoiLSlkm9x3TKLENvWIfagAxQkinZBWv+XDK
p1kFgTxwao7i02E26/JsJI5vJj5WWlhpBXbpG6juyL84Ysbjujf8IYd00xViHyjcpThmAT14xH6P
Y3cuyFCm0x6NAXGXteDvNhmEzt00VIatLd3cgZCaSQ9ORpxv5qGu7Um/QiNbRtAVylbtqaP66HYz
0okTD1lzn0/W9JA2FGqwDyv+ApkGBoDeMCyKzvdC0ZGAEsaubkUPZlUM6U63EyV3ZMhmeNF6r36S
bgSjLhOiXJCcen4/tYOXL56T6Z7eobB2sp6C19gkHGQ92F5NoLqVXHlt3t2S7w1kzXTIFY/nKRnP
6mxQRLIPhvZFxX5c7LKk8T8lxUxM5VTlo/WcpjVcrgg2I2i/zLIu2ZB46lPSm+UmisE8hFGqTf6n
QYvL6DJB7A3Gox699CzrWze+qKxJd7A2x8Av9AL/Sxp0Z3WFlxAU1o0qq/lEI2mBe2lem44kQ8w2
XRuSyMn6iq6msQ6FKGXwUAHw7k9pdZExqNWY6YVwgl3Kfqzbj3OKhF/jHGXWTiw2LN6Ry2gMLia7
U+foe57IEj0tFwZ3hHOpDQ1tYaozs4kXRUzgfWqo5KxuMI3EdH2ZBnsc6k7V2eM9YmpHDbjX7rTg
Nk2bQ+pWHMQzZpV5VbsR1Si1ZeGrh+SiWkAy9msay9sG7Hx0oJRjnnE0jw+spgO5gpxi9Z2hXzuC
YzHBE2QGFY3lFftkXgMNi1PFgU3DMUh6ELBJh6jT1kwB4k1kwm/LztgMkAXLRVV/QdrmqZU6m1qf
Tq3mwfa+TDNwlMZIt5E1VQQaNVZ+3TSmG+0zYkVwJUJ+cy5AzFTXNTmb3nzFBatHZRr1FmfzkkwA
fnw2OGqdz9FD4681yuT2eDq1PSaazKHCmzVyC2LgmYIHlrSBiGpq2uVZ3aZnidS7cyLtNdcPa42n
5KoOdEfUgBsZO6T1qb4bxll/belI9mHqzBGScMtv7nLOAo7gw5todg/NKfU568YyDflJmfK+Pl1Q
dGdeX+WsljW/nfDNjPO21tlnptXVYFqxiKwBo29I47pwZRaXTOduoG1rshiMba6L6DJ1cUmYaZ+s
ObGDvmCzl2jPppuELvnMMEwWb+AzygbQqaBmADmFnWFs1IDNc55ymFhDutIVu0OekGflBgAZuzhx
ghk2bNq4BcGddUpivYiJYIDZl1xPOjDjrd1USXdeONohMYkPn6fxxYtzgYZeW9yGyvITLIYdhxuv
dAkQ0Ci6lBVFmYZeX3nmi7RrttqYJxvQUOl6CExoB3o+tRfAcSIKOlaEmJBwQB49xrhNLz37rpvG
U0BwiR/Czfk8CmxbTaTYwtkAIzZVzIiH2kP+o+yTO4mAlVBPz35tbWtHNfehk5zC9kXRJR4lq8Rd
e0ghLoyytMKStXkj+E7u2JPGN4QKbnEA4gPAGuGcmAYlqFnp1qU/weLa5hpGAgzGxTDe4QC0Q0pf
khAzP1K4x1roPN3d6Ja1+9wb8Jcz2OFUQFJ8bqzMhLgv7qKwaJnvym0C5EA76R0AgaIlVyNpDvDM
LwZsIVTeggOhJfVFr9ubstIJZcP+IoAszANYoF5zjBj9qLJowhSaI86onM/duovBVEFndM5r2fS0
Mof6CdAWbs2JnfbBKwuTeoJAzUsxYQnYGfLxcigFs6KfzpzDvOotz3ESXpcU128DwoSGldHOLaHN
ufZQiSw5GzVPLy/hgk3s8roxOul92ZgEJpi91EIvIqXlMEBwPbOQb/qbKKqIXR5xnYReHs9riOtj
thVUL7D6zaK8S0SgTubETR6qxMrKszYxKzgvIpcmOVumwL8YkbO7m83JAzECJ5nt0wQRB/Nlh9ll
tN90MRVq0wrOh4NmZms8tvVJUJqEStiuumtZ9P/O9UbAtfa14hpgMtkd2hAZREYKooPMljQNppoC
QT7uc8ol+S7AhP0iVKefBkYW76MZQ88qEl1luSFMbuuExoixmXwcY/4WxNAoyy2167pwburOS6KR
TdMcsN7Bmq05jX4mB9rm5KXZI/Hz1JU95ngsszFCRmObRBgeRzQhQtP63exGKGaSuqYw4JRpcsUe
yr6nJn5ltXO5F/T4TvHyOpdjwcHI6ImuYg1V2QHrTH6Xwf0tqUsYFThcffBtzmdF5mxMOVGF32NF
rRWmItGYs9SelEIAqIEfy4FhjwSKETQg82n/+0L/L7odX0WZroOtCCnQUbsbI9icAJluVi2R1Snl
r4k53A3uovHm9xdaOkA/thMY5+gcfZfOje4vfY/3bRXCOzvcYLS/6Cp0KxIrapDA2YNI3AcOrWpN
oxsE0WD/abfy63UdvCh0pXRLd447U5hNYBDTmRqKIt/pTSwuCsLbPtBUHYsilqs4iAnp+3oY/o4f
Y9xp0N1yHmNiuyurNEi5MAGKef62LNzhpBv08r/TpvLRpdIi9ZAaHnVIk65oJZAAyRnRIPCipKw2
THV5AjjOWFnojD4YKEtz7f37s3UTQSh+SxsNs3M8UDDAVWbNicNvs10QT6vc9y+yJmC/OO0VmLkp
aZ6hLjz+ftj8PD5t1NI+OxgbAAd9gffDJuULlcJraJ/XxY63ux47gvpa94YEsg/ai7+8lO1gcqBv
GmA9eH+pkfQFc1hOEwWlG0x1OnoTo2Er/MFY+flLQFaBMpTBGDgGb+/9dWBEoEWoUSNYMgOqMAF7
qOkBzfCcQINiVmMV+2Cw/KQy9vi4LfurZsdBuhMcfQW+cq1G8/j6esMGcjAaO3DqYtmm0M7S71tD
fCYjcB9Te5QApoH8vcKxvsky+g2/f6E/3b29JLcuhjAMEO5PWoxBM9oJXhLASszkk3VdKR3qG8jy
hq1Uvi8/Ms38NG6X60H897CReEx1R+PWoRatN5VJZW+TX3WncyjXqP0eut3vb+unCYDLLP3vRd8e
WIF39DmWpEZTZGE/RsmqDLF5QLyPppva0e5YKNKVbw7r/9kVzffDCNSXX5gU2ldu/neT4yrINWqc
FAq1brvgzn5/tWN9HVp4e5F9IMllEqcDfzSCkCrJLibXCe5wfzDc6MIiJa1mH7lAtkDpzcEWCto2
gSb/9cp/FKd8VxX872sE80tVT00KzverFfuff9u9VhdPxWt7/EPLdf7zU/i3v193/dQ9vfuXDUT+
brruX5vp5rXt82+/H+v38pP/t//xv4hA5rfcTfXrv//1UvUc7/htMZFRP7okMYD88PCX3//9zy03
8O9/3b6Wr/FT/tOf+M4qAkiE50zXeQeoBtD/MI+p17b797/Ydf+FysnHy+EGaBfo3v/HWmm4uC4x
yrORQG7gWj+winDEW8zpyKNoH6GJx6p5ZHP/ne39/Yfg4IXjS0A/YWKuXMKdj4ZlFUFlmFAUu6lm
PLocDe/R2KluZYx9aq3szh+fq9GLPvj83ktDvl0VA5fFvI1uzz321ng+wYOyDK4HxFKhPxXprQTV
c/rDa7j6ttj9aLD85UXwcLoeCw0al6Nbo+0vYWX71yK27ceJkL87QXfnz/Qn324FohShkLCjMPQv
D/gHSXLvR5wQbB9JdpLT+zJj+9r202ETB0rf66X3gdLqvdLv++UAIjBkCJTC4v/+ciIzFFBoxNzC
wIY9WrexMpyztsej/udPbyEvfL/Q8UTsloHZ68q7VnkDtAMvDCFVmvhAt/Kr0YdcBU+oBykL5eT7
u3HjdiiSxF0K6xThfG+Iw5Hm3wFWn7adgmzp9pHE9sFUbLzfOnx/iNhkAr7IRdBzdNkcyAAcGv+6
LUgZI6oCqaTsbJvyikM5n8C3274Jok3p5d6D47fUhq0ifk5jlwqsxZGCNk1dnHoNdUWV5Ea0zksA
cR+8gF8+G3ZQGAPZdljHqIi+aXqaId41FeGWFV7MRBGSNcxRxE+pvM7BVU0zbv/Hb90nsZ2hBe8V
hNnRk5loglBbNK9H8Hu0+FWwnsso+fMPk6wnPn7XZ07ESPH+rTdaMyRTr18HBaYGM/LJX2n6j7aH
7Kn5Nf9sgZe3vDicfYRnaMPYSxzdS70oBEkfPBs5cjokMzjqEWxsXh0aH1bfOvUB+4W5kXn0xDD/
UJ8uZ/oCtrSMfj/hOXpDSxDF67kAnhi2nk1sgip5JbuGQ2axzkicOXPlArhU1WIUhO3h3gg10YQx
Ayu6mslo1EKZdNSRgiCt7z23qO/pEbm0z2kzvyVDSynMiX3wbsj+wW7E84iSgwqQ9YBHeSjDERri
XVfrvPzCNk4W61tH3gQEWJIk0XWjMXDnTdvJEqyk2Y9nVC6s63qEj7SmBySeHIMuCCLGmbpJRb15
50vLuo+UDV5n0iioNRZijy3EHEg7DQ3v64yCwEy4UW0hlVZwLsKWtsMXMqqJSs5lqRMZLGtyDmRb
+zQ9ppQfAZzRvdo0j7SVAAj1gvEZmlSW2aTDdB4bZ5q8sB8Js73lOQYn5lgWAVGTRWCv+MTiU0i4
VUEGSoLy3xJmto1LmlSoy5RG49ssK07iiaScJOgv7srKGCqECa1482OroL2vGWa8SWU3V2cEK1kt
0OuSQM6FnL0wrhvttRmJoVg3zAn7gIQ17xCRxuBvUTeZX8rITUeaFiTirW2pUZto/ATKMTDOgFhX
R17FuBwvqoIrrDLh5Xcl8XA0aXzNv2dRiXf8dp2489pVn31N9XTtc9/CjyOaK1rEzqnUg/iJFNoi
Q2qTlMbObUbxWKZtmW1TgZtwRfGkP0t9uoEbE9gefLCZAsNOX9Bka/IrlFgngQIWkCwMltp1NW3r
+Q1ROI4bl0+pMVAHtQjF1NC7q/q5aGHoEfvrVBf0uMEGAz5F4dJjblPhnHlk2E+ziF+cAZkUeijA
0yuYu9OLrmQPP7r10o1FLvQDbHq34MSf0XZnuxnR7JLKkiQNGdFFJXozP5dKUSshBQT0lS98ddvR
PTqjf2a96YzQ6Uo4hjo1Y6EuqsySRkgo1WSvRVlg2CKLfqa13RuUTpDDiG5HCkAEmFZFhkbeykwt
hawem5NH1zRpOFARoM7UYbWV4N74xPSGOrYxKDOiDloNlEXi0Z9Bhyfem/JLHTXaQIsPlRDfTSsd
PWVdSX1/nXN8ysDC9uNLOhr2vUmayRfVyfTWU14hUN+4ZEiacNCflJzye9srnGtBis8zkjyiCFOI
zfC8gkqcVCOj+YTO7ngBWx2iflra1RKWrsF4m+z6OTUVL2j2neJZB4Hwmb9B+wABsnPRs83eYTAL
CTfYqIIvQW5FDsnqDYX2OuhoutpzP32Oym6m3MuzxQiJakCsUbrp5zmdxS+pPStjVVIrfJ14DRnM
tnK4M8ysenGFFn32Sx9YRqXM+EvdGvan0aIsjQAuKy+JlaD/rAdCUyunqkSKlo6VkOJxNl75Gpno
wGa99HOkJcm5CfK+BNQTgQv0ECGC0a8W0JYqJKzxqrTg+pDN6NwTnTjcEdfGGBz1/tPYZphTJ8B5
xHQTHMsdjJLY83i21SdjdKNrOZFxs5MoRLDuGb1IdwVu9nZVqoEwaMR3LTov35nWxG7ZOY5saGfQ
3WODMqiTGm+q6UGuJUzL43pq2jhYs4ABVKO8rq7o9ubXqpqWPqGjGWdgOZCAOkNn6RuoeXJCbhHE
AVGJpaD3ji3oWjDufYxB8Bs3TWc7V60qiGOOu3i+N2K7tA9DpsTJMAO0Oh+ZyesvRQ8oPlnZZhoR
iEpriRkIdBw2WqC0TpGe+eh40HgyHZddWIP9If+h96D63DpF4zerSm/NCySn6MkmzYKMqA3Uyg5a
4CTtOTGOmbZGQcSX69QEla08/j+COr6KMfQCHxqPR99hWexicr1qU01rhAdpjtjKM08NhJ9vZdWD
Hc7HDHmQpWrwmqms2jC3ZU3jhk77ngRc/VQrM3PkgBq7nxuKHmd2rfuwlYkOAKdrudrfg9DaTzkA
E4dkg2nuNlWmp1/6ohBXepkPrwDyjFf23xATCLLl1dfE0ilyoOIkW2tVS49Lk759XZtJUm4oVmHQ
+OSnrX4nJ4kGroYIl+7hB8bdBtuJ0Fe1VYkk1BIEWUtULslc3Zg7MaFWmfW3M2YGKQpeI8Y9oncn
W41ehvxkVmhu9lZeCw0iZeNd5O0Ye/vOzzOqzpakLg+iSEs3Qw1skqqjLR8yOGAj6oageIj0RXqC
g7bvTskFnbgEunqUQwRlUDR3pUMUCiEhhItbSURkyziYIZkC7hOdTEE31FTEpti4zeQqiBVq2cbt
QC46E62P7WgXtLbGrgWrZ7kAKDfAvRPQST15a9DcR1ry1F+jF2sE/N0R3EHfPmr4doyGhWjL1gMT
10RnHxF/ICBaEsFEXdbOnAQROlEXKnRSVQCfHZAhrYK+GowQMhiiZJXGpBKplFG/8QCEmGsOqAJk
ZJHD7cy0hGWeeLlWnhOoqrptixZr2EVtxUrl5v6U7dMIZvUZkvchOYwsBUDEHQHaqWgr68FjZ3bi
Jm0BG0xzG5TQPmFLHXLDaEVPj0zTIU5b+qRa1AR3hWWz/lzOxFYgHSgaJIOF4X0xpRoghgVyYn8y
d3QzDBEJFiGLkPuQlDAqb1K23NlsLWmVLQJmqOc5Cm6/tegFUjpk42ApkF/0ggZb38YAu4sVq1Gf
rcB+pTJsPBvbcmspiIIoOgyi6a3IeBt7q+/3JpgRziSG6e/MKdLGqxQw6rjlyJ6QdVqNgORpIhe3
rmb1/r6ZAKusZOrToQlpzJjDoaHWldxHUyQCxGtzUOwa4NTzqmcRKbf4jtD/+HwY9rrWO1a1tkE3
8zL4E4KpdaIikwacEbQEKhGJbdPqkYAAQtBB9Si29MY8cTll4qwaBVbNuCK7iSBwWlZBAL0S/6pp
lQyHuH5tedDoKJwE0T+VEIcwCG2kHGXaTk4Fup+MM9JDMlIb2Kn0CFn7nnC7YoHFzprkIAa8171E
SUy/qYjm/F7MQRaEyYjNLeSsZSc7OlrOBtq4djfiCGlOKaUP3UmNuGtAK5lmj32KKuHk64nlj+pN
5+lLU7XVW3dcTfqxmPS/LnEV3HbN62t3/lQf/+T/g3WnxQX0G5iX7J+6Ckh2/l87+MOvTz8WoJY/
+q3+tPCwDczjuM2AEXGso6Dwrfzk/IVWCb8boRuWjTthsat9J2Vbf339af4T0gnD9xazyXdStsbv
c33Q1oi8F442I/9Pyk/W+3oGfx+862wATUYtHw1l/PdnwXQMbFikE+qNUvgbumeDu0PLUCPJLNLy
Ueu17AvbqwpeHW1zj1QnWY67ojS65jyvY0+tiUGHKGs6akZm5DmJt4kGl501beR05Sh9zNnyav1L
Wunak8PeLz+19aStwxmuV7ueTUdb8By2f6eXU+SuKH/ZlGTTpLmMbIGWBdNNTz8WBcBGg5uF2cIm
+M/meFSe9YQ7SBRmfHLfxjUj8h8+5Y/Vq/enVx6MjRvMgbmmU/7DUnpUCI/teXRqhz59QFqEnlb9
o2H0WFoANUPp14wdqB22O1FRxQ8/jKMP62bfrhyA2vRd2ke84aV68kNFKzF6G1GRxh6a5JberbsL
GhD1+e8v4h+/eDCgDDqHkQnMwYcI9v4qROKh9XXZjfeZES8SK0Qm6Syca10zcBCfkB4GL9HrHHSX
2qAPHEvLBJZ0ovW92LRqdpsU3H8tqgIbDl7rsJ3jhqyUlggnQY5ni9uCoyH8ck5T2wLRjxfiY+pZ
4lRrs0hS9L83gqHqw67pJCgF9F32yh6dgczPTnUOZEirX3uoWW4Foo6/2Z/Kaq0n1GzUjZi9/KZH
UP+5kV5yIZLEfGuq0SWsNNan+UAFV3+iqlOJVWKykw+RQERrWSFHDqdJ1s+ALPPXuhwQDFE9tuSh
IAaLrdFEKWHT5LOenY80ZOa1XRWEGrRUA+KNtHX5GUGOjXWj9ZtX3x2Q9o3EkJgbMUcsZxU9dNSX
cR51HM17V9/bMm+n64jRfhXEeUIr0CSxemPXpvFo4hKIVpHWGxRh4qF6LXpzHveDkuMtW1TdxsET
IPoj9R5xupMZabCO9ToSp2I5MdOazzmHcwpFMlLbFTLuWWe9jBz5bDtxPq3MYImx/P3YOWqPUWRd
quYMTGitC81/Kan/OEK1mcJG3v5dkWFzcGRDJDCisBoMNPYGxc5glrUk20WvPqtEjCBCrYuizPW1
kqKm4pPE36pm/38N+hdknx/ezU+9j9PXcnq38Hz9+e+4XxCQOiU4mqdgugz8zv9n5bEs/gvbZGpV
/+FGfl95nL/0r41WHJa8WY8F5p+Vx/4LkzbtOt449Qo0CX8U0nA0iKg6Q/qhYg82iiUO8vBSf/1h
mosSLZ1YR56dsYwM83E0Mj7e0EIXS51wzGsHVWintBNt6DP8WRN2vxLFvHZGTiIqJWr+sxbsaGT2
KHRFhO708w+P8hfz8PEMufwFfXf5x/MgZRybqs3Yq/jQ+r/HBFP4hhO3XawcgiZREjHvebvfX+19
twR5jeeyDqOro2ECxs9f1qMfHscwI+u1YewwDRjx2m7n/BNbzPr6z6/CisZ0D6rLgk78/ipJwtRO
XBQc2Uny1IqsPSFYcviA3/J+7fx2L197ZPSQl13PUeWX3B+sGibC69ooiFSqlU4uZdLvSzK6TnHZ
BBs9qV/tNp4+uL33r+z7hTH501Y26QkdU02kDIZWLSz5SSF9QkenTppWE1sDRfcHrZP3PYzvlyL+
hPadDUz7uD0wl2PtyLlBXG7Aq+87NFzJLJ+UNr/pVmF80Iz46cYA+vFtB7SD6Av8ZBgn9YFCuc4i
AePxobOlvvHt9nVyjfmD21oGwD9Fe26LzQCXACVEU35R6bwfIJkuRIO+PaV8ZRC9C1hgw1nb3ki3
pDiFzvIUN9J0+Yej0jeW7h1dQvAMzAfW+4tG9pBmY04RVKjGK7Dn1f0bB8TkIzTnT9/Ych0QGqA6
bP7Rj/Y8SDTpiWRcZ7aT6tEhDimM0zp7/v3dHLW3vj7Dr3AqC0CVzr8eXcbJssnssFaGWHHJMKlx
j2SEZO3SWNzh6jjP42qdZ/aOeIWVlM2e4bIXyJ6gW59PQY/tqqkuLHe++v3f61d3b4DYcNjMWr59
jL8YUoek90BDDD07hF45mPLEQDH591f5xUgl/8ehq8SdWz+B3PQ5oy5r84wL1ajFQErcXOi0aAUJ
7CNI5oMP46fPkFdqgg1ZDhksJ8fcQTuIyJnLKFZrWaxtle1/MQb/tPWdA3rY+IM5+tcXQxEQ0Pr1
ucP349SBnO7ZmOxDYrXKfTHr3bWRVrTQhWaZ1Jqk/Ggo/fw5mnyFtB9ZKBf28tEVI8pqjTL4HIdA
yYss8R9bwz8ElVIrHJ/UA3da95hS5RxpRQERmNcWWWveIOUq7ygMEPAJAaDMPiUa2UK/f9M/jycT
mYtjuhwivIUL9/5pcH7xFl40hl6aTZRsUSaZtII+OIf9PJ64is1TWM7OFKeP5gYo9rh9XLKG4Si5
0+lIWxHpXpZHahdHKRWQ39/UESRm+Xi5HqhiXi+zAQ/+/V1Z1CtlufSs0EG1xWEYXGxEFJXFG4Jx
m3qehS8uw6idrTSK3P5GWr72oCO+99dIuasPzmm/eshI6pcNFy1bxCLv/zpdT5G9aLj9QgR9u8cR
2Y97vFrs9H9/4x9d6GhnUGV94qiEC5VUf/cV24SNYZBS/fur/LQz4Okumi8QtZQdqCq+vx2zU6bt
UnkM/zd757XcOJKt63fZ9+iATQC3oBHlpZLKqG4Q5RreJUwCePrzgdWzd5HiiEdzPTETMd0RU5UE
kG796zdlOcTkyZYWGYpdaIlPakwxv+/MRJGV26UA6pi9wgp/e/xTs2nxUTd1g9qeAv9w/MrI3Snp
2AMzV5vXE/vhtohIOPDrQdu9PZS1b9YfnKXLKcA3gxXMmPzL4WA6LoklMp8Ubr5qm12O7BLNnPRJ
dy5UGRGLQg/82bTHgjCwqnXJ0EZjS5ao7Rj+TyM0vI9JEZYaRH1Vkv3CUVIhUyD8Z/Cq79zvm/KH
jNHD3vmy7sMkcOIYATr3LXwHsWdowpeunnrjSkP0hi5CX2JxW2WOVPSQB4tVjwmN/iEeEw6eUjWt
RObUISyD91tjXINmW2UarhQOlPyw0ue7uB4je9Wn/KaVNg+StGQ4td0GCTTZnkqOyBQ8X6P10afJ
z0iLEGnhYhCJa6vyZ6RuBtIFfkKXZRdkf1kksRVlRfKrNVk0ApIqlOtOH7sFpaWzSoMnd75yIbKK
m0zm0rwohIvjEIxPx51Al1EfC4wr3BiNwFBQUiBORsWiwlvZ1tTgj/iT4RFyrVeRLdMX4mwIlcQD
N84GVIJxQVz9bvKNUYtXsZQeIcyeFgEluVXYfYOIQBpHkSePrldDmm9bEtJhHYAWgDHb9bTOcmN+
QoLWRBd6WpOk0IOifR26ovgppVYT1JFlRr1uJxeWONpw/wHUInxJitTg9O8rgox7VltyRYA2cL2R
Sy/beKNMyJYfLQIsbeUD7ovQSl4GTejyGkmER0bv1E0WFG3ugSD7gBHYR0S59tJauUcQk8drI4Bi
8B2NFxzbzVWoohLjJBf3pIeIFgXqkYJ8iiBHkIzMoB5T4tiJkLtAUYP+Gd4E2Wbwx6JvTVbgZ4Fw
F0lplZGrhgo7T+pr1ILTJ9spPIKrGpsuQz+G9i5qEhkGkVUVWGMalaI3LrPCQFxr1QYWHJ6oUBbH
/fghlmVSkNM2eSRMNT4Cf3d0tgTqzagelR2RYyKVWePn46o6GW9Tl9h6P5hnTWK9mWLb3zJwXuaL
MEbJz1Fv+MWq7Lr6UavyQVuRNyVv2tb2CflmN3CfS2se9Q8KK+42KKw+9i9q25hzH/FHNJSfyDXq
17URdfpT5o2CiCmT/uEFlSjexiSwV1rpXZeEVGrJZcpRlVxS0ZRiV5DQka9U3OfFBepx/YGWcPqd
pkQX31akIcl1OeQoozMt9+5io83Rg1IkIF2uSlxb2fqbfEX4Ukk3dFKhFiRTG/9yphySbxa3o7/J
YcvSBx0dPDZSk7jWAE727AdoYq0wYH8QIWoUpGMrzG70fhs3szujnipHskkjb/kr4YqrICWLtWTC
GV3IghvtcV2rguxh4XWmvUjU55tUG4nzamAm0R8iq0Su69lv76nlKn9Tuw1pY2klYcg0rsGEaPUI
01ls6cIlHdEmvrOm0UdEM80cisuEPlAYlxMi9DHxtKBIuvkbDs7OZ1xcbbUZke1cJhHtsPVQ1mm2
NnStfomVUv5LNjdz+9kOsSlYd2TH/Ghyz2AVzFKYF4Lur39dSYT5V/QUa3eDzqCQeBy2FNAyL6yv
Q9jlxrahzw2m4I+Ntg6Fnv6I6dgNF3jY6DuTqqPc1KnEGqpxM+EEvCXEw61Mm2bLLcAVK0LVDNrs
LOgJ6TDZCYGXQlpDYZg0d61R2V/wAkj/rjoReos+kRSJqGlwtIgLo/iS+fqMiU1h1vGqsEp2CSu2
2njTq4Eklwx/1myldRXaZCx3nA9RT8TfKhdW5qzEXJPAF6gUg6VhiuL8usy7ZnrqhIGWDi5S19gX
JkyAGuU96ULGts2kLlE+5XhEKTUm99rsAuxGrLM5+6SEH3nZjks/l1hcZHq5ONZI1+q77pebho58
KeLa6TDZGKQRT8xFGuXbnrt8/zAOkXmptXOFHjU1WtxoHMJ+XZDh7CquHHJnUOwSMlkC8Sf1SuKy
D+dCWoUSzppCREX2hW8i9W9+3w3/i/uB+3HP/ffNp6tfkur+z47T/g/8Q3k2AfGgMwPMWgJwDanS
v5A/zfxr4dwvtvpcKqmWzP/tOdn+X6YgsJW1DRZF04mr0b/SWf2/uMjYi7slJm8Uj8Z7Wk7Lk/wB
MWAljiCGIQC5Fmt/Gh2H16I0hFoySShUkhsvgDVkBBN5LXlNk61g4uVVmb1UuJfsTG/Z59B4IPRr
UK8FGN+MP9tMNS+jRBVNMyJ7DlVPMhMXjvKz1Ek7SKvcf6Fx5BK1FZrUS0r8rRCI2bEb/ti/9P/O
v/9ZBBn/fvptJNrWw47n8gf+wZ2tv8gHAQDg69DBIrrgX7OPkCNy0ZbGFl55dNeWavYf3Nnw/tIX
PircV3ipwE78oX9m38K35w6N+Gdh6gO2vWfyHVY5S9VuMPUoQCgo6caaR1UO1KPFo48UIzIxzK2K
sG/KRu2cuuUQJ+CvRRrAfxmHtio6sCMAKG6zikrHIUEI9eeXzs/HnVtWw1UMSX3gOFHF+o/X//8B
Vf+WBi1LC4sburhHZdU4u01BGrETjHBCA39060s8YrqrrBTpmaFevcFFhUQDCLCaF/jKOHqaOuyH
tMrhIpGVX2kd16tIq+Pntx9oTw7+v9pp/wpRsMEfpvAHTzp29DUEhx4wu8MV2q8fSpcM5cBUmnwy
Na1ZxXlV/cIhYgBj60llHQ233+ZGW35pYSVvl3vdu3j/v38P5qD8hxdsQxA73LRaC0m+3/N7UgJ4
hsDkKr2q2q79BvZxzn/3sEj9ZyxkdeCUbLf4/R6OFZVZUZQpHkwtJ+l93aj+GW6os07cXDsHLB+B
lb8HQ8pCThIGsh7R2YeDqUSSvKyWfn+bWlcGvPtnUHpvI4mYvXUG7Hyy2WmuMCyn2ygN4KRGN7pV
grVTgIWYgA+/lLWVmQ7X6ZKWatdh9y7C+v43YsbOZKM3hY7n2C514kPPRkaV3BQanC4LL7DarPr3
z2xaMEs+OS6j0N3Ygv7swOhl0ruxl3Hfa8TCRZrt58wVeGe+PbUPIZDfD0MXzWFzAAJBsnI4TOIX
UhVZJIIlgGwr5j66TElc+lFNqbwEP6PcJ9nQ3/jguE9vD31qVXk6sZemywZNp+kI/jDtWqVdFBNx
TBIRdV4n3J0fwevYDm5o3DvQr2DtDqYD78DjFhj5sqVr4xr40wpV/UIPX73/rTPrXFRCvHuX7f/w
dRCY24gqg/jmFU74iI6dsqT1ijP7yYkdmfwS9AjQStHlHuNOGpRrfGxS9n1DK3BgnDEG1PF8cYNC
OPPWZj3/vhv8W/6Ize8+2sCYr/BzKD32t53D56I21Rsyz50gkvhi8B4j6nXH+Q/eHioalNT080wY
HYejKDMx3Dny7QALHH1DmpUMpkrztm/Pm1PPAhkJxgTe2ewVRytjLtBnjEXjBElbDw9GlScbr5mb
M12gE9seUA6WsPSABIqRZeH80QHVzNnIsZiBS0R3GncdhaHXpFVrpWnu+x+IKA/XZCWQ/vVq03NL
Aze1rnACbDzDtTdm4boM53Pm+MtrOZoC4NVLd5D1Clnr6IH0UeLUoXeM0oqefVK5OGxkG2vhqUrz
KZ4QuuaW9zDE/pkN88SrXFJ0EA4jwyFL9+iDeY7MG60mntRWZLfXTlvgRwJx1JTluRyi5TA6fkjk
7QDmi2p4oaMdfDVI+m43cpQHQ1pt816QYgvlMSYhHdK6edW0/TnF34nZiCiLHrbLbZBT4WgDdfzK
67q8swNAwymY2oLAawt1zdtz/tQrpFe2hHBx4L9qJZu4Bs6Qh+ldlYO1q+CcbXuEAHeq760zi/jU
PCGFzkb5whG851z8OfEju1CDUOBzoy6iSwp187LQe3WxdChuUouQeVPL8md4x8NWr4nTfv+TwqHz
aebQZfbF8r7/WHcVhkqlAAIK/EJw7Gl2fit82d3mS3zN20OdmiwLqwLPBzS5iP8OhyoxCEOSOvDp
pLofw/LDlID4ZhLr0zC98aL+nMDx9VyBukEnm/LVQwR8zOHoS3ZIb8DfBs28tU2z0LxOEgj6bz/W
qVHozxHKsLAFsTI7fKwR85w+DEsboK0u1m7bmdsK4cXv2Nx/e6K8npEuf7tDw419GHLD0SgO1vRz
FCEYl1UjnsgO9H/gKd39zEPkYm8/0D7A73BVo0Zeym9ivQVyxKM5YWax5FGpYLgbujp2Yl7dr63E
mq01Oifn3ldDjy2YpxDsFc5gtRuHf8zx+1V6t9aA1r7OIX9LIJDmlIFqB1tbOf7Y/Z3oQz5vR9W4
7SqFUQld3yqKF6yaQep0kXfDtvJlcjthNpUhAhiUFSSp1vz0Y8DeVRLrUNLh0oCOdZXpPIdTZ2MC
U/ZZFZSJXZAnnSTO91Bg52dxKN47gFWfKywd7KCu+dX8XlOoawdf7+e4dLjSd7lfttuIH/wSY8Bd
bMwycW4AsSIeUTTRVQhfPlszrWH2Kb/VZsykoNetessZk7WeF7Z3xvTixIzCOIQ4dNgKcFmW0N8/
1yTyEDeJIzxUka6ZtwXSFg9T0sszX5m/5OgjL43FhedErfoqICCrY5pOoERBOmTTdQqfdufVfoyg
Im/PTagTQ1mUTrTo4bBQfx8+T9okuEo4iR3MI7YymcgEFrmTE62LYcrPBaWcuOZC8KBlvpCuKRiO
tdNlbuLRk1NAlWDDP1TvGFBLcjzz8ErEbIu7Gaaxrl+EK0PqPjaInjn9tOI2ucDjMH1EVNKdedX7
m/Xxu4bqRvQuRyRN82Vn/GOT7WvL7iquuFgKmvlVV4u2XdHWcXZa6pdugGTHu20cZltgOam7gMnR
eNcOGBcEVT139OISx0X4bJXUYTS8kGuNnn4u2OP1/sz3hhm7IITkyR1Dc5VnYnIFl5NXVJjf2wY+
J6oY52+KfvOXmgxxh3qo//X+acjln2oEDoeNH8Hhq3HjPNHjauLVgOffFGlvrws9MXZzl2lniGmn
ns8DUIAXuSSLvlLvG1BzNK8kaj2mkNW9WQT0nR5lUiHaS+9cVZ1reJ/YtMFSF8aWTQECHfPw4awQ
d/80WuCSXjW7tnbMT2gLEcz0I+2Z979I4CYIi1wmgHGPXmRZIi9Kq5ZrulH3l4bSBPx7q77RGszz
/oOhmMq0tQHnWGuHj+Vx2qHV5soyd4bauYXO7Mip3Lqz+SKnXuAyFyFsLVRR++jUU3MxpdNAHYWP
p7WtOFexcze8dFtRnL6PILbU5vDeaCczIKILHuzwsWLX8p0yZENCNZbdYjw+bymYxfe3X96JzZ2I
qsVBxAPcwSbmcBQjKozBQNMdxMhn7zOZVTsSYMhc+A+G4Tl8hwhllB1HWw46irTVFNNhBNa4LGPT
uoEy/j7Hgv0rA8xdLiW0Bwz9mBPFRgYChsokcLp2eBzp86yjxjfPLNzX9TvFGqZWeFpRgoIJHr4y
ZCSV0+Wag/zQ4lC0i79Do38wEveGyNV3phwus4BdiB7uwoREGXO0jlKkvuFoMRgHjPXFqLAl8/VY
XcjYfD+yxVAU7zqVBmTSfQjwH8fCaGueSGmTBa4eeTftPHpbXI6HM+XuibcHhwzjWQAnSDfHgKKD
vrFKZ2oZL9fdnafBcCCk035q8LFfRZYyz4Cl+53m6LQDQRNimXk8n350zx/91p14W+BMdRliPF6i
YncMu7vSAKQf59qYfybZbDyhNIH9QVbBsFP8vou3F8Cpx4Y2BpSA2AUW8tE6my0xhvSfMRdB77xr
8NDbYFZofuow8V9NkMt37x+PnQNqNcvhtXdWwRoJ85mnjqSOsxzir62v4vgjlJo5YMPW3sV23i89
OiI00AQxjpjNHW3CchgBw/c4sdb2W4/IhLUxRGID1Pbl7Sc7sQnbOuiZCVTiLsZdh8svSW09dPOR
q7IemyvlGHAN0qG8zvtBvRu6wIbGxY6G43m/Dx8OFfmVhribNU3sy0Nrle4nrErnW+GN57o0y+c/
mqQcXIuQzvG5Zh9v9k5s+inWrVhNmEP2wKnw5LnatCYSgSZNjFfIeiBKAcod97O3X+eJAwCIC4zL
AuWH13gEz8huVBiqsmcO8eh95CyCkJHH85npcWL6oyPgyAItoSb1jvZMIA3fw0mDbcxFg+dp8xdE
XjC8jPhXG6r3b9DgF2yWAAiYPdEiPrjfNgTC6YPJnimiFCZL55NkGmcYDqS62tSgKWemyalXSKdl
6STS8qKddzheDhFoKekc7D+b8UMeufmF6uNzK/rUKPAuWdJLTCqGgIejcNnK8Wpn3qP6+4jiqt+o
9GxtcHIQ6JCIYGjfYfl0OEixOMs2IXVohTjsVtS9cyd1LI7fnnOnljCoP+gqT0Me6dGcKytcPxD8
42pBNXthJ8K+Ghv0bpWRav/B9AYLIdaRvXc5cw4fKLY7wd2MC/1ch/BcotHHd1xzzsDFyw8+Xr7c
4sF26MYtCozDUaDrZdxrmQHkDye7CMuFjde61Xaw5vkS+3mctLX6RuqKSViJswjJidG5vS1Ud7QE
dEMPR4/gNkW9PrCEi0z/lNdt9C3pffO+xHho9d4vB2l/iXlftnr3VdGip30EJ8zhuogsfQX/bHiK
qz6/GC1Sbt4e6vWWyFC03+GB4GzHsx0+lWrMGJPnGcRaG5p4pSwHaUvTON/Qqrv4MCxgOTlZS8tw
++6RF/0x64yDkHd6tJ5lM89CwzQg8PB8InbBSZ+yyvE+UoMipIgrK9lw20vW82TSxXl77NdLg4KQ
CxhtGgw26REdPrVf5shVqS6CLjGT1VKY7QjrjS4nIsXODPV6rZNiyGVk4R4jjdqL4v6474UEeziw
yElt1Xr3IStVdxl2w/vPF4oLmAd0SpGV/Xbm+mMUQFaiEnMeyJ4if+VMjoZHsXGOdHDiWdCB0irl
UrBEuB4tAa+KJzZmruNmrnU70RApY3WYvb/74zD12UXou1O2HzdRHAGX1Kg9C6X1rG+sDuKuDzcN
Nq49nwFplgPxcEdB7Y1xLu0adGuvYKMpNlWhwMkDs2iT56jvvQ/YYfXfYG/rj+zRhHrEpvHug4xB
aUpymNGoYXM+nHxh5Pp5BHEa3V8YfcXJBW48uQ3f336LJ74V1wwoKdgWEnF7rMjDl8NOXHNmRlBG
b9sZ7yeaQtP6PxmFLZnyiZrveJS6wuko7RhFlmm44bNBYSjy+cwoJ5brooqnNFs6q/RmDt8YsnQt
zjrTgkQ/zKSdmITf+R7JI56lzmy9J2A7dkMKwUULxw3bPzo1FV2zaQIogyFaNWUAwbHcaG7WtxjK
kVA2cgK8JMom4w5X87VSZvGTUtX3g2a05UWuxflGSEd9QExvrpUz2e/GiZfdmtA3yAB7Xt3hu5Ci
muyR+zIKgZ5MyMrV+SXJuV3r9U2SUVgPAD60S3mZh6NEMgwTP2MNkokiPluuW14RyEgoYq7HaGIN
gv7ePZEQIIOULoNyLBx94snr/Khu+MR1JPRblVvzlhij6UxD5cSioCbeAwpUbShvDx/L1LqunxNh
IQYprI/8jC992J9beSfA6GUjxh+b3jYYlnF0DR+ZMpPTLV2MqrZviRIQlwK291MrSZwjpikqPxdZ
Bm0WJcQtyT/5zzmLe+LihrS9ddy4OLPLnVg+IA0LUwzsCYj36KSdpIfNECdhEFFcfrALN7moRNM9
2d1snjnUTwzF4QN2t2wHPtfowxds526kSxNuR4rs4x6xMWzxKW+3ZHHJMwvh1FDAUFBRYAlSUh0N
ZVVu+bsFh8ND8520uPZiSsNmPUC+T88c4ieWg7Pc0wEDuZQBcxw+Vq+0KYQIA7pBisqumcf0LtZc
f50MQtsSh3WuQXtintIzBWhlz1vKwqMv5ttUIChnbFD50NkQpZXsBBlVZ/a64zfIO0MSRbsU+RvX
IOvoqfDbaDpXMspEjNCu6UgX0b0oeU5z7b0cQmwHEMksbBzi0OEqHz2QmGj7tVlOw5uu3UrL9HSD
f1t95jMZx+9tGQYoWOeahbAYxvHhdyKyaCbZjWE8/PqcwrnICAiyknw9jxbaJ3cz+ybeHTUa7tTY
+nb4cTHPwMWEKNNzuQqv3y6/hSMeVN5hXR0jKGY+DbPu0rx1yrxa4TRicsx33kXlW907N8+FI8f7
BUWBlYHN+vGHFGW3aC8WRlWdXvmYgF23JkE579uil1HoNdBo3XfYj62DrTxvioSlHzStGL8aztR+
buzyy7sHYUqievS4kGEVfHTFnEjBqftWJ2rGd8llz8x2ZTvJe68tixE2+zJ6Xh+UlMEO54moVVeO
iheWWV6zEdxrr52SRMQzz2If7xvLOJAQcMKGbUGJs8zXP67leL0Uiqa2FWA64fyoYDR+HQo3/zqL
ysXly3Trv7vaHz9mdeh/sxSBllZSpfTFFNJIck9TOPMhhpsST0N3emDDc5qdrnL3Kh9G3X3OiqnO
8LKsXUkGV6FdRnNVRzs3qbuH3hjckWBT+kGX3IHLm7JMC9rz42D9mPJMmzcJuca7cqgIJdXmyepX
JUulBRzTzXYzokHt19JUzQ0yUYwsGxF3L5YMuecV+dhHu1rhmbriDPF2OZ4L39rexzZ0GIrUXo2m
SJxtqedZFOMGM03RDlmSLlYVl9LofvT77C6f3OnTYBtVv+ocUgbRBtktkdz4IG7zQuIuZ2DrIy91
OydEdKyK4nPV9cQ4TklNrLuYk9tCNtaz7nXGtxqZKa5oeTNiHJwbBdIsri7hxnNIkONCkH0lorIZ
t1E82sZW+qPh3zZpyL4XJ2aVXqYZZuIryc2OHFlcn+ut5Y2+RkqSSYy1ZtRlgfkh2bnrGhOo4cKE
bhV9jBs1dshfanyyIn/IrwsytVMMIxOiRsOmx5ei1jRZr4Ro1Ldar41POAQ2wyqL8dgL5rL0n21n
FO1lTK7pj9gSUO5af+zNFdubfHTiPHuwB0kabxuO6IvcIsnQCMkqXE3SQYfeZbXbEBUhlY54M29u
Tc2yP5nEcFXB6Ijsk84/M8+7QezwxSDMzB+9pt+SDjjI9eCHbP8prGasHYsZA1DkpnwxEkUVfr56
TS5S0pjie5iW5qchTGS1Q7TE/4O8pRGnTddpfpYRtsy3MKvmDNGTZj1HeqaPG7NIw89uMw3hzsXD
64M79N4D9irWZTr1/mUS25Is5IGUD2hzCAAt6+ukheITEH4rAiioeEVrVkdkTDhbKS0gQgublZUO
ZJRBSyvGixZk46dOVDMOUIUameyel2hsglL7ztmWfcn00K9Xad/k/cqD8jFi0herD9IZ5nrd1Nw4
MZlumuIK9CyaAmEs8BjVb6ZjxTW4n4a2So1g5s//GIYRuR8JfONNiVC1DUjrSXcEEuVERJo2EiwS
2Qw/wPN1/IlLpvtddTB7Numoh3Jr1Wn8eQRsKNehEtUDHtqIx3O9kmSNGFhHlwgzaxsHsLTu4w3t
ivlGekkx3sOjEN9imTj5Wvml02y7THRYfyILw0G4KT1xk5pequ6dVlrWM86CuKEKb4pYDA0BpavS
JutinQtfEQUrMrfEX161L/HSorpAOpGY8HGcIXxJCZQvbpM5VsNq0GT2RdqeVwfR2JDjWzbJ9BlT
q6bKgzKrUu9rM2sz4dTJWN0Qo5qpXQ3zkOAzelkvMp5jRIXulLM/dOVgYP9Yx23QjoP80uvj8CEi
M3vEblhUl6WVegmkvtZLrmryuOd1h2RXkHOYI77Xba7P8HVyPCV0xB6YHcso8QKzlB0kihn/1Bsn
1vHTSJO+vKkaiTRo6FI+3pzbX4tC6E/s/+3XuivolnhW4xBMNdQLfamuX+phav2tpYnG32CToy/C
a5nJFVkC3X06pWQBjnpbYp1bUFcEDsKOTzFmwA/DJLAjnTpz7tF15hiMTuliXKop6fyd+9U2st38
m5HY0UMWNo4ZJIVOEHQ45ryTSE9LVE6UB/mqDmN0mXiaV9EKN+wm3HRRYt13RYNIsstnjMj8ycR/
Fgd9X607yL4RWfRtPkWbsSN//hJcNCdFfvZL9TzJcHiMsPJFdEKGpP2psYfJI262M76GGM58lT1b
wVVvOKP1TYiSUvhyCC1anViEh7cT61etVCnNF80YhpL9PzExwM8QI2zwtc4ewNOYm40l2wQPYHxG
g8HwihAFad4+Jm6ctpAssh7zzpbqhjha3882aGOnO+nPA+GKA9fRVWXozbjBtNm+05Kwfk5ml3Bo
iHCucyXifvgFhWtukIdb6imbkEdXn5FKNvFlg1Pvx4JclVqKqx7bnb+nSNbIlWNnvsqyQc1YRoXI
NZZGk7lhabT9qqeeL3Em0qhnffxlk9VgGdmVha3cuGpK07t0Oo2gulJv9K8KS1SbFMvJ+67FMPd5
vhHXODs0u4BkZxPjdsDumV3GhtmbVMP0TfOr+CPxzh3ST8vLibJnQYGF53kiVzO6TiYwonKxgXrs
fpgTuuZuj9R6DSU/vLI0HHgIFcI2GPOOdPI3JJrgXa160rw9uDjlWtgNtcdc9Mll0nkq3iKHbwFn
7Ri/et4rLkF4KReoR8cQP2eVJY+dkagZZbkvMdvzJmc3+I3/5OlZEfEhxUgUDv0nZ21EbBkbmy3v
sR4To1rFWV+TR15ZGmvfd+dhhU2wdk0U/aAR0Nf02BWnsf84hwPefSg8m7s+H+Vd37k2PszxHG4w
8q8QzFeteGCiz+OqLDngfxhWHIcEjHrZgL8hLL/bdsyq8H4ODTXOQdeH7t927uCx3o+1p98b0GLT
TYvExP6KJrvLL5jWbnev9zbO8b7BLL0lNTI1YcGLWHxIsNDCa1qIftrGCfl5X1ozQ6Rq91rfXJgy
h1OVtLOT3mq5ORkffF855oWWEfF5SclT9ZcxDoP1FvMV5WzDtI3USvNz9U3Wneoxfe2tD/UchiHe
K0VsezuSWQdjE7ohU5WK2ClfsFu1/n77EvmqjMBSZ4lTgbTH/7ySReEn0LKdT+gYJlVtYrNwVpkd
ZfeuUNHD20Mt1dGfaCi31aW5shQtEP/pPBzeVjXLgDdizbgGwDLlXBJiLaTFXLc7f0RqHfZXSdSa
l209EYDQ9uXm7fFPPiqkBQC+hQh5zCFQmR5ncdFSxpDrsG06x/rYhNa49nLZnGl7vCoUeVS68ZT0
mHnhTHJUZsRZWZkTrkVBFdIA1gx7Iq+3G98JUfBCPdCmxUKP9gpkt6MXKvQydBUnl9lW2SZ1uX31
vd1BmtLPpYad+HbwORe8ABoT3YYjNGTWvXzuZui7eWbrwNkW5FgnSSasjoV1x0aWbNO5jm/71K2v
lBN6P97+dqde6L6ZA+WBFLrj8ZtUc0uucFDKiee5mKYQF2WHNurbo5yaIcheQC2QDkFBOqrv676Y
qaSUHWgS8bA9aoSHu1wssFHw3z1DAOdpZtCBgEr1qkTEfr7PZOlB7Uj8dDPTFbgVreP9evuBXr+2
ZRR0DZxsoEvHhjHIsrnBgDgRNAev2hw87DRJgjnz2l7jIhgZwO62YcUgwgVEP5yISUJChBsxjIYb
xT31t7tJnWIgCiCstbUkVeRubEc8rKdhvBOFoW2qKcu0wIFsckk+xgDQTOKtq/nlmWbIsgQO9xw6
+Yv9IVfshQ56tESKqWltIhLswJ6F/i0aHG2rcwBv+5AruodGjUDgPj5HBDn12g3oQQtVCKTWPqr/
Q3/qK47UZacjZhqXFy7xY2yd2c9OjoLmjpYcvX5x3Mgas1517Jx20JeFt20L9VnXx3MNi9cQA9pU
gBk01KiOeJyjT9vOiRcJzgf4+5iDd0b/hcxiEh/ajCSjwhh/P9R/FfD/s4g43lDAdzH38eTbnxYM
y5/4RwLv/sV5As8Y5JE7s74wPH+bflvmX7A+4ZjCYkRvS9f5/yTw9l9gvHQZ0HaAwCCZ+l8JvPUX
RzENEXZzEEQg+3dFzgH2Hy2zpf+838gWJSTHEj/8TyAqzadR78QYB1EGu/FqwPD/waydRmPemJG8
kohEe8iCWDNhQqNbse6uh2zGYEhKil2Z2qb80sTSJk+b+HozXlHOm/IagXL6Yu09i+K9f5G79zLS
975Gxt7jqNv7Hcm991G890GCmBi+uE4dPgB6ZMXK3HsmaSQ0YCRsGsXPbjFVyorMcFdt1sroIl1s
lwAimmmd7N2YsjKrh7XYuzTlo0oercW6KcRsmU1LcE+/0B0ZVVjSZFh2z43CpCbtanlt4v3jXKUT
N70gp1fhXOD9VhsfsVtW9SXHGEdmPvk5fYSsjKJLWXU+ETe2jKLtWBAMdGXpja/fl/akyQtMqZpo
Sy5KPIIiU2yshCsJrAroDSKhZFNh079PKzqk1AaenpA5FDaTqgORwgIN2B9ku6nFjDvqunQpnzZO
JUk0IizcWMrCMXXqoJ/6LJqf3LSK2uchA3WeL5OKfBLvu6kn49hfY5Lb6f3j4LZkV6wa2qWpf9cr
XbTqg6lh19OsihYKCW7mw+i0IFpJbyN3+zCL1Mx66iG9AWPK2lJS/A9I3/0VblWRgUxB+u4Wy++2
32CKSzZ8IRqrvq4dOjzXSZ9nXyEZ4SW3cI4b70FNMXZF80jcWKD7shyeopz1srEJ/eJGMppG+aFq
CGm6tUCdsgs3H3A2tPJUamvQtTlGUNRTannI0kVAbgOsHosa1LycOw/UgyBrVbsrjKb8ZDc5Zn/Z
lj3WUX0X+jM2VlUyrGXqmGpj02N3t7gKgKGio9OtKxMToOq2mhSlGAFM5bNfFq0RjEbWPUTDwJ80
LOZcMGeuvW613G0vSJ7xHvDTHo11C0RlBoK/6oYvlN4nDoFdO78HfQRGTsYvrpsqqliER8u8FeGQ
bIU+Es8BjBSaFCa9QWiI1zYKTtkwmRej00FhstMER8UxJ2KefrEcza+0KZdYoqRsvaCyhr659kcT
/6CJPFP0ekYY1fLR8KX7wTdqlezIwYLz3fwuTQZMgYyPWFTpxYW5r2Qorqlqsn2Fg0k51U6IJVLe
g/stxZAzua3ChHhfMenwhkvM4fdlVdrZXvyFhgpF17QvwLp9MdbNGJLjPbev1ZLO19xk1f0u5fZl
nbMv8eKmIHmk+l367cvAJoqpCJuh9FfWUif2Q0bJCFNQ3hlLHak1hrJXMOW9R7TGFJr5vui0q1a7
jvelqNqXpUm2lKjNvlx1lsrV3BexuhZPuA9F2HtArl4KXRe87qlfql9/Xwj3+6IY+VH8GI1WdsGo
FM3tvoDu98W0vS+sRW8P8VZf6m3cPym9s4z+4jpVS0kuluocN0gK9SRcCtdZ91NsnVLNv/L2ZT2i
veFRLLV+TKiBAFhi4YMjtLFc2VUGNEBaU2Zvij1k4FZe9DFdcIQWhjpucMSIzITFtMa4bfawg8yS
/BfXUMCIbMElxj1EUS1ohdgDF40RepcESAFnqAXZCPcgB+w/AI9hD35009j0q7CNca2v9gBJvgdL
qJ/1K/pfQCiskOJvsnnza7mALMMeb8HOKoyrz5nfqCexx2QmDPx/cTUHqUksYpGDKF0AnHiy7+o9
qiP2CA/NjH5eY/E93YnRw+TO7HUwcYw9W+8C00lwIpqn8nFGMR1SpHQgSXKPKnGSgTBl7HkP5R53
IraFBRWZCx5l577xgpB7ZJ+w++lROnWkbWgvhHa6imqz9+4njZVMxFkeYhqBZ3TkBbP4f+yd2W7d
SLamX6VQ9zQ4D8A5DTTJPWi0JEuWrRtCkzlPwSCD5NP3Rzmz0nJlpTvvCygU4LS8uUkxItb61z8M
gWzJ9dJnZ4690uJXIJBod7tNycdJ57squO+KdCb7RrJ5hZ6p4ZxmSPzuwwLy0TxFvQowQLMzkYH7
aa57jRVpLq297VaoHkvdWf2wGgr9Xmiwo07dpcjb0N1sgSMV+LUXBY1tvJhkejY7hvxDc9oxK0CT
hE6qI89S9NXOlnCDUCBaxksz6KsAtQhGLwR8kSM6/zJP5N6aK4EHh9YkZ125Nj12Y/6Yx01ZWhe9
2WTlEg4EA0yEPWEjCBNeWOOdCuzxU0Julst0pOqvWALcKyRpIMtAkGFT5wm3jYF4e7+avBvgvlnL
XjPUZD8UZhqMZ+64lmZDV9k75TeSITz/hHejW8Oawr4Mu7mati+5CFxpwNmbJoKqVn32ymEZwmnM
xvSWiCqtu9Rz/KyfikEveLomIYRtXCZOods7uYrSB7D3MVKI4REV+r7LZGruBr+b62goOk2Ph4Jt
mgxyA1ytUvD70RwkAkyc4neJVr0i+46HV4YEweVpqCXSIAFpCrJyV6KqfuTnls/eJIObpdAIwzNx
MrvFhsq7VEPl66DSff/FMZQJljjPnnW6KtNvw5Vszm/aUGBqWZZjc4naJv8ULLa8MoOk87H8DNb7
QCb2A191+lpoYr0AKW5BYkXeXVduJm4tsifwASTjb9zXNsdjOOIXKLdXrCXiiiaQb521ARaXfg6B
JAuGIA8HmlRKGavFY88J0i07bK7tbIeX33qeDNsIymjq9MiJKlVEYFi5x60urQ+ZiwCj4VbQPuLy
faM5M6l9OTEN5wGjIOAk32k/D74Sl1OamFh+AFbe+EU3vKhhcG7KkvEQHn2YJO4WPJf70E0gjEYy
05JDBUlWRlOjmsNaK+Wd0Gg5I7+RDgO9fHbqZq9bVXtH9F93qglMMXAcVN0LgXoOA9FsFl+o0Jh0
NcQjPrPBzhzFpCWVMKlKuQAjJ+Jj5nVNFoEc93PEe0JcoREkWhfxNqmjRGlSR4pO53yxOrPcGX6n
P7t9Ruc65UoEoXACDEKBz/QirDE0v2XcbzVnc50WHhQVguawpW2lhdcJToKHIPMXjUZqcr8SW8gE
bbFatznPWKBduASiYLPXRrI3a2nY3W7VS6OJoYWlfjxgGbiS6cb0Y2Qc9KWwjJ6PrbOFTW91QXh1
CpgBSHWsST9F8SCj0Vu1FzH6uR4W9jbYgzzhVqHIUarEdTNA8nLl4t9t11e7YU7QTYaV1UsdPWiT
MP/oEiSxnBj9aIUqBa9mj7N649imaq73JbgomnvmGrE0Z4u4jmIusVBra+1i9FphHDSqwfzgBiu+
pB1z8iFOs1E/ks+wDoT+1f6urUTi7+taUzcqwb//sKD91hmyMb4jHpD5h1VFTTE6r+2bk6Z6M9Vk
DNt8br+bbSa2nQcHpsL0ERg/rfrNxjnzbsWbUydOMAP5Dpt/Zy0lVp5yc/WsPCXug+9mn/mb8+ey
vtmA5t9NQd03h9D+u12oahIKwOW7kShn9ursy81gVKyB/3FzQ6zRkI/zTeJiSU5B1eFL2gCDEsD4
5leqmW/mpYCSOJliMUW18OZvatdDMO7TqVs++28OqM2bG2qdqaYK3drFJbVg2v5I/hveqcubj2q+
WaqS3la6JG1uTquktqa/wTn/bcH/uTFX/nMLfpu9/uPwWD+9b8K3f/ObDaJBjBaN9sZl4tRElcJf
/Z787n4AYMKACbCEv0Mm80cbbn1AZwh6ioxr67o3ctLvTnTWB5La9U3oyLiIqazzd6zocIF+14Zv
yk8gReA8YHYLSwz/J9i5o49YmABem3NOD6gxMnxotuw9C1JIHvZOkZDJZxvU1LfeFBDWNw99cEuX
ql7WruIYTXW/OF27LdmPs6q6txYdyFAj8e0Ex2frnhG9qR+sXrfjIMvXG2QQNNg6s9nstBeap533
SHeLo1rG/G4Ehn4QxpYyuL4lDjpv6YP5WxJh+pZKKBzfl2GjU8++JRbOfe8/BLnfNuywKfP43Ns8
nf23mMNi2iIP7bf4Q/ctCtGcULVjapvYO/ctJ5E4YjITl5H4B9qZLUuxW5nk7vlIDsaut8hbFD2o
q9/qyTORKCjglVkSwLe+5TSmjdEmcWGRlhssDO1hM9gEOrpv4Y7DW9Bjkm6hj065BUBq+Ll0kcR8
FRJvOU+3nS7tS8nGC4uppxwK23Gyg2i1A6o64QjqmNogXTg2ZK8VJ5adLTvtLZHS2sIpy0KSU6m2
yEoQBcwpjLckS3eeyYjpRJEbu5Xwhya2LGJSQ1KavMtcY4sMTUqELtTfsjExhyYnc1EQXKPUF+Rn
ahUUpCghriKa7NV8cYzMTuGnUVPFKX5tc0iwL1UmrItCj5ZOAXw7VYnFr1/rXhr15QjJzZ+19VYi
ntaNz2TG5pw/XYlhHnmppTwaAipLKNwJSoPyxuq8UsUs916CNVk0wlSrd1WNsmrK9fSUabdRQVCg
8KUgCVZ/N7SSk78sDBzaGQ+Z6XeM+r+b2j8RL//VrvYpfxXi8R/nr23z+iO4+PbPft/Y9A9AHNve
tiUnbfEIf2xsQIVwbTHpgprnc3Cy5/1msRmAPEJBDhhwAbL/6O/qfoAwSGmAhQ2YJfvl39rXNoj5
Dwyf4UWA5kuHrLf5ivD9+AY/gotikQ35lP7JSHP2uNR2S8yIHOUTCZXtyQ+P5ur7h/6Y0ffzBsql
mKRtkUkeamMqyveXGgyj6Pt+PoH7NERvyg3dkf4vxiV/fhHPRDXLE0KI8v4iZmcSap7PJxSyEBbM
XO20grjiv76TP3logMKM7LAL44x5ow7+QA0k7NRf+1qdcMfyxXUq/dialrqeSRv5hVDz59tx8M3C
RJUpJ1xE5gQ/DTvcRlcZMRUnBdZXbailcPIiQvyG+K9v6M8vA5oNFZWp589sYkkLjQF/d0KPat2O
GUk3ut7I419fZHv0P75qPC9QNuJYGNtyLz+Pi4pgHedF2UenVsuB8YoF04Ntv4rxyNZP6AL6X4xw
//2uGN6aSPA2yQW+PD9NHM0hEGL0rKPrYuEhG+KztU74u79/VyxtBo1UGQ7SoPcvnCdblWEyfpxy
u4xMB7ajruA+2ZqeQ3cqf/Wb+rOH+Mfl3J+nXxu3clo146jVREnrBd6Psqvlxwxt5Z59pL/+67v7
2f4ZpQW/rWBL7OERYtT00/QR9MUd27k5VotqHtpez5+6cYWxZJd45kclwsokLGu/vJrdyU1jk3xi
N9TmUdwB3qSEdtjOJMK0qbyvXW0sbkxYQw9ztQwQN69V694NNbhd2A3ZcBzbUp8eywrj32vAVAie
1TD0f09by3pCG89Af8uNMV0W8E/zFGqBhBTv8Zgh0zx4cOsuanwsjouV5L+QrPz7L4uKlEk3WxH7
EaTo9+9G4voCRANPzlTqO81KiZwQy/RKWrETTXLt5r+5L213xmWwzHTxp8AZ4/31qn4xhi4Vxyb3
iGpV03Lw/VnBdJzL279+L/59aXElZs14AIEWUg2/v9JcDIWbjv3RXdc1GppWAwTLp+hvX2TbwTn8
tnkvoqb3FxnxQ0YV0h6t2dMOtgd3lPLU2P/1RX7ey3lmkLsp5118rKHH/zTENq1cM0avPk6yJYYF
8hLhHCnxC73T/2Jc/qdX4gKUXzrOKz+7ajkpNu/a3B4LX+TnhSE1/HGablepzPqF2PpPfjsorJET
ICiAbxH89N71CyHkm3PqYjIjTOtyotTPfhW5+2e3gzoR7gN+NWTBbV/ih0OQEUqvD155VA0aY+UA
wYDhcYQ0o/0LbtOf3g6lCcaVyOYwEHh/JVUTf5gs1VEL8uXQKiuPBUKoX7xs76esb7sCd7J1nhwZ
myrp/UVcfW1tSxbH1gseHfq1i84buwviINybxpyWF6Obu4e/fvX+9JIw8CggUFshNHh/SVw3HVMR
DV+uqLeLNAN0U0Z9dMXSHHHuBrfStPpX0hZKLT72/Tm89dlIQQgbMBEJ/rSsPG+UqS2qw+DC0ttN
rtKfhzZ3s3Bgsak4KRl+FhJ6bBiMHbIBXRRPBNE5JPFa7SB2VLL6Zdc26uOiyhX+ptuKU3d2Cbfx
fdIVfbYgHTZDh1RH2UOyn5gA+7usHIIlKkUAsbLvGINfD5lpXxJvL8arYmoZuRlVUw43bt74VSh7
JvVxtQpJjHtiEqFBXzhlj4h/Gv3GzG1t2Tjjrh25vZl8NIVRfMudoB9Ok4XHvROJ1t5qs9Z1+8mE
HR3n8JzB8UwCieZMv9AZani7oedhRDDS1SnKVI9ADX/cWJZ1Mu2MoJzzk6ka/EtsF5KvrrVgkFAb
k3nS4EH7rbedwT5seOeXarSJpSqq0p/4OkX6SpQUdPFhRKFUO7lX7tPUmMoYP8TlnFEo+U54GE9E
lTXz6MZpTW9+DLoe7L7rRQDLOGMcDMG99A0yShY28Z6xo4qJLobWXNneUkSF5+Zm1PoEgUFkXO0v
k54Z/AjClW/ZsJSXdKeQlBNLJp/6fkn0KIWvu2fgUtJdN7PxYqdTqjH4cKevemp0627LVLkYcGsl
BStolhdt6YSBlnsoinDMasJp9KLqz+Ri6CVNcJts3nONdI8ppJwmbgMJjbzRkD4QYd8sN6Ptjl8D
VUocHvUNlrRTHa+YVUy3xeK1N1mXqCyUAJ6OdexnbclBO0nQmxh9OP755BV5ccQztrxe7ba1LiC4
azs3M4z2IPy5MgDMsccQXX/rkiOUHP2FM6/rZafve0cxiu+mYTxkyUxaV89auwFnSlEtyMY6lX5Z
fl4cf32osPi68Oc5vafqn8udrRXlsKPCd5ZQwP+5TRnVWaGz9t6XevGxMvc40fEewMxyiNDvaPXe
LAJMVHJfDk8LKvEpnpml57FVuPnjmBXOyyDzxYiCJF3WyO7arj4r6pIlXjtiSEJYtNW3tBvY1pjx
mB6Ehzp7XOe0NU6mzknyu04beNqr40IJh3qAbsKuRPHJUbUloboGgaRxs7w2GtlSNrBJNXrkZ6mG
0sPR1wsiXqsUS/aF3iht+jkeE2Oe48AW2oF6KNXiccq0z5ZXp0acjB5h4+3cV1gZCrmse19Luods
CnIWkj4uh4w9bdhleDlhVoMloAGp2GDAk/muuEeM0bZHd25FEoOt+p9RnzGyarJltUFGVmQSDDqC
zwt6gi62+txk9J7qdhc5sDRknFlVfdchCKpDGRhDEUJAsOGcZ1n9DCs4/1QBFA+7RbHQLzvChKoY
AyD7W7UQRhKuQ9Px/3UnltBCdNUCpxncu1v7SQZdomQryTGOe3aHnMz2hUHvFOqyrao9/mjImCuz
KmpcS7NJEiduzs+Fb8l53+XetEZiMZc8EkkqkFVlTqU+z1PHOAW0eMIRMaoQMCTnCQHII0KUzMSw
yDCM7MI1h99sKv8Lu/xz40D9Zyz58PjUNj/CLduPf0dbDPsD9TbhJMyrPPQMJoffdxTZ/0BdDIAM
FEyzRlVEJ/Mb1kJkCUmzELk2z+HvKbq/Ycga2dtbUYg1KRY5YBb+38ozeV8yIZ6lOnf1jc0FIkRl
9lPVbFe+17PEmVL1xTUb2hB3OYPsmZfuF7jB+yv5aKoh5uAGjE0sxEI6kPelheyQK9QL/ixGh6Fb
36DBm1bI9lkidj88+l+iOr9dCegdgyweFKy391fyc7giM0NBM+sTEohtoNh5meO/vsif3M6WXwJA
BbKDW+ZPTXbqEC8oAJI5SvsjpmPpx2EBefZxjv2VXBx/tHf1EXeERhx/lE3GhWMK04P3d5RYHeNu
Z3N+x+cHvFT2yUWAfLZE9FL5xKY5RQAZbx3cXZVO1ngGiJcgKstXEI0xIWEtWqdZmnHXpEMf+qkk
Mw5pEkq5oJTt+ikYc93asUXA4i3axjTxaR3Kj6WyTHGQupU+QwoJ0h0jWXZNrfXa+8BJFsz/1NwY
UG0Uf2mmvfstb1YUpwO+DtPeaifnW77mmhfxEXZxvdQ9Fzbob15sbc5hK1kmk2pNKUqIsqsC/zSh
hmAga1pCXeq0W4wVJj7bYgIPw8CoJ2Kf0Go9e7jeVtFkJrCg5jKogqgsveXrPOjTl2ywScYLioTZ
qqimgokCYXZEGXoWgayZ06t94unDa1OqOtnRiy5PE2Fq97Oq629Ia5yLvi1Vjl4wG2/m2V+LfZma
6cSN25kWBUPufPHrlsNhpc98GsbeuyPcvbxLpCNEmNuJgaRsZIKJ7rguxi9+UVSmHhtZLb/UPuoP
9Fk86cYvuwe0C82NKVKOA1Oq4rzWDL+MlO1h5CIhmnwRQPNPzZDnT6ya8TFbAofjZ20RPiWtSUgk
QrbhkYiNtYpWg9+MrqU5jJUU5g8KtaVUfHCvvm4WgA7xmssyRKtn+V+ZXVuXpjUw2xTpVPAwLcmX
6Kfyfjb9BSfhcv64diprcZuV5admFGYfES5jfzamWdNCY1z6p5xz/n5OOHX6Ukv8MHeX/BkGx/Bp
oH+q9uYi1YUoFfrOeXYrPSzXdD73gxlsxpgqgJasm/VXkrmK5wntG5GGWwJ3qE8ihYpl9mM82mSA
Mk/xp/KQNIVx2udtg/hK5to5JyNlZJk3nRHN8CWIe6id5lrqhO1E1OpWEoNwmB5pkmkzMTxf6/V6
XlG7NNTND6Xysieofal3Qw+cfhld+lLUmBvfhMmRT1SmBjAY9iONEP/dbNfd1Jfw5iYpEhHOhdE9
D/1AkKLKvfEL/u3tSCWt4CC0kshzdM4VYYrJ3FNVeq1XUK9q5aW26ptcRLrQAqp5rW8ay8/OExhs
JqpSx25Dy0fyhrN0uTxMRQ7rsMLJygpnyykrJvUVq6ziitUOD4nuxcgGHXNTgZgqbEZN2XEG4/JO
MES7K9n2g1jobvYy2pWC1j1k3tfa6t1rU1iGHbWVRxvBlynhqFDrX+sow80zTCoQQ8jSKIEEZp33
X+8YDxDpaCGLDuza+TrgJvbsD259tRCg1hKI2/HeBENKfl9e6B4kBLJXTRiACWlraztPX2B3tCR0
sv6eZ16gG6swv8Ah47cFyq8IRZyXV3/KeZPGHnbmFgCJL3xQJv4O+kszxrAymJijGh21uE9m+zNR
r94DzZVPuPJoqT5mwxH1SeAmzWNeL/QTg0vVFerpIoo9hBeYvFZiNUjis46yKulIk2MAai0Xbd1L
btPW6CRTrb6ztIIfMPRirrc9ba7jNM2sb6vBqzIHs1WEQesOfTznCeV4UwXZsMurhZHs6lTVzkSM
cEMX3ZZ7iLYrfSjxFq6ozDK24ZN5+8G1FXmnPsmae8vJnS5qFsQVh2lwijmaCjD80IXZdgYWqr4a
cIvnyKhzvhOTVIXcs6M52SdVW145FLv20dSRBgV5p/sU49TqIcTl+hTBqw5U1Rqii3PYC8R80SSS
HcL+7CUQkq3+ZBl9Ye0mw2sYBqtZD0Jj6Z0rMdUkZyWryJ9t3tYcLttIJGqV+VUdF+VI7C70EDLn
szHIvlYdVnOnM/nXr+CwDtpFp5iu7Koupjgt8EKMfHKgPo2uTTArKrV+2W2GNvaxbOhzaIPbIIdR
tBDyWxrT8JwQDUW0rj5adWxVHZvvAKXjGDSpGQC9NXkf0+zY943dpIjaPbqcLNf01zFpe4xIDFsn
xtZzj5a/ZAQmeWatIw2R1lFbzf6ktBsfZaHhZueTyLDYthL7bBmd6lYvq+BJ6x3xYNDUEYOuDekQ
KyHTC6f2h0tp6Z1FvgZ8rF3r572FWWWWQzITVX6neZ3+pNp8vrENJeqI010rDy3t1lUNx6iN7MUU
z12pjPs0m5jGSqUlBfPanp6WplqUpCd5/ZPO3rarRt9q4tFM2qcGqfV1K3QrtmthXHEseJdDJ3R0
hbO5NzUPq3o+f4Fml024rLqw/I6lryAxKnd7z1Ox9VuFQ1Ss8prhNhnq7CaonXnZC9QILyX8UDcy
uso1Yk+YK8eux/4V2kYnTrWcrJgodTEaps/eZLfClP4cSSMTJ5KX76nnaciIwQeq7sny1qNn5m4e
1qmATxgMzsfZIOFzl2HIgWjaYEUSXNN/QhrvPeZ9P3hI8yd10dkuzBnNNqWDXVtRn3D2DocavLRB
wlus97ybxmMLq0aDGW5wgBTjUsqDZUy8TnpTV13od4X8ui5lWtLt0UmGuZgg2DSBPX/0bGnX5/jF
r5wp5oK9RNcH/VeHl6/ce2tbXS84bX7LdKu7HDkoeI9YfWkUEDv+YMptfRS2BUZi6KnwIhDp5h45
Uv7gFkPGxo7o6Gh3qbPPrToZYhgK0JDJr4UdRlYApwODRvcuVYMtI72hjUQhYMO+qsU8dntvGc06
xGae+1JUk0EIP1qcL8LakjI0DD3YifBv55niPiXLHag9zWSYQjm8bpANl9cInqrpbDD6HneEPnXs
a9PrFeJ3QCfI2OxRjPudtFrwMHb6pwlzm0pjggOdVhic0ms1QaGcshz+r276JanFlnJPBJYWuEV4
rWHtpMqnqyI1zfYwYrqonc0LhMhwVp4mI79PVxUybRO3XU7dCa8J/gpYGTYiUtVNBsXMF8euIUgc
YxCSDELM84FpxLhxphBCz0+Npkw3XphCnpLd0QPbZXjSMOMZgaatghXHQaKZ1+ZgynSPbf0iwmH2
CvNKmi410dAvnF36avrQ63Vv2ucSjURcAPbYl9AAqyVe5oHCbpwNt7qEzTc/iqLtzdDhXGQAqFle
FheFP70I00Y2Bqd49pGuWoCQmY3whEN++87jkvo9L9bkZujfEMPbczu8bLZvsEbcFq+VMtWMmqAI
mwMnHcSgIhHoE7G7g+uShSvZg9Hy6yeqqrCAq5VX+fgeOF1/vZIpPVzIySpIcxsSK0Ajr0/Haqqz
zdOSgPAyrib0rxjau9aTB3fR25mQXu1dUgXmAD/DIZTvYy4rcz8GBGSd1MtUsjAylxNozWVzagXF
rIldOeqy3uf4tBlsOeZkHxM3lQnZ42nQjJGHbreOW2oK99HIKP/DJKEJ4VzW08Z9GjoPHjGexz7H
wZSWgX0B60bjeyVV98VIiIXbLTps5s9MjufuMYfs3F+RetN7V53JXJ/KIuUMpq5zy9e3Ru2/kMQ/
6dX/MyLxf5uXFiLIO0ziX5DEB4+UKLLSdKbE8DY2s9TvkITxwTa3eXgAwICPK9yQf0EStvkBL6jN
CR3sAWfezQ3993xfk1xWB49jYCP+u4Eo7f/8z7tYouGnP/9Iygi2IcMf0wCPMZGJAyQaTiw7DRh2
P41xzKDRpC0I4sbYWH/Kp8K7YlHN4eKudCI6tcYgqhbfU8+/m7xKHpOx1+6SvsNIQk8PQaXtArlE
Mz9T8L6z4StW7jTnn2dSg6OcLnuXrj2m/HbQRMU8Pde6eFjTaoJJu1yTQT4d6BSr3UxJE610qCeV
SzI3zh0tXvO2gOWWP/Sz/7VTK/Y8rXW2zMkd9bW1h7yZHZJenGFjoSEqae461xgvV1W8IpPBd2mt
wRVtMn9UfY+bzQTev3inbKQcYKZcdkZtoKbV0OpIY5bPLKIbvkp9gX4sUq0SuwBObNjYhH+IbjE/
oijK94yxgccRYkVlkPccz5SZDBtgjSp5JoWh7TEbbnar7657qUS661rrpbXXJM6Vj8OyU7ONZyDg
VXdjpd1LUmr39sSII6TV/abNxqk/59ltUgoqNU8dg9Zk9oWMI+rqbj1dJ/83Ie/fWrW3bc3//mf7
N8/0DbRfmXx7j/7400X+LNqh/Sb/8qcOr+3lY/06/PxD7z6ZV/S3bxc/ysd3f9jhsCSX6/FVLDev
w1h9/xbpa7v95P/vX/7j9e1Tbpfu9X//+dyOjdw+LaVT/XGN4pv4V6v6Mk9fxb/9/G9AowNBC5wI
4AuPVhYquNf3Va0Tv01NgXAUthfLGk3/v5a1aX1glm1g9svypYKzWY2/01WND8QDQQSj9qOsg9/1
d5Y1M/j36xpE03e3ALJNOg7XSt/+/sfxrOgpxfp2h67SnM5qIAxqSHCdKlK9cF5IlysKdIKJ7h21
boFviWWu1E8t9NQa1Z1lrNiJTEt5lWiYY50mQO32Cxz7vL9SzLEvEYCsAARF16yxrfrkvupoksLZ
nZtnfLuyp2Eu/ItANqAzFPkdzkZDb52OJEulT8o0uvRcM4311Ddle2CXSvZVk0ze2aLjPLbHOA25
dYxsyludXaCXkGTpGztxsUiKy6OTD/JONDAiQ0juog7NounX3TpQuERO2mTrt2XtFu/cnRaKh7Is
uqNfuF6xwyvHw33HLTS1MrHLbP2weAwtmJLgb/Pa4HrTN5zf1WSjCxlbn+N3VdSyx3rxJMVYkczJ
gy9NxAGVs1jWpduOlkFDMTLrQWGZkUm7Thg6hZ7mJC8jurP7vlwUc5glQfKz+I2+H6eJUCvl+tPN
4qUKhUG/2Gmsjyq7wq8WOaE14ofetnYu4tns+y0znYIhlro+dkBRg4FUsjNvGHLUe5mm9hkTNsI7
5FJ9WQzqqbDVguJSEqCkR9bi1s/tZNPgy7nJPgVDhx8vQJ4eKmFOcW07xUPNXkTlV4FOxkabo+zS
OyFOYOv0NTudmRGvtuguyiriFS/LKhtobyFtGLFdjF8NpeQQTf76Efaq2pWLnA85rLg9wSLYu3R2
94zj11DCEFY5okuj+bLQzBxX1lcT17O3fl6r2nlpnDIwoibDXWqX+7pW7S0bT6SIASzyOiMzP9XW
OOkKdLBdkyNc1s1jRyWyhLfrpO0t8xerix0Q+PEh7cVcntdpq/zzxqZ/Qo/LAM1KDmvqDtYjplcY
S4UA6cN62a3Ir/YCIUOKlxxskcu3jNNtXZTtXsfq4Halcj6zGdDGTumeT+18sQby29h2TRh0SGQX
sspChB4n6US932gJx0bujDGqY7mb/fG8GpQeUto3T4UjMHwSYuenqR6PnR6kqHD9Z8UwM7ZmKLpB
jzEZRk7OsVSrvxfoolOzQwKSVdMRudsa0aF/lpX+mU7SOrS2HParKksanK466P14PndBbKi83Evu
+bhUHcZO3ucE7Llt8uNAfkZomk4QlguwrqaLeVeu+sswN1/WxX2iMD+jQtytYId7W9n+K6ZcLxr4
WuEnV9qymp8aoXuRrVb0gEC44ZzUu6TD+spaAiJbCqbAaLxeUj0fYHknBnJ1lcburMdYivUHBJcf
V1TSUZZoA8NG2OYrrc7TxO/7bMYUxK3T8wC4jz7IMe+bNr2XbXqKZOfB7r1PClJ5pPLqIXBkEqP6
8CkoRsaBRfq1y+prWB4na0EaaGEUIqpGcbppaaHLaR/TLDkWSXXPdJSBfro2MfMhFQ2mntyVRu3e
DF1353Tqqwa1TmGNVw7yTC/S6ui048WctPUdu3of+aNsv7kFJ36rsAAzCX3Duc+bl1PVuTeFWpFU
kcm9y9KZMWDaK5SN4xSJyjbpHOoZ5W7joK/TQZ8Bq9YomYEScAzM977b6mFjjt2xqOSDRUe9Lxz3
xS9EedGjk7tsAnEFxqqAdS3A4cQNzgcx8USY89LhQVrQG1dE3ejciMG4r5S+L1oLhVxml9cykMei
QKpttc7JoAdY3SVfUZw9NQh3IhQJOsEq872c6cXqWSTELerOjolvdtHkGF6VMsHpCi0C0msmFI4F
7NuLU6cbbJ6CdWGhjDtLe7M4HT0N2+SMMB+3nM58gGpvHK46rWAL6fIshs4Pfu3foEPsT92pEgfl
qS8VePon0VqE56m5j5WOpj+Xpnk0Enk0wcMvfVFZcYofc9jpepxb/Tm5tjtp1u1uwNYcm2/rIOz0
qVajfTsp+yPYd4wFZYtqkde06I3gWGe5H2dy6o6OEnd4qLzULqbOZX7WdJR4/TJ+rlvr6+BrfsRm
o13OcvFAnqsqkhqqwNyZw9yc76Q+z3sYr6e6Wi/abaNX1cEb0Y0bA6LG0mXix4oKAX4POWHJ5Wgw
Hc+GvWwnLLqs9tAyP64WtHEoF66mcXpp9fp0SftLy+hPhlXXTqbGvmZ/qy+ZVOBo58s8LHKGy47T
vSzNjFKv+WYOy6mLtnDpuzSe2/Z8wnbuAMpQ7ddGu670CVkDSjj4mdpJ3dunsCPkUzYR+ZLUc1S3
hG/QbkDurCovytb+uW2Xq7ryW+S58hkTmiX2s7w5s8Vm1UhqBzMTc48L9s06BlbsDS4JkcGLNq8f
yfy1r7FDPXWVd7GSALeK0E/8ujlytJdMTBKzYrtrdEf233Spl7ey5WUM+7RqdWwtJ53fQKAsm7nW
Sqo7XulaC4Y9S5sjxbOGCNXHany2s3rZQ7iQhiSI3eSd2qN26OdnzxIrACrGYYagGDconUMYmNbY
xUgi8u0cUz4D2Vt/LEt1/v/YO5PluJF0S79KW++RhskxLLoXgRgZQTI4SaQ2MJIiMTtmwIGn7w+q
tFsSpSvdtLtoa7OuKkurlCghAnD48P/nfAdmX3pASVxoIpBdLxLK9XSd/Hqra6w45btpYLsrqPBo
qTlvkMvHjo4pOwWQSPbnmOIwt+yWnZPZjsTWGmM0f7H1ulPuJmyk8oyd0umcmTuLaotId6GFskDu
sH0qbRdHrdz7nJfMBx6eWQJZizQdxGbsn9VUq5u2TfSXmjinCnwee0hADwM24LsGM3op9q4WO+aq
KAZrWxPOEYnPGUY3B3JxpgDMSehq+g2yktiEDqRZo94dwF4u3UlWXoGkZk6LtFprSDCi4jGcQCut
vbJ80BFG5dp1ojdY2g+9l+lPSuYjuog47bxgZuETppw7ehG9bdfqlKYjIWUoaevYvkWmypknEfj0
ARJFdbqr8kwAILWox+3IcwKdToXMyPt1HlrNhA5X72usrEYuinqdF5XrcXvxkNNfDuPKNTZeaUnK
8VlhiaD1ciQiSKJYaK5obDftuQ31hkm2YXdN+3Oa3MBqa3CyHeVwuJBemzxJo/nSsRAkD0bUlu4d
NvcuOuDCqMqXBCV+umELdW60PmU9mc3QbbYYlKPLuNWscl34zUAw+JjMY0wEYBpXsRx27dDVYDkQ
2HTQTxsR9m/DqE/JmeAo1T12ZaGKQzjoKlzHNduyQCluOt7KJFujW1LzvUfh0NkOrTamtCutfPI2
CWxIlwMkiadIa8N4R/+UEljqDqn6LEFy35JWGcGuRceHKA8GCIg8SIFU3Ab83ys6I8m4kySLVKho
0q69sHLN2XMwrl0kUXqq83rbxjpmy1xs0JOzgJL3TBtsCH16orCcyzVv+kJstHyto3OMxD6i0S3b
ri7AcJdGPF03UyTdbagXWX4wqDLan+IRHOBKjtiiEcXMrb8BL1KW3LTBAzlgzdjey4Tj+TR3AHjh
UD7Sa0tWporTVetl+UXRme22F1O3IwJ2/mzSkn/q85TINBasHAUhkgnwf2OG524VajQLsG2TeByr
7uCnrYCc3Gkn5bvlwXEy+5QNOI5nW40HDWbsLVZkzNi0Gmmdt2A5ud0XCJnd06w8c+/ir7/QPaYt
viXFDVAt1OedJIY312Ykp4SsY3OUHb28p90QQsi3Eqe8byEHBC0st8AriQ7Qhip/hmXaX6Sxln5K
lauftD5q3uVEW37lssd/o5nqvDfVrDKouKb24vU9mAKTt/yK5m1KecKEJ0323rrOJKcGo/R69j2J
uY3dgja51eovk0hyDVNzp/aYxziA1N2VT/9vWVdeKjITV5yxw0ArAbzQfMleOLPGm6rRaLOWWbpX
qoztoGWtPDSJrrYinl60UoyHBkD1XjR+So9Im6NA61UKdpqJUYsy5xChod1C/fGQD8hHlp2cTouq
Hm3iPzd+Boq0AI/6qdKLBQLYHf2+7egqYeYGe8zxxO0dKO498w1odWv4TMm1WTdT4q5jjlCBR1rN
XtXdW0uBe9uKuLwZx5qWzlCcooRhP4+WG2Qea3k208Y2ChdqXl745hrstf2gkv4hHO34AJpAowTu
bO0IKHkZDc4mqnTjwoh8PMB1krxiqeAg6xblZSFhYhigXtYZ6Qd3dYT40RzJrh7tofrMN2GLOvn9
sENPMHGSTJ2DGxrz1Vi01aEPYdT72aAoLSGA4Zt02fb/V1e76fD1f/3PRT3+n5dXOWN1z//jNnn9
ocK6/Jm/PXae+RcyLdYTYFscGMUSaPevaozmuX+xHjqY5Za0iSUt6m/Vl2H8xR9AlEWQ1CLwEv+u
xYi/cG5RsqU6CtYPyfk/KcV8iBTBHIHWCzkax0/CpAhb/KAn0oq5xwXiZ9uxRHa08vSh24xMYxda
VygIwcVUrmvaPVcNR5aNpjnxOi9pt1lFWr5kTVs9fXfvfqHY+pbO9e+SL8I4gyIUkkQbwY9JvNWH
0tAc+Y6dDZ67mdiW3DO/WYcGyso6BlVwlvh7d4OT+KfSFHmAlyD8LE1Xv5FJM9///pMg3fqhSsW9
oUwmFucFwi5u+cdsRaes8zZG6LHpfPgTM2VcOFMDYOkpMo6m4X+Nm1wFqkEzEnjOxCaKhs/RiwcX
AlGon2ZamzTjaxlMs2U9mqEGFKyBnzBTZJjgDm8BEGIxYxXzLzs3ggDsTBzBZ/22Ft0r3IwITMLQ
n+yMahWFpPiqbCf9gjQWJnPLKqA4NUlzbnul3bKKySuzcAWTWdUB919OCTm4y3dL2c6uyPrwmEOW
ugSTCuaqz48lRZHdiLWAKbTod+wQX4sO3vRQZl/4IHTGmW6/0lSUuMU1TvStbQWw72/ZgR+VH9mf
8s6pl96mes6wZG5VfJXnXgdy2HrlZPXkpPoVK/UDWzJ3WxP1GJgyuczKOEcGBeE/rwx4SWEHFUdx
g/3WEITsRRY1D9q3Y9u0lzOM8LU1hmqbxaJ9gAnC7OvL9tCys0SoYVgHf5o56SgbQaE00dYamXXt
j6X96nVDskEm4aB1TV+LeqmwTJ6mX4eoYm5AR2sLBSuM55WpT2+wlSKIN3rMdn7ARd0lAsKzGzuN
/ZyPdZJfMHRPGgzfcN9QBaLucXKcct8OGta94VMl9EfH5fFVZBZjbQY1rznFizY1F5xM33F74VCL
uw3mbnA4aafvI8ojq6Eqm2Oqt84e1YVcs7K+AjpN16gnUc+U46GakEt5g+guwaB2Ozb/1WqY0MAL
MXLs9+MHEwgn6N5OW6dz3rEvNAJC7l5SP9y2CvNibAp00Z3GzsYy83vXTxyc86Qv5HG1lFe/pgVJ
r4QuEKIywp4ztVEneiB+M6hLlpN8JKCJpSbldFshVVi1mNX3YSbuIkULmwwFdvgojmaXzTUllWtr
piew0jyvPnB20jcI/W9DBGO0nS3KfcgWzjRdJ7XtvdDfRpZjn8krm/YT57QHQ5g80lrzTnOla6AL
2jC5CJFwX9MPVOcEdXzB+utWR6NpnbPM5XCSNDKWkdyM9qYCKC5Y9SstX/cakAI0emN8LJlN1slC
eZeyQh9i9tNzouvZDSyjHZVQxuCc2Zp7iSLIMjajmznh0fGHKr4uB2dMg6RwNCqoLZvIeRWOExIV
Rciih2StVsYNmdJq3jdlQ5qhKxQfxx6rHF+Cl12P4VaJKHuUc3kAbncPtkasOyQEQRf2xC10kP6z
GZTOLGadH42rC8seBRChuaORXMqtWcPaW2k1eQ9Ivp9z8keemfCyc4OZgQZs4QJb1xdMdpRN4kth
h9qbHrv9je/1+r02RPKSoPiup43m1l+1MpyD0szqrYZ0lgPJhJBSB+HboVFZ1UqxzRzbcJN6Oq21
kDoInbV5Z4150QdCxcne43T0eSp4sVAHtQ9T4vg7zx8ofrTj3kT99p51LB9rHUDQUymH+i5mW44w
fSicI0XEJF0R3Dxe+ekQ7wbiBzms2GAXEb6jzNBLuVM17WMxMdAac0mg8ByV3UpGGHMaw/WMqrf7
hGlHAwmIPIGaOETZA37lMPs0+5Su7+HkFN5OGV7TwVSPRVO9zV6t2PtPqRFeUepIt76PEwU7UQpK
jbGZMz9V4rKSuh8UBc6RT26pG/ehK0/mFNrXULLkGUcLws4mSmkkZrbxOHHgTkC50cuXTf865tSD
8RcTRmHJcT2mWBBso2NXVvmVxYqVjutUiXGT9q2BBCqxD1ZFblYme3Q5davKbe2H6qIPOVlyFOmN
+5ySHhx8VCvtSnMjfB9UQ9U5EtEXi0ok6sTJm5knZHiqMzd/8DxgHUGfoJwNZJmmr5Mr7hKsr8u+
1FNnKRp1Zsios9vF/kmWVYxbQMb0/tu2Mu7pHRn3WsIP+V4uDmPY4okamDD0CP0siPD+LvaacU93
p7iLpiK/Mx3tzPs+HmLu/2UPP02uZk67l5GgnZG0mrGJmHODMc3zfVLQts1TGT1Tr0x2qhkY4AO6
R8cZBvwWls05kvLLyU+tQzVaHBusbKjum7m2nibgBn1QKN/o7hKtttEcTRFCviHNEAkiW2Tqw9e6
smjHXLr4QD7T+KkVqN8yvaQJUgTY1CM6pK5o7+uuiIZ1Tevilv9X78aGCLoE9+9pLKvsxpIdvD+J
Fyvwx8a5kXh7qJl2GhtvRUDGJqqr+Vo6NRW0wbZ2hqNZZPRlVn6rSTTQXpU9iJJj8F5MJdMAsut7
2jQnZVMJYRBiK4d3wqs/FBs/N0Lel2Esh0Ab+57ye5qdo7SZb5YcnZU/WzrCp3w+FUalfWqrIodB
ou+0EE07TSZxYYzzuInsrH7KaWivp5DiIN2rMdD71N/TN6uZHGJ53zZp/RTVunMZF3p1nrx8uAIp
5m+dyO7hayufe8p7F2Ff204sG5x9XYvKr81nR0fXX8owhbTSJelj4/jZbc+RaF3q9KOjuQmPc+Z1
d7qZcexxel2PV1WuWYeYNtS06dN+pDTmUtoxPLt68lvlncKxvtdlihTE7hmHCiU9L4P3nE0mS52W
lvF5QJOSr6FE1VulJ/kewkn04BhymPlR07mxmrofMWxPxecUHRjdPLo1FyLWtDUZFCGKd7dk7Xc6
r1k7LeRBFtSYinALYWlttVb7tVMR9LXO2dRuk23xWIXnZra97ViJNkDqIG988pvx5bnm1zjz8RJ9
ewfNOWewxNLJVq29eBDJV6F4n+jHNITR5EWTvifQB4V9bXDqIojoQiV+9fRtgoiSpD/hzAqf5nwk
tAUeLKTDurDYwem8aWEmkwPtMk7AjCyapbrCn5YONhgVDpi9famXuXnfdNRG2iEx7/O+pWqz4s4q
f+0vvqA7ej7d12RAzx04zsg043XqPKu+TR7iaoKz5aexa+8HzeFds6IiXqPHYsCrLiQGBy96vHUQ
Z52/LctUv+CkDZCDoPRF/skvvXbBCfp0lxD1G/cZbNDFLlbqwwq8gVGuLdcYQrpFXYjvoM3RthZR
NJ2btiPvyDPGR98UXkDtNzzHhVP48NLY3Aurq54orbaXoW8gJLRrW52//SI7DQZkKiz+6YSVZfG2
jNVT7ItmWJe9IIJDA9LaByXn/bNLt7QIABI6r7EosnfHyuyDygknCWwsWQeviFS0GSncnnXNqZ5Q
WFePLQwctl5uOhvAehx+yxmqp2ke9PPAzn9XqZqLJ7lXB11fU/VpMeRpdwWJXMemHGbI8ToTE6ZD
ftWz++jsQyj71+0nysm/tkX9r6PK3yKEv09N/xLO/Ifg4cO//u//jkRiudD3f/HfF/6/qX7wkCz8
52fuXfwsfzhuLz/+t/bhL3yQ4Lj0b6dHOCicnP8+bVt/MZjAvHhMLqx2ND2+P29z6vTwWGG0Mohp
//d52/4LXvbCOEEZIbBg+f9I0kQ61Y+nSkSgBpJY/jaO22C4xQefFdrHIY/957gq0dvElW6TD1U6
ZpAauP0fGrZ6J/hwurtSDNww4P1impv8WlDeQVR/KGJLUBes3XSiG6czy9NSSvesXXZ9YcxNqgVp
7KBPwpKBXbFDZmydw6IWwwWnOB++Lj4URbGSGVwe21TRhZ4wsScrWRN0cwwHE29o5fQdjuCSvJXe
r/jbLJmmOuon1x8urIhZUfEr3T1SY+MmBizardtOfzOdatFOTF2P6KCmZrrzVVeDt7J65NZk5nVH
bFFVtp/TqhXP+TRP+tVczyYKCH/QaMVG6IjAu9LVCFKaae+s5m69odA36IcyTVpr34fcGFAdFitF
IXInO6AWjYk/pPe8poVk7yp3GPqNN8M/IShINu0ePS5LMkL8ylxVRk+LBxOPc4KWZrUrQqrEmzSk
diQdiFaFhv6f9oSf0hN19Vk8eG1hk5PUGtVFiYPaR1Q8+OUeyIDSNwBIa3L3kuIZ4gmuafYbzi5C
mNKvBLujW38eaS8l9GRI4aK/+WDR832zIzr/1Ner5BKFfnHjuhWrnz6TSUc8moibk5ojrd5Gcgrf
sD/UWoAVWnsAOhpHy+yj02TiyMO4oVcldnGJKTnQ/bDZaY6RGVsZ+iEJhJ3dvdipjTGmKlP3TjdS
Fa30hFrEOoyUdAIEXOw/Zrdww/0wUXWitON1a2G3pLvZSNxeugI5Ghv2ouoC0+dcP81l8aWirYMT
2up0DbHmZAWDpvCCSD0GeIbQmyI/IXTDVmrGeAhVOk5rSwq7x+outWtTNLOGFBrP+cpgZB3HLKJF
sdLjJD5klQ1izBl6Pir6N+6ewVJu4rwpBwCJ0L01GpcSEXDk9fF5nv30xRqSpD2wCLlvg4eLNwDh
3b04IcfXxnL6dqNBCSho1sZINRTxeseqncuXAu4ZshnE6Dd64qVuoFGyfuudyrmyyAPLN3TcVRWY
ha3AxQweqwzE9uKr1rlw1YbJpSGUULHPAssa3Qc3tDNFH31oY3jiXlceITHT3xZufgXBYaYnadiK
HXske1zFYZ/dVU0rhlUSO2W1s6jROINoX6wRKBv7NTt8pLM/OmsPlcSMxahKomDsGutdR0MrKddx
ymMHaSec3XGXIuBz0j7mLJw0XxN/yPh0NIVAUU952AQDxzI3GMI2qlaG00fvjZ5p9J4Gk+1GPxc8
0ERv61MYchLdRZY/xwckGmEWtHUZ8khYvyYMOASp7MpmaO7msuwXQXRretuQjQnn9c5BiW5nM2FG
KBC/stEH/N+g7imRr1Q0IFAOjpumRlKxGodQuzDsUb6HuP/Z+bKb+xq6VprdJbE7vrtuMr7HC8lj
BXoV/ANlw+VoIz3j0cts91H041AGTWZ4nyiEDWIz6oRgIhgiCa9s4A7PlHneE6Kckm04m/4ze0BJ
uQnlOfUmDKOXDqWHN6tly3SLOoT7Qi+Fg6BmieKiqPWZbmqkNPo4PJYDRHsmmwK1JbYlCLBfZg0Y
UIVTc/oUFbb32Ez0sdcIrOAoSztGwzaHTuBSNButoOsgJ+5yX6liL4vKaW47y3Smp3wIs/qC+qN7
YNZAliNKd3ACAVOAAtVcup9dzJ75leUChdhqeei9I/ngy8m+4zBYkQFwaWSJNuy8LPFfDHP05DZy
4ok6UzM210blR2h9/FRu6VMSfrgIwFYMx5g5TXKxVQJeJGZ10bqzB7HVClwxI2yJBKCNIAOMJde6
oFu4R8RRjWvU9c49MXthCSiojq5pAI5ewFm0uZUa4ZuruaFsh4xBK4uAsDL7pkql8gE7CtMM6IzX
S3BcK901IiowirnMIQCGo1kUQQq08T713MynpNpmOC5aI7rKRTh+e+7lqSdzL2EoFfVXFgO6JomB
8oC7lcKnFhFQq8Bkopm3guylfoNyZcI4AUCsW5VTQxKxT/2DN9pKDHDH+PfdR9PTamZJ19Y6guqy
MT5EjM+ROKqS1tJYFpx3shqC7rqVtf2pDjUUI30KPvI40lH67JqKQ2k86Lm3zbDTEwChV+kr+20I
CWgJeN1OAyhZ45PKipScYHxUguhBIrFuKnJP9XXJAkNPORm6z3MKUGNX+CV+kxXdBE0h1RvDaoWg
eThBx2Batqwo/kLmKvvu3KjMm6gbp3flZQWNtRgDQwiZsS6+0FdGlII/pL+ShmZkj4qPZd3nhjZn
jApCwdZSqH7alJFnvdWVEit3FM4ucVR648wLy9IbRd+ueddOxWfZWXa15Ef0961Lng/HcrTAp4Y5
F9kCIXq0OztKeqvSmNV7mFt8dBudESR+i3jCFU14zyf0B3ETWOkw/lySUP7S0lclMU774nqTPEOI
dytwInlzF8Z1pZ20CoNdMIaefKxxGFOspoUHeXBtADAZ35E7TE+QicXXIiqoG9Fdc04RTkN9VUjA
oFy0CY3g217zH223/2ty4+vqTd51zdtbd/lc/b+gOdYxr/9m290n8u2Hfbex/IG/+1zuXyQR2cAi
DVoINEwW7/rfO29DfMPdWmDeCaRib/7vjTdeApcfh5eDFlgH2PUfomN32cnzq/yHaje/84+iaj52
upjMl729DuFxaeZgHP5Rc5xyxMc7GF9qzInPKh9Io0golb2lsM7IJ08K+yyM1sTv1OhhD2XHHcpj
wt7kRYDdmQ5Z145y/d3t+0W3a9nrf9fs+vaZ6P3htHD5H4rtHz8TRcZaN1V+OU9TdVfkmsBHMOU+
uYxh9gUt4fjgo3l9FKI3/h7EnORQo//i0stf/dOl0XkvjS2bvt+H25GPpoaiOb2UVaptcfaIEw54
jO5mop9B6MQvv/+mv7ocZygXR4dJg2npgX6v+KZHZHlE+pCYnKes5nFTvNLfll9CryQRh93n199f
7+Mpa3na31+PEffD9VKUG6gyLg1zxmSW6dXBqVt9h9Qr3vz+Sh+6hN+eId+JgxwIZpq7H/APcdJU
5TRnZD/K7hJDd3FIY6wmv7/IrwaKiaB/aft6NJo+XIR0AL/HcnuJxqLcTUNqvDfkL5yA6eQHM+zq
l752xnWTO+Yfvh3n6J+GCRaCxWdPZxbTwI/3sUV0K4llvozQ5FtBRQ9qa2VjdOvNwruFDzUcVe4P
BLk62m2Ia85d/f6L//Lu+liNYLgJ3pMPb4jvNhNON66flfqmahANAYdu/jWh/5N3wSAGU/BFuQqy
kx+/ZCY88mfK+DLxEvHa65O2M/Q5vVFZFl+iau7Ov/9OH3vcy5AxbJfmPvhKLmp8uJ7JUg38LLpM
VVMeURFpj2ViJudSt8Ibz9TUk4/nczc5mMr1PtPbrctrAzljlNP29x/lF68Jr+PyX4aw9dPjHeTA
exRGl10Pr6ojGBm6Usuq6VOH/sdXsgBNklRGIx2Y3fKgv7N89A2b+yJ0TwMuzUdLJemBfFlnO+J0
3v/+St9ehg9TG1xBKj+GZcNjWexp31+qqJnJ3NQ6JXpi3Hfcyi9ulXkvlZ/N/cXoRvR1wjhdsh6K
7DnUetJtprQa/wDQ+8WbQ0An39YmYpWV78ObQ/4B7mrHOJlVP+UrwZYJTTxF2wp8yabgZHE5GVHx
aZ7y4lCQ7/AHoOMvJlw4gRSzWFfEYrP5cBPmGDGeZZ3KKPP25uR3BDXFoLuyCc2gIaPDP7/pS9Xa
gWfrsSv4Bq75/vn6NgpX3zzZhsP2viCrpSCHwl8yjmpoGONgqVMTe/3nRPMgxIbS+tyktCR//zF+
ddO//xQfRhkTfej2lXlqVFddm9Dk6DGGFIlTugS6aBGKpNOwm0q/2nWWH/9h5P1isrINTxcObCdm
EfPDLO3ILCYc2UDtXRAa3ZlibwyRmfzhO/7inYX1v5Qjqa39q4r5/fCm2R3qVYUWIdS7TSgGc9fR
yglaQ3Z/YBQbv7oUtVALdYL5rVz54yByo3nQxGCcfFA+TjDEk9ugl4+7rWYh0UH2GuF50tvxkJiT
uUbJm50EJm3MAQVFbncsyyth19aVAgkfryj6eH+iXS/v8od33bYdkows11uwUuw5v78ZnmxjzRbq
BJdgOiEDsDeG9PMzbG1nB+FM3c5uE72FpVv9acAvf/OPV6aOa2N/1VkYXXpAP14Zhbc21JpzhAuY
XYd5kgLUt8myG4CN6qDXgthdwjNTl3qsTDCTlm5xoLyIQMBpYF5R9hv/sEv4xcwHIttg22yBCmNL
+WHms1Q/lp4njkNTYlObsv4yKhL/Likqc+24cXTbANjc+8ZEkcIYjW3Si+HT79/AXyxuBopY03bZ
z1r4BT/clzSuZ7+U7hFAQXvJUdA9mVEYXomWIL5GuPJWsyvIlDg8LuiENhRKLEm1hsiHP3yQnwfv
tzsBvJ6bgQLvw9tIkdsajB7vGYTIr6EjqnUk1MGAJLXuBwxHwVSobhd1Tb0n1yJ5ryDBPNrkYgUG
J/NDTCgy6k+7ufLGyf7Tm/WL0WOyQC0nJRj64iOZzEiQatEqOEKBj+BI9bFY94RxH8xe9Zd18Rzq
c04FG/+YrYYQy7zuBREsk2NYdnGNbolYtz/cr2VB+jCgTR3+PdhpWyw2zx8HdGQj9s8m/WghHQhX
sBarM5HyDaHS7D2iqspvJx8pQN+3z7Gplsi10kc4Xk43cQMK5w87k1+NZT4OqGCmOjIIPioTq7El
4861jhHsjl3jho6xapRB5q0ikmsuu+retqfyVg2gEuxKXtEitf8w0/48uZAYJAT8YHRyDlEuP94R
ymu2uxgmEEW62yTJKXUavZ7RfLGyp35ymgOchSdCHe39H57FL4cH1/SQ8hDB8HE1TaRNx9s1jqls
6z11KVSPUekiLcqxSiA/+2Ior3nzi5gJOdOT8KD8/OCmHnnP3J41gsLuD3PLz/eC5hf3YYkbZ9v6
cWrJpUZ9b05x3ZXzs94YDNV5girkZBGcUYv6NHVVtnh7J2z69e9vx8/rqjDYLDObcCsgC3wUqcaj
ndGOOXoGKWLdGE87KobZy+8v8lHuya6cq5DfYzCHct8/7phE0lVmPcfH2Z3KK3rjA6VeLQuGZkj4
fq69zRkOuzQPEzDEyqb3hKBncmOC5PPemp/KDk3RSiIJ3/z+k/3i1rPU6EAaUHZSEfkwo+ZgCJyG
D8bdMfeqNIorIt4oaGPEDDxJkM1U0l7npf3DVL7c1h8nBOzj7F8xOOtoYT+mzENs9WJZaBeek3k5
ni2v6QJkglIC7qFxhX8yBImDbVL96dT37Vj38dLguzntGqzqP33lDo+MTVziEQtRebJq+CHFmHQB
fOVPJN4PQQfFdVPM6iYaaiRlYyO2QpvarbaAkyqtQRoHFDGgbtzduXZ97RtyvpkNAU6/xtZWD9Fr
o/f3/ZhaF2Dc042E/BPg0sFuxL/+Ya/w817c1VmSWQ+XxjTT64/ziNskOXMqbAfkCHsnxzuznmNs
sY2o/XID2zm6+f2I+fmFWS7oMWQ4gHjQL3+8IMOlMGfbuUBMEyG98uptRuH4DwvsL74Vb6VuCvz7
ywnnw0UAMFUzYosLMIXheXDtRaQmSV+YDCOfVtR9tbvff6ufF3SXjR4cAl7QZT5efv+7IwaMxoZd
R3PR0axeox0aNnlsOFtNSPMPX42tyoexT42KLS/lQp4bX/Aj3r+WOY6S3MEJi7J2CzrJLIM20uVn
jKsTGPFkEPSKwmL+bFbMXLRHtcbcAPsb5MFpQ+fSpPMUk3NPw1qHRG7uW1BfMESg//WbnuyAa8SR
AItT6Tk7FJ0qPBTtVH7t4YK8acgq67vJNjN4zH1Fv6Ktc+vT2OTZabA6/xXj8YQukyDsZ0PZLkBL
0+mIJkboSAhw6OWvTUVwAHRA8gxXtmOkVxWPq+fM27X+1oQslQVI0cEX2LMW4XHI81fyMBd9WT22
a+nhUMQ43eohCy64yBVy1uxMNxyXlFNZ/Ssvf/Ne57M6ZrSraByWIxGAfd7n74hk1cJJnpw3KIfp
LSdU/b2Vyrwh/xnuWFw17kjuqmG8yA748VrL5pnOAuWr5xQpxLBCUx1+sWGZqFUpc8y04ainR5nh
Du7zHCKKS7PmniKACWKFpn6F31S26kiWF4q3BjMGUl1TEWYWhfThFVA1bl5JFFqHceyAWUsGJv2p
t4bDz0NH9ytcxcrxGcHVZAwbV+adgWRzSp1tHjefzb6XA5rsbqy3aRzV9YYA3UU4Do9pQPWVElRs
Og02rAJe4ju5vM2FPuTOYyOzbsRyHpVQXOg6zquynX0betk0iZXRRXjmCdMdj6UGhGndU+1tg07P
sVvTFqzXLrIkIJIC5sAqlpC1Vq1kKVy3ljfu27Yg/buDPK2tSyuBxi9qEV4XzYDE3PGI6gRelZhn
Oyy0eAcAcrzo0gY1iTFNdRQ4MNm8VVY1fB56rHm0AfQkSsgaWYXVKqQLh3fZgXDdo57YxVrmvQo6
qXYgZcfYasmmRueFAvsTLwMBGEpHsbvyBequDQLM6YC0rnhiW2VWeCzr8KUX8fJgZKT1qyKZskNv
us0npkal0Esp6x6PUwyztVZgqFplfXUkq+1KxLV9i6Ua8njYlUm/LuZFFM/gnJd6FVQGxugk7kbc
VE9eTFrppkfgngaVk49HhFq52A0Jp+ZV00HsxBeOS+8iif0S7mOWAuLU2p7ocjBCmrsCVTm9Vk6C
CKwucmmSFV4au2Qk53pVuXMBIq0hM3kdlSjUA+R5EiMCQ6g/ErhdJjsSQNmg+2ZZ044qlQV5oREA
GvFvsF0qRh8RagXUIw/youj7dT0hjuMxlECBZJQNL046uERI2m78Bb4IIXjGhDVtSx8/Otn4NZDU
OEscOGSBp9AvMo8Emyi/rtgSxgFQOFJSI1I0T1ZO4Ox6hMBYHwzo33vVTA5qcXJTvc08aUWx0pVs
jshxiHEvecjDQrUIX2wnSquNleleto6alqD0EbMh3vay6p5CYhS6a7eLxltC101MOCFty5XFjYwo
C3jhJwDnCbTTbOEudqNeIW20E6abcOxJH29qDLhEJ3gw1JLKI/ugS4ZvbXUdnevQOm6xYcH0X6uJ
IuomJ2kb51rlFh7RzRVozYnWLOa43GDLD0JhWNkk4L1EtR2zEaI0/jq7mXlR6LV3b6V2BrySEamv
Sly+xc5ABdCgPnAAnGTQBN3A6Kv2zoH12qzzhjIBCg0vtSiWIRHY5HW/yAWqZZudJGb/kPSZyAIU
jjKl5p2yL+kNOV3NhTY/gGll8okGs9hHaTl7nOpG7d1NbDEFo+3g+XGE0m5AtHC8cmD3ioCsbxsN
q9kOl/2kkYFcV2V5A8qgga6p/PGzbgzjkzAb85I7JUiJj730gQcw3EZwi+9M7JVWgHF9mIIiQjm/
IcvWTjeeA1VtFVqq9dGFGIR3mFHi3vmcaenOl/QSghba6gluzvyE2hQlVUdmIukTAy5zKFDG/2Hv
TJbjRpI0/C5zxxj25Ti5kkmkKFIiRfICoyQK+77j6ecDq7uUCWISVurrWE+3jZWs5BmBCI8I938Z
wNwXmehuUr/N8RhHPCXGL4mTZd22jvJTM1v/qARJoK17RohKgTB4X5Dyyr6V/iB/b8S0+9EZca1j
iYB86qg48FkNCutRQOj0k6s4KNi6cSLoWxBuMAkC1UVowo+byllHyI1mu8pvxTsR+Tv8NiKLL2NB
E9LBvOFvvPLdUoIzz479nKLSwwFYRe0Vki/BN1ltpDcKss7niGYa6Dqx0+9xg0BYM4dIS3eNm7YN
YxePXbUYfGPP5R5rnQZJDDRWTc1xN4Mo5r+AV4k1+pQeeostFPtRnyfSQTCBQAIHy6JMN1ldhOmh
hIzzZLWlrm3xCDeia5F60BNIsbDZsK/q6rrXJL246U1P+NoLhrYV8lrx9kh/gUuIADBZKzlJIgQ+
AJatUCvXb0UhR8uhjkcSatCJlbTWY8ME/A4JgkVf95LN1YWyfSB0kKnaXiB3ayDHgBYIThGuoBSn
bx2NmwR0BOcuLDS1gNJUaFZznXVhchgCrhMSCe/Wb2mtvGlgrq4kTpwaHJeY1IcOhAqQel9Jc0gN
qXlbqCM5GglvUroCVfZFFeIw33AlojOfJ0hMw07Vm+cQTvJ1K5foLOeKkiTrrpGE+wQfSFCMshz+
NOmWIczmdTjhmliGmGCEJKzdEiWu73lzo6ZG8EgYNULiH6XedO1ONYqmPLY9wkbXLtS2K/SQSoCM
OrdTElqk/fBAr3yqBj370fpFmK8aYFZ32PEI31PFchsKKokab0oB7aBVhYxStpbUCPHN3stzEo4V
fFH0qvsUk+XpaXFr51Coq1E73HHRnR7yCN0D3iTDASZNK3yLof2Ee9HxrPraaTMElJIEq1PAQY6g
HiXyDzdDlHTKz6oqNZCf8ONEYxOYntcCcqyDBuvxJFK2YVaJ8kpOWZqrLgqAjXg11fMtDpn1o55C
wlk1uZ9RSqMptY10rXgqc2SHUBkx3GBXGLr3DSEE/acOUCZZJw2XH0S2ffmnWhvtnUazEKqSHGFs
qmpwGRoHlfB1GLthtkKkSTTBdzKDa8fkNo2ZSMtxbg59BkHNcCWuRaaiPXmC7wEV1c0vw+D2X3oK
r18VyVO1ayHJLE5RFjzipaKT+Vtw5o2GU0yT3VRigESpgcT4N7UP+zetaKsMApSife1Kr4Nv4o4E
exlV19WoaYCvOb7rtx7dm3ZnxXXlQIcs3Ja0pEEigk7r5OtWGQU03BIk5joxAkvajdfrI5TFPFt3
6G1x9gBRuzPa3nuJwfdsKmtQj6aMNUcmRZW350ZPTmnbEhiuqojyJ8Fqm2Hn5FaIijj/5AUH+aLb
eJ1odluQ7dpRQxnr66CJcT4yt0uAKm0f36G0auxJMn6yD/pMHbauo1MIcGQPJouaqs6b44nxfRYZ
UNvVJK9XlWuG7QZBFs5JhfSJug8UTH2tBj1SDQGqwdZuiCvB26lRK0lbWQzDgYtubf2Syjwz152D
7cwmhqg42ofHlXS0QlV2d5mlYhqSmJUKoqEe8BvpB0f7kkRN9JB5/FvooXSJClazrJ4bD97HSkV0
IL4x361fincbGIqj2s+gT4PXyu9in8Ix32SjSya4ROgK4sioc5Md2DAKP00GjpiEbWI8Y1VA8lLB
pygA8w6i27tJDZjNCJXZhnL0FiU191vmt9KR9vHw0pld+KiOfjfIFaAKkI0uOMiqYVSUNnjjQPoy
kI/Nhpzrz+ieg6dQ7FwpTfm1SQNrrwhFjMIJ+l/pXimQD0m4einHbvTkqd/teTJfM23OW/Ud2og8
DWLoCKigu9TEIOhobqT32VA0X5N38x+e0xgBmS2eQLiNNs/96BMUs6giZItH+yDMA7ESglaArRDp
FeHish/thlCBwXno3YTIejckct7NiYJO7X4W75ZFnlqiyOUymG1Wls2z8m5vFEiu/LN7Nz1qOyXb
Ze9WSNboigQSNQWbCUPtEx3p6JcxBCKic6CyniA/N95W8CXAZK6UJtrBB8bdYtc8mjEVxrsxk5xj
0pTmBYZN5rt5kxB1GDmpALL1jZIhgIlqggY40/PwfVJFtWZFgYQOdw4u7S50GifeaKNfFCUtLIo4
e/UKlorQPelFUKt7oxWdX9HoOKW9m08low/V2JT45FVILV/zFdot+R3gtSfL3aNVsLXLqIxvcT2v
0TEbVK+1FVOIvqADaFhXBhRdb6MgoHscQtFCwsUx0chtUJ/jUVK7372iRLYYMRQEgZG4yUtYNyMU
fVRpWZstbvErXY6Fz7WMsjdqPbxqNjxy2l9DiGbKroBMA8cPnyZsjxPLeE74J8e+zcv7Ehuwz5HD
1EAixtZgBYjOeiprksQuKytDWjVdivxFpnuIeQ6w2Z7AKyFw7+U0vHetIsa/QiMRvuaBGTB3tYFt
co8hCX+TFvnjJXT0crA0FzF3RYkwaDAC7mrbuG3rZifEWnLQCjq0u0KruTGDEITtF3MrHe98Ktfs
MvG05lhkWtBu9bQboGnVnvWiykUC4yR2YD6LQBvxpceCZI1hgY84tVhkn1ADyYRVV/u8KVNcrJ6B
D6NSHiFinML6D0wYRF5R7JCvcx/eCzb/D5T7rxFd9n/j5P4HuZDiNTq3kx//lX/Lc1r/jSYnDoj/
0oPgT/4CykmSPBooyyrFO3QOAA78DZQT+HeoW4Bw1iVYIyLN37+RcoKKPz07dGST/Et595+IQpzX
m03wefSAgO9RDFdRmlAm5UqAlAZQ5Va2jdsExzQPdv26fUqzTRIuVLbP2/UfI00qeoMLXt6gg22T
sYCeb13/oMPoXafSpyK/4X6xOvkMn/8qIJ8KCp9X9T7GG//8pILYSYMrYnUg25Vxy50G/7wN1IQ/
CKKhXoGrtswXmfoBZXQBNCHnes77FRHPFzn+gf8fDA1lIdA4O7+L5H+NRrO4smgaTREwPOejiXkm
d6BhZTspzWtuh+vRpCTMNpfnbCYKsA517OfyH2PqPRk1NOnGV6WNZXsLnIZiZCSihBNGlDYvhzov
W78PiFC0vOgwiSzlSUXZ6ApowVGh2nkrm2vDiIZNR2nueDnKzCIwVKTiTHRiRYryk+XdpFRsJU1R
7QRZh43SaF9rF5fCITOzY9+US03ECeHrr1Fh6WVIsqLKKvjX88/UmPB4TFw9bVrUtbwWYiN+QJJx
dCvyO1QAIkr4kH5gMMLdbBvxQGGieK0LWCWbMsUtYevynkBUVB0K1DmMzHgFfJ65O0njirgC6BN8
TbtqwC1DDKBLFK2/8bEFfebJL9efcWa0roIsDDWUGPjDhUU46ff/NTxcBnBoR2kYCtdkFdYlZTcX
h2db8UVvW0n5JzX03Y0nmCqWlgZ3VeE2VuuXzKmGQ1TC8coLU1kwM550i99/BY1+8intYoR2pr0B
PXNyvWqYZFkRpI3cjWwz4JhIAnNDC3aCmG81ZFESCz0M2ph/MAl0JtkiMi0XRKrGRHeSWNTUEHEn
HzSkWjIsZdysv0ukexRMhq1KZcL2A4S+TTHfWHpwHWIEcasZnb4EKhhBtOcJwQQHYCGbM0q2I1l7
/isqUw7iCkyHLUth/qTXiXMlGuZzAzv+ypfldgs9BX4+Qht7XkQZfkG+dFV2kbDQ7/qwj4HBcoQZ
IvReGT87+fx3oMhWKq2ZCjd62APDoW7zZdBaZyExffzmhNGQtVD56mzmKfYH8B/UbbkWbgp3YzgD
3a7sJ+JelIVQP/SQv1u11PJYbv7RXWhFzY2QbjGHJGkEEfzJTNOEpRnlDgIt6UMhRatWX0APfkhS
49h+B5iCV3qcPsRQboUbWb6L+wM4mdpC32IhFY6p52zBoP2kKCYQB4BMtFsnqGzcnqTaKi3rhte4
hBub9kUVip1fyChGommMCEC0BJeeGdhZyMnaKM2iiMvQsG6M2yh/luQHM3wolYfLKf7DmTUZl3K+
ANvQc5G21a0bV3xpk1dNum6jhRbrzDgQ84JkDC6OyZuiZUQaI6GgUhARkEYKXKq9I23evUMubnd5
MDNr7SzS5COBg0lGFLtn15KzSzVzX/vdt8shZtYBIcAtjvc+cEnjYE/SV26O9aI88Ow2gz0Ieeja
DN1ym7j6TYgn1rH0fHEhZc6NisMemCTEa9Bik1GhQV1XeVYR0i32ed8+F7qxgLNeCjFZak0BqznF
wM0uIH4BaCrQ49WWrpTjTp9sIZqNADEBaIwkgEkQaUDaKHNqz2ajOm5zMIU9mhqrimWQWDdm/qUy
lc3lrzW39Az0+SHbSNAB9EnyAaCey5FCSFc+ii58MvdOaO989P8ux5mdv99xpksc3iAQYgycbT0s
0DOSmpUHZG4hyIfHhqaMN0tyD28eU9THrXyy9ER4qb7WEES61ZMtEC7Q0reY+OzNUfFo6TI2+7VO
ok0Weowz5OCnvYfueryX6/ggFeLP2KOZCKXMCYCYlfj8tsb28ky+n7wfVslJ3MkdUOr1Rggd4hbe
Pbq7+9KqN25+QNOe0sgTFY5N6NIPlmhsYH8Xhzde9OZ6V3HprH3hpQW24v8YBboGtzq6bYMw0DbQ
w11shftS0fZdWtGyd1eScOUW/R9kutMvNH7Bky9UidRl4kj07Kz1dhD3rsYyWkcnTotfL0/TXBo6
jTRZ2K1W6bWGuIvt1XeFmH0CjfXTLb65PkxVoS4XQB7yuDU/fBT8b5D503GvGh/UpwNrLDSJjEHB
8k3zkfe7wl3EKl+QUKBmXz+DcP7q8iDt8ich2MSYiUd3GErgj9tv0sHY1MkhaO50VBgUA0EZY+dq
0cLemDnGDOPkB05m3oHKLSIXTOZPI2sncsH8VHeit1axbVpYoXN7HeQ6Uoc8vXhTTjaGT49MymrJ
syPEHze1pupQJ9X4+vIHnstcp1EmM95jjeVUWsc28F/Luji2wksFtjbGXuZyoNnhjJQ6Lp88CKb3
8SAqtZDHsWeH4leUNjYNqm2XI8x9G/PvCNRMzhePLwZDC7Pesys0yEI6kmZx9yf3mNHaGRysaqki
OPzzINj79tgtDtiBSncuioypmENNzxae3bNDAcIOCVEzuZxNhpL6WaJklUMKZukLSBkOL2228DaZ
jQEvgpoIFEBa7ucjkXEM0P0Ae8UgOToDfOpyH2j5wsH48S3KYWKeRJnMl6IMjDD3fLuTEyCDlSpv
St31rmkLZls/kI+6kj3RfwDKpT1rZRVvXYUWz+WVMZfFTn/EZJGj9Yd5pMxQB2Qz0R9RLQzmELTw
ewjWpuBuxbRdKtLMxjREXuBULmCXTW5TWD2KOQqfnn2NzdUK8w+6d+palW/7+8uDm93BJ4Hk8++o
oaZZNMaYkpoaV+RXjboQh9TQtwuzuBRocoUPxldLA6LFTq0vFT4OOJSsNRpFWba9PKLZlWnQz3t/
q/I0PB8RZ5ultBRS7ER4ALuzLfoHwV+6AMyOBmQxdOZ3e/fJmqjlXGkLIfDtQP4Fq2YVBp8sMLUq
7qaXRzNBMVMIGbeASZEYuDbPk3ca9Mlp3dWJYBRYRIMT1FExrzZmvM/bY/I9RJclSa66NSrXg7UR
k11pwfdd+Gwzswn9S0XDV+FWTC3kfDbDNgp8oxsHaj1UyoPH+2splcy9+89iTJaGXIhV0mnE0FXc
CWzXOGA0vQUw0iMNl5d7IfopmEtEWJUfPrkswAMgF4/kNqoOk9RSGzIQCc31bdNp74Jc2wDZ9v75
mUI1gZUt68DPKWWdTx7UtUoo0bWxnVrb8TQWlHBb0Oy+vERmR3ISZZIral0IKsSbfNtzEGUwwKpR
pfvnIahCSeDG+S9n1/lAUuQisWatfHswj3VS7NBaWogws6F4qFJdx4kQVrQ+WQNW4+FngBU6gsGP
vnxsu/Tek49oeC4UFufWM6lBHnny8JqmidVXnNKLco31rL+p8b3QPlTR0jVv5lEyqrv8HWOyZ9KS
7kcARs5WPQiqbqjk6xpL+T0l/QM2E98CrKnuRDO/awPUhS5/qaXxTeaxGsRcqBtil+Znq3kMtOfK
+nU5xDsTbrp1Tsc3WQ0YmkjYl+q+LWBFq++1K71HgwYT4mClvMU0UQ1prwK94ull0GO9HH1uoZwG
HyfgJB9WstLWXqv4dlhjPZRsc+2bH+M0FP74gzhcnyGOoGRAWfU8jpoh9QtYjUvUEwaybbNVkbUU
7/8gyEjXlkD1E2YykylK3oE6HoqKcaWGe38tGTfR0pKYnbGTIJMZ09GKgf9mcCD2VrtFJPNeL+R+
VRahskZn2/yDnQxtmLsLZ68sTYUoDGSX4xx4om0gnINUzkavDlGOrg9yYJdnb+aSRIfAQsEPzj1F
p0l67VQ1rwtgIXaB7Qw3ajlo1zpwYrUrwG0v8K/nDuKzaJM0K/WOk9cB0YZiY3yLgdoU0R2YRRpM
XnlTB8oq6x7adJSa3LqAwmD/LczsbF6hiyYqPCDQZ5DPl2TSZaEjGeTIzqVeAFVTX9c9BqiF2Kib
QgLtHuXKgK9F2O7RRCoXFutsajkJP0ktVi5LlTROt4CZRe1DFxYeFsuw7/eZaXKBZz+2q42RSTn5
qIiWIeleF2OCrlaCcJvD1vK7YxA/+RxvVvHNeJDSa25FG/ppC4+acU9/iI1aJAZscJAB7J5PcC3q
FMW82rcf+7RceT5yTJicpeGN0SGTgZDR5fU7N6HqSbhx456kMqSc3TgqCCeipqQZEAHfhuDxP4sx
uai6qtAZMmARO2sOafrq13e9tjBrc9vwdBiTTGkKHmjLZgyxUeVjIm9z4crs35DDvjyU2XsimgR8
HchrlqxO5stxpEYxe9Y/CFwQdj52u/fYq2yCWvhZe5ktJgOA0+a6CsNPfxJaZl3K1ngLmobO2kiR
0vFIB76rXAOG8/ELqzvEyjJzb8DvgJiSF3vqe6B4i7Ld63HsLszz7LnLu4ZOoElTkFfB+XoJhMjP
IXAxfvku1VGmD+sccTrlZ+wXR1i+tiIM12PZUMnEbSTsG3j8ibjQYppdtCc/YlLTE6sCtgQexXYO
SBHYrVjeLTbLZvchMgCGiRAKfaxJDjC1MmwimCG2WkjhGuVL/VrT3QQjtEFDTbJWwbj2N6KWqT8u
f+fZpaxyK1Sp/HNjn5zHequCwYwIjHSKeJAadR9IeNOaCa7LKLVjOZB3/UINbf6zYtXCI4Ssjs7t
+WetMcQNojonrWvCsc4fQoT3cc2sqp0kIPvcr2vz0cH43Zci2F0IlD5fHvQ4qA9ZT8OEhqYX1/sp
E7hF463Wm/GVEjhHo1I3tKcWtu7sojkJMVk0ZuDretHyRBHTxyHLsfo+Knq+cB2YXTW/g0zLXgW4
R0znCCLE2RO3U1QnO9Q049K/a/wf8OEuT9vctYrFaaIvhNIOxPLzzzY4jlr0yO/auCei94VK6IFq
sxcvnLqzSxLeuAJ5kSb8FBTUSLgcODpLskNrAxgXWo4vETICkr+872aHBEVX1+l8UTecrEQpChC8
7IgVdOYafswax9FM7rdau5TKZhcEOnGwTUeV4CmDFhW0rAI269tpVGLl+tPr4TDuULoApbq+tsxs
TbPNr8Bb6/geqis9aXZt//PyF1z6EeOfn5y/kN44TCQ2XhC8egX2Hf5h8L9fjjG7KKkSjUUAAHjv
iiwnMWIz80QgHL6NLvxKM6+6ADeX/LPr7YwMCdOFaPMj+h1tckK6TjhoOahvW/OASRSbGDpF5t1d
HtJsvjgZ0vRKkahR6Ed8u0rO17rz4mZ/tJNPIkwOOgRjszAtmbSkhhl+78bO1vOGXdR0a+uxQMPz
8oAmsjjvNTaT4tbfH2mSnurOCIrOaaixBc5a7m4hN66C8jb1r8dWUO0fsi4NV5p4H2jxXlPqjZdW
K5cVGS5BfhbmdppUQl3CcS9m5B5+C4Fx5zjh6vJgZ5eISYNeRTOdXvP4C04W5DAIGDbg1mgLfv2r
xBH3etC1pwRe48KdaTaZnASa7K68zbUu0pnULnzFhRVVWK7UcBSdplwY0lKkyaqXnEIFI0ekZNCu
cjk90LoB5rBJ0tfLczf7dU6GNFn5ZpLU0CNaEsYAfcXX30K/WFr7S99nsvZ7NW7ToibGYDwgDQ+b
7rsUxtvLA1kKMlnwYIQNOM0sM/SWVqHzC8TB4iVu/qtoo9Yf9wpUis4XmhioiOB2LLRYivZtMqyE
+FcvdnblLyy0+cH8DjT5/IqbeNBkmDED6YhYeTPxMxWgR12estlzeFQPADqrashYnA8nq1oj7WUu
3x0mOKC4cJUE+Z2uAknbFpEv3ZiuFCwkpvmR/Y452atplAMfhd5Lc+ZVlPotKy5DvfzywGZPKFCO
QJx1rhjThAAn1ONlP/CqSH9hZrbSmyvVf4PcVui7LhGvL0ebGxLSr+/Q91H/crIqkirAvqazqPV7
ibjPoclvMido9/i/RQuhpLlPRvdE1QDAU1yeouHKOixqFUwkkKThqsTZA6VpO4y2pYcJdrZHQm98
RLZhuQ2RQTeGO82ov1S1eihFZLIFONlD1e8vj39uV4zqGgDNUIkCFH2+jGSzQU0r5Df5frfhKicl
v0Zboq7eXo4zl6qQrwFWRIsWPONkU7Qw1yCERIEdufc9wvD9w+W/f27VnP79k1QYeA6VJyEObESa
MTxdKZiZhnDB+npdcEAm4eZyvNnHP9hu4Jno+dApmAT0QoTnhmocECz4XZGH6g6zcwUqbWpcuZmM
Y09kuetchyGeuV38BPtTXfgRc4t3xLcBDaPsqI8mJadnp2KEVQrDKrAl91F2xTWtMEF/vDzQuQ8H
JxmJLFQ1STPjn5+cz2Ey1NUgp4ENufah5LW/Ah6W/UEyIyWjwEQdAT2qSTLL/RzrkT4J7BxXiHUt
es1aBA20abLsR5k1HNaW3v1BnqEli3obzVnKiJMVSV246MW0D+xePLrlQ4PfZ5g+S06MN9uxhyV9
eR7HbzF91UJOA5/Aa0YVp6wN/DnoUXh1YOMC8ZgpK7l+DlBbSq78zvksZZ95fy6sjtmIo/azqgAh
5al2/uVSnM0iIdIDuym33HlSE2V3HcH9VMVBxcI7O++ecs3cXR7nu7js+UBV5GzYEyZ0ImqXk7p0
qWHk4XUujYofBvzSDexPCZ75d+eNCk0nra3Ozvs9nFSYCE14GPRy7QFvcRfL8R9XLj+ENx2kSjBY
YKnPx4+MVxxhlunZVm/X4kZa0ieaKQ0TAHqMbjLYEeJ8HqD3xByRRHCSYcuTo/I3w5VQOJ/1HmNK
7aHt3vokW7dFDi3b+dTX+sKK+pjyCE9nEvk6WnvKlJKQZwaaaEPp2Zw1KxdxnJaOfCMV62pbqc/0
FRfifTy+oIBxjyB/S5SjtclwIyNLiqSOPTs3yrXfvJRZt27aH5G+8+Jg4Viai4ViAaAhuuGw0ibF
jCgTYi91gYEoTbaV4y8DRkADUOhVrP7j+iGSqhLIUGBpAKCmECiUEQ0vTLkACOovtFrQmzlgdrGQ
az5uRZW+O7AkGXrqR4W1WMLmbogpBVU+7ZH4Ie+C9WgW8iokb/I3q114Ec+sDMIh/Thirce+8vnC
RJyr08qengWyDHRFhI3ifFOdnRxeI6nIhernwpaX+fsmW/4s3vjnJ2eEAGQIeSSe+ZIe7TL8EJpM
u0YNeG9KzaMCbtjtfg3Vi3Ad+dVqqaIxU68cJ/f3aCfrEtHfrjWR7LIFT7gyTCSdBmfnGNmh9A9B
6BytWtuWmXnltNVOFpHUQDiAN8DC7pi5EPAzxgYRXCU0mT+Qy0Sk5rWxsqJb3bVcYWgovvTBYx/5
e0jJkHKf+9pdNcrS2fnxEsCmhOhLZXpsC0/pX04s4uaeRqQ5XAIxuUI+CBEOxOkWPvJcnFEXeCQk
UF+cntGUa32tR9jAHvqf4t4TNxkORSGesJ6K23S8etCu9f3QXCUCykkLzc6ZdECapfhugOFmQU9S
+Zgg8h4/Q9syfkgY+0TB1wJ5yuAz7qMLwxwzy2Qtn4Wa3KlMo1ZNoSVU3r4G/VuqfUL4Cmeie2PY
o3jnmLs0/bYQc2b/nMacVlnUwcB0MyJmiqFS+cnTrvwUh8d9970q7j1NXfF/qkUFbSHLzq1ZEEdc
7caiJ4/syby6TsF0d2wdL7LV5k3MX8O3UsSFO4TvXn1VTXcXC0uP/fFiNZ1hhI25dI0MSR4D59nC
SaWiRkeAl2uxHQu7jmlByB0wx11IgzMtcnCQJ5Emd1cTY2m0gSnE4EK/hsUolN8SVPR4cikWnNl1
Cl0fQVov8z7Lcrz3rHun7/4xwIffMOKURsFuherD+Wi70kFXYRxtIwjSuhDabOUYAEQQ30//ZIvy
JhFBT5MOoducx+qdcvAQtfOh0qZrVamuouwWdR/NuMpVFcEe81FSYdcazgY1xe3YJZQR/POCYVvI
zsPlRT1z5DHu379lMveo7AV47NGXSygZZom1cqzXEJkrxCSRL0ByyPPXi9XtuRx1GnT885ODyIKW
NT7nycFS+GChc9Amxs5s3/5gaAiEwssCRser5TxKmekaJBKL7TpIV4W5V2prUyF6YarFW4D0Jjb2
QS1eXQ46c5vlaUR7B+YXV81pxxeX61oXkbez6wiaRJOpwjpWlCV9+7m9eRplTMQnEyingmvm6MbY
shAh+y5f1fmd0lJ4WMIBzAaSSNwwk+mei+OfnwTCX7upnVpgeVBI2wLny/apZvxS2YA7qXTNhVve
7OxxWVbHt4BOvec8XIUcTIuJNiwqbO7K4a5HTuby95kd0Mg85HqM3Pa0kBTWJUhKgRweI/SqaEcJ
sTTBPSxWF2dz9tgN+3egycyh45YM3RhI8jTbiL1t7mHS2DXXdAk2Utno2K11O9EKflB2eP7PBjlZ
Hp2CAVo1nsM6NsTDLo8+4/qIgOGS6v7s5+JdRUmKPjBq4eefCz0ZCjoazBnuU2vIOko8bC+PZOaK
PMqCyohdjLd+Y3LMK1HRRlBFYD7IyYYmqcNNWZeeosrfZbSbjW7hqJ3LTLBFJL4b/4PT6/mIlCgP
+ccwB4Jq2+tAYq+qf95Jgft/EmKyMHo8E3AfIkRf3QdNtyndaCUjmHl54mbX+UmUyadRNAzLcbiD
V/krZQiGcQedY8heL0cZ/5bpHeF0LJOLScZlF8UBxtLJCJBH6KGiA9t96oJ6nQULS2FpRJOlEFsJ
DWFg5XadlUcz6A+p99bl3+SguL88qNlA6KhQZQUzJE6h83UoNFIlsntysd+o+SO6m8dS3HTukt/Q
7GI7CTQ5oIBxFXgW8twspYy7uTS+AC3txUlybeFUmv1O8FOBQVkjU3TcyCdpvIgzyRpdSWx0Ada9
cgjpEn6tAtpqaur9ujx9s1v2JNZkC0kAR7shABdiqOVw2yYOjvW9eYt40ltRGv4+ifvv6GulCzt3
9quhemOSj6i1TivXWLbFKnrkhBWrdGu4cEXSxPmS4AK6yr2gW9hfs6nPohyBO8OI+ZmMshzEXs01
wkUGtVYNn9ZdA4VvYc3PrRAq1yZvVfzq+H/Ov9tQOJmB48JfUD/2cKXcLWfxpSCTjeWHZtygmkWP
QzpUWgEH9ogPxx/M10icoNJHCYeL0flInCwHm29R6ygNJf8iNXmOKHaQLjxAZ3o3WBKchJl8lsCt
1apPOk5dC2fmJMgVsHbRS1QE8S6KrABUsdSjZjvUoySZvnXkUNxgP+ttEmz5ts2Aomcb6cqV5KHW
FXiDe0A6ZpG6Mt5jpnnz9GeOi/lkP6LGqf8FAsK4OdVR6EKruHMRqlC0K1M94P+rWAhuRna1WOOa
/9qAthTUNKGITWZIyp3Isnw6WuUWorXZ75KHy/t/LtdQqfs7wGRsCt4Uij9QZeLCcwPE0NwWarJF
3immvOPdom+9sPNnr1rj/dSUSNpjpfd8Ntuelp3bcxvWsszaZrWQbuJWTFdC0obbUEYDNa9d1DBN
HnVZlWbPhZYuVZlnp5VMwI1Pfc8K578hClq99hyZ00l6gTtpBQWa0t8vz+xcZqVaDz0TkLFhapM9
hCq03MpOSBPQ2IjyIVfKjcDLP3kBseCWC+3x9+rjhzV6Em0yq5KV6mKikHt8WdwZzlrse27K/R1N
oG1TZTuheImVnksZFutyeX15qHPplbmkQwEVQIbIdj6dluRnXqKSk5JmXyB0+Sfp+/TvnwzOaXr2
hsDf36FuKMnpavCXLsdj2vwwfydDmOwDoRuEHusr0Kh5uwtxnpalm7KvrwLxa6o8avj5Ll1eZ3fe
ScTxz0+ySqW1gaAMDCpQf0SdYK4sL9yg+LTBJOAtkHaXP9Hsij+JNjmbYlGQzXZgNQaAl4e8uB0P
jdot/qAww5mujo5yCOFM/VodyWzE4J29EL7mwfcgOPwJI4RTg6KwjiOjQkNsUvzhYAjroidlDd6G
FtzXxNzk5Ve8XS7P2OyW4qUEIHwsA3NxOP9ANTCKyBMpdKE6fVOl6TqIvw46gF30JiMDm2WlRU4B
c2rTr/d9bC4Vh+c+GYU8ureYTtLdnHwyLPlU/Bl4zWvyL+xkcGs+1IS+PMqZLMXfzqfi1kJfbZqN
FSX2xQT5V7toaKkp5Sqr91GgbChabFIPCe1kIVfMbDQC8lYDjcIJML0kARvpDawMAxsI3BrXlltV
5ESVkRHsrUdN8w+1eKiMpbbtuH0n2xukK6x8APUyUnWTDFVgLJvXeh7YhUXtTteFr6UfHishdzYJ
7vMLNcOZL0cyBNIOIBT9EG1SGEnVsIvULnzHZUS0KDPp2Jp3lz/cTPo4iyGfr04tSCABOEFgVzQo
0Xg/hEaPHcaxrR8L39xcDja7SsY+BWppNEOmXUqn5aqI9m1gq8N7Hz9GqFVTvZ3siNEuFdtXIXdT
3vf62+W4sxN5Enfy2SrVxHNAyAJbqNaqexTN13JJUGQuBMPCcmeUUPrwEkl5Y4kWToe21ZpH16lu
qJg33QIUevyd0+WHQCiEA5oqMOYm40AJvRYxhg5sQwalg8HKEoN8bn1DLoDwao348Wne7aRSgyBp
BPZ4S0Siwd9hlrBKnPvL32Nu0Z2GmZySpZI4PNxAP/gR8jXRTjav5Su/iDdq8HQ50tyKO400OR0p
u+VK0TMgo98JTZGsIlF86jSU6BsJu65tpPxzSqOKetvvKRx/0cl5nKh0EfCBCmzFetWMo+5vm9xb
QbT5zwY25seTMJbRVyW3xcB2pWu1RTlJSO2x2BM+hnmxirJiId/Oru/fw5q2SgIU2yvDUVjfA11a
wynX5ajxWMe/Lo9r7rhk/mgkQlyiHDcF4g2hZoUJnj32aNKeG3jIKPK12BafgrT6kTe7Rnwr3jSP
kuCQikvCLrPLBWQDGFTk0AAdnM9q4TQo+CsCSDUTkB9eRhtdSqDhB6g/G5DVBjScflwe8FLIST0I
oS1naGNCIvZ+ixL6pksQZ8SpdlWW12qUbT03/YOcP+I3/j3KSRpBrzPJGjkM7VDHJ8fT3V0RY1WT
tpKwKrzoKm6bcCHk7PLhNjc+1NGymfYVswHBWAw16F1E25o2e0B5stQXGgmzQUbzPshRcHyn2mid
UGYQVWjDqPUrmE2vflhsW85+LZ6dI/8JwaSpW3iUeQGiuLz4/FZehz3kMvG7k/HqBNYoX8nOwg1g
fjecxJts81BIvSTJiZf5wZ2bt6shO5jDUfJ3jVxuRUdexcp1GD1nS+/r2bn8HXhKq7Mw8kXIQaFg
LV0nKhxF3dzS/P98efHPRwFaOB6Z7LdJsjSr2Cn9Tgd7Qz3cSA9FhI2Yur8cZO7URKoRy1b07Ebt
vPNNjXyf4VcxQQJNssMiumlU5/VyiLlxjIA6iq3InqCgfR5Cl72WqgshQjDyffKqWg+o8v1BDASU
4BTwiz80qxMtTmvN97nxVgcBpl/cFzgh5dvLUeZuAOCN/44inY/EdBu0avCAsq3iLlGGbVehLBcf
NEFbOFDeqYLTy8xppEmu1bvIQW284qDESfpaiDRMSwCSXSFt320LPys2LhY/d6KAomKuxvrnQI7u
yrZ9NloD9wZ36Pap5PqrTDXTjdf7+Uoc8Gzp8A5ZR4X5zdRdaPYpzPpSca3rPPBH47HI2xtdVdsV
0H2kO3kINW65pLIyuxy4344wefr9U8yIk+EOUFJ/tocgWBtRhevI0TeWDqt39NCHGYRey/sVijPY
v/NvpTgD7zEXmLMW7YA7HyylX5tqPPJA9P8l7cp25MaR7Q+NAO3Lq5bcsza7ymW/CGW7rIXaqf3r
72ENxlYydZNo98x0A4MCMkQyGCQjTpwTTGr6rGZQZWKoZ6C8msfYTF+UtPZ680Ervndp7M9DuafD
HXiRc/sRoPqNrD5HkuoZRdBmdxJ4zlw49ea2h62lazV2iQVJMUrluFNcfnaegmFCjnEbN6tjOuSP
SQ9071zujTj15Wk+TWl8bnNgxIs6dtw+Bo1y2W1rSt3SSnxILxymRA3CepIF0XZ12RYfxu1ioplp
RQ1Ats1uhI5M5SYHqoe728MXGWF/X17cxtTRMg2YbZolnvRSj5DYEGRPVgMeOpOB1mZ0RXzDZF1P
Nfylwd1wfEqd1JNlQbhbDRILA9wYYgoFSimBgSHzQX0K91LVTyR6uT1Ta68ECAT+Hgb7isVMlWlf
FjTFY3u090V/GMYDOB2yu7QVOOTamb60w70RGsV24EwIRKpxZ0k+BG0jEII2EsTC2p/wwNujWktc
Aw8MYgDAjrAB+NXpoKJpGTW8DFchyL96g4X+2TEH4OmJUj9tlCMe+b0kejCwYHAVLBZmuTUrQ0kp
Z8ik4AYb2KCx1HGhdat5hOC55VLN8cxRcTulFmHrV1dxYZdbxWRI7IywJIYW3stAPmFgChriDCdo
cKO+PberttBhzZp4UKHmEyYTRafJZGAle+uQtSR0iYKu/KzfUcgOgjdesJRsyq6mdGGOO8FSy0gg
EQ8HdaI31JVANPBc5oJTf/UGiEYIUBsC2wmtBy7IO02uG+WI3gQ1HE1PqeID1AWV+S1ExzVUd8GE
ta1y6QWkuUWTPv/NfP62zZ9jxVzn0F6D7SF7CCe6Y6JPQAK5lf3uJH+T7VoMVOVuHjG03MvKQs+H
hFcQniVZue0Am30syJz/BS4XGh3gUmIdT6i0ckeQrsRlUw5IRB0ro/bUCozD8iiopaw648IGd5rM
HdgFcwgBn6gM1a/W9qb8DeJJ/gBaepT7bq/UqisujLG/L2IltsNUgkg7PeVW9UWRkiA0rJ+yY/q3
zawHL3Q/g1MFLAOQYr60Y3Z1BMEgtKRVWuNOBpRHQ+NY5Ye+LPdQ8r2rikPlePl3gVm29lc7zWaE
b4xCFHCGS7NjJxdWPsNsHVK/TC0vr57BsdX2n0coRGrQaNRQAtzO0Fe7bXn1KEWVAAlmvCvRTnZp
WMIFJp2hsgFVhdzyrGQc90Mo0+2/s8INL1TQ59yozAr4aj1IwE1QmUf4um1l1UeABGE0qdAu4CuJ
QH122djg4LHAWdsFDiObngW1eLb+Vwu1sMH5oV6juyEf8UjR0lhluXnDmzMZh9wUeyN6kv7lkDh3
bJFnM02KIWnhwR7eFB/yxYJL4fqIQKSFSjOyu7ycOulGI9YmmJAhZ6L9MkBU1n5Oi/wvXIAl4oGn
Q03bsjlHm0zdSoYBZ0nWzoAq7KdYD/758i8tcE6mRqlGVJXitWD9KCkQD+F9XQtvN2sbBohRoKiA
kQH3MndcSckoZdKA476hB3Qij5FvpwTq2Ymv4zUG1c/srOQ7SW42RfSUF3dF2Ah8Yi3uosUNxSHQ
kIIoh4u7E5l7qLxgwXQ4OBjswT/W6UFnGn6RmP5skOe/mNeFPd7lM6d12hz2pNzeo3fd07rqLJWT
4N2w1kqD1j3IukJYRcG1katX1lGWZPmIh0PXV35jnZ1hcqv6gKQamAB7ECnGtpvj/aYVvjSCnvxz
J9IeYCPhN/fyCzgfTVK56gtoQ4IJ4KVrDMhUOp4Ntejb87nqQYtxcn5akoSMVgsrprFJLNeWBeey
aBTc2a9B8hEwAzaPzR26/3FGDlIh8MH1MQCTBtoMA0kOzgd7tZcM0uKJa4fa9xiqqV5cKbN/e6LW
B/LHCPv74sxPwcpQhKwxFwmhpFYPtvEDauICtxMZ4SIsMWihDTO74ybVLoxsvxqVnRBxvmrlAyUG
ekbwIbAn2mIodl+npS3j7leaNVg/OlDoQZVxdGdJyje3Z201PKCpngl3AL5uc9uoUspqilKYihUz
sF6libhjuTOGKND/au4AuIIzM3k+ntI3i0sDaa2Z1ahlr4i+Mdg5zQVJ77XziaG6/meE25Sa3ho4
vHDzc6B26SrzALW5YbI2mp4X4AbTRIjc1fkzmEwh0jesQ+ByqRLLbiAHJsO1TUlBArJNPXTQxBtJ
IQ2EUnWUTJIhFxzCa43LGjqlf1vljhU9zqsZ2pXIqNHmoNLZMxV5O0HEGwqowdw7e2vqffVN753N
mDg/0R1yZxnRyUwfZpIeNOmRoZUYo8xtZ1r1W/TAot4A/KnC568BBajV2bFx7Ub2jVjbRo88GxXT
f2eFG7yRUToZtYMTTcZbD5VS59mcRFnyVT8CzuBDmxJtsJwRqPrKOW665FSqtg/2x1AG9ZozeXMv
cNj1OfufIYiWXTpQWKJJaJKk9CNXTnr9IFutC5HBv4mOv8cDWMqlGTwi5ZT2GE/ljL4aOTtTJ34m
pBhm7n51Ji7McKeVTlOJAV/AjhCqGxRkH9A276SJ17Vn1jCIno+/OL5AKwm+B7AVoJWVO77ykKSy
RLDfY/lufFJyjOkv3G1pgTu8qmGI61lG2IqHT/H8PvXnLhHlrtecAN0jTDAP7Tgo916ujlpWxAbZ
NS6jRbqLS32HPuvUiAU+sLY4wGai/xgXd0bucGlFkiwadQRC9wmdXPBQBwQIAFQzFKnwJKa2nQoW
Zy04GkzFkvXiWobOhr04xzR0+2pz2BL0/3SJW3RT+DOaE8uz6972KgfSAmqo/E1EBq4LeiSsHQdc
5ZdGwzFz7H7IyUnXX6tig8N0K70YsZc01fZ2IFqdz4UlzjOMoWjGImrIKeyHDetBjcMNBLtBX4GY
59RDtJM1kTeu28TzC51oaNDnSXD6elBLbR7IqauBmUZhttxWrZbtZ4dAk4qMcoDHe5CQ1BRk0Vdz
HaCt+W2Zi4hTGY5VAXrR09RMaPFVIiCKp3PXKZAW9IAOi10VSk5N+h3IbsF5t7Y9cDlhOUwQQ6Fx
/XJJiwytsWppEKgckC9jMU17fSKvyWRGgmC8Okj03TkgWoEkMbCQl5amOrbLLMFNVRuqAJrmmyT2
elJujO9UM4999ZIPjk/tn7cdaW2fLKzyFBLqFNp9ruPqWirnuD0WlQSk8acxOgCoKZjKtXNtaYo7
B/JBBRkmqyLkgIxQQNrq5kyTCEXB59tj+hA75Y+CpSXuKJAwJpkwdFZTukWSBXUCgNGYvwPgRkJk
qKx+Q+TM1SfUIcPhtcu36Xgoh7e57O8G0VZlW/HqY4CjAe0B+FUAe7hc186Kcisukbo1m8qHvtWY
V5vb413zUSiN/LbATWyC0hjIZGABnKN+R6wAEyt8GKz7J/oAUSbEXfOqiUkOLdwpkxF36NjYZuhI
L2U0E+HOGYb+MPduqY2q23bdUcpELdurTrowzW1Cu1GSMpzxUmiyjYL4HY2ukzcgj2+9wRRS87AF
uV6wPwPlzirbyg1c5XGvjp1n4Fc9M0o2LSXQLlTlLdW3wwhCS0e+b1NJcN6vugqaLVE51aAgcwUQ
DlNLjQwG7Yre7PBXFAk2xuoOXPw+F2KqBKo0pAEiDvo3VdPcW8XWiMsA7NCCgawbYlKWTL4cV6RL
n08n4ozZhIy7rpbBmM0QrFO2c7GRgMe/7furroEbGBijGFscj/cw9BQ3S4a+a3PZY4VcqG8HCbWD
WjP8RtQCsrrTFtY4R4w1SlCgxARKzjm0gfwAl7757faIrgiTIEovoyoPbhQFyCak9y8nT5trHQrC
YXlqu1e5RVmwCTuIc1RH1YkPJYapJtTXQb1VJE82fYqnsPFvfwJ/0vNfwP6+uDw5UZ20iQ4cY6dv
rBZK2CCmJSY4J6382Ee6P0vb2wb5ef2vQRsXRBkUbUCSXxrUZew3M8SQ9WzX9aEX57vQFh3lvFMy
I0iIAhlkIncHbuZLI+MMgPXYpyUYu39q4zEsI2823cgQjOWqTvhhhw0EvHdgFOMJr+Q+imcytSV2
cebb6qvjZUrpKRCWhDrtVv3el5/aOBHsuKszj1mFPXgMqq54BXNTiH7IqpFmvTxFL5J0QK0L5BGf
ZRP9SYWv4YE+uvXPMNnU9bZG7lf3abe5vYZXaJL/fgESLIBEY+vzQhfyrFehJlnlaTjcQ0/DZf9o
G8d9Ld2NmrrtoXpLXusvt62uuSp0X1mrNXjnUd2+XFQNCapBsSAjkGmx22b3SacDc1t6ebJVtXMl
7Llfs8d6SIBVA4wdXXaX9vKBGkAEaNXJHtvnsnnWy+RcZK9FFbuW5OxG2j7eHuDa1gB9GRpG0H+P
ZDN3l1EqoyqdMq5PKu73d4M6dftsQFG9mZTdbUsf6pLLg48tIB4t4EpDDx02CW+KOOB7t5L6xNYt
2rX7aBftmv0QKJuIuuG22Fd7+xAd2z3Z6V64a+JzlJ3Qmh0Mp1jYrcMfw/zXcDOtNDMp7CytT1r5
Fc96EOC8guk+Da0tNaVNVRuHtGjdvn6+PQurG2k5C+yQXgQ/qttzOBmwO47jRs/9Prc9CcQs4zPW
GMIGdg1+/+g1wlXkqZ88s7xvotbrRNuJRXluMVDKgKI60olorHG4o6Y307CoBnwGcQY/tc7gusbD
uXNBLuHppaBo/ZHWvbKGhC9q8KDLU/jWKCeCgoBkVvXpCG43t35pT71vuM0G+Vj8/2/fFXd2Yz8K
4s1//0u8996bvclXgtCNPMMDc6A3BpOvurKrPQiWhDke93Wol6E7jGEvwBrCXaHJ1OcTHTEXOmCF
Du0c9At+nY3xgYIIW8Y1rJrPkt3tBzIFKIXv2toSTNDKaqCZCkcyqoJIYfBEGETPitwecnrqhie2
1SNATPaxco/yoyCQrwQY7HPEF9B4MX0pbhMmeiwDhd7T02DftdLoaxnYD1qvmA/NuGvj/e2pXTkT
YQ2Phw96ZOT7L509tQa16vuZAgPnqtvZn3NXCPG4ejmgWK/ZrCGNkZOpVxyiBi1jQvFCAavtNzXr
fbKzIdSedX6mWm5S+31V3YWKYB+z8+7CZ5hRBbSeyNBBf9HgzsNEIoVjtFAxlolMkJhWi5M04bJr
9Q05F7laelTViNdp9J6SORFU36/8BYVBsM19iDKg150vo8RZaM7lCMnYKUM9crAUAyRwIMR3aqs5
RENkumTqcsG1jX8+YJ4ZxtAGphMdQ7gNcIs5AoCbFeCDKVXZq0Pl60h70c3+yj2ZDaTZZTgMnJQ/
b0OddiOeLxCHjoPCCMC2bDmbEAymEBQQnEcrc3hhiv19EYg1YtuzXUHBFa7yKdFq15wejP4JcuQP
SvF0ex+IbLFhL2yVECHvNDTAoeHZjapP6mv0M4SKfCvY3GtbwZAZ5AOMbiiL8w8jdI1NtlFA4HlK
vzSd6enxnVVvs2OEjPgxb+fdWL3fHtlVtfrDKxYmufMsQgVUyxlLUFkhS63JRwDVAHM0fMZya0cd
JEPaTReOj/IYuablzfo7BNq3t79idX4XH8G5Zk/bxjIkjLu0/JJuyC4/W9KDJIjS7Fe4PY+rJ6Nf
RbcyXlDcUHuaztXENH8psAZZPnuJ9TgTUcb8+oHG9sDCDDeYibRFYVrMMelWLZttMpeuo0lbiLsk
/lkBj3b51MxuLqKWvQrWnF3urluq+SA5IezG6ntsz8E86t6QuHnTCqLX/zNCCzwHrL0GZYHL7eDM
MmQ9Z3DwEFuPgqTSE/DjjImHlrNPSqokXk6Kr0o1/ShbNP1qpVN5U1x8BpWdKTj718aMJj5wdoKi
GeQO/NHfxEi61hgzUauDkQS23QfOAFkCgZ212AkVJcAQNaiIX8HpOqdOTFpC09EgFd12pfrFGnRR
0/Ja8Fwa4SJampdKqk2g0yINeTcHr/xR6cRjCgRyAsXFqhNJEazOHtMHMBiRJNgcLtexo0RLRhWj
cuQHMn11LGh7ml6rfrq9u6+fvPBMVD1wW7HZLUnmDlvbALAidUDfWPY+CG3RUA8iyUMPuOX0aa7d
SfWkB7UXvXnXplMFMY/DlJZxM+O8NNKTojAasM0QeRePmwQNy98bMGWgyR2CjreHuOYfS1vc3oN6
KZg/gKc7AbXgDTn+EbHSiCxwzhGFozqNkCg/OUrqSiAwyTpBiWHdAmv3YJkynN6X3mDjsqdmFEQt
iRv6kuAmuRZ7AaL//eOcq2X9lNpQKgVXUt14o/nNMKAGRUW5Mbbd+Qi/tMLdV0HqE0PVjQ2hcecv
6Ojd/bA3WWC6gruHaDRsKhf3AVltDEmWsBhx9Kx3yJnINeghlOBvnOrPnHEOnIVOVkz6BOILYrgQ
eRTSdotWnPPaUDdLOy0xXaEaeUX8SIWEziILnNdqTdtiDBgCk7CGeAMI3gWV3LUYBhwSrpxoTEQC
hIstkqLERLWxFLVieTV0zYoUWDH6rRbB3VbDCcueoT9RA5UFN5Te6KleMz44PM32EDZ/cbR7qj3h
bMLrXjn3RAgkZHviypsXFtkXLbxsVvXaqCJYjB8kZFV09DZ/yo6TD2C/4pmF24sKKatuvTDIzeUg
owHfRMrqpFjPEfSJUCgaTJGRj/4AfljIIVgmhO8BxjE5t0ZpnzY1hQCO+mgCCHVkpbbnKDC3XUCO
+TfjUd9k7vA5fbMOaeSiH3BjCnzmShuMXXrxDJLB0op8hq5y+5fWUj6qTOw6mzbD4/wj98366ISH
uXo0Mv00aS8UWax76UcUV64lgmcyT7magIV1bgIoVNGHSbMQC+mbhnpV0sqeXJ9Bsct0tv95DEHa
HG9NaDej7MTZcuIyNopQZ1vcdNySDLkPiRJRu8HaNsftCzlW1iwFfthLTzVC0OcbFZqQTT3ZOU56
mKCdeHsga/tcgwG2YEgU6NySFS3toG9oI7TLMngRN9GrOb2MoyCdyjycXxo0gzpQKQY0GuQGlwMZ
bC1R2wj9C6g/zwWa7MdNq0OvznAzcDfMU+9psaifZvXVtzTKDQ1S8hA9NWE0n76hboO+BbfZGl9M
5d2Mpg2Yy/Zh/3J7NtfGCVlQlBIdBXUIPm3chkQxw9QBoXbiSkjmRsF8sh9q0PB5tw2tDo7lJ6GE
zuorPKMdMcDoX1K0TFjjiKfQNis8a0rA3I3W4PgxHiH2k0TuIMqPXgER2RZnmCVkysDMiIFermRJ
aW2WLTaZhlMn0SlxuxyUtEbpIkNaR3fTF0m5r8P6oIaPaD1Wv+f7HhJE76n52dJEDWgfDVi8X6Ha
ibIPoGUm+sIvv0aynYyOEuZ7CsZP+kvxaH+fN90TFNqezD2qaDtMjE9O/SMUK6PvKFDcXgV17ShZ
2ueOksS2ZkeCwMQpK93wbPjGj/EBQsfu8Ag5zuQbqq9HJ5CCfHD78C7ypmOxz3bm8+2vWHW6xSRw
x4tKoQ0q1/BzdXiuTSlAhs5tZq/Jd6q1iVFDyCIRne/aoY3TGuJEAOgAOsOFvypKSaKmYE3KZu1g
ql5ndee+8NGvvIkeRN1Pa3F9aYy7TjnJAO50AmPTIdmlnzoVW0sUBlffUmA8AaMWUAAon3OelCgd
GGQ69JL3WuQauekZZvsL/PzghNIOFakf2LUU/JTgNvqaQDXk9hKubysUENHihSo0/nXpyGUVgXil
QdsIAKeFSx7L1C8+pa9z6w7b4aGJNsm97Dlfy0/SV+krEEkC8+wNcrWPTFz18OZHmZZfTwgFKXP0
0fn9OO4T4ocvBPyRr+FD6NbF60+BtdVdgywmKy5AN4NvU41pRaQxQidO0447eXgczvYPkBOope1K
w3PbeIb/3AmSK6ubBI4KVnzULYFPvJxgC2lnEP2j47F7s3bdM/HKe8AW6NESTOXqzljY4V57gESC
WyYFCMowXpwZ1ToboHAgE9+kfd+IZMLWT4GFNTbTi6usqcJpkwLWWv8X0lKfAUQ6zXcoWApTqGxH
X3kIaDcA6sSTH15yaSmfWycERzQQa3nmjfGmhvCHV8e7xA7Mff8yatuMuOULtc4qyqTCpqa1awoo
4H6b57ZnIc1DWDHU72b8rm1bBPPbPrnuHn9+nwvkxAILkZHg99WzPrmOmbtOcbasz3jxQFHBrQXm
/p+F+2OPi9mQFhkUAljEqaDae5pa26LK9639AHS4Fxr7cLwDeYcK9qPbwxSsIl/S65UR5G05zGob
cjqYgl9fPw7/rBLfxFcWSRrSGrPYb6YgfGs3euMqe/oivTq+vY0O6B3MZHf6EX61vkGYRz5Pm8xw
1Xr770bJ7Qq176u5p/iMiEARUPrW9/dNLcqJsNvj1YbAtZn1oiF7yU+llMYImWzroV3x8NXaTZ5x
bL8kXnhsHpNPdSBSHVsNLAt7XGCR9VK2owRoPFJuc/1xRg3IoU/acDam+1IV3i9XT4SFOW4ODanp
UV+DOX9W3bR380d9O1d+fbKIZ1QPzSDIkq0WTKAX+Xs+uSdC1TmpDGValO28PJgecZE40NPP2Yvc
MaD7UHBzW93vC2tsdReBs9TMHmfEh7XqBDksb3T7X4b367YjrkathRW2HRdWNKBQJ7sBeDPf2Q+g
nDiWu9sGrmET7Dq+sMCFZTAYFkWswUL3BhECtzuPxzyoghTgI7Jpt50/bqcnImrv00TewYVjyMXh
WRzDO/St0nvkm+4WPvUBVQMuAf0f4Lx268+gSfa/SFt5p32NvXpb7uQjUhE7w4/d0Js2rcCDRBuS
C+HzUJtFZmNJQx3szMSwQKWVQ8zn9oyvWcGdBaiIj3sSX+AGmTeQTzH6XcCk5MVhhQyDIHqtTi5Q
VaxfA0VLMMZdeg1SPKhPJA6edptewv1PPwyHetv/zLbZafwUHYuTg0wO9ZodPVXb9lf5Srf5Zy1o
g27f+dVd9KPaClM7bL/z4W75UdyBpYHlO8pGfJR032zUoPKpB7m8IH4zvMrTN7cneTUYLKzx6O1J
TSqa4SWNg0T3Ei8Bqu1H4eYe+Cu3kyv5t81pLLbcGNzHiiz26ayifGnmGFwXFP6wG19/KpsYDh3f
D2/avRy03+cvTQAWsK2yC+8rHFvpGdcd1R120bZ9tt1xJ21zwHYE37XubL89gS8kJVnSaSHUck6+
fJbupb3uaXsNrAWZC4j9/DnZkcP0ou2KNzz6DuYR+BjrMQ4sr3o3K2D9ke2Lfmie/CCfUje8iwWO
eiVhxnIBy1XiQjadc0OCPjNuE0ArvdTsf5b3dUYW9fAu1DQWOCBPPWxHVVbrIDo+yQfHTVxtu3lV
XJB7BW+it+DaJWk5LC5qG0YEGAbbf5n+3mUPWvUrF6UqV+P20gYXtzsJku/EZg6OqBnfS27vpm68
mTaRP3rER/Zm+/LrtjetvjGXNrmgXWqNZDgUNiMIIFRd5SUFoGYhtLSiaVeF80Hq6C4Z2seRdPe2
E9/1Q7ipstGX5mmrKXUQKfbz3N1LQnlKNtpb+4+LeOMEYTQ64cucTwQAuCnQdl2QbzMXZCBeH0j+
9ApeFcGuX72DL+eDC2kd6CbiYcY6y9vkad4BkvGo+/mm9lvBXXHtsrEwxFfT0dcbmnKH4Q2BcZqP
uuts02Bw48fbC7zqtyDlRj0dLbloe7k8Nyih8iTlEWhNk8ZvlG1ugWtdRLd/RVv4sen/WPmY1UWs
1PuQGqWEvlKl2SfpL2WMoWu6c/BqGqf+YUwqNzYdT+0rLy06r9eGXax4eTiBralyszn/PEgWOgPb
rRaWm7lqUeTTd6SWgihtgtbS7h25OYd19skBAUxP/ym/Iz4fyDsddyYw3ptX1ISVMgDVm0MpVK9m
r0ILhq7Fnho9FyK6yjX3sgHxY00lSJJdlQjydtTHkViAwrX1rrSze9psEhI48lYlz+CmoH3kqZko
/7DiBLg6QC8TzAsOAPe8E0xZgxcehcwiwG9NH280E7fncn74x762NMPnq6ZIJ7QD5zfoWg5xn/qT
EnutnAm26NpgAGFEURDt7ODtYefjwtewkJ2S6ki8UfhP0MnvwlLtSuQBQvKPBS7W15JTgtQLhdRs
Lo5DaRxye9w0zfQyd/Lm9pSxIMYFOZDmg0cJMCZk7nmtprCZ63lSURUG7x3pE9+eFC3Ixtnv0mA0
abbtY1uQ9GIR/dokSnIWoOXIaXJJrwQMX3i8Yv6GMSjU0W3IEKQdZBecYge8g+BNtbpakN7+nzXu
hapYdLSUElgEffBb842E30PRjUg0IO5VCiynTTsJdMCtBfrTMLIcX8qd3gPn0ntngMgv1XVRkn/V
pgYUNC7eaMLjaaOUuKGSlKHUh743OT5vOmtbz5tCVFFcOSRQF/tjhvNEWumVGpWondaN+lRARlOJ
Qk9qpd04K0FdSQnD9kijLHjPrG4AHQkMB1K7jHD8cotlat6EBljvQdU6/BiNeeuosT8QNBMStLH8
xQ5AhhtoJURfnT86zJKqQ91iiImyh0oG0LKaV81uvQlF3Z+re21hiRuVpJuTRgvUZdBCpUTPDQg6
tVMaTGi13d4e06p3LCxxHom2hLbsFNRPWbNWEUDW2y68kDwP4d/EwoUh7rItA3Ol24QZSuVtWh7a
mQR5LYByrkEQbcYz978l4iLuUPcOaOywRLHebRPV2JRvcb817ZOifcvybWGhnGbGbkQnj4oUn9lv
X0UrRpkFDW90RPCPPlNPJfODGFSb3+focRT1mIh+n3MKSwtpC54A3H+TX4b8TXiWrP0+I9RBcdTC
JYxnSuttajlTCw1AWtVvOUh+D6Pq9II9tLZfl0a4q3Jr5FlpVOnHHgLei6ADKNUf7O7Xbbdei+Vo
CWTgQiQgrsph+tQOCXSKoWfjnAl5b1RR0+3avkEC0VLQBgFicp0bx2TYtMg6TBZyV2YzbeVIchEd
GDuFBLWB26NZe6niNvTHGncrionVhTYBAieNBygGK2HZ+lMcoY0max2XdGof5DJpP5cpfZytpmft
RsNd1xWGPyg5hVTz8GyTORMs5qrH/PksngbAnhtImDARQiWJJG+AgtKGNKCGuz361bVEwgqqRAB0
Ial0GeIbCnLf3oSQOtFGD6FQvJhrZxfa835b4HZW3xVj23awAMzypzIjG2kM3UQdXLPb97ruVqoO
seF/HnlBAg/KBrx4ZDAJc0aVFgRWKOXi5DIlr+3JkdLqoetkT2lZr1Ac7f7xNF7Y4yK9ZedjXdew
Bz9yY7R4WNF5qv/iPL6wwoX5OM7wQFFgpXLO+njOul9Zcu5E3c4rLgHVUNRCQVWJmePpZ8BtpREZ
ulinwg53mZHu0UAm6uhfcW4HhFUAd6sQcEJ/6oXb3Z77tYTgxY9xk98B+GYSHecSTbsU1InJnkpx
9EChejqlieImpCg3pVX+Ij10PVLwUh0dLfoyNdq8p2MnatW+7roF2RXAL6YDoQ0Lz8jLwf3HjIxE
zzOcxpGTHQsTNITRW0XCL0lCNk5sumaFBLyG1k2Q7JQ4L+3JtSHxRNStRcgx04evcmp+vz1JKyEV
p6YCZDZ4kg39I/+zeC2B5L/NMw1zBEndZA6MY91/RuYKcnj/zg4XTNOwrlp5wuUKZK2HPlN3Mngo
6tjYK6VybNJ/qnGLF/tyWHzlXs7M3Bg6II7s0QXMrg/9MDzUIv2qlXP1wgq3oNSyqnyKsaC5K4cP
r8R6CTVBAFk3oYN1GY1xDO96sSH+o6RGG44N5k1NkZodD4Ofaa9a/3h7dURWmJcsvKCOrZj0GayA
O3KkHoDtJBBGqdW9je5CsDzhpgZVec4I1fW0Y7TAtW13EFgwLG8iowjexe4A3IUQa/LHCndHAE7G
LnSVieo5B8sePJ1q23B+oJBlMELDaxPB7Xd9A/2xxzm2ZoHMzCkTFOWN9pia1TPJvlXZg2xSoLhF
Otg3B8fkWS6nMFcaHblYoJpSTXUVi7hJlrnya1feEzX2hOmo1YhvIPfFGiTRmsnNJZJFFlJDGNtQ
eTgn6ddBRJausy1ytVzoscMNmMlHWZxT9Lo9lmCDRxa3jZIgzaE+GNlx6U01kdypL9LPXSEbrt4R
cAOlNdlEdv06anRwHSnRXaWioYfbS+rqbf1rGgGyiuJY8+akh8Kh0TrePA5vIAMEm7hSvMTxRHwr
T8MjwK22S2MtitDeGQK9AVnTF6erQq9Xovh+HiIFhH7oOq3qzIaoRt8ESIqAin80RxCVgTJCB712
AFZ+yS30xgRVg6Ztbu/K9en/Mzfc9Md2TeYqjdJTFQ9+FffQsBU47+q+R+MYwE3oxJP5LjxEHbtD
WhbZbANy2Sdt2mVy7xqiW9daWhPnyx87bKSL+GJ2mZWWMuyYh9wJstCVDC/UcVc+JD+kvVYKJm41
0izMsWEvzJVzikqEBaeKH9xOwGIjmjLOYWUQDjE6OmCagBjV75vD/PX2qosMcKtu9m1jlhPmKkrD
oNGem8HyIvVhTF/+nR0ucBWZplVtDTthdmibrQ1EMD1Dy+ZfWXG4iNWVkHLNNUxX+Nzd2Q/J51FQ
wV8NiX/Wmrsx/seS+jKrgfREGVZJXCqjT3YXfx/awBFN2GqkX1jirpPALkB5JIclBcpBpdtBrjty
0W4pi7qp1/f9793Cs1WqkTahdA5DFuqyYwI1nzM2j3t7YVZHg1IGFLIZRTt/GdXp0GH12fI3Tw4A
VpLZYVfarvVuiigrVsfDnuv4D/Ic/B2GSlFRFiOI60DFiuuvq425W4twZKvjsVT2rEPKFdWayz2f
gc1ASgxQ1tmDr6Hxr6CWCzY3F81/tSm4Lq36HJKfyFqDqRqvlUtbTh2GeVkiKUTzIE2Csd8AgVfm
aKwNKhHGaTWWLWxxsQzpeGhVd7BlNy6QabHgBBD9PBfO1LnPQ30AhLnrkBWiRLf8LgoFQWDVARZj
4EKaVGt5Y8kYQzHetca7UR4qMCb+hT+DcERnna0q4OWXawIuNvZqRWIIGfd4RsthprhNFrulDCEW
wfqvnmeMoRx6Zxaeqwa3KFHVSd3MRGxUFEuCqZ/vrKGWtxEtFD+aQC6P5rSzbk+6P3Vj5Y62Ugmi
99qUspItGoYB90ES/nK4qUEZaUGJKZ1/ptHn8S96REGr9+f3udPBtOOqIA3g1tAu8QtiulbxvRay
P66NAq1nrK1SQTsK3/ul1eBqiTVUBKvhmMl17SFbfWrbh7HLQMtfu4WVeFYJBAsWlOSPaWdvBqN1
R+PBSlJBQFz9FgDpIbiJ9nWEkcsZ7crUDMcY36JA99xHTqj2yiy776noKbxqiJGsALIPXQKel4qW
Tqja2YR+n1l9n8PCCbRE6vwE+y64vSfYIvGXa9PWQXYI6Rlk8rhFTMp2jCsLAqJhSZ77qjtV030h
7+NZ9Sh9LdHKOItIx9dCI2YQDJBglUWE5GbRGDsyNnTES5JEm3zXOIUbp94EstdwilxIPN8eIdto
VyNcmONGGOdtqTYK1EtJYu0VJ/+cVTlABkoNjdFkf9vW6mz+scUjMnq1BCNAj6HZ5Qva9d14aNzC
gXjik6Y+avHsy6L+g7UGE5CP4HGE0gqoaXifLNo6SecE7ZnFuDEUcizBlpQ92coY2E7uZqkfH83k
vk4GwV5YOxUs0IcaKnAhjCXgci8Uimr24NFGtqZOol/Ix7eeNJTKX8SwpRX2Nvw/0q5sN3JcyX6R
AO3LK7Xl5jXTdrleBLvKpV2i9uXr58h3ZjqTKSRRfdGNRhcKyBDJIBmMOHHOWZguJtaM2w2j0/pk
QxU8cRJIMvIoV9dc5NwKE7blmTWJXQYrhjz9lBtQg8470JLZscqDuaxtbHTjgPgK8QfSfMxd2sA5
IlXEczlAumDT5PknGpVFO47Gf1EDAL8Vnm3o70RgcyXaC5WsPljeCPpstm4+p5GTNZXyb7zgHyss
EkCeQgNaTkjYCAr4eEHZoPEKOqspUSBPQFwCvAtkF5nFaQs0PyotKlNa5VpA+7de+SIK95AaL5W9
1X5143b6jW54bfqRhIWdzXZebuXm8fbOXosdTfREotcULbNA6V46ojILXWtUFE3A6TYeQi8qt1V8
3+uTp0S89tw1d0TbIU5IkPeBvIQ5sQSjrltaA9HRB7nfN/Z7noV23OuctVs7h8/MsGsXSWZOoXAB
XMVLl5KFBPy3+B4kDymvyWftVDw3xGziERrnVd/hNkv/1O8wlY7keRZcPXB47QVr2wtlZpxKuojK
wHcjydlxYcbNEgrhrH+ojyCQ49wkqz5w9utMDaUGxiALNPx6DozLLB4M7Udao16jvdd/q2a6JKdB
3qch7Y5gFc+vS3fLhRwsa0uHdjHWz3qlPUdlu9GEr9tOvTZdS6UBLXOQLbvWdYzwqy0IgA55m4A6
lajDEXofHDdbrbGg5gu0lSjD2pWYx5CKzZgBXDPWboWihVJ1jmadUt2088Ii2bSxcl+PfLCckELZ
CaLh3R7m2n6yTChpL0wQpsFyTqRincj9hMk06qRDk7jlUWCznDQvahIKYfTX6R+kXdGN/t3Dj642
xt3nTgCBt4WnTDtCFLgF0WM1bJbEiUY54cb1wGAJFxdc3pQNEJBdesncWUZY1Wi7wgMwBsMMaGbE
uHZHNAQGPB2Ta1+5tMV45NxIXUMT2Mpf9YzMC3+2/7fLtFhAeL20n4MjlTnoc1OgRaPheZYOQHsm
kpJsijJvSK/HFjGN1Pwv7THbeQZpt9b0IFpXBHS4WH+U4g92GJfxZH3ikBwHGRWegwYT7rZ1FZa9
OuF1LtAPYFcfiwYa0FAd4+2zZX4uA12oY6BqjdACh9RV03pQmLlZhBiPlBVEDiPbyEWi421ShQnC
+JboVrLJGrSWNB8d3bbUcP9+Ac8/gBmpkMuDPs94ECbWi6TdpcKd4g48qN5KwIth4lWE+i96iqF1
cun0YtGoQoNH9SGL3bamBCXQaEicEAJXSoUWIBVCC1pB1MrVeNjbtaU8M83GvGWomEGz9JIV6MXL
fIA3JF6yZYXrBGVt6LV+k/YaMnuFaQZWjY7Q2k06wdXqjflO0QePSgeIQSDH/mucnErrbfB2K1jR
LgXZWLBLcvnt9lquoPovv4PZHXpGh6pu8B3p61dj67va0Q6fwXvk0VdrV3nCTn/Mj8YpdDh2l9OR
9eLz8TNJGohsS5MGfWowX4eFW6j2gvOgRNxSeSe2LnrOCl6ecyVXg7EuSh0Kso8G4DCMS1l5OQQF
dk5YtOjCh7L9SICxdhcsnB5Ab7EiSneIZk4+aqVb49Lu4m9n4Ypet/2cS5jjkggleeh1P3LUx+oF
aExEe+1zZRI9hBgLGd6mT848r50WKBZDKsjUwdDC9r3QOAUNh4DTVhU0Ita/rC5yo2j0ZWv0uqi8
S9riMYs9Weox8OynVky8sPA6nMLodUT1oEYAtpelGqlpH1RJBGUGCOzeizXav6zmEzHWW9UId02v
vnNGvOpZSMYChiiitVZmDo5uziuI28ygBxBLB0j3XSwMIZmo+ay9mIndiG/1uNXA6UpSkTPbaxc1
fEtfeBBwD7BsOLVRoajdyShhPsCXiwelcDNOkWN1Ns9MML5kII4JAgMiDVLkmHlKihr8UzoR4s6u
eGDB67c/Vu7MFhML5PqshJMB4YSmM3+1lkpiSXi+vVrLYlwdA9DoUYA4wXqxufqpqHsku+AcM6JC
pRVcFJ/KHrxq0lcs3JlCR0rezbJ2uitYIYgDgZQOe+JyNyr6PInRrCOa0rD99Z/geJLkjnO+rS7T
mZHl78+2fAItbjDrG4uqqVW6iaWHbm+JZG7ShFCjjUhd5Ty5rlXvQ6fINy8Gkm7MvVwnJu6PXEsO
o/xaiBEx01dj/FkChHh7zdbGBoJmPLEUaM3hEXY5thjEcVSuscFGjMQBbrI/TIHWO+rcx7Y8pL/B
9iBxbK6e3UthGjxoS+xxFQMHUT/lFu7kQd9Xb+P0qEdoSIAQkVJYUMXdmdVTbnD22tqEqsAAglQf
bgLvvBxoWiR9D1kdFI9BxyTYAXTpwH+rlhLnglid0DM7jLPMqT5qmQ47/Vh/iuURsjW+9QbySm8S
AovcXr21TQ2SXaAtl3QwApDLQVUzLVOhjdOD8SaBXoEnDX+dbUAx5OznGedQqCyPxaKmVs0/hzAg
FAz4VDh2wk5uI3sav26PZm0zn5tjlogiegL4tUA72aCRcngyQdXGJflcO6TOjTDr01htVGX1Agzs
LfBUPQZD5kjjkzY6lummISBfXCD9klZlz8Vzk8xeLoR2HOsCJsPSL+pNEr6mdUR65JiF+q1tfEn7
kczq0+3JXPX3s7Vjbk4Kassxb7MUiQ/wcUnP6MghkvQwI5dz29BqRITEzSIiayGjzSbQu0ZOg3Yu
oSwo+rUO3rE2I+FgQXykix4mIfZjTXfHobTrdNuLgSfls1seNVCFzWK5F4OOswPX3AiUkCYepWiw
Qi33clOMUtZqggZlvkm8M9QXPBG57QNrk/udUkQpDSLy7JBVYdHhyqBJh5wEkfo/C9N12OhElniz
u+auKKUhAQY1Gx2ceZeDEeXCgjqjDilSUDhG27CX9m0R7hfxzrrYKXN66uuftxd07VBBfQC5CSRw
QbPNvCJ6Q5nERlHTQ62MJMGblAtAW8HgL/S3S6gAEBqOY+ZgqWsrGOIKRUEzfEC3vZ0Id0uX6OAM
+c95L1F0VykoTeBFKrrN4HX6X5fHYR9xw7c6wNL0dzmrVSSMNF8ehWlnFl5EhZfCCv4+sXlphNmB
ahRPIfjx8CoMCk+pU1Ibo83nf11z97OxfF+2Z9FJ2FRWayp4CGWNvA3HJ+QmN3w/XLUCkOVCSI6O
Fja2o9QazAXxc0hmNGoUEgC4VSF9CFb39/oGmDY8b755jJdGu8u1oVaHwueiJ0aFzB4yy48s1NpV
0A4TnEJ+14QiBAKih9tOv7qjwbQOGk+4oyYyVsNYQ4lKXMKDejsJxr5C80eH5ar+1fAW8QbQUYpg
uJEvh6dguepiGR5A95tEMTbg0NISPG5ixcvLCXoEvHBrdenOLDL7WUTbbFRqiJGrdNoqld9NkGzR
OOHVWqgALSaQzeIpjn3NlBa1ulKCtod/pPoP9M40nhZspeG1orh8ak5dZ/WAWipLiww2ZOWZOKGN
sjpH2QcpHWNoH8NcFh7KvOrc2x6xOiIT0Hk8O+GMbEpY00sDKC3EVh2yjEv9YxrIfdeAQ+e2ndXl
ObPDOITYGGk8mWiil913kXDuwlW3RhPJt6IhaACYvHavhV0JWVPktWV0Wcqz3Y4qZLIey5wTbihr
FxW4fqEtDOGHhRHn0q9F7NpZxqPlYDaD+d4KqeZMwWjZwM5Eu2BpVk3mEGmDcD5AgVS2QawREVXt
9D3tBRe5d90Rs1zdVKP0EgkSRJAKOfOolWRbaVLQKx/Q2WnqpHmL21HzwFMhEjNGhrScs+c+rwdi
pB1SMZFMH/oE3xGOUKfVJxpvxmyI7VIH5E4s9ckF+if1+zKP9iF+mSgJwFFQPNI5U7+cGGzUt2hH
4dkNijzERZcTApLnyiy1OT2MQnqcWvWIVIb+lKVK5lQ0jN4jodY4JlfvVSCcAdPA4wrSRcyVU4c6
1WNlRFwykdqRQIpiW2/SyXhLv8Rf+W/JcJLaBoLutgevj/T/rbJFyTiXUlFJYJU6pdXsRuM9rL8E
JdwO2sttS2s7HyTvFloqUXYAocLlnKYa+r2bEnOqVgAc1mJ6qoOKN4lr4TrKxt9UACCGYONH5Lhq
qROmFA1R8mZs31KrfhQBT7JGv7I2eTEQMatIF59uj22l5oZ77cwus3gxflXoLcRdUSlQMojpyyzF
1QPVAnGfj2HxFBZhgraXYXIGUxO2gSz9KEJJccYpp1tABnhqJ6vv9LMvYnntTKDgKgHtYdBQIvRg
fIaSJ//qP0TSlY7ZcLxo7ahC/Q26m6gB443ODF9oGqntIhgLE7Ts1dssPyhz7naY69sTvW4IiB8k
AVCKYGtWcQT9aAun7gFSOyKqD1LbEuMj+rptZXVTALMIug/IX0EO8tJVm6kB+2eNc8ggnyCUs3eZ
f9vA+mY/s8BcHFNXd30BYBaqewo0aJ7aDVhMNor7OyKTIzgm+IP+S4vMGZ9pRpr0Qw8SZeNX7SLJ
l6ndu1C0GynaADqN1OVk3mk99J2hD2BkpC94yj9rl/KCBP2/WWUO1SzstGlcZhXkFQ7oVLepH58i
nod8p5Wvzu4zM8udfRZTT0KVB0kDMyNOUaJBeRHaV35Mwp9I8ROvOaBhK3bekAd0UQZwqm340Lsv
X7PLg/qtjRdJNxSkEdCgbYMZb6/0ICyRA9yq1WwnYM2pwSZOq9dJdfNGx8us5GyOtWgEITCSZGCC
x6uTia2QJoxVKU8ytCFDEcMS499osLzPU16abNWOhjgB2G60x7O341QDRgCACew0TyPdqeYW9Kq3
3XXFxEIrjFnTl3QAm2U0mjnLqnKAPqarvWX7iMe4u7LDJUTwUIkGcMXAbXTpJCh5dTQux2zJe6hA
DWyqHhqRthz8/ZJc2GGWpFF7o9CtPjvk9A8w1qBD4KLRV45EwEnQE4+BoBOYFcwN4zQ1BX3KDjQz
vKm/W9pWG/GLi7BeXRLdWsDNqHbrbJN7FFqCmHV6dhgkX2vuhsQFEOdfrPqZCebcDc3MHOsEJoBc
aYodTIAD/7aJFWYMecF4ARYjL/RRbJMFcrytkHXA4AS+tg+8xMN1TVp72vx+4eV/1qKCC1vMKY80
eq9EDWwlyYsx7JQBrOAAiVpKScTIKXQH1NV16Q7Zs5L94qUwlFXHOBspc+LHYVcI1TJSISLWLzMj
0z687w/iy+whRWtn+09p0zrjvnVjr3O6Y2Jnm8opXzofmsf7yVM3tYtCQrwQtx7BNMc9qVeCtYvp
YQ7IQq+pki/T8yo5ojuSeSvDmmHrpLYD5618FEHz8mqRyL3tA6uefDYxzOaH6M6cUMRnh2wI/Fpz
B1H2zdm7bWT1hDkzwuz8sYN+tU5hRKMnhNe58CyOb5I9WRyH/kZTMffdxSwuH3J2342xWaraMhrJ
6Uh13+0kz9zqtoL3Q2lHdrKVNuk99WbH2OtOZUv3P5tdvY3AyOcrDqjTHdFRPVC42d0R2l+ylz1J
0KaNNhPRMfMKSZ3Y43NiLmvLfvVSalxSz7gf2SwitYKpkhcgK3TE6800O7dnfw21AigfLl2kGTVQ
ADNbLwrEzsgEiClQNPQrZM69IEXncfvaZG5YEZoRQ88fcoNzb63tuXOzzJ6TdaHJtBjDMhLDa0c0
u6SjfJD07kPvI55i6UqAgTFCTXvJ3i+E7pcrr8ONQ0XDGFNZ3yaNjyybVIRetrE0rzE4IeuaP+Nt
iqQeIgyIRTBnsxoHgUaXvtSmru1ELPbIbbtN+RSLI3is/z4jBUDmP8aY1cszKDcEPWDbSjTda0Zz
F3bvutE7cV0RUUq9QeWJia0uHJSiQZmxYCNM5kwwQ+T8aIGmq6QBtG+iFUiXdfQrFbUqkQS9IZvb
DrpuDwlZDWIVAPQzu9ZKQEVm9WhXCqXtz22SIF4bKe81vHgbu8mQwkAxBXVaJJKYM0iMx1Bulo4k
Kr2KlHo90jZyfJSrH5G6HbptKEckQ+uvkX5V6iav326Pce2cPTfPjHEq4mnOAgoNhUAHbLdE9iqY
j2FVP9+2s7wur4eJCviSdka2h9l0FNxHIZC1aP1S3lVR2ytJu6nzo2x+VNJjluRu3/JoJtaH9o9J
ZuuFQAsDAALUFPolGgcUa19qC4xfrlecsa1tO+TU/39sjF+GSi7MUo4lnJLab3XLoVP/1Jo0shW9
IgI0Bm7P5dq5fG6PcZk5FgI0hS1+CSajWH3uzN+3DfBmjnEKcegsKVgM0JPWRTYtj6rGOYR5/rCc
m2c3YpWgRaOv4HdFB3myDHSwHW458RHEe0qaQVfpjwKM1+1hra6ThBYTbGURaqHMOk3IbgqyAhAy
fRwRxYR2OmxShbT047ad1elDghDpYLyMrlgMg0pMg3mBsCWN8TkFfWoHUnA3jjzKzlU/UPCeWEjc
lp7kyznUqkwzi3aBq40vercRtOO/GAfoJYBRgOYCZLcvfz+OuhIpMeCNBlBN5RqQK8CVij2PdmCt
wI3OqH/sLL5y5guBOKWCPqC2IUgwFXh5CqZJNO//QRrOHwwZsJlKtbPafEd3VUuK5lFLgeqWx0OO
xQzRHXt73GvnvozDGFlleUFdM+NWhLGa0mGpkCFXqG2Rzp9TYvKEgNatIPqEgBlo+FgdIAGawoI2
Y9RABjf0s8WTUB0e1ZQTe646I6jl/s8Mc1jkoT60oFVC4QiMiRA4Tkf0A2U83OIyJWfHOx7/FkaB
c/27LR7/f7mEai1LcMZWOqp1TqLjkPhiq5JQBU1IXDlS3nG2MjMq1h6bOQ1GNUlbrZGOo75tDDAL
BwWZRU5vC88IE04B2BEHU4xByYPldqqdAlESiC+3nY197F4NRb6cOlmAtsNQw4r41HxA18t/Dn7X
m1/JfYVzg3NTMT632EIPHZJPwPRCHpDtwM8HSwE5nygdy7rWDlYQSM9BqYmfEZ70DjAlGqeSuG4P
uIqlvdxS2CStmigm4ECw1xv+pO3HUiKCXACpZWw4s8i8U/93ZP9YYmZxsMSyHnANH8PS1bNtZSEs
LO4SR63em+wBodswyBwfZK6w/5hE0LaAhfEHtpCuolI3lsokHWkxD1uxpqiT1UXhWQDbum0nzs9a
UmcTyVV13ISjqmw5Y178j9l0KKLI0EtALyM6iRb/PTs30c6QtEsJ/Ji/Jr+rhown7X74kUOCoL0v
Rs5oVzbDhTHmHBH6rNVLWDs2Md3nYu1mbWpPU+tyBsWzw8QeuWWUVClhZ+h1R4vCh64ywW007ypo
w7WSnXZQw4IYAtGz4oEO1tZM050YpX4ayo409f7t71ld5LM5Zu4CtNmD12jQMOxwPoXqTirnuzit
7ElS9nEGVHwhukLScGZhdd+cWWWOUyj+FdBqh9Uh67xWD70giJ20kL22nzimOPPNwltGoUwsY4AT
teCBGdT5h9Hcz6rBSySxebb/7JZ/hvSdDDhz1h5CbejXwpDE/E9u/OjrbNdJJpml0o1LmVSZsIlw
ZYj67JWCStCZYOspT5OLs5rfZ/HZR2hN2ZdhD+cSkOqPB22HXOa9muh7re0dreq2WQZifIU3x2tn
PDbPQrAGIjVUFJZFOLMbVqkqGLGAo+J9bFEQIz2Z7V3vF08UjQykf7/ttGxm5X8n+x97zGatEnCQ
IrOKRY3MDYWQLY0Vt8x7e6RodVKRPEI5KQeT3Ahm6MaKPY79VacCEYax9PsBJMmcxpaVam3Vm9Kx
6IAbmJK7YUoAOevvZxRVemvwtQm5rEnfNzMgfijfJ1CmjTe6MJNO4SCPVtf87FuYl2c9Su0IPkDp
qGTeIKKnAfRnjjG5KPXOyJum/+bKA+8bZheoeSRILpca3LpVhj556TiN7+DcHmZPgmITT+j+u+Xp
6uw/M8OMCj29TTEYpXwsMmgdADMGtkZaAyuvigmUjDqK1k87GRqLNE0S2LkGjFfT0sFVzNJyGnNO
d3IzBn7UCaPby9N7bIzV3oBmyQ5CTqo7y4B+GGk5O+j96e/DnCbb207CvF6+fRSUhsiJiZBfkth6
9BBaiObVUD6mQfXQ1uUx7Exeo/yaH6IODYLopfACoeDLxYjNpOvR/4FZ0qdpEyuhsTUbCS35AfQv
bw9n9YDDMwZRDmQvUUFlbopymFTkyal8NFLlZ5ronp75g3wvK2BQhNZKLDuZ+BFVsZ2ljauNyKkW
peXe/gjmhYtnGnA0oEbB8xb/YvtdjtcY6RzERtOc0FeLl1pmIyXoBMofqodOKD/fNnYV80NiAZ22
iIDwVtcALLg0JsTCpEpC35z6lB6FSn6KR2ha07YjVJy3wkzh9+Igci5kthlwGSMOlYUJYEmpoif2
0mwItug5V8bm1MyTZ7a9T7NDnT5hownN7LXTjxplNvEUtm4v9f7QbGfIemmtc3vwrI7V92eg/Al+
ETytJCAaLz8jbUBvPZlWc5rjl/mhUGzAn7LeNzoSoGncnfxQcI0C4LZy6afax7qXS273RKkbabt2
ghYrqQ6R5McKQR08KMHG7XTjXspIJzw0R17ugy25/+d7ZQV8guhCQczInEuRUSlNWgXNiW6Nz/wr
dnu7gvrfvAmcdi8+1q6C+6jZ1F7rDZvuAAmu47BvnflBvJ82CcdPpatDeZHnOPsa5vgSSjUVzBiz
J/udixy13bkhEWzE67gYA/Lra3IS8id0OM+Elf0hg68XDCAgoII+7fL3Z/dw3s1VaBVie5JiZ9RL
u5PfFjltqcSJibPztotcnwgQmYDKMVIboKGF0zIuUjXTELQtPDXp6cYo6lORvls19dOohQ5UeChT
yZkliBnow59W+OrMtyHjgVOvQ4/lI9QFPIaMOf5hdmkStHIvUL05pdDuKPUaCNXkKXzSSidRZXtq
nVIISWX1blANS5ef9IMzCyvHBHJhICkBVgDUqyYz50FcxKJZxO1JTd4CiOUO5VcSylslL0hniMSg
DzSNtuNrU28HekezcFNHrd0ojhb+iCUwicoqJyJgkT3LXlAkZL1V5EXQ2cYKcQiDrHVVrrQnpQHb
mXIoa1sI/RHR6JiQ0tKcsfsTj76ePFbiSEAJ4qaKzEkuLPN+cYHjG9Avhbw/CP7wH+Zq0oeiLgLc
T6ewrFC9sICUNAeZh6G4jgQXMxq6shZtJMW4EkqoownMwn13Qgt4E9p56qbma6zcG5WXDaegdND3
2XW/OWu+HCaXg1tEmBYsO+gLcTgya95bAIiKSaQdzXmDst50P422OoIiVdtbE0FEgLrlOG5m7mvm
es8B/ADyBxPPceTUgAu73OEC+JFlo5LNoyNsvO1n7KJjmUi2re85R8n1BcBYYjZWJmutJtWwNPn0
UG8LZyRfBTGdGUVd1Ybmge1JkJlrNz0Ktb0b+6ajQ3BOcmMn2uWeuA+9+ZHXbvjdonwx88xXLRHR
2QlXakqnaTgHjp092aOT/DZ3xbaAtiPkHoiylzaZlzml/QWYFfAbDjpCUFvWPcGXPcOXyQTRx9Sj
fsZpCLk675nPYh4kc6aIzdJldxxsEATbhlsQCmAXT5GL7dCHTtbl8jOOJ4ElriyTbzvlK1TcMejC
OYXk19tHTQLSHAIiEo63f7OiX805Mv1IFgPvCIzP5ZxbojDkWqGZx9kbMOfKRtvMm9iWdsn95OQO
SrH2ojro7DCv/u2dtoyHMb0IMiAGAeYHzYSM6UKuWnmMe+sYlSdTvqugF5jU7zG9y1AhvW1qZQmR
4kWDp4y7c0l7XY5yUHo9qhO0J8YTKSsbgPMQDVkUcQvyMY7IkwxcvpwZ2bk5VkljlqIZrlwJRwMF
0Cr5zJu/nrqleg0dDRCPKXioMVOnVaMi1YD7nZSWEkVriEk9MAPYCCBsKeQ1zV0v1IKqBo3rosaE
TDmzAVQhbBIkQGANMOJAAVHXu/ymNvuJJ5q7auhbCA+7HJ6x/P3ZAZCpU18WrRKfZLMCpMLNTxT5
s2pTxZxb9NofMGdAiYOYRrRw3DIXWIfcp2YIcXIyjpkOGIqauWXQkkqws5LEouyC6ee2B14/etH7
oC/EPhJAzNrVkiHTV9IkDZNTC83z7u5T3U32H4EkD7mNlkg/hX7lu+i0PsU/kcsr2LBwbRwuMA+G
RvTFgI4XB83l1JpqK7ajkiUn/aWyZweCnZvGs7s3ziivHq2MGeYKG6QqqZMoT045cLEa0LGTW5HI
/pyJvK3d0FdJdN85NQCyGRBE7y/UDh3ePSIv/ni5/S7HyuyODAGL0cT4CPoj3AgEgkF2Tzoc3TME
YVVndB9naASDX51Q3yQ4XNFl9SCSgrPka958PuXMdaYnuRTqIqbcIJP0oBi2CulWuk/r4+1JvwpS
MeeLdgqy5QaiMfYwaNRJ14u0TU4aEoNmEUHyWRVlYkhPwxbqw7eNfb8N2ck9t8aMquq6GOQqTXJq
PlI3s3vPInAn23RlW7YND2AI0nnUlcjozM7nM4Dnvg6Ie+yXBwhNAg7WkuZdJ91WJLUPjUu/s//U
JNkITmJDqt4ZndYRtiZnLViw4rf/GwvPn4gOPtx1zGdHSdLXqawmp95TnH6/nUm4MUj3NEOkWgZQ
e7LFXevQbeUnXvj03HmDp5NyK3pKhrv3I3eK3TiSY+wIjzx95NX1w+2E08FQAbRltuY4tLgt4uXT
OgtQoE3bzU5bSRsdcUaikFx8vr2Ea9sDvSu6COJb9GKpjD3ZTK1c6KsUnXj6tpgzuwy2umAcBF6i
7zqAh2eeW2JOg7qr8KgbYUmciOKFlVd1XmDss8pXHQG5hR9iuf3vxsZs/ai2qCIUFGProKgTPXbj
fR+PpOXgx9iyP9wJvSjL5QsaZlQlWQ3dOE8LCfQKyUk2nLrb59kpRDA6b9GjQhTA8DsV8ei874XN
4KdHCVwgXw3vTL9eR3wDNFUWxh3EUSzEUZyHSJOEOD3p06Y2HoJ4H1R3svR5e0ZXhwoRmu9GFaA1
LCZ2GuURL28xTU+jZz0o75Wb/6GPiSNvU9fwAYRyIUdSkoqTiuaYvUpADGhhC6GJkJ7aQ+erT+VT
43Se5c67zhM9ujMcnDwPMmew10c2AkTswiVPh/wui3XPsnDIUnlMT5HgBXfqfZNupgApBomD0mDV
kRf/QeSB3afrII29apkWY7x7aShmp/nQPP0wSEUQ6EMMxQO3MHn2Hw+HN//r8esr+DE8pA8CJT2P
+3plqMgtQwQA+WsQNn33bJ7FWjlk7EGgVRWn4GfhCR+SC0Vth+M612EW6rtoxAW8RwE9ARt2T1Sq
gr4ei9O0U1+7n9FD+BP4Cl/bCM/T79YdjsEbDta7VCQldRLeHl1Ol8ubCtYXfiY0jIHQmE2g14PS
5lWkFCfqjAdUBfahD4A0lF1w02d3PMDld+72ljnmWJUmyCmlmg5z23yTP41Qs7bFrXVf7/Ut1DA3
ilO9aPeNB5kKv/XjY/FinQJX3HRvRkLMe+E9e+EuAG8KmANYtOJEoNbyTQDAU0+3Kz/yAEh3ZKf0
gnueyOnqep/NOHP6UtrHdVwaxUkQWjKbT0p2p00Pamdb9Ysy2CCvvu1g19Hm5QozlzoVemMED2px
EoN7uc8cpdrH6l9SIi9bFR3e6PrXUFxENpRZ11gPJ8WoxejUgLNHeqO8NNfKIECagLANkqZ4BCvM
IPrCAp2kLEUnzfg9to9C4ccBD3K0stkR9aOaCX4GxIksZeuo5dao6mVyelAc1X2WScN5UF2nJfG2
OLfA3BJISxZCQGFBCp/R90TM5FHK7sTJL7XfpuyVJzXcqwftw4JIE2q4t/1gJXVybv3qskBFKpfl
CdbVn2FlD6/pl+bN++xzcMI7omymxFW3Md3SF4XoPDnrlWsYsyqDjgtOAggZkylXi0LplLrCkycn
Ax47m/pJ50HUlo1zfrYgxEAuHkZAkalBfITZx808xI1ehuUpnASSavcmMqKcKWT3LmuC2btFFxht
mMNEcRj+CL8wnNfqVf7Id9ExxltJ26UBmf9k9/njcBI5+cirRP9/jKPfDzOJMbIZhr4e6tKcEhg/
KXv6FtnRUT9krvCIzRAR3s3A7jjW2rJbzq6+tBwrOi7WQA/gjO0hi5DW6F9vTygb1S9GEPtK0MBC
vukKIgkGqbnqVLHE0WvqXvWS5vY4o0WKR2J99bJnDS3+eTaaamjznFZzeVJIMNnhvnzJ9tKO3psb
3hXHNcVMnD6L1JRBzHQS9sEd3WYPoR8eoueE8MgP11bofPKWyT0fk5Xi2NVhyNDwYg9+V+g/Sf3b
C7TqdCjtqKgCIwCCqMulEUkXlDSQpPI07FRQZZL+k75ZL6DUfTEetYTknKLJ1WsIC4VkJwTvkIhE
4k5lFqrGTUOXkOSkPMgZGZ6bJ/MBkeZe+RM/8A6lFe+7sMWsVAt6+zASsuqU7uNdS4JN5XVvPILF
5UeYU+nCCLNKkW6O4PmHkWibPSob8UE+8FxudRxAB0IKE29JFL0u1ygGAF1OaVWd5l/Dh3IffSo1
kd+Cj9uu8N2UyYwEVzyKutDDQ08wWxCXtTQDTL2sTtmPyB73z77njXuCSPE+IG/20yYh3ea2yZW5
g0VTEnHaLfVc5tYHw2HahWJTnfLnsCLyQ+vD7TjE5Su7aFHBwEsGzrb0wV1OXlgIaVUKQn0Spbsk
s4gIYHoYci6ONSMozwE9DfSGCH3ISyOgLMmlnkbNKZa2CdBhoDQ0ASS4PVvX9x+eS0v2HsVAvJhY
NL+WWXVFqwLYEIOi4JhBy6Psssz976wwQxE7AT3z4KNGvfEoyCUpx4kzjisACKYJA7FwBqD0gQcR
c5FrpRknTQATnbSb1Q9RsDxdtnUd6ahHOpHJa+2+tK1wJyjg0NoWBcclVidShQoBfA/PIrbmIqV6
qilh3pzGHoLmkN7M7a6eJN4w180AUw9oMWqpLM5Fi7pgmkLAa2p03mqg9LbL2S56G1osgEjKP8T0
Zz//RNcMFC4lHtMNG5AtcwyUzXKwowUbQMJLj5yFHNC+APgMOtUbTXwL9MSd5FcoQnOGee36l4aY
kEkChA3wd6M5gXXPztHH11N0d/i3nfKqKsoOZ/mKs7tQ0KRSj0qAIDQCuhCvuRs/w68CFN7bYgOU
EmqCsUP9jTGQ0audJ5nsItIRzVmy7yES7ccOf7z9TWvLC20pULEs1P5XhepoLrU8BxPfqTHi6Fmy
RMuZ56jhHJFXJZPvkQPRj0sEbIMWeyob8zRHpim0KCaYO2mfPzueaBeetDeQeQIGNdvoe9R8Zce2
tpzL+hsAdnkjYG3PbDNnZ1f1IuCwsA0Oj7c7FKNt6tRbfdc/NB4ywl65/Si93HkVwaWSucfftyf4
u5nhf0j7sh25cWDZLyKgfXnVUltXdbd6d78IdtvWvpISJX39CdkHZ6pYuiXMXPTAmLEHTnFLJjMj
I26ZVy4XPe9rVe6iqHsBBHNjbesHHSkiaVvvw9xBjn2jb4ed6fINihhPynG4Lw9rVe8rjIA4++Ix
4sXAJRUzEFluxX6Y7wM9hOYHizfme6q5coxHHt1kjUPlbUmmbcGgauZJ5c9RBTVrdQSZqGFWEAUj
XkVT8BC4BvEKG787PXXRthp+6dAm4SDDr3a2tLk9gQuhKlIDgGzjUgKDMeqelxOo89SIkw7Ykah2
k/pII98gd2RH38uTfVy7zJfOA24+0EEh3TX7nktjdSdLbUOk7kXqvvda5sg88W6PZ8mnISxB4QK4
G7TmCbFjkiaaOaRZ94Ke0PwwsKrcgymwdaXOth1A4JsVewvBKqBfwN8A/YVeG1mE3NExQ3t7XnR4
vujOKX3WT7tnQNp+3x7Wn1qDuM/PzYibzMzNkqQwM27RXnvQn/Uv+W6zOcme8djuwuNW/3S2jvPU
O09720+/+2QfBJITfwYd8B7PtTs6v1eGrs5n69Y3zat95nCllk663eGbjNHJrLvUBLTsSYo3NqoY
qCYikxgUr6hq1S+Tvuk+IF8AeiMgsk2v2Y1gmaM+e1XTO/k3k/dU+WF7iu60x3D04rX811Wlcz6j
59Mn3A1tQVnJaN69KNkd7U9q7YJW4Xe0KV3bc7nD7/BfkNNwUj/1262rPHlBLq8ctT9ohlvzJexN
ZeglooRV98KL7ZhtAUyvpB/Aa0Wta++IHVD9YBdBwR+aenJUfpfX+0T6URu5m5sO6iVF4arkY7Lc
7GS2nm14o/3UA++e+RoezNqBK5uCg/H1d71vORgIHJls2+yhyvzBcqFaL3f3cX0/hI8pBSU0heog
CD64k0Np5ldWbLujVfuTsVH3yVcaJXdWBEyzEw2rVDzXGRTFBK0w/kFRbS6yX+4batMedPMdffn4
fPgB0Axx2B56lo/E+QGVYpSe5/IzsvsEVCQRKKrmn8rFv+M3CUBF9/cH/yA5h+/57lX1wYmIq/0Z
Ig4AXY1IWf/94bvSxRm4fQyXTjukSdDxqyEsBSuh4C27ti2KwRwRFpr7XJK+EqM7ae/pd5PsDHtT
tuzF6t7StF3bOtcnDWUBZe5oBocG3kOXM6ZWSR4ia8deuN5PDp2aTy21P6Q0OtnJJK2c66UrASSk
YJVH6QjpXLEErKZtUnbGjNtV87tifKE69WpJ80xkpo2PVH0oeoc2a7nJpUjiwqxwPBq1kVplhgvb
D+CaqR+1xsmfs0P0angcuDXVl13FIXvJk5FmI3sKTppmF//bYgg8Bco5c4J5xtdcyYNwM6k1Au7L
F0U6JI5tbZQ08tjr+AySu0EFQMHHA/FBq1ei19lXCr4B1TQF4jfAD0HsVVjhYkwLrZUQxxD9VCmR
Q5U1zNAVavLPyM5MCPNL4gY5qSFkL428rbGUYCnplXjbR5uMHGq3qhH+8h/9NuJvt0/NQtYAc3pm
WUhOGHWq2EWMweERs2n3oKPGSf7VO19fwDdgOWW3xSUVeTZ+1nAYV/VRcdhCzKFoUTl1cQxw7Ek7
9OjjhE+JDjF8CvDwygd6s0BJuRnX+DyvAIOiXeGRzM2wjSyC6aZ+C6hG7BquDMhgdtSBglcLPEhC
p9qUQebZAL4oK4XTqzqDYF58E9hFGPUV6ISRgqyP5N68t5+Gd/PePA3b7of9GJ/W0nb/j1VGChdw
azSKiCjkNlJ6IxpwcsLBKd6yp/o53kw7262+Ygw+dgpoRnxTX56pL0VO4YX3ln97ny0kKud99s8X
CEstqUAUFBqWulZ9M3fDLQTHil0G5s/UCRUnfJAaX+I/V6wuXWdoUkHtdO62AyvbpXO2iBSWKkUY
JH8NewP9rFC+/5R8Td0k0R7t3dKjPB4tPC6ftfylo0DEKi7LVtZ79g/X/uOfjxBiMU71XIoNTL6V
d9yPZfhqnqiV2xv1++3xLnqqWZ0ZbwULHNWCJTsabKWqdbRXTL+U6iS1zL1tYF6lq6GcGRBcoa3W
HUibJPYyHMmHvtPxELqbXo2VCVu85f6oTP/vOAR3KE9taapcZi/Zb/WLfGS/7FfrqD03D2W1MqDl
fXk2IsH/TWNZT4kKU1PnKJ+QECxOeew2gAvfScfhZIP37tvtOZTnv1KcRDANoQwG9XBkagXvY0og
qwH/JnupQfH7Dbilb8VB18G4ObxBcIfemS/Fe1RCJW8l47F4y5wZFqXiNCoRhBU2OkHwCG+Pxtb+
sO8gKIQnwe9ikzyuKYYvuZ05hYVLE3ERNqWwjmmJLtRSwYuPNSc8qmOj3erpa6u9ts20Y4NfobIE
GY0coNXRGaSdprltqTrQ7O2qQ1uEbpmVu6rcVGvUREtTcfFlwrJ3vFXlcMSjQ0t3SnOno/ukf4yV
b2UGZaD7kGyab+w0HfL0x+3Fv3JIMvrmAEKeaToQq4qNyK0Vc9YhnArQj2YD6G+4uASfuvGxCVtf
5iE6+tdw49f5WmAqZ8JhrIAF5i6RqyOJqIbCeU2DmDxEYxDaxBu0h5IBsdMexvcYPHjGseo2Koif
bS8dt1L36/aor7Ng+ATAAtD5NrOHAex16Yer2orjxGY06Ey0HTsEXJLSZ64wP66kjawT1zDx1rpP
xn3e7M3Ya4pHhfyexhGtW82DDVWZnxEB667bkZUFufJo85ehA2mmgMElJFalJ511LfpGaaDS2Ou1
Y0N+M/rCxw9m2DsV1+Xtmbi6C2ZzBki3EcEjDPhzYs7e5awqCNhBOA2MKIMUwp0NRhiDruHO5mvt
wsMIVhRhunWryEdjoAEvfpusdxgDA3zfeFRCBkl6yrJNquzKsHCbbldOr1ABWHGrywt+Ns75C8/G
KXWxrkdofw66xk3jcmsS5qdNCUmqcU+nypMTV8tqZ0KJMvv2bWiOWvbJ2CsoZfww9sLqoJnUsdNH
9J7JUbn7D4uAZCw2pATmXDH+qpRSSox0ggIGIAhdtBtC6ub9/t8bQbILTV8Ay0P4WXhJd5aVtMwM
adBb5AelSbvLzCnfoqa+Ru1wneXEckNQBM/1+XABQn052VTtYhCrySzoJfZpJKEfDacpAUpZ2yoR
dcEmMXceqbuy8Kj61HdP6nDQu13y2NylIbqnCnac8udY2YACKf5M3NTn6Ictwoe+2Vf9tjIdDt6P
xm2aNcTG4j6ZQ7MZAAptBZFCpRqguDzZJgsyIt+B88knvHfGeHxK0NyiVZpbWI+E/p4FVGOK0NT8
gXe4Q5NHngBZDJGgLN8oHx3eJ6z2ck3yoHO8spevQwRMrw1tQRNNPqjE/Elgne1lbRzTptA5Cxru
Qbwkw410RBd56Pet0zybPwHhHL3bm2fhmrgwKfhLJqeRbrQwCd3Y4tQBb0SGJ3UMejxUyu98tV9w
3oyiw5jRwKhPo9SqibWuBA4SGaeoC7rfjKE53nDspyJ8Gh/50DqIU3eJvtKQtuAIwZ4AMRW0k8xt
mMJ7YFCBUi11PgTI5kxeUXP0i0RKBsVLc02+do4yhMHN3h05dLQeo8tAiIqlym5jeZyGAJgrr1Yg
aGVHbtXsumiFU29xTGeG5j8/2yhyr0RtzaQh6NnWzGuHpYduXGM9uorxEUCcj0aIqSxKccdSjIZn
71H6ow7fbm+96zyaYEDYe2MoG0kawYAuO7K56zs3Hjdoi0DZE9y4033/1q/E+9cLBB6D2YNJCirj
GNzlvGlKl2dmGA9BVSXVNtbr7I5xafSsaayATFfWeP6v73yUN9BAg4Qden+hrntpbwr1FJCMdgii
xNyxh1yLnDCkfjF23pRhw0fpWhf49aIBwABshgKzSN+JPdi9BpoqFOOGILdspE0TtHxnpblm5fpl
ASaEPw8LyK7DaYkXwZiDLdJKdExk35j7Ni+sDXAMisulOvO6tqh3AyHZLm/xtqBj+bu3utFPBrN3
Ighw+GBxihy0mPQbQPQi38qGfKtG7VqSeZ7ey/OIr4TcqDpn8iw0519Of9Lrid2AtDawa+7YduJK
QB3K3PIsvkntNRaApak/tyYsNrVtqisj4t6+qbyI6juNlivA0aUBKQpaT9HYPqsKCPsXCqNax7Vs
DFSAvcLXRMc2OhnqmyQ/3T6bynVgB++Mg6Khmx+xi6iamuVhomtFNwZxXW3i/FNqN1Bwd1LmDg/t
oxmhvcF6jy3uQWUIx/YzSZ+KaJvad2A6qNF73H/p38rEdKyZk2NYCaWv3R94OP5U03VkwlFGuFxX
DpVwe2z4GDRZdEx0QEHsZnSauFxjbV9aUqDhLTwskZLFEb40ZFSdqXDCxmCy2H2ktTuliF9vz/Si
CfRPYppRT4ChSxMmAR2qxjGWWI7xZCllcA830qrY9hyIi0dhxsLiUpobYUVo2FgZctMa+hhUIaRE
QviFbWTKzGv1irlxZ43vekL7XUni1i3GkfoQXy0OrG2pW7BU8W4PemkB8T6Dhj1e7DiYwrMhz3lV
t6k8Bjo1H3RsnLwrHkBvtL1tZsHdz4K8sgE2LlS2RUhXnpvYG4Y0BgmPn0qwYmRT6bft93GNbWzp
XBpQU8LlMhfRxTh/0qmhNGo2BbRPf7WZ7ZX4xUGdyFMm+6VhdK08cx224U1/ZlA4AYwpkWrxCAY7
tuVy6sr1l1a+5BKA245ifam9f3sqF2JTWET1CZwqQN3D6V/u0wkEj0UBoFJQpAe5Uz1FPoRGDkYz
5kR4Vkfaz7HTNuMUPZhSuqdltPKUWjonaEYEpeKcOUKcfGmfp3KjgstyCoChnNxWjeotKH7XxAiu
E/a42EzgzeD4bBMvKuE4jm1MiiYxkbwws51ce/3otYmjMC8sDCd9Vs0tmpbBwrWtib2tu8ZTJ+UO
zD4Updkk++TGLi2aQ8vU55X5vw6c8WHoywGVJ/jQcZIvx18olLWljg8byIMBGIuiujHxleZBflXr
TaJ/8rUc79IhxUQAUARoNjqfhHeloqFUnmnqhNMT+SRUN8BU7Mt87QWydEjnjlyQaKrgzxeLXgp0
WYdcmqZgGPoczeUp2CuspnWMGARKPP55ex4XIjIE3+ByQoYKG1kU12NxndkDi6RArpi0rZLs1cqJ
7kqRyo5FmRbbopVNv9eGtcaVhRMLw2AQhX4xsrFiLAK4s6WNNIbhZ+XQvvCtwt2pPLDfcvft9hAX
1u3CkhCHFFKhynWKIdpFuW90UH6AWjIezcfbZpYGhGLHTIQ291OKDkEr8slmZTUG1il3cUaat6dK
d9XYrSTntqWlNTu3JNwWYwnim7CCpTbb2MYvwAjdVgoy9G9L1gvtN7etLY0LqCFsegDPr5nVoriW
eGq3Y2BKuW/GEYBYsqda3mhB0Vp6KmsUSMOX2zaXRohHyQzFBCXOVdcUZONByVsoGCE6ErRgREs3
mONKEFRu+nQFrLdmS0iY5ZFlhbmNu1dypfsKOH7QVCh31YqVJUeKVgFgqRUJVArgCLr0VxqrzMJq
tDEYbQAQu+qh4qWnD+kmTI19lh9T4rdAoPBHPeHbcmJvBBmH8Kdt3Es6qO7dNhitn930dXuiF5zN
xVfNf372cB6IzAlJEAYNETqerX6vpCDGAT9YBuLg26YW5/lsAoRjGFo4hNDyHINI0XKHlqj6KBGE
I/ESwc5NOZZ4TRF3IQxByRXi9WiPh5MR452xjLI0nxJ4bCYFYbStQ8m3432f/4Bu+O3RLTmZmWgR
Yha4GdAbezmRoTxlfatWUwBwXbfjoTVuiIanYKpOzf62qYWyAuCzGBOIzTEuS+wzrkYDfnOqpyDL
n1vlrch+5eYXe7BSL5nuWfuWk/eyvmOFB0wlmOzS7W37S0NF4AGkIvpjgcsQ7kHJIpTH+YhZ1YZs
W5T0C2qpkT9RqBfctrTkev5oh+GKsHAfCrtTAXWfPcq4cfngFk/qczU+qHeTkoDgYBPFaxt0cVyz
Utn/WhM2aDtMdUQqYwr0BrXHHiBhK/GbLlp5s17D7uZsBC52tFTgRYkOjsutwkYE6JFGpkDrPai7
S0i314Ftfyvb2ikogF61n+q7nrQuT3+21AuRHckeQ9VJs0ND942SOuD+z2tXme714SWpLSfj5sko
Vx4lSwcW2Vcg0tC6ig4QYZ3DodEGSw+nAIhtyVFb9bED9bzbZ63s2nHSexRk2G5lsf+QJUKPATI2
yItCNUVM+zYjrakJ7rzA/IDagaZQz4oAEd8XzeAV77e32MKiI8pCyRuxJLDoYu9ghk6nEY8/KYhB
JOjLcSE7NasSv+3yenfb1J9shPDmRJkL6tx4FCHpZswTfuZs09Tm3DC5HFhm9GLkUuFVISLnfJAV
dxpbiAmCa9wbWoJG/skAQ6U+yZuulYpdBEf21CZDCRHspHWmzsjuLES/G7Pv+UZNkshpc7s7pYpW
elYutxBwqCy/bDtISU1GKH+o/dD5yDarPrAQxWM+SvHTEEcWFGf7ysvR77XipRZuFnBbzA9apJxQ
eBN2ed2xJo27Ug2q7liw9lSMjxZFycCyVrbpkjs8tyT6oyJOqmbqczUozA3wCwCQToiEWj8uq52c
3Js5mMGgFJfFTqVFm/RzDO+6cnTMgXy7vcAa1k9Y35mFFm9CCcreqAddrm+H2l9r2/gQSS49qiHB
vgaIu8Zt4Vicm5i389kWYqSYBrvM1CDT74zq3mzRYIBYgnfK1hyOA703gQREUjUfj8wYXQXsRKmv
AvWTPv2XseI5hBsdl57YUyVnNKPMaNRAl8hRJb0LrfG1J978hL6ez39sCFsobTtJZqxWg9EtVS83
toVb5a65bQ9Z6zehl3/8f41J3EhKj/aqvMCYEqTedSCzAMG+beEaXwNsEFpScCRA14NWNGFI6tDW
k1USLaDDfjB+U+2dOdr4q4P0y1ej+GRz2961d4M5tIyh/DJ7HUm4QClTpjYGQV+AnblJyoeh2Ek5
XTFyve2h6CpB3cqAi0ThVQh9IG9HjQwsngGP0bo+lgys3KgqrRzzeWYuNwOoB+A851oSfjGEfAuh
hRlVxNADtjEa0MhPR+KSJGj1j1c5XcNHLswb2irRA4IObGQ7TSEUyLM+olkS6YHRFMcG0DHilWr/
r1G1UKszkTyahbBxy4n7rR1MiasmxZDCut1ApLqFbgYDCyxkgY7lECe+oU3Wpsm4vOO1Caq3zozv
TZVV20aJqh3Xs3RlLeeBibOMrjsklHDp40oUrqh2SsFM1Nd6QH3L/CCS02hfHHAzsr29MeeNd2kH
/XXYGQZyaKDSu2KRYpMBSnIqB1Ps6ZLqVF/GsNHHtRaH63XUgBDHm2vWH0BvjTCceKY/GgtDxguy
ybegU4OEZKvaPvJp7e72iBYeeLOt+VyrqAMCaoMhn7lmG1eopFNdDuTpPaH2uzqkvoLSeiZ5nPq9
mbidSR20LDJrAuxqmxjKLtOcqtonBACtl1bzMuBv+p+3v+uK3QKFL7TxYiPPM40wWvABjQHa9wS1
q4CDRIuBCbTjj3XzQZvpR89kt0HOMu9BVhtJrpo+pFWCwt9D27xXEn9pgBQxSuWnOlkrD8/r4ww8
lIaJgjdEpl90GnLPeQuiQyWQycEsKoePFeStXKuNN9X0NhCnHle8+0KcMJuEtXnTzdfo5QINPCrl
FH8SFE9jXwCsH3ppladOJGUuYYgbpNRy+vvGdoxMfYi5L+mpG/bmPmq7lWP2Jxl0uf9BawR+4Lnp
C9zE4v63mirr+RhrAW9D21fMrNg0oTzs+rGhQaXVklNXJARaTOud0KqMHQFiG32ovP+9sj1m73z1
JTju8qzXBuCqkP7IWloYEUm0wJQHR499k3xj6MCmVurIYBDO75kr3TUQIjb925avdwCm4MywEC1J
LDNVqmEKMrsGp+RYoeOlwEvWLewDyR5pvPLuWsjYg5cZVQ9FnyW7JTGVHVpEBgiqNYL4WMUv3chB
AL4lQYoUJOFOyUpH5w611Y1Ur0AuFnwDTMPdQfBh7mgW0dCZWoQk6jsjUM3ESQrVsbVPHgLEAucg
xVAxzkEzuWlrX6VO9AU3UbV+DaXUsN6N2ilJ91GU+7Y1rHzXtbefPwvOHswpEHwT8RmKlbAy1bgR
EF3ZqXRfR6DEnmSvrPRN+O9BsLKuypCjQCu+hq0m8tr2saxxVR/NoEMLbHNswZM6ZxPTcZOmzyPw
vw8tP1XaPk7HO1NeCyavbxxdBcxGQuYE63+Vnu14iRKJ3ZsBU30OmksjfO6hQNc95/3PvHky3wbQ
ZZdDup3mPrB3ILfGYaV9fr5thKN28QlCoCShD7sdEm4GRu3KZKNkb8CeInl6sthdCo7w2+fr+u67
HLBwsFVLnkpCJjPA89dweQ3JJrMegSWxqrUH+zWoF0uLAhHiQESZSNwKwRkv2RSzQjODIUZTZf0W
o/Rm3MkTsNxaxfbITqQAXpheHp6y7vH2OBcX9sy2MKvQ9knBTquagW1uk/qxCp8iqMCvOI8/J1RY
OyA7VBwTkCais3ue7bPbHRAGvaS5mj5pRMIOafJQS7zIDHvwIJQ0bTw7lVFIZo0KTEfCwNd7aqg8
vCd1VDdOik7ocDdINPneQLDmndg2VGVQZCnv02IAm0NfjdAqsvE/R14p5ejL6JO4DHcsSyXLrad8
siCWASyv10fc/IXW5KR2wdZbFW4yyO2rpfPiQ4tH8r2a5mwATsFkblO1wO2u88k0DiAMId1G02qk
CeUEmECXlNr8l0Jw3uUZy7+ziUKbCIwfICtVQ8gk5S2ASEacDe9c6kLulYnRo01TlQu3TFV061Ss
MUs3M4rqIzWHDi8yvSKPBei8wBGGAqnujtARtB6HFrH7L1CUq9gEfEAGAwjw8UdbcFo6QxHq5f0E
X/fe0S4HiTzaNo6ZnOeNW7dh4YF5jINesLPyARRZjBwnSY0gHoUMG/UMzE3mcX3iPwwjpoVLix7F
l05RKntLJl2Lvhd2DY8jdXrVbJJKA7/mWFS9+jpSLT+OIRBqK7l+YUcC14pCGhzcHL8g1ydyXk6K
XdJ+MKFOmj4zyVPVzzQ5pK+3t71wfQpG8My73JBAdaIgSCxo/EbfSXtSsX0Uw0+HX3LEdwTSOzl0
j26bFNun/to0ELcjToD8tShukIZlDF7EMD12A5ouH4mKhtsW2smWtVEBKMbFOzhxa9a+XoGwGFoW
Rdn4tVXSQ12shQ+Lk2xK4L+Zie+A8bocf0hSOWMU35LMD/UpOVVF6qKRz83QVXR73MID9++wz0zN
n3J29uuRd1mX2bgtpHhLpRacBfLKe0i4if+asGYI2ZwbgCzUpYnRrmNuDHF2VOlJiaGXAGBWY0xu
nqQOMd5uj2fRGEjFkOkGnx+SN5fGbKvrCYNa+rGl8dtgHJjWbkjUbUm2t+qOr8yecA/9HRqwQkgP
QDMJhB+X1nBj9CyzYY0UM4gAfSaHfFLd20NaXCIbuCQkHDGsa7bOmma6mWRINZJPPTXHR8ks1iLI
pS2H4SCXMlPN6WLJGo0UjZ6pkMaVptJJixOCTCQiIO4NlbOV+2Zp0pCAQAEUos3o35iX8GzLUXuC
MnnaZkfoLqIZ57N6vz1fS1vg/O8XHsYcZN8k5U12BBRSmtRtmcfIG4+HWqp8nq9lFZZHg5oHtFBR
IBfDA7vJe73s4KsGyXCKCn38qe325Woz7+zzzi7pP1sNder/syNstVIaI5LJWnrMcYFUeGxLzDXp
exMljhwWG9lqnQFUynjU3p7NxY0BekUUxPCkhfr15Wr1eV7ULIYvKvsD5dSNm/e4+JlPa+mMpV1u
/mPnT3bxbFe0PamYHsERlYiVkwe6hvZZXCcVMGBo+MG9i/U2K0NAQ5M0OzbyqUaO1c4PMXqWbk/W
4tY7MyJs7T6uoAjX4KhmpRdmP2M7fwaxFIX414EzaSXHJlLh/N0SZ9aEjR4WJefdOPu6cVOS0okh
d5FFrvytplujAuXcZD3k0rMBDFXEA+hwupQ2+xpU0bHiJdFn0QZFtzdBFSG7NH8CV3UnmcwZGv3p
9rQs3efIvEHBB3mq+YV6uYeSUg4NCm3nI0CbNvlUDOLr7CeBMhVBW7/6Gv1beew5Sjk3KMyMxakG
ooYM3qyFEJoNCmWWOeX4756Yf+f/bFjC0TBjyxwS8H8fWferRAoDIGjJftFTL6/5ysZaPB1QLZ+7
GlBX/dOsc3Y6gGtOyDDCPfdm+GVnu54OX7fXaPF8nFmYv+DMQhpCUdNqaAat9sqv2yL11LB2U6Yn
/m1Diw4FaGPgCEBkiRfVpaG4oFZCFZYd7fQzTFG74gcedu4alakIW/+7Omd25u84G5BUAcqmE1wz
BWiBeg6StbsBHCe82dZt74+oG+U/YuW160p3HO5sqJSZaRSwmu7KcXCGiq5M8KJvOPse4RC0ja7I
zMAED54Zp0hwm88VwWur6bYRw7Pm9iwvLidoBwEARvILYe3l6AHYCA3SVzhyaIStgVIEjQhfy/0I
j/6/UwxeX+CY0H+Iu+nSSKnWNp+GCQwHJv9okO5SE7qp0qOBVEtjbFIzWWsVFxNdf0zO6XuI0f+B
UQsne8pA5Wz0MBlZkGElu744hM0HMVHUalA1rDwNpNoWRdSC7s9vt+d0aeciDEOeFZlN++rtU3F7
LEhewjZ5JFO/tyvmD3nnllL3H15Z/1i6egAZGqGklbB68tQc4pJsrDaYddzxclnZJ7fHBGHDyyUE
tTBDLQ+W7Jzdqfb4kEfsRIrOlZJsDRa5tCfPRyXsSTvLigTUq9kxmcDySj5bvJ7L7/9hjVSAUFCC
RN1OEm3IZlwVBU4ZQy8CWmEjesqga5VPdMUjK0vnGaWt/7Mk5KD0lgBaofQ4z6MFRdbBdirTt0OP
AAkuU+NnxMdTPrRbuygex1RxC7MMzLx6jNPJlydpR78jI/CapeiLidAsL5vbjH+L+bQbIarm5Nqw
jwmbHNAq4QkorYV1ywdpFg4F+AXdnWIXPS8jcJgl+PyST6+pDr3SZNuOX7IVu8htUJLddbp2rxfW
XRwxR5LVlehlceOhnDS3cBug8BDcYVd1NYfkBA5TEWZbObWMfV8V6ps6yc19S6CoentjLG4+E31g
eBVKOprdLjc6qq5DiswRNl9OqadJnbFhZQHhyrpRdrdNiZXwv04KlU/QkaPfAX0Cl7Z6Y1TVlMBW
FT5CpnM7mVaF8n79DCXHg2SNr1bU+kYIwZ1irUt7KVBAxfX/TAu7ksVsqMdGzo65bEORT++hBt4r
a1iNxcmEHo+BKu9cfxQWT5niFLGeDsePBCBOcsdOEnJmt6dxaYcgY6DiB3QWuGAuZ3EKJcQjVYjw
tmT7ySz3cYZ25w6EKpa8Rgi8NG1zvQaIHgAcjT9Uo2fBQpWpFOk+goe8kj2bYE9TwMy4Mp6lSTu3
IexAhZHSiPk8HrRPJ8OJTaW3GpMuTtocWlkmihGo2F5OmtUUSgFSYHglNmzy6LOuiQu6R5Qh1m6O
xSk7syQsz2hjKfTQgiX1t1WCbXWtfLc4X2cGhE1WN1qYxRHmK5G2SMc5WSIh1b8Sw6/NlxBPdLGZ
hqaJUTByUnMkidrT2G8Uqdzc3syLg0ETH3SlUJ0F/OByXXReMSbVGIzdBhU6zNvxdUrfbttYXJEz
G0I4FkZWNuYxNnFJXnuauHAGK1t4cbYgtGDjjMizIsHlKHrK8tYqgOhusgqQbggeq+jLY35krL0S
xIr27EPx1lFtUNCjsiiJ73W0z0VNaUNEW6cJd5QYAR26TDlIkXtbRg48yu76KJTcOG+Jp4XsQx3D
U5en7Z3eZ4lXSaTwTRQ9W4sYv2/P88JaXnyasDFNMgzpSPHKl3rgWIcDyw2HW8FtI8sTAIAhOoFk
NJOY82qfuSTUVItu6Eh6lGTIvFfaLo1eOXEa1Bmq8K0dHWM4EBRktJnH1UB+4S7l4P9UppU1Xxot
eGLnViR0hSFUuPyOxESPsVkhy2C2ZMOIb2eKq1avt0e7ZkS5NAI0u6WlPYyMSG0lKvqHrcxh5pqc
xsL+BYs9OChRx8O1LHZG5vGQgJChgJtPTa8riRMPHsFWVou1WVuyhL4jFEpmJDToIy4HFBY6bQ0C
S/gOvyGxF3f1RjbvdL4Wyc27TUgMznj5WakBAskAXVxaioDZYYThPY2MeOIpTDuYZV85E6HfkAwD
IRjKdP6/X61zk4IbsGujgEoyshGgqHTqcHzKtdRb729fnEMAl9HYPTOeiGEUsNhg8oN61BFFNzQf
9nG3a/pd3D3oOgq+/2FIkKaVUKaYaY3mbzk7beHIrSZK4Z+18ZXtcv1lraa14JxRO0YAagBNiHea
YEAu+7zTGcq3eQz5wlJXdHewV6nUFs7RhRXBNUl53QCgm+SImTZDN4APoHPZsNbws2gFqwKA/9wO
JhYL9KZtZHlK82MoI604PTUtyvzNSu173rfCvgZ1wz9GhKEoeZwUVlTgrqlM7k88e5Z4q4MqmFlO
olW5z0hneemUrrwglweHXPfcqwzZZyGCBrC7m3obWXZJHhJPaqhfMc49c00DcmF3Y3z/2BE8RE7s
CDVnTGJZpzu7fIvnbqFqcM1+d3trLzgIGELTIVwfWugN4bTyttGmpG3zI5qMd2HB4CS0eyVX0IYh
y86YraHjFyfwDz+RAUwSsiWXR0m1uzY22zI/skLZ4GHske43zddaEpfye0BPgk4YSFbkREWUdl7H
k4I2cuAhhghOHMhwBt0LM5NOsZw5Yxfec+sHT80PAANdNh1io9+gZcrJXmzZJ7R+hSDs/vZMLy7p
2ScJI9ftWA+RP8mPQ+v3eBKBZ26+xwBoWEHbLC7pP4ZEdC1grNY49jQ/9uHrEGo7mXKkuyq3HDYF
SONvj2opVQDoM7qy0LMyx+OC64rRjoyprfNjNRL21hV5um+4DBIh4NFcUhRlYNVW9wQQUu//D2lf
1uM4rjT7iwRoX14lWV5U5SrX3v0i9FItidp3Sr/+Buuc74xNCyZ67qBngMFgnCKZTJKZEZELyYgP
9ssPfdLJqUEPt4/bX7PqXWjPCEIvZOfwSZfeZRZKXpEF3gXM14skNziAwAsoMyHuZ20xFRm8cKQL
wIVXucW0F7VfHAlzHC0AmiAZNiDwGCVIO/WpVaNAJt020octZFgg+bnVsz8FisDZc5YDKSSIhWuD
PvsWXklJW8Yspyoci3R41QGWkNBqUxWCK+eaV51b4W56wPapFZQrEfmyd6lydd0d9a1mfBNVzdew
Fnhn/29qv3Tmzw7bihYJcvMNCpnu0Hp9u/2EODk0jdBReH62IEsc+X9EnYwEy8lXUHStKzrNRriQ
oRVboApQkM5rilcUOAUX5tX9ArgDAwUg7IKceemiPTGdWJKxWmNzAowHNVMEpMU4KGQPvlciPUvW
JlM8Mj7f3hpreSc8GP4xzN2ia23CeZpOmFcaBdJ4mIbNAvw5Dcz+qyAIYTl3bHL/ttlV5zyzyh2Y
9dDmcWIPCA/EdKWxg+wREEyi99CqFTSgguAWhN00Xg4n7oq5Gxf4TA6hv7izXWd6laZ/swNQ6AbG
CUJ+AOBcrtzYtVJrZtjzg/I90Vr0ntfwHllqyaVAsd6eNh4nzV64OI+Bk2aIKih8cKsFaD+aTetl
cWfrw6ZXlT1QMrt4CXrz2ZH30TRu4mZjNN9J/y8WDGr2eMupGmzzus0p7u+xlXbFXVQfpxilt8l2
c5GRtWDCLFgADTBACfvvZ3vcaJXC7CynuGst8/cwyS9dPQa0UF9q4LdoKrqSXt0WEU2A3gL2HfUo
DTT0S3MzRaZZIjENIQONkqUkK0GC+2+nhLGmb+OOCuZwzR6GhkMG7b2QauOOIbvoc0InOoXq4FS/
SittPYS82E9Q2wvGEu08cXXeVaQTqvuw6HFxL8ZIQe3Ag8hGjRv0w8uRyo0Z0VaeQH4eTPJYGEn2
BL3D91RfnF2ZZQ+y1vweelm900oy3iWmYe4drRQJxl0tL74CsQ3qMGy74E19+RVT2c1DLyU0LAYN
+djvZWm4udNsnTqUUei/vVWuYjfezwA+gSCl2zjyHW6y29HI6jizsLj0qI1kk+nGPQAxu7Q0BYU3
noQIJBxAUIAOAKbGcL/8azov4ySbLZjqP9Bf417yLC99jV+ze/2RHKVD+1r97H7OT389PhhFxhY5
FmSIr453aaFFa9k0nIH3mye0ObOzjSqhAQjIWX9vCk7D5HLZ5uffufPS2UNV9HNIsxHiU4e8T9xa
uS+zt9t22JJwXmqAYaZBDgKKcYD9XfoHaC+mMpNhDlXyHjcfRIS9uI6eWCisFlIeyKmibQMXPR2U
1gots+ewatNAst4AUfaAX/MIdDTtvPSTErf82vIW9WMy7e3fj87BX7iAIsODR/3l6DR5WPIqdWiI
xz603eMCcNC8Ecn6rrg9KAVIACLZiZwEf9XtqZK2WQ9wQicbGxMyD20q31ddS9wWqavbI1qJZ9BJ
RV6MyXWiDR8XVVR1KZemizGdZg0a12g2/lhPLegSavEztVL5rsJy7HCJkje3LV8d7GDZIimOhwXg
cw4wQpdzmSxWOs+FQcM6H91E6Zk7Nqag2rhqBJw/RC1kX666ZaJbV6XkajKHMpr1do3hwYiq/rg9
ktX1cgCNxpGACwT/Ip2VXtayIZ3DIf/Mst5V8DhxJk/U9WAl9CIphqob043AC5tbKjQL0duhkecw
N39ZUmCgKpbnBx2Sh/YogpEwR+a2MbYWe2bplgkYCZvX81OcYfvTPl1CFBa2RR2/jEtxmLU/RFY9
VfWAzh9MKriEra0VRPKADvpS/vsi/Z3ZpFMpNfgUhGATXRz0U2nnPnIlAodfm0WEWzT/RJEManzc
FnaAOUoqiH+FNQAymbSpO+0zn+vjUFshRGQ3t11jJRyysiJ0aW0b2WBeb6KS9bbN2mUJy3RoP0Gm
H0YXuDz77w8SiFmYEGtBdMeqsbvD2dR1NAehQDfmME063a+h5nRqNUN7GDNE+0rp1e+3h7UWNcAh
dvA3KgQoEVza03p9ciJLW0KlBPu6DrVE+jW2bmtlATiYQWeIJMBX/BF3AZaVg4YWRsn5PjpVOlam
J3IIiXU0vVg2ZQYIlfZmdtsCnCvdR3XKuz3GlV0NkxYw5ejoyCSwLsfYD6STCgKTSZMEvVNsJOqW
zafWCOZyxSEtJieMYg80ZEEFv7QzLxaSWOYgh1Gn1CCREP17VVkJ1PwTeyvlev4gL1EjOMhWFpCV
QQBbhoIsUtPcMT2bUIIsLXUJU3qyuyGIcoh6QpUyMvBsBG1NJJK+Npnn9jiHqfEG140SDoPu1RAB
iTb9loiOsrWJPLfB3QzmObfbqNKXcDT2Vn6a+mnjqFszv6/7XDB9K6EKKAhW3wEy27riYJeGYUEV
rZhD4Ki2UgdUcTFu2in6OyljFi/whEI0ZLA3WONmradNX856PYczVYibRu2JyhsyjGFfi2qbKwtk
g1UtI9+HYAVc0KUXFlmGXmBFiTOs9rI+e5X0QnaNTvVtIxbc6tcm79wUt7Eqa1a1QYGp3HhSMsXF
yRItgoC44gvA67FmjVglABQ5G+Bmy3JP6ByaQ+Uq+oP+axiBh7BccNFuh4mVCI/QzuRRkPXEccl5
XYERJEaG0BvVmisBYaoun7ctXKd34Aa4nIFhikOL4R8v10bqE1WhOihdZlyfqvQxinc2+r3IaP6X
bka0K0utQya/3La6tkogRSH2we8QcLlzEj65FEWi4kgx0E5FSpedpmWpiw6sp39hCO3QgEaDB17t
JaIRqLdbGB3cIY4an7R4yTtkc9vK+iQaMMEer7DDXTdtc2pnU8I61RXxZ+lPFv2YgvSh9Ib9KB2F
XcFWAixKLrjfwjPYqcyZ62Mk5CwpX0IgHPxYBli1cKUM9EUIQ87zIdEkwQBXNjAM4tVgg4PPFHUu
nSSSqyXJu3oJdWoAjFtVr2kCwEQEjEVQL+ovwXSydz53QYQqM/CwkA6FY/KK+44aJ9ZAuyVsGn06
aNaE7mqoGkIyZ5p2NShT6FNJGjdtEzvMUqrtNBlaLaaVm62bzk4fZsVSCk7sla2I0jtr54d7K9KF
3FZUlUWa1b7HZWtIZNxRHeKNTS0S4FvZGLACDwLJnBWOud2I9HEZx82whNNBPs2/RXrmKzcdJrSk
g44LmLzGJ+l62Y51uZpwtYqgChSBV/Rk579yK9tPUS6D59Fne41Wgt2+Ei/RUgw3EDQCZ3qG3G6X
BoQS05oxdSZ1o670x/mpKHEUdAvY8z8FzsPOLd55zqzxZaypHVS9KEf46sH6aN5o6pYBxDc/7MGr
9qrI2uqMIqeDPwgyiKTczqANfLjDjLZWH9aqvAODcNdE5ss8/MrzByN6BavpXut8a/GbOmzkjTqR
u6bApQ9NzI2nQk7kXQrt39uzsLZhkbpEHxA8tJDmYt58dmdHY9QFjFr4kaY96eo9mYiLZlGkEA3/
erKhRwLCBc4ndAxH87pLO7HdagDAIhKZ06vuPFuo2Tf5fdX+MZT+DV2UPdt5iMyDFP39GxKGUa7T
MT6oc/NtmuJiGTLLaLDK3c/GQVcAXG/t0TONz/Z7YrggNgtm9HqhAeLABQanJGT2rhgms2zSPGta
XDLl8ogYiQLsgBWs7wYVdItpT2plAp17FoSd64DAzDIECbsIoCp9OcGTs0yl1SMUmvm7pG1753lJ
BeH2+jRh8BTEWtnCm/WKOgnhPvDLEpioIJgyo/vtpLm68+bMC+CXVRD9Nc4XipGs1ApyI5JckI26
HNJg5Z1k6AgHcq6qu0pH5RcvmOS7UqeCBM11Of/LlONAags3T5BDL03186JTHCVLWP8qm3JbSIM/
6N1d21MIDyT+NOJJiZ5NspOEkIKb+uZULHemnnvVEKO5zzB5ei7qULvmSHBYG/sFIDz8dflNGZJJ
UE3EWaoU38A5cedgQE1U3XXxXY9E41/fh/GuxRYFCp3BXviU6RI3tknQtyaMquMk/QFBcRAV0a5P
xksT3IBQfmmjTFcwydP7uPzU/v49BDIQJI9QggTTT9W4y0dfmGYJaUSI6ihZAAkHbL1keJOsVIDa
XdsHqHQiaCJlCYo8F8v6AZTsLE7xJge62dwOwJns6/ZIt7F5uh2drw9E1mLlH0vs/nMWnRcb3ZK1
BpbURHWJMgRoLeKDexTOMTqKOYIQIhoXdxboyB4q8whrRDp8qr0Xa54xb2qRQtlapALADGxl5DVU
lAAvB9XORmH00FAJ65L4UV77Ncp/dI4Eo7kuhGNPAzWAGhEOXVZQvbRDa6PFHQbZBQkhw0zdSRtc
kszQxUgaH3LvpdM+K7R+mLJ4q0lowOUITgJevAUv58sv4Bwee7eMcJ3BUdCTQEq6OxY1ndg5zFmA
V0wu9295Ckn9yFfzDQRgqSyCnK7ONbo3YJ4BvVL4F2g0oOPHCK3CUK6PNrAGlXEn9X/LqGejZHKy
LFeLM5a7tTFp1bofkfEwpx/l8gTOkzCBvhY5sI5AM8BfUHXh9sEkl32PcwK3FH/cta+3N9n1FQjf
f/bjnNsXutrFi40f76VDVj3Vyf1igq+5uW1ldSsDkoYUG+5A14pQMcqVdRrhbtvuosozpHCqXNJ6
wxTcNrR2bOD9ijVnfF1Aci/dXp6tSOlrGEJd515Kloc8yj7B7X/T1F0UjS+Q4bFcqxLkD9ccDWkO
bGvEK1YvurRKpHzMJhm9j+us80h7L6kPJfDx/2JoZ0a4lTJkAhyNQeSQjs5bHQ+bio4BpAm82lY9
O1M3rWUFRZVtb5tdi4t4xwEugUsktB24eJ/OHZL1U4N4376Y1qPZDK6mP2BmCcF7oX2/bW1tJkHb
QnkFpT2Unbmgoeb1DGeFNaenH50UhxLt7gqJ7G+bWfP6czPcoEon6dH7sJbDtNwYo1eQkJTIZ7/d
trLmjAAKfLEocFbyMTh2MmhEa60cxrtcOaqNa87BuIkg+rmNRV2xVieOPVe/mvDhPXPpgnOjm82k
4vgyVOSOk3ijkHcHx8vtEa3OG5NoB/QA1VceWeIMZYPm21QO7XQ3g6U1ag8WKm3jX3bY/jo7IFcD
ER6ki5wrjfA20mLSdiNTCGzRVbV0FUyYIurduzaacyucs6EzcdEMySSH02noPhUIk85b9a95Ozgg
cLPGux6ZUBvPzMuFSQHfHPNKlsNZPczztpe9aNimgyBNvRZg4WCoy4CzhyIoc4+zu5KE1a/nWZPB
HD2WGAO6XXk09pxx3ogrk+yTL3MH6D9sAF6Efyoo0HBXzZKqSHBRaQyXBVfmnqLJNSlb+nzb1641
NlCTUVlDABzdDDbBzRy+XW7JHI1hU4SN9TGVQVSFZX1nq98k5a1t/Igc5k/9cSLoFhCmkPqAPLX9
nEqHZFeBmJS5kaf/1AYf+uC3P20lk3n5adx0y3PXORQs0rD6Me5z/2nZzsE3+c74JrDDDo7rmf5n
CpgHny0ryZwyshPY6aFUsNxPMXG1yrecTantEwj8f5uyk67tkldhPPm6uNwyzZ2kGZZem0aYbqEk
K++1aGuUSD27aEhldLuCvOupp3xICQQNowA9WtMXaLTVAaRqWilHt1EozbtSfJftFn2jOp+9um3N
u3a5j/E/Qy43SF7JUx1DH7PZddKhtEHeRsM0UbOBL0mLW8PgfNW2JvTPGJ0x7MB7Tw8tebUjxVWn
114x3QyVFstyCfJNQxIsEzrsfVb3XVEFsfSUkm0GBDmp9jb9MOpkr6Or+IfSPJZosKKXbl/rYMT5
+ZJ5xuCW9iuR/nRT7KZQlSCCs/+rAnlrGOyoOXMEM6GW09B4CvXyEcVBWvuLZrpmjE5ypQs9RK96
TX4Vbru3In9BvBxKN3swKs/EKjRhDoxMskuto+Rl8fts+6Oz78fEz8hbJXuNGfYP6Ynu44O60aHw
5gzohIteW8BcHZTiuQqqR4l66vygn2wHjcleM+lI5W3tTs/0rVHQkOthPJqZW6kuBe1PvZOjB6fw
oXbjiPoLr2CPsPOAbNKYzBRjW19ORD2jTQhFyiGEYhYgf3OBFnpoPo8mDlXs2bRUQ4jvFm6smQ/5
XEwvRTdAv43OIqL5F2j5ckVYZ0SwSlEVZPQObn8o+dgM45RO4QJ3AQbTU4zxZUS+G5lVb2n70P5s
LN1tAaSoGmWTO+ZGk/fO/D0zHLSl0TbUcGfkWHpXytF8eMo20BjbsWRvnmRuA4nsQfL67WC2O5tl
9sGTtYuw78ydbAqur8KxcJOqDpXa1E4CXKN0mBPP+jB2ErZFhbYocbahaOdA8w2lO2fwU/RnQ2sE
t0RpstpnygN50CxXl3bpJkVn6cyLVH+sfqOZ5QEJRov1aXBxXLjGX9/gMP1AnwGXyASPvyQizjYE
2mWOk2YWU/hd3z9qj38ddy9/nZuQVEvwqMzx61EPUW005SzUbW8Dt155rJohKUdnXDb9XHwbtLuu
jvFoSkS52y/i+5WHgV1jgV0IV+PPP5u0RC4GMgFRMj9IsvQIPTC3mpLHKjMOZbq4tdoCvIwwVqFg
MKu+3HhRlG8r1Xka7OU5GedfyN/dJ61dQou7ux+baIeqzVMUF1hUL1U0PwZ3UQocqqBt/MT6YGl2
aA1PUwk4tGV6sSQKZFcHGiYWSDDQJlUHoBzuQKtlbSxyu5zClhTAQBIfOqsodmwi1Dxur+HXw+Rq
+s5McRu0bhW9aeN2wt3BfGrjEqRdYFYqE/3ailfNSP28lID7tnxZm+/HKf8Ys9ovn/rkM+96F2oz
u9GW3UH7MbUHrdA91aBbtdgJvvL6LoUJYQgDXHJQGDW4S04Uj3bVJcsUxnlqBbM0BmWpdH4Rm6Zf
Sj25g173EZhxxPxM3wyS0fi9PhJf6mYHcrGl4i2dpGPjDUPQAFAS6JChuEviEuITtCw3aWO7iJIF
8iyLiSdjbwadqvdPt4fBq8Hjwo5h4C4NND3CMzQjLsMyiA+QxXC6CW3V2sBSIfo4QCdUqoy9vozb
ztjb9pbOP3QJLX7uG4cEtuOWyhTYyryvcZOZsh9qs/i3v4oZ5TwA6BoU8VAEAaeQb7fAVLvZ1E7h
ZEfoS7rtq5MS68HQFTvAUpsxTJZecDNcWU6YBA+UlSZxZeWeYbQB39jJZJjMWm8hB8hH/ptBoXuS
YwLQhrcFuzKeBb66t9ApNwf6vcQFIEm2vXq01Nzrxi06cFTDoRLJzl4/LdBr9cwg56GgSJZGVcHg
RDda6kLAnRrb2diMoh27crYzS86XTAOqcjwWu3UkOuUUk4cu5aQiO9yx7o1jLB+7X+3bmEdBrAiC
BIvjVx5yZpF7AUa5HRXoUIAQS3adV/0C3nw/iOCOq0ZwZQHA1gK2ne/CO8R6ZpuVMoV2HbnF/N2J
pCBF37Fk3A/F91FUCFj1+jNznIOUerHUVYIx5fvpXjY9+6HbS8QtD50AsM9i9dXknRniHGNW9bnJ
ZhgayataFbiN/rakO4h0CfbUymuLdfv9ZwK519bQ5WZh2YiR2kexHT6jb4Wn/dHB73Q7QXFj3QXP
THHnU64uPTjkMEUe20dNdqXNEEAqOmgPOEAswVYWTSB3Qi3Iu9YWhbEZbehA458eoCJxOwSuZOEv
5467yRANtQWrZXP3kDyiiXD/c3wf/OQgB8MegLbhXWCP7ZhbTsEdBFlitF2Fu0TYByAHNK/FVtvK
d4kr7Q0gikVSD9dZr4vR8XW7sqFOpVvzhBrDbhyOHYUvikACa2fbufvx4AV0beqdVMb+hdx3k3rF
DjL/5eIvoVp68IvETUJpawey61vjJvku2GWrQ4TPoZYDIDhIwJfxXqJpWUoRwi/YCIe8Q6SniluK
iITrfnJmhvNFhxRFKknYzHG4aH712Vc+RaZhDNAIzkE/hblB5E820LfyBFcg0QA5D7UkVSGEHZl6
trHJNjG29jKLtsHqVkNGGdUwCE2BBH05i3UxxKQfVTwXyr2+JXdaWOWu6ZGHtnfNwa32+UYeXemk
t4IL73pEYZwxmZG4IUhyabmHukoG/RC4KLIho7rshg/HqDZWGdrZBNVXsI7qb9BM8yY9EsSXL8w5
vxmZgA0Yjoxdwr9R86Xv6j4ycLw1yUnPt535buXjVi+hdf9gaBCdjX+2uqsTqGGp90qa+nocDt12
al9m9nHON9kJYn339yKxaFWIBrwovIA/BDwQFyWitBohEZuDeJI+1dMfafk+T2+CSLTmV//YuAKJ
ETVNeuBuaEjuDHMHbb0gD5Oj6dId5KZO5rM77bXtbZurJtllE+pfgInwukGyVFpxrWBYM/3RqUda
bdG74raJtcsEQPj/M8E+4ez6Z2mj2gxgYIXRq+4tu951jvSQiK5ia3eIcyuc0xoQlcLjI6MIec+W
k7kmkbZLDsCLuW3lfdejb5jo5F03CVwofB0ZFZ4/odZTUUJVgoYQy9hUu3iD8oJ1bO6Ng+O1u/FA
D9Zj+nMJzG38oO1vT+padGBd4P7PNhcdrKK0jWUpwSnbjqiegJ13MF9vm7gm3jOXR9WfIYjQp5Ov
oxVIACl6BxutD7z1zt6n236XbS2v3upPUlAEtqAkwK5f/OY/N8jdAws502lfw+DkUVekfLQ6Y2ej
4e5+nVZMFukLzFgxgeLePCj0ZyKNR6ygYE/xfW3Z0/Ji4jiPp200R3TEOKTnoHmqX7pN/AMaS/vR
tffLLj00fnYw982ebvOd+kGO1rfoOIfdo8BBV/c2YDWQVYG8Kdh6lxtPJZHeqxlGbEDd+4hm9q5S
l6Jjiq3J1Zqh6SFejzAl8+VrG3jEWmNr5gTpa/+sH+wNBKd36V177PaDqAX7CvALU3tmjjt6NWJm
VVXWYDn+6XbOc4+dpwXpRgnr3fQ4fSTH/Mcz8r+CA3/Vd86scsE/K5c8NR3mmJDrnzaAS3pF85L9
ZQOf//jNP2a+XhVnkbKQaTlUJsyM9k5qn8flYdGP6Gl/e1+vpZnO5/Dr/D8zA6F38HusCmaaXVH4
9rbem43rol+ub/rKoXvW3QUCio/GpvG003hQDvb/33zyd5s5riCtNjSYT/NDptskUdyspZCxFVwn
VnfAl4QrCBAAnHCHAtiislN1PQ2bZQsQKerYs4iQuhqzzkxwt9DCggBvhAR/SB0CdOpRwVTeXq8V
YBTzeSZE+59RcD5fpfVIZhujKE5T45bfDNXNy/tyfAJq7tOUwRoFYl5glG/U9l9f/Mco5/KmFZtK
3mNcyJ7HrvZzuZt/2Nt2BxW8wLqXf+HCa/4iu4P2Dc8JqXZFEg2CUQNlfhm99H6gmdO1+ID5oXPN
Q+eZv/Xa7SYkc1ww338MogP9trcgI3Zpce7aUU5rzDMkIWy0pUw3XS844Zg3XEdLuKJiof8e7lyX
JopYMvXWQPiywegw34r4uXmE1rArrOGvXuKxi/9niVs/OWqmLuqwxbK36QA13EDd17toV3vQKQkE
Dro6Kly+LPBjmYgxd9BE3ZLI5jAgoKj+gza66JilfUzH5d2JXfPOOky/zcGLflU+XrplLAhnq+9A
yOb8zzq3yeMoKXXJgqeSwkMTl+qPg5TfPv7MVBdZRvu5+Y3eWqJizupD5dwqt+/TtlabEZAf4NRR
2XTiO1nz0TiQPFBN9uy8de35VDr7OH9PzJ9OkrhOFkTTPu1/ZXH5Hpev6HN37GdtN1uCrctW9srH
zuaD87EG4lvom8lWo33XVQk6SZvFctVfZXqKcy/7dy/V86ngXK1Kocm9KCNcLdpoja/gVG68Pcrw
OC5R6XHL3V1d+OmLsxf4nXp7pHwuRYl0siwRRkqaff7YzjGodO9mG8TjS6v8bvLvo4Irl33qhViD
9bvxP5PMZ1gGyQFRimD55VN0b546D2ruXr2ZfNttfHpoXVUQOVbPmTODbC7ODu0e/abTaJJpGNuV
4jcSBSsxkjRB6mb1onNmhbuBp6qSzyqZMCyya1VXwdvCyQ668KW7lnM7cxm+UGjMVZbFAwu1UI7Y
q+O3Qn4YFN0lkavVJivLV9KDNos6QTLXv7E1eIEC3Hl0ec4xPOgmZZ5zjAJ7N/du837bMdcOEnCy
0YAFRRUTxJLLtSqiNiF5v9CwmlPPpNuxxq1RJAOzagR0FZD3oHAFS5dGqKRUJek0vNzVg1OjfXF/
Ug0ROUZkhItySQU5FSNS8cTV3uLBdmVz35dPt2drzbONs4Fw8YrUOnqMq7BhR88R+Smh0dttA2sB
8dwAtxxTO4EnocAA8FX27A3ovVNvzGYPogitQFYTHEir40HuCgRHFMFBWrxcGFJ3yqBUMFfvJU8k
DbG6IGc/zi0ITQySVQN+PNuhJPghiWAEot/nFoNlIylt8PvqfeGe6ANFeyK3OZEfyil+6b0/+Jfg
9uqshlLGT/q/+eKXx7btqUfP5dBJX6EDBGBedOitxhsKw7c7KER1n5A7K+fnumkBEZShrtoO7hx/
E3wHmzouOICGwr4CST4HXO/LdWujWO+JpWND5WlheaOh1T9sO00ORJ3zeKPnhjm76SQDVKbkcvEc
JbUO9QqiKHSftZazG8FTzn1Jb+QMsmyFfTCMkt71BhqiAyZWi3D8a9/LOKWYOsSaKw6UTexc6ifm
1h1owuVQSL+qBs3d1diZvTIyktBaNBEZZNUoizboKgWSE1/wpCqVUyi+40U1vqrTD6fbN7WOd8/v
Wn++vR4rnsh45Hj3QDINsAv2388OvBG9WfIph6WMarqvN4m5I2pbeXgYOAKvXxkUtLugmg7BW7x9
+ZWPtVoadBmoWvR+kZsMfM7lDk25Iul+NouX28NaOYIAdgWYBKkSRmPgvH12Wj3q9AjA+1F+R+YV
UCvnyCh5WnWUyeJDSEOQf10500GxQitApjqhObww9ohKEejtigwmgxMHxZI5vo3mdvsBEnAd+pts
bw9w1RybSCSUQZvl3/ZJaZfVVAI97EAyU0ORROr1bSbbn7HVio6nlYUDL4lxWTRQ2K9UV1O7QE+1
KVfQWzmCeHDrJXTxMjDZTX15aXtRyWlt7RQI6QEwAqoQePqXLtnUiWX2ALRDS2kJ0nnXd63jp0Ta
2LF16KzyozGVz7+fTSbwgpkErhwCoZcmRyuW5aiw5TD7oxXan6Jv0G7il6Iaf/6FHSwZQCcKuPB8
rrdPWwsdbQclLLPXUs88ENV7xe26RnA4ruxqhA68fCEMrDA05OV4FLUxyqwfIbRYJR+WUwfTYviQ
PxU44VoBHuxh0Guh2aDhVcotVdVlnQlAkhKqUr2cDKPo/QKvsEChCt3Y6H6+mWnffdoOkSCTO8b7
0bBFqo8r3slaBDMxLPSXuhJXGNSMxilqhaENeGqfjUFu14Edx/e9o26S7PftFVx78V+Y4yKLoieV
jvYVSmgR2atRlKytxtfpT4RQJ8+2Jg4gU489WppBgkakf3/JgnXo/APiCGyjziVP6KxETQk91rBS
KteKcOQt0XZybMCl7+t6m8v671yqBSTYlQ2J8xpaN4x3g4Y8nFEbOr0dZl8JizJ5QUfd8r0ctb0k
v1RGHmhmLUCdri2oAVwjBCxg0OD3v62USeSMAOxC2MkvCcDlUX2XNllQdDEaqhqRIIG/NjxcXMHy
ZU2GZF7FVs0WVa7MQg3jxFtkVEIBB4yb+zGGcnR7RwBgue1Cq+NDGxXQwiDEjirs5ebs53kwK9Sc
w2oZXCZ87NwZeborgMouVJE418o5AUbO/4zxyW5zmajdWJ0aDiO4P6PSgNCER22RpsljP4r6KXJx
B83qofsOUURoWOLsRUnrcmiL1ueQXi21U6v3XkIeLGSHJvp2e/649foyAlUTnETgC7IFuzSCyq1m
RXqrnezph+Wclqlz4/Qui/YQlRor2b9tjVut/1rDJQIBBsJEX6WSswuS3LXNaKlUO2VLKrkTSTfq
kHcbPbX8GgX0pR8FKQhuxf5jEPxp/NHBpOb5/Q6lLVolK9oJsDoynFoA9cv8EENK8PbAuAfUf+0g
ciJ5yZ7PbJrPBqahw11eIayfWqINHittuVqsDNvbVtZH848VztnrdDJIOqraKUH11Oi2TEySxo2L
3s+3Da25HjiaeFugP5FxNW15VzSEOJp20iXZKwAuTyvDhXbGbSvrw/nHino5aTFwnDjkMBzISAdT
dgSFxDWV1hVye0XD4ZxcSkC6rHQYgveBtPGUNG+2JQi0ax4AhU+2U6FvgEFdDmaZl9ToNWykDhBi
5HXT8SHTc5FW39p2xdGMhDUKduA8cjGhcoaJoef00+A82/GDIVfjkwNx/lodn2NJgw6RSun+9jKt
bVqw6HHPQvofJwg3Mq2pBzKCfXcq23Zjt5+R9LSgmAHmmI8WRMFtY2s+cW6MfczZRrIj2uWkluAT
6n2dftPrfdJ6kSEQ41gbko3Wfhbg4AiuvAiyNEI8yaxS/QQBnDeDbhYwStQ7CH/selWkV7Vmi3Hr
8ES30LWZXzItb1I0uZr0U/KSjt9NnICx9rvoxw2pBXO34oJwPSbYjaI2HrtsG5zNnarHs25TYp7i
aGn3APmCXZKjE/jtFVoZD4tyeH0BWoRQx+3atrWVdoBY9SkuBxU6N8ZpVFoPNWCIpyEXZqTxx22D
Ky4BSjSa4UKgEmwknoxkLHpmZqSwTjV2ny+h/Z9nNUYIzjk4YbNIzmDVGgraqApBhU7lj6g+m7qq
6mBt7o2k8JDnI4pPjZwOHlUX+ycELBNNcHqs7GrwPCFVgUORQRC5uD4MqTbrC04pqbnXIImxgNRX
7klpH6sI4Lm4FTjKSjxEfybIteMlCrYsTzBuCrCjis7QThF0gszqR5FQb6GipOLqTJ5Z4c7EUuuX
pqkQNwDH00bAKXHBniqU2v7FaXUxHG76iEwzg0A64qToC4DESvXDnJACtKJGSIxbc34LS4UsEmI8
CniXW6zRpqQaSAzN3p5u9eUkzeljE4+gCeToMHB0NBD4KrdBX5zWHsPZeNAmX4q9JNktBdT+mkYT
3H/Z2M4ygOzioVpoGgFdJkD8oP18+UGlWrRyVEfaaXHwRov+zLnqpUdIxizRqe4K9HWZ4t3f70c8
KPCqQAoPLBRuXWlTqZlZ1MYph/yNhUaSY/ZczJ8JSpa3Da24Kaj7TIIcVw3gubixdeVsyT36VZxm
6WgDNQoNSFPwGlvx0QsTXMgky1yjINGbp2RZ0q1dmvtMzkZwnnPDRbSpBCNaidDotmNDos0ykCHk
tRnjcUqIakPyWa3SOHTmunC1MqoEEXpt3r6UpRnCiTWMuPQJe0Zfr37MjFPcE9zmoRzQptAQFj2f
V/aChhoInA77AeGSM9OZuMTP6ARxSvQNsUC+BGJ7QVud/0falTbJqSPbX0QEiP0rUGuvYHfb11+I
9gZiRywCfv076nnzXKUmivB9EzP3ToQjnCWRSqUyT54zGC8qZKFv+8KKn8MY8mu8mpH5yE4HEr0B
DMHMDPGaPdRJ73OQuLPv1fzSFelehbRO/vovLIIaAQABkBMC+3C9i1B+T0ajhsU5IS96mubnodRf
OtbbAIdDQdouaHoaZ0UJFjC9BreNr9wIOsSVQWeAe9YyVMkvqzlPYprVZmgZezN+0wPFV4cjH87Z
1izV2gnA0Bhq8viUkHyXltkiTYpVpcdpVnSvJN+mIfWKuPNzN7y9pFV3AaQJc2J4AILw8Xo/LZdP
KHHGZojBql2v/ur1N5tFPchp+Favds0UYga6MLpuQ8BAChxuB7orhCgrBEbrYUm8ybfcjQ8kV+tE
4BXirf9nQ/pCvWNnhZZXVuiM8z7j7UtigSqA/aqr0m/6FALj06FL4ueMboX8tS+GDipK4KKki2f0
9UYO1cST2l2ssLSgSbLodkB47Ju9++Ro9PftjyZ3ut6XeWlMco8+oWypstkKLRLX9IBOiqruIMDc
3Nuj5v7QFm6BMpJaz24+nkcMRT0o3ZB/m0fF2aeag6JMDB9P/C4n7pfbv211HwwTPJ4u/on0+nof
spRrqMcUVhi39Y+5/0YSEAQk5bcy3tTqFX+VdMuiAAOaW7DkCTJsyXezuG3/c01AIM4De6aiBXFl
H/te8RfNS6vWG+ruVz+Ve6K93V7l2pUBGVNUuNFVAlWhtEqDVrMFUicrxOz6oeAbV8XaHl7+7VIy
b8amolkF/nZwToA3JfeL5VC83F6BOAny5qHeqWo4iZhetaTXd+8s3eyARTd06scEA9wTOf+b1ze2
Bocdz1NEyw8zGGbRF5Va22Fc3tVYC/Taby9ibaPAlgTyMcFkikv12tnoPCW21rZ2yFLBZTQnRwhs
bBLMrG0VbhoH/mxiEs8Wf37xgputuM67ebJQqDqkGOz6tKkythq3Lk1IrjxDyMCZRphQleRgO0Ah
uXQXO+CsyHakTXw2qSfKuA8O0b8v94CmSTyDITyGQyTlC7yIUbgQcauOdyxzA62zPYj5kmHciM1r
l+eFIblM6xajko8DQczCzHM1gjPiXtFQkFOYp5aa5+obRcbVrwb+a5SGER6gWHL91QadzY7WuFbY
NKYH9O4+cWKAg7dYnzfMyH1srV90ni0wkzLbeSo7jR8h0PUDOt0budZayAHrI0D4eFaBUksKOQq0
C1sUn+2wtxOv7DOfsy1un7Xj5KiC4goVGEjJSHFnXjAxyZYEMUFpfMI7qBiFJcm8flP3Z8US3A1H
FuTu+DgyfHVuphS9OsUKbfWVI99e2B2oaaCvuZHar+QcV3YkJ4j7aRnKDCsqQA/jRBjj8wa7DGwS
zvawUS9Y8YQ/tgAzljIAlw8xr4TDqb3uEYxaOZnvGMe/jniC9AOvFdQJ0AmUFrTM6eiqGa4GBAoj
qPWqAbXlwnyNzZ3HiL2FGV/xOvCqgRYWjLxIbeQSuttrTuwQFF7a/gcwXH6lfbq9oNVduzAgLShL
QKQVGzBAtX/y4rHTMWCanG7bWPU2F11vlKuQt8uw4rzsk66ZKzs0+5Nm/gYogzZhB/jCbTPip0pX
KvbqjxkpiBujrilswFIKi8Y7k4GPEHwbo1fVGvW7bn4b6sE8tVbtfkqLZiPcyV1bkRMaeDVDwQWI
EMxaSe4H/eM0xhyXE5qAS5BxPlYjGL1f8OL0QMR3TNNPpHwbzGg0ho1DJiPsP5iWQhNplXahNkzr
sKnp/Zmx5aCleWAjSv2owJacxNMu0Y1j5RZPXVxspAHraycAUmgEhDFAS17Hep5DGKodcwB0QUg0
TMkZulFnFEFAU3OP2dI7YqV3WdOAq82pozr/evu7r50RXDKCqxkTRSDDvLbeFkY+1rhtQjJ2IHct
SO5TVd1Kd1fuT7QCXUBh4MKoVIhQd5GFLEtd1GXLnBCZoTexf8D1tOdGlIGXh9M9H37fXtTaGwON
BXDQIUcUYyPSwTQxIKVMseqANySYpk+5E9Q1CByPjRofITQb9BYLFuezMk4vTesxNwWz1lZjZS18
4zkHxUvI3Yi9vV5z0w3w1r50w4ek38fqcWS+owTFFhxnzQzorNCQR0kB+BgpF84BHrOTGSV6hVs7
7o5HYGV2Q7JrLOuUkI0osRaMMH+DRz0sWsD1Xq/JHlpIvXLDCoupAQlMhX5k0enmqSSNtSfQ6No4
nWsBFjUEG60pIPzQNry2N89KouRUx8PUxXCPaja6h5o+WNOyLVmu1ZUJ9lLUrwFLk3UVHHA9mu6I
lc1jD0iTDYoAXmtem9yn1Nq4B+WxoveYY14Yk4682UO0t0NGG0KuEPQKfC6sY2PWYK1TIMMUgJ1x
9MbW6AI9ofVOm8qdSTKMk/Tkcx3XKlgM6nnP9ZT4PLa1Z+BD291UtPoZr6LqqMwZBuXpFsfGWqQQ
W4POJkg9LFkiJEXDVmVgKw/ben4B8cwJu7VxD6ybQGIFRU8kCnIjKE/banbwVg5pYf1qtPbbrM5b
M11r50WgIATjr5DNkc4LSfJu6nsTe29yv4i1gzMMd5MT+4nGQMqT/t0swfunRk1bPFLQQMNzT/Lg
Ii8piL2scCm59mDqguNudvnBgLLi92KaxvB26FvzYzxbgT6FDwO8Ii3PHebOGl0kpylohswZCL2u
9jqQI7rV/raltY+F8wKifywMKZ3kxKUC4CqvRRo82nQ/uziWltVuMYWsrgdJvQ5WWTwd5Juj6TAl
YTUixar4ISc1+A9B09fgFVZsTdKsLujClLjELi4px6RUmyy0IQEoHgMKEUfPKa2t6Yu1kIZkFITg
JrHQ8pBSHSLgFgnktEI3boinWH3npfYyglgr3noSbZmSvhDnxYiuqkjqa+vAS8vxBoqptGJaNvLg
tRIAtMIA80cPC0BseaQkxrxgbhkZHl/Vczb+Vuw+sIpDMe2pnYNvMN+59DnZoslYdQ3U79FvR96q
y6/XWQMPnZvBqNnU53IwnplTPxsp6D6tLvoXvo5sQky0C6Sw5BppG/N5LFCrUY3iUU/RElT/crr6
PVDgdSyIBoSwq9yx7YvEYm452eHY9ifusn0WJ69Nqt5DOuL77dWshcALU3K2XXAnbxcHpnKjO5vW
L6p/IUO7F/jrTQ2dtY8kxEDwX0F7JnNpI08YUaRx7JDXuwQ0xyW4jXfFFiB/y4rk6YumYiYdiWeo
Ea9ZomYKUL9u6v3tfVuzAmAnFGTxVkaNU/z5RYDAGrVGKxHxyFDeU3omie7NU+srwGb9tSU0pRDx
8EgWrz7JUuIsjqKJ91ADNQYfj66vkI/ZOX1Zeo7bbj3+V/wBGSTqg6jiwQPlalPsJvqss9QNp44e
qsVFBoKv6c9K7U/58KvU42IjA1oJtSYG0eHtOkrgEBu83skKaL52mGo3NK3iV0tLsDNNypYyyMqT
FvBU5INYEVj9HMkpupKZJee9G7LBJwU4duEZoKxcWq/5Vje7219sJdaa+I9gLQRLEXKX6xWVGrIK
hw5uqGVL46kZSbzOop8bwzzcNrT2sVBIM/CuEO1y+f6I3bRdUp25Yab96qqzy5S9BWNFTXxb/3Lb
1uqiQPcpjIFjSpZNRkreYFRjdsNkiAByq7SHfIsAfeVMiXfa/5kQy704U3mWUmhCjNg31/DRKNkn
YEFWkyqgPN04VGs7h8eQeL+grooU+9oUmWjZ8harGe3vY6af6xeGCeVFzDdtNdTWXA84FfSXNbSR
Pky4F6y23BHdrHCkUJj003b3mJ2dHsTL6Cjd/kZr9QOw+v+xJb3J5txhycxU7GDhl+flOxCcbkRP
dPR2Cpi5tiiG1j7YH3Pgx7/eRZ7Mda2AOj+0wW7S3ZH2fvpiqT9vL2p9/wR7LkAo6FeTayMYZ1A6
ZzbckPNvHX3VjJfSDXg3eG7yRIw8mLaEC1Z9A/xi/zUoBaTR5KaTkMUFIizxHAusYtrXfHmu1fux
7TaC39qpsqDYJcIfLpL3Uf4Ll69HVZvRJnPRiQ87/nmsn3nb+7c3cO0rITUXhxbMnOggXG/gYk1z
V4J6MwR3mq9VoVlPQWz83tRvX1uLjVEWZLPgyfzQXqowOdVrHRw9Tvs8AJi0iVymlg8VqQ7/YkUY
OsBTA+0y9MuuVwTtRlYtRgy/018xyOXVNEJtJf0XnRcRINBDwPsbDUbp0miMvuauyuKQxUFu+oPr
lfbn2yvR1rxbyF+ioov268e7ouwNzE6qMUaVzWyP3e1OjtZ3PjOqzAfzc3WvFdkXQhy2Qy1t8Tmo
Y89VbVeHodSUp2zWxsBY0uVQprq608cc2CxdnR9ICvqYHjPZu9s/WGS3Um34HciBYhZUy4FivN76
FkyNU2+7cdgv6kPMkudKua/iT8U4Hky0pmb3n9v21g6jAI78154U0eIsTeoR/MkhIPYuOKbRpu6S
t2RLFGXt1XK5Ljk3VRXsl2bGcZia5Kcba1AYysqAoXICaAvY8TU8XeJ91uUeM7bqAmsHBwA00dxD
9fXDwXGWIp9zzG6FlL+BftBT+u9Os1XrWIsCIHeGGbwpUFWRkhIb7M467bM4LGcbtNgKzw9arv/T
twYIRRVri1xs5bth7ElMs0DQBPIf4udcBDaNEzfuUwQd04wI/d0OozilFoTLqi1N4pUjhNeYwGjA
HTFfLt1CbrMAFdwUSphD9NCoQT9Zzr423s+jGEb2jTz2l3rrVl/5Zqh5gv3QFe9AXO3X64srp5iL
xhbnYAY6zEuVxNtyyjUbmJYX2mQoW2N51zZapkyZMhtKmHFyGDFcEldk7+a72yfsoxUBFUTRWKiW
Qx5K2r5EazHg3sAxCM5XkhqeDpFRYvz1AMO1lQ+xNNZcIHni0Kq4Hxt1kG7pk310cGEBbV8To+oQ
m5E8LlYFLJFXcViA2lD/GvM0UPqHcnz+N9v1x4xw/AvHHrhaxjqtcY4qhd1R11jOWlwd68rdohb+
eISuFySFWjp1Bh0gwBfaYOvpgjQwD+5h+suZTNQa0GlCGxb1Gt0GWFvatpJ2SEBG4ooRrTJ2fFXd
20BUZaBuzPWNbGclPxXz1rClCagTikPXm8f0qS+1poEX9PtyeFLn0TeN+5mXvlLsrfy5IJ8TruwL
t95Ah6zcs8KyJRjkTYHwlD4bXi5N15jYzLr7rmUvTPcqG+oL5b6xDkSPlnTftUDYUecpfq7YXlV2
UM9wpyc1zb8asfOZlVvTah/DFn4RNkPVgY/EIJ4UQaAIZOoUNX4MdX2rQMROLX+sz7h8phcypH4S
3PZb8dddX9wAxqCAgOkxzIvgpF9vPYqLrEeGHYPyCEGRjUoaZHVjbOSaK8FEpOlCzQOPeUhXXlvh
ipqArL/DNs8IV/kOKaHXbk0VruwcxlBwtyC3M5GXSTtX2zTnioKAv7TT3u38YnzFILNIBJs5mOcf
pf3z9t6tZAdQd0B9G2BdsPUDtnu9LKgoGX3VMyW0625iu1bRwFOgYFQG/ClLP323RpYRD/Me5WcF
janBbwHf7TEt3rt/D2QQDuzauMIhbw4E9vVPMbuxVZzKVEKtNNGcb9u3yRi3Bg5lCjERFcBAggsB
T2P0TT+87OZxcudax4KdwiOkPBk2FJOQCemz47v9vqhABffg6PkTRhb2g4J5rb8HD+InCCQvYF1g
3ZefRmZlWwkau0rIyTljX6C45nQ+9Dtuf9o1h720Im1nw+bcjF1bCZXma+c861BXbZYNGx9zZqxE
VIKQoKBjJR+KQemZxpI8iVA6ocXhYPOXrA7mT/XfjzyiOCMoWwT5A4rwkpsuoCvgi1YmUZYcAB4O
8ubBXTJ/yP/5+027tCPdGXZnDV1vFUmUZgC+ze25FbN7zcZtsXL/Xa1GCtl0abvEtLBtWbagOXKu
x2NsWl6Vgopm6xOtOrxNXBxuA6BnS5X8oJ3aZtCcLomW+p9C34F4M9Oco65oz6ZxSpsiyNizWbTe
FHakPQ1Tu4W/e6enkgI0Bm3+/ALp41kQfGySrk+iV2p5QCLonsWDMhzuqO2lud9QlI58Fvv3ftlu
3I5rO41bWdQHQKz+gTWgJYUQqBuTSOjtzbus+1+Jw2neOAlrpw3893jqoCwqhouug9cC7gcQMuhJ
VLCnptk5wyHlG765kgaCtPuPCeme44pJ6ngxkkgUERWdeZb+aBfpYXPsd+0WAoMMUMe2gCvJuYwL
wmk7pSyN+ueZnjv6a2J3fdP6NHkb2FOs0i1wkEjEZQe5MCi/c6oFctBM7dOosixvXH61SgYNQSww
FmQI97WWegRU7EXWebeP+1r8EvO5FkrxKKC/Z3UXKa/ou0JZHoZz1uxzx0Sa9IWjjTwb6Ok9OMMW
PdnaJ7y0J3lJ3Ze4N+0ujdwBjCtzuOSxJ5hqtwY53qct5R1FSoQqEm51/B/pUdKCamLqKp5GJD+a
85emu0utH9ypPWbfA3KGVLhOHghEKatIW75N1adO2bfleKDtvzgXlz9EWrFNUxUDLCSN2HhXJN86
8ppOG+6zdvSE1LuFWhMuVFldtHCzaUmJnkYN/KSPia+CiLIft7pVa76CnpgDugzMj2Bc+PqETwPR
M9dKKDS4Aq3+NjXtq1Yes6i3+7fc+XzbMdcc5dKYdNad1GA5750U6TtYJifjLteeU+aRrt/9/wzJ
t0OpAXnU2WlEaR408y+tqHyj01A4IRuW5P3DBBrubzFlgIIPtKfkq7XHadbjjIdttXMzdd9pQdOC
vUkP0mXnxhtX7IcHmWxOumMHDYShdM45lCUM5Hc+qQIt/b7YPxIrIpYWOPPPme5NuoGEkS8cYIZ0
FZwxGM5B1RJiAddeQhqTmmasq+HC2n2hQLDScHjEJqX0QVR06qn6+/YHXDOI1xZqRKJbi9Gqa4Ol
xtho5aUG5Cwk1yrrWKivdo/bzqT+SLdk/9as4bGFIhv6VRjpkD4i4bXdcr3RwimnlW929ve4Uvcx
c74O4xzSxNh6FMh3kZDTFIOsBO8BQG1kwIBTNnXXYAQiXNTct0fzvtKXV1Wpz6hr+0kxPOttvOtb
Z6MWIj7TZfyUzMrggZmCE3vOYRaJxW8XSYqrdq+3P9yWCSlEZ+C8wDMzRf03J+ey6PdoeG4cOTky
CvgDgOgosOMYgQtA+lqsSdJmsGkSuUm5X2z3gOviSNmX2wv5+ImurQifubhEDculY1wgN1enAsqb
tV/prl9qn4oihwwwOnXuAxqRn24b3VqaiDYXRkHbGJOxh1F9wExrAiRovXNbbeM0iw26dgMsDRhQ
kCACM4lWxrWVOTeWZjJhxag6T2etb3fcxzRpkW3BsrYsSd4Qu3Ol5HOVRBA5RXVhUnfQZ8m32uqr
uwaJIUtwI6F4La2Hm9UwdQ2smJBRqlzwurTB5n38oaYAt0OhUqB7cGxR+ZestEqjOsaEXJhPNmD1
ieJ1NoaPi+duX+Xp+8xzjum5AJwR4W2v+HimYBlOjLQV1TDQ811/r6qoIGIyuPheKSmR3GSgfc0M
e3/bysouokqBrBG5Btgn5Oq1VRlJF+M2i1xSncCh4PVacsqtp9tWVjziyor48wsPT5SU5OAgSyPN
cXZp9dJY57Rv9kq7Mcr/4YEoPhfe73ggovSEspNY7oWhSW8y3SiR2OjxWz5A6iV1ArMKm+l3yx7L
7tugat5snviEsQyoZZZ/S4zybh8FYaBYsKkYc7u2DzA9gLBJRXFLakEK6dNqepk/AaG/lX2vfTcx
ASBuZnBamdIZI0npdG6Kl0QWL4dqhLTBqBxt4/nvvxsGEYVaKrA/eHteL2cCdtAp0olGmknB7GL7
JH7qVOCftzQM1hwEXQE8XsAmgLlmKQT2VsXswZlpZDoHiBCeEDNSFZLhU7xR+lw7VeATRRUddGfo
gcsrStokr6CXEMV6+g3yvLmnqUke3N62DwkbSvQqwHNwRewevFD6OiApgFp41eRRObyUczjY4NrX
+lNh7J283gP+4S9t5uEJszUU9GGOQljG8xPdQwhgihN9/cXIMKtOoutZpNizZ0JKcXEOqoWh9KdJ
WY6tTQ924w/0zrC7vdq3ASu+smxLv+TjJgNAKHQiANoBkEtmi2I0jhuFxnlUh1W0RVzzoQSDJWLw
HdUJ9OLf3fJ6iZXBGyWzkyJKSswynFyIY8fRNAz3dMyPrrrLgb+jj3beHJz0APWbJzc91g0JEXE2
nOnjIcTEJ7rBeHXjIxvveoYX0YYZFOQ641xGc/FDb34CJ9nyjYi2ZgKeBJgfUKYm+qfXi6UECgUu
MOgR+9oOT9rDX6PTsJvg//ljQIqYaVqYNfiJyyg2TU9p7xpPm5FwP2Qo1N8+FatLAbMuJuJwkUJ1
9nopcxb35cDbMuLDdOLx0aqrx8JQTretfIwkjtgqpPPAnQDcLF2bbOlZNxhaGaWzdTbQ3yDFd6iK
PJfzz9uGVlIDWMIZE5UJPKLlgotNGzWZY4JPU3Q+BTPp8LWvQLSSn+uh8zUIIFkGksh4CxW3dgCu
DEuv9yWxnFnJYNhqopS33li/UOPcTMahKBs/H5Wgwb9yHwr3Oi6eYf6N1NVCudCNbm+B/AwWvgPq
NDS/QU0g2IyvvyhIqQDiXqwyasfBS7LES/jnmp8shB7DFiTUGx60au89/wc4GZBeaeFg1nZsFEVw
3rT5xWh68JgXTcVQap2sE9e1zF+0qthntTEeb69UhM3r5FmMcyKgo72EFEOGkxf1qExg0gFtoDGc
rQIvATtw1IA6xpdJmTaMrQVxcIG5uAhFyQvkTtf72hYmg6D6UuGklEhWADt5MrKGBkMTB5nCG7/s
ab83S6MPMAmnHGrHLu6hnMNOWl2mx6Sf88CZqmJj2Gdt+9GcxblCxAAVkxQqOAYfq7ltENLd6t6I
zZfSKk56EZ/mJn5sqyeWAb54e99XfR28tYAWiQYXOtLXW2FCV3waqFVFtvY4fU35YdQR3qf2gMZv
mxzGNvXq8dmyz0TrPAGSyV+Lc7PFSLhyoaGNh+EjweAHTJXk6HULXE4SVzXU7THQtuits9MgbrVx
nayFLui6Q38DTWDcKVLW0GtGSfB2qiPngHbQa2EH6sYXXAvBlxakA6SbMyOLCgspUhBKfqZLaGyY
eHdO6aigcIS5Hwx6AC1uCi+6uBQ73hOO8k4VLarroTtjKF/jHeE/jIMDzZKqCYz4SFLV49WOWeei
eANHGr+LQW9b/p7rr9Uj6BmWacf7A8eLyyT7QUWX5bZbrewDtljDAUOJC0AraR96ZQBpr4bpXCub
D3MvZADAOZqyrTrrh1llREh0ozHPiqaRI4QvrzdjKc1Bq4yxwtPeKD27ccC7rvpAhO8G86x+b+hr
g+54Y/p5HCib4IUVh7qyLv784lO41bLwKkVdXAVflfO48EdFO+f07V9spnjtuKiJoictVe2gMJjP
ADgiLMQKHjq510OLIEu3XjyyPKXzvpfiHY4XghhMlo6HWkHOXUkRCpLl2DVQb0ueRtT+O9dbALfi
2QNrDtnC8YKtfdeJKroHBhE0aD7EJD3qnLMXSp+Sad9PvtYMHjQaDpVzr8XsrPCNVt1KvMDLCNVh
0N0gQ5S5RWnPwT1F7CoqatBAmQ5mIocm3wIFrX1eYMFASOQKvR4ZZNC40zKNllFFLX9LJvVAwdhc
L17q/L79gT8WxdATFzSfmHICF5o8F61qRe7kfVFHrf3JBeCVdr+dOPdnANHc77wIeWxtnM+V6/bK
ohT1s6kvshStj8gBn1xbBS10k5v8N2nLYFTohrHVQwpaJ6C7AbwGEFJyYC2FRMFi8DqaZz+rocbc
vNb2s9t1AWO9n1DrNR9ObDRQszDClm7URtYei8goBCkS7heA5+UYUQBxhzIMcrm68So+eSpNH2Jn
3Le28syb+VtVJ54xjJ/LqYOwe7dsXDtrzopThSo46MyQ4kgBO51pPKaASUaVGiv7rm+rL3OnqBul
hBUrgpEWIG28l3CZSqfXtdIiK9q8iaa2s3fcWaZTmTFtI3VacVVURZA84WUvhtikvewUq3Xt0Wii
wfhaJI/QVj7EqnbUqLZ3G9u3OZAQ41+CJhGXAJMDqhEAU1x5MtMca2uLQTmpjcq8d3xLq3V/HI0t
2tGVIwED8A4w5aBYp0krK5a0ShSlayMQpHxWix1NxqOdcJ9avzaRBuLvkq7wK1vSvdEYmdPWqA5E
5oz242Lcpd18Nl2+4fkfPxacHqLDAkGEQoEMajSrUqVdW7FINfbDMOlHg7TGnk3ZOcuaR0LZt75X
yd520q3RzY+ZLCyD9FakWsD1yxCcAgdhhjwZi+byXGd4IrmPqAQpWR7obqTGWxM/H/dTmAMCQQzc
ovYuzsbFPcxGAuSZbbGotIJuvFPqR4BmNqLYymbiFwO8hoIEulny2DWDbc0tqj7SeHsHANyT033L
6R0IJPdo8X2r6U7fTG8+nmlXeDzqdUDlI9mTIgdnnEAKIeuxZY25n3lGfGUAQPP29bOye5jC18Xw
IaosKFVc795osarQCmuImP1DMcPKrL0y+3rbxtruYfQGAiCCfxl39rUNl+cttRtziDJdC1SqIFHN
0/PYFf4ZCim/8yYB2GhLcmilWg1cumsINhcUEPC/a6vQG7K6PO/7yCz1p7p3gVbUT+6YeGj+tKl5
v1Dq5Xn2dcjTwIppMGaPWdFtBOaVOob4FUIEVbR68bq5/hUlRKKzeKj7CMoIgTXtcFF6Q7Hr5n8M
/VFTVK+uR7/FTMDtLX+PWNdR5tqu+CYXp0LJnZbzqe2j4Td3AsfwciVqQNqzBOZj+gqlm3Q3oTul
e27l21vPlJVb98q6rFBUJouJSxfWVaq+sfEn54ckMbxJ63aI4nN3BJkWOHACA5fu7YV/jOSij6SB
DREgQyGoe73uCeVNOxsZLFc/TfNE+Clv0NEcvKXrdrdNvVcg5T2+tEWubYEMNM/xAoCHCU6mQxM/
9cZrxUFjABEMMEPPreI13//R+VPVJaho3JfuDzQhGd9NG262tWrpCW3M6Ot3ydhHJB1Ppgs2CMjI
m28lce5ng24YW3kriD1GKRxhCfspP0IhwmCD5LDso8YqyE9H5+oZ9SJ3hsavyn4Py8CZT+e4X3Y5
yB0Gz4kzVYMcHqvqvTHyYbfEWdk8tz1aVElpGt+7KmsKj06F/akuK9KAmCHn5m6xCA2NjJEuAEV9
rhw0tWjKQ1qbg3qaOivT7xylSp+ozqstxnhZyxcPIiwSmi2QnEAOgofA9cftBjefiDnj43rqrj5M
x+xJP9rH+KzuoOEIGQiPDwfr7lP93UqgJBzYG7Xp1fh1+QMkT6ZMn5hZLX3Uf22yveElIdmV+d00
/VjUY9YOnn1ibZBrGwnrx3cP1q0TwFIwm4BhAdmpG57lQ4p1D3Qo/MaKY28gVXmc7Hj8YpdxEm2c
IrGRH07RhUHZd/OqZi5ohqJsaqH00x4JcDg2OeV2HfSoOpbTa2ksPuTEbxteuV/R4sDQAf6JCqtM
3oRzCuktjfQRLYnu50nOPXNckv1tKyv3KwoUCESo7SFllu9XxexZr9rFELXlXU//ickvom9keitl
PDwwLmxId4wdJ7aaQMsossyv6hi1xXlkO76r23sOyoLuDkCY7sXyhjvSPbD2LQEA+/YiV+P95S+Q
bpuK8CUZeD4gSz+nyfDAOj3I2a80x0z0rr9z9P6O8eFzn29xNax9RNR/4K5iZh48SdentEk74iqs
HSJlcdRPdYb0BZMB8cvt9a1aQUkBlXg0iVAvvbYCjpqkbQgbItOs1VNBWHsyMUm8AU9ceSqjqocE
FgQQQGSivXJtJmZjFje5PkSY3dsbb87B8msfEu2vut8/VsaG/xNxsOSDd2lO2rtUH/uhoWSIOMXI
rUmnHKyx0/DN4FYaLE023DdMWZ4wSoiRfV2r7nQrRh1IcwYfhD10tyxJH6CmoT5ifDtDB7t0TsVU
jXs1Xfi+UzCHa5C4fW1zt3is1QX06gndGiH6mGAB6C/w6ugeABnwgYt/xtPH6KgzRqXSpD/1tkj9
ijPtueaJdr90TYw5bL0AswG0GkDA0yz9WQOb7I/bHvLhmONX4Jn1PioNpj35tTXo9tjNWcEBH9dP
FLwkLE1Ofb/FlvTBEYUZuCFqdBDVw7+uPURJZwC1yMBx0s3ia+L01gReF45Zh9vL+XAJvNtBeRl8
z6I4JcVkXanyhM+MRy260EGhl7+rEYyARjFDpYrWwW1rq5sHUrv/WhOrvshVSeaYVYKEKbLcKvZd
q1B2SwGWd4ZCyd+G4/eFoc0kpowxMittYJW3bIrbjkdoOXgtic9FOQY2XTYu7/Xv9MeMdIm2AP1k
OnizotQxP2O0PT6T0U034v7qtoEAAETCRGQrUlSi6sAbmo7YtowdKkhYWi07c0fb3f46q77wx4wM
0hpcI3dGjJVGPfnVj2cOIeEx+9SSacPOxnJkYUM7XxpTMfFpHEwq2+hmZN3gWT3ZCHsiql1FPdSR
cIZQjgS6B8OHUpBt3JzQPJ54pGZt+k9tx2A0TVk8ely1xp0BjHgQUzIHkBbbqiKsrBB0WejugYoC
8CX5RV80UDGwy2KKBqXznQIPQYvtNExN3/5gaysEgSoiBdQtwKwmfsbFcUo1il3T6gnFrF1jRKSD
QnUxaT5LsbTBAUy83JrcWfERQZ2PSU7ANZA0S5tKmg4cgmSZgBrRS69lA+Q+1ewXTWvMZkz9fLy9
wi1z0s3lMF0fM4tPEed879pL5/XgD/CauJwCM3Y27uWVw4wBdzgMqiOY2f0An+oJq/RUnaKqKI+G
Oh7Q3Ppb+Cic8tKEdJSNgXDwxZEpsoovRseDTnnIjbc43pLHWfXAP0t5v0wvXKNiA1DZRJ+ivPgC
UZKdlrfQIZk3ApO0YSi1EMzJICNDSQkwfrkBmOJVmNtGS+6qxs73qhmDFSPtl+C2E6xbQcMELNCi
Xy6c5GItat7Fg50zcoem6HQg1PptVbTcuAjlOsp/1oLKmLAAdhrZs6c8W4Ye3+euht5U47E+W54r
lc3PRtd0u7TW8n1cmrukcRj8r8vvlbrgXjZlyy6dwN6cgun93KiL5UGyefJvb4Gc+f/vrxMqKUKk
A/jO6z1w6ITpAcLJXZoumNghHkndQ265J65VQVncxSZ4oulw17FQdQ5Va3vJ8srKg0NQd7I3zok4
5BeR9f3HAKsluG8gYY5i3/WPURQ1KxV03qEP4Q/dm1tmHqsP8Tx7Vr5hau3bW8AMoKKGSeAPVbUU
9aWuJop21ynmcMzha37xP6R9V2/dutbtLxKgXl5VVpPckthO8iIksaMuqlLl199BH9z7WVy6i8j5
9sPGBryxpkhOTs46RjE3Aj3+4PbiV4Q5efQZQsdQ+uAsaVl3TUXHBCpWleqJrKp+muKUnowZ25vZ
tfxl1YfcJ3bySmKcs5FO8nHSxrMeF98AYzeeRxtOZ7eAvEkZ2vYAgjsQQExU83T8spt3MQbu607y
7aFUkeMF2m0fK2Vg20TyHW01T9QA5UFdt4o/TNKLoRXVOaVKjG2Vv/fjrB/QiJsGt9WKe0A+DhI9
XgomI9CWegXS2lqkoNOqq2EL7JnTaMtxqDdN8UdP+x9TRe0TOERtfy477e9/IRiROMgc0eNwRdOX
Fo5GhsRRw1UyD13c3NdpfWj67sGSl5OWLBdSijDr9zQJ8HGAU0WjL0gMOE9XysZuTvVSC1OkccHl
dZn7RVRd4sPjjw3FzBkGU9DGhRoC7w4COA6Jfg20xvVx6Q/tMX3pfzirm8Xu9Gb+LkTEgHzu6Eog
typUdpRRjSEw12Y3qQLlt1S45S/za5G52q/kMdH8MXZFgJD7YpFLUcAYj+Xy3rXeFJbSgX84nOJH
mvrlQ3FnRlQ/yKOr3AO642V87AbBM8D3c/1nrej/gNWxAPXLQ/z2tT7PMqbwwn4cvWS9yzOfTIEh
v9o5Uty5SxxXIy+5LLll/lfYNbdrgoGlCZ5ztIujo4zLE84kBiX3FKuhJNmAoMp1zOkDGnX1dDup
zhUBMDiVzTVYbaX/0yVSe2gTi1xIoqN53mm/1pKSuKYyoMkiq7uo7+avty8V9+b/Z38wDwWQE6Tz
YMe2ZjlzJJRkJORKlcZev5CqHwNVG4wj0SZRHmjPcLDRq/+IQsJrKwqdKjXaaRMtXLXAzFK0aJ4d
FfnDkpzhFESqKHDkMybc2gD/uBU4FYvZqQXWNurNZWnp3VLJh0lq7wGWdMg74jVqqGjlQTIXD82c
Xlf/ur25uytGkYrF46Ar5Nm9kRynKL9mWqj3aDgf2v57I8u+aq0/G7NACLMmxzorBA7+ns6hXIeN
RoUXhXi+qcGU41lKclsOM+1SzPYxNhJPX9R7Z30bXhPwe2i+Nt8lVhOie8Zf8SGtNR0X1L7E129H
vXDf8QjDBwGVNY8qEydOXKdrqYRWVR0y41vcS2ELIJcsKOn9gvYytZEvcvOQmKcOTbV1/JjYP+U4
ETwdO84HvE7UaHEGAEu7CnqspC81fVLCmNzjpGF+4mBZY/QxvRdOJrI5XADC9A7SbMxFobztALBz
q3cgiGunJlaV0E4611DmQ1UvR7spXifTcFFz0uLGz8DCV6qjOxuhZSV+XSVPc9c/ZvUQSIsoMbT3
xLAcAMgV4AyjXMFFYHQx04pIlhJ2cvuyqs+pjoHxsvrqUKDlL4B7nZHwcJL5PGivai3qPt/bfZb9
ghlEvgiasN2PsTDN0Znhj1FJOlTLRemLoJ5KF/PqiqgvmrmRnFOGXNH/lYWE7FaW1pHUBg6NEir9
ZXkZanfSXefVjMzhkgmLyDvuAYMowpQY/sX6+LfCchy9XTaFGuoa6FDo4jkAl03fnvLuG0GVbzKT
O3NYvAWNaB0GFOKnBQwpt03M3icApJCNF8poTeHbYx1zzAt9dHDBkO/zpdpEiswqRXUKPhv8odKo
diGtiOQY3BTOdqv6nGG4JUPQRuOjkqAH2/imdb1ndiSwtPRCgO1AY58OxVluazeew3ZcD03T/E0X
5ejAApVTBuSHNwJCsHmtzkqTooNYPoPMV3D9ro0uc6IsoFKiLQJhAGf1S70Ba2TRq+HQjROirqBN
nrMh6LWzHPtZYr3fPoAdcfBFAeSEvC6mqPh5fs3MJaWbEWQ1CXW8aQGeUWecOoN4GQVN6dAteMAn
UQFyx5mCNQWoMdK8Bk6d90wVJ61h6hQVaAhOUJu/qxit6Y7vGPndiDZ56yVf/5Ttm54ECku6FIOo
A/L/8wWM/xGzMWC65fYZgCiONEmLGs7ZlGPggZzzJo5GGSTI9u9K+ZtK+ddkMs6W1L8jZ4Z3vvbo
TI+3t//6vrN9sBGQoIkO0CycbZnTsk4YYk1oPleGFaQ6GKCrw4h2mNExTm3xhFaG2xJ3jOlWJGdi
6o4kFa0QABnSOPpZobUHa121L+qQT4G9gHVMz/X6rdcxBNmVWukNVWa70tiIuNKZoK2t234I986Q
3DYzGHU1dKRcOsxl2j4uzloe9I7KT7cXvWMAIAuoGOhUxPXHiW9NnSnlPSXo5g67VD/kOjqqTT17
AY1gTQ1P6h8ywJNrLpnnoIkJQNjvS8ldXwbTM+OHaj7Y8x90WSwKmjyRti1c0LeIjuX61d1+Ibcb
SZIWqKaqapiQ+E1PMxdMQkBqDJbZjeP50pRfMdd2yOTX2D5XVQT3L1HuM8RZoygnzledYC23n8I9
t2sHCMYVmxmO6Hv8CoJaRfaodp7oqWy9qvG7XJAh5NH7/iMRDfUYeoOLA8S87fEAf8kB6KythrLW
T+40PZiTu05R19hubihn1X5r8+akoFMBNdB6OHTKtwUgLUMKDsj2sCThWHh2IviqD1ZOXkHxOUj+
siwMoDS2X9WqTUukBuEz6J3Kb+qS9UGd0NmXl/WuizXpYTXyjIHwWl9y2mPa36nlIBmUJyW2gKqm
mz+scZh8JzZtryVp6WeOTU+p0//C/xQ6CJsfQUHxXRms4jJYZf1ECrW6H1Hs9mf0tHn6Wi1nOvbK
f2F0GFkVcyXRl80nStmTb1IqfaRAJuoiP7g8EcUBZ5VOJI/Y5qPmJAClJLLiuECbsP/9iYNfySbv
GVXpVSlYt6tB1YAVFZpU99sO9VfTtZsMTLiutJguqDFEVQO+m4kpGNp50CaNs0Q9/cM+fMqnmpZk
xQBb1sLKHMHzS+Xu60xt4o9Zmf4BFN0SaTpdcjfri/qEOjjwuFYtSgqlQ8dGtqCdO3F+Tc2goKm7
Ld8dAqbJumzTSGpjEV7FjiXA04+sDePIw9QY9zIVc1LmrUK1EFiLx1ZXqZu2o+qP4Gfw1CwWVeav
XTCUlqHd4IMGZAC87K2W1zNV8nGgeigN31U9c4kI/GjnjYPBADwjurgxe+dw5gTwK52elJMexoCP
yEnrtyjTaOYTyAcZdsmpLNz+9ba9Zz/J3VxA9wJ13cK0ByZ9uTWRilCrGXI9XFHCP1WanN+VYwd0
w9RWPHnM86AZzeZwW+ie3cRTjlIHXCm0GPGwMCaM2KCXmRF2K/kOcMNzq6Xf4sw5reP40NIwSUDq
vWYXPR4EpmrHi0OcijZaxIhIePBpotmpndagth46neqcBwCGB6B/B6I2qHoPWYHedhfTD+9dnXQC
W8JsILfT7FllfCjwSxEqb7UntszRBr6iEZbUcQtSQVdfukXwfO+oKBvhAeIUHGJMp3NeEjqZkIhC
HSMsOmCiJcClcR2pFY127W0iOh5RcmGcG4DZ2S5lriQ0dC+GEcoDDSdd86z01xyf0yQNmiVGqlZI
pcQ2h988xJTIqyG2RAcxty4K9uxxaGwjnBM/+cKKLLA7sgvO+WFBIdPrfv6tROnTnasBDwhjmLaG
ISMYmu0q8Sr0Y0MqM3Sy57o6yMUxA57FklReXcyCGsOeLKQuAaKNyQ1H42mv1blNRhSRzNAa1WNm
oiTXKhiwko5aXblO+v3f79+HfweOKCSjwSWxXdqo9K006IoVDtIdYJuNIaizIyFgalWLJzrakaP7
FRFxP16rDXBUsaOYgGHTVB8p3E9PS9faWWossRVW8RQktUI9aiBecEyQGM6Tb2pV7jndLKLZvL4T
H3jeuBVQHQxxcRcPEB4rQbxqh2pXLIdGyU9dkYsIaXcqhFspXK59kYCWQvTaDsc2/a4lhbsqQCiR
cj+2yUHrYx+Uqo/Tq4YmdycN+1hyafpG8yxoRECu17qEL4FNh+cgK5iGYMfwaZstqc0leUzssGnl
oMrukPJultFVnRRlSEFW4voF3sriin2x07fUxFsR1mn+CPYshOFmoJUPTbmKjM7Oo8FkIb0Khwij
nia3rnKe9NboOjtU2JZKNPuVgbUQ6H1N4Y9JV3joIFUvSWWivwENH3dmW0yvty/Onip9AB5APiqt
fHZkLsgS06m3QykFXqA8DJOrNbp+vC1ld6XooUBDG9QVDYecLvVTostrPdphkn+dm8ZNK8MttYcK
UKuzXB3zuIXls/08+3Nb8N5pIumDZBryDaDyYpr1SXNUi85jk2CHSVu153Wa5ycjke+sdJbvNHOS
z/8uDtAtNl5DYI3hQdmKKyTQL9JitT9eREl6mLqfWYrgRRElUfaO7bMgzgI4s0aWtl3skAK7ASEz
Rq/c20sRSeBODCSJyzhVkCDroeq8LKlAJfZMJ2MjQ/4RL9EVRPqMXnpdGmQ7BMKMG7/Rp/FBW4+A
dzJEWbVrH5TNxQPvCKNUeNr5WkpdFUY1j5IdOuRHXLvwpMfEL5fAq2d3Mv5thhfBBpwwjGPC/9Rl
FJo585HZHTatNO2wKjCcrpO480BwagiM1LXnBbIkFO8BLIHqLkactnpGB3Ocu663wlp6JrPsLTbx
ykWwFJEQTpmbAkyVcjZYYa6mbk9lt1Hu/tdCeEXWxtqOAdEX1mXiqc09RtR8AM/e1uWdlcDVQgTI
gNUxb8l5d46C0F1dUjlcsuQEKMUwawuv1Tv/tpgdlUYUBVODBK4MjFR2pT4Zm06dJiPDPH5oZpnv
JOShSaJCB1iS/rqWgHzuZ0E35o510+CzAl0CbyLL5G4FLvVarbDYcthYR9P4ZnlE61xHlKHZ2z3w
oGC6EV4j+vHZV3xaVi0n87hUqxzCd6YnOyv9QqqtQzqLaj17gtD2YrNgBpAZV898IsnyoGL/0O3+
szNbr06dR9pNAsuzKwYlVXS/wPBe5V1R8DQBIw0xGsZUU+suzb+OxvO/qwLenY98FnSB9+7TppAb
3enlsGoHd+kONaUBbd5p/Qp2OFF1mj1i21ACpOuMmhegFIzZjC348wEhKLJRB5XD5H6I74aW+K1p
Ill3GQWh5s6bgOkZVAeZ2UE+hdMEkB2ucm4NciiZv/X4L3Cib++a6Pe517pX1EJPJ/z+utzb5Nd/
9/vws1hCCG77h5fyaaO0WclLs6WgJ7XbHkYTqBOF051uL2JPvZDfAjUesMpR3+Bsc2tUadfkihwW
5L3UWg8YY2BmE/g1u0f+SQhnm2NDkdDOo2IlNAN0MH2AHidG+kuTf2I+QOAK7JmZzyvibLTaJ0lB
B1kOB9ofNfVXPY9uYRa+IaJ33TOgMNHgRGJz+AAR3iqytqBXlOLoQmDVEzfuX+b1C+ZnNfNQiXIX
u6oGK4NXAcldQDhsRcVDgsC1d2CrGSrTCiR5UTPD3q4Z6IgGlwmb1OXbvnVjUlaE+HKIicJf6qB/
kUGmoOVumRSH2xq3KwkWGm8PmpNgA7ZrSSVjtVIUPkNTO1S6a7QIR4FvJJpA3TsdZp1RjgcGPwpT
WzF2Qae0gucTGqPjjveDEkjIESvUAq9QimK1wJfeu0eohqP3E7E1oHs5q9ZkRUo0pBBCKwYXHirV
+H8CIqK72Om0+WjoxWsD1xD9BdyjXeVoIzKsjFX427s6mcOsMBY3r+3DYFxMZ3SHLHEVjEgNJIlm
ufRjEfX53r4CixbgNAAHh8/IGYxYTZysUwolXIbB1ccXYj86BUQtx870Sfl0W1lE0jhlWc3GxOhQ
hQ7TKnU7vQn6RJ5AXurayWGVlqAdNCLwVveMFVIyoFJgmRm0sm0VR66LslNAUBQ28VEHtJw90aPq
vOdd6VF9/v3v60M3OwJq6AN6iLiLLbd5QTHYIYfAQEG7shOOyMHYyeLnrYseTNfISoF53F0eaB4B
UojRB8SZ2+WZeaIpM4GiqmgMVoEIQWswfFQnZJ3hZIq6JvauBVp2YSHxEMOb5c7PNvMVpcJeCRvw
QZgXNb4zcgEY106ZGO7EJxncTa/WjDhGgToVaAtc9Hvh+uneYH+bFMVfdJAh1SfUw2j2ZxBhXuzt
JfP94M8YGCvlX2i8qKPaY8qNpfFWgAeQ5M9kSh7ISuBuCszm3k4CiQKcpnDZWWC4PTclpdq4JJBl
AkA9LoyXum28oa8E2r8vxkByEGDJDPpwKwZPEPBQlBFFP/KkjZjWK9ypFGGK7j0BUAZUKtHVjIQg
29dPng3ykK2EOowSTknrgf4xkRa3sx/XWRAT7jybOs4FrKlIxmuIdLdyarPpJZ3FAnNZrO6Mct1J
Jb2IKGFnNcxMsGQRMkY6n7VZdWWZST3LoT1Wc5Boeh9oq+LSZPYTu5EEFnHngBDbILkIMCxGaslp
O5mIoaUTfCk9/5pbd2v/RcgStS+CQWXACKLMwF3aGAHTGI94oQFI4oD22ryrl56C9KcXnI9IELeW
2e6LpsViQ7P5C7zeJn1aDIGTvisClRiGksoGerkHE/NQipqxtSxr7drLBe+XW4s4m3b1DOhWDCUV
F4TXs0rKpCydUiXUlBhEj4ujn1E1fb39VOyqGcJ0VAxgBgAztVXmCfMtRqE0Sljq0+A3sVF4km7E
p2FN+7fMQWvtbXl7dpV5m4CsBojQ9fzB2juTQcZaCeW1Hc/guVt93WhzD6keGbkiKQ2srDLA3dpC
0WmOsQpFbYBdNok6oPZWzvLNMjJjoIzhVX5wMvg8Ug6Xg+Ruot71TvxCa9+Uxi+CJTPnhYtNETrY
aOtA0GUD4Xy7xyqGDxfAfyrheugwtXwZtFNausfiG1zGQaCZO48HsOhZRxnL9sGmb2Vhes2h1gRZ
6PxyjeYUL3AwwO5rNc1B159vr2zHj2IdBeheBNQ+Bi+5hTUYI57lHmdJqrCqQ8lGS675cx0b39Ze
Rltgo/alobgF666iN5D9/ZN9V1CybtMOS+vwAlcBwB97T39rO18RgejtqQYeqf8nibPww5DD+FeQ
REFWbP1uqp+TMXlmLTirPSvySQzv9JaTkwGTFk5Tb78Cq8mT01+g+b59ROxTed37LIOzuskM7FlQ
KkIfXPtImuNoBffD6o1vUylYzZ7mweUEGB/AOnGpuONZHbulBZnhSmiN6tv9Wge6lXVnuKijV1dN
8gCKLdErebU89EjC20TvLHppUEbm1L0HJqiVowciVNfVVePkPCX0+zAeZsc5U71xs/VtKtKX23t6
dW5IMzGzDB8DLXNo0t8qotxlOu2oKoVSRR6k9pzL1RfH6EUe6JXZYGLQC8s6R1jAyYcMgMORHD2W
wrJqfcX5Zr6BV6fFnBRG75LDmLXnuRYkU3dWhqcAhVwMLGGsho/X62LFUIMup1GBFiRGk0dX15kE
KikSwj05C4w/bQs1jTL5nGYBOAQ0+/s/n9BmHdzWxSD81SoDIlKzB3/c3wk3WES8cPU8s0D5015x
qie1DoK6aUkj81Ifun9+M/DraCrBbULKmU3rbXWMZiV+3sJJTPU9cvqu8epYP8r5kMyXgfxNwABu
039Xa5a3Z5xOKDQjAbUV2Zp6A2q6NQVfMbqfnQ6Iw5Y3U4GZuLKtbGHIK7G5Eny4zNnWKUlRChrM
NIKP7UlygZ6P3lWqy0L/3taBK3u0FcSHUXJtm1IPQrgIwCsIfl+rLIrNIwYPPVnU4XWt0cgEMRAg
JJ6wpqtHN5Y0IFkaVZTh2rSo4JWJm/3za4Ef/iyEOx7a60iQrBAipcCpciBB6g9V9c+XE1IwDcvc
WvsaGTdejJzSXK+i1f4FADevLi91KjiZ664KtpRPQrilDDQtkC7UqshK0DBVTQGtLL9riu+LTe+c
HDDWU9y56qgH6YIuRK3DiGHTRuhT9OauwTCSKH2xd4Ami391Bs6Dcb+t6qfpQGZaZ1nkpFFjWChT
HVvRSLtABs9KpK+LnqdKmkWz87OTHY/d4XYU5alFUrj3Xi9Sh/QdVtKZz0bfuGDgGtXOvX21REI4
Cz7V/dJkTAg4ljKQzSjL4BtZIojjPlDYNr4Lo4BBqwR6fHC5kBvcnkqvZhkBL3kV9bR0Czs9LXHi
FjpgjT17LO7ksQkIwCiADBAp5BVwrlrZHWhfoV+78IryHcpzknv9rGaNu3aTf3sTrg0Z4nOUnfGF
yJ9r/Hk6cjo16OMiUaP3aB22pOIwKmblZaD3DBZtzI635V2/N1t53MmClSVRCislEXhRfX3tAffx
v5TAHWtRjuk6TAWJ5iLxTPM9E8UL197adgncs0zleEkNA0tAPZOOndvlkCO9K+ZTR0wfadHAnAUP
qWjXuFcaIKEIKZuSRBoxfMW4o5Ys2LWdy7DRA/b3T2GJM5GOjHFOolE5zqsTrsbFKERQ17tCLISP
QPxF7snijmYxsjQp54YA8RGRCAq332kDGxLX3fu/axl7/xGi48Khqr5dTZHJBAOuLYmqFDCfmJnP
9HtMh4maoXYuD8pBcG6QCQLpGD+3rPTo45YwOhxV4BuzPPv71GPWUgQmvycFTgZgDhh7n82H+P1Q
OmMGryYqpKBq5CdAM/8FGhp61kXNKDtqhpPB2BzQf1DD4Adl6wmDyNSsSeSsNQljM1UPTta/3D6b
HSVg5U4FOQQ4R2h82Z4NSFbsRq90EuVy0p9ncK7/luYpdwek70Qmfm/rPsviFG6yCxWpYcjK1me5
7c6G8WPGm6zXIkjK67Y4BI3I2LI0DLzCKyzOgS7InFATN9SSDiU8Am8txmPTdZ6mlT6VQZnaJg9l
ap774fH2hu7Yo41obkORVKoYMgRuFariLnRf9Uu4oikJhvLNyTvXkspozBZRtWt3c4HLjEF1OIug
f9gepFLEvVJ0hES9O9tPpeym6cmi59uL29WW/xHCR6kAiACWCMVNloERHDfPYw4S4dqiosrWnuoj
VYK0PkaDkd/nNhF9ouAyGRdo5ZDqF42Q2V/KdnZvr+bam2cpNICHsNEQ0MCyv3+ysqrdGYUeJw28
J9QFpSqcrfEembA/GcZaXUdXBdH37u5hGAT6CE44IARt5Wlk1GtA/pPIzkgdFMtKAqns7AORUxFo
2d4GAt+QFWEYrhdvC/tiNMxOK5rIaeNjr/YYe42NET0yt3dwb0VoK4LxQAsqZiR4pRuVCl9Amqi3
HxcTjJ+IhPqKBrel7CwGyQPW+oU+Kdh37pyGrLRB8jM0kS4fgeMMCf+F34XECFxCIMID0oV/CtMh
l8q0o21UZM2jTcqQpOu7rqbvRq3989MOuAsM0SAyAOgJqrdbJRjLqqgVJ6uiPP8lkVdEBbr1dHu/
rk9lK4LzcRmv20hJXkUo9s00czFkodTPt2VcmznIwLwDErVoNIUKbJexpqCp6EzIKGl7jk0ApD+3
052dfNHKowx8GlmgaWxbtn77Vh63bUAVRtlMhTwH+Qr5bvGK+nmyz7KIsnFv7+ANgRUPOXWkYtjf
P9uEAv8gg19FDZhs6sQMy+xOBzjD7d27lgJ3CMB3yIcBCQaCtlLsnCSmVM9VNM96MC9fqF77wmTS
9RFBiK2hmK3BK4IXsRXStjCerYngfmpXj8yWq0+YNaB/s3T2MGxJjj0pBeu6foS2Ijm7PSzqYI0U
kX5uSJ4yvVjo0oNCTKK0/e7+AWkUqVKke9COsF0aGosyc5ZVyJn0oMKElAOkAWEP7c5q0HnAEE0/
YCp42PKlwSNUmFYVqU3pWbGCqKxC0kD+KjyqawsHK/1JEmdHl7WSm8GAJGd8zeY7ZxJx9V0LQEcW
2ATgHKAeh1bM7YaptqQgobTEYVud6qI/LJmoPe96s9g4Emv+hO+F5k/ucQOuvaY0PXFCaeyCQnpJ
qhXD3fWFobPfvjzXaDasFwvNS8BuwUASwr/tYpZVaQDo2MZoo3irB9+RX1DwAGZ/7KqLK63qiUoX
DDtL9vK7QSahGaKkO2tDFhiiAZprPUQ+C/DOaNtiren8pF6TO+Oq0RVwZ4s9RY1Fy2CdUCboHLk6
CVbNNnBrAQEsx3CyUCBGq6XD2Yy0y9H7WgwxaiHDsbHfhzQPtIGcZkm9zFX5aNYyMvm9S8vfAC1+
JmoumDzbWSw2ndUoHDSpXiEbToBa6xHlSGGjUV/Voix5rhNRrunaziNAxIA43CO8+agCbs92JsAP
ngZkWFs9Pjjm7MI6JotzWNKfo/br9pbuLAiKikII6x8wETJuZdlG12oNTbIImI2/S+tnrTwVtfFy
W8jOzYMBwVOJNxKjnDzIYdtXQ9EaRRJlczv6K8DOgHmii/pUdrYNeL54j1HFhGrwtl4tx3ZdkJxG
t90dUFnutf4+15+UioJ09fftBTHvYauHiHpR4QalmoKpR43zLtQKWP9pLCFRZ1O/SvszktOx1h/A
EOyVzd/WFCT3r08J8jBUz04JN4wnRBlTuMxr6mTguFxOerpGRiOFDoA0bi+L30GWnUZ6AlPbDJwL
/7lVhkyfVysrRiQ5s4qGbS+1KCFV9UEmEnxn4IZ6OXbjH68URu+QeMGEAfp+8G+esrXKk1JHFJpH
fX2RlGdWUhr+3l4Xr38QgVlYxl7KEBqvCot9nFm1WmRFlFoYzyFz8jUxKtGY9vXmGQg2gDUERVdR
wGRn+MlryiY7B+3gUEQxWths9FbElhosdPpDgFiYgyL19pp4lWBrQkMR4MPQLGVhWZw4sI7KBnDc
IqtHihZI8jlmW37clsF7Tx8yQBroIKfE2AM5fbBGO8s7Zy4iMId7S4OWHPLLnB+BZeDO47eqc2n3
898lYrIXbwncTgRvXCZzrdSsauyiBIq+8qcbs/UR1LnTgw3D7rd9l5/T2FyOczv1x6LtRYhc/LVm
68WrAkQnpC+AGMKtV54BUtvJeRnpDvAr8sE+NaPxfbAnf5zmo7ZehE7P3g6jR9Bke4xBX4t70OZu
0DMQppSRvYKwBRO/mhdPw0GXW8stpSL3jFIjQdXJMRimaC+471deBBaMOBy9yTBjyOXx3bPSKI32
bJR1tI42nNWs7Y6GUlJPB12Mb/VTc5SHpg0KtRlPSgOYbzeZc+dcz/OoubVZLwHYqOkXMsRlmFUd
+VKCQE2QTNq5vJjPBykaXFzWE8bZWpoYIL7RlDIC000RlJLe/SwNqRPkJa5wmz62ghFKAsAEvZT8
JBJgxGpbaW2wFj+T5m/+gH5HcjS/AYgxvitUrwFnwLsmnW6r+47NYG31aHqEO4Mrxl1iRwN13qrg
+Bvlb0ff03tVulRf8+fbUnbUeiOFc0v10SIV6j1lVNRhAueoAKO69Q14WK1RurII5sfk3sb/bOT/
rIm7woY2WEmTa2U0VMbsTWqXALvGkIO41NYg6YfEv726HUOIXhHAf+DqAvSFdy5oUhQM/6eMFgK0
Rrz3l0oXPL97x4RlAemJ4abg17a21iiLsccNKiMyNiBPlXPnDkFReqmV0nokarm6TSfyNPcODU0q
MIZwqxn2/VYmMkjZUFTQxzF+XAIwyrrK+idt/+bvt7dvxwIBXx95H0QsOvJXnJzFTlvZ6hCG91TC
UCkYx76AzK+/a+K6DZZJMs5It6b3C5F+o2tWVBrblc6QYFnMDIQRTlmkAtPpgMWponYuDmk5AY++
/WG16M/uAip1X9c+/VkXAo3Z01A418g/OkiVYQRku7WTPrXoYzWReYgLl9U+5/Qp7r7awe2d3VNM
vNCoxcCZB8wm+/snh6DOjMGawGAXlcOlBxiNltw1opL/nmZidPKjkIuJQx7nbdKMcVpkJiNzrROa
F0BZYHXuJKKn/BhV+ezxslsN2mi0grG4BN3T28WAzEefnKqpo6V5zEACWCeyBwjuvH/SZFeugbdH
DtWInoKfXTy4UvNAHD+WnKAzE3cCn2Uaa2iyHiwMRmcP/fRdSU/geL00qygy3tv1zx/KduzTro8N
Pp/mfR1pANFFwRrc6Ie1qARne61CCGaA+8ToLZH/44fx5bFdpqVAn5hKn4svGmLuVSlPgCYXPUvX
y0FynoFYoscVaCe8GRjaEd2MjVxHc0VcBZhNkvK7HXNXXonHMEGMCf1EQ/qsFF9tWUKcX6A7dXXp
aBxS6e22Qu+4C+BNQYMrHklkiK+CxXrCMNhixujH6Q5jHcT3pXMc1resusBBOKTDdKpWFZjZoJib
3xoje2q1zlvMv1N2uP0lVy0MuLabL+Gs1mq2jaSCPCkyLV9fAnQ8PYwBPdBDeU4f7Qs9a18IdQvq
9uWhIfdr4WL+4vY3XBXY+G/gntVGQz8IsKmRYva/T0HqFYE7fh/uRVfvo0lme/W2a+VsZNYNklQN
DmxkMAbKgUbDWQ+Ub86BXPDWXYqn7LKGNBxOVvAI9NiDdARq8BF365g8/D1VXzsXY1EneiR+HQBt
+GAJzOn1S4XvQ7yDu8DiN5Ozc+3c5S2AUOuoLYruUGgr7r9tdZ5SjuNRNnIt6FMzDup6EB3Bzi2E
ZJYjUREzWHzIpa1lbqp5XkfFKrlDc2xHryvdfjjfPuk9MUBvQlM9m/tCwnNrUioJboE8t3UkG2WJ
yAesETq560CalYnSMXt7aSL6AC0WAlaQCW5FObDlttPAes0dwPoMNIuONNLiEEhq6MdpfxiFyMCw
j+e1i3lPDCsXswr8NMRqlwtaqNI6KsHPJrcHaXq3sLD8Z4wh9ljBQHkJlNgkMpTTJBj5vppZYDfo
k2w+Y4NhyHhAV2wddesfJz32ChLYyY+yHcAm5LbkaZz/EHpIRkFEIZTLWY8YPG1FTiDXsc2DNTl+
1T+S9KxcHOgRyLLXEfiPy08CbpDbmrRnzUGIg5Ikq+QhTbw93lwla02XDldF6nIvLeochXjkjJSe
iGpse5qE8iyDQYFrBTb3rahUXyYMTOp1lBmA+XXSVDqOQMlxrXhaD8QZ8iA3rRFwhHUruC4fLiOv
Up9EO1xOcaratUQfex0lpuFphf7smD+H6aA4+YHqw1kZQKuoBytwNr86i4/4cpovmfo6d+VdbHbH
ZXhEov6kPpotoszbB3A1kstU7vO3cUdv6ZlmAXcER+9cVMvvlVOSYkyFYXkdkuXRCWbELHi+HMFr
8VE0u94UNtkGGAoQunCCJ3NonbbGplRfkEg5PwADPX4xiffeuYqHzIo7eGWguo37+gNsJ17hY8zE
a7zskBzYfxc+/KkgFrgxTAmuPgq5I2TTWVO0wVm2oRtMRyomGND6OGbEI8vDWh1IWR9Tt80dt1tF
MHHXNwCTguwQ0KmKlB9fLQeXy6yOQG+L8nI1XKtLwtiRE1dK29Ptk7422p8FIWW/1f+803pVLwa0
9VE7jAvrNQGcV6fbXicLNlG/2kQmibUpM4BbDMBtJYGiaEIWBY0azpj+RnZp9GhZpYJHdkdxt1I4
/elHc0wHk6Kzy3LgBA6e2rw7beshovMWsv4f0q5rN3JkyX4RAXrzSlNerijT6hei5UgmmfT+6/ek
7t1RVRa3iOnFAN0NCKNgusjIiBPn2JEGWbQW4gaCB1mF2i40dSE3N7t0yHozbnd0dn1/4Ulkran9
JAxsRg3rCYnaSroR5afri3bptDBI9B7DXynIIPA3bVyadRaIfX7oH4xmVzqFZk+RE/xKogU/cPlu
OjfE1vRkLKZcZsQAHv/QWGiLd4Vi3ekr7VGsFo79rJ3v884y3BjRuZ0xUdSStCLmrNFwml4k4lt1
68TVzgQR7vXJm93xJ7bY+p2MKQqa0ixC2GrADqR4oxQ5YektJkMufQam7sQM+4wTM6StBDUwB4C7
DCfUbbROA/8Uer0bNt4gr66PaWn+uNecGZoVpaOUH/T4y4wIEpPHFPk/QV8kulkaFnc1j21CsyKV
Aetqc3RzZTfEGCpblgdbBtq5y1bBKN2NSrjQGbQ0QPZZJ7NZ99DLSnUMsJrUmzRQNxBid7V+gxyF
bSgLyO/5McLpGgbLsfP0tbU0hMBPazA2fAXxhyY3tkZtbEaJxo5xP0j9wpacH92PQW75sgmwj7HE
pEraGwns2iydehuod/rx+jaZ946gV/3fkXGrp3cIrSIQ1x1IfGifNcF8HBuvJ7/HqltP/cZC3G4l
7RbvdLRILezR7zaU81uUnYgf49wagp83lfAGLw6Armd2XNSJLWgJMvkVYJd2qI+/DGlEsQIYTMMj
iQUyS6WMXwJdJ65OSbYzGwEUnwKYvBemhV09F1+mg3kRryRkEVTurNLQ6oSgB9qO3sb70hEMW3hK
7ltfpvZ0/ze2WM82k5QCIIFzdZpCaysecT1E5jpWfym5rQSDo/t17zTiq2wixinWf2XTQhoP2SnW
Hnl+eqwUt0itwRc1q1HUvMD61ZW+DA1o5Sj0T+H0OZQLNxQbBT+jYHkDuBqpQ7SPcddwIUl10FE4
2anI7iPLummk0bs+qrlTivoXsB0s53zBHdGLKQgMMxN72dg0cAM93Udt7/TiPQ1SO2p+l+q/K8Ey
4gBo++Jly4DWyO1xp8dqiWnUjQHx07BxlOZDqp+CaeGIstvnZOIubHCHpGijoc9yYThCKw7kBIkD
3mynC56vzx3ncP5jBZTRQMUwnAYvVJsJRZIGVTQeg2YS/QiZExfpZbIpC4l6QhXLt3ow9guBERe1
/Ncoir4gdwOHoMZdvKXVtC0Sp8MxqlSd8fILFHqxUTmOqylWq3dQAKkvwO8Wqz4Sgnp7fch8Hurb
PABgsAz6Krz4uENeCtMkUAEz25Pi1pw2gnLQgH3Ou22HNtNeJsdW21j9v4ts/msVSVBQaiGw4ZPo
ulZlE+nJeFTboyqkXhu5Qvu713d99Hh9gOz7+Z0DE5BhAzcItJq46Y0TIKAiKxqOhoWUixlUqyBP
dBtFLdFRAnXpiTi3mniho1kNEHJQbnJ3lkGTsc+AEzuOoVIfrbofYlsjld6trGicUtS8TegDjuEI
Jp5Az8PpLyYWQTbLaaH9X9c4D6OmUyJlnTwdp6ICbDF2TWpthoZ+psLwqijdkrztxZGBDgwKMKA2
ACUOslzc9CL/UNKu7NpjhFhn1CCTgQJw1b0J0Xu2pPx2sZTMFqrceD5oSBTy6S1Jmaq0Fsz2qMf9
KitkED0Ch9mFW1lemMXLUwFTjBMYLhoN5cB+nl8NedJ3Rq1UHapZraf3N9iuazUYVm3wkRqFHbaF
3UbxY6sLCzEP575NcC7LcKe4jtiUoqx+btigUFpOehNq6UXoDPGbGe3iCLAg6Ee/doG2XtRVmZlU
MCoAAYqrAr0yunJuMMVDfcqzWDxWQGdCRyqIigd5IHjGdwt3/LwlFLSAfgPuhB+aGcVVleREPMrx
SyEDabcmIVIWwhIAbmYK0YgDHQ+IiLDUFTeFoRQPQzRZ4jGpjNtCbjxESQe0tJZGZTeEHIqBvOV0
ocg7N7hTo/L5NEphpMUtMAjHsI6dOtqK4QfO/6i8/UtvBkoYwKtw32J8ABJydy1BoNiWI8YWfYiQ
+JTJsy6Xzqgs3AoXXuy7dZJRlTDSAdxM56MpmrDupaSWjkUUvcqjimYml6rSrRp1B8AZ2kj3ro+L
T6pi3yNHznCLyCKzOIIbWNhJoagMqnrEaVxN0HdDZ+DaTC0nk1ObQJVlMEE/3hZ+KSYQx3pfMH+5
fMhIAHeFWWUQNpntqZOHVFcFQq7pk3ls6hYCPrdZnqyzCnVz6uWib8VfxfBKpodsXSobEieerv8W
0OawMAvMq5zdVcikIX3xTXzD8vjcWbTGTMmCVA+OqVBFDCEj7HvEkpgLaQk3d+m3gZ4H7g+lZVxV
aAo5H3BsjqmU6nLkU1G1lYMl3JU1rqXCCZKnhbllX82NCqV5xBcAWqA9jscI9HiaUGNsY1+pU20X
huWvvo+l22TM5JWWCfTFSmVwx4gQ9apTcdqWkn5XJ329S7Jmr+iCvBBwXcyyhglGezASROiPQkrt
fOhaocRGIeF7OvOu7h77rPcSQ1ktjPriCMEK9FZYXYtBS/hRJ+jrkaLvUYcu/TLuOvdt2JCv2Olf
c6jkFo5pp57hWsQe7heJGy/vr2/rcOvAZ6F1gYf3F7IUQHO+i/3BTOx2ejSoH7UPjRkDjfWVF5Un
oxg8LmkEcc8bhq5GmyVQNGi9Rb2L37+iDJldAGljPylDTxvBzKdl7sK8Mu99tps4G+wbTk4qRoUa
SMRW7xdCK9khruXFud19FXbxZCzkV+bn8WRE3F4R4jSTO7GJ/dbre48Iju62buhIrWsQdwnysTR9
3JlUNQFt0S2MCQOxA+UjjqyF6ILnePjvCoFCEcADlOG/K+Mns6cEFm3DHvsCKd5tsg8fLK/bARDQ
eaJb3fQb4RGcAUugigtfw5ZMQdCGsg0Ekb8130+Mxnlj6ImMcRHcxA4Yo9zISHEfN+axjpPfVF5K
i114c84gt2ppGiF/FWKPhFloUyvcEfmt0n/pRbewP+ZcCeI0xjuEgw4W//PNWMdVmsjaEPuxpKIY
p0NpJEXE6PSmuETRtmSK2/dGlMogNoKpMfVHAYIYVmDjtbG0QWaPF54OaMlAhu8i/tRpmAyTHOB4
iZ9hLq31qHmoqXITD7s0LbbKn14ut0Iq3CbGEosvD6L8z+Y8sc3FUGmgVOh+smJfNZwpdWLTLVZg
qaqCt1K4KWXbSLZhB3FfG8+a615lZsOAFRuEvniLspZZbh3DSot1qcOxEI18m5Tj0VIHy07RzqC0
DVmY45mVBDSPUfrioQZMKmcszRsUzWKsZAXhbgevxaMAEO26M5WFUc2cO1aVh5ioAVo/3EbnuzPr
zRQfgrWU7rTWL1UvVpCu9ei/5FBh68ayg0DHI2ZBgwEXu6UaOJ4z0CL6iMg3gvWUpLfElBayTBdR
PTOC/nq4EYgKACZ/PhhU/aqorVLig4F7Ioe4qVxBOhJpDdVLeygaVxEWgmA+M/ufcZ2Y5NxIokQy
3ukg4c+/AMCPcvtX5pqvn/KHZDi6LVu2vqmX2sz4XPR/jSJxgIYD9GfxDVFSNiFEjCjxJ8WhX/kt
/a16/Xra6k6RbGnnmAswivl5/bHH7caaaCXw07DXtTvrpUgfIhEsSY5aApy9XsKALRnjFjGrRqEh
SgE208iCpilef6HpGINrCD61tv1g4mmxJJt0+bT43jk/I+SWsdMq0qYEIwyDHtCBx1K0h8QtlN5J
lcFLgs+wX1XI1Wj9wu2wuJbchZ7qqSIOI/as9J63ZNtJ5kZ4KsPRJ82hg7paBzlNs4sci9y29RLT
AJtLLlDCgfkZNvMOJ7euirZikYLv3x9VIfPSopsQJ5WZd91zzkVIeLDBeWpMix5VynMzFS3GvCMZ
8bMDfIQtG+s038ayXUdeJdj9tF+qCs3uoRODnFejgCKAHR/LqTvThkQ2hHFttJSMLx/XR8YDUf5z
Ek8McddRGUDDUZZgKH4evwrf2Juf9A+ooXovvZOo/Z7ayu71IOf2NDjZUXKkp+sfML99Tj6AP5qi
OpCxwfbJRzs8QnJXuelX4qp3y8dmbWzdBXPsHFxsmBNz/OEEPnPqBpgbXCg+/5Y/79W7wlMiZ1gf
rHuXfGoLFpdWkjuYRdRoFPzDxK+Cm04FNN7vkWqQGIYmOuaPhCwBP+eueWhRMgJWKG2grnW+VwWp
y9EBghXti9sBkKLsK/1d5avr8zg/jT9GuENfKiEZw7wmflDKEM2e9LdIriQnHoclIay5gIlBRwyW
NQTYn89SZgnJasi0Eb/RCJoyduMq2CqHtn7S9F1I3stqMz5Cfw9k86JzfZD/x+H4Mc2N0qhlEDtA
zNQ3h7sg/az1vdI4NYSYy9AexX0tu1X5rj+2f0jrqPVzqEZ28J6C+L4uHzTrRTVXBECm6x81v7w/
38R5PEr7EvzBmI6QCIGrlUm7ohDdcsHX6QtT7123tjgFXNiDHDGNcyPHZVZHq+qbGiDt7NR6C7Xu
vmlQEx92euoUxW74ioi07c3NIK1IAuFVoIpjR55w0T4oyrZNl/A+8yfrZybYz098P0gJwczCVkek
e3mnOwPddrb1FN6LS6wSzClcOo1/LPF8axrqfpqes0nQKskexyp2azVbYqr/P1zhjxnO6eeqFZlF
jwFZ1pNseMmhq+xEsalrvpBd9Hl9ZXld5v94fnDYsjw8MAY8E5AQtUITNh2uGOqJ1i3Ymtd598gk
rEZ5VVpP6ZZUT33t7IsPs96P7SoVtqjQS6/Xv2N+h/18B3+36lYytKIKV5Lpm3xyNMDm1+p0k+oj
Tvsd1W8BAWiK2pY1d4BCx5DXrBwCgt9DUj8IwaYV/ujUVo8LnzWT2kKzyD/Tw78rSDcVSgrQhN91
0atgrrJ6M0ZQYb/DY61O8we1LR2oeeyqYpNY7zJ5pZ0dS0ck/EeFeFmrop9jU4yrrHRTLd6m8k1I
c3eqjL3S26k5Qkhzqawy7ypPvpm7zHt0CScZ6hq++pT/Tv3kobyh68HrH9WX6CHxhaU64OwtcGKP
u7tTphgEqXPil0E4rcYacp1qCck9NPUsyqHOnXZ4fyj6WLgHoH1wftpTCtkNycDhyBRAvnOQHdJw
K3ZHxXILcdNEExLnj8q00htnMjs7oI8jhGNGW6VOjWDfaGwaLmzd2bDw9Js4X1ygL1UomhLzDWHd
enpVBXwWid1cmFZK856kpl10v1HDWF3fnLMLfWqY88q9Ik9q2eDMROE+z3wFvMxKfGeUUAK4y+MV
qpMBGnHdwjhA6Pu67bn39qlpzusWfakYZILpQhQgPoum6vBAC8mOfpnyUhfanN89sfU9/yceXi8q
izT4z69yyVbF2B6WjszcbXpqgXO5qkqkGsUm4lN53KSjvKVlvZly2RGNaAFZNvtEA9gcFNcgKIAA
HmcrjPWxkEWMps483Iqe8MdwinXhDDfdzbgQJcxvzRNjnCuYJqOpyq6HMRHyuU7fup1R7AsvACNr
0m6E6deoL+kiz+YSTkfI+QNBR/G6VuAz5Y7aY+FozaaSnerRuoNQRR7GNjIZZuugbcEQnkGWen1n
znmjU+t8aD/UqSHX8H5BaebrEDkh1xpU3Fs9wvvrpmav6lNb7FtOdmZUZFWWg2vFD/O9PjlUvJHE
CnzCN2ZrC8Oh62MnrO7ylbkUisy6wZN15dygNBjDlIwwHBmbQfkqkcKwnMEG4cs6Nj6Mx+vjnLsE
T4fJObhEsLSqwMvXj7PbSsw8ApAV+heDDpmicEI07F63Nz86xhKHSj0rAp9PaweSGiFsRjj5rcb0
gtEM4RT9mjau6SvVYi6WnTg+rgMY6B9z3H4NlQQccSaGZ6G9vPDCG+loOJAfQzwBvXJkoZfeZrMO
DRlElAjBb4pc+vn4qipraRWYMBgJlq308WRPGpII12dxrgAiMQa8/zXDXQ9ynAENGONeJuldpKAr
emWUd2hmxwG1Vaa6+wnWHKDg9czOx8hWZMfQl9JCs5715Bu4e2IoLHQvEHxDD83wtbKXJFv8zDOn
qF+qD+W+cPXkNpUezWJXCxlK70s5Rr4d9zu+/ZkE9Iqdz3UYdbGQthIuZxFF1l341GW2Zj61CdBC
6xKSJMmmSY5JfzAf8pekWFvCLk7RBjgSp5PJmhpgxJPv4/K1N4+Ejuv/1xpBWP388zJ0/iH5gs+j
4jpF1097GzXrtnmbklUGlQVzNQUPQnJoxG4rQqiGTJ1tlksMqLPn+59FuqCanIJB7XpZR/psbUUu
hV7Lg78kzjF770GkBbrj2JFMaf18pKkst6UYyrFv7ROCioc8emr8QY1D1vwmVWu3heRWpqd1rwtT
zLwFf7xPDXPHYOoTkL72Y+wHyXMbfdHHW4Did2Jjh+OHQOz27eG6wbktD3obcPSgHMFo1M4HWjRj
BEX1Gn5DI2jRuhPpUx2iQ4ksxd1zbuTUEDewOJ0aUTFL1BqH3i7i3tHM5+tDmdsYpxa40xt0pWY0
NYaSaIUjQ7N76g9JeteTtzJbad2S9PCsOaCiQdiGjBW0Bs5njkqxKmhspRqpdMoic4MktWk9giBI
Iw4IUSVXIdXq+hj5Xu1vD8H64GEYrDaoVp1bJZJgFNDQhFW3eRd8sMdqgXtPY7vblG7yoXiO3Dmb
f4sC583yzVDJUEziVMJsi9y8Xd2Fv5WjuJp+iy/C34S3JyPkGZCkmGa93qM4RtLA0bu9YrhN+KBb
C2HCbLQJzUJkihnYBI++85kE8kXtRoWlq5NWxAtEGNxYjvMndH8fZD2rHqoxGW1altYBNDXNvZpo
ZHt9NdkW4Q/76Seww3kSkVm1qQi0JcQ3JFetGjtqt1022pm5F9SF4Hru+AHB+A17QUcbn5FsxQYs
SCXSQaFZmjtaVJqN1JfgXh/QbILGwGsBWxPdzuiNOh+RUXc5LnK8TYzR78JdXz7j3CnTV/mZAbIJ
2rY2seOPSVuRt0B0e2sTFB54oN6uf8bcYE+/gjsk+Si1Ql3jvReGor7W8wKoVBEiI9etzAbUwKEC
qsVoA9Elfz7YqdW7oCYI3tPIAxs3xF9kDxyCQn6PRirc205p3oiHrvkYFrN73+ec3zqntrmt00xD
b1QWwkB9uIMSxy5ohF2b0y0dnmRx14msKkmcoX6Vi/e4S51RWiXdYRRQZ9529duouR3ZaNK2zlfY
/24Y/BEKsk0kslFjCrENYUuGxIu79V/NGR4DQO8C883Pma6jMaoZES33FPxBb7l4M03aRrBVUFxO
z1GyjZEPrYqVsXA5sLW4nC80aatoUZWArDtfq2ayIK2OGMmvIxUQm9QCmYUSletRgFT09THO7j7Q
Lv6vKXbFn5xqPe2ntOsnlGvQQeBFTTFt0F/yeN0I28LXxsM9AzozAGazEfFsLaRNsouq0dHDxI7C
wA/CP0Fveka4BIOajYpAK/7PyNjIT0bWlQGASxSLZ0rhNoQqgJYRx1DwXG1jN1RyNwI6Up8OQ22L
ZHSvj3huBUFlxHBKwEODVOjcOLrpsq4HG5+vgqbMk3MtWwlJJLgJ0bO/8MuM6lVERARSTp7DWIDc
F1rpLZaqonaD+nvcueCq8sRO98JsIQKbHRcYIBnPBuRReJeJDGupjyRKfCWIoL4VAWIb93Xsttm0
9HhcMsX5RTUbAWihNPHLJtXXCZ7DXpKE8Uqk5lIyZ9ZBMfrR/w5L554yYpsIgUz01BeLKlW8xqya
1A6t2mhXVdxN5U0wST0dd4KGXJYj9grk5/q4D8AiNEmal6BUGHuFLsfKRiFBIm3pZITtvrHkQXbl
mODfoZIppdP2hkAfjDCPqy9JjErkEXV5WI+BRnJbyyp93Ju9DMrrUB/qclOJBfRnuk6sGxsEGbnp
4BihaWvpcpjxAkyog0GXkBUAkfj5drVGmsalrCSImErvbbJL97N2Yvsd3eo2AQ/A9cMxd/EiKsST
DOBzwLV5sYtyStCUaDapX5kfkl7tDNxJgRpEQFSIvpB/1gXImgSkntPp0I7ZTR97avKY9cGqVz4H
wQ+0DyhwfFz/qpkQWUEqBm11QLqC8YxzupnVp81QhNRXo8qWBdHOxGylp+A9K1YgVLCL/vW6wTkP
BYvf/RKs7soLNCNwLOpRiKnfrBrJziCE6tifyp/pqfWhXf4XxsB7y5T/wGwJQNf5EpOWGjlonEDF
s+18um5Lu3tOdw69I7tyAQw0c3KB4fgxxXbbiefNI9iSOzauFNdzZBqfURH90SS65PpmN9KpJfYl
J5a0PgggRgZL465PNmiaRiUiGJ8gVAHir00u3GQeJN9VdGWixfjZFF/Q1YzeZlI8Lczu3OaBN7TA
xMtYXvkbm5rQ0ytoSf2huhlkLxmcVBw8C6RTT/Kv6liWXvYQZkyjnYqjncbHTLajYa3lx+sfMhOk
M/jMP9/B3TuVUU6kFHLqU9rYIDaRSqhnMmhJuEQJNecyTi1x+0kvMr1HVy/1s1X8kC8V4b+7sLiQ
4Wwg3B4ywngcswATGo+OkbukWpPkkYBaap99lm95ZHefEyAJjvgybrIn87bHwi/FzHOVU9ZxgM5C
0OcxZcPz7dWkagT1mgbbK7ivtrp5W7TO4Iq1bbV29Vp1jtS/N8+Qbcwqu1YgWHZfdra0Nio8NrNF
zPrssQKgD5KRjFHH4taWZlOXyiW+pt0NEFifgtdO2FMThaix2DTCHpiASHtV9buhbVa0q0HeGu+0
6F+SNbHXtYIdBsJugChBXMj5yWZKBkFSOuo/S+ofKCLZpgkxnc5LNdDDunK3CSRfFV4T9U+vLF1U
sysC9XdEVRBUYc2Y5ysylEFZmeaA/X1Ey6e3VbfTW7mO13RrPHTeE6jgHPHNckUwoNX7dsGvzW35
H+MXCU8x6qqsUCfqgx0YSIV6T8VFaD1bRH7fs7co2HiBYYYo2PkAtXSsQX8tYstNO71wUnVVo9gB
rVNHe66eLIhKG161pHD1nRG5ZpVLD2loUgTpMBuZ27m9l7kxGPRWzZ3qBKM92K2b3As7xXvdNnfa
YXhcZ8fudriNNtpX7qICfIzfrrux73zGtQ/inuYRmvtrM8cHaba8q/8Uq7fIqR3ycVOi46BzW0/z
rQ3E0j7LzUO+t/CN1V44vteu4YVr68l0gRXYNpvwJrVfEc+tJfx/k22s20dip871j+WJAL9PxOma
cZuyycsmlDt8LAgw0WdGH2LdSf3GEVz5xZOOmtduglvxpd02zua66ctrB0hmBP8MmY2iJ5/jluvS
IKo6Vn4qQOADRJNWtELJuIV7QpYtQNL3uj02kvNlQcsTdicQxQwsxpdXCiXJurIqGt98wkC77Tsg
mtUzdZfyrzP5LkYnynRtQPQKIXfOyWi9alJ0yMFQvI0AMGiPlnzoe9U2hsIVkm3Zok14ARvOjhY/
OAPEXCxbCSpqkbvRaqsLyzzPG18l2l4i6Ni1oo+qU1adXHxdn8dLTwI9NxECVBKsoauL297BQNXY
BLTKD2vxAFoJvKSWJCUvI4FzE9ymNEmfFfpYNr7RD6u0LlDj25SlG5sSMDILd8LCcPh+oGxM9FaL
YWto1GOYJislWEJBL5ngNoRY6CSXWjacEWKCoWaT8OX6mlyeJSw+nupgy8WfF9IsUR3kZaelWJNi
hIIJmrPqyHSnOHe1NPdI2X9ZYrXQ77tkk7vSgbdRxSCgjU8D4ih6uR3N0M7oPfyJ3XbA2qib64Oc
m0aQJYDIgAlcg4Dn/HohCjEyNcM0atOoe6NBwAili7+uG5nJNbKp/LHCXSd9WKlpKWF7l3b9BFow
Nzm8BK097RwtdoeFhvD5Ofwxxn5+8gaImyyfNCtr/NEZRzv+Y/1uRtDWPV8f02XwdT4k7jhRqwJ7
fgArwyp6jJ6XbuC50/ozY+DQOB+E1GMVwga+R6tVT5h8zeoQ4Pno1GjVhetqzs2dmuJOUp8UAJxN
zIfX7wVIeMBO+yT8W1pU3IlsvgzgHiGHAjfHOVNJLaM6jmFlGgSXFutYUlaVQt6a1rSvr8z8eH4s
sS1/sv6WFZEhl5vGzzMrswMZssVStgfu6Fko84UIcHYXoMkcwS+g3+j+PbelNc2QEG3EXitDN4uA
xpPeJgRl10c0f34QWYMTHYjsCx2AHhj6QppgJqpuwhqgbLnyBCvbFiYYtiNPNsJbcFk7eaj8AtGy
N4TD6/UvmB0nC6/RbA0KG16RMQ4pSDoysfHT5DW3MMz0EEZL8OIlI9zB1VvoqtNIwigtYRX10T4V
+nsqxAs+duYpCa0mxNPgIWDsshLnjYLQElpDDbBB6GeAzJJoghE0dcD4SCsIrCbUTqdPuQdXswJZ
scEjHfXaHPWInNxpSe7IeIKW8WMxRZvrszwTOJ5/GTcDQKuUcVsZuHLwiHSFyg2OFYDuX8Hk0Vtj
00tABbvGk3GrdSv9w/TNoLY11V9611w6H3wGaup448rgwecbGtpGzcxg6NDcl1hOJN8PsrRP6W6k
tqYvFt3YlXYeZbFMNV7TAEWzgiY3ZkEQtLFWi5ahkafYHum2Sv7klqf9Dss/eOPaQHoK9BNsQgtn
9/LqAwwJnDqgfEHcZfEkw2YxgCTEQAtjZPzW9H2VvF1fzZmYFQYYP4GKch7alNnITxxR1apTnqqk
85u673TbKhJRuukSVPoPtDWteI1/W2+SYLaKq1JzghR9UhobWQBOy73+LZdHCw30qPWxNwG6Q/kK
uJhMYWIG0eAjSS3FLlg4xA0ZdbFwoeO3xDdx6YBhTIZeCXsUMNaZ83G3ApVCcFkOvpCmW5WOtVNI
8BkDGfB2zJZC59mhKVADAoeJglomf5qHKW/Nuhh8wFzEHZjg9dsBhLdb2RDJQmQxawroNRNeAyJH
PIA/iHUxydQOAxtBXYXe1HQja7kCSmo0G15fsNk5ZLIveOywxwf7lNO9Y8ZdGQXy4JM8ru1Q3kQJ
eEfHcfBabZy868ZmYKSMVwpZSkBBWDcEN4eovPeIpovRFwfBurdCve7sXAvBbAVCIWtyQmMsknuc
49RJwrBaGbQxql1cGulb0XZ48xl5kA4QHJa6x6anKX2+/oGXRxXfxxhY0QbM1Nq4EKVqW3BUoyXQ
DwAe3lNDzVhnl7wwDZdz/q3xJGLzmowOh7vMjSk0hFIRRr9EQ9ceXfjjTheEaNvkdfwoqn25gNib
GRVWF5w4wOCgjZp7JV2focutybgzf34XN0NIEMmBHqqjrz8ob8lWf7n+62dKE+e/n/NloHQJIS2H
3y9DU+B3so/8rVXbaAIrnmjK/l6wd3kFndvj1kKjRGnBUzsCtwmpkn1ar6UXov8eqvUArKipHgfB
kxpb3BYkclCks/vhoYo+SnWph38G+X/+JZw3mwpdC4tBQXdt6CntXv+jFzcy0nHlH7IqM0fMNNC+
Wu3dn4UZYBH++b14bpfzAJasChNqN6PfWr+K0q2STT2taLBCrfolfE/X183N7X10LjL8qsQSENxz
RukgS0PrbPLjREb1PY9HYKuDOysuA7uT8yUK4tn9pODSRfTFOL55iou4bhjFfz75rSK7evyZgFv/
Mdi+TtKm7Uywjsfm6voI506bDh4ZUJ0DQoFHyLlHHS2pjpVenPAs0OsVEUmxGo1mKVHFfgu/aqdW
uHksUysKhr6bfLPKnUoK1nmxbm/Q828He9MiC6Hs3CmBhg8oOfF0x/3Oncq0STMCCbTJt8yQ3op4
J9hpY5RbSaiVda3mfkdIvv2LeTyxyZ3MTqr6Hk4aNsWOACRUDGta5ubmb6ygBI+EGJCsFz1qiLUb
o4lR/ZXV5gY64796YJUWjMxtekYuaDHJQh0B7/mWGBJIz7ciSsxyM4Q3oWSs5EA5poaZuWOsqQsT
N+ei4aGBt8ILTkN/7bk1pC+FPCio6E+44uzebJt3THN2q2VtuXCTzYSeIDRDJpHRGYJB0eQ2Rtip
k1oH5uQD9qhshyGDREhS5w70H0YnS8TwuWtQdzR66NCUFQSajd7SF6Kl2dlF7VxB9IK/+GiJNaZI
Ro/cxYS86Y4kELmPlXZ0E2ROnGgyP/5ix5hA4bIoAda4xZwSmQ5GAFo1oxvq1UQl0TarQnD+vRX0
ERhAKTBeU15kVaOCXGp9JPq50T9kSVLardUe/382eB9itYIRp9j7CRUkO+6a0OmspVrmTKkcGDZE
ORo8IjLcPL+ukRiZqdABVpDB36Hbtt4b5mhtg2Fsjq2IxFxi1tDKCkHtn6oV8KXhqNtSEI5eCaC3
p8WCterrHlIR5Ti5raDHj2Ghpk6UjvFCJ9fc0QEHDGoaaEeEDjF3F6KUXmYWlUXgP4PATXA9+V0D
wqeWpIl/ffLnTUH6EIAmEJ3yvLkCkbOwTizRr4V2dOQ06p7y2lRtbQQS5LqpuRsJVUuQEzJRZchv
nDuEQdPiOK0V7CWxDW8nQiZPlRvxb3bTiRXOFTQVhbgIPDYoqFt1FbVFvtXTVl2IH2anDfLQ4PzF
kxqZovOxmHI6dIkeSj6YLcDA2QE7WEwyuUVKSl84gjPNNti5P7Z4gu1CBQiHCKboU2QUUAEyq6w7
SBC76DehMontoRtjBYLj9dRVrmKVdNwosSXWNuTpa5TsU61FiixVdVuMtTq0m0pD63OuEjQqXF/h
+VkxQL0qGsja8W9TaCy0QiMFIhrkkmInNYb2axT7+iFoc2uh5MImmA88oEUKIB/eL0BIc0cEkDij
aKxEArpRfhom7a0q5WOk+aGEBhBEzwxb0iyEVHPDA9kUu2MgAwchqvNFryJ1KocaNvuqiEAvD6mr
QoiiFcAT4YKpuUgHZODQV8Pag85SOTc1IhzopLyQ/IiAzX7f6O4QeNCerfqFmGDuUJ4aYj8/eXgH
QZDIxMzZRs7uaRQ7aUgXEk8zFyOuJwA3kO8CnSxPbtyr7KnNdkVYh7usqdcE7B621lMAW56ub8C5
OBsVWibdjrNgYHecD2fsqsga/oe0L9uNG2faviIB2pdTLd12W47txFlPBGfG0UJK1L5d/ffQ87+T
boZoYvxnBsEAxrhUZG2s5akZ7OjAOo/MfI7dsbAP5dqvH3y716KxZEs69jYq+45/707+9rXWrFZx
qpLJD6RLUANArApZMcQEcksxO401vQbaJNwwZ/R+tTGbb37pfSxBMI2oO9kjAH5yM15avPA398NA
p2Si80PN2K3W5KtCNSX6cvFB/uXBtD0LtMXk+lJErl0eTMruMpzCtC0hwcrPbkttVROwRLZAE4Bw
HswB3liCvvhri8Vi5QCaeR3b1aPeqGbF5Vz9piCoyYonVzD2oGD3RXagqOgF66dpKT/3c49kRvnU
rlnaBYviHSJLIF1wJojZjrRuS/vR+LQ1f7vkq/YBSx5Ctm/PlW4fWVWGbIzbrYwCq0swUfuBsLAM
FACskioJDhd7q030PKNHSwRJb/YGMbUGG4GuLAt9Kq22RMRzomYx0KzZ1Eg+ZqfKHQ+ZsbphU1mp
taoWDXOxEczwxTcIYuUN8CjBBj/YL2R60TUdL79mnqev64xIaQfYd7qQ2Yz3ulEtzpaalTP2BRfs
Ln5jlJx9D9MImv8XotfI9n7uVJVMlhuV35REB9z1XZWjZRk28hPFGnnsef+A5HX1pXteHuyfKtwU
iZfBkQIVC+UnC8GSoDV9VpbFXPXGJ3dMbeuTNhzsTZGJk3iXCxKC2syzSem2dLBO7l/gCCiDZv2S
Lz7c2e11gyy/pN/MCIoy1ouzuC4Upd4jdAjdOH4dMpc90FURkMni+wuehIAAMeeGxUswBRPysx25
7euDO9iRZb+aqFNqxRIbRqRV1iMW0R5W/9jOuLwy7u3tsM3uV7u2Xp1S//s6+1L7dHaX/HjOvKuB
t5lROzho3/helLGetaGNDfblj0F7aIwHq/h0nZ7sIYy6M1KsLnCZMXMoEGymqqyQo0DcMIc9ZNUC
SsKL+3dthj46ldqPg6oNVm6FzihyWTtjsWa7vq383IciS9oOG5P24NhiIeqWH23thZF0mcxjy3QW
DvMXZ1SYYqmPOSMvGKCp7jYsNp14y2WAhau+UYVD3lWJ4lylSonVF8hmAD4TiJKXXHpsBWBeAzKu
H5mfb21o/w6IrtQMka0BuEakesZIVfSMoCDOWEZUolIGxbGxP2SjfTj5ZqIZ3+u2iMf923X2VNwJ
UpNPY1vuAe6wZe2PYaJN5FeGEdaUkug6JalCnLElSMvibd6yraC0O2NSO0/ET3rrZnDTYIvado+Q
jFJQlFqgM4qCgAT1UleLB4re3Bz97Gabvw01hubmw3XOhDMExi+ePXje4i80fiBlIkjIagPklFlV
atF5i0vNfZrKBiP106/rdIQT/IcOhwdH2QqbzcVhd0zLZftuFSRldRbcVVvgR0hrOHFHsD+MTUt/
7DGqesvMDsiuGFO9Tl1Qt/9HHdtmkBLysOpceMOTrSZZjqbLdE6Dn5YKN5nfxVk08fbbLWDpI22I
FRqIGS/PsCpMklk1cGnhnhL0BdxifXu0DPOhbp/N4chcRQglu7NzeoIfDFbM13oa6Hl4kNgaiVjL
Qrf9ev3MBFX+gyvBdrB2MBrNMCoMKq+4oeB+H4IHdxxPc9DeVESRhpTdEMJeDN/ZPtI54msL9ivY
Kvyb9vauR6zO1whhnwqsWHQ0/zBlWgBERioez3DBPrWM1SPV9SrtHHaw9RuNxRyJxwfIrot0MqUx
XmnxUGkKNRPU+Q+6/Odn7qZtCwtDoLgyt/4QzMexHg5B+zi1Kgalx3jGn6DODiWGyTrwt2AhzyfV
q1sqeGe/XTBKWrA048xPzxz4Xo4XPdcTnxgKZZVS4SPr2IeKkSddUKeldapudTQoa9AeMVUH2Bk7
XFpFslIq3mdURCUKnMLT0W+B7dRf3KyNRmyfX6iesO11sD6/Q5UCPO8xqYceE7GHRdMHmNleJykc
tRNaDslCi5R6bPZ5dTRqhpaBlgzH60Rlx4huAW5weSd2wCuXZyKXN5kBMSsJkHlfx6mI6IzCAnl6
BxFkE5HK4pUZcYo1A7t16zckXbEgZnb0D/nofFi34ON1MrLLQjsNUhMO9sNgjewlL3Ndz5tJOpJ6
24H0L56dNnmMqcCY/Oclw/CH55QEq7fMeLFqZksg4uFtwVcZKyyB9FocnhvD6CCX70tW8sVap3YE
AQA0J/561DfsAckVwi0zN2jr+ZeIoEIu1fQJy0hJ2g5JRhKWn7zmuM+KIFbKCh9jQLMjZq3Ezntr
tq2d6Asuv0/07kOFNVUFvPn1q5exgsZ+xCbodUMNWrA5ZGcZlhU4JO2LxF7vgywK7CeiaioRe/re
DPQ5GR6/nGmLjua2wbNKmuo9oGnpvC9RvxvfjY0hI71nbhZrdU3jzgUq1ZpNwCofvTZitjaF+pid
agZYN8vbmmNlL1oy9i5mgUuO8m3tc+Sss51sm7U/Xz8b2QWcfbQ4/9wbbYtlmjibBZn17mjtiaEq
D8piGwf3i8I1gjeszrk8F+CgVvncj9ih5d5N02d0bjyYaDsKZi9sptfF6pN3sIRZXp5GQNufLlw3
AJEYm4ylSmvsmY/n0dHvrL7BhExfOQoDKfOVzhkpgbW+t1GrrqYqHRIvUc2mS6/G4K1ayOsiIS44
/J0uk9Hzc6NoWB1qLyrwTAgWhfmVKscZFW43z6S2t7Z8pzaoDCa2E6B44Ww0CqaX3Z0+veNeIAb8
hQ6C4u6xwTSQDdfmKh3LF8d72vOnhb6HGbQIojCFhbO6CL6Acle3UYDcpU71eeMzQ3sTusGTMnyW
PUWwG/VfOoIzsYOBaOaOWKyerMRpy8jWAK6kbdGAFQTFpkcB1l+v/zXH8Y+FQR8r8sqYv0Tl8vKu
tjJ3hm1B8LQBOqoAZlRvHLFyCxnHG7cpoyL7CxuUIn+YVKIolXNe2UcZA+lfVyDcMrNaAalHUlqh
EyT7FWAM9x3CcUaBK8OZGKLtBYnsAY+7Nfu8rCckbsNl+nKdhtQQedhGgTYk9CmIjQNF6bqLW+EJ
5zdHvYywbMcykgAtQlu0VgrLIAs3nDNawokNy0y2UgMtDF0cdraEq/2Q5UfP7g+mQxWHJ72eAPPu
Lm+h+WMYsHB35Jw2hFB+DggfHfUsxqgicyo2078JH3413jy89vtHEdtb3X4Z+4qkufMU+ANmDMOh
PCGh+KKZyci+2J8qO9Lp16xPKozhDFZoQTTXuF1ISMzmcP0uZeeL9isoA+BIMNIkhCeotu7bSmsA
eQM7s6mfzBnzqAEJ/fppWQNFACGzxOi+AhoQ+nkQOwoBF8ssFI50xI70lulYPBXc18i2XWdIZlK4
YgOIROcwTYICbEbQZivbSIrKxqmqaowk0KTt9ZCgEQts0djCYD9zNFV9TCY8vDiJVW84xz9qVaNL
gAynI32jLw0QoNtoWcntdd6kl3VGQjCXZLLdSctckPAjILF8Mpz7yuqB342hes9SXJaKmKB5NTZf
Gprj8HTUgSxt2ueh1ZeH3AZ2rK3KsclMyvnhCbemTasxVIBwgZpvDw7d0eFohxSgUV6GuibWppjK
MFMqjJbDB7kAYIZ+tktLWbOgL8x2IGk9IM8RNlvNAJuu1Ygl9cLUvmLtI4ZbqF83TahPRtABGngY
Y7Yx86eNdu4uLIuubkOEodNfde8Nj/VGyirhIIGHdqd7xLJ+ec0DPkjsDZn+XKxemYXuRLLHiRp+
BuWe+/JeI1Q10SfnjRd/sEMT+ElCyGP4KyFTy20MRX7ICPMRozCqTJ6UCNq+Ma+BP9iTe3mAwFPP
9Q3pvFTLSGjugObvQt1+uS7yUq0CWAOQmfjr5q2OeubPao02eHEQPAKBEXhXevuWIJOuwvCSBW+w
9zgtH+gQf6D3VP4+9b6BR1qHNPkSZ3WyO6fRUKivlBeXA2phHkKHA7g8sGIdmsHzYP4wtRNE0/P1
k5Jeh6fjqNCGBTaEJEPlB6QcfPx2B5u/qg8eMHjGQuH5pRyc0RAMuG5rzG5KvJiHpXZuM9Zo2AHn
D/F1TsTi+D8uEreNMXkANf6BGrePWrY7O38zA7Kfht981EfmHIs6bvoypOSjc4O9Q5E+HZ3P1ynL
bB6aj3x0QWG4Fxnqyxtat63YXOrCQZX1lgz5NKCe0Oy32ryzO23RU2xbCZLrNGX3dk6T//xMwo1J
b6phtCF7zXLY9fa+Rup6QPvgdTJy1nyA8CEtjsyKaBLKYUAfskfSwrZi4DvHXWXHpt48BpOOMT5F
x45Y8X67wrcldOilxZSR2Lvb6Mtst/kMWQ9CY/5QWHF36pvEBWyhexy/3ajwPWWniEwyVq1zfAWs
s788RW9t8pyOSBp07BH7dJESdRKtUg1qyQ4RGF+YhXR5y8gfOevSapx6BuZx56AtF+U77J1rgrtZ
r9NWieAjZQmTBYaJZkdeLLlkie0lnpK7RdIMgEvIKYyLF06qhc9Sjs6ICPGf5roZsi0mwiW2RtXc
A1npsFtrlGV+bE1P12VQzhFHvsGqeii2IINsayoMaUEGZyDRs+VpLftwXhUJNxURzvGZPlUsIIve
gAiZkBnfATo/O7Gjq8ZcVGSE7EhgYX9kp0FtxylciyMBUpYiAFNREAKUud63ARsxkVICwHA7Owhe
ByDoKzKHMpPu2//eiZi42nJnza0Ox+U7QzRPQ9jv76iR8QALSStUEWB9Li8EEGMOyzyuNJUbesHP
qiIxVmYp4n7pabkBnDhGGjHmI9yHAUiGwNLAh6P/ajD0XU4RHnD/n0SEK2lLOmU+9UlaDlj949zX
W6cuh8iCEbQf/48TcZUTAVp2V3BL7Run7oVmdwZNcoU3kNLwLB1Idh5Ge0S0hCoDespQZwh+i6/W
9KuxjkuRdrbi5lVUBAtmbH5ZYCwdRtm4b+K+MhBOP86zwqrIqQSY1eXA5hjguJSvfsYL1qwqmg5O
c2MWJzIGBwsTZuzluvXilyvWltEW+i8dQY5zoOR5XUtoujN0YAYYogNAGBoffa/CnMZPOuuRMuBS
8SbE2GxCpRvz9ciF/6iCz9MHLw+JrZxs4F/+B2fIKhtIUSPuEaVhrG24S/wfabM/7r6JrR0mmsFv
6RhZI94rejjYr+3+3O192Fl2cv1YZYqL6QH4bfQ8OKgHX16fvTd4pQcr2hHaI4owXX/vlV+uk5DW
mpFzQwOfjdIF8laXNFzMkQ9BhapfC4zMyNTp0S63D948JDX9aG0PkwPQGGxWcAYV5pzkYYvpWD4f
iMw9ityCN1qYbtEph/Hb2XeNhUsXOvQ06hHK27+uMykRFSCCYjoQocnbpuFLHvcCa+7XtaNptTg3
SP1h+9eBkptGlZGT0wEnfDQe0/rCWXY7kKM7o6epb2ufV3t4mRfvttnyE8Nz9L/bW/D0mxb/ljNf
nuusq0kz0tQbT06ZgKtiVtgoSQB0QUK4ILMjzsY8sAOUgSGqy3EOTat6xELxJ7LSGwxDKNy6xOFi
2o8Dk/C6I3pVLnmqLasbmA1Z1IuvuzeFvqqsKbFTFwQEjqiPEZl1RNy4awgYk87cjnl96z/mrDi4
/XC02+N1yZNzhNSyzpdbIwK/5KjtR8egJg9UcvdVM51HTL08XychFTr0e/wzbgvfeEliDXZPWzfw
NE5R83c73uXBTd4qnKKUDzR68elQuBERm2Yd9KzTdBj4Zq1vZt85FOt/D7bgon5T4F9wJs+7ngdZ
V1LoTuGGqN2MaOe8flASa3pBQdBO5OatettBwTWfOrTv0P5vFFPfQQRVIddH1gyZchGvwqk8g+UU
/qL27tqfE0bgkutcyG7inIDAhbu0m00aELBYmFnh8h+bCPnrFO8qHdsTUeECvLegg3qvzzbKxGBA
n9FQ6+TRvgU31PRCbytDe3kyNv2TY6rgamRSfE5WUBTMCVJgyjU0LbJ7fXjVbOS/0eOeq8pMMn93
wZ/gU1ekoCrXBH8V9cs0a0yMrYwLjWenfKTOA92Mhw3jBM0C3BStzlTzOjKnd86nECbnxjzZZgvy
ffaw0+d5WcI9nLY22RwWDZki1yA/VRQUkLFB2cYUYqRyHgraWqCGjfQFQNRNO9boqXFUa36ldEw+
gWRhRhcPmkvlxUvZKOwAt4cei306OezU0FNAFKLPRVuIxXgbKMbtMQeM/xKuTvPsqs93uHGQyJYn
cKIsVatICNdDC2/wch4p2DZwLn3iffWQdQcAs8IvyA/sX1ZEDB3iBVqu+3CtpOGtL/US7d0heJcx
woJYjuAJyBPRn+otmgi7fqbp6H/2cz+GOVra7h1OG81IWBIA14rr5xH0meE2Nq3PtBFHZmlaE9cd
iiFa5bSKu+f6/8fdv71eOaQMUnWXVLaxMTHpBiqD4ca4/Ex/7IxTX8+xqRq7kVlYOArUcAAnYWKr
ySWpWlsaYNIYNA1a1seBR/UI+e9NcWwySTMNNJNijQRww8S2JG03nbnE2t60KoF2Y2Xfd7OMaaCr
qt4yScPrBWqJWgcKBYIJaOfRZw61INHo9zmSJfStqPQU70wpM0gNv1UjeJh9eWTUYD1QJU1oJsKQ
+cugx1g6fN3vyQQAA+b/I+EJYc6Gdb7FaOJWauPU9hVaze/d/AgY6SggqlymTAIs3nnh49WFR5/I
jlWSbnfmOh26/ICHF087X+dGSgF5Ug6Vib4wEZKCYlEiEgCIRSyNhBp2jjfvaK4DEtpvCsLTv27n
1bHensfDy0DqUzP90unn3KM31zmROtRzQoL+F7lXmnYDVtDsmOWnrYqtJ+cz8szbjOGquF/eEWGd
0xMEupqsYOl5GMePjvdx9E+1p3j5yJTG1tGAgFiIN6MIwuaTaZuIi8cVMDyOWu+GBPvT9/FHxnoF
N1JKGHNHtz/0EzgBl5rT1az3JgMm2tK/sO4xQFahtFADq1Xo5jIVxZwWQBcxxWAjU3NJqAjGDPgo
69t7EeA1txAGonRrMrE+JyIoDqwAaasRRi0HKglCgGF0FeclZQMg9byuihePiN5Q2VM2TzMoLPUQ
jqhJDs6r7ijeIioi/NLOXJqVG5oLBBDYzLKOg+kXV9BgWeLrmqOiIoS8iz3nZChBpW1yFtPZ96LV
74YoqypVdwk/d9F7Yl8QrCdmWrEokt/bGUPdZjcFZpzwkv/m/qKfmp2EN9ihOPRfVcUmmZm2MR/+
z6YTrEq+pET1LNCavarToN/deG/65e8hb/2wKHTtaWual9mdTIVMSHWIj0F6KOB52K9ySdPAcKWt
U1LDlWYofa5RT4bQajCevrxevzIZJaDnm5A/YAIjMXdJqdQKwL42tE4NJx2w6LAtnjCZH2q9Ai1c
Jhpo7eIYli6WvYoN6yswEIDS0tTplGRd9LP33yF6579fOLG2mTW/B7Reqnt3E0vRdp3Pj9ePSiZy
5yQEHcKcFuAZnRokiq/rcgcYzuUOPbrRZL2iNBApJyVkpgfQX2iYDCDl2JRyeTUGSkINtmrW0Nkt
3F0bOPVfrnPELaSoRGifegN5QuJNjNnNoR/WvAdHBDhmE8HWFfdb+b3vD77HopqotrtKHSsaf3gL
DmYKYPEuOcKWJ6q3NQO9bHgc6uKJoUSQ6+NdVblauNKfefMLO2CMbFdcnUzKzwkLR9nPmWnUAwgP
RX/U9i3cyvmQ1U9U1RgsE3PXxLQEWi/xSBUBJcbScZotgJhr09Fjp2w6vqfkiS6c3yQESa/1dl8H
zFOlb4dVRtt0mvNf1wVDxYYg6m5nAY5Ch2AYw9NSJbS891QT2CoSguFxaZEFvQ8SOCnMSeCkbHZ6
Dxe8OwaZcgsXcilullNhwLcf69S08v2AzZZG1FveL2cz8uQ6JZlpwDsR6QJ4CpQ+hSihypsWG+xA
yV/HBTMZxoyHnIOO4qBf9cjDDvH7KXO7m70bjR/7bKoK+9LD/E1fbAdqaelWjgdT4eo/cF8Z+fy+
+/KxYYWD9bh/6O6Ya5TXMaFCfhv5QO9je2SrRgOkenpGRNBTzV+wbMzz67TMl2MOkOdlfip987FV
QXJID+yMkHkpGjQLdHerHViiJuETaMi8eIMi5JYFDoCvQv83ADcQDIs0COD7OierU6vQw76/H7D4
p9G1MFG4PpkVh4/AAx+dxnyr9SUvZbMH3qBZb7xoZmh3YfHJf56Le6VHknF0TkkIupzRHRp/tuEB
zTwums9Z98um82EcsrCdb66rlKypyARoEm8dwfgZeg4v2VrQ8W3DwIKtX4yGO0Yt7qz40Z8irJug
PwBzqqAnE4lzegJzc13OpVFBJKx9Sr3ZXcMOIJV+44bABEo2jA+go3g9LsErGQgA2M3TODnfAnON
OuIqLJf0oJHhABYEUImQIbjkXc9moCBURZNO+mkprMM0ZJHX3I3Op2xRAS9KaOH1weeVkFJDslzg
u3TWzcfkaplqbeA+dJvuhlZe16G2YCDLG2oWc6BuhcF8Q5EXQg8A62G+DGGAgQsWlMOpAV9p5X2J
tbVY6viFOYfaDdcg7MyHre2SwCofjeqeanOo0x/rgoyy8dVgUzIWv6xmOly/e4nZwcfwRC/gumxT
bL5yF0DeO3NbpmYwHrBPfMCmU+1YdkwhY3I6PJsEFwEXLsQ/jeMUemNOJeY1qu6AqZshtO1yTTCP
tdxgzK1TWAZ+dX8cMrwf/kGAj5moSzHSNOzbDHDQ6QZcu3AnWRNPq2MqqEgUBxny31QEo216dulZ
FagAjXdp+kNRHhqX3l6/IikRIDLy7iVMPYpFnKX1sNy3X0qAcTVHz3ysgT2Tle+5nzMiXFXOHpVt
3eB5788oomA2tHrOrNciZJbCLUiFgBel8NpHOkbMLhOtxrYKD5zMpnUievK6b5HfE0Vy8e118Mfd
n5ERTEi5OZu5Z2uZ5gSY1MaJuA9Yan9snS1aRvuTj/KXmT8ZzedNB1a1GwXDGmfdENvmB+ysC/sk
WFOvesGOGM+/AegGdDnVyHDLFuwRNB6cW3TPJlOrJdlw76siN5lN4nD1SCaiUQR9OJcXMZtLxwrD
KlPKwl67627J9/kVuyj+u0ydURFTljUD4NtogwpCUMR2ESF4Y42qBTJSXpCn8NGQgoKCmOZdAbVK
KKfSWFGGAs8OwPjHbPxqe8/X2ZESAnYaYg1MaiOAuTw0AIdpE/bFlKmDdupH6ud/92MJLK2s1o5O
viGD3cKNXKcpU0u4qH9pChqzF9pChwnMwWVEbv2yGqdyUvgKmcJgmh4jVMhbYmeC6CrGdUEivqxS
FH/Csb4fvJ/MO6ogFG2ZscS8EjwA8nBIlAqsGBVtzbwGmS6xj3Oq3QBroYmz2/aRRcuxqcI89EIj
ZBFW1h2KA0m+f/7aR9bp85w4N/ljHw1muNx6xyaC9kTklsRfmrCJqiO9nV+vn7rqU4XM57xNRVZ6
RZWWDWKh4WdhHa8TEGGauN0A7v7vwxAUUFvngZoZDsNyyRH1uIO7juGsP2OjZrLWFvpYTr3zZM+x
5zEguCmylSIeokj+bWr8zBBnC8kbewKD5pP3zSvDaQ+HH2i/JJ/9h/kl+za+rB+6IiyekPK7zrn8
aP23qXccgZi9zu1+1ivKgPHS5ZhHp00bF0BwVqiNCD/2D4PozvfhyjCIEgg+082aDg67r1IgnjjV
jwwrmz23ummnkIT2UAKL1QtREGy2eFzpR3u5QQ3SJfMBE558s9CmLHrIjAeyCv9+kKBkQb1mQ55j
otkrmrDH3MNqRKvpRTaQAvdV4czl7HPoCmiagf4bwVQ5RVHrxdRAvAYAOWUEWJdFSLJvhR+S6d66
b36uJgut+WDO1WG9Nz7q2yE3HhkyNrOqRUvK+dm3CHrfVZuWA2MOEDFu7O1/LRq27LAb5oYtUVWv
ZbMumHp00BSErC4PAy9NNAUGaeAsmLLP9Kem8jGzM4bEuNe6U7Z5hyzHEsox9oLntkzW9mazi9Bc
ZkUmVhp6n3+EKHttiWqAgZFyvOCXuxlWK9qH+zwsWZg/j7+CNTZ+VOGGgYfn4Vk1+ydzGOfEBTkr
0P8C7DwM/wMwOl7dHyhZRUOvMF/cOomxD8d3tzDUg0MWg8UAu0m6dQeH/S1F4GtiJ2pzWuqfupXO
8wtaO97hoTCH8gZciuyImPXD+jHsUnNwrehc7EpUJtH1WTLkfVSdCbIMKsD6gAzPk7Z4FghRXV61
mYYWvCptyBw1xcfO8CJezcvKNgpmDHHASuOR+PG6UZS9xS30TiGIQRkEiU1BbmuLVF5dYNx1bYND
t9Nop4es/xuYnUZKquA+2D8bzX6qFKGyuF3kHzOJSAaNz4gGUQ251BdDL1qLLmaVBuZflbmikMgS
4IKHC7trijwGxDJ6ubZwzF0sJdtDtxxu8MZSZCJk8Qek6N+PEIzVmjVlNTgAENC9r+i4ixbAFGDk
87byFGIkE1vEUmhTQ6eogTu+5NZaa8efzJyA29gfD/vLSMN8jsq/fOii4n0g83MoKWAUBH1x2IYg
WD1AvNbavrt46pTOK2v7JSq0ylO4Of7Boh568KEYsuPb5N7WU5+58YEsew2fArFxEnN9KrrEemFF
ip2Gk6oYLLPi56QEu4IGONRpW5BaIvbFSOmnFl2j4TvU4JyIoH02K3ZCFhDxzPjHtIRtHc5RtYdm
FWEqtni6Tk56elg1h6VTDtZxvSnH2el5FfMrPwe1zNNvN5uXn8P1KV8NIHTMYTYoxFxmmTnwNp/W
4osiBB33/LLiPUIwmotVRk2X3QeU/sr6TOX8ZVeFNRQBBve47xdjn83N84DowBsZrf7GMea4ru/2
8Th1kVHc0S3NO2CYux/M4Atft7ocqO7eDDN2YjznhqpnSaYGfgCMAvxBJCYWd1e26D3Qr4B5ZrXk
1vfGKinzwVAom0yxoWTooPVhu22xaw0bV62tXe0q3efsWFAtaUq06xdDHKxlODanoZufKq9VOHrZ
hWLYBxvSgAaGN40grYDCwfAHiiBpgZVBQHvwWhIrXa3sAM+J8J+fCalhMNtY0EOf7v1Tu3+xi12h
dKZMXM4pCD4g25GwcbB+IC2CB+ZOcYZBfadmJx2gEo23h3XOn9X1pJ2K+qEi9xoiVoKFxx05tvW4
YMTNDvHKTxZaoo3T+1AtSU73g40VQEbYGP3NaB68UjUvr/pqwWmQrdcwPM2vnKQbS/LVDzP6o6TR
SFSmT37PHrY2cdcBrbq8AoBEYO1mACcJJAD0K5WhhpQiNQ7XrZH0otEsj4l2RAEYaLiksgM/YSYZ
qBQ9FlD1ZaSRx+sUpHycURAuWhuMfcVGbMSlBhpVFzfyi5Q1qvYkORWsY0cmBrVvR+Bjym1aTwO0
wlu9eEbph+ew1u14nReZ7Q6wjvp/VARe6jLrCoAPAOtovzczJw6WVxT95p4iGI0bPVest5CFKFh5
hr2L6IhBFl+QNgaQXLsOgBVSNh+Qz6tXcj8BZROderlCHaXHh7YqpK8BJP/HIo2yz0gzZOs/UJQb
IoZg+WwaKmRXKT9nVAR+wOrOPI7sioUsCZ22J3/mVdTTju2+1y9KZpp5ihHrijCnjJ7fS7H2XNKP
XoaLom4Jc8Kizokc+g2jGq1NEmNOkCG9TlFqGc4octE5s5hl4+VaUUKRBjbHmWketqDLQ3/Ob9hY
fO0zValFKooOOsv4GllMPwmiWDJSd2QHh6TpA0wv987N6g63TUPasKM51p1Cno50rVSPFamonBEW
LrEAEuZaNvDzLh8xn+5N+xWDVor7kxLBIiJsN7U4TqEpnCaa5rI9A1puFlhHdIQSZFEGVxGJSa8M
yGGo4cL6ueIITJ4VA2bFYDNQAA0nq7pdvwbA2R5tdgzIpAiaxQU+/NFjY+mRgS1oeOShQ/ySJbvJ
5mHUYAf9tgwLY78BXmWAl9aMijgNCxYV9/qpDrH+gx49N/G6j9cFVKJ86BRFCzffTmZ7YvKtyC3N
cCglyE0h/W7l7beu6KKWLV6U5UwRpEiJIdmKCSwkrXVfcF7e1K+UaIB8WfStideezhEbayv2AZyW
ICBVATdJ6floT+agH6iWi9pAfAc7BkZAIKwWBlxn48Q38Op7k5hl8df1g5TIJjqtscTRsBBU+2JG
ue58s9WhfCiXY3ogpyvSShiOj+02qxRCoyIlGJUBG4AKDdA5qZEhA1BOobFWYW+o5lVkiVlIJmwJ
h9QF8qyg00tethvKC5itdT+WIRDEY/JMbvUwe2BpG80H56RFWEhze/0gJfp3QVUw0ggLKq3WeSQV
FZEXvnpHEl+nwHVKeKnaHHYIQQFmXYO3IPTMKGt0m+vJw5xmv8yAn9H9A6byv1+nIXE1cGmYDua7
kWGLhbxbseSN1zqYnLQ7rJgACsidnpNkZ4k1GAkr6++Ajhq1X9eJygQDnSHYXGhjYh5150tjsi20
YszyEYdiLov0Pyjy+JrqfiQuBsUtTNghS4OBCbEZt3Z7rxrxgErHfIhIYB70/KNzKrxI1z4r0W9l
woCOXxgLIB9ZaF245KjeJlfTdxBjzZc6cA7lD6vKwqWqIzT0vePwMAWEjnmOwypuJBrbttcBLwK+
KmaFWPGrH9GEVUdtv6mWH0m5OiMlPNa0neKN00KBsfMOyLY/luXj5j/0yJN0rcoxy4Qdgycwtshq
oXghvPSnuZ1ovYCtIP84u+j0ZLbCK8vylHBdHO3TR/oHA/GXl1SRpfAWCz4EU8RhHnSIebE0qt8i
QrWwHPZjWf/tIPkd6O+YieVYi3jK2z6Ge0WBtzSXLHmF4eHWCofvcxfhSX9dKmQuxAIokA+DAdP+
R1LSW4oKGTXgYm30mU5ryBg7lVWQlKoyuEx5zykJ1nYuym2qXMDO5GPfRkbptmGVrWbkO1RXGEAV
KcHEWrtfrYwBh6QrfrX1r7n/4duKpib5ucGQQ3WRnHcFxe3dOqDMAze6XUVM4/vcTg3LD+WkcBdy
XtA0xl/EmPgV5btr6d634GVZk5ndUAQvisS0nJXfFARWfKvNBxuSlmJf7E/0DGXYuq5QIRUTQmCb
7VM35Rw+KTO/F23Yzy+7yumpSAg2B1AqTQEsQ2AHtLf2wQmS4Oa6psiMGgDqOEi5B/cqGhq33Ypg
K4H2ga0S/dSGWXdPstvFf/r7Oh2ZQTunI1xHb5GpIg3ozFgkAHxVraqP/50CQLGRYAmQHYVZu7Rn
fuYEzFuBnNUbMfphNuvL9d//1qQpBiDnBIQALmgXzcwIh1Wg4WANiZkwFqFAl994+6el/LU3txXK
7/WeLHMbtV9HYDTvUUd/bHUQVqcqv21j4AtrKgAQmYwAeBpjo4j30OYlML5tGhbm+fguzwcirfa6
5k/KZlzZ9aGahQIaQEbgawUzt3TW6s1eAN/XYC0dxg5sR6GvsoIzIq/fJAQ2stysA6blmBuuq5vc
vN+qJXLXGJ36D1mF7nMr00MDTY9r9zz2fth9Iix2Nu/IDBJbxUenvOtbVV+LLGriPS0QK3QB4LF1
KVOb1c5knvBNucfuTfdTsf1tVN2d2Vgfesu+xcIWVZs65/IPIUN7C3/38Fkz4aCp/n+kXdeO5Diy
/SIB8uZVNpWu0pXrF6G6qkvee339Paq9u5PJ1CbR92IGM8D0IEMkgxFk8MQ5E9+B0BF8EfmB40q7
UL7auSKdbuT0+bFDL+HPxBkMj90CaVeevNgV3pTnBQ/2LMhmrrMtu1J3gtnY0qZb8SaUnIzUks/h
rnmafoOm0BT1whhNBrCexhDN1FYcVpdpPepL7+/XH0W+vw9Mysl+jI/yeGwiMVrh2A31aHEVsqoT
j7XZgIRSbHfDKBpqGB6zejiojfoKpK/9eH6on0LELLyMNF4tIoUwT+mKWcX7dO3Z3Ku3Au/kNnJa
Nzw/tjgvLrn4WHU0ZKKrHWzJhEHRiwt+mHNWi27WoNf54bUrQBtOqR4sefW1GSJvpfB0ngkwxUN3
5ksjzC0k4XiF+NRQLC29SkPJEhK7uFWhMYEkeuIqsRMiBW+YbSmeNan60vxmIyZSo0/hRRXNOLYy
wBq8SjG5SqbktqXAiKs9LiK40XHICre7t26ZlC/B8buNBcebFKNsAnvIaaj0pR0LaDagDABCokRJ
zKYvjIJURsD0IVToclQyQGNmaKZFi0TRiZ9BzVCeqhYN4r0WxN3wFHSe3Q4LlammGWTMaeCqrhTa
qVFByN167IqLc3dlhJg7ju99EDWLQA3iraYDDWGp/eJVyg5byipoNfzPSOaPuLrST0EHALYshVtb
pyz9DzUDuZWuf5qIo21RK3Ex//RoJWaqxxvBiQog1ESz2bJ/6mN2mDbcm2BHrmjgtngAGwIkpp+b
cK3SoCfCvCCPvoXIbBpb4bKj4Vu0wPQ3wVdgSG+SDdQUXsITy1sLW85GYsvsfhs0m8EBpig+iJv0
fbDyJ+8zfWr2sR3rw7MGsIH5eJ0XTzXXEzUHi6s16IKJ9QIf3oTwZoEVFvHA8sFqZ0HsNkXRe128
a42uwqGN0Q3dgdn3X40VNga7UiiXAppjEzdShR/5cJodO0WJKnkJzcgNKLDFpQj7z2iRZ29Hy7BF
E0CFCm5ttjvZrnaU6Xzs0XiDu/39UEpyVmKw1Kxl+cbjpXo8PegXuP3tTPT6XJpXCqfKT2hPG6xJ
U/56vOslErukMbGHAx4+X5Y3bLru5RWnUp4QaTM0//mVvzHy1PbJDEdmujX2qF5zNNUI2jzdRRUv
wAvOPE+J3gngBYV6wlcM9h7UNx6vyNLDNwjX/x3AEKtuB8Mh7fmdClOml+954xtA2/fIjPe8dfE3
/XNY6n/A0cjb8YHfjLhNO/Fb95ysaF27tDklAkzEQvc7BiRkO6m7fMApLaAdzme//e8hDIeH24FO
HOtXZYt0IAJvLeixyb00Dl4wn5heV54y5/G80tyQCAQ91NSEKkHizrb28NpS3jMWX2+uVo0sPghy
UFf+PJjma9wzxnCOnQSVqFHnjeKMy124qop9n+9G2lFhsTZ/bZkID3xQ5SNXYmC5Xpga/rGNOt1f
8e+1W7q9o+3RytZDMI7ip/N8PVi9Hyj51Z4TuwCtoR7cdAI3sqrnoV1Lemdm47egnoOW4iw0a8T5
pFQGhgHhc7itTHRtvnWr2PUNzgis/5eTkGiHIWDEIeTnQMKYZVDYsZBYpUzJF4tjgXoIeoDw0Ic2
ilu/T5RWK1B4w1iQuoM10GSCFQxG+jpuaLRpy255ZYtwjirIAtmPMG8sAyTKwOvaxOvDoDidBrhM
NUIk5Y3L9SBJj2GrAAidOLIqOaqcdnoT0wDgizHl6muIbKMOfNCMKlKBEnaRMQ3KSSwEKtp6/pU7
z7yyQviKIo69x86e6e0Sc7KVFWsLW3WL40ZodzatoX0xM1xZI3KPOgqDjGoxsn+op+j5cJXeLJT/
y6H2ygiRfvI+5rSBnfd4xllj+TymDMXzaUtDZJ1WlJoy1WBBy36l/SZnaYiL5Wvb1RiIhIIupEDq
W1hghJeoFS0vcseotdPYApYk7Ndc0Jk5JB9UVAwf72rahiMSTZ7IEVvPDpF+h+vUKSxuwzyLqPy4
j+38l932g3Gc4bVkTKzCoRo0vwUalY/B/5u1kswbYRu3oVEMacaZKpuPEi508djrEH/ujxGnQlC4
nJQJUjO5UKxanstCx8tSGd2wTYh0qGUCjUptHvD9DvnnO4kdEnR45UXBBBHIs8UB5/Gq0C2fPww9
ZUYWj8a4Tc6KJWgXuqsEcxMvC3M/URV7BjpsdG+0vb40O+YPZeoXN/2VJSLQsV0oqP7oA61dJ0Yk
o21G20XMZTg16GR8FiFQISOiQWxL4M6PTS+OESLbkoirOshSCb+Wai1hMiGFZCOf6mEkcHqnapbs
CWusM+28vrhyV8YIVxYmNu/aAV0rQTj9GntfcJVsmJ/XAtYoO7RKjdA3s9WxohWEF/cQ9HKhbYtn
bHTg3yYtqJ9WUpACJtx4vzVUR8P+aeS3fm9X/lMENBFAKY+ndXGkVwbnD7o6XyQSx3hBB4Nj3Ttg
OwZeaT+ADSfg8IokSWYwrR8bnGPo3aZQ0WYBsA/6rMh1nMoiFADtweb9joRsPXL1i8yhH+ixlcV0
AV1VQYRG8EzKdzusPISwnjrU0dZWoKk3ONC8ikTdp/EYLr7EAqwxLxg67SHyfWunB15wVHKMJgOj
wYTORf4zD52RSXSuOqAxVc9LQGlpr1c/fXLkJILRFP6Bxlc8wRHDC9sg7yCYMnfwDdtxJa8Dp9/5
v/qT0uvtMT3KLrLwb57Rp02xyo6jnaP8257LVq+eUXp3aLepxZB8/UHEPDR9pMb+/EGjodiaFVuK
kTvVJrLjZ9GOn4T36DhRU90cPx/NApFMg2QUes+DURbjjw6/PbOyGGcyuO1neqBdbJY86nqERPxR
wHSjVMzPlGf2HzSX6Zn12Gd/BAIfjYfY/FMtSmHYwwQem/YaVJr3Wm1sUWnd8IfqVK4Ko10hCNnc
2nv33Wrduuzr409Y9ucrxyLDQQrlWLnFJySuZIpOvG70Svdw66VdAZbC+dV0khc5r+K9NNZgCDQ+
VXMsijV4sCEY9vJ4QEvR5toMka8ALJygdobwhkI5qwsGDW4qUNyCPIt0/lSpcoZxCE/lqrUGPMJ4
RvEurnVln+9F17em9eAIZ8no7dEMnSTTRSv7HdnTfjSHfbDtX/HvNa/Hv4NVZkiUk8FSjxdAhv+J
FGSbSzRFAWqY+L4xe6kA/NuJRhHoYQLJJSPcZyar/Pa0jYxryuOJXzyHXhsmQtRQ+3IKHi2EKKM3
WD0ylI2oq2bq8rpK2ThLOezaFBF8pqwr07SYfcmS3OqAsoA1VzwpA6K5EhFtfLERoLUEK7vh6xC7
g17rndXBp/5AZsPVnlJKrYM2KiLgdFwzlmEAe40pW5rdmvO4aKoQtG1IhByRLdRQ62Bk4nRmP61j
2Hg8bz+A1gdRjQQrSeD9wTDQjYz2TVSlC9ClG/mat2RTeimeWLftjG6X7YeXHOG7/fqABMzjL1gc
I5o652dZwJYEwj20KWQjZUKO1qojemK14VctPCstpdywGAhAn4L2QrTFgknl9iQwotHJ99IGwHNJ
L7PWgDxbpJmTb1AVpZeTLRoEIP2KEwcglbemcjBJZqmALgHhrID9XrV7dL6o4cvAcXan8gaeYPUW
vRdKK4JnCM1zOyn9SMFA8nheFx9Z0bCH7k000EGqdb4sXJ0dIzaVh8jDkLnG6IsvX7bLwuqgKvEW
sr8qUCnJ06BrUWql0nYS1jRc5BKNAoQsgeHGGY+buaxu7SO4J6o0zOj0QjTa+FMcB10EV2TWr/rv
NLJ7SJH2LjesB+2LMvTF1Qb32Nw4CKwpyfjMqoEkFgFQ5Lza6YirQ/4egjIBvUiMuMpb1m5SB4/Q
c3M/jo1GIx7ZptSnsdBndRSaltacle+2GBAH0AUDQzQoNm4nIoOCmlQkcy9anKl6UjHnNtfOYQM9
PQ0tlVaURIHeA/0Niq34nTIVcwp9ZJxIsXFTVBVToOMCQmRmUHEXUXjv/C16XNwpEvd1C8a01Lfy
7+D/oCIgAuuLF1zgzSXIz94OG1UOP29a9OVA+qVRd6G67YungcbWuDS5cwOLOnPhYscRXp7lYSU3
sobsUnUbP8zWfNFiZOWlDHjclpqPqeLeQBD3+Xhelzzs2ixRPPDqCf1FE8zyToPGBL9ILcbLdE8p
d83YUrbyUm4DaB+erIGuFmj625kcZYEpmgkzGRffEBPM0W9LVY5aymfgPQLV6rxnefJqW4tJEDAo
eMEzfCMX3nHqE/PMjCNrbMEOlHOUsL9YsQchO97aUf9FpwARJlm+zP/VmlNIeBmtP/wS5P9lrWfV
UVu1CWMXAV6Z0DXNanhBCFclj8JtM1lqoX4UAUt5PFucYnTSgPcFqgdAitxOccuwicgEWE9BrHSG
e44FdOQqtP67xWMX2HwkFIJAjIj79a2ZfowKPlYZ7Anwughu28Q6Gyvoi+zMLrJAuiIWRpgZePt5
7K6LwwPfysymC5z6z1v1VS7wpklKgyaCCl6nznoL0iCbvUdx08XRgXFCgqQQ/AiI+9vR8VzDJ0LR
Ap0ehvlGzVjBiIU6sDSPjdxm4hsb9U9hMxb4T7n6LvSlvGlRbafUopZIPoC+AtJ2hu4BJ0+cBZuq
izQGFcdtNx782KzCXodqoi5IK0Wx8smSGGEHoahyqk0/C955ceWJOwZFiHzWsm781d9P/vXnEJ4O
bWypQsMNoKZKtGpB+jINzxlD862lQAgeTLSwg60BPfNEoIeUcNb3JbJMWiuWov0ah2qTK2gOlkHi
WPt7hS/1MqexKBOOBZQ5ihxzCxN2sgaKKiIOot+7Dvg0Ck+cLx+A1bH8+INRBkpCn3ffVRKbraBa
hN+f6Vdn5sRbxwJXaanFvhadINP+ynjNHh1StJoUcQ79lw0VvV8g7gcTANmn7glcB8V3JjrhEmF0
wSbt1yroYKru8tgbFu2A+0dDbRmyJKR8JyN4TQYYYnxqosQc/MBWw43ola4SUtBMi5N2ZYjYjcPg
Z5wHafQT2/z2suepen48EMrvk+qdAFPK8jTm8UlT4t8auF01mfbgSZ5h/7Uo/4xBJBYehH05EJZp
fALSYFeBBwF/cRuou+HS6g5QFjNKEffyxwMjyyx3VokzhVdKCSMwGJn8a7DHP95BdIEc3Hqv0/tj
Swu7Bz7wH18gSZp9melkZN74NKi1zSYq2irD1h40ltb5RwSH/x0RgHQzGy/6Aoh5RHUUiMuuik9R
YqCFIgK1kl6lurjNHHrhb3lU/xgjpq8LpAyFDRgr1Kf0o98zvl6XEMMxMx1a88awy1DhNNu/i7J3
QyQikR+KI98zZXxqxWI7TqjHAaMIRi0ahQdxUPqxw8kaDmNgzZiBxLexyCsLOSg8RT0mHn+YcI/z
Cgm5XF6PzbFJ30NqP/jSPuNBYYE2SpyVkNZuDYYRiO6grKkdhf7MqesRypqPvXDRwHw/ETUQk9yR
n/BsV8tgg9SOtbYV1afJp13xl6YMhw+8KSC4gnWAiEStBB63SvG8Y97whsc9zST0YZ3aACsBeyeW
LOWyTx4AftYIV28e0Nh/9S3cThlXQE2cLwPmCGHsdNTlRDTb8KXqX4pudFNANUqzbc9ajjeiFzbU
czHVPc2WysKIckqUvN8MgPXjYQjMBMhhYKe8/ZQ87+K8LAbmiD5uQ6gGK4XunhZROBDIQiJGDIlS
tG7itQON2rgL3ZpJmFIpvSzyT5vf4yl6k+T15EhAObrhp+gZdUF9U7iPKDKU2zAg3GgxKrJyCXxB
JgZSEp7kBiVwxJJycrJD8h2EnO1ndkgrhS0EZbBv42gzI7ihWEmeARSGHQbcYcNTLkhGHaSOqL1q
n1JgSpzRcsl6UoLdhAa7x3tjySxIzQAZRx0DLaRk20CkCDmIV7rwVOM6aMoqXpFSrVMsT6j6U5SW
matoPeooRR+4cVhyzxou+fbjj7j3IdzJVBHddrj/zeIRt4vLdCmkx+opPBXhqBrQ/sb2aXLGLSSP
xppM3GvhR5DcmI9ZPDA52h3TvdKNfcexUXZSzn6t28M6OtXbx6O595xbE8RohFbykqybTXC6ylhN
qysoymXqcZqSTeKv0Jxv/b1FhE5wTaL4MhNy3c5f54epGrJJdqrALebrk6ZnwtbXzLw1OlHUZdoD
4NIIr+0R8U6QMk6IJdgTUVFnJz0oLF6ypng9AyaTC396PDyy4vizaFf2SNICLymmMA5hj+EMtfmQ
K11qNwHa+ptileZGB9RB6DZljvgjGsGxAf6YJuhH1pHnb4AiOY8chQM6Ol5mH766YaZ1wnax4mUn
uWx0aVuN+4758Pwd117SfNMWn3XxW0t19Xvgjk2uWlnOGXWY6MIQbuI81xM/XU8VS9k5C5lg/iws
PeIjmvHINokWpBshkP74rNRk/K2sbtN37kMwAkVnf/vnOtUrR9r1bm3zUBGmBI8FP4Bx9C+ANQil
G5JPNWoSQBLlKD9xrYbShdki+DtDgSMDWk2TnULZWPc3C4wVV5f57g2syc/1/GoJshaPg5XAZKdA
zC7xiVdxDEqf/SJ2KP62ECTmLn4Q/ODqh6HNB4orQ3VdNWPEJ/mpbz5Esdc1b9Ob2Fep9f4NwM53
CMyZeqklVDlywE02JeVm88MWcHMfRHs12JChs4hVRaGB+ICxFdhQrlnxVFrFNt8nrniUj/w6cv21
6k5H7Vdw6i+SA1yPWRmaS1McIQsdKjLBjX3C2SUV8uMpCp+nDJwoXX0OyxBkhSaozfGvAxT0gG56
0ka0KXY0weCfe+ijsc9ecDX5VeFnAyK4eOKNzAU4E1iuZpOtmhXaHjbDKnR8V7bR5weWcv4oHGI7
t/kV7yQOTUT6PjXOs4B6JHi3wO7Gklx2fcmCAtvHLMjcTiw+RH6NS5MusK7EOEJ+aiS7B8Ubxfd4
DI8cPlr30eQ+c1ihU+Z2+KVcFEMZltJJ0vlv8JtCo3TnbyEIdPD0/ImGv7lfaRw0cI7EAQenHBEa
krfm2FGV65Zn5NNb8uT/EjOjjXT5qdjhqjZFJks5xt1tLGDEcE4EaSsAK3PT0621GG/FsZ/E2onX
rLZzE7C/i8aoM4JEm8ZFS6AnmBVLMTpyB9VdWVdtnminbtVtutfsXO74dw99Muoqfoqc2gq22R+x
ppilWSX2TTwmeK7yYHUMvr0j039DgUtvHCWoaHF//qUbN5ln8mp8xC5J28qvhxozWVToIHj1GfCU
l7LenioWKHBDG1/44BdeieCuqxZdTBmtvn1358FVG8IiP0/7aF0jb9xegVdNoGK9UysB9i5sYsP3
nb38/Hg7LAzzxsq8W66CAZd4RdpPvXdKdfv1r8sgxBCIi6fa5gzLAkZ8avfAaypPl/7gtXqhowzv
PB7G/fVlNqUglEtg6kK6JsZRJiC4ZXrBO7FHFvX3T83Ozt4768Lxo9DwXrUDTRWNfH8AKSvuESD2
Be8SePfApXI7dd7I+mIrcf6ZWfmbsDOHjQbi73Vqn9sV+7vaqfv8VTIlkzLSeQsTjinDHyCYBU4a
FvXpW7MSSrRTIAbBORVt3FZqA5ISAvjzBahOlDZNZnfBC0E4jbo/AuastUtsuLJStbLPwuAMNR1H
SfUe3RhPXqqzlM6Eu6MHVg7HLNw7ARpE4CJOvHIeZ+EEJitcGtBO95V3Z/TO62NDw+zeOwp4kFWY
UOZXjJnF6nb6qhxKYn4dJGc8uqmO/Kdi9eA1eGWQDbahHfyRvoa/A3oAA3xrkViwgfd8oJz95Mx9
ZoXevUKxpMZjqt7R3mjugiNhiHBIsR9Kn/UxtNDXB106KRB4F1aP3e8uXhA2yIMT3ykJhxRz7g6a
hYPo41+nrg7hbiCwVMtIwM8Hl3xfG5Gp7GN51b6ZqSkxOAnqgCJQTM5ffLOfiBERgb4De4FfTzDZ
W7/754Q3AFw5Wmqz9oyvI+R+H5u7O9ET1uY1vIq3GttNSjUPsIT7Jbp3AHYfp71ppx1EWrvDki0N
kQKcXDweV0jwKse3WsnVPNYq1wG+Y1Bi+RxbQ13NnWE0jML9NAKuAiNgiQD2VyOFeYJBiKfej/uz
ygTRUxv1NR5jFRrRzr2LIzTgaQXPkLAFYMrt9AVsw5R9kInnODU7yZJwKdw0+WESj4+X6d7NYQfX
PWQTnNruBFdFaUySiGnFM/hduAZPrYwRqu+PbdwfDQF1vzZCOHuaTmJZ9oN4fos/4A7hKbCT1+xF
/uw+4tfHtu4vPD+2wBeN1hGsEBnHM0B8wLU3iefGHuJf4q+s03Gx1oTP1DvEsSsVg57Emx4yNKh5
c8eZ+rR6qStXQ59Fq9fbhEasubiSYNz99wcR266XJi4aE048ly/paOWQJ4pE0LeA/UxwKWOfneJ2
h2OegSDCq/JcciRLm0IxtTULPcHzpjfeNDT1/RKtCVI0gRkag/FeXz4+vkf93Oq0Hqq75DlP+pXh
eYNebXa/lLO4CQToRT3HMsCR0Yfv0vj1SZQU0su1EXA93xphxWxSlImHkV1xLtzfnhs7GsBYmgM2
bvvxVN4XighjRPbECwDKszj1nrtqxaIw9KScBF939GaNnl7dP3R72TMZ2jwu75T/TOTdtk/ySZvY
CBMZvwgX3hDRCM8dlR2zQ0HVejzEu4MIMUIiiWpFmXARosLZLI9u98JQSiz3p0bi94kEqnBDGzce
/J4/pqUR8WZwGFOzBVeRrlg1dmVqouXlcxotkXr1nVeH2AhIBhooKNF+gloW4Y+FwPR40w2kc7UF
FcbG2zaW9wQ/ceoNjcJ5acmubZHPFpGWp6UseeKZdYZtZOqfB8morHw7HB6vF0lONPv/jSHCJWu0
8IhMqCBUn6uLLTR6s2HfxUO2qc3WVIHfrZ6BFil05lD7f39cubVNpKOuHAQIsmjiuQosf+MdDvrk
ML8kZ/oWDD/QqQYXAsrNWAnnBCu2H8cVJlXSJ5u1upXmVOj4pszofSq/HRXhommRj2k5MOK5NyI3
O5Q7v9TRe4EJFYzuOVi3rzXlVLmQDG7GRWRCQHurDJzf0ll1cn07WJQ9fTcgsD3gSghZKhHVEY5E
TIhxMwBOK4IkCqwGXPEK1ijKlN2lmNmCwgGxNCNV8fdtEA61JJ1viMq5eGO/FTuKsJmZWh/tBEdx
KzYD2kn5zhMgbQ+xE9zLUKeA9ub851eppQpzKQ0Fzr+ABYm7oHcdulPY3FC1USJbrYB0kMADfuq0
gBaM7wLkbBlnPSCDUShWyNarQAj9bkoH/6Lkroqbbomja99+USb07pb7YwWlYdCO4ZpLHic9zw+g
R4LxSWVgC6FVoe+4qQE8cMR6cmUlNhOHa3znsdmlWUWrF14kUUsA1yKxjAKANQ2U0P0LAEPGJO/w
amYUEK/LA4eLPoVk0h/bu/P7mW8eLV6ofyIcQ5rodhUbQQgqYeSDy7hmLX/tu5zVU0rd90XW2Qa8
f+aGA4U5+faXMkOohZ0YXAJXXA/bYSO79Va0AcukbOL71EZYImbPE8pRiUUpuFQ2A1IuUHCvy121
io3CQovRMXS5NYTvaNiA+wMQYZaYxBjqu20/wWy/Dg7hSjSyA3d8j/alq9pUTPqCX97MJhEbs6Cd
GCaXg0u8v/hQmztDx9uOduUqp83mPFs3yZoYFhETS571vdjDsJiV6ig2aPa+cOFZcxa7CnYM5WC3
6IhXTjJv+qtw0qeqECQZhhXun7jX7CO3aeOZzxb3wwEXInYWcHgkcDUTtESKWSG4sEZvyWt/NaxA
/fWEOsjjLXV/HsC84aUM8Jr55nvn7yj653IsV+EltyabNyYzMUGbt5HN2J0MwcBmNkMbbZSrF4rh
e9eYlX/wgIbmEDz4k9dtQPJlxQNQ/sf9QeGMl5TkW3HEDY2ufGFL31oiVkscuMpPOlhqzM6ddM8u
rFfBqjc5JW/eo+fQT3M9pNltrtwi6PPQm+YhCbg27X91h09bNaXdaAcn/x0PY7Q0SptCIqsVYzQB
qA57IyIVYyhWi74oVFSpFAOLhsAxBQi1jI4eEqweJqlYgsQ/uqCsied1k9urT5yFlsyzeHrsFiTd
mQq4EkCh/5giDt15OCkJIDfRpbSqbWKXRmL+6uxUT1eQKVz1hT4e+Cf1qXSlH96u8TR8fqGDhKY1
S/sOeZ6Sq7WMUmT1ssF39OvE5bAzmq16xPsXa4xWZvuW74Rub7dvsZu8RHvNEYwGvaiKS3Wq2Ttv
I8HNhJBMxoFaqjhh4kMKszFrfaoN5tS8fr6Dcn9XOaHtWZ4V/TWga+4Mg4rajALmoUJBbJk45fNO
ghbepbOBbhC2gTFtJs9QTfap3DYfayM6FrvylaORZtwH1lu7xA5Kk2wuZsGu/yGuuQ3P4T2ZpbjY
fWi9tUHsmqEIQuCsfnYNOsL137LpnVObliLmfEMuG9pwwIUvAZSN0+yt/zB82Iw1BIYumbSto8Mo
fXkjLXiTlHc/m+XaCJFeC48rqnaEEdYR157DrvufN/naDgGwaB3PqZ1qxa0nS3FkOzdzu1/RykX3
lwXojM10yzMtpsSLhKeMWuMLoJFPLjL4dAeh0+PYeBwS5vUgZ/LaAuETSRtFZcRXyaVDI99Y7FM1
M7rRYmJotp6EJv/7jAgBaDDVz54PanfyxSjilQiaTWJ8qYXj0BoNA6id5fcnRgBnGGdJgCB4Kevm
Le9UID8E2xbkg80c3ZTFVg5AhZXbjydgyZVwg2A1Fd+FxzrClSo+bbEVeUyxV7Qm6quTmUIyxYq7
6uOxpfsyBPb9TCiCixnEYbFPbr22n1Q1l/sivbTf9Z7bpMbWd8tP7jnacQeKqSXHAfoVvRN4GhSg
8nFrqoijpmjCMr1MyTTyxpj7xR+xb0PGaNEY9UdpmlyBHHIzbdFBVb+N/DDKRuJ7/U7mmhxt04wW
4aJTM8lnLclt6VC+bx4q6XbX30dMRShHo++XTXqJ882QjVsNzBnBhBZ2NjT55CtHThClDNK1pSk8
BwOAGP3x8ScszpAM0mZAhEE8S4okSmzI9OmUpJdCldYaKG6ZGoSaf20DfMmzYB8UjXB5JNJckaat
jzpwelHZAqDViPcNLe80igcvnYzAx6PMECIELUkiogT6MtDQMqXZpTI7czI5HGdVVzZFQNS1NR68
VzIF2XH/NIbQC/lDSDXh0RmiGsR9IONSkQGrUXYB4etMBIoe+IP1UTgr5UA7YC6sE0wp6DMDQAoJ
c/7zq6OCpHRl0Xg5MGDGgVZfXZ65qx8nxqF5g5KNVZFdvLrtnzSm4t+kMaqOTNG2RjCvrM6xnayC
Ylkp4JNFzUHIGcBYwRhk1AScRk25xKiLZMaCB1odUNb2/q1EwpUcCGEB72YIUSQSsfGU0S9Upbuw
haECXxKg/wvkUsfS/9Og6xhwKO3Ud27Eh2d0/OllC0nx+uK3gTFCZcozBcbSBOAcym1Fo0n7cd/b
TYxvQxULr+XAIqId73Zp2IktE5mp+gtTrkqfswvvd8siREcnP0Ar+LQas9qKpVJPFTtkQtfrgNuC
UmNa6gy0St4G7a1htoCt5IktS1aQrpLgu4UmsPqkgk0M/3db7UClE3YAmU+FDkY9eWz0vLAYVLRY
POoVb4wIksJdWdQm631mbG4F+/BP2jlV/FuO3rRerwGHf7yr71OmBJLoH7w4pEB5MrYiiDZRx0n9
JQUaQc/kTrbYNmFtMQq/a7EESTavfnUtQ+Na/sn2xHyjGCqg8QDlINT1iFzNhSA8a1gVYMDh1ZMG
d2Dt3Hfz7DTmJzY8CAoYsl+04SVkcF4O9ELjrOJJ+C27PLNOt+w5UsxIVY1oD3qpwjck7imogeR0
xY2o2pJscrsxBMH2cFRGq7DCA6/ZUAPSi0ofdrnsdKFRCs/aH14zH0/oPdwWxwFgwrHHwZiA8hNx
aMykule8iukvbBwA4AvmIPEJVO61bCiiE0y7tiygCG0qR8mQN5J/lpVdWQ26EjnqPg30IKZhXYU5
ZJJTff1FhGsPlTjEY+D1ly7MdM7uSzsuD7Fm1H5jFFrqjDJkz028iuRb2ZWDj+7FC/SKOUiskTZv
TGdCf9BTV3DG3RhYk2Ly6S4DJwljcgAue6s4KeE5xthsfLMJaNn/7m0F8HpoNEOuA0rbwG0ReSfu
42KY+CG+SLrpjdY44OZqnUddOtCIku9OT4Ql4sEj5pVQLLI+vkQeI7kDNMeNahpUs+fA6/XYS+5u
FrMp4KrQfoLCDfbAbbQpPbVLymmCSpluKqPdGYDJgO2Sdke+yzezGQnxTEA6lUFGf2umVtsoAQIb
ZjQg6nFCag1ebWhZ7admfONgMIPQgWWaFalA/3ZrhtP4IlX4Or/U1cCsMl/MwSrLhl7scKWcS0Y+
KujlSRqxcqakbSsjEZNQNfp4jCu9K1lgn5gpVAsjgz7UaGTeCJk4D1JNwH4VYR05Udt2/j5kmCDQ
B7TscLogePy5LAQNrgnZoc5I5bFO9KKFeozBBnGPKFt5GgpSgdx/JBoTeXY7ZYFgTBnT/QpzkNYb
bDUqNKLK+zSMyRCASkWdCvg1dHXfTgYrVlmfalxyGezGLfeCWTuBHeKJLtp/iKtk0FuKL90fYAiL
xCrLXdtNnY9Tf2MX210orNPeCF0EuAmqFYzpnaj44rsT75wq0e07U9GBjYNEi7RjFRcCAFG4Z+wb
u69toIsh5NbadWc12Yu4qb8CtDLgHPx429wX6GAYrczoZhCRNkBQdzu5XKF6Ixem6aW2FF1c7wJD
dhtrvFCC+Jx8CIe+MUPMaKIEY9pAjezSGunz+/mbBiijjoPIfrUGCgW/gAHPUTaNvt0LVqQbfw9p
JKaLyEWs0k1FUc/jsEo9QphR9X0AQIZBWZYlf7heFiLDSOHk1VqKZQEIxsaQbNvXRVfVfUNZR/rf
UmRBFB1egLsOHv6AO4Ew/K0XdBWrVqEwmzN7q3H5P7Wpdy+VLr9+PR7Y3emIMES4WzBM0dgXYXp5
AwfNxtcjK7Uprnb/yjLbwKUNQRqFdXj17WBwRsLjzpjDhv2EaXO38fZ8pNZlF1foygp/ayVSyxI9
ZbCCsgOn29wK/Z2Aljw/F8Y35TK6NGnADszU0aD5wZvEramBU+OEC/3swgT/Q9p17TaOBNsfugSY
Kb52kxQVnWSPxy+EPbaZc+bX30PjYi21uWrcnZddLGZWxequ1BVOked8AAJ85BPXvX4zCw4U2T2M
uIgomJoI2y+J5JWplKrS4iVFvBflJtt0RGzWtOaAbi4q6jmd+VzPXmwtQl9ByEDnefKIeSD+qUnI
9mHFGwNfOrRzOoxI54kyKGYIOt6dTGuq36CgYnNE7UccCEk7p8FIM/Z7tm2hN9lp52kEc13vAw/r
8WdWiCHB2DWhNpASaGscV7KR1yIVbOFFoQ+80ut8Gqx9PudkPs2zWxGnRtFCCZxEG33rVPt5SHFj
VPdqRh6CR17ydMkbnFNjBFqSOskcazCFaYTXOCT0k3Mx88FfYYfd/5QgWahXOl7uzUa1oi3n15fi
g/N7Z6eBigwrKbEbMDvpWywQ12ydHCvqvo9UIeWv62rJEwA2JWpUut9VQZmdRoqAk8xbTUor3UuY
leHmBefI/9qxMboJxPGuy7tqvhcEAo4ckdgJHcHiSBtHNdmkTdTrg1BNELbGGh6w8H1d0dDi7aT5
2QB4qTlsbiRPhrEfYxxc+Rk56ubD3G0wlKnZ8cPoyjsZT6un61fFY4uJcfpI0PxiBEErvP9I91uX
xxJHbVjA4txLRE8RQeBZpZKr/kkor6LAo8CYgb4ohXYSoZirw25yBoLHNk/3OX6GdWaB6k9JrOHy
e6BzlOvK3uKJTjgeczEG+LYwmKC7tGcjQLVko+5mSR5ptwdM9nvvbN0VFTbv12+dYwx+APZU/qSm
lQKlsQIamXd7+1EUSU/UX3VAMsqbcuH4z58vBaX2JVGYTZtjaVjDQYvX1Eq2BeUd4VKAc36EjDHw
ZV/y/OLLGMx7Pla0ciZLc6sdsNUbShPKOcc5LPt344Mpnssr8+uVmlfKrD4xeVF2kaVb+8f4hqdE
1302xnovyTReGfXNiPND2lDd1Nhp7nIYuW5FVXafDzZJD3JYQfbwUG0eVrfBjtp0xRu85wrCrMtn
Ljsr6qYXAP9xEj8JqZ2JUqA+Ep6ru24RDJWxCF2mSNmoI4zqKcqcK4oO4JuAhlQl3WuG96nx2e6F
dWbzHnTLdOdeRWSqMATAGNPYrwYf2QlYb7uyDjXBznSOuV42RN8UmPNLtbAXxTzJTtJDfi/QZqug
UMtD0eexwRyfVGp9JQIDAlH1C1LxjqvcXpc2HgEmlBL1IUTWBATSiSQkI6s/0eN1Cv8iaP8cFNuO
YbYYlxlHkDj0K0un09FWMntLR16P8nwWPw3AN53ZQJwJNMD/EVdlcYYcgfgUWaubx8Tm6CbnznXm
kTNvVVKxwHGWZpMImHAb7G1x4BD5l5DtmxHGckZFp42VEcHEOKt1iv5ngcTr2oqOictTz/mDr50Z
YzSTvkqVtMHTMNrvgDntrBTS0d/TIaMuLyu2bDi/uWIMp1Q2XR9pIap62+eQ6A8cVn52/XzFa9+/
z2h8ZtahVLW4G6neGkSSLUkj0lE4onZDUqcidoLup/v7+COkxkBkRFccg7As6AqSxzMGHzp5GYsg
a51WBO1cTMQSr2EjEcNFsxHQwyjP180S8OPazigxZgHTnm1SaKjJyh+lTyukdAJiWrvhUFCXE2wv
pU/ncuw/XDEWwkizJA07cDVi7AUg0PtXaifu9vNJQZQic2R/8eH1TYyFLEBurEc6GMSCTfBAS+e6
KVo0dme/zliIVWnmHgxEdnp6mQJyn/55uP77i+YBqdAZcmFOvjPXUqIrGAgQCH+twbJSd3yMUoLI
6jqR+Ud+3P0ZEeY+iqKsCmlAnLNaw5GuHzHz8XcUFCb4rQSMIAU+QuzgeSJYoIIZdtHlhIeLF/3N
BbtlGNCn/xf13q/vOBK7eMtnP80YaXkM0cdZ44Dkp36tYSGB6nLumUdBufQ0RVOYMYZbYcrQW9fY
D979X7LAmGUPXW7okQGB5LajvWVzn9DLturskBhrDIS0fgwMiCqAdu7fcnrbW+K+ohw+OLLKlrsS
swLUlAoq493zm/mKCPP9r5SBNbmBKTRSK4NAcJrceL3PnWp9ncKi2zo7KEanx7FJcw0lpFOy8R9F
bITj+K1lb39GgNHnVV4IZTK/k9T1U2Upu1Uw2wzsneVoNYcR1rQaaj9FcQm1KI/YrHvKKO9lvnDZ
aDfSsKIITU8iOgovtSItPTwoGiVH2IKXOfb0OCTzeRK1dFwXVGY2z6K8AiPlJv6B0qatOG8S2WCB
BUo1Iy+8X9DxCzrzn5/RkfIyG8SZG7z/N/OBjTzZXbgQDc1NaKEHcI4usV30sapg16Ku5XiJO3KC
dtah5Fz5Ug7rggRzWEDpB9qKABLeS2v3TzeFUz8WtmhJTzR+DwhH2xfc3wU15sjMIpemptDz07N3
cMSSqkDQwE4BWn1cV0keHUYlK3nVN0k900GPOXZmH6l35D28eDQYrYQPETS9w8mNVF97d8g0Wuid
r0h5us7Lgh88PzM20xw3Rm/EMx2gJ5O84yYTFrIimoQu37kxFO107M5cs+klSZhwVuFTb9dkhe3Z
REG8yFf/pUTWBSnmyDyhB36bDFIapmANPFqcAFvNIQGBPRLxFy/hs3hD35x9ebgzBa0jpY2jmTON
mI5AO4r95J8c97Jsbc6IMBGjrPpD2w4gEpNosxvt6Yg8ySMnFuJSYSKWUWtMIxBBpbTV9SHeldR/
lD4fx18cQrwjY+KWoZhitEl8HVn7Krn6g529fF6X55/dVgCBQee1iEFNoJ1jYcGl3cx7qa96Q52f
yN4hPhabcZsevfXJs8JDeEArxP738DTucwt9EPZ12l+/zYTGF7QZD+SjXVnEyj8kMwKavFdWaNVY
42JVwTq1fdVtgfJeYpK/6redhVZw7JHpFCraIwVmyPA7T2eskHCHMQ31M90adrlVnCQnq4qkh9VB
3sbYu/dRxqSKSPpWKdjQQqLnfp/5lu+5rZ9S5ZCkWBzpiq/eao3NeeqvVUyD4RVdh2F1aqZ1l2GD
yabRSedz6qILzheoFhpmKzG2gJ4fJmbvsgwA4JWE169kFbtJI4+hxYlUeCQYXegMPG0Vs59z4jJ1
9P3rA2/wYikqveCCUQRFkPVRbsTslFfkubRlqvgk03COd7zZ3iVrdUGK0YUWmxtXegVuajvaFAl9
BhpiRcuEznUXY5NyfOOCnb8gx6iFGcjAzE9Bbid+oBVK+n1d9JdMyMXvM6KvrtSkmdAxeppuUOU3
0NEV0Iy4T7kr318ntRAYXVBiYooSnQuKL4HSuJbpoV6v/rh/R4AJI9RYqyJFn+Yikkjf9NuKw8CC
FbxggAkfBqnOsyyCqiA1vFHtKiGv7ifnunm6Mn/DmXMq+1Du2xiCHGLmzhlbe1RcXr7p+kWga/CS
BjbkVnpugEb7ecjXqlU8eZxO/OsnBXDuSwqxMjUrT8RNeI856U69SWhuUY6P5bHB6LxX6tguXIKN
XYdE/WP//8Ukm1Ez/jGMPyZwEqkelFJENSUnh5BE1j12evImMXgsMMoNFP3MH+oReR8RRcnEwr5i
zlTfwlvhggtGvT0h03spmc1HuEWfsCPz2s45BkRnq05DHNay54GCsBO3h7lqAiitwXn0Ld7s63Xd
0EVGv0Xk6KfawI2UJVkR6qMToXS59n2WfiYWuDgxRsuL3NCUuMGdPONtJcPLG7TcG09bTkh13a7r
LNAMRtByJVPBzGnTEN4jhHNSbIgLqVbNKMGPi53lTCT9CA9NyU0mc07qSzLObFWepmrdB7CHPVWc
l3muUifhbcR77nKMyVfJ/YyMpxqB5uUQMI04jvhA33ObY3QXKWDxF+A+VKxo+PHW0VfAR+gUKImB
bqp8Itod6d85UdBSbzXmMr6pMKa9zpQp9E0ZiuIaxKoTt0T2wcESXQuA2TnxUNzu1iKainMEFvFR
X7sNRvHbX5/2q3iz5eVRF03P99ewIoJYPFQEETzHJH8prd/or+ac6qIQnlFgnEAu57lfeqDQNMSk
wu2uh7pe9/iL1u2MBOMCMAxZZHIGEk+4Nh1Uco9cp8Bjgon2IhSHBLWBjCeV5YRktQ90UlCOaHDk
76uScibhSRuUct+DiEaCjtR4eZg3DsZi8tN1Znh0GGegtqs6LBsc10hfqskxMRRBbe3xOhHeiTFh
XjWswlrHrZx21d5Bb6JVPVWc9BRPdhlHEHb9EOc9SBg3TreLXJ5l44nVzOLZfdS6kZtljfvAoDHW
GQNc+OH6GfEIMKbAzCbUtWH/T9PDs3bfOty+6kXT/K0YX4/tMw7UaAjidIaoB/b+xiTP8XEgKGsm
W9+5zgnnKr4GBc8ItYOCgV4BhLI/ObmBpofvHB3/2o77wyGf8cIoeS20rd5KuO3SbizJEamGuhL2
96HQHGKmtKuocWdX5OGd1wzPkWR2oZ+mBu08AzkfomTVEfm17Yn2fv38OCrJYoRjh1IxFiVoRJve
Xj39kdbGevr4O/vyVQE/u6Rh1ZpFZoBIT7UcsFuWRH9Xx78kwui94pVjAtgV6H35BAN2TDcYuqK8
9pylqvK5F2WnDeFgm7GbBc4azDXGYTu6aU7lc+yobzvV5ZH7ibYwvwLOhI8xBVHtdX1XQ/ieu72k
2+H+cMIU4m08YLp42CpPlA6DBT6l2P7E9Oh/zGycfQBjKqLWTzQAAcxCePBdf6s+rMiDYa3+y4vt
mwxbulW7oc+C2Vk/i+vd+NWkgknC/O26tC/nac7IMDHBFBhZUXq4vQGuAX1w768ezdYcnVqqXpxf
2lckdibvIozFaAQ4M/SS9jbWF3lYyAkkU4DyyIeIFLAePOwYLmdMoBB6oYHhOByg1WQkj8gr8mih
42L5yV8eoXrpnII+Kkc1xBHiVZo+hutfrxk1bnkZNY7tY2tyiSh4RippXy2/A/E3nS3e/yUjjMHA
OOWQagNIHFLXcaL3rHZo8nydyCIbGGScO2uwFZod4cVm93Ko8hUiBYA6/84BHqe74X8xfGc0GA0t
4lAXpAQ0sPkIy+OptFWfxx0vibroKL6p/PDopaahYK3PsVv0W7lDH/7c7GtweFl+zZ+RYRRUXwF9
wkD8drJGGtyaBIu7ibRtju71e/nqaPnh1M/oME4dmxtWfpODTlyssUr1xSMz6hihNjA0N9tjfdpF
G8FZbWti4EVUAKgXE9WcJ/hyKvfsIxidzYEVqhfhzKyc7/w7LBDSH+BDfgVEWKcWz5csm4gzcozm
ToGHgdcRgrI7yJiWtaRubpKR1zy2FoO/MzpMmB+meZ/mtTE/7VCZIM+d5W+nz8/rN8jRLHaVa5V2
SeiLIIIxtPJpJ/cELyMMo1ynMtuAa2LCRvqDGXgAb0ZLDoCGSI9VNP8p1j87rJnPM18xZmkwlt0s
iDpRLQw3v/8dB4x1COUG4009fn/ALMgx47Y1zIpy5YRYx40h8HGMNZzQV5nWefPtcENfI5uHhrA0
2QCYh39MKdt4FfQysmICGJn7GmR6MxF0/WLdG7f/nyNZrPfuBt3LPR8cpQTAz7Qlwd1TiyFh4Sa4
LTaVuO5QFcbYjnG6flMcC8vOvgurPpvL0PMr3HwQbroT8AIcPbA4Ir3IHsDG5l4/NJmz54j5swr2
1YTRaZ+aXbx5jC2uFV+0AGc0GOs69mEs9D1o7PR1the3kjWQUaGv/+2ducL8LvAqAR3Foh8ANisO
fSwix109JScALj/5JARmClzT9ctZfGeeEWJsmt6lbV2K0UzIwD4XTAfy2oyXBfyMBBOPYJPzJCVT
PLchSYhOR7umHwOFL7cCwssyL8raGS3Grg3NMGLHFs6ti+kRqH54QYSWyYsZlj3OGRnGuJnTaiqM
CGSeJ2va3+o37f4u56T5ls8NWzsxxQ9pxrqCSwtad9OIRRDZ3OrQOflr/4q4lNbWmBPVkS2uyM0R
yA+D903OmGX/zGDXEdaFCWKR4zE7OeMTUArJ7US9Z8nmeLjl0zujxMRCpZmZXaSBkoiN2DeBpWIv
UwqGeMKwKNtndBhtxcrVVlCwOvJkYfWCAD8ncGr8i5wY6NDAQpB5RJ0t8re92sV9WkHcgCap0znu
mNPN/E72JX99Tog5sszzBj31mllN42OIjVldZTX7t4GUlvwHElHvy1ND/8tFnVNlDlAUGk+dRhyg
QqbnFO/KBiDzHXJCPELzD7Gyd06ICRgHqROGMW3zk4G8YPJbpTW5z8hkV8diy0kRLqrVOS0mWkwi
0c+aEnfWOIjgRluatcqprQLWgre0YskcndNirKs2thBCHdfWzWi5LiY5cgtw/dZ1Gy7xpGP+8zPV
NWrFxGJvkClQ75xRh4FreoNNFRD5jjY2tpD5MINcWDgeWcbYokdWMhqzng3U5FQbgBxa6qtqo3e5
sZPj8CI96fz99ktKfX6kjOmNE7Qvx8AzhCZMOWmfRttwDMd87l8D6qNQZqyoqNnpLXfUiCs4jD0O
O2VYaRXYrXDKGGCjxQ4QMsCOLdZcMIpZCP9dIX5sVlHSRJcTdRYcR56R0/eOtNdpqtlkfOBJz1JQ
832iAFu6lB48syOhwZgMhDR5l22f/OmtduPt7jhSOv/ONZ4Ya9L3Rd/oCegAhegttQPno7Gzo4wl
EtyYmscSY0/MKS78PgepyVFR/seCIRS2M3Q9coOb+ZeuMcVYE01QZTEocVHGKiJa3zmK8jGqdyaK
j5loVYirK0vv3L5Zm+1rWXT/b9hq5FGxMFX9wlEDuDEjlIkRhlVQj3PTpYGakAJnahd48Wf0+u0t
q90/dL484ZmJQcStCX77Rad+6R3Jztb/oX8UsJlAyAKA+goDTgwrwkoVmsQYZjnE7ON8Z8JBe+Vv
MVySQ+x8NVCrF2WMhTEWxO9NofaBdQu0ApE6GaTjVls/xs779RNbtBfndBh+NKkeg84AHeDo/8Gq
XRJuRsdcSyg++xav1//rAlhBPKPGXtAQqmrqyaCGpcLkbdj9mZ62PLSkr6rJNSKMqZi8viqD2Sz1
WFGXEuUPnnOWPhJgGVk395Pl4PV6629U1R4+I3drbnjbWhbLFOdsMkYkCUU57UR8wdRttXz3uLvz
jy0RybHfIOxacaR+ycOdU2PsiDe1sSFMoKYBdQCJjPa5eb0uJUt6dU6BsR+DOg4QUjgV/xW9dV1A
jc11Aj93LsNCnFNgYhBDHsVGq8FDZckzqM1kZegDN4i2Scnzwb8LaUJ651b1reHRtl63Gf3kWcml
p/n5JzDxSSsY5uRrc8gFvIEYiVyZfPKw3Xk0mGDECFPscplDrfZpU9iN/epbPDYW85rnfDCWo6yz
ZlxpX+JgYPvpCV3Etmd16DZ5FHfm7fWL4zHEmI8gEaU8nc2HcuPMZAY6ovBxncb8G1f0mU1+N37u
1WMDP4lEkPyqkhSr27BbgRNhcGScrWXL4ySHQwgqPcQO4M5TQI+ff8cIYxYydahXgoDDskIEuySm
E43RMcXrK1y0B8CLXOmALlQ19kluRoWU552Yn14UZ9rEt6p7nQ1p8ai+CbCP8ELAMuewnMBHFtiO
vtXpABCIiMg5qeDVj1lFuevSZhPzQwjOaDJGPVISPzJK+F0gwtOc6BjWnqNb3eqo6NDy5m95ZO5K
LvOiilMcIuJ3lQpYiig/Jk5M9VNHXwNb2IjzgGu35kjhsocEuL4sQ4cVhRX2ri8UgG1KSDusOyv6
XdNAJPlpGw3c+sdS+Alo238oMScqqDBGowJKmgyJbxyNHIbcmtatzB0n4pFiDrM39HyQAnn2UE5k
xYf9FhD6/Crs/DM/ZeSbI8YRAs43XKUK7qyOXaSLsftZJeofyab95PDkg0eLcYkIaLMiSsDS5HRA
HI8CQMoptL65CzGiwssRLda0z++KcY91r2UpkDQx6gMEJsVO92aFRECznl8laBnc5S7KZTRYX1f0
RcN7JiGMRwQq65CLHagqq3VdPxXt7apZa49i8ii2TiqS69QWq49IV2LfFzCXkRxnjjQuDFEQYwWv
lJuNg3a7/rAf0D32Xyq252SYs8QKvALQhur8NjdJqxJpV7zobzw9nrXnpyx+M8OcXdwAOl7ywQx6
+koSPM/DoHuPGE9AN7x+bsu39E2JiSlarPydahOPHtFO7Y+E7OcnJC/G5F7OHAicPa0qs2j9cr4c
K9kfMgsI+/D0is1Tq2Xf9c0MG094hiroAchkt5YzWK1dP5Yb8WF47UlEK6vlpK/nr75yS2z9TEiw
ciL3oMXPU0aKY4HuzoyLMfVls39QUbHDHGin85rp2TyenZ0kAHw0KCFxM5Se5DyHFn1qQxq7ihs4
8gmd+ZvuPrE9nhAuSsYZXcbCo/1B1YsEdCtUNF7Kx9vy9u667C2e3xkFxrAX6GKMtBoUdt4Bw4cU
dp1zQzweGJs+Yuk9ymWggK0rqesfBw/wcDd97fr9f5neRYr8+54YA6RllT+WImhhgM+S7kWSre94
04azdbmUBYB4q5gRl7DzyvgxcaeqfpPkptqerA3Pzc6fd+2nL6/7+sX+DPEuP5O5WG1qx8CflBaI
KrWTHnqH8gquvINgLrYHBHTvqziIt/tbXl8q77eZi9SHJtVbA7+dUu6esIX31eXRsP7DN4UWYNrt
SbHuawtwPfbeh/N9eH94un4HCzMDl5QYH1LAEgrdfEQx2QC1uCc7GIwH3SIOfbjP1rsXC/pmWzZG
D21OR+BXIfqaMDFexcNEZVx1EICD89I/ho8rO6UfAJ8+WN3NfWBh3fuGuuGDTVvrwT2mlkd9x9y8
Xz8B3j0yTgdbYyOxq/ARzj1yoxy/+dPVXJ4u42rabjWK4wo/PpAPnpYvpNXOf/zHlN2q1bTa97X2
9BTbwjFdF28JAYZ79GgJvA1q19WeHbf7mwPHvstLTyVL3lRp8nzgt5yr5H0lo+6lUHteWEKW//qX
Z8pn3rWbWsX0ZlMF7GheY+d1AdRZ2MZRENOwH/HVGiGEkxVfyFNeygij3lmcNqE5ywjQ7+9r05bz
x7vkvnGQUrb27/sWuKHjbq88NRo1DsFbMJBoH/Gg+OX5Sv9d0X/M1fWSNxqrWcewzJoqJMbWRWc/
57Vrkrml8/w4krVrf/6lODCaPRpG1gkiDnYglPPTCk/UGMUeCjR+xjp+G4+yuCTxXb7e2jf7kdxT
664le/eVvj+0O7q2Zmy3rRJZJS+O5XwCk+e+rpM/1y2tLuTkKzQ/E/AwkDDOMYGf3UtLUOGOLOfg
bSoiE/sDWwCuU8OevesC8WXazsj1sjkZfQKxLMnGMslmsIS3mLzHKJnWrkA2lYOxwpTkJVFVKz4e
0CCjbQR7Ezi7zYj0tuwT5e1GOz43GW3l3WkAqD+25ab2QSOiT0rbL2x3ctv1c72+WYm28ke/k7Dd
ba1ihe/a3CvYp0eCFQmxfHLYlkC2IKuDdA9UEOIHaEtNNm1Cmlv9U0IX5QbwC/gLkxXuBmzqxOqv
dbL/9alEKNGvjpUlPdSZFd12HlZ43Gf7orHzJ8PJaYPPFf6sXrXoqyMiyki/VhzsFq1pvveQXErX
EvZ9HG7zGS/t4yBuGmddOB8m0TDhukHFjIrb0j70IBrG7mBFLWraSGlob6I97YabknQPNys7oEhk
YxOZTgOrcKIVed6UBAum4c1yOtygh9cRGrJxtDUk1UwpnqMUsMEKed2vXWBB3Bvr0LYNGxnpg3nn
74oMZYy71Ta1Ae3ZOwVK58mbhg16ExmtQaLmh7GTN2pDtBQV3+NtYOUD2ejh3Del75Cgu2uwXrP3
rHcN0xkrUvZ0/yq+pevtr3J3LC3t6Ubu7I48YH1aZqXAe1I2gnXnbYtH46QVBIirgDTG0iBbQGi8
BuCwhLqGfux6a3RFe9NuH/O3tKbaOrDoqgVuTOgYR/g+u6FGASQvzLWhRQMygmUC8YTsnbexC/eh
JwowcbPP996Sb9z3x/6XphASbC19O25W9xi42KJb1iXVh96T9VaH8E8CaQ6UZIg8qArT9Qcrmk6G
QpwKqyuiD4Oam+iIVpcbYj9UJLFLK7aA9NVhx/GvjnbY47SNrc9WAgyUW5HNVjnQ6e4YOiKR7qvH
ABbwhMAX99Edjxv8z05PigGHhsxVh2+xfIrTd/X3o4bOILrCj+IkBPocWNnbtHaAzp7hPyV7lxIH
u5Z+CSj2v3t2/tYD4jpBc65KeissbDOxj+4vmnyo65t8d2wpOAWghIGS8DrEfpRTsTZvJWmXkNaK
Hz/g5UZI/t7bAzy2OLxjUJSoBXkXXZnU7mQ423Wyzcm9+e5nJPgMrfHZcx6NW6ysLh5b1Fy3OUaO
LSiaSAYb+XqXKOvtRsgsz4dUBnZLswMK3muqvb/GFOixyv0M+7NtrbqmxE0IjvYPMqHC5pg0ZLyp
d4ldxYS4G7sESLxpYWbat+VbAfFOfFMQd6QezuYTtgp4pKTZPb4/pzdPqTPcBYfo1coGZ3JFKEOb
HLY6+L9u0JbcrAYgI9VQFRVDvqz51IPIEITQ69CDqzhQ/YG8hMe5ISOxmpSsbnRnhoE3N7iqbYi+
b4474tJnYippqpUqUc0O8JFSSqVdeDo5IfD0Wwe9Q7f5pkDkrNyaMKPZgfOC+OKNce4XvDNRl54G
kZitQLscycvJBIpBSD2CLKV7/ZAXmnswgXB2yLNDPHMaougbGAcXutOzFdoHoN4ox/IZyqJhna/B
r3H9zK5dkmPeYP6qSSa9wp0WBfn1W3qKyE5yoAA8thbiP7ClYKWKIis6IOou2ZKLLpA7z+9PJkG1
PxMdWEiM0ue36HWPgIdV3nIR5BYqADNv3zSZo4zLqE39FWgC2T0L4Aax2yV0PnsOb7wQ5ZK169fP
+y3mkwcll6OuQIRi3XO+8mf65zL2YS468Gupwjq3OQA3SWxrRw3A/T3JOWRkHh0mFgcEWS7UCeg8
OwBUI+RwI9CXw8m34eqIi2VLTztbJA9PLg9fcUHCzvJB+let7Uxx/LgupXR+vaCYxXu98CJhdgDK
WA1FL8zPl6dd5ziBdYrQR5KRXycEIM49ce2Ntt4+BYQCKv59pFvf4rXLfPWAMxbogj8mGPdUOSmb
Afw9W9bh/v3mxi3Jb4SWzi4nqY0mSseBnOd01+08C6umgP/mE2tCcZR+ru8Gaj/YW3X3ANdAbkPr
/hPOerP9cD+OIjzUL4UcDgFCMHdlX5for0nSK9/N1uEEs6sB2IAoWHJuPOuwOVg9PvXF0dwazwYM
q6WOQvbYYJjf8Cr4HG36eg+ciUQ0SVhGPad9UmrzxE39WYq7UKiv5+DZj+t9kA3l/JiwTj45bOaT
XlP77YSWmIAgTMus1rLeQ7wFR+R05mhNsyhCK53g6cTJ7X7B+F875Esb9D9KoSdCLONjsHfB2jzf
//Lv1M3z+mBtSrq6bYjtril5wL8xOYO2At228YF07T5gySZgMlyetHKUka1ACYGx0rv50oGoyHPF
My8srybS/wqWpWJk4ocrCUY/bVIszcWDpZIQBvXPKxdjooJV73i3vGTNzmkx9lgL0FcGSLsOVjO0
O/ePRx7mu7yuIkvBBVZVf3PE2ObRC9N40DUgPNFDfP+W0uQV0wxcBPgFCAB4wzM6jG02k1Wdmxro
GHjw9faL8lZhJQjQbjMAlwtoyceWU2I/flbOdQZ5p8ikQNs6QoU3+TpF0fZfDPieB6MnvKY4HpnV
ZYwRROY4hQXYsxKPKCnx/qQQigQaeJ2dxUwPBnWwQ1Q2v7b8XRLSAiPOvWGFGO0gYXgL/qByBbw4
AzQHVXhFpJbv9K6xST5mhIWSo+xLFYVz6oyuS4VSjGE5U2/v7+tNZr9fZ28x5XpOgBH6MakrqVZA
QEqddLRyw5Y9+tvfiLVtPo2ehavjLS76F5rAhzRkQ8Kuc+buxMmLhdGEUh9MwBPp2wiJ8caebJo9
/ifuvikxflTAttZWicCd5T1Fk1VbeLzGVuuKuDCBk5lcTAHNs37/xxbr/AAhnlVdCLYKSyM9dk5K
xNuImFQChL8BVCLCYW7JKZ3Tu6xc/U+sDpOfSmAu+T252nFNZRRig63/cJ3O0lMMluSbL/Yp5gW1
p4Z4DiGRkruqpXSOYBc7tFLIuxQLupKDh7gC7/pthBq6fiwNwjMqS+H9xTcwehBg+0sdzBc5ImEU
24272kv2Q/n214fK6IMXCQKm03GJI3boYH4Eq3Scx9XxP0zyz+b5+1AZNxDJcml24xdDM4pdCqCF
3sF2rTWXo1mbfrrQb0qMIwj1lTomAzia94WagM7qMJ6O6bnjPD3nIVaKkKcIMVDJpcwTUMYVZKJQ
maY067kD6Mpb3RLWPihKt9cFdNkVfDPImJNIDTIh8PH0SzEzEq8TYC6/htxuInkWsWvnyNiSVlmZ
WLmEG1PvemRUsfOXAkAYBcYCga1JPScE1Oi6g/XcJgdh49/ULq+fj3OVbONFItSp7KnwrSOtH9sW
mDG6X1h6YHfe5//7TIFvq6uyjMALILfM1aX9WFS5AGY757kGSFiFyYMHnm9dzn+cUWFuTm/NafKx
Dfz0ZJKAxgMZgNjqk9qS0SST2KHjP4xvXKoLF3nBG3ORapooaqpCLDvnK6bEW1WykYt0ttzNGwsX
dkbqx6xP7cmhX866lxIRs7GaLVsPvBZchUeE8QOSrpe+D5BHDFeYu+x3hjxZ46p2eWfeT3fJah5h
Rr8bLRCo5O5ndSe7e1jvjGwfkSO1LIygWkCvsUTX5DbZL0WhFwfA+o48HbNsvmGctbiiJTXRy/Pm
7W8/it2vAh2ARHdHImxGD1W06yK85DM0Cc2gporhGax/Z2hnmujHUQS7MFLMAnr7/WvBDQ+/JtwZ
q3BBhHFMaR/16AcFkdJOj+ZRvWkf/a2+KdeaHd7FmOmdfeIxs93dgFT4Z4uGrM/sTkAKnYwYtOAl
L5aeFxffw/gvM9aGsjbwPZVzkG1RJevB7o4NGrR44+Xc82VcWCoYRavXIGV5cx0mBgby44P5m/di
WjDvFxwx/ktEv22iBSBzePO3tyuITE90+7qsLKrQmagw5k5uS7FUR9Aobr19ZavOHd7wnFCexwdj
7GJdinyxQfb1EN2G9h9hXeEJ9l987sVpMcYNYzxyVIngpLRrO7dbG03YcO8pf6HyUhh/ToptaE98
adDgePsTZpSJsVN2Pkpux9xpHosDj6+lpMcFMcbImRN6oVUBpyfdSM8iDMlhY6D6KVkOhg1f1O14
8LeJpcOeWL/bDc1eNTenAt3bikpg2jxCy802OCioQ6EIZnvOcet2v69L0VL66+IjWYsTdHKRzCey
GjCs8CtUUPzCrLPRO3nnBvq6VUiuWGG1BmZ8JN2EI5k0Gky0EmmS2l6E4hEa58fCjgIrmrZVcVeX
a7F44Hzm/BlXbJbB2KwIJ6k3DcoOIvW22i9/N3xVPte2uANAsBsRigN6ey8BiBI6Txziy6qmGwqG
LP6XtOtajhxXsl/ECJCgfaUpy5JrSS3phdFGogO959fvoWbv7SqIW4ienY7pl46oJIBEIs3Jkyqm
13AHOer6pBURDnJyhh8vqFUOdouCee7Gh+HETNT3ZqecbS9+VG/xcnX419QejpZbuoIvWSR92QbM
gNXh5pjKl3GZRJFoKGGyJBzjpEeiXEYZHNXb92p/N+5itDK9ovb2LbHVI7rgXFFT07ql/lP8IZyl
zmkdWFGPsIp2TvqOwaPZHpf0m2CVq1bnTApnpMO01OU8xHYTp/4tOekrsvIiXtz1l+BMCGeiGSih
FDOBEHgSzzqadGJEg8Mjse+vH9lKNuS8XsazWXekIrVaQg44hx+UbxQR4O66hHWjdrYUzkrPdWZm
7aKeeNT62/dXtitcgW8t3C7ORlMNrb11DhkTJmfIu/LYH5rfTrIVzUFYvWp/1vL5HWdZ6zDqUTP7
1DBo97iXHvRNjxzV9R1bN3qaQVUdCTIVOVpcszMpsUrivCvTAWlTcIsEz1bq0COwInCrzQ3bOa9L
PKYAnaUiS6A919vfAhVfdzLPvoDTcTViYTvTaHh8GXMbVILhoT9aQC4sbXWJTY75ybwBDyUmL+db
YTSxakzPhHO6P1lUlcYUwscOTdr73A58z+49T2C012CtwD8buqZi8Kllqdwi4yTqaKTVA+6YCqRC
H+NMQabhjDlmsZ3inXqobG122+9dYjePmCJ4LCuYLZKALFL/nn7D37tShBpbtS5nH8UtHqUeY9ZZ
D78JM5tY6qiPTyD8b75fV7H1C2PKFA0uskrlz1k0ZyqGWTN5zDBA5HE6zKgkvTpPwkLDsn1fHgMT
zwAhOroN+FHnAYYijFEwLivJX/S3o3rPbvX9+DBmdo5ZvW/3IiDtWj5BQ0s8xXEiD6Qa3IEW6F/X
pIANj/FH+rzMnV0yy7Hjb77/ukEVJ7SNk3w/A3fzLdqWiS3Y0uWN59cLUlHUIUxF1yjlPN6pIMWY
kGyAKZ3QX1E/ph44K32C4a3j9puoU1lejMA1cZxZjQu5jM20GkA3g9kQ1c1mBIV/APSVI201ER3a
Z63vizQFcxU0w8B14bl7wrweqtyEvtTuuEke28wJDUeHNLbzHP/1dYYzWLwSdET/FmzrmhopZ5I5
76YN5qCI+2b4hxYfiCp/yWxgBO5vZaPYFTJ8gidx7QaeC+RcznCiQSF1WGoU2CfqM1tjNtm0IiO/
ZuWgqhY1jEVrdE5d+nSeWQ0CcaDZTJtiHGCVO416n5WYYUx+jOZGlywHrXaOBa6n4iZgr5m0m4wf
SaTYfXkoZMAb87639WInR2jmJ4IPXOn10wCx/vOBnII1ShHTcrlNuErGJj2Ednh6D0CZ8Ro6ZMcq
Me3nmjNyLpF7xfUk76kZYucpmO+qA2tglRu6oBCl4EXX9zfzyUJBKHJ6+PjgoxCy2q75rwpsIrF0
3dJ0g/uAKJaoMSX4AA18lf6DhaaC0bmRhHncdUv1R5C55HnPzK851NPcLjr2DGZ3NEW9pLbqWZv8
mwzu8oMKTXBvfijH0ulyOzlYd+1JlONaq8LheP+7Vj5qoL3Sp6TCJxwXPvN+P7xXp/J7fpy32f4H
ukgx3n7nJd4u2QY3okTSmhulqLqO7krZUL4Q4s4sUBgrJ4TU1ZI1A9ZPiGdZaQ6H+p7J4M5SNRkw
eAVknNq7PHWWXMoBjsv2CXlJGxAayRWlPNZvzB+RfLkqkKtymIZ5QCFaO2aIwhawrHcHwvboJLny
vvopLPytPjpnIjnrGARpOQUJHll3GWvW3GNiNzjH0GoMrRGTwaxK0yiGpGq6aqkmt6dkZj2mlKh4
0vebmDi5C/oj/Xbw27fkMAmSO6vRHHLl/xHGPzlBl4E/pYGwZwO5FtSGZYxvUkBMxESe4GrW/FwU
t4t6zFJw1SrDY7Btf4NAKrpRjH1TbPCn8iKU48YnbTsj7Th0gkrLWokT03P/rJJ7bayOTfqQQXS7
MezbRPHa1gZOgt23wGQAFS5yklY9v3OByxmfmZ4sr7IU80qWHFMiI8UIAweaNVsCdPHfvNyavgz0
o6ah6JwrmyImmzJLWxxAUJkATrXEEKPzS3F3kSfGFawGmnAUVAUxGP7XOO2kqS5JYKCBVRkpgMBm
J/WzTep0vtUzzEC2+66wWrfMDJCQ9kEVV3bLarnGIESz072gU9oPKhnyr+vbQBexX1wntNyay5Rk
S/mE/J1tOJlTqZCHdHxkCNlUR+5eJuXAqD12g21FxcYEpwx7IyBgldFZYz4k868utSt6z1AiYi/a
D4sB065VP5l8r+S2Mn1H6s5r6lNBPzKlchhgmcrPtLRTAmC4neaOXm+nZg+qBkMXVORXDTcIcuBl
gxPK4tdSaAkxBpqMjxg5mOjv/be8AC3pj/Qbfbq+a+uH+UcSX5irDDmsFQWSkr0F+m90YoQ/p/GQ
YhYWTu8tjrYJslrDXiB2pcCqoTr3nwV+tiOeHdbirYUgJxvR6igDY4c6HXUOrTDTv+bpLGOTAdWw
MJ/V4HyrZKQzkVBDfowxyHS+ae5EubDPaIPXunMJ3GUwqVSkaJ8ZH40CeFUpsPXJm7w6RztIfJj9
0bL7fX5bqo72okR7Fm2DEn0tGM4S2924Az1b4yjUJRSjRYcTQT4tgbbOzlTuzXArHTAEstdvmOl2
5c4ShlJrvjFsIiVUlYGo0nijSAeSZiUe0trNPk695Oj7EvNWPKd8709it29Nq8/FcSZxztWhltRh
scFL5HZ6zEEJZnjfl7qI6X18Q9JUmORY04BzmVyOZwq0sQFSfcDcdOQRb8EGVmC+i77PQN7hp27h
wvfbaSJKnlXH81wsFyLnZZfF8wyxBbiswQdxCwoFmCJbHeDdq+7iGZHdAEBjdSyOtZucCg9VTkF6
ac0iLkkXYMB0A+PDOd0stC7IzIYs8IKfzDW82fnBtqJ+i9Uc1pkUPleXJwjiwooOuMqV/fNWslFC
cTCqr7Xbb6mfHI1K1GKx6gCei+T8iKJVGCiisLDJU9/nR3fz5va+6oZ3/Vbdpb8iT2Ct1vyxc3nc
PRmlnADJCXmnEvOV4tJ5n29SDPpGQWaJz36L0p9rsbgGJidZxsUkGMx96Tu0UlpmUw+XTO0D5kYG
ItQxbpkjzaBvvL62dR35I4oLj4cpIIrcmUh5b+lLo9mV4Rpo0pJA5qtsZlUgbfW50UBxqBogjzYB
oblcWdjqcRCpWJkL17Z5KA6Bi+flQT8mQnzg+ib+EcXZ/q6fJHlI4BZNmLY57qfKDlygC1BCyz23
+SbtARoQKcpaYHu+PO7GkWoeYwCcl8CWON1N6P3q3BnQiVxYvlcXHeAfnjNRfBBUV0NDJQpRLINe
tI6sRi7THRk4rPmQdm6ZM4/9HrNTUcRO17mtN8wviTnbAzjI8gNVT9bgDgEyhIe42WthCFV26m4T
dI711lmPrDgGutezX2300pQnK/o9g8Ak303pJgLHWOgViLzqQPMH9ZY0N8m4C5hgnOlqbAmkpSEb
lqZSsARdagsSx6bJwML8+HJ8I7pTANHpOfeW+1Gifc4VgpQ+vQ5+T8/lcccXEFo0PQ1GcHNPQEFa
4B55RmnP3T/sHwznzvv+aky2ozlsd2i34CfB6OTwFr0Iv6/fyU+n68t3APsBmJ1CNUPlvqNIMe42
N4fp8eUFOYsZBKrg9Zt3gCqMaBuxfdv7kQBN0G+/lU65/cBkcdQij/fXv4J7rcHwrqggIgV5CdF1
TTE4owckNJvSQUv80oD/2zs4CWd+NkZqZ9nsKLPlXJfHKfT/ygMdi4xhCRRSLw97akazDTFjwLfS
JxDLbpLkYCIH1ZmCdXF24R85FLtrYvKrqam8CYqbIDQnK/El9SOS4FkB4doqksAUrEoB/bqlmygs
EU29XE2opkPbt3nqFw07ad072Ow24fx+fcs45+afpZwJWT7izIueqqyqurlMfRXtvlP1QdCyrd7N
mZsPtcByL997ppJfRHFPkiRl1diMWA+ohTHCtCOFQAD3EH0RwB1L3qRxh5EPqa8P9LsMFjxQunhj
re4NBF4RUfdmMHpxYtT29T1cVbuzPeRsTDAW1hjmWFjYBL9bI7W1ePw969JxJrQSqDifAPlnkRqU
jhgGQnVex2swBBkhJhv7feup0T0ZHaLf5dnG7G/z8IcpIw8xnwwjskv9FJKXMENzmjQ4IxPNDF5V
z7MP4TworbSUQR3wIWWcOLLypOipXc7b61u7qjOoSRm6gZgcVvxSPa20LIawh3rKIQa4YKRTxHSB
1qye3pkI7vSmuZ90qYfWhE10U+uaa9TNJjLU31mjCw5vdcvORHFGOagKdeiX1cTNBylBHRa9l4Z3
fcfWZWgq+KYBLpX5aFwrVXkgQ5v6NckdU3qvTXTPi+reIiHc2TOrzcoO980353spSG3Sn/rJEOzW
qmlCyfc/K+FejyGbMLfOghAlw6DecltKj2Apdea+cIrw9d/sGiqRJmqgCmpKl3qmkH4K2xpKsGSZ
qvqpNFS7TgWatrprpqKhtolQGeN2LoX0cTb0UdmlvtEEg52DVX1njkWwactUVDMQiVr+/cysDwWT
5aDA3gX5c95hNll1j6lPAru3ejlNUP6YSB0C0M8JmWpgHwI6pH5TG0/DbL6DsUegA3yc9o+5Q/aK
EE02iMUPWcqMSFezZkr9zAg7O436G1nNjnnG3LDtNnHW3rW4pkqfnNC64FS9p+dh7DVx5KY09Ac9
EDiUqxt79j3cGSpy2geRPi5rnuxiuG+09zJ9vq6MKxZJI2gfJyYgYmB944xenfdYZwc9ybtuNxIz
2epKicwvg+s4EFGkyOe1ly2+EMcZwFKxij4ccYxZOWzyGuZi+CnP5Mkkw/e8Btkw26foGEJ5j2aZ
l5dAq8mCY15xFDWMmyEmwYKBpKGX6iqNAPbnUw9XJ6lt0mS2JnUABs5epCDUAOvD+PfvyoVA7hhT
PSKTVc+p3yoU3M2VgTRAkJsCKSsW7EIKd0EajLtQc4zS8afiw0zA5iJr20EP7TL1rmsMHxT/c4Zn
G8jZL/gZXdIWOMOpe4j0+zLGqAt6gr+v3aW4KyrGxdenFjMBul5gBP4P0RT4HArSMsvkzk4lzCRp
Q/Go6d9SvM5huTFim6TbVI49U5swQjg4meDJ0ZUbeIAC8Sv3EVuMErBCKQWeg3P5c+A4pjxVUn/u
MzdtEbZiHBJ7uL69K46lRqihoQpq6NBO7t02S2ZS2ewSP/7IMLTwPlCPQGXbbPYVeHuZ/n5dHN90
9s9p/pH32ZF9Zr2rpghr0veJH2WbId9HfrqL7jvmdsMtiiQ2AyfO+NYojxPQOXLhhep73fyWtduA
ObnmhgvrjCffSltQwPw/v4x7+BVLk9tUw07ozJ4Vm74GWzxl8S7yrW/lY4iM9Na8l0F2bdlkqXfY
WuQRcpcHmbMDNu3V2l//oJUnCBg/KL4KKhGE+Nz3jEbSWj2AAH6pfoz6W2EKjmL1Bqv4DzOAgfHj
gWdS0kH5IpL4mFR9jIbnuLcV8PhoH5j1cXt9KZ+dn1x8tOAVTUPHLVLxol4awVIJ5VaJES3LKPZJ
34fMldVnpQVNU93A9D5imJrLVMM3ixBcRJt8vI20TVV3rgT3X9ffRlHBc9UqI7pFB4mqy6rGfVCM
D41GCx/UkYPVb/US3F3gON+EyluXPzB2rAzUJkw3L7ex+qS4Zfc2q7uIJaClYoJ7vnrQmimbOAnL
srTloM6uhEGidAaza+KPeuFo2qsVCx7d1Tt+JoB7Beeayrk1QpOC5rkzp+1QjXtqHrTqV62aryN9
ZiDQvn7iq7brTCRnVuQEelD2EJmzJzU+hABix4y614XwVeR/jAmKV4phgSNG+fSwznYONrOQk8yE
lDIpPNbOupdiOuMG833w1lptuwnifLZDMqZujC6DbS/HveAhXN3cpYZAkTIB5py7ppk+VEMUSTCg
5Q/6HVrkIW7NSQrM0OyYxv31Ja/qLe6RhYLdUlhTLnWlJzQIswArnlTtFtbKHafJboad1ueH9G4k
rbBBAz/45eaeCeQuSkCKqKYj8kF9ewpnBBCySP1XNxC1TqqZVDeRx7xcUhqXspaacepTKbUT9iPr
HLlx8p966gU5KA00kW+/LhDAqiWZBpAr966CxwCBEsXdN7QIdlz1k3H21IR5YSY5ieaqxIvU0Ll+
cDyQ5B9dRXiETC0WCu7ry2VWLfK1SRilftQOzK0yOXaMsdTdDtWabdahFAqs8+xKzNjWmpXsFGOq
HyYrjAX6unYzUTmRNQvkqHheOPeQ5lYbpx2+A5R4eLYc5fv1hfLDaz4Xei5g+YCzSxlSaZDHAuep
b6mb/Qi9YSu/ZDtjE/1qQVPzWDgJQCw+OPEeNIdSUCCmN8keyIHmlv3lsMcv38L5jgZhDUsifAtc
Gn0rF8ST6UevDZusvq+7NznwIyYwtqtO4/n6uYMe517KA5BU+qeJ2eXLaa7dCVUVkKkhnoNZAI5a
VFBde0Fk1PEReiOXBOTA5ZYPgdWqI2HIWaSGHVUfiv56/VB5nO//buQfCdwlLWqJ6umykZ0TAeOL
gglmAvk0Rk9qvLM8umsCO55iwSsiEEsJd1XbiXS12aRIxPV2ouY/lMFDK3HXv+ZFvx/bW4XZ4fgc
5k8ha+yZoBdXFxjc9eNUdAtJdwsmg++GU6sGTwzSGL7elu9pn5e2MckblqALrR1vmcG2aNXWotiR
wl0TKgclV3aCzV+eEN4Gy/DTTEpxAgoP0p0SNpZoBEZOXo6e8ySz9QS2cZacTFd2CprMiDLa4Gt3
ukTajOq/sZfn4jntYj3BBph4AjQLWOCgdCqtAvBZjtQFBUNqlxqJ4GVfNVJnK+bUTU4SrRrL5VHt
fuQxejaRiAuJaH7u2kMAbnKQyymmocq8+xDnbUEmOUj8cAaHKgFiMfLq4YWGb6TwM63aULUW5FhW
XRZKcE+Rv1wmXnPmN03RyRs1BBbJaOAivLSj5abJS5yh1Jtjdm99Cob5PusHwfuzZiIoHH1Vhxph
YCQn10ALYwWeYaSCU902R3i1onB1saW8lqoGePwJKBtQo+Luaj/IU5NKMEKldaIA8mXxczeiJhd+
XL8Oi/28Jod3uCKljaQQyXlMkHJZG8QOZRSOs9LhWcELi3giFfVEr7ld52vj3K52LmtilsihzunG
rJ7H32bx1rlKPdisb/7FScE9oAaaF02kjbh9DGsM7RmSGqa2+JAC8ONqb9c3cO1yIe7BHxMBB1ht
Ll8LaxxryZiRRp+/Jc1JGkM3bhuB5f4ssH85JQtFaRNGk2All0JAtBmGFkPyoo1bZRcH5uROcdG6
mCMtOY1E5d00hJI35jHAbT3rQEjUyk6tVZqtmHX5xvr0PrVMtwiDwImMYfGWptobi9p0gkbKHIuF
VLDzaxsDpwg+Ib4akC9uY1I0YiUxkeAataOTNnvTtPVeF+zMqhCgzVH4wR3RPgFDZ+6RhFp+H6cV
8+fYLjOEum9qe3f9gNfuOh4s3EGFwCfg4YNxF6B4HsXMZ8j4y/1HXohYutbuA6J4WBKAD6CivI/T
NKUaESwCuSJHQuyRNaHT6CeY605BrWwQmM3VTTuTx2mTmiN+NZES8kPlvs7UTV8MjjA3vbYoeP7w
dVCWUZH8v1TZSOu1XDEa5icKeopSmBR59jQyehapN12R7NRGxLS5dlLnIjlbpvVSUyR9zfwy/IE8
tUvMQqDTq/7LuQhOqS3CtLYOBuZ3VW9s0WynODGJ0HhdVeE2R2Tn1EU7b0tiFAcpLpF8oVCXLALO
t2ottBn+vW6efw693GQ2M6kzNKw4QrSXmmgBFyEY1l51jNeVF1a/5WFfdOnsgmnmoFZG0TK/Le7x
/ASunJx0v/AlzQkEc0HW1BIuIYbIW+jVQQPEpahWNwOW9SXztf6oKPdyF9mK9HR9w9aeVQMwZ9QO
0FYvW9zDnaI3tA7k5fwKy+lzTH6i+05G27zojq3uGx4dwFkMFCt469fVoKTrc5X5uCLOPM5blbwl
2luUa4cgKtx6MrwoFQX/q+qJZ4IsdZplxh+3PIB8QMwlG8xXMGKaDNp9kQ9OzNAKSx+Hfvbo9D0z
UsdIUCeNBjewKlHwtOZPYAwV8C4Inyz04F4eIp6hPpDnYFl3NNtLucjW5zxx2tE8TEbuSeDMv36k
K4ZGxyA5eQEvKrpictZsVoeiUMYMFVkJHYvsaJRur95OM+YpsrdY9NyvrE/HwnAlMANT1z/7vM/u
Q5B3VTQwnGuk+Er6PR9/1T/K4mYWlfbW5BgLIAosE2jl/WT6OJOT5qmBMrDO/CE/qoGf6trt1DRP
Gsj4dUX+cX0L19IpcCxUsIeqKJ2iI/Ty1FIrNo1+kdYYGYg/erl0ywYMG2mdWChvA6FnZf1hYEbr
YMCU7pBIHbYpq6Xt9Q9ZuZ5AD6s6BSPR4uZwZ1mVck3kLst8qa6cvvw1d64Jb7QTdQWu3E5wa6AS
QDFsGwUpTktbuUjzcSwzv1aR5BxauzH31Z5ajjzbqvqeg2Tr+sJWj/OPQD7uHYomryJ5EVi5ceGh
wj5/J+1BZt51OWu1AR1as0z3NpYSKfcG4q4HfR1gB5tkl2MYwge4elS3jRwT+OGHEKmG7/N2/MDU
Bs3ZMXA2C7yl1RM8k889kGUSZ2OsQX6iI3Yg36QydmWrt9tkFmzp2r3HrEXcehUrRlntUmdpKA8Y
9KIxvwg8iSSbNEEnjaZHm6GwdnlSgUzMUkQXZXlQOUdcxyNoItcHuB3Ypy+FKguHnhm0mW8A73sz
NuRVDnSAJ6wgsuyBFaVjlmm2CZip3XThXG4Vc8yfxjSPXCsZZg8TWBF8Xz/zlXdTRxUJbAcEQEP6
ebnPTIU6BLliBmnm52GfbeaMdU4cwSAZvSKC86ypMZzUT+MHKAePsqrTsk5AKst8Y37X6+nQk8Pg
Ipjb9pIImLKGX8MbomJoHvrTMd+Q0+RSprHcx3nmy3U93PSREXgBITKwh1HogTMg3hV5YXoxEAHO
JA/AfOCV8MahKz021I0nD3kPKAQZjuOMORCkqQrBxq/uhg4LbWH4A0Xd5FIZWppnZJrqDNXXotim
RUm3Wh5Zm7TQmTdranynBkG+v37aaxcMQM8FT2fAXvOph6aN6dwCjenPBkDfBr2bppdaJ4VNAtH6
FmXmlR1vOdg0qKqoKNlerk9mcRwOOZS9rA+afs8K0RVeWYtBUKpYBhaiaMr3HuQUwxbmEEdcag99
/ICOpkHGjBrRUOmVcwIvMVxKgsyjAS24XEcbh0ikyBPOKcJ7aqLFaba1UbInpd1X46/r57OyaQbA
dAQupgo8NeHUVs4zK9QjGbcxv03aU5aLZtmuCQDFNwJrWHdY2mVTz6772OQpkxOspilK00upjFk1
TWtsry9j7WhAVoNOlCXmRZXlUkqKxn2tDyDlDUg6C21kic1EHRpr53Iug1uJnpcL7+OyEqCFkOJK
vQxd8sABiMD9KxZyYd7572K4izpBjSfWQVCHkgEdZ0cen5DA/HtzcCGFe5BI009ZUECK1G3H8lCH
tmru58KJC0EhRrRvnPcSKHolDSoEDdN2Jg79KN+GydVFt3NV0QBl0ZBX0ZGWWP79TNH6qaJUy00M
hFZRqa8RJHqooimCXVtTNA0WgOqo1lOUBS6lNNnYFSjXFz5pgh9WcBdExmZIzV3ISoFKr2gBYDnI
piJMoAZGXl9KamkdU4wnwPmUlXGs1QZ8fJGa7WI1pN5f3x4gECBiQf0jL8XF5VVtjqDbtTLflNDo
Wz2V2Qdt0ERRC5KPawEfir0LQbiFITIAVl2uScvy0khLJfOXvOODpD53OhjsfbB62oN0NJ2ZOkN7
J7Xu9fWtJd7RLkJhvDFPGWvkrFw0Bot3QTOfFO1uilJP7R+sfDgOoDDRx/BUaDUyWEdDlwSSV9QF
wFhERhrMH/rClcsFh50VoIQFpVwi3Faldli8jhjPpjxdX+GqHNDioFMViX6Fj79KqdbHSsYJhhVa
Rke7aA5dfcpFeLw1nVSwhZj/g7aXL09T2ACaXXZx7jPloxpO1vgmRwJrsS4CGAdLBYcRGgEud6yb
4a8SI8v9UXrLjbcIuLCB3V/frRVTYSoWAkh0GywoK04No2w0o0QvPpehoYzYZP/mOM4EcBa8KMlY
60mV+7V1AsJ7ntEAWp+E1ZC1U18qWLhTAKFgjPrlXpWhXOYJLXO/kk/A7FLDRYQWiAzRmhTkEFQU
rYAbABjtUkpOpr4Gz2nuy/0RAyVtNf3Zhy9x8XL9UFbFIM2LHDyyysCKXYqRJoXUVdflPtDD28xr
wHBaKa1jVQILzrfOLeVsU/sj6NNYnD0Uk5GmtVT00LDOsqnZehC4YWl8D6ex6Y9L3BMPlc20x4SB
K3MOdd9srMMMQs3+nViPf71swHk+3WPgmOCIXS5bm+VyaiNUzvL8Te1fA/1B0u9i7e8fkwsp3GMf
lt1QyDkK2cwaDpanpWApLUUNs2tm1kK4iY55YFbRm8u9I+gsU2JDRfUKiItiMjBIEntZETCSsoMG
+pIYwwppLiCEWDEYEGqai+UDKoonhEiyUq4SMAn5MdlGoMdLpDu5FTxcK7q50MchSyFrmAvLT8NB
uRZTWrsJLV7q5PYDCFWLYpOi4SpAr/N1fVjUnItiLkRxt82qAU+vTIiayElP+mOMyYI12SPn5Uj5
e9Tku1D2rotcVOyayGX1ZxcioDlpxhbYf3N8qty8OBqGbjfgHZQn0YRm0eo4bY/qGQytBkSVmhc8
T1Vxl+jHvHur9bsqfQ2sUrCba6lCCwlmVDqhGWDG4x5gXIqgnmQA4ufmPiGKXUsRuHgrb1apO0WR
rcb2UDiKgYAhq8y/LxFcCOfuA2LUTFZKnKWSfwyKbMv0Xu9+Xz+8NZ/qQoh6eXpGG2mRaS4rRP4s
cfUfkuwYYGYjthnZFrEnCWSH20ozBHZ0+V1ea853llNUBMnhNORYnNwXbl92bqhXgv1brNI1EZxi
Tu0chCQAXqKJnGELAKIOVrJmLyrwi1bCKaUh68CJhXLqD4fNKHBn1n97mZeIwYlIcXKvGjoomyKw
sEvI0Sq+6PFYe8tw+P/9eZ6hqmj0Xg6WSjvbT0/qNnvPDpbDvgHBclt7h0JyJs/aL0Tx15VOsCqL
czySrGvKQUUmUWrr5qYJg8YLZElIMLlkOr6e/5/VcZc3sxpWswyrA04clNHLrNjCUTHAVjTtbM0s
LfhdTUYtCmkKTgNAYtHKYaohM3pCwUc6RiBVblyU/5F9EWydSBT3EqNMQ/O6g6gBI4ipNThhZLpy
jbSz8tK0+7R7yCdRZkwkk1NCiUx13VSQWaCWXQ8bgNrsOtk0U7fLrWNH3i1p/y8U5M+G8jmsUIkk
GGUVq5S3abtFo+71319LtwIGDUcDgchCIMttY1QWTZAH6M4xqGP5D+UxPUie8bPYNvYvClqtB7JT
Mc32utQ1V+NcKLePZj5IXW9AaO2G3oOIj3PtGcZUXqQuVaAN0Qd9aciVGJGzpFoAGyqvcnEihOz0
7AnBD0v+vuqB+OqPJG7zAiOS5SgB1sWo3CIe7Z8VbKuaba7v1qrWnUnhdgsBVo+nIVgeJgyLHkpn
1I5zcwzTJyXHFK16wVmIklpfDRNymYt/j/gOsajGrSxXwtgE/TsqgwA8bGR5uB9qIlKDFadikYLc
LFE+cTac+dMnBn43xhjKY6NuM2mT9E5Fta3Sy3YT/ppAq5aP8bF/DjTBvfrqiEIy0uifyVRA2Lk9
hX+td2YO7E0vY8yagooJTdxIALgRCOH5U/SmjOFPA9mgKqeBsSV0behToArErPTAXiyGL/6xMSZs
VgDsYRXZFeFL0pUILlMvBay0br8r1ZOMrIk1+tNjkm373AD+QS53k1QK2r9WtQYZPdTkCXqtvvTB
STXV6wwL1rMbiuKjNj9dvwoCAXzjG82suqxYARwHKJ+C/C0R9X2uhF7Yy4UcZIF4LmXxS+ORmrTL
agN7qUTgeWq0Tdnc5eTU53fJhGnw+YGNxA4nEU/acp8uX2iIXXDnSLvj5eTN8KRZiwcyQizzEILV
vxXpLoszryWmK8Quru6ijoQHICPL9eOu3ZjIedqPi7DIsA3pDsG0wKf9auCxnKX4gkY1hJSf3GVn
kVASaEo0R5CQRjo8aEyqQB9kUYhSECIxy0LPxCCBBpjnIiYDxGohTGjy06R1/2oxC3LVBNEZUpCX
UpIa/dFdMKOGlDVLSzfaKaVQ4N6uNFmDIg8qpy3ZTUA/uBAnYSh7qiTFUm7UzEbTg9UgbLxJuq2q
vGkNdcKgdaIpBT8JOJtFac9VE3IuntvJFMDjOMhwsUxMTzOMm0z/psSxY5KTxDDor3elEnQp3ZuZ
aF6rVDsDZJEZOMRsXUjp8fX5xk7IyNgjg6UvBEWX243JrGaQqbiB6raqf4VxjXby9wSd5eJN/+oX
X4riXrkxZJqUVFh1UufbAATk4c0Up5timJwsdgszs+XByX/9vQ07Xx9nYcpAb/tpytiSmDXUp6IX
vd3LD/C2BLgIdDnA+8Ebzq2qqklByAx0ICE4QcOr4ocwfArVnb4dnyRJcDvWLBdVFNh7MGqCh4Vb
DptJmasTpMVhH23kEuwbwSRNENyke70zGMha0aBvGMy9vo8CwTy2xqhproFiHDdmqXfswsFl8q9R
22rptwgo0OvCFv3/sqd/VsmbTLNWykRPIWyIf5vZKZgEv7/mKpztIg8nTxiApE22+COFaWvqU6iF
NobD2XIucCbXDY0CoN6S6tMBhLq8XgbYawwy9syfkEUc2o8sbG/K6NT8KqSDQn9JdKvQwCNgIOzp
AYz01/dx9dDo4u0hdawia3QpfUHtZV0Hi03RyxrukUyRHxq3darh/bqgVStyJohbZp9IaplqQHzW
43uvOrqf5F6DISRoQf//CVpWfPYGJdk0dnOLFSWv0SaaMEchRhOKIExbe+gAxkDaFIVMULYt6nkm
RKmMpKQlVjNmb2hjj5tTHn1cX8eqBv4Pade1IzmuLL9IgLx5JSWVr3bV9kXoMSXvvb7+hvqYqWLr
FLFzdxaYARroFF0ymRkZgaLlDKnHBcTSNJh5MBRWKiPihypaSiXKC3EWV+TCADOGDmCZeJBhoNhI
oAD3aUhFTvz51R7z7Zhe2GCuakE0kiFXYCPf6uRZJfEWQO3tveUU698VSagHyazaqeivDK9bSk36
prilc1bXAudLFhfs4kOYfS5OURIpIz5E0TZRcxR7Vyyfbi8Yy4qKzYDb68IGs8VBfVVFdQ4b1V5G
//Ku3MWfwU/lXEMq1AHhtNtRrSLFo/Bkrku75dARsOKO38wzG7+NzSCVJphvHcPFvqcTSbcgJUgL
Ou1UIhCD5i4Qcz6JXgqngopuaFc2hN1caZV9Ti/yj/SH5EgbGT+5PTOLTgYQnJkGABAGlgugTWMl
agUFzvpTsTVAHvfSWt8Y4fr/Z4aZAD0SfRmstAhyk20K9bz+XIEqJlsr5S+gav/GA1yMiblmp6Ey
J28GlmuDTxoPEkdI5Sqc8sziroUYKDjsVQ18SsyuVT0rEcwWRozgGW17RBde6qpzb0/bQqId+/bC
CrNvpRRt25EMtLqBtQlbu/XWirrvtffO+EDptWxMClq8GLDVgFcUWnRylmiiYREAa1ANXPtRJfey
UPCwZKHUDit/UlQympVkS2lVZqQ0FR4AeKH5FoNFCR6v4a/7lvF6quk3fZiZeJurk91C9ryDEBa4
UzXl0BcQPC1zWiHY1x5iH8WbGCgKlbNzFk/DxRcwPlECSZovtPgCkfbaaxXjPGarZAvwhhHxgsHl
+f0zWmYDWXrQ4yXhwSVN4CgJfg/xk+CBAyR6ub2HlkJcEH1AIArdvHgxsafB0IDta6J0r70FUCsy
7Np4zcLxXvPv5KZx5FJwbxtcaMiHJiNuRUDHgetBZ9v1zhlkDTxJSQAAilWp27pXUtIoTeSEXdeD
TixOwQ+lTy6e+OGmHfPAQfOesLaaur3r40KhUg6ln77xhFNueZ+ZkbYolyNjrZUjeBrQV0oyEDs4
XdqivyhrzW0cVCowSoN1MKXQ2gHG6m9uj2lpsWbqbpSYwf//jSky8XOhBoQ02Qtm7SIbS4ompI0Y
O5X5z5lMMHuqhnwD3iR45crXs9dBSDLWwfa613A5yZXjZyURRM4aLeZuZmTk3OWjgBGS2RVzU6BX
B3Asw8/2A731+QoFygERJjhla46rXJy8P7ZYXqm8iVTQMONUITGflVst32rSRtR4qb2lFyogsojJ
8J5D0zozJFGddMOfcfWTL3t06kffLszuXc2mkFp5/xnFbeJKVUJVNQUhZTc6t/fIYor24gO+jbPo
GvSFAGVe2EjjoP/lJFPrtfvhd0To7e5vMjqgNjIhOoo68zfdN9ks1dwXMd4U2pI5HV3N4o1ocUqB
oQYfC9pqUfS73ouhqhd12QvwUZUNRrdp16Ruoh4C5cF8jSGq8H57BpfC3hmy/R9zzG0XDUkIPDdc
Ior0v6rkWfK6lS8Xjp5GdtNwgrJ5O7DxL7rc0NMDRhb9G8nB0DRFZRlYLUWgU+YKP5N6OEbmRjOj
O6BUX4dc4xy6xeGhTRb1NmCbEI1ez+boGWVXB126j9PG9sud3qK9DC0gqP4FMecmWwpPVACO0GoE
eg7xK4l18Qqq2lgepRgY+Lys3FIoHDG3tjmEUv5ixS7MMBsEoo2qmUbtbAYdQnmw6sBzAmSRLXvT
NpzMhmNv8YzNiKW5aRBM3KyCoxh44Po00CUk5y9Ds45AYFll1Vr1gVeHokSWr1C8Csq3plY5ppdi
g0vLTGwgJwFKqHqe7jvfrrUEOmy25g+rpha22HbU6h9uT+3SCoLDTEZ1GAGR/JWcuFhBKREiuVTR
OiHVD5ke0iw8hDmPAnlpS14aYUIufRChVeFhmyTGOsglEkW53YNyPl61KQ/TtzggXJ8qevXQacB2
q0h6lattoAHxq6cq7aQxo5MA+ktDE3nDWjSl61/cEBgBS/9mTLVktF2Pbal0EDOQptHORXMjA7DP
OdPzBme9CNoY5g5EvARQqL0+07ky6tNYeED5mgUR2sFugxcRFGRx4fzz7YBNj7FgL8BrKdeGoB8A
+n0FTRNjvM1BqCtuwr8ZyoUFZi80bdaYowKgdFAf8tjpKpp6m4yXvV86RpfjmJfuYltHsQgxNQnj
CDVXmGK77x5FlZTPppc5Ztudbs/a4vJcjGn++YW1AIzwrTED2vEUHJwpVNAo2Rp0KIzAVQ08qG6b
Wxgc9oEk4z2NNhqA6K/N6VGvZZGKO6UOBjJO217/AZJLudlm5TGNOQ5iYWxI+gO/CeweUtcsCZOV
t3nRt7NDKtdjvUc/eKB7tOOpaCycJVRycPsDX/nlja7HFKP9wc+AKtuL6IbWTFq2W03gHdgFP3Rl
hJk4FBcGTZm7AeLMaSs6dgdQbWclKFc4XnzJEOpsEGGc6fvASXI9GmXUptGKcV5ROQx81RGGD11I
SKt/AG3M2Q1LCwSQLQDfKO4BMM1sdVkeUyGCdssc93qxE+VbEDxOHSfu5Vlhps4otFiqJ1hJpa0G
2WqRyOVDxAs2F8Avc50ETZ0QCcPksZWSVijBlVLF2T6VUdRVTqaJjFWr4tY38r1Vq3ulPgsAnImo
ZfuqeY5FdQV5LZQ0AmmnZLwiwFJmBFwywFuAXGgmXZCvF7LJxiZT0cCIepQTDAExTcBIheog5T5E
0+7VhCqW3XZvvgUl7UT6ffugf9HJMH4f5oHLBQ4Y/dga4yxVoRkHvwagO4vDVeFt+35TCrsqEFDy
6x5w67h+PSI/U9NqaEWqZc+9WEI94DDoIFXYacJvz3DbeNW3xwyY3l7adsrvDEkNQd6F8iptNiaP
52eBIgd0DjPYAJ2RIjDFzJRVqSi0wVQDum/YSYjaie6vE8jMocEnoJBN0kjhj44gTdQQOoKv6kSS
h8e4P0gDlNEmY4Xn6l1f816881x9m0so4IIzQNVAFTV71QsnLQ56hzcvQNqCnPvOgCB5Vahlwykb
L5x8U0S+Hq3sytzoMf/8woo/qFVgFSEAaclWBLGx8on3kmXc80rgC/3laChA4mx+x8z824yhVvJq
VavAtmA9Bf22C34a2XsGYpxciWgi2lU/7Ybav7M+o+p3k/4Owu6plSuCu88Q4zVa0zlPgQUHMRdC
0JIM8BDaupjv6bEVDEDJZz7+mDZJe24neTVFxmNf8Nz4kikwPKIfFiUzKJwx3rXzwskrZy2DNIxt
M9jIkPKEPDi1Mh5qYtkSHjZo2MGSfiOtUqfQVAvA/t8aa9WXx0J/G3nAp6WqARg7/xhhgjuUcIWs
b0vA/GXTTjyLCskPwcyo5mtHY/hVryIN2YSxc02leQq82g68daN0ro98MJYTSDBh3/xzIB2U1ueu
VpS25rYVZjkjwdSrYgIgcKreJM8N+61evA+89rWFM3llhTmTmVhoDXoE0RKwKtacDTl/IXPeTbSD
I4ad9aZBE3B9EjWpq6fGA8S2qbdoBE23mrWrzN35toteiFvg5tD9jUciunPZ/PUIeiXU9kFAhzqg
ORUEWC7iPf6FDVyHFmpLJpDWTFCuV0D6Q68GOXL5pE371EcXMK+dYGmnz92l/7HB3DSjmKReWcEG
krsATKo0il2cdbBfWvbt0Syt+awsBbI+XA6Q77heFziKrtADgEHD/KiG4B/3eew7C/Ex9GD/WGB2
lWcBv5+msDBOa3EAoMpywQKFtgE0RmgaZziLE4e2bNC1oKkVfTTXw1GGChPXASYUPmqhM6pIpkJz
+/aULW1lsAzg98/ZbhD8XtsAqqeSRw82pDfD/FE+Gu1z6aPjkxO1Ls7bhRkmtWlkeHoa7Yy0+xCA
9iS6BzZ48SQajzUvSlhIiyFGgPDRjLsB5pPZbrmc+eaUAbedJfWdodZPli8eEx31FzPST5IgrtC7
jwaWdOCc14XlujLMRMsCmEGSsIDHkf3BrlUZ+f2agIOWqGLFcUBLY5y1bmcNAkC52Uyxr06GL3Tg
N50QM07Sxup/FXcQlZCeFbGmiS67t3fJUkiAqsF/DbKvDuRS2jhpEBJ4eSnda0bju5GSxUd/aFIn
rdrIrRK5IW0soXvCgwaUAtQJtYZqpCGIwEjfhZ07ImF/Svsk1NGgqGW5K4Mk0oXo2MApyC8l2a4+
lz05IF9VTB8ErGaq7APrOSjD+8gD6663Cy1So3YTpb7dDiMxtX/+qLVm14MNDVDWN3mIGJ2JsRxg
pjS8BBtpJJ30wxRRXtUFju+WZ+fMXEOzehBCIhNsrOj+vT67XpaVRiEjWFFqUAyXjhk1ZNBMG2Sp
a6XeKenOhxYdaoK0NrNVFBDJcLPyZxauG8+yxWJlQQNxQPoYJOVjQyKreFNa3slfeudcfOU3ds5m
rP3Ey1v0o6ROV78jY0bG8a5TWlcASS6A4K8BlCSzalN3R6WN72/v3AXHA0w7lAcBPwKHNwsck6dC
KIMYYVYyM4c96F5GhYJK3Uh8DzrJhvT/tMfsvKToY2HqsSZNuEePEVF6deNbm6KBACqKf8JfmQMa
DwzpqOF/PXov3gShEJhDbGByQVFKBPNZUGqiGz0RIPohyKfWrzl30he+/Num+yI+mdvzca9fb7oC
zizTRojLaD2qvl2MlsQoJIHSbCtBh0ooNDUh6pk9V1G1TnrRDT2DmuX0nI7expMe02lfKApIkaO7
Jndzy/UV8+X2ki/5Yejcztc0ihTQ1rr+QlMvfaMK0UYjdx3wGQIa+2WjcQt5dPRJGTntdkuuGFM/
Tz9CbWBQrq0FhdHKOeQS9nGeOyr04TPgcHT0lCn+fQkB3LqWf0+Zvr49xoXYcF5zAJSROJtrCddW
myYDGxMQwiBOOglGRqZhbUxvt20sziPaduf+LmDj2YRJLpboxy8RfxrRZ9Poc0fDTFUa8hQaluzg
IQBKuBknArDg9Vi81K/+RSIrR9vCGgnEy2nWurrPS2fNv4jdupeGGH8pyLWS+ToC0Tpo3bT0T4P5
AAWTTm1WQ+U5Su2vbs/gQnAFTiuAp9CrPgPwmb0BcEveNV/oX+958NVDph7EjhamsU1lHt3doi2w
sKIiDqIlkJddz2Iu9p3fSGjHMEMVHO996+SgKy2sYxOHayh38fiKF+9YJCH+a5DZgpXXJGOqA08d
pr8mwU0C9VkSf0Cxwc5bOvgPU6TaHo452Ij/YlZ1lCBnOgqImDBvliyxunpo0SKlZnZCVIWOgZ3y
nhJL0FkLry8kc9BzB75SZu1AxazVkQqoZ2VY/roTZlh8XU62MbUqykumsMp0L9llcenvdL0cnMjs
HgLJt57CUtYOErgROK536cxDO3dOxwJShcaR6xWujS6wyqQHVr5Gj4V1NquHwedFlovLinLdnMzC
X2h4u7ZSNobetYoEBJHaH3sIEuaDYWtdupV8HX83Kzm07FpQt1r7EDeTe3ttl6cdbDpz/wW8KdtU
mk1KZgy9gYeCn0D5zZM7uxzDxBGLAI/HvuwoXF9D1Tjz7KgdTPQ8DRltdDxcu7YQ9uIEaeHb37Q4
78CwIcekIwfOvirFdMiTUJtxZG1C4sgg0/gRtzyW66Xzi5U1JRAOzmJ/zPk1raxu834mHa1LewL4
wxGjwiJe2Earsk2Pdfpwe1hLBpHkwj6aaVxxk18vtKWDrLjr0I9XR/oh7d8lEa3PB3WqtnoYb27b
mj+e9byXtphNNVm6N0xzo1UdzMKwsic4/qganEtxce9CFxJYRrz/8Wqeb5qLaChXzaT3LZzZyCoL
F4Q1kRMEpueCEw5KrmM/rDWxHR1lkDJHTyZLIlnmVfvRTPXV7QEvXTVzSxT0A1B1wnpef4mSV6Pe
oQ97r04FeHg7AA59EGO7nR8PNFGCBhIG1qkPm47jJJYuU4SBIMBCL6yBV8i14cwvAzXyMNOdcq6Q
sLfUQ91GtvkXmGfkvyyYQW5C/6YEUchxPageBgjIEIIcU43XqBOUdjP6vAf94pCQadMBNRTBEsn4
+7HDJVAXuNk0BfDeqjnECqR/4zOe/xzvs3TSkSwFFGmWp4LXv548tVC9vp4bFtLqEU36JITKl5yO
f+FPINykgPkXOwO55msraCkHUWyHGmuOKP2A58JzowTGerJ8j9zehUszhxgRuWz5C5LHHHE5Dyxf
M1FgjWZ3XhIjPw7JTy3gPLcXp+3CDHO6xynrwsQExSMquHJ49nuNWLyq++JQ5ioAij8QGmA7jwD0
j5sv/KJVPQReYYN2z4CuXJB+3p6yxbH8scO+F1Gsyyozw/UX1tUsZB1A/KOIOd5hyR3iyY4y7gyR
1FiWOjimIsZFAncoKaBKSm0Pm+32OJbn64+J+ecXrrAfhUxoMoAwC2+VeaatyvdoJBT/AkSOh8Ef
M8xeNhH/VXKFkSRAWkjPrbWpvN+3R8KbLMaVDlXV5j46yvZSYBKhLKkvGhynubzof0bBnHsPyBRB
LWdqbMkAl2MV2CaazcAb/zcOxkJwgytXR8sjq/EB9LnlGx4MtWrsKvKnEqM/xjzfnrClpUd5EPxm
YHRE2mOe0Iulz/Ug8+MekCgcR8v4qDWBoN3HHqKGs43naWFv9Zl1DI9fC0hp1l2GejF6kwWCQB2R
YfIQdp/or8+hNBIIr9XgO9Lwj0MW4MDBeg/gHP7/hkcoY6A8jB6HMx7Q4jHeT2ZNRB9Yfjne9NX7
P51GNK6h5+aLshLJI2bfxUMJwpEMeIE6g9Dlecz3Rf/hgyvrtpnvkQIonZGqmPmFJawW4zyFRJ4m
uUKCSl6FDja3UzgSTThn6PtKwQjCebRBQMNGZZlFxNxILasCYqQHv4cu2qaYulVX4IIbQXukU9wg
UFke17eHthCPzXTVYHIELauB7DFzrjSlH/s0QCoe1LVRuNKUs9J7EQG4jQqgwInVmAxhTuNp3Ive
Pz7TsI3EI041phZd29enIExEZIESVGpwuW4KBTTR/YDWUd4Z+H7Yrs0wflbNw0Y1i/kxWtYkSt0G
OX9detRN9/Zczo70+qxd22Ecra6VUjahCXtv9qkTl4Df9odeaegwnnqRJxP63R/Oxma1Q2wYxA5M
xCWVUxQJfYCIK7tLkjupbsCCwGGgY1965kw+p83sBwq6lqHexAQnWt2auRV5/Wkn0tIn7TFwoafr
+hSSYg/D6nx7/r5kMS4m8Js55pw14iRmeglzPc3ReEMOEC1OK1o5aNd4EfeO/H6skJ6tCN0b1HkO
3XNPUje2t7z0BVtL+fYlzOzmeQ4E8Cj0p4Np2B/m7/jBcgePPBrFjj6fm89xTwO0Lt4eP9cqcytY
Sdt0aQGrtv/opqRea+jik50AIPgzAbBD7ki2Cg4GZ5nZIsW30TLnsEu0qhRNzPv4jLC9ETY6RHOg
Y0OHjujiW34/lDR8b16aczn6FJoFoWudJvU1OuoQsKZV9OP2RDCu8Nv3MAc2iIwgrmvMQ4pENVmJ
rrkuaEE5IfHXc/3WdmPOa42qTd1VMNPZ8USzjbg1WuIfXyLy2TnkqSXaXY8axKNMh82E7knjI1yl
B/ntKLqrd+uzItXKI5R2Z9Ht7eO76Cr0gVdfZnto/j0XkHCZSyTI5jM7EVI8cZyJ/nCKCfwjBe7N
ASfPxqf/lJTsmyVm94Ven+bFCEuTaw+nCHm7+L6hscuZdvbG+WaH2W2GOpgh6hHDqa3IR7cp0Jta
h2Qb22ueIgN38piNpIx1W2gJhqQf4mN7bA/T0VoVNUlWvLPL4t6+jYrZTJWup1ZUYVSFLaDeYogQ
3enIIG8kg2TnpyFYo8Wq2KYpRRWoNEmpb6KQVhCRBjqBcxGxBaB/fwyqDxrYqGdgwvXFamXIBsgG
dnaxP5gTRTn/UQpIfLg3RpK7Z3NNJ6feRLvq0K85d/r/uDP+2GZiMn1q8aguMRFDZZufQ7ur7iuV
lhVtHP2UP2huA1Q0Uoa3XcayWegAIYxAnQLJ1+shD7GudCCk7k9xDMXSB6N5in6lvrJSwGnfQYME
1K0/FQCptGLDa6JgwsN/zfaFaWbEZpGFlTrO15Z1FFpqRmQYbUvbjQVUujjjXLalz1TjyB4hsr8e
puaD/GzosLKN224nKEWScpPav25PJs8Ic+2rltdAlhADkrfeytol5F16STkDWT6baA38z0iYyz5u
81yfZu8r9yfcbQNgg3fquGrS7TjujfzZ9DnX63zYv7n7C4OMJ52sKlDyFqMqneKXspUoj22eOyT1
enGayZIraHf2J43Y5SNiTfjQwRlWMed8s+xA/95xf+aOcaFeodQoY8KQudLQru+gy6XN6LtMthHa
t197Yjomvb0n2Mbpf9sEEATySeivMZn1StFrg4Q+bPbUaKl3Rq948B4798lnVuxSO3GebhucD+z3
5fpjj1muMRBjrwtgr9F+oVz+XHxASbZ7tpqSY+h/uI4/lphlC9C8GmddMJzefvgoRNN71X5P1v26
XvNUmXhjYtbNysIoMCMLAZ72GuZACnq05iCQ/8cm/DMa9s4T1Vxt5oBBPMfPQUMyItrtzrcFjpNY
vseRJPnPhmA8bhpVcjONmLbw/AYn624g7DPaMtn9lacAdAbSh/PGY1kQRlEETYCXz1cr0EzrO4O+
pqeIrG/vt+VL88IMM55O8dUmMmGm1cAwTLXEFUi+0k+v8a/GSd9qgeh70A2RbiVsz2ipLHc85cXF
uPfiC5iLpJsq2a80fEGE5w8dSA1mDpN8+rwJnf33t6N1YYd580eRXzRmWcwTGtDI9e6Re9y8Jw/9
mge14YyIva4kM44Ur4al3PGPAX301vEG5OIc38SzwtxXU55EUVvBivIUnHQa2aUtutP5fHuDLHvA
P9PGekC0hUbFFMOM91u5ywlAxb8tx7Q9V3hInOKw5dE3LzumC4OMC8zTovb1FAY71yB3+aFZ+ytl
exyJtdlJm9uj480h4wTFWOyl1octaw3WGmw+zdmrbzzRJJ4VxgFqISiwjPkoywehJRbxifhkHEyS
c7b4/HvYHY62NYi/gN1gzpBc38S91NSKOsbjqRE7BbybXmV3YZivuqK3OGHF4qsdFX+056AeDs6w
ecwXudxMm7pEhPTGySD+rrsv7kD2HtkqMVaSk3vEI7obkJ0JweePv3rgXNhmu70hqqiqagLbbnIX
3HnBfee0r6Jlm46XO7c3yOL2v7TFnDJNH8PaKmCrzXfq9JF4JAntsd0kjunZsXivA9Uab2pbxulT
V/9P40z00XioTIM1G47k7B12tg7adB9P8jm+AjLIsR449paCxcvBMkdvFKOkU1PYq2xkyd9CR6Di
RnvIdomHfNS7T8+5R3lkbItx3dxqgn4T8HXiDXW9lUpzhhIk8xX0eHBDaGDSR52EHZXtp6czT8Jn
MVK4tMZECiEk5ZE2hDVoIx2LmNYrHwmN7TTyQpJ5sr6dxothMTdrlftRrOvZcLKVya4cmchkvT57
jn7kPcNZJOtXlHo5JubgFyLYQcMaY3rL9gaJj+qnktom6RzeBuGNiTn1sR4G8DIwtHMD2r0au3DT
fKxtjwLDTm9vxiWneTEmlmQXmvPQqxhhyn/xS1LvBdvmzhvPBnO4xzpIwqSHjZeevu3i44diu4Ed
PmtOWhD6hGTYy+1BfeWOb2wKlTnRk2/qSdvBnezuaho7P36UZHNwP5TAOal2NDrtHnR0T769psOB
rjOk1ja/eLrdvAOnMsfcAwhc8aR5FQ+FG/vU3wBvTtdr3/217nikgYsR8+VCMndsVVZK1U4Y8kjf
DJLc6bZOZl4/w+ZB43jLyTgSzUsasSxhKSZ2eFRtf2OSXwrn5mP7U/912AwdHIhz1UplmVvMvkiS
spJwrtXP5i6Rnfa9+4FW9D0eoI8K0Z21/VTfPdF+h+QTKOl6gnnlpRMXr/qLj2CcSzNUUg7ed+xc
+1Dtg3vJddvPknSbx1ck23wewm8xKNMv7DEeJs67qjYi2Cvslzcg32j580jpA29c86/5djzQ3ohC
tAXuN3Zu03GslSLVMLcILJx+ExDKK6kv7/4LG8zUFXEUjjm64k92+pkaTre2HN3eS8/bluwOOXIy
HCT8YsYdMNv/DoqZO6uxqkEMYVD8+DCIvI191yePj48TQVV1m67uNqfALkGptC2fzuuH/MfDOnDo
M3WGc+f49HlNnx7g+3gbeR7nrblmfHkSmwAWlCouDTDy7sbNbU+3fCf9GfXXPXwRICZBrhlpgV+P
Blx/pT5tt+uHhwdOxLt44i+MMA487QwJcocwYqclVW1w2FHsytsjmf0TO0+GCJp+EEGDsoWNdMVK
Qu+JPmHrB49KLNlFLHOuuqWwC4rZQICj0w2xOxOS+HlcqNGQjqesj1xoe1GthJCIDnA078ZjqUm/
nJcBQfeZQgMCsWy9HQxvba2jyHc6/FD0VUiMhqS/HwGMcC1HvV+tqPMkvp6rj/gnrVaRc4aoIhTZ
nV+cdftqCf82qRffwSxc2wRdW3aoEb/Zh5yU5C7eosCmEnyKIFKyohV5grQT/pyTQ0+GztlxllX6
Pus6mlchtYfeeMSe7C3YQyO8U72mP0FDCqjebbcHe15Eil24bxwL4TUQxWv0YXEW+/uWvTbLXIee
XnVTr8GsRjwsgLnZo9XI4V2FXxpm1xMMMzgZcNpI0mtsj4QELgHFa8f+pK8gx+lt/cyxSPY02SgH
WMT6EUGhy1Zpsc8sWweX56f/M/NJVRO1PHQvEU84acEdXH8P422EZmogDxHhKRNbWmfnRmltpFbr
z4VYqKDMl4whJ5VUlidr7ExQ1SpGSMS+lUPiqTkaSXo1zXgukBVcwnGYv0oHnB5He5aCw9m/cFKp
EckemA2Qiyc5ESww9VbomD3Kd7V9PGf0uTs8RYf89bZD+X7JXRtlwi9RAYeFZ0ioAazK59r17p4Q
Cq1v21jaZV+y2ZDUmQ89UzGxZLMX0CIz77LRiZ3A1laQuSO8bbYQ3On/kuf+tx3mHCdpE9ZlATst
bdzwZXKrV+mYbgrSUF5iSP0e81zbYhZLikcjsnLY6rfZ/gRZ6LsSiAnDBoeosnmD+9jufKKBX7mF
9mxj61s5tUcnf9ys/MCOPidHdSfqhHvLiTzbeOj3IwH42oYy7sHm5ii+3xrXH8sscjvEajJif2Nn
JZvSOZxM23DkjU62xcqjHHe6tKMuV5vxKZU4aQlww/Nqv+GEHz4zyh3QPLusQ7m0wQTXXtROlqBi
9ud1BtkoSvLN2qDCQdgW9J/nNq9nj7kRS2Msg77/mr2c3DU7z3VADccJopcugMsRMYGgV+o5oIow
Uh6kFZAFPBTD8hkEgAitQMDRsUCvxO+bHjxFM6Djzv/tfJ7r3cvfnPI/FphpautBGOMBFgyc8sgu
1iZJbd/musl5s35f+z92mJkaW92ohBkqo7l3bwl9y4lrvncvqcsNzmd/ccsSEyv7XqBVQ/I1ortw
FdkpzQiewf2a+whePqB/xsRcSLUoRooFKfNT7USnkiAY74n6pBNAbqKVb5c7HtvEQuZp3tT/tcim
LccyLbTIwiy+1A8l/T3RY3rn25zwYvGivbTCeOQoUOPO0lEJ08jk/ghs8d3bSxSwMcOOORcZd0SM
Rw71LBC9ebVS0jouKrK/joLdrv9u5mYxJIRrM28j40x1UfBrTf6CmXz4D7ifCwLENdKvhIcKW3gd
YpEuTDGutM8Go4ylL1PIVrg5DV7Rz+UKR39Ds1Va05JzUy9foRcWGcda6+BvLzJUFKPNYP+ID8N2
AszOdx94wf+iP7owxHgLw6uzWo2R3S2dNzCEkNgGk9fmtkeaPcG383thg/UUQleFkRUPqJe/JThN
yZYzXbxBMA5CywHq9wpkVXfJZlp3JN6gMsQj5vvq7L01DMY5SMqktUKLqcreKnekH8HToaYAzCHa
AKpmK1JpA81FOycFMHLyL/XdoDpRXdN13vUW/6jt8T7ebLVNz8NzzOO78WXss7qV9CAvS+yWg7qd
8LCehT54opZfT9pbRhgfYg1N26QqjLx0GTl8eDRBzKJBN+Fg3nuqPVCRBM5x+0gsJ1yJJzv7nay4
h56z0l+O7iI2r4zQS2Lry5FZRDwcUDdDh976Pd0cn2kOjk79kReZL5icFQfQVjszz33nfUyGGnIK
bX96m1wkuJt1bedPnKhjycPMNTP8B4nrmQELK3wxLgOkRqE3w1ig6+QineB2O9wFVFglTkDOHv11
+0SyVFvzGwfcbzAGoD205L71eseZKowZ9vKu1mmKJ+fBzYGqREDqg/DClWhqZyvzMW2I+Hjb9Bfv
LLOPrkwzQxXkLNQyFc60PKNJGemuYQ8umPkL3oJDYX8AYEuEY0nwj8A2aO/K9+rTQD/jp+Go7ijN
91trM+88301Wxj0nelqoYV7PDHOtyFpXgdQcMwOcN5XwdABH4FFz+oi07pN5dI7eUdvwSs4LiIvZ
KkhY0DaIhsiviuPF+mdaDZWHEB5MgUWolqBe4yZQIAUczKAooG6foDe5FWxwBuLFxtsNC2HPlXXm
ttFSPLQrDzlycSWvDrIjrRHFO8O2IMZHtspfc952n9eY3QM62uMgmAyUHrD719s99oqu9VQMVyMV
JHfaFd4NRNsK2/mO470b5PkO+2YNdCozNzcuco1x3FXSDl1soLSBJ5exc13FlbcGie6qXUijo7Aq
HGf9ADg5cej7SKAvQm5v+cXTPfO5/PsD2OEiqMyDZq6tNHh7Sogc0hXUbA95T46gqgXrCkH97y9i
PnTsAS6NZBa0FNmO6WHS06BQTKRB5S26iF0Xib3jPaqa/s/bw1sofuhXlpgTXaOlJgoVDyWW9QAs
SIIrcHJLKDUpPgmpf8oAn57ofeg4wkdEfVv2SUoiujZO0j23Nj9vHXaxL4fNnF9tFMdM7arxZHnD
sM3AcPWhxqVKirILdlVkhNQzUzRviGm1UotCXXs9IO+cGeF9BBMwooM97PwSc688RdYmQct/RyD1
1bmtZiea670bUKEjbUILoEktwMtdECGJcGrd5vaXLDr6y+lgjnYrK0bStgYqJ6Ut7NWB5srKyNdq
THVbHLaHKKDjeDT8TdjsEiqvRDr+MBSb8xULEeDVDmGizKqRQUEgWQhQsBNt3UZTwd6D0lZH9R0i
iAdeeWXpzr4cNRNxZmmlRiaoGXDgckREr+/daiS8QS1EXVeDYqLODPlavAowKEUmYNKRpQLEYU64
qQ0Kkcw0jYk63UvWa2v9ijpXDx/D5iSKdtk8pP9H2nc1t60s3f4iViESwOsgEIwSgyRKLyhbAUTO
RPj1dw2/c7agMcy5tU+5XGW/oNkz3T0dV6sNZ7vCRO78pw4yNi7CKLoap1Tbh4xsEzI05luwC5fb
dBkuyw/f1uxcs4KltmislLxikbFl64lp8fIbE93/+CHYcQJQDoC/qn9MCHq14KmB35+eu/Obvn1D
7dz4FS92FoE3TD3iwOIlAacytj9oMjqfe6F2FULQFPYqDIt43AauYmMPzuPFqt0W14NpKc/kpQum
XOIfdBk1n7X9f8RaA/CqVrkzw9WOWvoGjFQF0PSlg87JK5oknSQyi3itp46sk1J6ksXVLCRy8oIB
okvlGC0RhrWWV6Sot3W0zEvTP97XwEkFpDAlGGEzKEzuzwe3EuaorBRBf5IdxZyZxmrHy9LwKDDa
MOTVdda1l/6UuKFlmPHOND7u8zD1jKM49Q8PjIiLAMMwhJLyQOTfZrfgidGk0fjn++g6+nlGXihk
Ut2DA2vAIeUPNXk1vd/3ebg5cszzBFgIWjoE7AcwHxl7HBeozSAQ6E/VSlootgpKB0AXm59ztMdd
91zXY+JaftBjLO+g1KoizUDPONJsPLLjFbpC50t/0TrGAhDTjoB2iNN9LicsI2C4sLkJLR4INdih
m0gE7nvZo5DXSPt0hiEjY6eUImlqN/WRX885C48mLu4HOUb0isrPjDoEORlqONM1oqT7RtfNUMyI
kbx4RmPmwfN9FqdSaj+IMtLoi8X8gpaPHs0P2XOzaLYJQsP3aiM/Beg5vE+M2hFWaEbnebO5o+ig
n9WJEUco0F788hRlF6vsL+7/RoKJ7pWml7ATEiSSBrtPyt9hvPwXBLAXEqN7kH3Ixk/tMrSs8hsq
E3oER1TLsL7Guk+Bqs4fpzSiwLwC+izQgsDr+5OPZvWL1XJUl/d5ekmjS4hlvZE7GQwEQIWVIsvA
QxtoPIWd0ldxxARjH6pZk/savQc1Bg5OkxLJwzhQapgGoFAqjtcwMWYMJKURNcY6xGKsBUMi9qf1
ensruSPnfYrfT5lJluR9c7U30Ya8YqTTTO3VsdymZrr9QM6Y/G83x7xO3kzqsjDAzxCGK6nk9xaL
p+uCFwdOatGIWcZMVLGKkepY6E/olkZF0G+dbi5xhOS2Lu6eEDJmITQCrNhDDII2uq3THgKsVPSJ
setIeDwc5Arx0CYlK3IMUpI8HL/0w9faOH2s+8X9E53Kwo9u9g8cU21WR9cugbQK+8tjt0wO1wfR
TT58JMl5mKmT54pVB7T3DYiStyMZKYYSJI0gSbg9r0yJLn9cGq6jNfmgjEgwqq2GejBPepCAS4Wi
/PZhWJ5S59StkftbLOxNa+XopK0Rwh+N5dcHx9ZPav6IOqP5F8CTqKGGOzXKs1q8pKmdVJz7mmQQ
p4cEIDp+sE7xp3Hp+lDtgmswnLDF5F0KA6sxOtPvqo+mEGpbjLAPwsPq9/tCMskXdl3PkZuYUwCu
n0SVAo1eQxANp7LYetGurB9FgOv+bzQYxpqsFoOsiodTqP/OmisxpNXM5+1v5jHCKJ1ixF4sGCFM
V3k1ZXl5zUW7gPt/n5VJ3w3rLADmAqw/IHtJP89r0PKhEYdsuFXR1vpiRkQyMz0nJbNFZgHlkENw
KnFFV93e8OEQSbG4qUhM9Jre5QM83u0VaRysK92UJ+n590O2d0hhbbSSvJaH5LEk/fKYmu7+PsdT
mZ0fP4B5HxS1q4skrobT+twFxIcn99jb29+54yTmITALy26svDDTX/ZKskpUqIIHFGV5OZ1bUfwP
ozo6B0ZQK2Xw5zLgLE/Pz9t881aR331m+mQxMxcY6vMfdxJG0SLrgrbaEGEBR/0ndXNEnRFhfZjN
sFOmHE7XfK/4xxZ7koT8yVNzW7rCqfVEm3Pq9FTvscuIcycYXi/UYHeN1o3efnswnN/VtiPLz8Bc
2CFy0KWZHY/7mbXnvcTypCp9M8siiqlN1CSSQWmvz/riLfx4U54G+FNLsrCvdmu9rn4dV637tRKI
+Xq17aeQ8Iohk+/JDSAaSxsB+MiY21pp/UvSpzhv6TObHUrldP98ed+nRzB6r/ygVWb5FWocJm+R
/jTngQ1OfV8SgDdNl8AAMo1xpctQqsSung8nbZ6d5Ut5NrLuX1huYFhRZDk08wG18ScLbXQdhuIi
DCevCIjRLxv1Oeut+8c0lVXB+X8ToXyOzmlQjCoM1QFapzpzU4gxiFkeTy+JZPmPtd066MZsEqKd
OGSpFWWlnwJio6yvGMBhYpRd0MJEyhq89W3YzUKzNdD/bfq+UWdAVFUKjwxJFXhmIsMYr+e9YWyD
UNRiUnfo3CRNkMdOEWdY8nz/d0kTvwtAldiWTZdyYcSb+V3BvC1TtFCIsP4zybyghcsptsn2NKCS
MHtCyTUkK2MFKJSV6zbus3uf/FS8iSZgLLsDli7+wcKXyXqQJH44iCfrvFXMYIVVCvbqa8+xdVON
B2My7EqhQo9KXR3AZWEnBD09yRtWIr/yO22oDWNu+QcdRkk8Nb70SQs6Mxf+3PbhdwdIIXNY2DBu
5Lh3eW/I1OONVhG0cdAHDZsOGJWRfb/or4UqntA2mpHLw3IBY7oRHHvF0c0/nwsN0oEZSPSFY1ea
wKiNjn0WRdBg4NJyKtK/bsyB5+5MOPc/STAWzNP7tGvLGM79algTe7PaHXuOuE8Iwk8azNPvF8Ew
A5w65kZRGS7MJdn0ls05qgmh/kmE0SkpgHtxATL3aT0jyusOLQSmhRYX3qvGPTDmCZ8JaFKEF4qk
9FbGnEp64E3m8y6debK9vs7ypqSXXu3783F+4BhjzvdvDI5ssYGdbcOQ4fsVQsmUmPXiyLEvVP5/
KuSPq7jJw4hCIF/REXAFBZXQSfjAvLiu+8G7CR4f1MiOqPj5kBRXFRcR/TJ+AbWMN/sxUWr9yQZl
c0TgEmJNx4CuYMTfqpstcFQrSFVP9jx0n4lm+p+UGD1Xwwz5aAWUhoftuTHP57eL6T5k5u+HrZNj
mKfDtOUDvDSOT87TGTaDLOR+WalU+cXz2+OVkI1th+SJo5l/mmfKHKYgAPhKl+oxCpOG8zrwygwj
IWjGgGFGgEGG1/siNwG29pMIozSDUUizSkxvlvLp8ACgrc49HPxtU1uHzT4aLCMnPlpXkdXlUOaw
pzCp/suVzsFLoHzZNAf0vGyqglycYFG7Oo5UPGzIi50tMZ77hD5T7fXLHzBrpZsyVx8mymU/zuDW
LTOS13wGHKdSwEE/60/PW7wYzpI8auamtF/snckT2r8Ywn/ulR01rfTK8C8pyBUFqhsoxa331r8y
Vd8kGA3slDkm22hi3CpIlJkvgMULeWtlJ8raP4+NUT6jxjLgFktJT1vLcZxP6XHxuLHpmFdoPiec
bhXuHTHPbaddNK3PcWjI6Q3OgyPikhalm7ob1GxydIDyMYb+DMN+8se8vlchLtscNZTTsG4c0zjd
l/+/WMnvO2LeXfWaYkVsUoGjc7TbYur4hNIsubj5zuL2ofwZzf5khTElEXrrQinD6VnbDmgQoYOh
B5PYxwAdZobFewAmCuE/yTFGJQuVyhMUSMZ6nRBri+taLh+v5uKzdg/wLlcYMDYw4MF72P7iL/1z
pOxwTS9UmEWagc3EN9W3FURRR6NY5XKEcfoB/SbD+M0Zdq6qGNNGJjQjwnL+YLktr7FBot/40xX4
psE80n3SB6VxofJunZ3KRDcrci1zi9i2ecwXmNjkBR08phiTofaXNuqLoj/Nn1REmc4yMT8Va4Eh
uFeMvPKOkHtVjPGQ52KtZSpEJM0ATOZvq/MK0/X7PeeqJloJf4giu91AvMi571M6EEPYDNQB0Bm7
sE3bNZZYlszLU/HeU5UxGqFWDIYQ53hLEjTo3t6S0yd5R34cMZXp+pb1wbEjf/Y5/eSQsSPGRVGC
uQ+KEdla7bZy8KY8WBwinMea3ZAVekjFNjmk42yhh+1Elsj5Y6QXs8Nr3ebp8UTO9SdLjP2ookpq
RR0srUHuDfQuzoF8es7CTtEfCL3+2n98CJy1XJPmXpJ0LCgTsDPnFryOvAAMUVXw7yEpWkOyM6BU
7x/htEaPvs+8YHnbpx72s9LWiWdMMLy9PSyR0FMImoF0HKXr8jSaauwfJmREkBHFDqgBIhL/UDGU
v4BSRgN709Ht6+t9zqiq3qPDCGCsYi3PtcHBqa5itS/3Pz6RAYMsjLhgnq58XiYaFmXSYwOAJ0ah
N+JKNleu8dgSris4aQRHxBjBa7S+mmNxE8rXMdIGKBLyEhPT9uibAttG4Df+LNNCsJMjh/QAs/5J
zRGSB4AU4dm+ScswosW8U1e5RxOkh4sxnPAhd1HtvJD9B8+54OjNLWc30ps6/u/1y0cAti/uX/9E
9ePH9d/s7ejrfiVcm5g6y8/r/+tofYtc51Qslgsk4jeD2Vr2bpdYieMiyuOxNpFv/EmdeaU0va9r
ycAJrtG0PCxjEVPoJYbfndo0q9+AS3Q/3OOTsOaOBFGduaNT7IhiEpfYWk6Do7AxY++1JiUWYErO
ReYYPY7A3yzx6HiNdJZGPnCWT9qDvlSRNeXI4LTfPpJBxjiU4jCL6oyeoIVaBrzcB8RWNQoZrWWu
epdXt+CZi5s8jRgqr0CnBkQ1TZlpGGdw/s/IWrZqrqx/lQUY8cZYC9VIFS3VKTwEpgQ0U1y8mqv9
vuaY1+l48ZsMO55YYlNCHtEjDDoiQBRaIBZiBl7SOBH5BJbMD2ln8fVbo/iP0K0twVZdb/VQnJ+u
bxhj4r7wk+7tiCfGve0CMROTgopFQp4LUm8cdQOvQkM6GABPdnReccNu+sk7KsUmn3tA4QI+FLeF
rBSxKtKty6OB7Yp0ufR9ozUdGY+4Y8xGVUhNoobQKkQ/NPj5BJoZnBfbdL/Wex6iwHQSbESNcSwE
PRwk1QNjFmoFWyex0Tq0PFTW4nVlr3pydBGerD/uszjt5yIrBbASRcdOe+Ztka7dvM5FRK8ycBMf
8uNpifhEWhIb1+diLPjrq71l/Dhkpx+bb7KM3OQXeZbr0o3s+fyAZcTYQmDDqTfVHXXqzS/08ebo
MxdclGV4RcWJ+gVVkG/qTIwUoIk/lsoaZTGz3oSnt+2SdCbon3Y7HjrXX9zFb1qMDIXYXuWrA2it
n9e1RTvDAuIcFjVKDbCdNhzv+0f7F6H9JsiIUeErhVDS4JlGnDCbgGGdWwvkv/bzHYcWV3oY11RO
jAoLZOirLizOmOnbUmfYc14W9u6XDW/YtlwOd/SLf2r/N3fMO3TVr2HYUe8bLzlJIDJo3Vj8Khdc
lP+/+AzflBiHtUgErJ6bwbQ91+8akaEdy0XqDvD0X7AnZDAVB7BRHPb+8sx+E2WeIu1S/SeZWtm1
tb6gQ0XfkAVmXRvT/FCXe9/6eOZ1hHHUAXV2nPnora3ri3I1qC9bWtZZMLea+4A+6srqFg2Hv788
6//lT2N3q0oXLUkSGsu8GQ+etSQKcu7mLaLmNZrJ9Kj+LimawJiYOmgBdXChwaflWA/URT8kCydY
vyHJiQwM+NtsbFc0zaNrAWfNDax9/MRLoU1nB/8xNRo7WQ+TriWlRh9I6L5zCgjyMWRYIX/APdvp
t/j7bBlLc51pM1krqcACmQCDlqmLAFvfcV6MOY8MY1902ZfbsgUZPSLGBdNn596U3xNSW3GA/9HR
VwysVWSZ6vgZy/fFYvO6WiEuOto2WV4cz3p/f8EAyxn9sMY+25gfHoLm1cpG+Iwd9JxwfTpBNboA
xkTN5l4VejS7bQFWL19iynkGt2HPMUvTIdr32TNmKcAUZufRpEOGkVtz9iY45t7lgXpRi3NPohmL
pIlppvs0hB6WheURinV6n43phM3osBjzc/WlWqo6sBERJA/3Z/SqUOy8A6bMSA1V3dlm8AhoyeN+
zUWpnU5z/HOEbFk2zFXPEGiEuAXVyjRs4d1c+TXHp+OYdWzo/mnsIr2KQmxhhJYgkwgfC97q4ko2
SMiW5hGgELwSDsekYzXsT4JZ3yHyDZFyW78VdBQbDtbhcQ4EJ4l8rbBb4Rgu7t8iT+Rv8cHInjd5
h3amWy1wvvJaIu5hB9QW8Yb1PxJiLE59EfK+pmF1tvBe8dxju4F75ArGfV9RY4u0odBFutxBMJ7X
OTBQjJ3wGhxjc3/zDe9zdIvH76jYDdNudHTXmeQH6oxKx/N2K+LJx2IdsojM1EVt+Gi68qvGExDO
O3V7MkckI1VvRSPFIa4vaOk1K8s/7Xnm6b7XhCUvP2XQB5J9HSVga2sFLlIfD8n5q3jBcg2EFFz4
29tSnHuHyFiRSy23qZhC4jvHeltjbnL7cFoegu3nKX44oDepl8nnJyFmhRZzIIkZm/UxOvauyztZ
jiussUm6sEJ0mlLVK631+e3BOT1iZw8e/eNeW8Ymxxnmqd0tEhhdZC8HQ1xQtmeuk1+I58q2SbFp
OZfJeQXYPJ0ahNgnTavcgMK9WspWz8kQWwJPt3lkmBgpbLz/FFwcR3VRSDfMAzF/rVDDh+7xXFCO
DtxC49HRDf5/Dcl6i0q39wjAuPuKzXM82UTctUaWp5pDy/qFhYTSwzJ06vU7rD4ddOD1enMsFpuN
6+JcHfQOkhCsPjEq/sHhhXc1jLOh5onsF7SGbqF9mz4naB9f2PRmUHl75hCjH7ujzGwi7tLFLV5L
8AIkgrcT8qbeZnMrc6yT37x00l8yV//4ACwUbJ8bgZxT2W4SS1BJOndD1Y27TWwc5QKyXiiLtD70
GHjjrRrnnCmbnEuvkShcRbC5br+k13L3xdHaifnmcc7hj6WXTRPEYUrd5uTXFt3nkblYOltl4UAU
D/4C5WeyszHI1JIvNFhxpJ9LnPFB8hl6n8sK3GX2GeWK05tjrZWtWFitOeS21+z1B7N/sfbu1zHe
hhnM1vp/tI5s2q5uwvmgo1OC1n8AygwvGe0eMf5weP1LmvUfGbrN6Y1sSZnKYlcp9CaDX2gj00zp
jK41DhWeuDBBEKK6MMMCW/T+ZGbuzkl26nk94xybKDOBS3/R9ECI0LaCqDxYaQuXZ6V4cT+73E5M
jVD1K1A4b5OdYL6RHDkpAIIvZkuOEeEYRLYFrpGVuplTIJHWxOaLjU+ixWHxuCsPqNxzSFH//Y69
uqUFRtfvR03UtnhOTpbVzsmAHnLyC5nMC8fJ5giAwuRM4lnR1MEAjhBMZoC1RbCicGo6nOwaQJR/
em3yTMj1uEeStDUBbGM9YGOrTz4RTxNMke7CWxtChbVsPJD46ZBFxkY2Q8UQnX4TnNEZSr7oaT41
w4b77ET2aW59IlFjo2pPsyX8nuJJ93REj9Emr5tdqjDFnalk3bnGU/T7vlBMB30jAowu1RiNiDFh
DknHFJDz9htBH6qOMSGvO9TK9ut/J4UjgswTncpapDcePUGyXC48B11TxLP7w32+JtVqRIUK6eie
9DxJuyygbv1gASeOZ7Inkxqjz7N+vB/HF6OgqjTfB4uY3EoCHEPKkzXWR8dGif8EC+c1ULpoc/wn
wvGNWZruEZkhHk+TWYZvnlgnvR1k/dLS7Phl8xtXo2EP9HoOLBfDEl8rXiVu0oSPiDHPrioYqST9
HzFrGzvCu2vx+Jk0dyMSjJsezyPDCG5ZTsUUDy/I8iNA5bnnt7D3D6M6oqL8FLQmvlZJIOPUYusN
63w+O8BfEcDzoIXHz+37Qs0lxliDwm/7XtZBzDqfy01C1q2poDPUUV4F/aFYulXjcCjSn3+PPdY8
FKkEGD1QjICUny0IssMEBRNXXfKknXddjF3Avi+40rShF0V0DOqgJWqhouS8QbEEYamxbDH4+nyf
O54QMkZihuaRNKupFislmUWYPeGWnHjnxxgKOTDyq0GFMF0G225tmB36h7+ocxfiL0fkp3M038LI
uurN0M0LwwC15y3y+jhCYMhaBwBg4Q8qTxRhAWsFGiKgJH3/KKdLtCPSzIscSdEs7A0ISgmYUgpU
qiFP2prGMX/wSf/43jrX1bCSt34EF9p171OfnlYYUWfNSVRk14T2q67fks/KUSGhe91+5sFmTCcy
RnQYm6IMvS9lAw5YJh4g7XdJi+U7K/cY8JKx0wmaESXGrgRSbbShQmVzS9sDgSQfQRdWqKu5PNyX
6Y6tES3GrCiJnKjCBT5AaZ0bG2UuPMw1wSoKjMmhBMS5K47W/eG9Zz4WwFLTb6H18bcPx215QCEE
rQPYOM+1z5yXmvXk1bnqzeoe1BpzWxDfFhdYcMPRu+lS1ugAGUOigaGmoJnzZhVvsPbgS16rCfGx
sG+HHTpfXB+KxxRjVbrGE4RAA73b9HRsGW+zx/u3xPMLWS9+iGTKFEg4D4mNJNeVvKPFVyc7pHr3
rny6T44jE6w/DxzZVJc9ytA2tsRdSuYHbgaF4xKyQylN0PZSTQ8NXXbk8ElHEWx0K9v7kvNo8ggx
RiKbG5Wm5SC0xQbbZcBB0+F9nTEMeShLsk4T1us58Eyr5f2L4FnS2yaMkeMcS0aeVhI+35jtyuro
wvP3YVUszTXPRadK8adrMUckpRh0wTVjswMVHVJFiBhO/2wsM7Owy4G3cXEyQyd/k2BuwpvNpUxP
QcIR19JjTCSueeExwdxGNWDeN/HgtaDlebtt3kJLBmDDS0/SBTaxoRsK+SLODU07St9MMdZa16O2
lHuQlN5irBHePNqvK5PzoE7HHgqWQgFNFsC57JyJOOgX8Zo31O9LSG9u4Y+hX6YmmH/CHCCeIY7/
MGkARvQY90Fs5aSmo46n4T3G4I68gt3knBuPBCNvcnkNiqtxpVcFPAG0kT1gVmKJbCPybXhYI141
Ytobw34f2ZANgC2zWGRq1SvZQOFBGzMhQUUGl8KJUK/s7WLpwdp7Xx0xoxE46VYO13teA9ukaI7I
M8Lfz7302lxA/sHfw0X58jkP+XQSZkSAkf3ZZa5fRY8ik5LLZnsxH5zQap6W5CB8oBOwWxwxfBU/
8VIw01nMEVlG/nHYmt8P8+7UWQNJnoIF+myrGl4th79JeRnRmf+M7FKjmwmJjt15z88abk23+ofi
hSOTkw/5iAYT9NAWw1orwMva8oBYhPYXlL3V1w8OGXoTf5jaERkqKiOjjv2s5UWheweLQ4BlLYdb
DyNKVseexxBVonuU6KGOKKFc1cZaAobCKzDJ6sokTvTpL3x1yQutbqWiv5OS2N4sSdUvxXyA+K3R
FDr/jCTgXSvBovSRPc8uBJtbKMr3xRF2H9ZeCzGbvVY5IjLt+P1zsBLbtJUGdVX1Ig7WsuKcEDT4
pSQ9HI/cdTscqZfYnq0cWCyR4WHd4Dq/rlE5S2A7XG2550jKpHcxYogxGm0Yt7MIqGCnMHb81CfV
NSYhYHyvS0UgorgKLHm+9urz02x4rGWn1ZecH3BfVP/EtZDry5CG9Fa3gpm/VsEuBv5IryFH6Nla
zotbp6ufI4YZazKgYFiKBs5VCZa6kBIxMpuF9F4+N7IpKCQoSLdYSR/derDVy3nOi/MmPZQRecbI
GK3mzVsFgMrJVxCR4HHl857y6UhyRIKxMT72RGtVCBnFXDFgnqI1nnKCJTba6pdsHy3uUBaPJcbY
RGrqC1pMb9Bqf2HHME2Pt1Znl8Q1OYZN4tFizM3Vx9IcPQCtZ4vuechs7H6xst32rRlM/Uiy5WaT
240zf1BLgBdEFi/xwKHPdmYF5Rwg2xWkJ7Xq3zsbz9B9deAxyPZkNUmRt0ZEH6Hz2VstAxv225GW
KNzRFIeVuWt3NXdc0+KmOqjk3TGvbHNWB7DrIKOKYW3zj2VHTs2nT5zc9RQT0NquerrP6XTg8S2m
bGuWHoXoMOpu9DLS2hfsxYg2cydFmoxD6f7DLrE1nDxQsbeV2jjql/UmVtBucvc9JrTjdvcrwwJs
i+PdTueNRswxVibL5lmuBFDzzH5WvupVHpMVd5brvsMn3bLHo7c3NoKqUQY4fJiAn70rZrdKrtgL
ff/0OA/EzZ6OiHRXfchDqt3O4ev+l6dbHEaHxBiOvGnjIqfrDEqr0aw+MKODpixKz74WJH82tmiK
atyMh4PHFTzGhujFLEuvNY7tcoGTRxYwV+j9QmKPNzTD0Si2ntPIZddF9H6iX+Fx+OXePz6OKWLL
N3I6D2Shx8VsvYWjOQnH1HKEi+2t0rWoCBR6Suj7i1DYfwUo230GOJJ1CzdGkqX2M9HPMzDgLTH9
Ua3uf50TjQEA9adnKl6ba6+1VDvO23ZFu7HrTRo4VWwCUBKtpvujadqvu8MiV3kGZzJi/xZstsMK
a4gkQ62pwVmd9T0ipby1PnizsNMh+4gKFb/R+Sn5FeNfCRgEyrLovFGAgwVAlVE+wb4bk9tBSM/r
zvtwe7lG5AAdErRBRM8ztsqamBLBOSJbjMIk183mHSBjGcSZjzmsGSxDU5LzOUuOuRs+D97xwov5
eIaabbOKZvO6bKh5K51q6yHZUS74QBT3oz5s9/55U5KYeb5Mt6X0WLT0UmyLKzH3fDIclWWHHdOu
kvRGQizWrrZzU3+MzCvqd5jn6i2c3Fp+5Pa38uIhFrtWiGQhThSQ1FxkjG2CaQbX9J0PXtsW761g
e6YMVQjFiqpUq1oZ1ujujh/qBwpqtE74P8ZEbNuU2srCUNSQvggFreD5iq18V+uKVWI9MN5Kotcr
W3DuW6ubD3JHu24AqiPtioIo870YNOUG4CGHmLzXgGoC9BDn1eAYXbYYkzWypMxCLFUyahJ4pOIZ
9b/EV+giwaYW3VDYKZ8iuF5TycDSFKCFWKkzO0TbVxN731bHwLG4+IvTZQuAev6XHGPlGy3TG2x4
p4UEOlG4j9Ynfam8B1hVaFjuKiTu0d1znsa/XNY3Uca7a3JBNBK6lGR4WDtLZ2YOByyz/+JaeBp8
/ykU33QYC1/1yVW+zuhZrgHO+bD0LLSMU0SqEtvagKPHJTidzfkmSH2OkRTWgLLMLx4IlmiHpPNv
GNCkAJrUU8a7gmcF4/QWR/SnHZlvooyxFzCT1Mg6RPJ5DZLOtm2xa/PRO0qWADh9c1+seZtD/2L1
v0kyLmAhFPWlFXCBAJipiP64oVB3APnicDb9ZP5Dho0WL0DUG0oaeDzHm21vDg7yRdm2D+iaYe44
KEdYbjyP7s6oZrIqhTO6HMxx3tKT8iuKiOf8yhqbwxdP6dhQ0Y+EOlXoiirMDflr1XEweu4uyQq9
BsenXbOU4Rnw2numnenvs6Tsj9ib5aKn6BmkJNEsD+unLwGHK57lYsNEzcPqae1KTQl2rUrkrCxQ
2X1u9cXcQTrd4rwyPNlgbEhmRH6L4hsM8RqjfsHLfdG7vfV3TAcbG1492U8j9WairLO0whZtLBn9
TSG3OkycBGaN8fJNskRvTwz4LSteYO7z/k/gnidjTPJayYOoA4f5Jtn9Ti3YkGqzedngOXB5bbWT
Ib6m6dhyqWPRKevsF1izKuV5iP7QCvhl2KTgANIEGeD7LE06WCMqzJ3FXaskrQSMzFltxqpdZLaK
JWDhMszXSc0Rx8lGdXUua3TbEbassSj9QCIoLvOeTstbsFHX35kJ+DLYf2P3Obce0Z7sO83ad+a7
Dx+Ap7rNub4pfRuTZ96eVC101LlAHjtUM3RmXT7vn+VkNWlMgBEP0Qt6gI2jArjeOr+dz/mydmlD
L0qbKYTx43nm3Cc4mVEfE2TeGVFL0nmboB4InKK1Yudu8Oiun+8TmZKQMQ3mYem6WjGEADTOZ8fq
gE8VFpyoeTJ9MSLBQulHddmGMr2Y9TY/hi/FO/oz/Mr84C5FnnqXx4RokDayuNdGvOoBhWvAmIK3
8qxHNAjFZEN9Unducw6OihNrr8bEqGcyIqZ3TScHHYhVNsa1bd7rMRmoaLKqAvhfRH2bzZaIfiMC
dlqgbQ4aJrLFmugAXivBy36WE4xecPiZEoQxPYafq4Q27jYAPTkg4UtMLvsUuKj3hW1ShcZEmDfR
F8u2u0ogUjrnNby1xn5LXwNbeq0MEixrFUn/Frx9uZ5ghouCCwxxe0XYWxv/APrIjW6t9etgrs4G
GIkI+ZXt72JBEAaKCzLYrityWpS4d8iY36qdqShsgF0Qs7cWsN3nJ5q868Elx/pNuviaIqG2LM41
WdKZkF2WxNlQtPT+wNhZ/I8RDHekf+HZjFv4/8cpjmgxitZjwCDxKtB6XmvEecsfNTd86FCLs0rA
tVlHz0YT4NGcO8AJxKPGzSNPH+zoBzDCGkWYoGtF/ADr/OYBBxERhgtvWOP5PFNKPj5URl7nfpLJ
SQ46a2C/5C/+8b4+TOrciA1GGrNo1nldic/HiJOEZWPZbsnFeJ7K5Yx5YISwuWQZwDREnBW6vd6W
JFhcTcXavKSYpjUbIi5bjqM4mfoYU6SnOlKywc+ywstAkaYjzo4zsyuHHI/cGSgeZ8yD3AVKK2FD
DIV4wry3ASrmSjncv6LJ12vMDPMIK1rfiTHy1tSrwcgmFtIrRHrhGMZJ13NMhXmG21wcfDQQgEqO
7uQB4pCY6XphP61c3+GZCqodf6gvfDQ0Tek6xoQYYvMsxZyVKoNYTZdo2CIKny4MIufkqGDdIcMm
EQ3PCBVBVECG9jOdO0vbKQTd5ajN/avj++aITSRWXax6+qBRjpxtaqEWXpqPJrnApf7o/j/68qet
7YggY4D8ixRJqi/R8S6MkJ1/y5Zixeg8/eKxNtm2ro0oMSYoiYXQiCKcIlQJ2YbLYwVUgwEtJOtH
AZVr2NfgKKxB92Nu8xSZIyhsXjHT80r3ijkg9i3vcVhsjiv3S13qJu/66HtxT1IYEwUEeiMarqCz
bleGg5GAl2EvmnsVLYv3ZXLaARmdJmOagkCKqsLAaT5HyNOjwc7pMM9omIvFYgdd+9q7unmfJFdU
GCuVz+usKyKIilVa6q2xr3NkS1qmz5K14p3kpEkc8cdYK/ki+fqlhiJYV4pjIO+y80yFlec2ePOU
m7EhyjAv0lCHjReQdLguZ7t4Xb3vvlrkLgvulhzetSmMc3OdiXmYdDjD4k1+wdyXIpPaJk/2IoeD
XwMKw9WVxR6Jdpiagpshnnymvw+V7f3Ou1AJxBLUnysbK8X9nbNtFnJCsHNq2L8KL/tnXufx9Ksz
IsnYFw+QoKmA9cG0dQxG8/AKq/mFNRDP3Ivk6LjC2Jc4waxoUak4WpvCu+Y1mdnKi/txXwumQrOR
FVOUny4BWiJnmddC7wp5EdSLGeYpl8KLUW/vk5n019CvjYVj2OSoCox6wzHW9UHS0Xm8GHYufzR0
+rC+v8/oclQL0vw6x/cL2wJ+NF2W0Ti9hTnU+3xMO7gjRhg9DgBCcfUMEEKTu2lFB3/lbwfBnDek
3O5R+d+pp47Ttv8XQ/XNHKPS2rWMQ1EGTRXg20SwscgZReh3nawuBfn44KIKTMrEXIYYCyLOTWcO
U8Ei56tHJa+EZ/o7fUieVMxV1EjF1k+56QPGmj9ySXn446WZG7qOjn7k3m4AaSPXVMJYQm142C8K
MAXgf8+I6l5EU1p2JRbk9CRy3H1sSsK/egNGZBl1vpTD1QikcICnCh0TQ/PlyXSbtStzDbNK9fUe
h4w+yzV28UghSFnzt4zITmph+YhzwJDEyycKrI/2y2vviKZHnlarFTpOzzS0gQuD6tfHB7DczN0r
Yqk9DA3n7Z2Wr9EhMDbAR8I/0jP8sq3sqrBoOyxQBFyGuOToDv3OvRNgvIlGAMyaQO8YrG2zrSQT
f2nm5pf8mK3nNofY5Ds4YoqxOK1ynRdSDKbgeZ6x9QjJhJ2IA4xNXnp6EhQRK9v+kV1GX7zhctXn
PSUFFBx9cZaxk8KPbG/jUmQf1zUBbluTeYtBf4z6U78Qi6Uw3tGsEY9z81OTpnb0a1gLpV18NRaw
NPdsvQ1ruXEM8/b8X54Un3Anlm6u5r1LZYxTPdNqUZJBjlZpB+viLA/Ly4OemsiKBaHlwih65v9j
7T2WJMeVbdEvohm1mIIqZMpIOaFVVlZSa82vvwt57u5ioXkC79Z+PelBmpWHg47lDhfLTXlXgZUC
Zvx4oBun7p95EfFmKPBbazaXKY5KJKUxbAufYHTfW2wIC06Kj+l61DfpHq/Pv3tGrUTS4HkFWUub
mHM2Q/MgJV59EBMiIAbx3RjbOnbaW8/tJuB8WYMBqzCIMG4jQOBR9RF8SDlqLgfxGGMDFfgqPnnZ
pO10wUpBBrHUBJtCl4HKQ5t88jjf7nYg8+SgDwf4DQZ80iqeSs2AEBRQc1CIokzLzT9zoNdggAep
ejnpu5CuKT56lqeJtgtHBt5XHicGD0oNBnV6Ab5TaKHNM+JR7FSZSAgefjr0zjm27zTzlXvH7sbO
R2NAd29AOwdGOzkZmEsC6iBjK92IoO5u91/3KOUEtu5yI1MOjhsMwmhB34pCg+NMsazDie+VBzp3
ifETuxDIfwfjBgMviaqHuNhUVkOOr2e5sMXPCiV2rDAlmvN3b8LfJs8ma6ui6IwipU76vfXTp/AM
AsZH0DeNRDjxsj3bYdY/bsNk8CMuorwaS0DWGZjlfRR48RZHcJzGj7vjX0bIK80Y8MBM7pwKYNeh
TYzR7YInNU6QNzjGs3+TgYxpsmSzDCkMO+n9ZKAuggZJB/kC3vYJriQGN/pRNuW+gf1jxOo7zQj+
oxOKBUcuztOTuXLTTAY9jDRMlUSNFhSU0DsDaipKwo24hdczw8NbkwEPuagyIVFg68fX9jyQYlcR
8BHJ3Hnmza6LVcDCBviBWhZFPuDsZj8qCYKx2BVcw7KDU9GRanaqhuikPSFa+jxG8Y012Ndv9Xcz
37UjZRBEMKwySGaYCZI9GBHVbeWITcqZE7ugUdsHtR2A7Ngb0Rgqx25omzt41BCxBH3v8JmSuLbE
gEwvyXmq17j188HzatuasSoe3MrCHhUSbFW8rvx2Svn3TWQ3GKeLtJSKCHtCgvKMhVF7MDyfH15M
gt1l1v6TI40aDXvUpoo1GLpiYg/394N2FaXUvawNi5EhHFSc8qxgUNDfxbeF/ZmcP/HM4Ujbuitr
aYwJL0jilYMFaZiqIYUT2y8zohPuC3UrL7kWw0TcS1YO6ErJv4MGgaTgg9zNH7wa06ZZrKUwVlpE
RVyM2nf8gwb/GBxuIKdHNYtbIN9swF5LYgxwrhMpHQLo06A82C1Y+Ya5dps2OuL98IU3i4V1o7xv
tfVCWgn9/lEry8i0IpgjjX6rV2cQod8pojyJeCB98oyQJ4pxdZq5FKBYgSia3H11LKQvRtK+qjmk
PX9mr/+dFbITB4aE7EVDP1zgR4/KQvQcdV1abUh4/B2b3VHrQ2QcXgMW9NBsodns1xghO3qYLDax
+QK9jiHRLKdGF70tHql4Y2+gxTj4Tvpy+WU248H1D2H8YRrJQ9TRm+ecna4jkI415fjvCzkDJGA/
nzkB6GYTjKmaFl53mo5uOuZ2RLmgxULVIqjGBDWs9T9MS5xvSX/3v/HrtxjmaoRW1wvmUAC/MNuF
gXvQ5T3Rcg4vGuPIYW+DKi1SZ9IriHdIeB9iXVEMskOCg7uu0KbzXZ3b94dcXTsjQkNAqEAh+F2P
Mi1Nuwk88MjmUZ+DtMCRl+PdnONci6SovRJZadhjZWYQicZmUNm8nxUvP2jnfi+iEhfDrzrXddzs
il0LZG6FMgyCOY5Ux+y2Bo3y7n72OSJ434v+faXTOKtL1vcVdHpdTmlNrPsE0RLtG3U+eVuEpG0n
+o8RsmM4maqnojjA1p9fAVmOjo4A0BvtwLzA0Ypa8xVr/55cX2mlmWKoy3FN34+OaN9GdlmTZqde
jMPXo/FG98L+f9gMy9OO8aaCJuvgcYLQ5fYZ+xxoijlxqmN6Si/gVeG1Pm5yRq2NgwGOsCvjIpOo
Nb56w2MSOAjzsLILNeGXz68vLnH/dkjy+9sxACK2ISrQKsRRPpJXB7HmzrDHCxdANmMSU5HBiG4h
3hIZg5zbfNIb1UQqGexl473magc7kb3M576/NzVaSWIeJL2cqqEJpXCA2kuCASoMTwl78BRwoGqr
2KWhA1ZSsehFMrGq8s87Jkd50QWdimus+pfqw3oY35oabUPH8OO63W/VEf+QxAQIU6MLQmFqkHR8
vfU+Lt3Lg+X++knw0geJfWaPRONGxht3DTNvkiiZlk6LK8wHC8SorMvQWi46cjXPAinterRNkOm6
tfP0WJ0r///Ocn7ywGsr3kMNDOQAsqGoIhoJ/zzYeJ5zKVVLEYDsBYcLXW9N3mbn5ge2gHC5/b4n
mhhQ+UMaA/9hVTTZPPXid4q2xEoy3PAflteSj5Ak3gN4bLLvnYNvP5ob08PIX2WDf2V3xFPr+mfe
evroMhSXwUIhGfq3GazgLR60qi/GSET17HiW3VpFIRxRtQiJuy9rTxcxcSRSMGF0/0Mi85E7cY6n
Cas7LtkdCsOGAb5VpIPR8zS/3COufuYnWjZi3T8kMrdzHoQkXIJEpKXIs+IEF8p8hnQLd7nxViTx
hySK66vTLLJ8AclvCisakJ+9XRZH/nzZ2f3OunzCD8qUYNBGtyjPS6kbDkOXJdlCdRgUTzDhPwU3
pazgmZfBoDQyeQOMeDmBTsfFqnuDwEMmNq2OIiuDSYHaN99MdAV8ZC+WbyeTPR53WHYDSmw7eq4e
7Pz20Rl4acOtlvc/fiHzEYYoHxusxMIv7A8oTGBVxRn2tjR+54IrEEdjE9s85SrR6K5N8wOMjAOv
730LPv/4Ecz3qVM1zSMRxwQ6a41geBc1Cc8kCTfcouf9LyNffQ/GgSdJaJWNVUBbvLqHR/ktv7hP
X/UH73m/Ven6QyPGdY/LgtAugkb9wXF2VgficVRrg/vzUSMKiTDYWHnp2cJUASJaHyucz9hTAoMQ
no10Z3OrxluPnj9+D+Pb5RSeWB/oZ3acD/Vt+dAd8LCA7bIjA0Yeac7oGFicBM7Wm28tlW16EdpA
bjOJSj2e55v4Xq5BCxg5d+reD08T0gTYzBW5M8HiCLTvtcfP0JmP/QcP2jaB5vdXZ7tfEiOMJsvE
z5hRREQWxG92gTdhy6qF1WscGKUB+xULYxn3xrDMLD2rRfhnXPcgcYaHHRIT3EG3bUxbKcW8HOQ+
Uhuh/xbkIS2eKUQKkRafbAHjHBjosKFcWHB3jX0f1jUFGUhLQcYklkMFBUsyu+mhtJddSD5uvagi
GlpvbrKMlA6C1Mp/PEy+fQPOJruPQYdFEZY+6lGyN+305W+KV39YGwNlVVsuVqTjzgFPX1G9wowX
duvx/RYHRL5Bf+VNjCQNwTKBkw/uZ6kieRASM/jKnTDxovLHGJBwcYSEYJ2GdZjVd46BbcS0f2jJ
QFhZWeogBjh/JKNEW4g99VON0SW6lB7v3nC8l8qAGAYOs0Iy6Kd26OJQN8S0/ok+5/pd5PMgk/7u
f9mVouiiZUqyZrCNT0Iv9O1o4FSz2bNINt7owQ/xaBju35zfSg5zfsYkBTg9yHn2nCAhyJKI6B2m
dskRtIkEK0HM6Y3KNFpR29DTow4+PfTeWwRvcF3MVnctwsPf58YgOzKGnRYEENPbnePNN8oxALnj
ifzcw7MUZNedvzMX2ZmbLNm0xN+S2VHbRDXDYeghecJatJdfgRd+JmSZ7AwAxF3DtnnpVsKYh0Cv
gwtDsijcyW5rx/BbAWAGy5MeudX8jffp+kS/o5XV/c6qIcJ6FeilkPNRQiO75r41Pi+BwTs9Br81
I9A0tYIU4RbR1RumodHvgvYL+7p9bKW0/tCGxWurAQMstXfdsB35V+CAT1utMKXc7wVn90lbXeLb
+3uO1E2Xu/pcDBabclFnY0zPcLCzW/PUe/Jrd+NUT1+C8xn53PXVWyWIP9RkQsjczKWmMiAQpASS
0577njx+9R/AKu7acWkTF1fKMRDStoVo5hqVhaVU7zXx9iHJwPX2yM0PbhEw/qEWAyLikmAIIYeo
yuk8uuU0rm0MFltEt1NXeMjj42I391/L0+6x8L8M2jrE8QJUwhVc/rav1W3AlqHIsqj90Hdoaes/
n3kdaFuP/LWS339fiTDBwpHXHUT09vcGYLy2hQWj7V878Gfanzyqm+3QCXknEy9rUZJM5krkqSa0
I2ZVLvqhqch4Ln+l5/zpZ7Q7dKnz2N/izXukBU3OSW61xOrySi5zKSajT6Sqg9zodHxtLkhIKQck
MuxHNBFyLuBGyuYPUcx1EMOpiVsBolKSXaQblPsfPzlXfBORV9owtyANwqYyTYionPPt8GK4GJV7
3GU+L1+4/URdCWLugFmLmdarMyKDZofEZE7SL1SFMLdHewhltzGJ9NC4vZNeXLfCDLon3I945pMn
Xk/z1lVQJF3E+jQUkJCawVVZ2WlsRGKg6QtNRlWprdTE4QVBm3kfRZbxGpPwP5Wl0m/TNGzFzqS3
zXsIBjdAU2/j21/3I5pQMALM+YZbQddaHHO0ilYm81xCXEqc9/eF3Ppgn87IzdOO2zG0+QRdy2IC
FWEW4MRbqhrewOfX24sHums/2KlgOEHynBt/bX6t30fJPj4zJH5NLfufo9TtKUcwhJf2JfQnFxSr
n/cRL5fy/bZjoXKlIfvOzJRgwdvAwP2OifKRLgdBcmPsaj+Yx4PrY7zvFzkF5OZAKMuQrh/uHaTy
PvUH0KL9CMFO4nC+7hYIrH8PDUFW9iqbjVBL9MTF3G3ao+8/RODv/flmz2iF/LI72furIV59LZMJ
a4RZSbSsxRkcX18jJInJy81B3gU3nPCJpxoD4aYi5E2dQQxufy9htVU83Xfyj1Cwxca3jNP1k+TZ
LsvYbyh6GKLDDjf/EhK6CM21Envv+wQt4HjqFXbyCxhec3l6tiINRUZDiiTRZLDOnOaAWiT2hgR4
rAhgViavIJ3DtGM5kam2UZrhGcxWTLoWx5xqPsA7tS3EIYgaTlNiJzv7PsAY2/76eW5fzd9qMY4w
MMpyaKlhGg+PaFDExOj1f3/T064VYdyfHGQxCLcEKOJMsh09Sr7+elA/sPd+F95yh7s2Y+y1OMYV
hp2sJyaFGizFzRynUnezF9ru7L3V+0P3vuOOj28xLeKa/T5BBrjzZDQxIgEFUaguHKz/wQ4iShnp
39HdATatjo/EdHuiu7yz3XoerUUzOD7LaSibWSRdnmcf7hjLG9OR6DzT55gI26belGarlBWOtHsc
HZBToMGAAyGbL+eVIgZVdAWPdTtW84I1LwhgKFUlCM5tOkz5YJ5AHoHdfD8esar5k/vttmr+62/H
dqcrQzxPpRniAJ3eFfDlkLXzeWH7VvH4DykMdBSLrDVDAQt5dt6zhGBPc3gnkieRoHcidOh2LF54
S//Ff7u/f2ySLRNO5lQpjYXz7BsikWC/5LRXAxUE1Fy/OB9vs2SgYG8G6ioqOmtYqp5kafR60nLp
0s+2Iz5JtF51U97Zpsej79vqNtXXohgwGbpOHnQrk6hLc8RwH2No0u1vD7PkclvNNhF4pRaDJKac
ddifUcA2Xp3UbXaK7YC3jPM42Iz6VkIY8NDHaZTbHkIcsybiT333mL9wAJh6in/ZwkoEAxKDWi1Z
2uDzjLCFXeheWlLb5t54l+xDp3OpX7at/bc8Fi7qSpSb0cQ3Qj1NOUq76q7K7aquXMFyovw4Le4w
ksazUgfE+nKFyU0lccv+7rra3+H5FbVZSCkK7MxQkDS9HFsXo+7VAFShE9N9SJ4DHzMOpPh4eEAx
2Uk8DfRS+iV+xQzZ/uDWe70k/R5RPrcnZxOwV2fDhIF6XlS9NifSpTJJOu6WxUaqaSZfes5x67yb
YjCYY9UaroqAr1DITmRhrHQX3e8OT4e6IlzuPWpB146aiVW0rDfyeMZR07zI+bxPQHY2EP90ejsc
uCyNWz18awxgB2NiYcmRyoW08xQT7LpMbPU1eOFRyG1mJhTNUJCbALeFzq471/uwU/qkxLWxwxvF
qf1grzwUu+lBpUt3GzxqUS9D/UT5TIn+dN14t/3hSjhzZ+Nk0AO1qCVEMaA3Pt/q9i2i3YcOua3G
nWxand856sNfuY3fYlmSjSqT6g7bsKSLVu2K3Y09hbZ6RFsFXS7yVwXg1QF/VyxXPn8KpE4JJBww
GlnOg1cSrN+yBgf5/yOX/GzTQnUVSSbw46FphzlPTQH5RDA31G94sqvbePA+/CRYJ3Z4/AJR6vWv
t+0Qf0tjjzGWg6rP51ZCcokW5cLD9EFHVNPKQR8BR9amA1nJYiInK7eqRVOg2fmchI4+uqqMJtra
e+reH1OshfF5Hms7L7KSyGBY0gSFtjTQTiGDV8j26QB6W3dyZQvFG+dzebyuIefTKQyQJU0VlIsy
Shdv9Iud6j2KnO3a3M/FwFecp4uQjZDQCM5814FfNsUGnf2RNzW4jcmrk2PeWkWUqEpf4OQcpOli
F0VijEGiW55Pjr4Zsq8kMXFS14K7QGsnCcmkV4e+VC8SudRPpb03T/4P205vd4+Z+4jok9dns42b
K9Fs2NRrYyqPHZQ8vp/fvctcE2xSJHa2i4hIe/XvdzzY4t0BJoha0rwK1A7a4lw1yRZrEj8VRzr9
/zh35DE59B/lx3Wr3Cw8gBXiP4jCbpePJCNSKgsyRR8vdLSnjW58thpb8O22OmQ2P4m2GY/+lsgm
0XplLIxIg5k+g7wnstEvv/j1vv0wec/K7yv1L3++ksRgStL85zy1EqwUqHB4FJ2fhzd0JZ0Lz3rQ
Hn49XLBVsn+adkKEBqFyr4+oXvHet9RMr/0QBmrkslObSaK2BFaH5jbzClD6vX5/VEpxil4Ozlfl
3BuWv8QIm6bMEtzQDp373nu3t0iLtP1xRKThHfQPVOk4EjdfaquzZsAna/rYUqae3lTpFguu5+8W
NPWyNNxXtsI7TgZ/5DayRHOBrNptPLoU4rU4zbYJbuaSYIhO8kHi9ja57ouvglIIszVYiIvSj+U4
R95B84yZAShNVnU9CnF9ihO1sY/W1m8bXFjui5HqdM2EGDiS0AKfBxZ0BpG96oM2EaxryUsFH1m4
9n9rrwwQdYEkFYoBYUlmn4/eR63ZVeWbNw66UhM7/huGbX0FQioT1pSUu1EXYa5HRId418XEsuEh
dwGyTdft9DvcvXKO7IbMqp1VrYypR3l2ykN02yaY+trvbwuntgWNdL6NIPGY2dEZjJvZ+ZPbFfu9
YePaL2BQKcyDRNf7GW7aOx+x9eV829ofMUkPe0oK72a7Q0Vk7+3pkTt1xglBNAaGwnwyiyEEDJ0d
9OO2LzwHtkWzsv6O339fhcLBIGF1qzTgOw7eGb1qild55dNouZaLzim82h7Hj8K2B/+AFlD/52Df
Pdzlfo+O1KcIHD5g6PAXX7y9GVxsPM/s3fM0+hPnQb2ZWcUaVp2+htDIz3YFxW1nCPUsUqQSdhhg
zvaT06aOFntCRsa99XxosG79eM/LL23WpNeCmSs8DZHVSeG3YPFeI0VMMPDxehZnkC8c+jexPmO0
npeS3IwK11KZu1yHmSXVIBu6IDP4envOH9LQlnJ006mcq7UZFq4lMbc4jzsdTElUkoU+d9UuOnvA
WR4UVzobb9fv8WYf6EoY2ykEXu1eLVMIO2IEKay99D261S955PR7uzTgc2p3h5VguXPj3ij2oXB3
uNi6QXh+jxZo2du8/h3MbRYjPLzLhirdRI7wkM3Erg6Uxei6vpsv6bUc5u5KYVFPubVAX4yR3d7W
9gO2XvmG7ZIDfBudz05sXul4Cy/WMpknS9+VQ1Qv0G3q7Q8vQTEADdsHLkc6z0S/G3FWsFGr6f81
0WP3qPhvoBy8N22ep6YByLUPxQQNebKEOj4WDtC6PZ9TzGKjYzeyaFvrJ79mST/HNWlMXJAMZa1H
AaQFDcF0/eEw+D+qwz3H+rbCvPUHYhDFioeu6EJJusjpXnhAPXqJ7EDgTXxvDQjpazEMhGi9JQ+F
SW3vGa1Jt2hN2j+QuxcX1EpgFDryCal534pBkmWSkjbJ6Lc6do6jgfjhCf3Vt7UXaei/5WZVtmLX
lX5sE8Y0ZhkmwCEOLEqWVxwxIoF9M2iOuH6HN0uIuo6pJ11TZUljYw9p0SJJAYPhpVx2Bk3jJvby
MUbO0wEl/ASxBzeDsxUpryUy6NRJpRCVkoKo8digiVhAwwIek8iE3d8LnIL2pi2ulGMBqoqWvh+p
keAU1cLWcIjP1w9wE49WIhg8avRBwLYBWboIPanP2gsYd3o7xsLbv/JkK0HUPleAVCxilsQDdBlt
J7sr7aYhdI72yGVl24rq19+HAaUujIwhiPF9jkNAEGUfbrDdOb29f6TsQdxK0Kadr9RiQElQhC6Z
BBW+yvhZvUlYCJFLTio6SJ5weRN5lsdAUxQNnWp8m8PRe79dSA1zQAUZ9Abc1wNPLQaearG0QHCA
Q6wcsBQtTukbT8IBMMErENLb8i9QX50fA0siCKJLs9NoxvA8XKSHg+w8Uc973co3M08ro9CZnrCy
ihszLiAGCWXVfz2/v9/uMYaBVacnFxXJJ/sY+ddF8pCJZYAcUqEYxBSWAQbIc4OnrOxGjZfcHKuE
4DH0Xx6kzmDFaDa9YokQ9/wqEHWP7gJ0bFxXiQNHbJtLZNRTJyUQESVk/CWia8IeZJ5FbHtGVIwN
OlNtaBaDSOGMRTIpGH/xogp8+Ma9t/91F9s+HCPIl2wsJOXnzzYjzpVMBpywwVHtolDHLcb41/tw
mm8EUPzzYr/voOvfxv5bNQaapm6So7qlYjC6CVq/hVQelmsjVxXYvOYaCgbXZDHAlDfjYOZ4PVxA
xi89BOTAffRtm8NvbRg4iuVGk6LaoNCHt8nruXbPUwRSX+Wsvua3lf+140cx2+D+WyaDS9hx1IC/
Hloh3fjayKSLiOFmP8KKPCJfzfGN23j7WxiDTYvc6VGXQUEq7Bzvr9+mzTSx/o/R6SKDSVM/Jkmq
QBfD+0Ar9cPDvtjRbDj6/krsd7M54jbD55U4Jm6pTHUMFg3iBEQTr6NbPWbH5hlcLg5H0BakGyiO
UnJkFc2bjF2IY1RkM7oxMMbrBG93uYPEPuYWOVK2PNRaCmMJE6YI0ryHFJQSLCT1VeIqLvbhcbTZ
7Clcy2GMIMnqUZlryPneIwOykcse/bCY9/3xA4vUec2gm82pK3Gso0rlBTT8OcSBe8fxQsQTF+/W
ID16WM7zPZoVDHJLRxnIQ/s231UauXPnU4OlqRgJ3hXn+/oFfEfXj3ozybL+TYzl5FgJXUct/aCT
c75gwp5gHSyahoDIICP9tE6ce6duYddaIOPLtMlIFdTYZUQfsp/ORH1HdJB/ocIwuudbEp8fSjvz
LvuHB9DpT3byjByfZoOhPbfQyOpKrluQGxu1Mx5L3xYirH8Y45sqbRLkpsQPe27QBmLx+Qa38G0t
gHFEc9GX/VTRo/bOrZ2JRPH/h9lQeuN5o830x1oW440Gaypakd5TNK1icBAZkMLZX0B4K779TF50
Uu4rjNs/1wGvBY13ivTvq6eA2o2TNlAbV7Bz3rrJ3Ov2upmNXCvGAJCcZ1E7f3+l4+t7hOXPD4Z7
grUm2DTPTUtseUHDsCzZwjY6sAcwp2h0kjhPCFkuTX8An5PsdfSjmenJNDhB7GZEuRbFnNsg9t1c
YCTmcgTH4Pt74YDVxrX83MHkMgdeeVoxRwjq4WjSCogS/efzh3pJPQ6ubrbqrJVh8HvROoydZ5BQ
PQ4uJgsooQTHDrZdxO9Pw0C3RQn6jRAiHIobWNi6R4MOvwd283GxUoXtapuWSlUSa6D27Hnz+RLd
/iI/aYcTZla/5t0u8Xmf53+B5H9UYzvYFnAATeLSwyu9nj1wLgIL/TuEyHRwj5fx2KzvrPVj4DiQ
zUGfJOgHYoxLeR+S8JBFaK4nqAX6WLdoP1Y1+QLxuXBHu5k/Oba4mctcy2dQl075JIsM+bOPjgWA
IppV8Qrg+V5qDmzEvBbDYK+hdUawdDAXzL20JDx3tF7Cscn/BXR/fzgGLjITbBNJDV2QBsHWbJL2
IJVMSO45ld/Zhy+M0d1/xdgOwLkLW9HfWjkGOyrE6k1fQi7MBRhvvg078aP94InhnSGDG/P0H+g9
Oub9q0XO/Y9up3boSkvw1cA87NPuGY5uW6+3tW4MlOTSFGVyDN2w9OCMZX8liX7wFOOdH4Mluh6k
VUWdZUmyOxUVkO/BNZ51bAc+/1gHS9esNU3amwpMEHauefuP9ICpgeWEcM+ycb2jh5uD3R/Vo3zE
jATnFDkasvTNeqEJQHxAytGTjuHBsmsv9o6gWuTI2fb+v3Vk0ASlYrmXFpzkEZXMqSOjQJsoHOSy
QKH5kXeohvP3MW5OYqxshCVyXqxJFK0e2lHWNPQefRMVYvcZxjF+3vmnNzdyv4cxWu5DhXMl2DFW
sdJmlKbpuU6L4+3RWgjWjUfhjvb3g7GaW43nfUcGYdJxmY1SwfmiNQP7Y5Ud9rC3Nrr83+iuhtBD
Zxd2UF//qDx/xFI9Z7JRIbsBJTEbDBpI+NrLLx+UOScXI/m8I92UZkqiqSmqhBetrjIBpJXkQpBS
Fc+LhxQRug1I7bxo/gEaou2WcLTbOtK1vH8daWeqGX0AgQnvgORhSy5oDXdmhWj2jegdbAwqWmiE
4eVwtqIwTD8bsqbQ4FKT/tRTzqpomLHTGUbr9e8GGtQr3rXfss61COY2akkdS0orwTod5/Zj9B45
4LwZHK0FsM57sUJZyyAAOS/6yEBbBt7PmH9yMXOCfUYceVsIuhbHmIZQDnUnxDgysyFDiF7zXxwB
mz2uawmMMfRaNGH8AxJQNUbl7oPkNAICieB1o+PKYTw26MiGoB8gBy/7VzBnRvbFN+4R+oC/gCOK
/mQ28lmrxHjtKJ4zpLm+VXIAjJkn+WDNw1XiZdQ2n2ZrSYyr7ps6wl7ZhYITugWlFhTtakeRPyIH
MPs6fLb7reBgLZFx3KYxlA2SKvhcNVEvCOj4Ho1zTdmcTdlVUaqNENHTBj3EjojGkbF+QY/E/dfz
9W/FsW+2qlBUtZIY8YQDnN0o9kyJvxB6G+3+QR22klAKeVvmAb6R1rli85wmvjGRSLCb2K4lsEka
mSM71XS5rhgHiNjiQtnMVjHSQwRbRwJaqsPO5m1z2MzlrWyB9RtZgWlk3Cua8Xh91W0VNJWAopMb
X26wlZlr7ZuljLU8BirUPk3NgYKR8yq9il8lafa36FTNfXW0F4wX7Q6lRJ7qiNw/fnKvGu8zMvih
tYu6jDMV7ozY3UQZG3m4sRXKrfVjcWOq50wWYSkYnWgfWpuuVcvvbnZYJYsuZ47l8wBRZ7BjmINZ
ziJqIa/nCdSM3sV0Hnwy+U+fnHBmMzmxVowBjbYqsLVWwS0Du7uya39qb5/XrX0zHl1JYHMGy4CV
CdgtDWXO8LvKLiYYDn58oJMnaFtA557/OGLZ6pFX2eVAPZs4KLRpWaQEhxj799xmSB68szOzkjKk
tdjjX392tJ/HaI98NaqRw0XV7CwD3R3SPNyq2v8SDf6DV+w4W5QFpiaE3z4FeTGsNAER7EfovoGz
5Ydrt3ueZ+ZAMDtAq4B6fDISGtE0d/HdI49PmodS7BBbKhlNhkYdaucl4ovUzXctOZM4JEpI1AF8
8X2KIIB3m7nnyABGlaaTAkoIapLYcr3sIocu7v6BZcO7e3Tu/JfXmV34JA5Tri8VbgDim7MnOZca
+4Y1bArfA6o+eVDF8dHsjqdAG7U6kb/vm+ad36PP8D69Sy/lHlj1/8NFYACk0uUwrycqzkGQ+Hp+
Fv1Xy0skOyxJ8ICCWIytk9chhXf52OSB0QQLKGK/0RiZF+/2wVcvvns4fA/ocZneOO6FTRfUZqzM
hQENRzTVvJ7PAcrMpbuzEveet/+CExqYzBulzrtuUZXvbxfclSekB3h1nc3K/AqO2fTAYJZoOaDP
ILDF47EMRvU31LYeUS7g+ZbNbOpaFPNCSfO6mtUC1ww9XSAmw9sc6dsQS1DvzBMhpzfsScG2Huzq
oYuBeFRCPHBhlz+hmzgKZQmKghDCy5xm5/u2iw4pvGBoZwXnEfPNnHzlZcHmBQYtGbR0hrjeRqIa
qXFsiJ4IRizvfPJyKn4g7nqcXx6z+4oy83MnzjZJHNaHzUQoWW7ok2FAfkoKdOCoThCTLzwCOHry
AgaTiU3AOhMLgkKxE7X13I3Qa89LT3NtlMGUWRcMbFmiNoonxrJT/Cd0jjhcJ84LTdh9ThJSnbFU
Q07jvaJ5BO/OS4ZKdOA87DuiOgTFVdu1d6lg85IRPHOxmITHAM7RJVUg+pX24XgfeyxBg1eYdnSz
rD/dB56vkwk7U072DQYfSHsUTp/ZSHgZHwZxDEkCkZkFei9RVWVsR2Y+Zx5kk5iEUXZSyxt5sbHf
R/iRCG6Z2/NFNch14GZCsn8JY7+r2CyVKYXZqUrEB6W2iNnVZ3lsOUEtRyf2lZo3ZmmqJXQKNFIu
ZBHJjO09mR0mpCltjOj9V1qxD9V6EIJcFKGV3mcka8+VdK8bnCiaeX98nxwmtk0TQ3K6KrJOvcc8
yhgteXYSk534o323ejRMzL+uK8ITwnyersXq3UyBkFwZsPT2QcpTW1dTe7b+4gPpqiFZIK4zwCrK
ZMpqqFMNWZmdxrwlerqfTKINv0ZJOxiC5lW5bGd5zpG5pZyuGRp2NqA7EDnGPzOMUqMb0zJU2clI
0HIU7Csz9OIhcVqdszB9y8jXghggVvRRHuW8zU5YLmWn4qGMP0Vd4WizKUQHHR/6wLDCiQ0ULG0R
DY0KkaMIh/Wrk30rPFw3hw0ZEqgFZayuMRQ0OTEQ1Spmn4itmJ8MNfGK+jBbqCgsGuf2bHwXSZZU
CRJEUIp9A+WqRaIZ42zWLDU/FaNwr0+lY7ambWhvyeRfV0f9M/VHrxAEGRjbsgxVVdluy2Aw+wLr
C/NT109UndqoOBLol12FAP8jQcYwpWqpJnYsMPfHDLomGSspP0ntfTpWthk2dhafayv0Wo1Du731
ceT/yKJH96c5T7OeDomIj1NkljsmbqeqTjX+v5syFn7gsEQLsiSF/ojVtwlBqjUElZKfWt3oToVS
Zp7QDOJJbYfQu/51NvWBF8JCMmT/VZbQLinEQpCHrDjFot91udNb+xiN8//vQjTEJtTTKZrFHlps
aqbSFUlxCuP7rgYREF23Jin2X0hRDRUnp8uGyXI1qGGuR3BsxckR2t2HlO7/4p/HCIilqpIIFh3m
yw/W2PRVWRanJnIl7WwUvlr+xc0HLP8jgrn5nZGoc5pAg3Fx1eW1yA5m//UXWuiShFZ1zZQUkUHJ
FFRxYqVARFwttiACWVTdFjWOAW+Bi6aDBxGE5JKls8FqUkgIcAZIaSXdGWOFCPK9pr0ZSfw339zC
/ihkK2Qd+4H+vCkgA6+MNpSK01y6lko/ylD8uH5iW+ii/RbxndRYXUZjaGs1S+XiZIUPmvrUKpq/
xDoRMQEqCJV7XdjWwdFTs0zEhZLFonJmmA2SM1ZxmuJin6iJjfsolYUTLQPn4m/B8loSgzG9JFRL
2OvFSSJvI+e+87Sgf18dWaznixpVRnHSsCZXPbeR2+bnqeGc1caHwY4tmDDWImHQ/JtwYCUlkQrT
iiohOy3ZO5Y17aVit4jxLs80kkic59eGRn/IYq6NOOumEAmQNR7UOXY60W5PmcSz5i0p8C0aJs3A
+mtpzLk1ciuUwlDkJxE7MkkthFhtWv/E7JTsGGIecM6PTcdRv0ld2T/iGKWWOYlSQy8h7r2NWtIi
wZ43nhoGpGt8tb5o06fWEGUmeeKZ4Un1dcFpx5OlhDZgxBHnnfB/SPuyJjlxLspfRASrJF4h96Js
l8tV3fYLYXfbgAABAsTy6+fgnunOVDFJ2F+E/eTuvEi6+3Lu1g0sXKeZ8ptP0sOipOIl93EDqXro
RTQP71Nyui9iK4wPEhQ+HDrf0ZJh3zLnXEjHn1ldRvYEBOnkoyVf7hNYP8N/BDQvuyqUN6QLAUrb
gDtnIT8M/uF/o7Ec8or3GyqdqTVkGfXsWSUvA4sDiNh9Gno64P/yx38HWQ56RcTqXYXFXHBDbI/0
oW1l3TNrfbYjHqC5xqrp3jt1Uh1yYqV7oPwh+2GY1iFzu/zcjX6BIpvthb1Q+cf7H7b1gpqYJGXC
aL5cMGPPYvrbUN/+t9/X5CIzu8kFqHkZkWLe+1770Kf5xtzlKo+wZfMhA06mp7fszEabk96ERzR2
R/VsWJen3zgCI9YCloAhCU97OjXmNDFy/L6VopkxvYztlqSuPsIVBe0RlJMJGk8ZEFR6GZYZxga2
AofVO4I3b/4TBulesAPzlBDg7UUG/5qNF1N8acWGLlg+8o26uSKhHQIFOCImCRI9RubKOuztg/k8
sXbDHq7dlWM62BSBdTa+pcM1uWareNMjQMn6r2b3pXXGDQJrV3VFQEdnmuJ+sMwMwZzv1kdj6B9L
YgKRLf9xn6u2yGj+aUvyhA8EZFxFg44+WqjZ0919Ght3pe/NmgbXMcbZxlGSPrDYJ5v9fZ/A2ps7
FoBrECUwpCQ06Raq90y13BWaz0+Wb38nxruaJjO2iG91V62exUYEj7wEgaRrIYMlXJqinIw4rn4d
FeYdvK3p4MUe6gwMNJR/KWgvYtSeP9IUh4nn5oegeY5FqueqaT9R988xf5xpukVx60z2rVGQpZp7
ai9nKvLALF6KfsvsLN/89kyO79me6zOsGr2l0Jcc0CcDLSOVFGonrfS7b8vdnLdO4GDbCXKxJtvx
2fuzMqezGbPDff5Y3v8teUDUYX2rQxET35IXUz1Po8tKuJU10pdpemmUe6HidR7cozRHsRHCrF/o
f/Q0VZ3MNeInAiurvBdef1dqwxSs8ju2pv6/82jX2dr9XBEDv3+wf7h/ft749VWVgAtHtgKjtOzn
oNWVj+D1nesgY1VGo3HwGPaPmQ9FtcVzq0+yZCfMZfcrGOP2SZwEAVdFExGVE//WFEgtJ+OetKcC
5ZatjK+OIPzT63E84K5iZhy5eR2t08r7ZOgyZESGQqXH2J2SQE3JfJrZpELLM+LQzD3yjJFydFE4
FT/wtnmqOf+smIH1jvXshipJkp3lc/+Ux13BwqbOstDvx60YbvXyCXxZZgOhCeOQt/dSklr2TZcj
zlJe0H7nZo+b+fW0h43eUIxAYGs9TKXmkY9F5VJZCngSSRxasx9WoDXy1/tCt8qkV1S0OB4r653S
dkGlTnYdhpzcd7N8YX/dJ7J+Xf8cBcOwehqKW741YQuliGh36fxDNjx3fIPEvXMsJDR9bBI+5Mly
W7nYj/VFuI91HW6mJLYOossD8qBGkoJK03+b6hcl3/Xy+L/dlRbEeNxwKPbR4yD2E2o5vnWZ5/1v
kGA+uAtlAcy3aXfliqriLJUiiln8zpm8LKCGmQbIf+3uE1p9FB/BHpYQmS587lsxSWKnmQ2BcHJw
5cECbrNIrQDzFtifseHWL2yq244ldGeUYVAP+ftbSibvbNPqoDtoJ0IjObBhx+K/jemvgfFTWn6d
aLxxtjXrcU1RE8+CTcNct6WImImFpv5r3FQbvuXWmTTRZKrGYmADFIxhPEn1ARDrQUcuDbODVqK3
dp/zz/ffa03d/9Q2HvUthDDaLRYJN0XuQ05HE/FLMGEUl+3EFzf+dJ/OGl8gyY4MOyC9rTcM6AzV
TOsGDDizU83fFw/9fMjzDSJrD+SB6QBu6WKEUzcnU1nysp9daDb63eFoGee/IUZIgDFmw8gTX4cK
b3uLcFrDOI6pKD/TopFATCvTiKt+3mAFvQnhp20kWAFPUTJyHZ9qvEAdLLc3ZmgFDxtWg+oJC/AO
Cc/2ph3VpvU0F10gve8l2wo21xQeDofpV+TesXlr+fcrL6PhFa3bdIBcNdO+5mnoZ9/5/OvZdwcF
eVTesPKNEd1bpykfgJ4x5hH1CvIs62Q8OKMzXupOxVs+7orfDgeXmO6St3ZR4rk9EMBi+iFhUx5V
WXxo0uy9k2ItuN3t5uY40ktcjXA1zCHonBd7JCH11RNRfSAemd8EXW6Vge2jXa+K+/e/LBM3H7aw
89VNk0F1Zu6rPLIs/3PqqyDD5CXJ+InTDV2pIw8uzHRDSntUTBoDUbjv8yjvp4Mwgya9ZPNLz/zA
cd5bzimuIzIWO5Ltx5zD/GS73zmq7yI08yFAPyE/r45aecosYmRKYKvbYEp+2LmJCO1sbzWXrTAv
zvkfHU1Fo144+S3x8qgcpvh9N5Tl2cumT60C6u39E61SIjbWoJiQUGpqlJg3G95Qz3nkJGLneV/S
VAbVSA73qeiwIv883BUZTQuohsRFbdt5RObQoX4WItsQzCI+zJb6lisXOqDZ5518VIn7zqyGA/W7
o2uPWJFsznuW9KE50PP9j1o9OkQXatyHydDBaCUhc0MHCBTQ9QL7HMd5wDdKvytmCSoPmHqAIfUc
+C23ojEXRoU+Mwsya7LsJIXcFd74QmTzVJr9K7bemBsMukqQOYtztFTqfE0Wx3hoUkRueZQYf6SV
tzPnoPoMOKtdPv64f3ur6uiKkiaKjgffmDSgNE2fbOC3cOBBY50ZYUj2Y43i8Ok+ubXMsoPEHv4i
KUKhdW+vkuc+Txtu5NHAzRmQ6SXfezUw9QrHTMJuLGLsNcu7nZXGI+aXC3UGAm5zcmuBruE0/xbX
3bhLsXXyd+THd3ARzHE9X8/KssEelWfis1pxQZ05aGYZ2P3z/cOvcuoVEf2up75PrTkGkQDeoBsN
VnifwIpb48LRpSiMwSd4A1goWKFqbtE84pP0d+701C+ZtKR+SlGz3N+ntTyU5vCClgtNjgYPONia
qyawu9gca+g2TzhfpOxOad9+uE9Cn8pY1A1oUDiD8KJgNLU4gVdKmVTgwrq5OQtWBrFC0E0Cv81D
YaPXp3mt8te5BJQ3KT7bAw+TcdxRFCAGqwrFhLJVt/VNK4948032LQM3todCHQMGh587f87ZfCrQ
NOGWmF9ygmF8Lm0gBVtqp7p3UrZgZvMrt6svLnRl7mYbzsSKmrj5Fk0vdTG6zs0EfXBoJ3TPRBU0
MPOpvtC+joNiNsrDWM7D8f6rrD687QI9DUkBAARrjyKytB66AY/SeLwN67RF9GGZ869rdRdtI/9S
0a4Z22tr1ic+XLL06PP3pD2L+PX+QdZ82hsa2vUNWesXrMb1lcNLBp/Khu9lyh8s+RGbLJRTG6bU
ORkAqblPeFVMbWb53rLzxtbnc/LelqJHF1bkmkdSXlL1tXsx2w0ia5oWp/uPivZOdQUsYIxpFZGR
eTbaMMZuXxRZfpJ1ZxW7TFnzAyW+/IMPXJ7rfjTeIbuFjdJGA8BpI+Yh420fVDyON9y/dQb678O0
py3aKhVDxYuo3asPxoY9WxXPq1Nrb0r6doqhBNG2aYqg9ZrdNH7PttByth5QM2KDmzutZGCcPkn2
SQIIrelHC6xbn6UbdmmLkmYyTNH5qTDQWDuPh8R+nE9qPknn18OfG05ZPuLKHe7afOh5An4c+0uT
1DsSn1mRb/Djqq5CAOdYnovSJNNcx7xvkOteenY7Hodef4C65O03v7iI6ut98Vrlr/8o6e1adtnN
eHzYcosOl7n/yDPyO8rpioImWiRB3n6yoZx2wnxnqQ/V1iKu5TLeGNcrApqIJKXivOO4LGvwoF0v
JeY4S/qBm58WxyRxZYAFM/dvbf19PJNQDxj7lp5pJ5UV83RCf+usyvY4t3Hy1JbxMfHjoISyghff
85f7JFdlFUu0XZQofDgs2jVWUINgCEQTjfs59x9awgPP2OpA1Adl/3EirqhodzkTBgytkcCSDGnk
jmHFd4MogtE1g9oeRTC7LXbNt889HFAgnabBkLdBLhCzKORx/bLdOx6wGTzsJJPjzkFLVuftRB8j
19I/UwujH/dvZcUjR6ljKd87WM7g6clRNaqlGwjfm9VpQNppN6R/Oc6lMP/sHgndCoVX34DAV/Qc
5CIAfn8r+1nHcZR+8ceZfDRhlo5db4eNO/gbfVRbhJZ/v1Iyio5mV1bwm9A6EHr0iXaINJJp4/JW
Zf/qOJoqS204ZwXBcXLzhFb6fsP30Wd+/mEmPAoCbYbS68/5lqtTGC06z7jEKRpxsRoRWuKciz7s
SpRgPomM7JJu/0zFVjy4fizfRdsImmhRb7u9vKoo6xZ+Zx7Z9pNLk0eq/A2jvMp1SLL9PwpaAqGg
dMQsAmxA71fB6NDAzswvWfJg1E0RsDQa3S1HepHuNzruiqJmECYRZ/W0jKYUqXGqSVoGSu1pL+DZ
JwFWBp3IcOaWuZvT4o+22coA379R701FyLULM6c4ryTibHflqWo2rOqq6f73fJ5eEJK8hes34nwA
+Qz6OfnAMvd955LA5VuzCVuH0VRcn/ajny9XmaFe87gVtm79uuZS9UZnzsWIq2ou4/F0X9mtCxTG
KbCoGMUT1EhuOVtlRjXMOT69avpQcnVUFdml03wWs/VnVjmYAI27Z+n3z6lMo7Tf6upfPRw2CCOn
6mLHjJ7XZoNBDWsZjGmnog1sjKt8FI0cv90/5lrDJfLX6I6wAUGCU2raz7fT0im4KCJkPsMZ1fIR
UO6zh6gxscOqfkALXTfxwL24w6esm/e5Mg9xkZ663AnQ0HWYrOYsuXUYmywaUvL1/uetXcL112la
s+5EybMRX2e2RZC0LKjz1/sU1hwaRPPmsqmZwdHTFJjTUyevG8wClcU5ke2eZ81BDVNgnuAdIJ5X
J+Hy3X2aax7NNU1NpeWEicqgy50nX7lywyQHhkr9KcZ15u2P+7RW+djCrAsaInwbZkITEuUWklML
7hN1Xks0EJaNf66S8XOuvHAW5NFVe0sm+zH1vmR5teW86fPZP+3SNfnlha/sEqt4WrJkKiLMkbmU
5UeU7jGu1hxVYz523cfESHcjQeOufGhQIRJDqgKJ5MGuT3dpLw9o4jz48L3meA5dsbVrYs32W8tg
BmNL47FexLHSbkhLD5djTYcqe1d+ytsN72I1lsdiDJvidAydIlqlN8+JIysf0W7VYLF5nIaq/Wh5
VVgm5seWAVomjvcMkECG2vA41ooZKMP+R1nTYFYBrFFlm1C+wxxk7RSkwzvRfR/r78343XHmwBTo
MGseDLiVVuzu2y3l8v85O6b7TIo5CNS6bx/ftBNWKQA7RL1Zh7R5qphYGnJDNc3hbKNn3S8vSfcg
M7WhvVclDBkgFwvf0Oem58W70huUSgZcemxHpYe5mNYJ+0oGlLXHJtsaYlxloytyGpOjgaOQwI6F
x5B8zIfmaKRP/uZcydaZNE09Z5JYldsjbeJgn23jP0rrq1VesO/2bOXl/r7aWCWGGSyMFCLv7OrA
RKwaGkzJgXds6YfZsJdYMcPNLzUSeXO2YYO2aGm3B/AyJuSSD8rEnreI59pvkxH0iH6I29QbUrHm
/FhXB9Nusc5H2JSFWFqqg0EvGL4+oN03LCAL969wXfNekdKMl5MpMzENG4kF8q2U1UNuP8SesU94
FU70G1xXxdEr30R1rTY8vFV+dIEQ66LL034z4DobRBJfQOlaDHtRhx8ya8Kh3iCyajkRndkoS7s+
6pW3ws0Kv7K6HjdppezIkkvLy12uoMzjQ6c+IZUYdJa5katZfb0rmgsrXVkTiu4yAqzHIvLlubS/
CBdT1k55BBz/x/uPt0oIV4eeAopa+E/NdkUIQ2/YcNg1MNHFOB2rSSm4QfW8a83ED7q+2og5Vh+M
ITv4T/lZR+JIu0Q23QA7VCRlYNkvKpMB2UoO/vTl9MDGQvMqfFoXPu2byTQT28S6Glpx8Itdx9r+
HFOUY73aCsueBS0pXiQ3q2D+i7fFsUY7hbIOaZmf5mRXTWyrtLV6xz4MlI3Rb9yx9piyM4u+98Gl
sn/XtOUcsKoPXHfeOxxOwP33XLtg28J8DbOIifBYY9bEi6s+tl14Qeg4BSmlXtSmxC+KSr/fayLa
gVzb7Nps9DD9n9Y7KS4lerruH2NNVV5T0DxHa+CD3aUEL1gVod3/bakjdtEFHeq8Nob/7hNbex/b
ZSaW0qDuiFbaW2GbfETaCdw3NJ9UYSP4pR6nc5u+c3pIw31Sq8/jWZ7jMIoO5594mlfiVqOFBE4A
K6Kc8FDaO9Giu2prBHCLiOYJl7SbypTg8jz/RSgsh832RVn8jyfRjJkbWwPNHApcC3VhhhUS8WjI
LclZZbSr69JeRuQYBqolrsscQnZqyo0zLFz0ho/R6E7w7PDbPO0Mc8+558+YLFSk+YT0aijn/KXv
3ctom8e2qv9KUn+D5Cpjo1fb9BBqm+iwu+U1ZSsjdxCLRlnWRB5Ba41zzmpUDtHpjCTnfW5bvT6C
9mGLougNc3JLrHbcuGm7HMP5ZgdbbNLhyLhTb9iqVXYDgi3FMCjmnXSeVqUjUmMsMTeY+yLkduOG
Lukt2ONBHO8faFVSCcN8OowVprW1jNVocN+TJkYU/cE91O6rTJPD2OcB5e/uE1o/07+E9MWDHTpW
aVxhzK3GHhCpxr0/vOQ92XifjePoaBNN1yJmmpsy8mgcDCX7JtmHtGj2JUn298+zxgmOuWDeIL/o
vRmgz6eqaF2SlFHSzei4IgCv/AuTCVsMt8bdLkw7XDKkWkz92grluH1PYH2GST1MBkxsndTf0976
6EpUxsv4+f6x1i4QGtvxl1F3dBlrDM6GMkmwza6MGilDwb5zG9kToz2I4ek+odVa7jUlTVWUFGMI
g9mWEQfQTmhPKTqm/dZ7al1GDonJsOp1kt3ZTXKFOQz/e0/iJOwd0wD2jh9xoyFhWzrJb8jD9Vdp
2sTIsHRxHCEPtfNK2d+W+RXlvLTcAlBbkwbmwZmAh43RDFc7vD2IMkVzIvRIXu9Jd1msydBtYQqt
aWNAVKBPF31eSw/3rbYiBWMA5cRAoF21ScD6XdJXX2jXXFrb2PMeOenM2hCLNf6BTGBawGNohfq5
M/nKHEsv6QTqiCUGKWcnSNUH22Gh1WMJxdhvqcktWvbt8dBQ1jFvGRdDt82fItv3Bd8lSAjE8by7
z6xrUog0H6by0bBjW3rTDjynyjQmr4wce4y4Z0Ux0K2stjsWBTnURb7RA7MWH6GXDJvB0QSNjm5N
KbuWdOuyQxP0VAJKi/TkXTv+6fT+Q+o9OGgBwv918UeyoaH1vSE/E27oY7MJ5p8oYEc02XfTgoxG
ijFbL0VWKe2e4qx9L5AkKJlzdDxkbGcRlhV/NJvhgcxxkA3tb6gf30dHNlJqlunr6s6eeDbZFHO4
/tRchob+UXInrHN1os1WdWiVe5C5RtMynhYtX7fcA57MK8vDdIOYp2j0h3cUzYFq8h7Zpu+9QgrV
GOAFMTTnI6zX3lN0Aqj8ExrNmXjFQr5Q9uOuERT9Ai/3+XSVECJBOEKA+MIU2+2ZbKv2REPxgo31
6DHvgyh/iOliEPrrQadnYtIAQCKWhTyHlp3zWpYjLYYpCtcwzwnaGkuzBer1hi5eUZI3VLQsZOOO
acsUJidqpK04fco8YEBXv+Gy3lDRtIgzdyn2BuNxlDLeK/RkEuPZNrqlQCi6bBfTLrz/SGtyBooL
rI//0wZor1RPw+Bl9TLBQ0kfFKQI/fyJeK8TgUWv9xV2pVWJChrzjwQwcxjQOd//gLV7BXMgpY+8
NeRd4/zKF4YaKhNy7o5BXf5AoPE74D/eNQ0t3GwJKiN2DxqlWwcojTvMDbxyo8azehDU+F1kAWBz
9P6OrChQi6wBZsPtH1QgFSGfuL/VbLEmU7YJABOG0jhK5Npt9XNjqqYqqmjO3OrYT6QO4tL5XpvN
eyBqyQ1Ls0rNMi2gHKCCCHK3Etxzd/T8nGE2JJnP0u6CpGmeeyfdCbG1+WT5cC1W8wAdAlWL7hhM
iGqMb3oAbczcpIpS/wWbuefyzMkDHU4O33DK157Jhh1DtgYpJF8fRWlMu65JbIiINNVexN0F+eHH
XDkff52tr8lo6mLkxEdBNq+idkakdMT6D3/YmCdZJPPNlV2dRLsym7UjkM55FQ2qCCz1o2+a37or
oJcxdMogAlz448p/6tvUrGiPQ5DmFQSI/2KqH/fvacW7WGbB/yWhMTQdOzZnmISNLAwgB9mkZOB3
M9oT9nk2PtDR3RlN/WCU5PU+3TWPHzlfzAhZKK14SA3dng0g8UnXUQ8gG5V0jn5d1sc6c/ogizvg
4JsMqheO1nEcbe91cChGkGsa5oI7e8ape0bpk4dmPQG08v6HrckcRrEpur4x6Yhmc+275JAOPrK2
kd1MR8+nCEbmw+Q8VvNWXmyt+xu7aYCBt7h1MNGLqFw972ipFgEBRMHi3nlizWHOz07D9nTwQ9aF
JkqpQ+afgPQTJh/8zjvEdNhNVfZhYGNoy2fibjVLrbE0gAkoJkAAD4Bs6u0XyQnoEUlWVZFovCZg
0k3C1I3Vhs1bUwHXVDTBkcNgV8oBz41jK6E/pRfaKZAgWTzVh/uvuWpeYV8xROhgIzYyNbcncqrK
zqxZVEgG/aDYwDGgzazOliLlYALB6KG2TqP9gM2QYe3TM2nG31Dh6M1jC+QZBk1+juRfvXGdlJyU
QlYoXV4m+1J+aes62JDhtftEXEcRijjY56TnOaZBAOW7b/BqrbHLiuMs4106boQhW0S0R/PGEtAR
FAep0N4G/4th/569Ba63SgTJBpgiwHYiBrl9Ld+MW6egI4ikT8gJhI18FGr4jSdBPwyaQFFtwn1p
mscfyrmCy1NjIL+tAlo81op/tz1MJBa/4y6gQ4q4mGF1GAoGt+dpOWDouq6pIy7bIxfGt8n+yyqz
BwjvfT5fMd+wEK4DsUIVDftbbwlN3MyAu9RVQMnp4sCvjYPRJRdGEVrwYeeVf9wnt/JON+QWPXLF
1bSLS+TB2ipi/RTE1VcrR52pan5dT2Ai92ehicGx09tn47FszDQ2wdfoCRZde0xOmZdvWPG19gbC
MMO4vI+LicnlrFdnic0UHD3WddQa7Dj47oc0ean77JFgfHVu611VfUUrbSi4DNoY22eEEeZFtyFd
K4oX5TSgyP5EEUWDx+1HYJBCFFnf1hGr6nMl5UVsQe+ucAgG/JATR2vnoo000ULVoi96XtSRbL2g
id+l7jFJROCUaRCPW6Zt5ThIVsOtQJ3MoUwfAKEkEYwWU43UiOXMO3B/88VLU4Rs9/lw7VCoqnt4
OxB509M9uH08z5MNfeF3WA3U2OJMBsEPSrhWENeY82Nz6m6w5crh4IujwoTTAThbh+UvUfcbFEDa
Iq+o9/ncY2cKt39j9B1X5+KplvFIRw/LOgtrWfzRrzGB4bNjVxv5JUt94+JWY7shASuXuLwSsZdh
GurpOLlCmj2SuqiXZPgPDtgu7Vzcps8CMhPnIETmB7TqnI2kwdolgiCyaBTFIeCp3jL82Pm9Ucai
iYpYfjXSpUXdj4/3uWNFS6HpHgPvyNRh8lGHQ8xiz5Rj6jZR2j4yQG9IH4sSMP7x61SQI2M/GyzR
JaWJbu7FXFSUy8gBei6dX1ASlsb+f6OhCS9PRrt1eC6jonLCY4P5PyvfaMNYexB0DiCqhbfkEz0D
1qnJbtmQSVhFfmKz/F7y3xniBlQTZsLQJoc30YNMp7M82Tu1xCQzOSbU2FlNsu/7+HT/thbeuQ3M
cAhzyXK7CC0AaHzLW6KS7QwkTwTpJImk+4VYMpDYjaqyLcDNLUqLaF3Zjo7XBax7WmH04pnyz2WM
GTvyPjc+3z/Q27fBgaAH8DQI1t68Tcsp6SZHwbp/s6ag2wrJt35eSzPUwHVKenhEkZHTnUd3Iicb
MrJFQXO53IZkSdrjAMO+xY6i+7fzVswRqgDvHu4VjA7Qcm8fAQ0LU1cTfL6Mj9QXQde9snRDR67S
QK4WWQMHjKV3cZuNQGI4oXgB+cSyV0AXm/bL/WOs3RF0yL8kdAfblm3SjARcy6ZAqFcA0N0n8JZZ
gUIFhbuIBQymLhZYm5NOhWtVUd6OMkiJ2UfSqlGVr2sejsYwb9jJny7FrRzeEtSkox4HjCUBiiaS
KmTTsa537Ytq9jI5GJdMPFpqgxG2DqjxcSKEO5qoV0akip2QuU18HkvjszDRmOrIUm5ozIVp3x4P
KBCY4aZw8ZcHvRL+MjZS0Tszjmc4w050GLVy4QdYg9zb6u/G6XajVRlBPA0b+u2twV7uFQ0uJtwr
D+Pjt4RVPGfUiREloW2nrA+lSHbYCRC3aZjlT/d5Zu2MS/1gwVTHAJWOdo7RMd4LGw6WT2VUAv2O
VpcYuxtYebBjHlSMBmTLqXsrCJguBKQQrASMNtFXxFV55cDJMdvIcb53C8T2Riv1yvXd/L52fcLm
dMgd/P4wZkg8vIsDnryvsiBnG5e3wo8wdLg2eCDoFdOhIBaITt+Z7RZO/d9D8Q684GEmr9xMJK0e
aCEDcG34Ofruk7JsPTqPcRulxDvVFLgon3qjCudGXQpvoy64XI7G9DDhIARHAbGS3oZeTYiebTPr
YFuzoAKsjZsimvh8n+tWiWAPyZL3XLBeNJdKVsacMBdEEtxXxV9Vfyja1/s0VjibsSsamktlYO+9
6JOiA6CMGbKCXxo0t45YEzFl5j6tvztDHoydnW1ELKvMzShcXvhakCyN+aRyYzJNZQf0kY9CPA3D
Vs54lekQzTr4eWTy9O1LBaswTFe1XWQ2H4oxRo5m3EEjjba9v3+BKydBfZiiLLtkCp03JxGN6UzD
2EcZIBz2ztCoc9tl/pYRWay3xnDoq0HMiso3OqB0q9UZXRr7vdtHk5jDwi9eq5Q9Kss6DHkXkHL4
OPXlR3cWFy87kvxisVeivtw/6VtWQdsV2nsWNFrEfbqih31EZZM4Ctgpsdin6Cw4cMNGVtge4kDa
ebFPE5Tmsdrk7I1Teb5P/e2DgjoShx6WWiCXpEt3V8Mt7BqmIgzchcqfg8I8wrwHNdkIyd6qkVtC
mj2zFBNxElMV5fwkisNQHwaM9iSPBtl600V+b98UlXYYLlQbgVUMJ/3WgLVZLFlL1BB1A29ygHgX
zcV0BNsLAOeG2QwES98v4xDd5zKox8Q6GGZbHe/f61slg4/ANA0CXkQjqBvefkRmlYR34OConOPd
mABBgo+BId0NgV95PuRl0d0DQUHRUE9Aj3EsJm8AHCMb9vxDmyyjklFaiw0yb3l0id0BAIqtEQh+
vOUzrpyRFrWTguYSqIJeYz7UTj8/pgZmnRxVfO0oULnJZLYnt5ie0YjubDgk+mJEJGoB04rpHEDM
oSmc6oesZzWzsaJW5AG4aHKxDGv+VBePxd8D3+UP/vxxsnlgqjDuD15+6T7ih45T/En9EO5zHp9N
koVbGGxv750tY8xAWcRcIjL/y4VdXUhpCw8TxakdZWNb7ydpSvrkC66a0Eu9CoN5NSo6GypxZVAJ
4HoA8lkGJvDUenlY9XahumLGOiOqAgejZ6WPRZSUBQA1DdzG31UF3U8z30vy6+oYRVvsDMHoIRJh
mNK7PW9i8aJqC8uKnNLAFryceFGbdc2n+0KzcqtoBkInF8IHYJvquaKmkAr97wluVWTW2VREGkGF
cbygdxBoD4Ai2FBKb6UUNgz+IJrIFuxRPQ/W8HlkFItuI0xX2oDsI8DS+lZIT5aPfKwytsHJKzEL
ql/+T7wwVPjflP8qiboGr1orMsmubEKXYptbUDs7wOdjwZv/rsQYzvjLGv6WpuaKmDz25MAq6ycY
Rj186HeV14TAIL//disqAiix4Er04gGlhNm3HJI3CCqQ6bMiWrpKhrPXWWVYVFIgbinypgrRr4u9
Iazu5l2SzhhBKw1AN97/iLdGBr73P8MjwIB4g+uMxWXMGA2FjzAs+4gcE9uNwDw7WFzSszdnh6F3
sw2xXKO5+OAAZUP+BNW424MDKH8eAa9nRePEoomkjxMqgEHl+BKrPswo8fnGIdduGt0aKPhRtM8B
4u6WYGE4rdsByzASYvgrTTGsCLRJu0SLJWAnT4LnoVG1QZPLDe5dERZYAYg/rCvaYPR+XUumtsxG
6Dx0CRp7Ng7d18ou/bDjrZo2jPiKJgCAB4w45n/QI6ujo/tlCUcT2wyA8ZR87BTG2PNm3xNgEcE3
uc8zbz1NWDXUT5F2wRzBG9DcfDBqqQAIh00Abvq1IVIdbEOaG5e3TgWJYjR1Qu71vrzEw/pnCxoo
Ql91FpRT3Z/yetjqFF97IkTv+CGwBQqDy7VemaVh6KqhoNyJWFHOken0P9w06cIGnZQbWmWd0jIq
jNZblEYWqbiiVEPScp4XThQX3rdx8J4nr3tnqPj7/cdZJQOrD+cDLjow027JoByN8mlROmi0sQHg
Myb+ccmWnOrGnDeScIsJu3UbsWcROMDAcsEasTfsPaemZ7QJsYEJX1zQGBU6zR+NNMNSfXAM44g/
v3w0VOSgNSxMLVFXP1pDqZ32aMSP+vGzmIvAx3CbvQUb85btUIUGx6EDE7lLqu+UNt0i8wAQTgCi
7GJEvZ4+czLmGwpplQg6rlBoWVYZME0hVZkEP48JiLhtb+6apkLZb2A1y36HEMDBIeQeqkn6SIzf
53UlvIYs4JpNaIsSfk8yi+7vX30ZPD/qpVh1ArWOub9bpjNn6XIs+SRYiNqW5r71qWpOaoILFPSi
sfjHXycHvjNRi0NlBIH1Lbm+iyUw3f4PaVfa3CiStH8REZwSfK0qDt2WhW3ZXwi73QZxSYAAwa9/
H7z7bktlRrUzOx0TMRMdoSSrMrPyfDKaLtNpWZNm2uz0yPQmfx+qA303/3I+hmlRjSPT10ULEOrD
dBlJxXKgAhC2v52+sdDricwatvWgKYGH97HSbHJMpXC6bM6HJwQtAap8088iNUWTeD+fh4EQUGu/
k5Qw2rdHpsco/wZmMkVR8a1KJP+IFUeZ7hwUUYJgjJCBejZeBh3bpvgNqWVby8EpAoTz5GjRsAVC
b4ixdhnIzqLruU/px6rPFi2aci3jegCbZavnN808sbYGGqYpelt/OixwVP7DExZA3h5edC4sBKSg
pAUr5ViugcV0kqq1EhYIUgXZ0HGuYBSwag9w3Xws3hZQ477A+anxIaJ5qEZOeTo8HLNjvsjNSqC4
I4YIzWXos0CXKdp8eM5qALfXmdzCa4hQmSeSEj5P0en8676+jlIZKmXoHYEHxk9dHxLVCHK1UIFM
FJ8Kkmtq6Spw/v720weY+O+2bRwffEtOxouTcg5PGQDiz9M0ZbGFsZ1UkjVaTJSL/Q84wggIoFcw
B4Je+1uJOB5UJW+rMzw7/dBQYAQ3wP+YmoKKxui5fS9/hnmAAR/+/splAOxub5pRA6iLOLMeMWEZ
O5M8Mtl9Xn5IN5B7YbQxwDaVkUDkOyylFkB8IUCPlnUWkjLQH7EwjlUanvOpvtOOleDoeHw8VBEG
GcBjjWZLTFjxbQCo3Cdl2iiqnxC2WjWzgnzM/BkpGDmR17VBqSexrYBHPhPwg+iQ1rw6SklTTpZ6
BNFodmbsMC+/5t7i8/5Bcqr7gwZ3XRd0p8RIxqg+e3sROMN83+SP3+bcOuU8PSRBit92VpfZJpzF
ZE69wBaQ4RNHP8hwKtRIalBZaLT3n1cGOZLNhczcXw9LQtfezmOC8/p+p68cyB/UOJf4HPRlOR0u
ZcH2ivO2ah83s8dfri256zMF9BcVicH3e3qP4uDSXolBhzxMUgzHyFaKU8569hbR2WxGTp5NctLY
Gn2Kye7LmglY5fMYP1jlDEavy10ilwNhQDW/9BDy1hNyN7xDf83dD00OJv/P3QK4V4Q5Prl4s5g9
Pvx66RxKpddPdl/ix28QXbzDknpkwyeci4SW+7ovJ5Lq789s5VRk8xixR/cXsU9EoQGZb9mz5Aho
jnJ5RZNT5Rr9tUEQB6qfz+TeXXfLV5Os7SOrNnPakt1OJjvv+T5NvjX8X9d3RZNT7UPaXjQLmTaf
RTP0p9Ke6J/K/PgJYfFCtt2Kxj/G7dUVQU7fg7bGofeW6rc01InKmBfQz1iQMxh+5Ie8XBHhtD0O
tXaoWqm+TuWH4PF/PTROvafHSR4jaFD9E4M0Jr3d+JePLl56qes90fJpm1IRSS4k/XFPnH5rbSYd
znAN/I4eU2T2978ozVfT2dabo6/C2QqlkXs8fxDk9DqxaiR5DqHms8mn9/WsCJIGPLYL//t8N9u0
70pdPkDwFiuJVPSIP+6ryuYR8ZhIHL7nl+7Iw49xgySUjaaHNmO3I11lZLXZbPzZ42T2++GBUPv9
HWTnLWGfolTo+LvzRxL5TrRIiipNUkB5sb+wVUSd2eyBLE3yGlJKPwVSwoMj/jhUzoIoVV1dDBmX
Fi0X7O2toiG5kIeJ7547Qr3tZ/ghPFqB0eKbKMoSkw+NPAGDCwfvarNLWeVGDGUY5asj7cJLdh0J
WewKHwWBkvPdKaV51FK03av+2XleraKHVeI5Tkhmjzpzl1N3SRWqspJ6n9v7NlOgGfywVAiEvGOS
QRU//AMJiahDW3iJnHVBO0KZ5sPTs2IX5jg9eXQfiG3b892X0FMZd7+u5JOzK1MzO4R5C4lZvFVb
LCZ8YCHzBD7CXygBvETknyxMPnM2vz/ESqwpiQaO3pyU9RDK2QPe0nlMTnTrbbcauX9F/NDXvxXh
D0XuAcCQ/EXpBoqLdPbWzPScwvFqVh3xtiJQhb9wFf7Q4u6rPNThRQG8qJ+RZ/amMN95hGX55RKa
2k+77fZTcJzfHbI/rdkfgtydBbqSh8UkhmlmH/XjpgesOMOqe1pcSE9m2NxDluRivx/2c28XRuQr
Iul2CD28/iEheKMEgf340/Tnc7iXwmpPupJU4J8lXteSbJbtmGj/01/I6X+I8LPf5yIPsuYMno+J
d3oxSod4T3PvuSb/GzPfonzlR5tqPT33RzBjfCQ+DWhNDIFryc+B8LL5LU9XJE56ie3rWaT5z2wz
ie2WzeesJV7TEoGgjPvmAC75t97xqJJZmkf9CZOMvkYM/Nm3NmIspWVM8O4Ib0e/jT6aPD/H0QmE
FtIu2gW1HRAv3G0PMlkISP3FU/6HJ86WnC6AuT/Eg/Cv9liYTjoKto7kTbbfsqd0EfrbE5xlStP1
K93FgumZ78TEHdXjMzFtbWaBXB0G1ds7b87M/7ZlLiE2wtYnvHf4I5KX8XfuD8ecfWmmYdVPB5o1
fZ7MK52t53BXpIfFpyd0V7iGmR+yyZmWY1cXcXKCbC4WHV05EnGcmdsQ10YAOUegfN9MCywHv9ex
Ldqiiy1QY1FAlO352fsScSQSTW3g+Erb0MgCxBl54AirB+aroS/cPy0wgJfrItshpDX4Ste0jqj/
XpRBs1fOBBjcFPbXkXxRDCV6T/n8fXcOJqfJ9y3tOzpxV28fxCcPL6+vLXtHAC64JSFbnFcJDBHA
0CWD0Ctw8UzEhvTAUsoEftV3ofCOcmmcFamtKM3l74dkvzrN3j4kghgfDh2Z2i4xyXtMniI4DB2B
yyAw+6M+HZL6BhAQhgkvjkUD02maph81BAiV3W/ZQvD7wxv4g7Wr3+dYm2AJZgZcdDjmFiIQpPLP
RP7sZqKbGlXfKzKccdRhgwNjYOMZzvB0tbaH4Pq+zo4Hblc0ONeqMQ9BlVhgJSNnB0Zi5RxIszAP
LPHjVeSe2EXQmSOkyBnASxIGYZ7lw+Wo7pntLYIZ7gtFROOJnpdxx/GKO84AHurzFJv1Ms0vnZIN
N3VZlil72nnbL1FW9Xso955QcI6T2YdZq+s4yRp0mBOxydKG+m5FTAmEj69SqLqs9/oEPMUYjPB3
Xy0JPwRCIRC8b0/k2vKd8ml7ykDieaXT4qkhKWaqTUdozQc9uXNk36bqio6aFNgCHYJO5y72E/ct
m0sXkq89rxAd2rjz9EcS+B4XyyyzY2DgdlarGE2wNryKlhR4coV5P9HhccYhDaQCcLagVNh7tnGc
C3nMF79SYsPDpYvno3f/ssafjyvOOCuBjURYMnrCIWokI3ukN2ePj1P6cCYPy1cvpSYVXtuQLb13
bZzNSIr+cg7Qu+EfnieSe6G2520tP3tBO58g8hMyxxmLYxqGMWb7B2MBj3dKwN3MfdSHKoxN57AY
glfrG1jhHm+cxSiOwaGTJiCIFXRvi9XGmZ1Jv65+Ue9ru/0HJ4lmBxTM0J8ylFH5OKgJLPTw6We4
MwPMsTMl+jYqWKPOMVBgvtwXlO9i3y1rt8Q4f6bFEEGjJAW0erFH+gqJnZnrWlvUTPCP4IUcyUTf
Ehtk6Eq1LakpADo+EEOKk/RL7I+K2IzY66oeSkIicoPI3eONe/GLSi+bvgU5LGA/s46q84IANZhN
V0sM6/jGBTEMFbzPIpqcood63iXxodR8dOxluX3E7Hgr79CtK7i3n97M7VFyCh7lhyy9KOCN7REZ
AeTlYFedM8/tnef1ktDt/Wm/bslx2q3EkqW0Ndha7FfyhOTv8hKKdp+nn2/YLQ1OrfOyOYQtpuD8
omXOPqL6g4xlUZTepzLy/N+S4ZS5Ky9HE+AjGqoTCxkoQPYxJBntNnpNawUOh0gKBym7J4WcCzA1
4/NEqkCPaZtV6ScS6VfIhwmtlEDy+Cio69EiW6rfV5T9Lp9EAjccyx02+DapE1yMflLgdpKO7CEE
UGB4Tr/2DdPtLHqcCugJ5JuPfyTLUvvTcGqr58N75LQPucioC+5F46xDEyYVJlbBULfdL2Jfb9lE
ctLnExILC4Fkj7i3NzLHhz2ScZhmvQlazysmkRUJZg1FiLVriShlPlJ8uyXFGYZppJ4nZoCDQ+d+
fCb1QwQ6omzQSH7ylgpnD6LsqJ+PJqg8r/b181tnW6Q/zWtWTobAcWfTCXlNCVlLr4vVQtqsFowW
G9SNUfn5X99LHm1gcjgC3vwyCP5hQmr3N4Cv4Fh54j4MkcRwliORU7PuOzzMLUVNsI1nUwpMr3xC
GGUC8RfYQo0zGrUSh9U5bJCjJAt2agh6zX8lO5FpEiiZPlj9q/e4rwCA2LaDWBpkxUzXIm9vG5+4
LtZGR+RZYHgHybtjQXTO1cjLIEqAa6j5+0toG6RcMouEQNGwjW0TrcR1D11Aj/M2KvVYqhHAwVCS
2ETFfIlq6pQy5cFitSiBN1IguNEHfrBOLtRKToeTxKMSvMHlPhJnM0NZJ5wdZkv0BglfS9E7xkOy
TuvgHBYt2GMwx5sVyVbtjApdX5GIcOYkrAozOPegUtN2nnUESa9zRoj0ZLiwlCg0iMyywNPgm9qr
rrOATQ4p6TfP5rZAqaoWpoJGAr/b6+JcjTI6noO2rQaHfs96ZLwuLHBXSWTfF3nR4XEGo8dyxnNr
DVYyI/0iF/y6yNT/GEs7RaXcNOAiez5OiDk/nGhlznTMUjvWqyV6wwQXwyMo51XVAdH/+8waJj9b
jvpZq0T1Kk9UcBaJNg9CF5spYIw0kGIrOLcKc+RV5RSveMlEScGRbP+NJPBIr3VXHtBND1IT9Azs
J0CsxJ8NqlwVmYVzeVfm9sUtoL5fwnBIZDT4Bvcin1Rad8J7oqHMsXJUG/1cB0RE2WpqW27dEKqS
J1rTE8tXAmMseF/4dRpqntRJNjxl6dnWe+pLNDWZ0YuiIeFNcuZDCeCS1iXodIOiRQzhV+ogZwkX
S8DRSKrt9iY5l0Sp+i7TLicNHTvPK4xQ14/Gun9Dsi1E6U2YcBsp8d2S40yI2mDyrBgCMDRFrE4f
JhmcuYWwyj189Z1Hkx/Bx/R/lskGyLT0eT/dOEy129pGMaq3be9s0PsGayTTccsV53eU6rFLJkPI
/Gwo8O8X/YnIbkuBPmJjwoySmHjelJkissPTf4dLHsg3TPUMmFHDYWLL0imgVCYJ+wodkXc8bpCB
i4f5T9QB+Hbh5HiJyzbp4BzXFJsDpK1eUZFTNc7LHxqcm9NYSt1hh+NgvBaXFxspDvIlqqP8Rdrm
DxHOtynMrLz0AYjshy7Qis4yiqajNTqO5rnr/cP45Q85LlaaJi0wTjp4AYvVfpWtaMXoDmlEwdEN
xuCnFPyhMjh0V+7oZJJrkx4LgP3nk0wAfyWyEMOh3Pt9zhg1Z9VMlBK/n5DnlcaU9RoxmCfs0BpX
2T9scIaoODaX4HL5FoDq3XL6xcrBP2gyPX9aNF8XB9IuaefhNTMd+hU/CVR4/J3+Q54zTN00C/Sy
Bnln46AD2sYEsMAVGOlEHqzEHxKcX3PIi0mkGwOHezzQaETe+D6a3kLXRhM82krnXxb7EgjHuMEF
0smAm/G94O9WOqREbwHy3CMkiki8TNbpq/xb39Sz3MY+4GAXe8L+xZGTxBALlqgMEHYAu+TYvBiZ
FQZNL/tdUPXYy6WFr2FyxqL5+CSjxtcf1OXRtDrvYKlYRodR0DV8pL85ZYVyPXZCYUDeGIYiseme
03T0iSmGJKmyf6q2cRoSLbfN48t9mRmJlIYWEkCiYIhi2E96e7TTQ9DJx6pQ/UviT5QJOQCH8j6F
79EfTvdAYhgM+tewGMeGaWDCQC1KFW59QvbpDFn7t7CkmxQ1xnC9mSmLR4m6ubd8mZCWnQg4VZ16
WS3X9lPj7gTCNMowMI6xSW6AveLB8BMAORt5fULzcISUgVYwoxJhdYz5I4YMuBpAWWCLE4BBbg81
zTDvHJ5DeHdnugduaUSsKWlPJGkJErVz9NBfYjZZB4KTHjGiAH4bsHs1bQo4dO4FD0011OtSBVld
I8fGay5AyRN66INEcNcJGEEARQO7CUt0+bYjzAylYXG0YAE2xVvzEiyl+fwL+P7GA7svOGNqf0OJ
exQSow37UwRKpbOYkti37ERhCfMWNTFp6dynNhYOYELEsLAoYVhDwm84P6aFDgcBli0hCVkVud2o
pA+RGNHQJfPYUB2TFlW/llaXCWncJ5S4mEA0x4ok6FiRB5iKAX+Lv8AuvFxKPZDgMs/V9cfFOx/I
wYODPpXdbEYPTk5ZvxHBwI00gJigigUvyoClCfCXW2mNDfncd3Km+1o5iy2vbidUBrgfjR9PrjVZ
1h2tp4AdIPfPeywQx1lj+guyitlEfhZNboELMQ0Uy0di3G4W6qyYRUR92Yps+XefESeww5jvAC8F
RBvMsd/yl0nxJL8UGgixrqOseJeH/oLyOSWbySxEU6VEsvcG/6WtlIi+YFNywbS5TNBOClw65UH0
ho552jcfxJmHWLHycyqpll/Z4XqVOod5Rd9CTyLTdZqSZh3bx4hsRZ2Jw6/eOwbOOgRtFBghptT9
9ECsx2QJRdp59+90xMe+Ygwo0bcnrdQATkyBTe13DcsjYMgvLgt9djBE3tyIm3VDh5NYs7aqSglB
ZxHParuzaNM61lonlU/tNGcY6CdzrDW+z9xI3HxDlHvG4rOehTVG/H3Q7G0A8jQyOwbv5wv6SA3/
Pi2BiPwAI83DxNCL02SQWXXevmusrUjsZNSYkPVco/Zkf2TCNO19CZnInL2N2lSK+wzHysqZZF/o
OqehwKaPKCOWA2HgHphZBpDm+SlKqaqk9NgGlq8xjeQudvlcWO/2NHySNudZ82K41VOMyNMgU2MV
JlhY6iQJDVGgm/WPp7eUlGeSpH5ouCIEip/cA9RUxtIaIB/JYJ4TKvl8CTNM5wd+X7BJhWHcbHbU
LWxkQZtwmjpTEZjtT3kCPWyTAHrHAC014WKFSy5jMUmRBP5etn0/oqhc7EWP9WS4slulvyXC2b4J
Wj6tUwkiz/vNb8dZmHSBXJejMKUhmXd0Vw5brDCGsJlhpjX0os3D63xuR+v39XqtzbMHRONboJ+T
+fzg0Pl8R99FyZvvct69Txzu5Sr0Cw99OAkMfCJDh/3Hh4XsecOOaGdeFcR313M0TfXzuUJ720Or
ADaJiB6iQXF/fADQLCzgGKBFkH91+0NoqGUZBKgG9g52CRte77Wvp46k3nEjvYp6WEav5A85PuGR
AWQs6Usr8HXzROPJ3igE4Awj7icu/YoCJ8lhoQEdpgGF0slnh4q8FUS2i3lBLRqtw9cTuTyXVBXY
/u/maP4YgW+CpdaALZNxmLf3eChO5iU/5vowFXskBdHp5kCcR+Ki72gJcXpCx4xIeEamaeBDwBcd
AEmAffJdfb0WnioN4urQ6j6CCoWhoRTtOQULNuv3lhzt2p7Cl9u93zfO3yVbjtMbopzmYpY9UPQz
iJYMWlMRjCUdfgds5qz2i0+LfX4ePdY2XnGE2sxzSrcTrI06ke3ffwZvmeeUG/ucG+lc4Dt0JIKc
4zxlh224DR5mpNvn9uRF/5D8+6yP2MgbzjldVWXT6OKi1v38QN5OGpnMgMIs8oJH9PGGCOeohLFa
pUcDRJi1eZv8fgRkzsVFEW17n5efzsrN6fG9VlGVTy+l2ui+6UabxwdtLn3eJyASTn7apDucpoFs
gUK/kd/OSARpDBMFM5fobHmZt/uU0KdWYM1GJijA1gSbHgAcBmgEfmIv6TLA3qYdTg+j4phhCG2/
WvlEGoYFF4/ulLrUoDt50ZFDTr622kzA9OixXtHnMm2SfsHebOMyKEeGBsShiuMU1Ifzspol9OFl
mLFeP+2ieWQjay6405Hk6C33nGrCQ8sPMfaR+83+8D6ZQzMvHhouYdTth5flcbYGUEMkakMYM303
Z84pImJ9/PVw5sMAKnM2hufPJhLm4B6nto2mkvlX9zGceMiYsIo1qi1X582ppNZVE6QzQBvtGCFK
gc/pbkb6rW1nD+/6MkYKmlr/pB/i9pw5HcXm02baY60bQhgnZz6Mn6ujBfN1KpLnkZgYlJCCw6JT
ZFQAk3X7rEysQ5yHpoIbhfp8KIuZm5IlgAhs1CMOrCOi7qMRnI9bgkP+4+pJOR7C6VnpQXDBVm8o
BUKGHk32OGEuWkzVwWelSEAIqz2jpvWKz8FtuCaLdgU094Ms+ktWJ0fRZ+laXX5O/cU2fRuGnkQF
kTHH6+ZkOU2d9tlxal1AsaYL5iRe4Tbe5eVIrcff6B5yz6g0vT89lasEp2zNtsZmOjPt1NbXAoM/
rj5XrHNKq54jQ4kyfEiCjpeV08yAN43BEPewXC61+YnMjwydRfJ/UYcdc5VuzoDT3AJb1RQjAenC
fkY/G+Yqjm7ZweGVva1w/mrE478hxqmqHmjNpankgc/4ocn9+kiNKSllO5lsJokgXB3Jnt3KMaei
qqRJx9NpoNbTJocdlHev8wptjtuhKsrum33RQfJY6wDDlULsyIbWrBBemKRBhQ0TPcM8DxBDBGZ+
pA38hjceiM4ssfFYK2H0zFUxB8oLIS6miTDMhrFjmtsHNhU8ayMNF7cUOTN0jJLkkJxB0UAB6c1x
k5knOMHRh/OPFpic3an6c2amLSicmGN42NG7tu31HOEOPB9RsnP8nbwixlmbg2aUmpHjuhpmziui
UuZ/+wcPJnMlN/UyR2ISE+04GndOrshyJieyslhVEpDNyGK1wjAJ/CFnZjJCfpFlyxDqzb3Q+fRE
wzgiE2NyJibF+qi0O4Lw834Bl8RxFFiY45NkE/fX0kZUOd9JLKcpjalIVod7+xEtXPHMmZj4nFat
3oL0kUQPE6oQTCzgMVmiTdJ+t+kOqb6t+Q9CwGtTwy/cyDozRi4bROVhpAp362f0ceYGjrtW0VUl
EF0Ri5ypiaMktfQapmaxmLS0RIF4qET/k/GIGyXkt0acjdJMIgDr+9FrtFM/J6ihSq8tWWxFgvrd
/njn0njo3YulSBM50SAv0dLYJGvMVq/q53KpsI/ZsN+BPD7ifVyuVYzirycE7vzSnrqvwPE/DMgf
ycf/dsJ82iwOW6WvB31VbYXgOklC3SWmdiNbf7xPaqQ16faQOTt0zg1lcqlxyNBQicjvzuxCCDlQ
iOvTxcWM5vZLpCI/q623JDlr1KDfK5VzAzHLyUk3wJeVZ+hn8KjELNYudsDdCZn1Ki0rURHiu1Py
3j1zBimOQ6NMz2AWmycZNqXTs8QeHSQna7cICPp70bc81IPQJQs9WrDFztvR19cXuCY9fV2jxej+
6Y+0i98eBWeosGaujE4yXoHJqrA/JEQuM8VtbIrsSU0+7xMTeYB8ZcSUT1XUVTj35AuIpzYSbg6w
sGYHV8mI+ut1GFecLpHMYB59Rz4YhvL+Bwyne+/0OYdoEiV13sU6HtWPX4lolcFIgen2KDmrVGlH
rQ1b3G0MtSXAZ7PX7/Z9BgTBAjYm3Hrtl/58uMg9LJ8RLpyCJFir8RBRjJVIKBtKpK1dBGHnx5jY
heXJJH8SqM5wQj9OEOiHExkFdiBUKrf05aAODzEWn/iLfGl86L+AGiWgMOqWXFHgHJ+y087oCQCF
JNqq2bKpWSdRQyLP909y3IG8osOZHSBKTyOthyzKFPVH2314eVHo0HwJX1UUsI+LxhUxzuBkZ+xz
HsIt/2yR8rQxv5rsCeudySW3K79b1GioFaGPD4p776Y4S2OZXZNXCs7x8LWvsH5GmteiRVHjsfIV
W5zxKKO4CpTMRCWX7AcYrAG/4vHpaQBJElyXSO44p0a+nMNJ1eEAF4ec9Qud9SZjQi9VJHucfcjV
JMY2nOngLu4xa3SRSfpxsQGPcWBfrWcBzOhZ2I84TnOKjApWAeomj1ohxxaeIj0yMLPF0g0MIR6i
r3aBIMb7FBb8B+X5KRT/IcYPbpVGIx3bJDYQVbAVS7Hgg5mEArtCSGn0icUegX+zxc9wFWanqGF4
MBBdYBDJIse9EMdxPOK8osGZiq7ECmtDDb5TGG9NRNA84apkDnCi1BXI30jTAoz7FS3OXBx7rLbt
AtCyvBXT0JflqLOLnb2ua9GouDauuX+OjjMWaAnBjipVggXEJQ2lqbfNqrZPM1ZRx398fHQterKX
7vK1Xq6BYjH/+gJCoHDOZDwCveKYMyAXK4jCoIRgWk4+TJEHM6eeqQtRE+FIh9/tyXJGJDnodR0H
IRRg0TAgRSNAG1A68gXyQagdzekup9stEwFtjXs+V/xxJkVpmzTQOvD3vF/tp0696rfrp0F8qDA6
GrNeQ5sPdmXLOvDsuRtt6qbQgjY1/GqOcugRS42QHpGeDzN9D0cLzubngt1/3oZf5BUdGzywQkFF
blTnkQ1CuTiVZaYZvj45YpfagVxEbTyDN8NTwJpDdAmi/gaAeU48jDwMjlN54ImcFFIS+q78Fr1h
o+7ONRFONpo6SiWzORqYTyfsrXpP1jLdL7Kv1R7rnTWkeli3/C/gb8fM5DVZTjR0/TgJTv1AdnVm
0WEY/K8w9Rz4Z1IxF2BQ9pnOIZSf9y9tNEtyTZd7f/Rj3Uttlw1Gcwp+v8GSgCm5tJ+AaydySsaE
8poY567KR/N8LrOT4fc1NYt1Fsz79yh1LSZCpBjVtD+Ufjit58poAizjxHHu0QutvSTLefME9EER
R6NpumtCnHfaZIkR1QOhBJUgIAg7yKcD3dd9wBSD6hhiLKPhB/9aCdDHh7+/SqLHunnW6+HCEgIk
QnR5069PMQqF8AC5xwcLwJu0QsAKMiXbm+4U5e4p2rhOi+gxjAljopP8Hvq8xxhnsfo4rA0Nu8h8
5Or3KwOp6r3kyQXpLTb5RZn3PGDVdnP8624xafv0NLd7+pKnaMqmgLcRfc/oU399s5y10bTi0nQa
vgdVJyezj+7lsbE9rRWGBWM3ip24wG1CBQgrTrgbLYEHV1+yFoSknKysvQo4WSdEfWAnUvYxx++a
EnepeiOZVlyDUr+D+yyldEosp4GlQRsozOmQyCYQJoGJGdP6a6rcxVpql00vxcXwY4t0Cctc+YzU
Wf+Aes+AhqUi+/spqrcMv8kLE/ZcmGhMNoDrznc6NViVfi47w/D3ewVwS0c0PBKFRI5hsZNXlCwg
toFM7JbWXhYAL7RzBUyLPoC7VCwvhZuo6oaPfszgHbuHVb/x5IiG2bsuU/TXHjFJ0BWudhBQHn3A
rlnnLjkuL5J0ScF6XrHiGRVa+dWiy2WN1DNcDTJ1X6iMvsho24u2o48GuNekuZtGQjacpBFIn36p
9qX0dXU2Qat7HaAPrmXqq/lqWVQOFgm6xdP5ETNlglMfE/Dp0FWMS1ewXJHjXbZyMN5HUySiAeq1
WT0fH8NtlJKnp/YlQl3z8z69EcA3C7HZH3ocw1mGeY56CnqL+AT/PFLohDUkwCDg6QXtzMh/d84S
uMzW0gBy6dGO3A6jX572DybbLLQcqrquYpXj4IXdvgphKycGwPumfoq5JVkn0XTbOsb8PNRWOq/9
2G71nqBxR6RnI7p9Q5dzH7JyGgWYbpsiHAcuNUAz9gVGWv2PHrr2qM90/1cO5N95/zY/rzxp9jUV
zoqJvoDzKQpsj+tyFV8QesYLxpA/MNO6fd7r8/2imn+GTucJLn1MyofJgCl28mF/E2Z2bs+6OwFX
I0ObmN8mDwdfZSjodIvMGdI422oRucbrfSn7xurgjNkNQY7FLs0PYdpIkDL0dmMTYUQ3F3bw5MaW
nrLZ+3wXrHdzm0TP3/UlNA2gZeAMwOoEMwSCTxkePe5TdKzrxMwQZjOxJoT7lAobLC9WW0m+GTrJ
JSP61Dc/SsktDw8G5pSU07zVXo/9lBjtV3Z0knobt+xgXchBPpGT+l6cVkZckhgmMAUSqJfEyxYr
5PJNY9LmMpPSmqqmX0rrqLcLwP7+zkT9omNh9TUL33WRKweqOx278wnbOH1lV31p55lqRYD8ra1V
oNinrTQrAtrU/v1zG3MTb4hybmLXT5TWzArJl2RWwndy4k9JsY1FD3fGocTcUGUl+08yelm2om7M
sbD6hjj3FqVRNo1SCxznNZqNd0kqs/Bhoj12J3YssDZYelRzQdp7pLsbKvJHUHjIiEIzC/1iniTf
UGlROYFJFRVr4X43iw9ABmu/i3JW/wrIr6lBeh02sYgV0WMgkFWdM859KmHyTcWZayqNVfr7cTOU
Jk/2RbIxRop9FJ7gkodzvFEOaAXmkkwsDMUW+x/QZmZtypJcXgI/NKmzOq5PO92OnemUpKgXrm3a
2OjoodlGoJTfEnuPLidc5cmMjUgF3UqZnV/KBRbJAUS+opqHRArzVzIKaqlD3Mpx/Zw5bujGcJ/j
aLZLbWuC5s3cTan2cP80fiagv08D0zY4CIAz8WbSkI+XySRQA794tg7ErBLSfKD49FFkrLR2klyT
yUng+/yUdI4mZ57M5hzkka6h0Xr6S1tYW4POn0SQVz9LSrdEfmQ0j8AOxeRd4CNJlnl49KZkvzix
JrInD4mLYRvzYRrYBhYnAxbIwQuMIt8XYCTU/m9L+PAlaK3HRmlDU/A/ty+RVXRNquYTsKsFKPhv
PjYDoHRcsTzAhM08uggk7Wf2nSPIna9cGGWUNUbgX0rvfEazdfNZr6ar3i7X68yHyXYOyA6qnoDu
Tz/rli6/ayNvTnmAEw/8RfK12CfrI8lsLItN3gLnJTkMzXLoMhiiF+thu0u3u61Alkc1+89BTzkN
M9NjqmiVGfhHg8gVOcvkbEvb7AFeDQz2fWI/50cGZjGvij2u1gRLiLkMVB3W1lnWI8lf6G6wjR/y
ZWB3JLbR00T1OWDC0WeKpRih22Me6DVrhvo8Zrl2X/e/46efw30H51Nid655PCpSADgBNymwvNpW
lzRhB3ZwvmL7XJCvxcS+T/PnIC1Hk5NoM5IUrAsOJZ9hQSVzLksn/eU7h4T4sxVp33SNvE8cT13M
u5et56X29P29Y+9P8HJFnu0gyrxRxcZ7tBdj+x7iCe71sMIirIIOng5mR55DJAF7v9lE+2yt02Ru
uu2qVcg8tSuEkrpnzc9v8byk80IhTDTVNmrVrj+Fy0R02qWUghqfUqWecX65yNTQFu0uVEh8wbS9
NLt/CcrAGse6BWhOxC4D7xh0uDUrJ7M9Y/0QtBx+Sr2GHbUvWHSBmlSEAtHnfWI/IjYLa4bwWk7/
j7PvWnLdSKL8IkTAm1cUDEHbNGj3gui+twnvPb5+D3o2ZkgQS6wkaSTFKIKJqsrKSnPypCRi3CGG
et7LimkpThURSiZUpAc/XbKhZPRC7ZXLczmPic5fQeiQxGg7Dqc6EVT5QV3kUgCHRNXiU/3ZhEiv
igfh+sVqkd7YK6T8pUUygccs0r3YKWiwCaUUKU+M9cyQMsNe8oG6zQ3RgNO+NGJpznCMY7sRkOFv
LByQ+70Mu1ZJgxSymhHbcWxWBrdq7fDzMtoLFWAejP7Sz/xbekC9CrCab1ybdlOTJXzx3NN/9yHc
/Yekci7VaYIPyUWV3wfKWnR0lnTysZb+VCSu1axdmGvwmD0c9/lm7ZPrGmY93Q0hRL5udp2W/TWM
z8/dZrNZZWCzKw8JbrFIDv3PpczV2tbjCzNmBfIPPM/JcpJ29gahnMYLHGYio1PpfgMYJg1RgBGo
S+TqdQb+qg3tHrIKQ82NWjHliIjd3v9QOtI2ZqkYC6o+GsmH+4snBOlSgCbQfzyRnim8V9ctjKik
OrsEPUo+cQOtNVhw+v5Nx5kgSxTnswvGEYjoQmYZ7tek3ARVSUCFYVpLmF7LHBpsLZ0mSz7AQ3kX
Py8oSHIg9MRoZnG6p5njdn1dezYr7wEyIHFgceExo95FHuS3iUGRWBdBB+C4rwn3IW+4gWCD+2wt
sBsh0AfFWfA2Z+8b+sklDp3loCT4NTk3i8bY+iL1gemwB+roVVaXH/nW7rq3Etm9jMgpYfNXtq9U
rnxvWC0YJL0Z1OE1aL8kiTToUZbcVOMGNYt+qJb4ik+G1GjFncRpmBJf+NWSvzh6DlPFGIeCY0Q8
j6GiUyiNK2UOhmg3rs0ZkoNZCNE7L8FhrBJ1qFU+JTKnJ4WZu6RHiBa/RO6CS/HrkE4/AIQKAmad
syCImGIOpaqNyygXPDtOUMN7kcHAr8GPS6z2q+K19msA87RWvg7Zjsk/qgxEGSKY5aXvNCWArgR5
oAlGDJYCQ65IzY25TV5Pqa/hlNuxQhhXpcUTr6i+3vQ6LeixZGDILGM6W0UmitGFlviWDWTY+1bt
qOhAZxQtXXui4aBD/a+DRMSl2jkEI4eCWOUotfY176vF7C/n7/MrOmuuFE7hZUCaRq2e+FZeWTsC
7YieTQXEO+Rq8M4See2RSDPACE9wgTQdeMREfTnwWrQKNT07rUPjS/paSZagVYayat3F9M7MIymh
VgYWkzFmA5fJxHDHrMdLbs/jjg07JlP9gWQvtUSrQuGu8nzX7PyYUJGanuVUS6iV4JyLTm1OlUhq
ful2PZoUfAuLKYRwg5HFn7rBPapcydAHvl2hMzmzekaLvnDC+Y8QGH3YqVl4KVzCMholrEc/qFXL
oFF7lBRcX2cjg7IUgSShzjRvLbXkHT4aIySY8QfuEvwWVKPvTWycBXmYtrFvexb17hmp81IGK/pa
IvTeO7maoak6VUPqz/ATh58BvVMCNAvQK/Yfg6AVfAcPFUJ7NcaScRN/Oe06sajawrej/kU54/oI
29hGmaHuj1Ttg8XHKH5EZOAHjZbN/Cw1C+/uTGQGohlUWJjxmcNktMlG+FQ8FIxHBXYOgEFDyoGk
Ekl/Suct1al+0+ZgFNk2alHv4a5SxalLjdzVW1lNv91DKOwcCm6fUQaH4FQVRFhIQoxO3b29uf+6
UcduLHTReeXAjV9XoV3XI4GPhwkmeNgp6cmh1abSnt/rmQBZwouAigCHScojs8u9wLwY6r4avNgO
2G2GeRhftKPXgZbTm3TnOAZMjH+hixXDqZ6dBmTIVXcJwfCY4MSkbYwMBzEPjQoYM3UDnaQI6IYL
E7s2E0y7eXE+APGCddXat9qKbNpdeFZmLuqdvIkKxCKGbDsB5CX0VcFzB+Tk81199GfGBfHw3eFJ
iRggfr+pXZwwkqskiQ32ShcDga/t9/9Hd9roFU105U7KRFcYB12VolskdiNb9bHbcEa1UdZIVrvF
KtX4DVUv3J1RF6YCOUWWMAQBiBZ2mlQA3qOiOM5Lbae4Vp7RVa9Nun2+czOhI7hEb2SMi765AKk/
zsbNISOz3itWpYONeKFMelP0qEo9lzV3SjyCK5hriRckZbJ/jhK7bNVUqQ1fou51ZLsS8I6XOvNK
LXYSzp3VrazJNcuaPIiEoUxt6U9bwO6o9MbztmHwSlUH8b2sSdkYUao/X+BMnhWOJ/xbEZ3/eJV+
mShuNjOocy5RfCmzPcyUH+BASO9hYjWUgbHDHrdtSi0OdfqFu+bRoCKfXYUXt15RR1fZUsKnzwQq
y6i5u5IBx2pVIdDYmETJSpLeK+q1Lq2h1OXSanxkW9Y9PBO06PXwEwOS1mdnKVf6qH3IUeLxGq8V
3OlpPJwlXOP5bZvbnq8Jwmea7Ph6IRB5tL4QgRwCMggii4h7dEdv9itKSodylCG3wfatdt25AMzA
P9GtsOqt5Cienh/PY8lBkUHwxolgl4LfgMzFvTig4biepsvcRjK0qVWJIY3lFaZX70Wr1IoTcxLQ
mK2EIfzNv2JuUkuXbbRD9xcaH4DbrCB7B39lSnsRBHEbM36H9XYA24ESzUX6H8jhVm12TkmUl3qV
8QsvziOn17jqG6GT1KTUtTTQmxC66y6s/W18B+do0KINA8aZdYXGDkMnkgmSk7NgkaBZPd/0uSNW
xmgC9x5zx6aXPisbh2PaKreFQcscte1kM+yAKlYULfnyKyKUNHku8ZeJ+WGXRRaLBgEIA97A+2OO
FK5y8rrHjCaN64wUdcUkYVSG1eVr/lqDqihXFT2hiENrUaIzvlGnasuT4QScjepvepEkqLx95QFy
uGyvwTOL0GpUYGiQR4qIDC4pX7qfJCMdICO1lYH91if1sOu8VRGvxG+2JA21yjM9Q2yyyJz1OHsA
geRIOoeFSSBpmyoR07G+PDRCYXucSlcRiYq3ICZubhRhT7j2009N2nlVPCP86IVTx2t8e+Z+UGQS
BJD2k0QBg5vByboSrwKUd0oArgurAYyK1WiEoiiFSSul0zxpUzNaqhj4PwXks58f0m/z3eSQ7lYx
0UomjzKRFsTCRku7r2gSAEfSjgMr17Atr8M30BIoATlm8oNZ4O7HIFtBYDCS6fREkldlQMJhzdJm
r/WiFlSrNjGV4SWitzylp5lROMQ7CdwhfZE+/ROX6T735raYKInCcq+7B/5P5ehSusWMROetozaF
yYlrUTlKCOp+8sAsYo3yX0PFLMNDyBgDtXJCgxVIsU8Rc2f7Psj0sMkJ76mDiUYJD7/irSlBDUTC
Qfy2zHW6MJiG9O2L9117Wq6wSOXgr5cW2FdPWNjOx97OiVKM7+GNJfWrkhMLmS9sdh1YO+r9UJtx
rkbIpZm0BvJOTxXh2qrDT4aRvYhe9cQsTN9YKv8L47FNj1VE0wC8SxChML/RwM135A3lgZhMLmzu
0F6lP+k+31eWZzAggXAv8dZIMGvm0JPBCPeuKu0EM9hjgirS83akvhGwXWIkEY0ZZOg1pMkrZvna
K8FkDf8QLESPMylImbn90klg1BcpF5aUVNi0VJKkvI7t2uI5OQkmTjU0vCV5j97PvbxJejnPOo4r
XOwMcyiMEvWacWLtAFoQWfMMx3IMZs8fIswurhcs8EyZ5k7ytBzJJbQYw2ZAN47hq7tphNPwwe9a
mZSlKtYfQ2/B70i1IFynAlSDPT+/6uzMq3e709zkqreh6ED9sdPKiiW+SzoknYEGendxE1TfQE1O
46x0kxDhwyHlOtXTDWeN4JTn3/H/0E0RZLJoBgMx3+QEBFRC2zgev2OTf4nHknSbRCsGgxURfW5w
Xehx3mNkZYlaX+m37KXLtRyJln31lw6I8kdaxXGsCuvcTBs9CFVHpUpVyQkFZqPaGLUmPLQXijHb
YeuQSou1Zu+yav0dHBsYkXWoOdLCmmbcd5ytxAFTADQFK/2Wom/uG9P2kRJLfmn3reZ1cB6vYqoQ
OYlWNbul6ZwEObUvpH8cNUMqfCjkFGQFyZfJicp0Ewu+4ECXed2J1Pq16zxV+vQ2bnMWlxhdZ6pN
ozQJaWoZQbP0a/tu1pjzLCA5VFDaHrI75Y9XsYZY7Yr0DcAgPlsNwR+h8dWKM31MLKhJErELHsXs
1b35gEkuLvBqr6XTsLT50IoAEoXbbVWhJZebbsFKzKT97tc6sUrikBQeJ2Ot9HpHHYLLYNBfB1AH
iSReVWMrGzJ+1di2T95qUPnEFmI1NSIJqfSvTM2Na2StMDkBTxVxjaWoaiYiuDuIyQVCxyDXx/z4
caHFZKs44FWxOz2/pY+EUXjJJKQXERCgN+XhloqJiLRn5f5qdFB+5MIlElbCIQ7BvyrZYr/Ja5PK
DAlMQhQQE7u8Qp5Wr7qPDryIvUn7h+cfNJOxGT9IQkyHz0HFZsz03aqf7EZ9I+L0JTzhtbfvjBZ+
H7ymCjNAqe2AET4CTWQFIB6Vcl4iIvyN1skSgHNOBxFagpVRxL0Ds/L9VwCtLGa5UEEHwdlf54bj
vQ7pH6cEwMDpFuKUOVnoo5UkaRwXzE9zl3kWhm0repUNPHb1B44MhQw3koWoPyDzvbC97IzHII/I
VIBUJDi1kxjQk8qmS4e8srl2IzPv8pUC57AkgfxHDV2TE0oiu3pehms2XEivzMWDzK3oyb1mxCzO
/CSr7OIP8x1yHOF6jRdIWskgj/JJqda8lp5Fwez2Je+TBCiDtNjIS4H2TAkYiLCbLZhc+jRpUww1
Lisbk4WtS3AWYOY+JPMsI1l8kDR24YrNGtRbeZN73PCZm9EM5Dn0GsMGQ3aXY8ZsFqDicqxaS64J
E6o0Q6RmJV2UZsGaznpeCsONuPvfB2Ry4go3OClV1ZVdxyioZJuM1/mcON0uqwS9UAJSMmgDyFVH
vCzo2vjLU+/0VvLkwPukFpkSLUZ2ULZqncAplmISD7pLoxL4E5baUH0l+Z+4P5f1hlUst3+LK9J9
PP+MRwaYsRQID5mDTaFp7tdhurEoIeN1QiRhA3o4wS9gQec1NiH5rg9Uxc4+r/L+KKCG4xsMsQUr
3sh6oNdquRIsdukKjCt+2BGU2XhkgkfWyvF23nyKF/o1l6cw6U342e+aXEeaUR4zI32LYZrDF5Vu
Qt6SPOK/Mwe51dJs9Xwzfr2/hy8A6ygSBDJed2lyJuw4dp0t49Jm3lNdeGmREKzYSOVpnfY3iFMA
cSpN4IXLzug34BYxnQgl+eCnQrS1LgrUwfx3DNzdeS4ROiL5JuCDTXt8/pVzFhE5vf9+5OSGZk7O
KoGAbSpStc+Jj9c13uQZyrQugdf4XNhja9WoHwqLyQegssexTNwrgYkx37Qs8AQSEGSJqjWgXwCB
pta/h5fe8nSk/hbqVbM340bkRA9qKQnBXlWWdhUim4jA1XP2SaAF0kIwMFNAvF/bGCzcKFxRBylm
j/+uTQHVSLat0RbHacja6+iLsMBcuuVAdBbpCSiln+/r7CGOiN7flnYQQ96LjpKokbK6KW15zRxa
NyLFAClBfYikhQd0fIwfdPpG0uQAmaHNlMiDpCoBkXybUILhlvnb8+XMlHHGrfzfeiZn5nIB0/Ag
U7ORUrOpb/Ea5KsEGA5uKyYqnVrernQWkokzHiC46nmGERlFYDGX434L69Z3eakRQE9deXoA2xhm
HwK3oCO/Aelk++6kTExC7XSyD5Ks0m7XPeH1+icfubAzrV7leqVFL+6G++6QlGMIbTTEx9850lqN
Tlsd+mC7fXheQsjPqA60BoS+Y7VMRg/e/bqVQkDmNqBKO2rffAmjtptjg7ZU3+AQQ7dN92+2+Ubc
RH9a34vygXJKO09+6hTDVeTvLPQXrsPsWfJoCBqPU8Sclfs1wQMPhgqjee1aIaFzjTl0U4RLgOA5
IYws42WhGST4hclRZkxXU30Q1Lbr6C6PibkVyM6X2spmFQawH7RzofzCytM3hCpEnoKnWNuFFlmd
xmj8jwcO0gFtqQXaJHXZ8klsyYfQQsjoncAyDnpDwh0ArdD5FasV6vX53ZxB/gDijzw/jVQDqrzT
PJjSOrKSp2ltM4mam7nNfNO15uoKKY0KOS6JICmNhmOeBo2HJmw3aLySDJ5sGjSGdWq+iZYe+jkN
vv2gyWlL4aDUCZ/UtsScfJGk0YZq137oa3KguryrAo6GdIYRyyrLtevhnTVFDNt4FfsF0zj3AGCA
kYK2OBRAxIdApmO6Qm6aorY3MQrt4A6zmsOwkk79oUc3NJLrkR6rzVbL1syuWHjGZ+zynexRW28e
H4fL5SakcSodiuoDs6u6dOHtHvV5arowMmkEumF6iSRNbHI/8GUWD3VtczGAZt2uyjZOvYrKF94x
FlRsNAK3opQRh4MeRtQ4gOLDv9wvxm8YWap5t7XdVqveAWcCJMsEsCIB+eMOjZz91gUbjUxabYXC
4nPhD3kn1B949G0AmQQUqSxNUatDl/JDFuXNJQ2s9wFXrPp2DiD7brfpwmswVdxfSSKqhBjKghzQ
dMpnE9VOGgVsfakjlW3jddbSOy/AJDGvOga9BeTswsZOleQ/AkFWOMJm0Lw3MVmiT7NBVcj1hWKR
D0bfYMOXC/Z9VsSIG0fpHZicKSgHo8SjJFT85hLFqPSyHppf/qFx/10Emg8BPxIUFMInIZ6oeFQS
+0VzYQbRoJSXnAtV180X1vFQdhjFAEKCoxn7HGmFu9fBWqyZZhjFFJpoFlvZlNfyun2V1+6K0RKN
0iXdx0yb3GKIYqZWtq8tb8WqLezdgkJOH5rxS4CW42keZTGwfk8WzAxyOcBZai4otPgrRFQy6AjU
mMK4pI1Hr+gtm1r1d7opUf3456JlBXkZDLFAYgbfMdkEOgrkQgm7i4hKgq/3uxTT4YN9fQr5s1Be
+Npq2J3IvgiJHuzBtLcgf2pysHIZ2CqkRzk84phdNBGvZF4epHl38X2P5BRwj7KNalTJW6W0ELly
43ne25xRFofGDuA4gA+dnLfc8lTrujVkSbSKp1UJjnyz41Gso9DTDHuO6pfUxFqACE6UzJj3SFP9
dUpd5Aq1L968ch1mr225idDrzm1CxkwT3QnUrCIiswYM98xUazHVmRBox5xfenseTeb9509OSiic
liokbFUlWSx6YBkVFT/3FCrXKFQVTo0UEn3+G+1gAKrlAaaAgk4U0/d4J/S8pruEslaVq1Ln6k22
adYsr2dvKXPuwZOkWE24Fz5qoAP/jXRMmUFwDU9EmTqu6PWvJHqouktdnPiuJgX6j3tHxXVWHcAe
OUZls1UiF8jDWFSgMylJ21dG7ha+Y9zYe71R0AuNJxFWAt4mP9FREYgZBJYdfaGzkCIZy8fwNftk
wQiM0cedFCA4ALQG4z+NPhFUIe9vQp6yVN+hJfsSyaHKRbu+N1r6hQn055v60KuL2wY5qMH/yoEV
v5cDNXJCH//50h2Uc1qo5bqzSoJy8MXZypRauGqzjrfbj9bqN97aZxZs+8OL+CtewsMLINWYMr0X
30gNJuulEC9s3W7nt3rmfzQMyonMCMgdFlb7UD78XS0PLxb2VeCB4LwX19dih2gE4pjskjMrKV+V
iR5zmMMUqH4pkWrIVh6GKJdxtgvq+svPyy/MvyJBb+ZLZn72hIGbFEUoEgL5yc5zQ5ikzPgtXQHy
4i4yh2BXUC8ht7jqcROnugR4JCey6LODeZ9s8iDkPAqnPnMRSp3vj8mFT4hMneITO9b3PcQwRa+5
9aGjGBUgJi0M4wWXfe6Y0YgE7AyLXAXoBO73XZSdTGqziLlE7XVQzCo6sjVE0mCfjy5CTi+4PQ9Z
yfGcsa8ymkIwZ0B8eMbSPgk7R6JBNAg+FPV1gwk2n4eDdbEaUFNv32oNYG/17KGJcnV8fX6l5s71
VvZkt2OuZBXXG29ut6/L12KTA/RfDeZzKQ/4vN8lygJgbXDuxhrT/ZbWQey3lZQwlx3WBnZI3kSc
g/F2qpESE2T/phmCIdq6MGqoDyrY7GxOx19fY9d9r14XKYQeAtf/fBB8KLD64Kin6KhGcoIoFx36
ojWgVE7J5XP3+f6+C8lAaqM1cy3aF+ZmdT7v90ewbb0934+HwsMoHjYMU0kVGaMPH7pmW4CRu7Bk
LlKpl3YMuoZILAiH/HuQ5Bh3yKksPMhjM3zEUrJWXhbEz90xCYg8PIoga3vg4Ir7xoVrWTAXDinN
CPDuYlV4EfBKR6X57NoYjcp2xwp6JWBYYahx7SWPx0lozz9jtBnTmz5yx7KwbhwPYMC9UkhoSwo9
vmMurGikkZ63qGp/Za9saDSt7cOZeS7utyQ/lQcoPowYWihRzZvYsKIW5DILGeYipvuQwRRUc+gU
vMZ7zIevWnQADMKKi7TOMRRHKzM7eOUx8U4MzU68cLEqultRIB2GDwWDTjcE8+Hi4hvYrshKu91Q
Jmof69nS4L+HmtGoKnAucViwSIjf2ftd6rsKzB4Frg58Be992PgoivErBgxb5yuYEJ/v0YxiSKgE
Apc8Tv99IFAB7i2MKMykvXDvQKaDg/rn+e/PHPnd70+OYBDdPOH8Chzqf5H+ENCrazUbWTBXz8U8
eOZjDfV/y5j6IwpKK0HTYxmfiEG0XqsX7u/CNk2BNbHUu3lO4fcZzdGUHfPx/PMfCnU487vvn5x5
JfQNLTb4/ZEfUsL/2j2/bizV80m6IGvmAbgTNQksFK7NpEyBKGf37evCLjg+X8vSVo0O6k3mJ/Md
gevH32evnoFa/WKfzZKA8b/fCPD7sK6FUaVCFf1o6rCV0W6k1Vv03V9H3oFlVrgFJf6lbL2RODhe
0gK7xmP8UIkpb4p6YFREYACH/AGWTu+Nbr+6LoGoZpySu3MaVf5GKFoUuSKOsUwMrxAJ9bWST3+f
n9TcowQbg/QS0oOImKYxZkiJZdiNw7N29C45MyRdN2r9EmCI3KZdqHrNXNA7UROtCHy/k/ikxyi3
j3Aj6byvspslotUlGRPFUBpkKzwOMuiclET19vXSho0P1ORBkRFdISBA5wti8snd8SKJrqiIGVUP
iDoC0IAJitpeXZLzED2PLWQ3cia7hUkQLE/hGb24KFvzX5ZrcWb4AgjtfonlYfylZyua7BkVZk6R
+FgR2PidhVB09jxuVjHxAREgCWkY4LfjUgU2tt0u5oOW9mlyR/hUKLJynKd0wVzXE6DjvMGhryA5
LV3GGQtwdyDjZb25jCJg7cXgQdDGPRnfIeH0Vltwjmbu+52I8RNuRLgCuhUCCtz+4nrnbhyt0VuL
XngmZ2z/rYwpwCoAO6oYgArx4p9qM3pVtKWxnLMC4GKDagg+tjR1c6XAZR0Aq+BOqIzmAvj83GIt
/fwkQMbMoizlY/x8eQ1eUnPoMRr9uYQ57wvYs/+tYPISyw7DVg4MwNiwn6rQqlOn/qwV87yKFg58
aTETYyL1adJ0yHReNAHZk5qkl4WlzN4ODJhF5RH9IA9JmiiMvaZmwGcPDtdU9dWfUmMX57rNvMZj
8vu/QiZHUiV93kQthHhapiv/OI04GsKbX5+cBi3lQt7X+PUUkTJLDNDtCBhSteQFPxT44X/dyZmc
hRv4TVgm4HfXMBX4+JpYgsGsmHaRDHnWjtysZ2LY24FrYbSwntF3iTER/pKZ2sKxz5rdGxkTk47z
oFM/wFpeX5GWB/ID/gpmeVeuym6Px+MSVPUB2zfdu1HPbwyXIvqV0+F1v/grayediH3GjKTN+17b
2tfnS5s1kTcrm5j7dMiK1g8VuJbHyOCt7QAOt6XlLO3exNLzXpgGcoXVBFap+tv19fh8DXOu/p2q
Tex8j7ZkjNHF8ew27j6xLpdTBb4HdUHMvKIpID8DNSQLHP79oQyhnBSVIIyTSRN0R/6gMcZOl1j2
5oQwAspqeOTBKjdF1zVgGQnk1AOxLpHNXmcQGYEFQC0W/Ig5Q3krZnppMnSY9TUmIsimv0KsbroL
wOM5vboVMLkxTulKVDVAAFAw19xm3/8E637pWs5Z41shk2vipG3VdzSE0BHmMZYqd0wt8cCsXa1c
pf/inb+VNbkoQQ6uI7GDLNZkts4qtZbc+fkjQQ1QQi0MyIuJ1QfvEVidO8z3GBT0kaq8FQzwiRZu
ypx6gfhCQAYRGRzltz3vxrBUYhOEhcNxiIDeOa14SzbIxpCMICcKK7bBWNTXfyMRORcZ2HOk36f5
/oF2+yrFWIWLr6Y71V2nndmtmz1ZAXl4FLS/lFGT7rB0Wg8zMEYLCqae/4qdqEafOoFDBTKHWRSa
QKvBOUHrG9jttOsR/G7XKzoP8We5koFNFcBptuTd/mZjp1HA7QdM9IXGTNRGSvEB2OnBwBP4+lpp
4U7S1ZeX04nZn6+e7unX1d/n+82Oz/eD3BGigq7ZsetkcrOTxmljOgvG5xCS0VsZ2yI4czNQM6/3
RGdw3M4lQL0OGGJ1cdVz0dwvSOX/Sp9ce6Fh/aBiIf31FdI3BhMSxxIt1/xYo03uDM5bX0vMJYDb
rK9xK3Zy2phqwVRiCbEOaMHkv8kaA0vHCS7P93b28txs7eRIOz/jabeAFFrUDiMLaacijGS8BSd2
Nodwu5rJeymVVU1FDeSUa3AipuquPdU7IdKArTr+XbCh/NzjfCts8qqFVVhRQgRh/G5MlLWRyq2c
F+X0DYaxz1YP3hwN7vrY8d1hxc0mFl9SZuRgzoifYYhTpVIvyQ8oQF3tfF3bXzZKDQsPrzC6ig86
jforysAo8AjixDRWTisKodz+x8V7f48sCUkqSZXNkQ+0W41HcbEs/qVnAEGnSRjr6p8/IcjKMQa4
WGV6BbhlqQW6DPVfr/5ex4SWayTkmpnX699FmzdvfJD8B6RBAKJjCsLhWDdK+xhJoFJnj9m2wzCc
S2p6hvdWWEZplqprOX8SkyNr/wB+RS3V0LJtPVfWBxz2rwW8+YiJFgVdnIZDhI/gDtGWQzNrdI53
oa3sckhzDW+TvyxRK4625eGcAFJAzRHdbgiR7j2kvJUKLssHpHSzJiMjMRSBI5UtXMNZd49jOBo+
GMZRgQ7wXkzWyima+HJMjnpH86s1WC0PeIYGcJW+oHmzjvitqIlhYVuKE2Mp5S+AqA2W8JZYHmFy
U/m8SgFAmKwKmp2rbLiauEB9NOc/3Qqe2JpGBiErN2T8pdj6Om4fEdEwsGTQHoFwmMCFR4oFOE2h
gYWaxGhFGfjAHknDJStzVejfgurcB2bOC+ZbFwGazBQqnyyVrGaWhnYh1L8BwMM/p9DdpOP7oKka
+rJRBL00nT+gDUoPSwzdMy/RnZSJXYv4KmtYxG2XQLi6X1RNGkx5GYyo+9v/rUBXIXmLVabHpxe3
fexFAWuxILDS5MaFcRNJHMLRS4ZxI07EGcrwWnqotaPdzk1I1hRngK1LnjiC7bHGwn1/XPC99MmC
syqvu7xh2gvdaAO6H/KKM5zUVzPeyiqeiNKqCNkNKJkW5D4+IJArC6Ay48DGSPMTh6ON+lru5RSw
pN6ImjUlleqQDkBtZjof7r3+WihG4II+rNsIAmZ2KNIJUF6zSonT/K3qhfdsxhXA54AEcOwoBo71
9y258XB512WlUCm6i/Sn5I9DccyHVUp9NlexAe3CGW9ovVqih5wxE/dCJ3vg8/B7GR7QLIqudJkp
9aJWm26bSxhOGaz6/p2qQBNkyWn7nWp9cGgZ0BJSvjokXz2/qxJ74UzGB/HeEN9/z8RC0nnT+tD+
7jLkWp9spBAPY6qLCZo9jy7z0qtskGqLOKlf3/JRLEhqQJ+AFNO09XKI2jRnmra70GvWJRJ/ksrO
dFnBLLPPQP7gJCMX430QgZP/rKAfsUt3WWmFg8U1Oy4icf7SMa1aeReuN0X+IPv5gms1rvvZB07O
qfHQ0lbSQAAGLfeeKZRn+rW3oRJ2WLiND43AQMZCDf+3FZMTkMLeo0Dn2V3c4jV0zhL4npEFRR9+
mBmUeJHQPNhrHGBP2IJ4XeSEdXZUeQqYYxGdGdag3Y8FnZizThJgfGiYQDEcDWv3r6bgD5nMuUx3
USJf7vQkzkLi8iH/pfTyYCRC/lMBG34ohNzRaabbUAFQkihjf7WRHC8kIUdbdHMOaHMAb/7YUQEi
OYy6+0UZ3F5Sr/TKIi2qbRQZQr767EPTWZXog+F1/x/mhH9loV8RuBkAkQApnq4bgya73qnqbUhT
asQoREkUEhu82y8o16g8k0XB/gESAgLSMYMzeUydrkRTCsPW26puXl25jw1FobgFIcrM1oHzVsQO
YufGtuP7Y6xHOgG3LodtIaRUQ0Suj9B1kDT8d+REWaUJAZVw+w5D/qJNgN6Vk8J5smKGjRhJu9RJ
0cYiF5w8qLyC0W54jTrxL1dlQqY7guR/ykLAXFKHZkAz1CkVevbLmt9zbRvWWk4x+SkuEnS3Vlmq
vKadx13TPs3/CBU7HAAkDi9JyBbHqOopPXIdTDfhJS47N2zXcGrNpVGqZUPdnoK+jg/oSQKjYyAp
VK03XJv/YZM0/I57x78EjhclqpBk6dEJBz4i2SCIOy6jc0/vG5AMkLzwvff/Q9p59caNNG37FxFg
DqfkBAVKsmRb9vqEsByYc+av/672Bzyr4QyG8L7r3ZMVrGJ3V1dXuOuuKFVlamwDlWTa6Mf5oC7t
4BxBxGUQqQ5lGn/SyyIqgVM680OjN5J+iGJVugOXo72ZQSLDWVx2mgwfa5w9D7m0FI9FLDGEZpHn
sNtHJBVhKMghGw7lOP26WEP5bbRa6zaR6/krdjCFYiPpi9LTisb+XiRZVu/bvBzg7QT5H+8zZnV9
DGt1kGlNpedtlxtKnXhdV/A0Z1HX5m7dq+ZniBynft8WSQm+lca571FcGulNP810CwQ9FLyDnNQ5
nK11V+6cloB3n9aJE7iwKY3/xEVYLrc9e2e6xjAy92WewnwLu7kOFsVdostVzN1kWDXki8LGvLu3
sZpErTpOow9RcjF5yjyULZlWc4wO8uKM2S7AaLz0TQk7WJ458ceu7KyYDdGYiDv0JUeh1M7A7I5Z
yb8HVQZ2yEohk1QZkAImU4HckV0xdHOnVqY97DPYdlOvMuMcoFtqdQ92apE4imdoBrxAswSNEY/R
A6x2+b6plvpHHyxNvXOUpfslVWGR7orBjuGSHWESFMjs6J72RgxynOfSjdJneX+gib+Zjp3TgFDU
smwqXPCb1svUjrK8k2YjhEB9WmZmghttuFQuRHkWDfVNY88bXr+4vCsTQmMR2WXRGwOt3MqEJPNQ
RYU5j/5oVl43Hk0tOgz1LynbAhuvcwziJKFAISGnQJ+oa+sQ1ZYolPVyOPl2Eiovi2ROruO05gFy
KJm3oQaM209d4taFTZANL9KuDyzpUFpzTTujA8epXidbzQAXLChcAgZ5bxj7cN5WLuykTanZ6fnk
a2SnPc1ihF9mmr+vP4Qrf5WVE5myvbSA0n4ES9epDk9935Z9rC++aRkHRqF6kdXd9a1J9mP+xYje
DYN9SZzoq8AbNR1LXWPYl8Uc9HIJZb8EGfzUBzojcyqUN2/m4UOZL5anMYB+f32N53rEEyTKFEQi
NB+tH4nMbq2xnaTFj6vE2Rt9n9/w3vZ3POflrqQhZiMIEG/oqd4KeRwZMSSDPayV3g7tVHKokexH
SWx5YahXD84gDVRhB2kjsFtFj3+Ojw4OWcZE0ykjr1w4ayRB16iJ7MtGMN8aZvFd7ezxOMVQL+jB
sjwWptJ5mSLVh+t7euHKCBp0ukF54UX2XARg74yfLDGnrFS1xZ+m2nNqdS/bw83YO890hXuzDt/l
9GnoQL9qt3HZMhNsYfRWFWyBwdaZZbEDgnqXShNVf/K8q+/A52ydoSsUH3p+2RtK3CvXGs2BcRkF
FAhMDoSUvzE9TCUE8UtMJiYZaI6M+5S/MoVuPg6/6tjSvV7pivu8l6UHWV6Wz93Y0oAd5c2OYkR2
WzSTc1PUUfWRgnTnzsUcHIo8qR/tsOw+Xt/c85vPmgQFlObg1NB+uNrbKlarVu1lX5vmx0qtv3SV
pv+9kpqoqcO2EZ5QaDmVUc1xw+iZZfKXsOseVCZK7dDn+M1Se+fm+nLO7wPIL3IBCvhPsirrHotc
G+Iy0irVL9Nadx2jm2/afMk9feqmjftwSRR5MJJp8GfxYqx3rjDLZMJ78EmmmKPXBkegx9dXc+5y
smWimkJHsEBbr8wy4/IiEetofiPH9b3atbRrDob5UoB8v8cjAN/bm5BhTmboOcvM3Pjr8tcxPRov
PoDWOPEvTEarZFjjZI2hUbXylelgpOPsBg7zHtI3Sdd3zrxvIbXRF/hf5PEwhKVXzLf/5QOgaSep
SXKTEeenqmPntubkptgBPd/1U7hnpK2XyfWdpS+vivy5VurbwtL8RLKf5LF1h7jdsOgXjhnXi/AN
+ZYYEH76BXWP/HlQMHtlPnxuFL28S6zM1qG6CMjSXV/vhQMX3gGtcuK6aH/SHe8s3ahZSZfonezn
staUuOgLU78GXT9YaTu+jlIc7Ft1SA+FRX1JW0gtXJd//nzRlqtp+BFiZA4o89PF2tEkBWiTDOew
4twbczzs0fIWn9bMvhWF9JddukK/1D+EPgolShv2hlN5gSLJS+0Ysh8XiXljKUVxFwZ2drBDdfiQ
pUH+KAUj+YjSqrcSzGIppy8n+8s+qzqJWMEZeipazQJ7tAeWmqmRF5TO85zMr6Wg+uxHepSc56iM
PrUJveX6Vubu/CUVom2bcFI8aOuXFDKMaLJh//JruRBOAfm4f8rE183UBc7sxe3x+qmus81im08E
Ch1/p1ZazMxyvUegU4+uVP+T2umh1fIn5ii6ELPdxVF8V9RQ6o+WsiH7wvWBicbkfPHFCAjUU9FL
mmmRKdWqb+Z2vlPTUKFKNORotZFuiDp/ynTd0k26r0WZnazDqaiZRlag84XqHxh9suFMrtNKYgvf
//L1GxZX9LMR8av+VJYE4W4x9Xd2YT4sQfZTjtvHjrZEKa1vqzp+GZdor76N4/AlcVpYoqR9kNIL
JAOzTn6rNVSyo/nh+hFfuLg6rjtemXA6eQJP127PplUlU6f6hkbvrFl6cf0tKUYvherouiRh8lf3
5kTSSpf6JcyDYkSSFe0rCaofypBRdv/5upSt9axuJ6Avk6GAo+qn6bCTh4fO7A6BcVs5WzOlLgoi
Z4iFpyQDyfzpxsGO57RT0Kh+0TqPY/Mt6aqDPRp0RW6Axi8J4gFlsgesJvQHrtwFI5km2qNt1c+S
bFeY38vKvNG0cS+l1oauXroHhJbEclRuwXWvjKoTWHDt6KHmG0lX3IRW/hk/Youg+4JrwKgd1gMd
AYxkzAU73TgFwL0SZqnia20QeqPdj7dtpoSL25hqz2B0Y9mbjE26aWwxZIXRxvsZNxT+WKf77OjW
sLG954umpCUsObVq3s21H9tFkj5ETSr7basu7tAu7ZEiVLq7rpbn1ozRxAxWILqDCh5ixdNFp6nF
68lB+vmQ3C5m8NB1/W1obniW5+8DDiymUmN4A1mJNftNN+dSKkeL4qcqrGaMO64rgyzecs8ssu9w
ij1rWwSi58pJ2YxxeVDcM2AB+3m6rlx3Rmcgf+3rRbE8K9Cv79IiMO9ss198aTS3+H0unBbVeQ3H
jhooq1zdOomEj10uDW5dpxb3UWkyy8WM6Im+flznYkzKYsTiYqQOyJyVO5M0FJBjedL9MtcZbqSn
7XEsw7+/bwDHcNOBulJZRS9ONy+TmnSIWqREeg6eaSKjU/a5vXGrz1UPKYJXExslaE1W922x8iKY
Ok337SmofUJHuIFwWp/rtt0Cq52beNQYaWKgFu00a6+szZUlTrLE8KWqS45GlfNiyYV8k2eqdqSE
PL9GUr/1el9an+jc450lyw5h1uku0kIc5EXZGX7c6HRPRn2SMOmWDLPu6m0ZGn+tGrTAw+iMzcdI
EtyciiuLua+WsTb8Ja8Nzx6W/tC33RYpzKVFiUEphKLkC84YW5wqHZaa/gLfCgu3XJ6cFIaTRN2w
SpfOi+gdcg2ukqquW+1zHQZMtctNP7ZjhggMenZrZtp4YwdldON0FAMgMAr31+/WhaXRWCDIOKko
GXQCrzZQN6fB6XXDT81q2NlRRJU5HSt3VpxuQ9QF/xWUhKCbZHWCQmR1WNpspI0eOIZf21Z2LPNZ
uocJx7wxlab3e6sJb4ss6m9mydQ8fVST+3yalU3Mhrhhp54Pk0RlqMJ0Epmwk61uYDwNoTwEhek7
ckFUMN11erjXi3/MDOY8xS0VGJZNKheuln+0NoOGS/vNew5pEhQG5B3Ez9/58FXjyGGwyIYfpRZN
vG007fSIqWT43tXGfl8URaxNrRCCWWKUU1HhJFlS39umb5s0198bWjuNH5I5zpi0Lg2TtlGTPLfS
jHMhIa5Dm2Tq1hoLk2dZVOsMIvClkknMTWa1v6opkDeig/NFCSl4Bwa1QnyWlUfZLqaEdZVNX23s
5rs6ONoh0yh3uXHabmEhLq4IP0+FOwUTuiY6Ly2AfZkEP6TTRSNco1o7MoCRebT6xqNwURCkFhRz
YfKCheH0pJTaNop24KR4rIvXLLDyG0bFVxuUEmvmEoIf8boJcrI/6A57BQNsEwo+pRkHvhE65Ven
yh0XsnHpqRmb4a4fDfk+nBblrpikeZ/AO39IEzk/tnnev9RKdqsnSebJacBY5aQOjrY06N9k4I9f
kmqunqxoNHdD06U/LUqLG2b+wqkzRZO2UI4C4rP1PERrbAj94zbwrTwMvDIknWrmxkcj24TEn+cT
uJx/5gkClySvsPK6e2uiAmuogd/xfDE3Ro6iryZvNZSkhRT/qEuz/sT41JrpMuYQMWkyHcvXITWU
rSWv8YfitHBQcYfRCEri62JOmanw5yWR7Qd2kuyqRJ4+NVLkdDs7TA91YgU3A9O3d2mOW9fAbLTv
5uAxzp3maYzG9CFL7Ve9SbT7DMO/EaZeOA7cF/wxenRR2PXENVnpB6frQ9u3e3P+ZIaUJcs8rJ4X
ki0bV+P8USSaY8oj03shMqKJ7/RqdL3IchVV+jA6uWfmPzR6hpqeXldmKP7t0Cu23KHzGIoiqPtA
R66ZJGctbHujtPKH0n40ncZVFnisvv3tgytKDmQHyaJjp9bJYJZCdS2FznwpqMzmk/JTh0XNM0Ny
VtclnUUDtANTn6QVgnsDj8LKVGqpU2hRWGYPAY/pU5bGIvUaWV4WGMkdV2c4XJcnnu+Th1UAUSBY
4sCoDmLLTo8qErO6e6rrD0Uu6x9n0iy7Qe/pho/GX0vQGaBTumWnRJrzospTsSH9LNpCOo47iW7s
A9WJ1Wr7Oui0phvKhyEN9YekgAqpUqfp2Ebdr1SK4qcykhsvclLl4/Vln2moEIyjK5BBvBXr2p3W
51q45E75AHrQWVxNC5niJQVBCI85rCPTIV+65ldSTfPf3kIEY6DINBPrUfdZmaqYoRhDoUTVQ78U
4EzwKPeoU+za2dhtvLrnrpuQBYsrMEUsMLCj07NNjAJSNw2OJ6Meg13RVI7fTbhpSqkoH5ZIjn7b
AO7vgm4CnWaFsfpBcabi5vpOr2GC+BR8hZjGQBFRTNoTR/HOeRrtMALKUFUPi9KYH3UJ2IpsTAK9
YDHtV2UKVzLOxUGG5PNjbvTG6MYQjT3PZZe5i5Oad0D1rUMXOG9quBSHxYEmwWyYBZZ21ffr33pm
Iv98KhUHCi8k2tbWu4oHw6nipnpIg0TfZwylLvCyj1Vha2/XJZ05D0jCDlPNBDdIzX0VHVP2SRVT
Age3OEq8q80Bflt5yjfssLg+p5db3C7RuwdUVZQBT7c+ttugjs1aowIadOmuHgqV7G9j5s9dKyej
ZxadMd1eX9n5HsIAAR+VcGBFWmNl+4nF54xbbfq1voTLx6JOGTRTgC+qn6qpZJbX34rTKQvLaBb3
+Zz0y+i1cen6zPbTsQdoZVG1tR9ghZYNN5ajsP1rtIaAn3GjxIQ+XrF1rqvSm7aWZtvyQzVl9lkg
28lwKCDvDDc88/N9hLRHsCzB6CIwvavLi8osTVrEtj8B8fNot4hiF6hY+nEMImOLWPpcHU+FrV4B
MniRUUDt5Pfge1wiKjhOp8T+a2tP6AaIj5QQ6BvAwafqaLdltOSDZPlxPahHbWkY7YwWDW6sAxgf
RyY7mEZHD2ujmekGyOjc4OOGkvGi8oOzgEt9KrsNkrkZjcjxF3vaVUNwH08x6ID20zIox1r6dF0r
L+wn3GDQo0G4TpPuOlcZdnM5JniIfl9ns+XOhpxJXmebqbPhLpxpCexXxDjQqALCFCmj02Xpdq0Q
g1SlL5vpTWzxXqu9Iu0ddatutiVo9VKbta0FhVEygM8cGH3xuxyfrSreeCvOto3VECHKBnyTlAX+
9MC8eyqCYG6jOJhKYENdckjK8lMh9/lGhveikD9wKxLnNDaLn78T0kRSJgU2owT7IQbIaIR9/CiH
RVFsGN+LcuCv/f8D4Zm9firHcDJSRo5d+lMYB7djzige6spbrMFrveZVR6dxYwB10YewrvFFXW4L
ejLj3py9isbDvk/cINk31nycwr807cgCpgfxmio428H2n65oNGfLqIzAuM/kD3Y3efXO6rrd9Ztz
5i78EWKKgp9DAgQYyamQOZtFpsIx7+XElMCwRsnrolvF60BIdFfPTvi1I1a9W8DoHUNtiT1ba/Uv
cm+Gz+bUMItPsgu30cP2rqiyxpty/UdZOhpz8xI9NDcchrX/Kj6WrguC8z90/OsQl/guSOylMO/D
V6vaH4yjsh8ehn+ub8m6sw4ACLUpMg1MZKUgQX72dEsqbZkbO8/se8B9uRfoRUn/pSN51HyaIxXB
aVfMDXMWptreJXacPpotLQhSZxYhKcE+uCtVu94HVhk9Wm0bPFhSXH5q5LJ7yXK72o3zKB2XJQqS
XdOG8q7rFKd3zbkXPJoW+G43UkD0bliutW/ComAwtICWgfkkb7oyKICr82VaTPtez2YCw6OitrdS
/y0lv3F9+7YErfzPSp7BdbSWfT8s90AbmLequXn8lA6v/0EOzygZQrLaFDVPT2lRi66LdeRYxuxK
i7l3ivhbpdf7abEO10VduPSEh/+KWpmW2exLOY9s+75z+g9Bbr5a9aGbHzpDdlV13LCXW8JWByVZ
0KSpMAnepywr3D1IzctNt8WWcemQHB5EyAaIFEhTnW6emvWxNoD6hmV6KbxRy4vbtmzsG3vuH3Vr
VjbOam2bhfIB/7DolxcdlWsSdHnQokApETc2zuSmZtHvGjUuNjRv3RpEBMEoIBw4xaIvDmqLlUqk
5LwSx6ojf1TjihlERhgwMyfqhi9tOFgMsrFG9Xs7tsKWzlk0eVNL+4wnT2o3e2np9J96Wy6iXRNC
4e2SV9dCzZ3LVNdcLZyXt8HMs2ezYEj2vkh1NcB9CjXlh1w1zMuQ574Z7R1FH8LZWA3rrarYmfEz
FUpidPtikgQydHWxck2fFiMxpHsg/PXnwXLNGyaQSQnTnzY28iySZSPxcCFKF/0fFumKU/WoWjMp
bLsPfagsu0P9WLvFm2h+zZ+qrffnTDUA81K4VEmVEXyfwbGVuY8DS5lC30nA5Az2M4j+G71hzKpc
SG6nfBtqprtoCZWx/MvC/0q47no/7GdpC7t5dvNOP8VarTonXaOU8Rj6nXSXM89U7etjBvvtyLgv
qTj+pU35I4wOKcbGA0Fb12vHrpyNqJtDP86+xJq0H+bfQ/QpY+rIMH29LmrtS3KaliwKVxanKZp6
Tk9T6lINOPoS+kpS79TgbqLPYY42uFjOLAodqWQ9eF6If4VLeSrEMcpBlUsr9pvcfuiD10BJj2ME
gXC/EVmcwZNYDpJYC6232C57ZSAHxwmCiBE5vq5I94ZVjnuNOKOrtfLjWNPUl07ltM8UIzyYoZJ+
mCK7PcwRfOdjZA9H+nHUZ3kEtl4quNY1nsuHALf+qS+0l3KgcRSA8rjJMn9hexi2jv9L05Y4ApEX
fOcF6wG9I/EYJ35E641+q4T+ZNxS780/OHdKujO+tz+DYHcInotffPP18xe/+31aAoHIJoLG/nI4
62yqWQRRq1CY8HuGdjM/uPSXZ+gVnOQ4jQzSuS7sDCxzKu2MsniOgbDXGtLq5GcU1rdxNe/URT9i
Zg6WQyfSfD9A9F98wZZm1rKx1oviKQ7TCSAmcJGPOd3omvafZpaNxFfywdXrElBaQPnSGFxaldxa
nngWjA+G8U/YfOlbfRclIPSub8EFO+K8/4TVVSiVNDVSw2S/5+9h8mrNHfznu6GTPW0LaXXhTRBc
USAyqPOJMP90tdFk6XBrsdpgvhnr31MAuenwLafLUQ0/G2m/EWOdazGsQeysqADgOfxp3XqnxWOh
dVmj9pGvxP5gm15jw7QCJtzI365v4YUXCEkq4Q/QLqD667DEDuJQTfCg/eFgQCBXP2Ru7UUmI87a
DYU9t45kzcQsBCAtvK3rrO0oVbJd6lpERksVHRdMRPmcbwlZ00ngmiAFKyxyMSTp1iXZRGkXKohh
7I/7yQ/uTO/F1PfhTto1u6257ZcO6b2olZ+QZAW9oRmi6vKXJHnhc+Hcd81GJHbWqCIWBKAYGikV
n0tb15zMZG7jsmhjXz3WL9pXeU83nttYh+f6LZsEXcvn6xpx6Zjey1t5rGk9G2rSI69UWi+rdllE
6WneSm+em8rTVa3uU2rMLTPskBIv+3h/AOOk7Jtn59fmnJVztwd8PWEmFtkigbt2wCUr1KzANGJ6
Ub5YWv5BDstjaUUvdpMeqsXx4qL1Gv2rE8IlYHfN0zJLv2v6UKX+5vq+XjCYRFAEhoTWwBJY/qkJ
qXGjKyvPE996Up7MV/unuftR7uQbBnjy57qwS6r5XpY45Hf2Y5nmyhFwK78t7iqVhibrral7d5y2
OKIuaQv3GQ+BgINgV9jNd4KyuI7qzB4T35QSr2CkXW/ALJRs+Dxn5WdxCWiVIOHPVFYReZyKEXCA
sGiXxKfg/Jx8MO/AhOYv+QsjAXzm9e7KFK75m37DYl3aRTHVhHYC0v6kPE+lRnopRYuuJ34o9y7T
hlzanV1yNIO+4WpdtFoC7ycmH8CBs3ZSLeJ4BTWN/a/GwZzd5X5keHe2b28JgDb84Yt6+F7W6tWs
lmRSMglZI8SXjvutdb/gJUBK2HnjxgN96fK9F7VyiNsG4jSyw7Hf7o39f/rlAKeoKIPA4fU6PR1Z
GdQoDOhxaJMOFqt8dIVjtvv7iwQm939CVisgOlTMZWpwJ5mEbVbdU6WVbuo8h80WOffFvSKLbzmE
aWTeVsqmQjjiOGmf+ImVwzIjJU+yBB/X9eVcfO4BX+FUMDSLNP5KylSXVdNk3NdZHaZjEyk8k85i
7BoAwpQn7B+zpMnUTI1s3xWTsw9GZ2tg37nXho8MxA+qCK4yMczpuRHOTyb1Q+xgbEQ7ybHvG9rQ
95Gs/Z7bythNOrHF9WVfslIO1oMOYXj0QNKcigwWvZmCVFzkxDmSrFluCH5TL4HVdmODL5gMvBtg
DuD56MVel8HNSu7rsQhTXzF+l+wfLoGWNp5opP3rJZ0IWh1kGPV9pSdS4htqtgejfheMhg8hxv66
mAvvtIg1aX+BZUS0QJ7uXEiX/pDHaerHo1Pvq6AIR3denDczYagkxUjGX8MI7XaFPYZ0+Y+bEKgL
R3fyAaujW6S4IbgpU79V5K+qJB972XjKZukmkM3RnWz9MTG1L3VY38xiZhklTvCTSQ3/TAKl65Tl
jDUFmby7vi2XvoocG2aHMje9u6uvKkqweLA7pH7UMGJhSvbZ8mJVxkaG8pIyUW6j6kxajyTRKpat
Ey3qwbCJtbcPdf090p4UNb5xSNT8/XKYh0YqCmQmBnt1JWPyULHsZCxHa/aKTnuw9dbWf13SgZD/
vZS1we41awzaPPX7vQkGIio+K+2vkh7rz9dXI3TyNAwXw2yYCeiArQU/tVrNqA1OMjZL5kuqU3jN
UJWEpOP+upBLGvBeyGoxs9FVeljKmR9lELuqhfsf7rdFuo5UGD3guD+nFy8PG+Y5GxXPQftVzV4T
9aZJfl9fwiX1ohJFjAmHLDQKq/hFqfMAQokaEeFjHrxM6W0f7Mz89rqUS6cBCJbHBlABU3tWG1X3
gdFMBhZRg576F81rrWcY9DlvGN5LcRLA2H/lrF7qpq1KaVSi1K++ZniDUuQGDDwOhsCVw85ravkY
5NldVtXuMvuZFT0Wir5xXy+9riffsDq0ss36ypL5BpJgxU+qVuYv+5/qvrF3UbmPnq9v7IV3VEwQ
EG3M4OXJz51qCFFh3Bpjkvql5M9x/jRlTK5sb8YUKtpqqzXrgrqTQCVVwHRuHtE1Mr9vYj20EiVl
ZPbidubvkOFOmWVsXKoLGkkLD+hZav5k0JSVRg5SHY1BM3OG9pvMdFIpPMBDwyFu4VkvLodkMN1h
INbOBl8lod3X7aTyTPeNq5ahtyx3c7GFebyg+qKIKrqfRB+ltlrOWBdxm1gWZtU20cbQk9vmP+wY
R0/NGuyODrr+VAmysU3CrjVTv25+xMvzMMBEBitg2ny8rmyXTobGPNqmUTUct9VTxFAMBscZDkvB
D9bGCJ6g0NOyI1RdGxf50tFgKAR2k4APeozTFVHoYVBoH2a+wUDiXv/iwNRjJX8f2QlTIXC8guhk
jXFPh3oI8qFFiBm7ob13wicleqizLXTJBfeJUpJAcoliEgjb1WLoKpnaHDltGrhxnO6bJr5NzZrx
q/5QhndRb9/RCHG8fliXQjzk0dmCWvCin3WP5X0zL6PC4+Srz3QM9K58LJ5s2FV2/c8hBZK3cWjn
6VGBn/hX4Eo9KjmhwSoVAj+p+2wnfV72xV7beEkuCRHoNNBwBEm0FZ5uZmoscp4Pc+Yvyod0YnC9
WoH3O/zUqy8b+yc8hJUHYfAqkj8E50++d3WrEkj7gS5qGc0qbr63GZdzYCqv9br8YsTdvFWzuHS3
3ktbaXwhV7VE3hRlHEJQ5W96CN+k3HrbyVHxm66tSxisd9mapQyVyJB0drC/X6zsZvrG01iM+870
ytQb0vs4ObTVrq/v0sP1LRWm7ppkcevfSa5MTcsnR6Wr6aGK/Gnf/mx71377vwlZ3bYhXJY4tDi2
qT1+S76n/yzQkr5cl3HJPNEITeiM8w9kZS1DbqLembPcb7vkZ0nzTbvQzWS2u/+bmNXTIbXyFM1S
nvtVa9wURXS7ZPM3S0+23KZLy8EF/ANWJ8pYG0KgboFWLGnuj3RBuz3tNYd0DEWhwdjKpl16DXk/
ADkJXkVc81MVADUCAEopct/REtNTAhp1TWZeX9+3C3cJyD0RGThSEkNrD2IKG8cZF2wEuWUvMiAS
aFWP0iiYuA1Jf0LflUrTCYzRUyjeU6RZXVvLru2st6fMT/q7vo1co3tUsy91eewrkBc/5OFujt/y
8Dul51oxvLnbci8urlWQ+JDMETw6K886CZpSm0bUvZRvLIK2Kj6MQeyFW87SH50+Wyk1Fdw/gGv0
TJ6eXNTC7ch/uQ/34kH3lt1bfsfQJ1cjb13sDS+lvHL9GC9v7juRK2VZ0nBO9THOqXoMB/lu3Mv7
2I0694NyV99Ox8IzNiReuAimbNE97hAMgfkQ2vvOQClKaTiDjGkMsvxYwgdGdUqKPlxf1gUrCD+L
LsjjxHmtmYd6s6LvowsynwF2tO4el0zxGu25C16ldiNlfuGxxK2FuUOn/wSep5XB7WBmro2U21ZA
fuMOeZhACZjkx3zWp9uqJ57M6cF8iOnA/A87KaY3i54DkVBYPdMka1Q15x/f0v1h+NX7yfD3ABLa
zcCrU+PHlECcdnpY2hCUVRRGkd93bxUwfNmgFbK/y2lddShEXz+0C5pBRhbgCPg30V62uudwmLWm
tMyxv0SVV9R3bagzcHsjmLtwl/EOcaEB8BKOr/OykHzmamro1MP053zpd7Lx23Soafw9ekT0ef0r
Z6UWsRXhGOqUwyzjxQysXS99T8oXQN0b1vGCpmPjqbsJ04gOrhxCWzGmBtra2IfydG8TMOxiQ6E0
r+B85um3ZaiUjWO6uIP/kwhm+FQn9FbRKvoOYr+yMk8n/FeTlwKOVZNxQv9BId5JWpvDrEoKpQgo
KbYBUKpRZoHm96m3NoKUi4r3Ts7KBjp9PQnKwNjPayp4WrIzcsLILWIQcVdWxh1HhvSMDnSQBN3q
LtG/FqSGXQCiaIzp6CjpzaCNW2HqZSEgE2nWAZW4Ppx0bA15TMhmUYVdzPA3jNo/rx/KBXvHMv6V
sDqUIQzTPlOQkMrtPtO/w+DrNbJ1IykP8BbsCO286wIvLYlImKr8nxB/TZDQOwktwCYCKfU+FTAj
yHPzel3EuQJo4rUFyCQgGmzeqUrD+RNMSo4NlyrbK6PU7bq3aas2cr5xQgjUcIINGGz6SsjQWunS
kyf3yyo4ZI7xmGifY1O/j6bpKco76Fqsm+vLOr+pQPt5IKjlYoywqafLagJJd8Bw5z5N2u7AQzR9
CO1PQ/LXBuFUzOr66L2TdVJf5j4dBPArW/3jUj2aWyi5rcWsXoe4CrqoKSreWXOfZUbsxi0ZxrzO
3Mb5dX3fzm0qCxKFJap3FmXi1YJUR8rsRB5zEEFPQVy9dnDbVFPLssDQRubuurRLegHVAAl0Mb6M
xoTTUwrkXqJQgCcdJVT2Y5Jj0vRa651XN91v+p22kzJn6i5uLyUzvFnRpLhmz5NCq5vkpep9PUua
XQtEcwdTV3mj9dMWV9AFUfgOMDeAW8CBX4cJFtiqco6UwU/jgFFJU/Z1YjLrYbGM/nh9G8/MBE86
sAhB8SFameTVQ9gEpirV9TD4lFR3klXtomwjLSJ+w4kBP5WwxkbkQWa2TcVauK2S2/dyv0dic1iK
tLsBvJd4ktyoB91ond2UTsrn6ws8TzYJ+Tzx1E0BvjKt41RRIrtUCpzQwR9+6Oqz7t0qFiORCjCe
MGd6jddurPdMMf/II2FCzEVxZ93nZOelmdY2651ar/wVgYaCh77fLdLGM3923VZyVusa6iCi5VNF
znQIjdq11E/hrtEe1c2i/EVttP5d0eqqab2eqIHDitD4+hVi2dv4l8Ocq2Yfe59/y7v0sHFmW0sT
P38X7IRhHDFMB4EPy48P0Y4ZixuP45lVFHsH+zeZT6rGPGGnAvDYw3as2bvlRxl7i1equ/11tduS
sDKGZUXGMRda0Jr3GbSmQWtAbQpD8o/rcs4j0dVSVgae7u1erQ2N6xW/JO0ubj7outvd+MHgVpnL
bIgvE7PHDUYf/h8FC8vy7pAqow6XLESw8aQ6FWNqx0NUe1/GgybfGHf/NN8rd2NPL+rhu1MTP38n
cenqVIkUTq2TX1PtQQ9fM22D9mVLxErVyyCW5zjR2U3twzC9jfZDqX3b2Liz7O3qxFbaDW5xyXOh
fGmU76D9ciJP/1q1brrrXpziGKgbhuKSiYcRkYZ0/Gdi0tWaYElPNLhXB1+OJ1cOeIy1rSlpl7bt
vYjVktqIduokjEdfndzx1ryPNx77rSUIm/vu5BnGUCCDJXTJN7V7SoaXjTPZErB6BiNNkdpaj0Y/
IPtQ3dI4UEeP2vfx0/BgP8r3n+OnxMuerwvd2LQ1xXvWhUBnrXD0s6LelUrtleATi63ZbhelwLcB
0aHIttji5++2rorhHsgKjiaYPNUFCNBs2NJL7x0kU/8TsFIvSHTGrO3S0S9+gt3wEuNTmx+HYd/E
R32rFHHR2hGiMRfEptgHOczpaqIiC1SYhEZ/Vr7Jgob88P84+67euJWl219EgDm8NuMkzUjiKPiF
kCybOWf++rsof9dnpodnCB9sWDawARU7VVdXrVoLGSoSEEisqrr4A4u0Mrql6OWvwblHmjLYxUNT
KbNBvRB0NtSVzwYsLT2kZZAhW9nmy1P5f6ODsZtrqY17Ncp7JDLH3xohw++PFSTnwm4AERLeuOjH
QHhMx+hqq/RoZsOeK6rHLHKT4DBG7v1tvTCIKxPUhZTnRaHEIDvd89x7nnzhuJb5sUb//4nLV47t
vLWo0PLK1HyqL/Y23xboOobEyz5NaiQ6PgT1fYCCCLf2Bl22g2IvSrHfGhfXdmbn1ncCzhC2gNar
eqYikQdlGFFb2wELkQ9G9B9LlKObGTC4UcFhavJIj6HXI2aMGQs64w1EXpm9BZ8H0mgVKRWIaGrA
8lyPymdHflSLpAfGvSWZOJEe2a/7e2Fx4qDd8/2MBp8h5XwkTpiauMCG7tltWvoWKBOJKDvikDr3
DS3NGxLWqCijCwZ1eWonqOUg9WLSDmj6b0k4bJLiVc3e5/wa1/57fI/0OMrzs37EjAO5nrYkj/ow
FPIBOPnOrRmScWZR6sCbxP8MTQKR3qUlalCQzfN7VqyHPRQPwEQlRIHeVtnaQ/oWFTSbAdQAf1A5
RGB8PSDQPfmKFEJBsBH0Ys+aXm6zjDPIZErscpOvdecu+YdLc9S261VInDIDlioQ4p38xfC+EY6v
vG9ynA2U8T/SueC9dzU4arVG5CW1IcbgpC4y0pwlKVSb/5H7ECA1FPRwKwEvDCAN2jmuZzDSmCGL
6mlwgeyCnqCUiRvVl9cKF9TE3Vih7r4sDpJQSKCpJ71FvQ0qlZ4DzeITRPWY/u3+caIbGmhbdPec
HFVCytSwFTN7Jn1XU5CS/ZB/8Nk+RFWt6UgQO9FDPjzz4wNetmvVLhot98c+irEgscLL/aZ4GYRq
KYDzbXDRHw5mOSPtTAKOOWkTHdD1q1ov98f7jUO6uElu7FFHLZMzJcQiD65oJ82zNBkdhDQtKDZn
qOVldu+Mn/jjhNaIn8wmsQ3ZvP8J3zKE9z6B8pXdnHOqJcj6qOx7oh4bNPnkWWfmkVOjZTXaKWi8
6Lnw2MaNUeXvcvMxArQ3ZRsUDHU138XBr7w0ZYgNDrumaBCdPE2ZHdfSg8pA71Dt9YI51U25aWRu
24u9Pq7UA5Y3DRBLKrL+wB/Q3t5rZLltA2VwoS7B6p49/1dtIAyLvwN9qKyBt4OtcX/eKM//Z+UA
yftmqUVJh/Jexaihx5JnBncAzE00irxEQccfxZD0YHI2PGWcwPmGpvX7Zpd3zIVdyo0Npd/IYiwP
bs3jdd8ZYdZbEuID0TuhwBOLsdUzr1xh+92h1Ta9DwIwjYQ8kXvJCOS3NAbqV+r1EEqc2S5f+Tq6
YefPrCio5IIVU8ajjwpbExXiW1OHpajEiMjhV1I8IL+XqKg6bcBRpPQMqbbeatGBZk39Y3dm3plT
iYDsUg/BhBHRhOpjNaSgsyIZ7C9gGpE9CLirmeFpI/H9BLJ3JuPtKuQMuENRuMhacOCAmNqQpJOw
UyCWLp/GfFuAWfn+oi1NC15BAJ0hrQqmEDrk6eQ+k71Cbd1qeEghXVSET9irgxjqcZdBJ9D1C9KP
+zV59IU9ihYtAXyAaGsBbRA9K0qZQSWN6dyJfam53J5ku85La8hSU+j/7cEyrwBsgbgMPCUo7dBA
AU1L0eogqp0rDsdCDEjXv8SMJfPIyu/QKyM+rUwplc34Y2/GjwLOAt45mt60E5lMmjihc8e4zZ+H
wefNAnbR4i3qLNqETCGBkE2IxXzm/V7ZJhn0K+9/w8LFCJJeAIDApImHDS0KXYhJwleh1rlPasAj
wywSFk2UzFcyVXqy1lX7XXCk/DQgwMAkwcexoJKkropk0lomS+XejeUxe5hEiXlKlIaBemHsy6BQ
afLt0GLHC0U1Gn4DtuUMdf9s1FozHCd+z0wqRBZlYdRHDyRbCI8Lq1UiVW+bst21oXqGbqRgKPwo
65MCxu/OKzK91ODMIHLbmAKkPyuuLmymDTiL6aH7KY6NSFqwd1siOyIVXLcC/I0klNOKi1/ayPB5
oAJBDQSAXmojDwFb+mEaIy2SZK/gX38UmU+lf+zKh1o4319UOm//vbEAGAbiAPVFSI1RkVuiNj24
WfLeFT1TEzfQKt1oHPS2goIU/e8OpINAg72Oda+nCgNU8VoZnYYV/d8HICyGvC6KgTTKsuhaf1KY
sndL0fIG1W7LwJolYIvcAPnhrpo2WbhNUcmXxZ9s+5y3IDguZdDFvGWRf7o/G0tbXAafM7QqoeqA
Z+B1hCllk9SJUtG7jPejbH+O2jEuSCUTJX9YDdCplMefcaPwhFo4gNtAVF/bAtlY2gdZ27t8E30C
hkliRUYMFh7lnx1T6FAAbvkVNNDyYl/YpG5Tvxr4Iue73hU85qeg2pFn5wWuUH+bJ7UNeIsxtmDT
4QbiZZPBN6touXkCb041+li0udTMgkX6etBT0YDNkmt6NxV3YrQp272UHOL2CLXexgwHPUeXTlXs
uAgudDKyw7TGxLS4whcfQB2tqk1LcZx3mxAwppSkZJAyyzuJIA9vQS2mZOJKjL824vmDLpInuMLl
KJKxzNHIPQxcvSlTbS+1a/nHxTsXB/jvzFLPFqaHhJoWYWZHpna4uDRYvMoLeRMyA4GMHbI1s95b
YEUSSSX7/rH5L/vqr3E6x+oNvNKPIgbZJNZBlvXCRLZdfTOn83PtrARdyysIZURc9bNkA7WHGa9C
kr2GLSV9L1mniZ8z4DvHJ8F70VZMLU/qTDwozNbw7rxevDDwBz5kq97ts199eJDBVO3h9Z4ZaF9D
Liz3rN958/t/mUx0YoGveibHv4me8iZjmw6HtMXdpYJux5LwXCqgtawzGukkR22bTds4wa/7hr+p
im8O54Vh6iqAXpWa5FKPwzmBge8JVJXniQXcpIAPhB8MZv3iPCJsCDE7HzIZm74/FI3qaAju+ibS
IUu6iUQ3KE8l+8x7LeiPbeS6BiTVWr4jseio3cqLcvYX9z6ZihLqsm+GNsdcgVso2ajIsPm90zBr
PYtLU4O0GlguZ05NhHuU3wqGPm8niFW4kXaQrMDMWl2oC5K+eJIt+5C3NhLwAoB5OPmsz1rlMhka
HyaP5Jp34pkDXvByfgCR2bYC9uQ0THYvOAPe9/dXcOFoAL/DogkIHOt4jVBfiU7kgCuYeTbsdNoO
3qMkbCCCbozisZTWGA6XjUGYAHTDuC3pPgwvnIaYSSWcwwwEyI4v9FAmIHL8k0UPftZFK9Hnwkpj
bP8xR/k3QMY5ULmLvauRau/ZljL+T5P31wANoIgGSYLWONu7RVLrJSubY/bhb31bmtDj1q8R088b
k9q4l8P59jwX10LJFL1YjxjOTiLdylR941bu/XLKRYqF0MRZh1/OR88egHC8UiPfIm4yvzQqsTHq
5sg0RGk2Kk6KN7AgahKB5KmOlVdt+bA5xONaippOf87hDgaMPjug89CLRLfjgn+Z99G/hr3J5idN
8YqHYExmBfmGV3S1H+P3jpN+IbhXtlJUVxmR2uwfgdd/vgF9kvgAoF+hBXXtzjuxaLVAwJYtyseA
f0ItHdLgsu/rIr+5fxKXbsSZ3OWvKSrOiMoh1ypBxukolWOZOc1biXzoGNZ7ltmGPyvJiA4eeFi8
NRX4xY2Fl8N3dgDFLcojCrHnVRXHwHCbq4TRemgVD1GztsUWwpr52fvXzPz/L/ZvPWRFNKpe77Kj
o4aj1dW7XB+KirTvfmtX7bHdqRMBNVEygnwy++BWJvi7ee1mj198ALWWTcFFVSIFSAZvBqtzIb8R
kths7VpvTkfJEqwfDJmMQ8SS0XjoEqfRB7vR8YrInceVtZ7X8uZTRBHd5uqceqBpW3xvTFtUk5CQ
Sx4G6JQDg8KCTLQykuotimzEf6QWn8q3pm6IMOne9KC1T43eeu/3P4Qm5Pyzvy8+hHpSlHGeT2mY
Iy107HLyhvnnnurUaRSIE9gplEUTrMiTEukd3q18v5/iJ66ymkmv49ZoSgsMIPExQIdq9o90Un++
DNl7PPDmRDNN5F0jBNbUMBxcocvfQq38GptdkH7cH//iOqAfa6aUB2M0/bhQhWaUuAjrkA0cg6wu
yJM9NjTkKjNzrwHj5Rp+cPGszYVE4KZx4dJnLUPFo0/baHBB9hFthXqKP8Ygylb6yReP2oUV6qgN
muAlCldi7uJW3EO02N8VQhBYudRoz/dn8FtK6GYro7SCYEeDxDlNkaK2bFaFDaYQ8VRnNda45W3e
RtP8mbECu3jDbrGGn0a0Ybe1OY7H3Pb3r/FmtLQfreVvCrO1OLu3st/Bh6TodbvBz858Dq1EXwsI
loJzDQ/1v99KeQDwswJRUMADRHxA8pEMHLIC3gGaPzHPE7V0PP+pOfwvmbgrs5Rn98DHEcoNtjJT
HEL2R+49d8JGzY4SYGDpqeDgZe4vyuL6X4yTekHmscrFgZoMrtKF4zYfhsrM267ayGq41nW9lIzB
4JDCmtUZcU6pwVVgeU79sBrc3Oy3jcXb2YkzmJ/y87y6oMXfy1Zm1879AS6e2wuj1AA7ZpjbEjL4
T6b3dlAEC/WiysV9VQcSCXLBJwAAKyvh3vINfWGVCihTsOmpWYCh8n1uDo7UTIA2HysHempVdgDz
Ee8hq2sy6ZrXWF7Pv3NMPyq5FpGmh8q2y0rNkce7AQUmlelXnOF/OR7/MUNfBgmU4tqmQKFLQ5r/
FGuq3rHb0CO88uW/d1lAFO6ZWYs9l0oTSPvzM5ckWqclGjCeenzMtaDRc0PW8VNNV5AzbUIo5oYG
nPFGGia98SzAk+0q8w0gkAyRO9XZu1Z/lMqG+fCZ3/ywA+eaLotrT5al0tnVx1Hbm6uYLosFHKXU
M/3IrtvHJnJV0Rj7TYrWAB3i5bkhxbuoVUkDiiPt3xO7V/apnc6EGvStGSx9kfl6aKb5PlbMpqh0
pVir/y++l3DvCpCoAwMTLRrHCFnXiRVuDU9840dHbt9lBmw79v2j+1+W+z9mqHDTk/1smsETbsRY
ImgaUAoR1ecmPaLVxyzRrISQhwdURDUS7DUJG0IFXC1H/JEqDpsfB6YgSbjj4k7nQ27ljK/NAXVz
hoxYqnzXDC444nQxDvTMsyQmf2xXCRCXHefFdFOX0eDlSsexLW6FOLeicB9rD2UZvRfaSYuczC92
E/suTE8pu40ax2tbA7yXW0bdl9oaYH1p0KArwIUxS1HeqPmGatAMUj7CvSjl8CGG3WxHHIyhkLl9
l6bS2izPm5aOGS4NCtRToNHEKCgBIvAfavkksA0BEW4bWmG+Tfm1csHSXYHSIgtS55klkWYgUcdG
4Ifcwwn+8PPPOtiwoAtvS8XuP+/v7CVDqLEj2cNraAmmu648RurVmcnMHcrSmAo4MaY9F1XvTHl4
VMU1b71Q3wPKCUlNyO/N+lKUZxhjvM+9DqXRKVfsuD33QwqRtk5X262g7bSC2wrhby37x67W77j8
0ix1CfpcI8RSoIxuCIaQehuWb/Ea58PS9rgwQdfIJ2kY84yBJmNXv/XdsaoG6O1ZYSISNXareO12
XVo3ZE05oBCAyAAHwPVuZEKvFJicGd0mQBonxrNPeeRbR+1bJ0Cl8F83CRrvQf0G/4diN5T2ro35
ajVEQQAVTBGAlcrq+A/hR84TJV65N27P9LUd+oipcZSEPuww2rZRfkzKW4Fe0Kf7g7l9zVwboVx5
0yUQYIyAjAHSodR50WO3TD6y1n0rCw93mIF42lz9QTaVTm9D7HBkO0DlXWng9EH9RPQz8OCkNSfG
8GtIi3Sb/I0Pv5jxJZV2yvg1IoNQBIwhATVQipETND+D8JcIaMO4zdTC4cUNnxs+bpq+7aE0sTIt
t/v3+nupuQdaPJSUHqizND+N02Pj1EYnE7SyyP4KanjNErUAKYAqaJeBpUrZBOomlkoz9l/Rl6ez
EQu0xgpmbwFbg5HhgkA6DP2l6NK+3r0YFBPEg4aRxclB6AKnLsyqex6EgZR9+5yBLUi1+polfTwR
gEoikdXRYEtCz27YTdvpXPYRZeAj7FFS2vBrTeq3cbIMN4/6BzjAVJSHqc/rO9CkDjU/og7CeaZa
lSOJC/ALd3H0a2VPLpyv+UpRgIQDN/QNr5WQc2oNmA/vihWu6EHn0OuVm8r4rElPkLopymMnByRm
nitfQhckkfLHgnlsADMKf0fSLgqin6n6paDvDZrd7RtEKJnWt/JmZYOsfCatE+JzBVyYJ/JuJ8a8
BUpas1HKcIuEa3wKxmatHeSb0+D6Zsf9B4DLTGU6F9uoJwQo2JI0BpbV3eUE6bSSHGX98/NT1D9P
+9fX1/f394eHj+0ZKTbyuyeJ/vXPywL7yOOgv2/m2aFbQYtAlnvQtEpusAfOgsj2YEkWGJEOvh3a
zU6wPUt4Su3JkTecmR9lk7WViCTb6LxK2317P88qZMrMvw7ZjZvW9VDzVTmB5pkrAZhArAaCUz7I
rZj32lmDKC6kylHWxH0CBpIZKkwrz3BBpIRVq8guuw3eNWtyQOrykJkyOMLvTzA3X+/0As90O6CX
RM/KTVpuZIVIGFtNdnNyHHUwg+tvR5/8EklpnPbv24D05OW+yW/syo1JtEmBQ2aO32hSMgWtEQW4
yGXX2B2qk3u0flgHI9FHXQvJp7U5onWauBaBW3mqT47j6M7WNG0SYfDG427lXl14EGKqL76Gin+C
CWVzNi9kVyGhmXdGfQaQL3QjR9fL/bBNkE3arkGb1owKVFUZOxpCtAOmAA/OF/3H+FkmpvAq7KcH
KJp1Lw2UpJ/955V5n6+pO/NOAzjZMMITPCgx78bB+HE4WsdjZljHQGfIj5J8zpNupVCbI/mmejAw
788R0T94kh+dR+nUEmdlI9C6Mgg956kHMQxeKdrMjXd9+1RZIvvjUMuud2ifDla1T0Jr/8pbmmmj
70fnfj0C3/l73Cpr8MTFTX9hePayF6ULqAAhPczD8MQZvJ4ftOeqs8sY73+rEd7uT/tClgmjBEHU
d1+0iJaga2MD6DvykG1wwlIy7Tvt3E8g7zgN/sF7VUI9egogPLYytbchMKDBkHgCIxTaDKBDdG0T
RMRMHw6+6hZYUck8F3burAzr9m6+NjGHMhdzmIVQUu49T3FZW9wCcGtGVmgyekdeX1FNc0RnFYqx
ZpE6qQAitELiM4o7GJ3R677DPFS7+Mw98UZuYYM62cFbcY/fVQnqzIDIFUBPDRLD4FygtqjMlSPv
JzVGCY78bhfomlnqn4EBvnI9ISj/W7mVkafSLrelXR+AhrDmOUhtn7DWU2KETmQM5CTZFYnM6BEs
2SQm89e3+Fdhh0ZCGP0V8EW930mb5MBsGt23PD3YlODJf2YsdWVEizvjYkDUbpTTKg0ZpVJco7D8
x3N+XOvj+y4QUFMGRLoKekYQhM6KtNcbQ0GZvkk7RXEbQ9SFnXdingorsjBj5uTEPwJjcvxtbXOv
tVURdZdbwS4gjd3YMRbRe+IxDyD3dryHfv1eXXCBqNXg9QJs5QLdQ6R2YaYmoepCZc5szR/VRrGm
PW8S301C3Xu9f0YWUmPARlyYo84IzKXJlEWq25roTwc031JM5IGIZn7kRmhFdmAipiaKcd8u3bw5
O9Yru9RJ8b06ECsBw5Rtddts8oeQDKQDjcBruens7sEz7xtc8KffaGsNohVgJaF7N6cKQtxRMqiu
Z0eG4DQ7LKzFOuWKz1kzQwWjAkTDkDWFGYSBzrDxHzU7cgpdeb8/mgXwBLRZAB7//8Ohnh0JJJ6V
su9V9y3boAHHih+BiH3yD/J+slsoZCi4IpHUfOfWDM+/mD46YJ6DbjpaqcDXSg1QRiifJ9Kous2+
3Mof8jYxKlM0FHt8jn9Kp/vDnDcfbQzSC8heiMD8KjT7Dht5Jdd3geYKpRmKBB4KRTQf7QFr+hxL
0Syyz/+xRM2n3wgBxPAizdUCs9elALjWfS0Ycfssmz2n8ysh3ezCbgcmQ90C7EJw2/M2uriZarSu
NFOaaW62j57lZ95Ykzxbnrm/BuhqP4QEudGbDcgHxgEy/Mnfs5a4stmXZw0PDWhlSWAJpNP3AKVo
SieXmise2I9yy39Vv0FkZvJP/MqbctESooQZnIMmVSSxriesTT2xVZpec0GfUT5FPxXIp1koZoLd
efpQVrbdonO6tEblOJpY7kLJazWk52a4GJpk8kf/kTtUO+WBjfXqB6Qn+ZSsvfAXLr45FPo7SOom
j9DA7PEczGpH8Bo8i1/cr3aN/XjJQV3aoC5XLS8ULow7DQFt0JH+Ax1hx+p3bjUr5BkLtQYVdzh6
f/AaReMRDTvgQg8qTGnmuUZck+TUnzf8aTR0Sa/3nLkNj8n5vq9YSBTBIABcHHIxaDKmWSQTtssY
tYFBdquQ0g7wJJV2Le7PAFVh8MwT3kqBARB0CJbq7a7/XGVBWZzbiy+g5hbawz7ErPAFlYGGrkei
mIElfNa2vHl94A2Qe7wn58heE1e89SXAQczFM2BKwNwkUg+1Ua1SDmRQnquwk+Xxm7LittNvpumt
+xO8ZAdq6ZhbMCXOEgnXR7CSy7pui5pxWa3YIg79WU6+4oDyrTMLfmBXAoT5t115SBHJBQ5ZDLwQ
wEZFN4+NQgyZjyLm3YSBE477KjNyqDOYvNAKK/GmeLNuSMODsg7lKKhnzQja65HxAeAx4yRILjM9
cOWWLXZqtCk0oqATzWNePe8rhJJJdGABM/Gfp+Ek5UTiz4jSdEWwhy/W/2gdxXsuEn06c6hg4+9f
1UeeO5r63Fc6i54nfzcOUBzzLM832tpo0LwgQzoJ/H8paV/jhDSdKZcIzFPUwM5DvBP8FYTOzZWA
UeIKRVw5Cxve3Dki5FnSbH5RZoHqmWU9QuhUQRoxAnGCmYRR6QR84ZtlO3orO2fJsirOzP/QoAHZ
8byzLm47URrADshUsisPDPq6B/DL+wJfbOoBkxxKWmordZw9Stq4VuhfWtq5QwmJWYRKKLZQ90bP
VKUPBQUZ8BvgJDjCeNDYiLdSdhY4UhzSwGrzLYjS5egw+dtIPWZarJfcge11lnMCRp9Alvypjbtp
suqK+PKJa4HGLH7wvhOrpgCq5tpi8pfkd1ge0sZDD6fdJu9+qncSaWNd3fFv2VYSH1l1ssKIeL1V
qXsB/7p/OG/j+O8dDFYzCak/NBdSA5VFcJY2E9JxkLI94f1UAXsMLsm2LHynqJvRqLqEN+JK6Dal
VD82iQyurrF89uW0NXjOU3VJ84w+zX6n8wihF5PrjZAqIeGFVCAl+PBIlynD5v533wJAZqydBmQa
4lkMgY4nhYDv5clXk7NQq8kGFH/pA8/ImyCBvkEIAHs3QDFP8AZLK3DWEBIXlpRG/ypuDXelSBJk
ivEYnDPJtHPrcgDlo2ry3CKClEPD5Y8RjqxY9QQUJqTESsZycwqUl5Bb8T63yReYVvFyB9U4RDFY
OhYUPVko2Yr1z2lue70uOD1ndazdN0Z47pst4JiS90tc7bKaN8S1g4VZjBmyOXgHS7QkixznAhvX
mX+OWk01WQblot5jPXPMu8CuQw6ivF1dO1PgiVs+YDoLfSWkjabCUCHcbmp92ayFkzdvCxGMKrwm
QdsV+iCI+ik/0TXgXY9q/1zFIjJtUa3LbCzps1i2VQn5aLWAFBpxU6q25rMTNNHqzGrCKNqoI7+G
ULhNEuBrQDaPsjqEa+A6qPvOj9iwAMWGf+ae1UBP48P4mwUx16SjoTTCO0s0+t7MQlPwjpxo1r4F
aE4uloRNj0n+k9/z6P8unBR6WwmJUB37Gjtbira5ZCrcThIMTXtRzr6oK8zaPM7hKbW0c7ISvTm4
p0FsPd93F/42lSDOkKc9dtSLJ5PAx3tX2KePrfJQihqpm7e8/zXuoslO5WnFD31naG9s4/WJChV+
gknk2vYo9Dy0DQr/zKsPcB6e4T+NDKBxJCi2rarznROLp0ayWM/gjeojeWSf+hfRHAdDinacrpgi
T4ST5Kaq0XtGx5ga+PfXnM7thY+lvfhI+kJqS0kJytw/gy5ROzK1PQimoGz9g4S6YXPkTHEHXfk3
wXeURwZevzI4nZVWlum7MERNFZgRcApnEOuM37ieKgGdoX0rqf657mMzfxzLl6w0B9/2cl32fjXM
vivssn3PpogI4j4Yf1asIXO2AlzQIBEus5Fj6EzoI0JZm7CFmXSGyNjTiNaEhyQxI+8EoQyxMpnY
aTXCJab0KHyhQuo9a09NtKlAJdEgucv8EuXHABQELXdot1PzrmhkgMxruAmf4xFyLNm2kdYwnN+0
5/cGT+URRCbtxBRCTWf5UMsWmh1JPTyF/kHr9HgbRq9lSTInjV/R0oRLG83579kpyp1YMqZg7zeW
LL3ygzF+yf7GZ55EIMPzrTIaLTy2Vh9lLyFC9QRvQ7LhjDb0ce4e0cP+pMgW+OyVH564UbpzEm/K
7AiUYTBrkO9lxRKnQ1bsEuBKQ9IxG1/VCxSO85esMgrFLIddZYfKY/GGJpX7N+HCDY5CkwyAPkI0
5FYkKiE+KnXjs4zsn5vYkksd2PjS34AJvzMA1koIH9pqo4+HvEG7mon2t1rP0M+1lVVdHg/imqjH
0rV09TlzUHfhRJIMYkZ97fnn8ZCKaPu16tjoUUQPWJIHL82oi6IpsrGh8mt0Ggun88oy5b7ahB+m
VGT8M5ORNE3Ac1ToWq0QSbbArFRlKUHH+crs3z75ERsj+oeznzmEQU91PVy0dwtiVfnBuWEfGNw8
0TQcAl8ldQE8RTbTJJpxPRIwJ205BM2diuMYjBtNXaW1u3ln4UuEP41Ic36NbrlOo4IvxVYIzrkq
9SDpC7UHqeUHu+wUTu/HOtvXSqK6Odef/IZtdpnmD0aejiAFCzj+LZdbTR/ZJDb4ksu/CsZbg3rf
Pu3xhRAmhcoADxI80O9dzxX6kZQwrYPw3HqCU4WRoSmVDih7rdhFbQVtZ9bMJos6KMk9RcxLUu21
yooVwJU/75+Z2yIlit1g3kJYiIVTFZly5HIhCqOc5vFZtmNAmrhXxRoPcFaxqPPehpecivDv8RFU
Qef7lm8BQrNlqPkKuGEBYZSoWKUDFoOvtSA5y+VDplmVD04eJ49PincW5J+Rckhr4qHdgn1oZLNW
ayPz2LeCdwcwBgTZLKWRA2j61rNAVieerhbhFqagBdjogvQVqOCKCVYegDfpJeqT57Dh4kRzYiIy
iLviMy+nwnmAG7Kivq6B4kkgIVJFmS4OebBy1y7sZhThEIlAXwNJXDo7wWTA+IZslZwrQCL29Rq5
zbzVqGvk6tdT10jI9xVw6vj13PigjC/9lyJsi4dO1dcS+981oWtLyEKgXwdgJOS+kWO6nj2lSr1c
COLkPCbT1o8O4rjlKuXgtfvyXE6i2efvxeh0OmILgxE99/5+u02AIr0DhAu4XCA6yEGZ/dp8yjNi
6wVecK64mQYr6kk8ouPT6pJDVkUkrWx2rXfldr9cm6QOVzKCK4rrtOA8i4nEfEsSgUMD1vs0Sb8Y
JJnuj3AeADW/SO4qqHmBLAiUetSBGtJ8AFOlEp6FoE+MoJ1qwuaszvRKrN+3dFvUx1xCFhLIPk2A
16Aj+7ys/YFTouicZ7tRfvS7CbQ/6DXjfyGjI32ArzTJzNLiItLvZfWoNdZ0AD8PaWuS8bt4rYJ7
C3DB94A3Eil0sE/PwoXXa6s0RRTxTBKdG+bQz/QSvJ4yT9KjZzETKbJNelRRkhxJfRLOmnyqBscv
kOaDrFy2MjW3daX5U0SkDwAXnQnSqfNUsENa5eDKOlfiV1G4XfVYMychhSRUYPohkT009UdnaTAE
1IrFrQe5PoSXfMtDmdK8v0xL2292GMBfovaDy+Z6VuK8HHoOShznVhAQDmltZldC1ACXm09OpJSJ
gSBh7f2yZBTkTOD0wVrgZqGMSnEdcGkQxuckUFVH7Gp207fvXNPtgEKa8MSLtJUX00IG5Js/ASsP
gfGZK+J6nGPpQZxjxKxO4k9x3IwKB00GvDfEmqTPA4LxOjS51lTXYMFLB04Cbw9a8Nk5O0aFWXzf
FhEe4dFZkbvpwIHhJE7R69JU04rvmu8V+mQrIKDikGABiR/dbCO0PTsqahAjwQH5IyGE81q5ZJac
M39pYl7Wi6vNg29Gl38Un4OaI5wak3ZC3P4lALrwwmbvo0CgKVXH+2ggw0ppamnHXJqmgiHZFzSE
Q2V8VgtJATXLwOhRwgGSVCh47iq5CtqpNLX//WwoeOGjd0kG4pGOwKYg4CZWq+NzM0ZomHU9oTQC
wdejocB5TNe26O0tO4sjiQh4JOCEcJNT05t3cTDlGCPaVTkr71UeKupDuZ246Qmi57OSgxIbPmJV
h2sLIMMitOqKQRsaDVOBCkGdMjMGxt5qa/lLiUYB1FZMuEsnfrWlfXZQN5sN5SYkutHeBQaf609t
QIxRpBOH5Uh3rYS0K1r1iCo81NCDm7ZoTWVrO17j61ncf5gi8KpDwQyZD8qDs7k0CuIoxWctrQ1Q
eUP3/JmZ9DRzkesWKqvFC31QdzVroOeX9deioPmo/j/Svqs5cqPJ9hchAt68VsG0Adh0TfeCIIck
PAre/fo9mG/vqhvdtxHajZFCI02IiXJZWZl5zlkOGhi6uTZqgFRjyTbT8L5YTGKRHnnWRR7HdECo
9TS9j+XwmIDG/pBPUHBTdD+jY9G//+u9iPwF6m7o0IS6/N8Y/eTsKVKQFEPRpEdQEwFtu5cUsy8t
OQcly8dtS5fQcWzBU1MLVwlmVQhASXV6FD1gLrdvWmo3vvXavkUUBAJWagOEuSsSqkHqLzvE0O/a
BAd1tRp9GdOi41eHM4MU5SxovTjykOOVpiRKsyPS07XJRAGMYwkkpv/9BXhmZuGgS52lWdwn2TGb
YqCUd+CaCsU92GOGtVznlXfU2YiWwa1YBiHf6jAlPYnOxIj2qr9DPFmHCgxtLKTAInvoCWpfTysr
Kl7uXPQqowkQkdispLyIN8DjH3dVVGRHtJtZSLh/jsfai+2f+FATOzZ1NJf0Zn2v7iH+Ou5xf6wF
X1cup7MPmD/wdPeOaoQ2xTw7VnxukFE1UitIxty+Pc4r2RRM8Mk4F3FFIDN07hcsOxam6t+3vQnq
OBFqveDCtDlxUz+L1U7NNytWr9xNZ1YXzlDV6wqKJxicdviu/mQEtanElN8GikzwtqLSjlrj18Nt
o1fuCtgEFTao6fDg+5toOZlQPhADcBg02ZFL8KIENeoXLg0oWbRdQqMu4py2Fwcq52ytofRK6nl+
jqOnBo1lyKkudd9RwQlQKGrTYwp2vkPcDIWAqziQWxoUnIBmLKWc9Kc59/YS8MnYkCFlleIWjDWM
RmOSvYRB3H0nnFF333jv1SNS0V3LgZLD0KsQ8JESTLKVIBeVyceqNnmBMoFHJKrqQkUxojf+cJAO
VuwhYTJDStFQLCEdwi9piILIbIe4SjwIeQ85ZbmKG0FWmrw3b0//1aM8k4DhlsYFiKLS+YYWWaco
ZVGmR2QSGq4z9ZoIAegR/AfNoL2roGCt0yQCG1RPge8FsvX2B4hXLiOotP3zAYsjLct8HkMUCw/l
eNMqPFpI2wjS1Mmuhhq7RBMwzv4BO+Vg62gvRWnEDmui7LkWDMvNb8W9hS+Y5bR5bALMeESM7KlU
PVRb/hefiVZn0KOCeR4ZnIUT7wF8HYt4SsEe9hN98pvY5UIZpLyVHbVm19tqRTqd4JFEy6CllfLG
+XcZOrE7alQpHRCcJ1vft1CmTERaJdtu2FYRbnxSaoRf01G4pPbCzSejfI4eX3Rr4mV2vqotEuTc
NAjpkY2bUt23ZUKS0EZ+UAKWOZZ+2j6yGuT2u1ggXfI2goHe30VQYEkA/0EBs9zq0osxUrUHmu11
jB9HtDdkZlVypF8rul/zAHhD4SGP9/z8dDv/Vi6son6MjfSIqn5nBq1amGU2+sTAlFsop6okTTO2
qSpujR3rypNm7hQEb9IMyIHCzbllaCv5ZaLKmCWVDzb1INVoNBinOyUri5XL+VoMgMIjpEcQfYOz
bBESF1oZKNUUwaFLggw+63a0YoO9oMyz45NyrVxy9f5AUAsVb/To49fiUHGIL6MWPC5HPgPMSTDs
uCUNaLGaZ3W0UQ+IXpPJHMO1a2t2FovAUjo1u7gdfT2M/Lhss2OpErW81xSv5fe6jQPKJfticMZq
5WFz2cWFjQ7yXmSWUXRFA9liCQelrIUQkn3HsUMOAp1FUMv6EtGsXpNWfEUxRL8PEQ3FFjeaXU01
m8dNiqZ+A1zW068w7nx55ZOu+TP0y4DmVkPrDCrU55uKLwUuajkOsVFodDvw0KJ1pFGeRK5WPIhQ
h3uBlQHluSyiLTp2V56X19IDElyUgYcXSuPgyjo3n2h+CE7zJD9ClIio8Zs2oronbzhtJ0lOPjRO
GjxUem1Fa1JvV6NtGBXlWQcCuceFh5SFDF1EHSz3ChnKh5rPTQPCIH5sJV1GK57RWn3tGhdYfhJk
tqLWcI14CxYWYPaTgEJeCJFO8IrdDdGLnpq8T8HCd9uNXzmG0GlFCI7UIHJWy2PIjY0SC5mQH6FU
TTlpG9QdODE8Y62/5kp9CB1MeHEbc3pSRZPI+TKUZavqRSLlx9StnrhtRmoK8Szy+Cg8/qmIuMbl
eC0neGZvsev6Ke+aKoQ9RrzQln9n0Mbjz3R3n7gqeS2gZ36soZa4entfOfFndhcXTZ4LtT7FYn7s
/uAdkMj7PPzMNUdhBSgzoOJU6cRXPHB08cNTze19fE5hpok1ADrU7llhsXSlk/TK+Tv7onkLnASU
3CSrPp6d+RFF8hklUJgdn2HXD0QIf+phlSzkqj20qvHgpwSoc8kuNI5ppNUF7I0D4JMbJFvJljnh
04A1R2c95QktvBklY3UlpZuemN/Z3q/Jy+2d/bdTYuF759jkf75jcfyyDpDj0MAO2IOGhBhEQkGY
gM4V++6nfXdq083R0lqQ3fGp/3p4WEu/XksFn9lfXON13kmlUM7zTtDOCg7CysWrhcXOsGM+hh/i
URiZD8HX7XFfq3Sc2l0yD0VjC5aJCONu6agQgOzxyKapD3kLx5S2t41deSCd2Vpeq3IfpXqIMera
vgMLbNzc++PLEPysNsZcSxGdmVpcpZmeyGyUMCzpkAFeg0wMkMHdvu7xtCWVfBd/9GhR9Py1jPZ1
z/XPPloWVpQgQFAR4kSPwoaVpGWU9/gXftolP+jMmRKTA+0Ks8onUV3J11x1zieWFz4M26fv0wmz
y0sPqoBWutgeIDy3Ghxf9VlzKhskr2icWLJpVL3KyWqAnk6F2889j4qdCQA7gAF/y0F3WJtrO4ld
fYqvvNJSXreN+A75yQxFQqNaYy+ft8zlsf3nYxbuKm+FNBwErHNceF1oDXjXcBSqC4DBp+jb2Wcm
t5YXu76L/zE5//mJh5wfvSCXwTxLiivEdgNeVPkNfcXCKpXI8nCiIgS2/xN9qMWSVsPQG6PUDK5Y
3aGlRqV4VHZ3fObhEcd1FreCk1k6oQt7i+uo9wW17xUIRDGrA6g+PrAjchemTxoiAH0Yku/MDD1j
c9stLK6A/7aKnlDw9yCZsDwylYAGurqpBncs95FfgSgYubDyvSqJ5H/rqS234Uocs1jC2aIG9BHY
5ucOUITc50s4lVWStnkP3S2z9AryuVvDPM4Lc7ItLwwsbpNaUjuOi4bB7SWPKSGp/H8/Z2cjWFwX
EpLOvNxiBGoyWH0S07YgYB9IFImkoob7oggK8/YyLZ57yzH93awn+34ADUnScjAplNDiUzw8DCDG
sbIyS8d9YWVxR4xB6huFDNUwdAHa0ptkN1+ushvfGstHNpK93h7T8tr/b3N4cECkEwn9paplA+rj
TO6x43sa3kPaawtZSyITxaltxZHNCFnS2gG5ons3DZBo44BFzQAu/r79GdcOOpbz/32GsXx2xAB9
6QXEzN0k3nZjQCZJpSXgCl2rkiQ2+aAl2kQlXl0Je+Z9eLlP/7G7nO2Ur5Kgw/DTbfHcW/576xaP
/MpeXd6Ji0k2+MVlDIKVeMoMqOnpNSjyTaElYh/NCu4fZfsmRczi0WHJjC85UciINBAKXn2ylkK4
vn3/GeriSeGDqReE5xjq8z1dIxFc2UZIG507FJ/lFViu8cMDUSYctItBxmKqoddgqDFHa8Txk2b6
2WMZWqA5mnK7hpZKSVJ0KkPZu3W60madv5WTgk6TA/RCY9zV0Ny4vc+u+z1k0VBAmsWpFrcl+tO7
sTFwhFveqdHGBti1gdqi5QvW/83QwsFWaqxXIErDKbahd7XdtZs1Yaf/z6b6ZywLF8sN0CxJQhyZ
BowNMU6tYGtEMMPPDpSGDyY0v+ntMV0/pMiVoPgGbTz0j5wvsi4ErezH/OBGAloUob5QNRVJu58W
DRsa4NT+XdzYbbTWsrCI6/5zek7MLlz9BEoMJQsxlwP/ZASMpK+B7BMuWDulVw/I/9i5SH2Ehqrz
lQw7kvGpp056z3XOeASccN7B4XsXfNRm0UlkakT8M6JrqOArYQBymDwCACSj0Pi1SL2IhRLEwMnA
S0Q8MDuc1Re/0OCwJxDSi1Fnc8OR87crazqf+gsHeGJ04QDTtm/QAAWj0Gp+0Dl0CYbAaLEdehkU
ZR+AbE98kbV0y+O8hjleRWwl5lq2R/1neeHekbzSgH9YltAFaFL14iTA9StZ7kjNcyslVuPXH0Jp
y3xntdq4LfsSqVUzBHVdDimcRHjqAJYSQ7ZNAqghfWiG16b+LgtWrodlOuzi4+Y9c3Ln9xUU5cBz
B7+mKrbiZ2Zj3PutIw2mX3k9puRRGLcFBO9vL8t8ki5WZeaCg1NGpLZ8lOYZy/ypn836AZ0Cp5Fo
mgVexRmf06BYus79y7zffwZ6YnGxD6QxFKuphUXlids8+/fCbtiJ96VpbKOVkOO64zoxtbwNsygN
ywGm6swS7GffVE3FubMg+uqkd+4aE8N1r3VibnHv5WWUx2h7HlxOMMeJQtFTdblfLjOLh5yupXOW
zcoX87i4CEPdSCLA7Qe3yJXtNLWboESHrUgUVwW5RejVsoA/epGQzsyRAQgghohizoTrqJL+N/Hq
jH8EaZYB5e3FkqpQEGNFIOJTWkfsPEV8LqSVbXO5T1Ug6SDKo+M1DCDbwjWzuhikgAmj+4bWCAse
cS2wuPSJMIBKPXKg+A3qrefnbxprKRoLGNCC/JmraA0SOuQzItkqSwbl6Hex6FZi0atjmrXO4IMB
DlviZHwwMTYT6jiu9NajfyumkC24b+f2jttn/C++7PyQY0gnhhbrI/INJPNGGMLpFmnzhRSjtBlf
JFMg0U6zBiva1vZPZUECrQQQwTTu+6+nNY2s66MFMg+FPlwmfytBJw4OgAB1UCpMsKjSgFZU3nPm
WtPD5QWOgUIZcsYC4+cteRsMv6xzNVVHN9OpD8UPvbSE2KxXCYevjuXEzuLsJZDGmypZGd34mVdJ
XjlcRqrXin9oRbYSCy2r/zjn52NaXAyckEZFw2ujO9gJ0a3GBrePA7HcnU7HOzKBYsqYf9HKAjsK
TZwC/m2Xk11FZ3YbfzUCvwxezr9nEdmWicESIdPxPXgqpbHtqzUU+lZGfd0IKCYRMIBkYdk7Wg5d
KgU9jKiy3aDMO05YxWbFbV1x2PNQ/rGyiJ0NtP4VKgcrcvyaa4+9k0NYGDFQKn30gWVoGZUGZWVk
lw8DoAch9gzKPxwFnINzPyOH+ggtHtjUEjs2/vSxozV3hUENgJFvH/srmxTltZlEeZ5GVHjOLY1C
JktFXQ6un5Dq2Qc1494/VDvj/raZK0sFijV1poXGux5a8edmGkEfjaROJreIecxZeygMd4pK67aV
K/ERklbo/ZjvGBhZXgBt0TRDP8WTq7EDe6zcAqPKio3UErQBDiCMB8F5in9bMXu5XDOzAAgosAkF
9aIcriFg1JIco9M9jhzybWPzFrMmPII466e1pZCOoP1YS2pdLt251fnPT3wlkD9TXyiwWssKFdk+
R0/NQBXpOYhj2kSblUHOgcn5/XBubrFT5BkWojQwNyW2H3pyBf6Z6rnrd/5jkjqtxlmyZHEzy3II
OcPu6/9mfrmDgkSFfmKTTW7zRz/26DhiqALb0AyqnMAGoUSEAHyterCyrkty1aYE9oPl+eTmUUFl
/q1UX8c3Hrmgvv+9PbzrliDvCsQ1ekf0hb+U6zbFbcFhm7RPMXfk/Y+w+pX8H7bGgHMloYdlnDXJ
0V+AzfpX1Pdk1+hG10bFGE5u3GpmGUdWUkYEFy6HRGLd2SWjhZ8CeuyOAvdQfHRNvcJpLFzev/MX
QJZKVOYe5WVH/JSiWXds0skNt8xqQpOFG/SqVZb/FD4aO58+gdf4IfxJXm9P8WXsNpudMS9o+Qff
wmKKxYxveCPA/h3RzaGin8IRJughkKZJaantxMfb5q7cG+f25iU/mWgxa5us0uGLRt7jpqf6k1Hk
TwFijnRSTFvkS1YujesTiwkFOz36gC54W0ERkTGtYOCwtEFYYHnVAU2H86+tTHzyHaN4G6zcjld9
0InJhVPQW2mog76YXJ4KexCh7ZStRtYyEcu2GOwVTOU/VpZsrJUWJF04wUpr5QeRPk8kpNPm8PjV
kfcA6HS802nqgLHPlOhK+H11s56YXtzEGrCkTcLDBTRTSSMZNeipAinIAejXlf1yeUWeD1Jc7BdD
bQSFwZIMwk4xMNVsMpXJTvhnlr6BVqkIFVB/OyIf0KIQtngp0LHeNu2Ko52j0gs3fzLg+Ro42bZV
nev1YGATGf57ZHwlw8q5uOrpTn7+bP/k5+sTUExhWM5rmRWPuv+SSgexNBN57e17JZMDZApa1PE3
WIzx7jy3lFeKX6cVds1gg9LlZdoMpNg0m9TU7ENOpJ1A4Qhs8NMAHPO6av3adXlqfTGPfdDWHRfD
urpTbFQPaEYhqeBVG82K6EDxAdSnlSl7MThF5T1S7GQllbXsovl7bNBKNseReLSqxsIDgX5MYEGN
qW7s2uIO6Dm1Alsxa6vYiiNys2iHbDSClLOY2tADZXQ12XHNPYCvDrA6iNygNL2YBJS/xroLu8ll
L01Lk8fqOb8XP7XOzO/6V3EPtC+kx6BNuu8Pazht9eoCnNhebDRNSfVc5tvJLa2SjOgBrrbV/bD1
f8H0+YC0i2yij8gJ6Od7QV8UvIJa+g2yT+vo3B2POomoQR9T8hnQd+e5JltQHREOfU/WpxvQwXLv
qjvRVmjjPB37vfq4FlNe8zunMzd7i5Nj0k6pJrIMMwdWdbfZZy7EOFYczrz/lycd7aLoVwefJR6Q
i/ixqPN0TOsJvjtIPYWFGSiPan3D8XyKzsOJ87IemE8przvKVBBsaKzcZlUbozwUSPbtj7nmdYCN
wwsE3WVAlywu54bvhLGMxMmNyj9aeMjTFe966XUwSLCuokkCXav8MuZI0eDny6Giu41M0UTWujmI
w28P4Uq1Ho3/Iggasd2RfVoGGJFYy6nWx76rH8sXHux3aBGkqT1Q3ha3o6kSsPClVv962+wVNwez
4P5Dv7sgzJzt5ztFCUH9V4uV79pFaE2vWUm23Zf8jJAKIrlOQcat/Ip2f1DOgEqFux9WXnZXLmfY
VxFZ4YDDzSzps7kskPoW5F/u3kipuhNfuLvkI/8eiLg1PgyvN9lzed+ACLbeKFS65+/WYLuXTgZM
BKDil3UeXdfSsmUNHUy+X4iq7wYZCDmggTDeK9w9EmRIaPbiyhPzb5ry/NScW1ucGqEpBIMpmo8K
NSPcIfrkyEyjIzq9pdjRI9ge7cRRzYEgLUieH1UzIPd3r+havBNodt9vB4s3RbtzeDQFTBaEaMzb
++HyJEHrGakzYLzRsYuGzfPtYIRTorEk8N0wL4kMwPKa2MoSY4Fr5dzCYsOBmDD1m4EzXNnhbOWt
dtixsOpj92ocqzv2lDvCfbiWnbwSTZ8bXVzmfgaQKwjTfbd+bPYTeJknK6cJyelaW8UVT4F0CCjZ
QIAFudDlpan3RZgNOt4/kJWHatVdZknJgywk8PS3F+rawTV46HfCGNZJ/BvOn7h4nzV9AzVwzs3A
SuSF991W2qdPzCt4Im/5rb8J70ZXOcr74ODfce4ac+ZyoKgozsByQGgN0O4AQHy+UYRM7YaykDiX
Q4ouiL7zoiMpNDorqaasXBnsNWMIApClw1iRyl4Y8/lRVNkUB15Tb/N73C6bLJiIngO4O61QKSzd
wTyuU1OLndKMVQUwaBJ4ku9voWoHjH7J2WWNRF0ATbsYWQI+WHuiLB+XS6OLQGcYgwLUPBhf9XzQ
YzPy1G0Cb4st+nV711wEdf+xJM/uHjVKdOieLxtSkVIOqSXsB4iZuiIt7NSMzWqPlG6KoAX6qlZF
mJ0djPs1EdCLQ7i0Pa/yyY5V61aOW6ABXAP6Q23wrE5O328CL9oOxW8wgVMy+r493KvzivAdXeeo
5wB8fW5xZKKv1RzmVWgcUTHLgSf8W8wCovmP41aL/m3I/HeEcJqoeMOH4lo5t8eSXkynBJtnitKn
dGBm2eVEqAOk1bbSMcyexOgY+DOauWSHOH1ItYLWYGyfSbSAPyp+xCkit6fgIq5YfNOSRCYVhgry
HJgDIyRIMB78Xeslx7GHl0hc5gIQcdduZ6FbstqAeO0sgXsC5ToESHNO9Xw6wqbP2zApQA2Hdkov
/lO8+u/FoXU0GkB6ZZLsOiScKx1Hm9uuabAsKcFwe8HyifHF2gt92Y56AeMllAAya9g3h+xTpYwm
XuQqIUVwPu47i3+64+47ILnWgP/LEBz2ZRGdADPNgIH4eBGCMxnusYWUsxfkTtYe6vBh8O9FYQ22
tWZmcaClvB+FsoWZ+rfbTXTFGy7Dgb+DAPUt4PkzWPvvK+nkyPKKEOUIkOB49e7dj6pt0CYrCb2/
6ZfTkGi2ISlgMkUJAexdS3hWCJ0TvLO70AMVpVPY+m4ys13tKRuPs9Tv2mNANO4Mc/KKB3DAHnxk
aTYblBtQpEo9AzX9f39gzr5ncQOkuQ68Cnhcvbp66fQP1AEJA0UeOMve9fI41iY2TwXZ4Oq7dpOW
dOBazY4Kcju3v+PK4Tn7jMWdoBuRxkUipiUF7a6B1nZDepA5sOrvpMSJlRVrF/VbrIKCAgvUemaV
KDz7z89qlYVA5bEh8kIGkaiECq9NTsaRgMMX6gFThqbhwpIPg4WEw++4582wJAzQDbq5PeyLIsx/
PgTpXVBwIv3yN+452XK9lo5SqPaRZwxPokJy6a4PIJ8bDSTcJAckPz1l7QnwF4212IIKQigwgc99
8Mj5nA9eGIAgG4wxAvGYq9nlABC/XWm7WLajhyHfSIYtl8CeQ0TkO7AzEuou3kNMX1mDi+T6PPTT
z5hP48nQOWix9YE6RZ4UfPZCTQv0i/r1Ibv3QXY27NviWSzMAjphgGVzyuvtib9yVwL5OfdQgzUc
NbaFvxyqEFwUgRZ7ifqqg67WB3ms4JPkg0FxLYI+X16ssuhcxHXoS4BrASRXRIb2Ai4EZaOySNJy
8DLCkCABZy2tiUpFq7tX6fSG//zxdf8+mmAQphN5rUhiQksG+ZMCfQwTopWfv4pEE50oGoo3LTHM
Hg8javII7veBWSBRBiIqaPLcnqtlshVPZR1PddQ9kZhSQZJ9vlBTYSRtixZYryueIy4g0HdWwpWD
cOF6ZxuI8GdEPliclgjCNAy7wGfd4LVaQXqQNyaArd4ehrCEKWrzQJDb4w1ARiWMY7HobcP1qRGG
ozfSD2/fmRv6VpnTH9BJbJD1FOnXQF4j8pFhBt9kixzs3AQjP/p66eH5AF5UQrYfz9s/UFExX2cB
mqeHB4mYO7ej778Z2fW2TFRyj9QQHrAp3cxNNXeCg99W5m9HP39bK4HsX0p7+qseZECyJPzrd2cr
+H9pZT/pZKA6SbYpuUOSTTkgRe+4kvPam+85ObopsVp6e04ujsFiRhYhnF7x6EQdA8yIM9XPCmfy
f4YcW5MHR8nWyFfyAdI8wWee59zcsi7JdaxvZQ3m9t6Hx1MzIS+MbL3vj63z6JneYVtZ+Mu1drtP
x/2pnLeNeXu8f3WHb33B4m2VRUOc9QK+QP1ozMpV6fbjYP/Y9r1lWvD55MnqiKMSh1gb686lLxvX
IuSe7Ijzaep0bUte8wgnG3KpWKqOshxoE74mIaX1ptFVataV9V1yvXehGsVGDwMNxC3Qr4BL7rf9
4f6orQUUZo5Nv52sei8f0ugBCFHezN8gZ357zi9j8sWqLxx9revgCC/xEay459Gci15ncQbQEcTo
0FEOvzl/z8DfAJBogN4flI6THNjgteBubbIXIWre+X6Qy/gM+yXHofbeDozwdJ8QD2wu9Jng8FHs
gTfbfmxw/7uOdb9z3KdXidL98QEn8Htt+S9vYlCqg8od5QYkloEbF889q991xlhEIGbMRPTHbOv6
WLPcLD+i/BWs6qyOzYx3QQiSj17vU75Gt30NMD8BEMGI16TIl/Kos3uEiOXMp47OQ5DbLs6Gxmlx
r3BT6r1xUHUzm22wz03uLj0MZq4TBeJvEDwwBafa6FtMUOOA0daHszTBe22W9m/sNcd8re3/yhyJ
eFUgTgPnLpqM/6ZUT8OEkstrIQ9rL8oZmpiBoPdwGSWmX/i8Y4h+Y4lKUDrCODQWGOmaP3IuGltw
Emd3iZamZjrmoZ3rYmTlxpg5fc04j9fUwJoifg0tcnlT4ltlMOTP6VVkqxY7fRDlSWNiXHsFe28l
CCtnT/GwBvi+dKKzEazUTGSr4qlyvmlKzQjLzoARdc7aPgNoP4GURifqGlcYyAPmn3XuLlFfwJ5Q
JTS+zvvj3NbARFZKFTc8I6oB50mKFr0J0iRQV5fbQPgM5C7+M4VDylPI+gCSynHNzzhCWtYBNMmH
3uqY5W7Vgy/VjCA+81HlpXA3jlz0y9JEnbVnewNPYwnYx7RAON4bzD9MSPW9VHlfgKOrV0BL0lUd
uii7iuuCjYSiitNzYjA4QjvlzyEI0xQaq+EA6Qk/RaONAmlFZ5ywl4g/ME7YpkqXvpZdr4MFW6oG
ALJ7ufkuh1h/qVgZStsC1LMtBXUjCIpFLZ1e+LKua5CDlRkbC1cpapATERDa8fFvKGl+AIyf7kPQ
Ci2mdT/ZTFZyto1aIxvtKNF7EZDnto2/xpZTEMxJUtWYsdJNiCSiEWQ7atBMY0XGRIpAHVMkMoh3
1FAtzbSOYuVOZjrLtrWRAxAnFBFY8nypBRGUqqSTT8cpRvdl0tUSb3WzZhiVykTPHHFS22iDT0H7
DRew5rsJsHvQpSyzlKK6C8r2lEdLnK7hB4P9RW1eme4PONRKE6l7uefAZ56BUmMLlPPwWKZJBZw+
Uwo3TNWmM7tCqB+GjA9epzhrvio5E3nKQKrriXFiNOhiAmVSqYlG6cQ8zziSjnLTm8LYKabCEnA6
BUUdg0C/0BPQD7Z99TOA7EswFY1VqQl9qBIXlDTGsT1GUuLj7ccr26LJxJ8SgiOck8s5h/pzzoHD
hOnDZOfavNyD1GoK0dOsCUF9xjWBAxGI7NnXeOCRxEgJQM0UhxVnNgDrT8jYJr1MGyPnM2uGdHhp
PTNz91VSHPI8TJ+UJmUpCYArj+ysKvyGTGNaPTA/EuL9BClCjKkIGyfqC1+gjOPFcaOVRrPvB36c
FeCF4CdRWcRtJQa2yW1UNWJtMyBPYjIyXvmOWaVBOKRnqWGJnJRKpBoAe64k8GXQsFP8YdNCLrkl
VVnzgmnISfiHZXr7x5A6AJJirm6AzVYGwGlYrjcvXC104AxUJ6xXEDQtRM1VsQL9gT51mZUWIMg1
VbkzkKmWk+qYJKLGQ6XFAAc+l9WRZFaGGkDgq0OGEJxZwkjHsQNHSBzy4a8CmCQoS6pRcYo4FAQq
cRqDSR6NUHqE1bCZAMSD2UY6OuWlSWjHXQ+1Z87TgI3VvZoDbs0S8oghg6FMskhRiek+h74yngef
Vx96TONDyzeGk+boZaYgAx++OxAjQjctQoqcCvyEWlzEGullkqP4mHGgEw8UNfSJOBjIZbVdgPEz
H1uMaEOrvvJZr2FFIXv4A2xEjjdSBULHII5w9BvcfgmRGmCJ0L3f1NBf8sHqBdaSwkiJVqcMmKGh
T16ENmkSilx19TXkw7AVuGyMQF6ihPtcC43SKvQuMOiMVdsMzADLE2aR9fiCMcEG4TORtHqhvXGl
lFcbIW7TDnnY2J/Myc9Ciy+r+YZnCueNsYDkAyhVy2NRKFnrdrqYYraSiJvVdMTsO236EpQxbYsP
jSY11WmjZEIETo9IhDwt40Hn1EAR7hmdHSUKIj7AAyDaVPBWA6Jd+VYqvwchRR8aGLSqZmhG9Cvh
qAG+OJpIQahfldYg7ptqBtGSkI+S5zzKhs+iL5MQ6NxYgzpJOC9qakSoSWpxAVKrHqQj8yaDQzDE
ptpxPlAoJMlVOKxGTJXcmrSJlzYxcJpfLQScNAC/fF6xJKEMIhcNsDUIkEYftRu8B3vS81IiQCtg
xEJ0vdGrliDEowLJIaPHO1memoLyIFR8U4WGyaBFb1lHjGrkDSsfAhHMg1GtP7RxjhgzToJ2m6th
/BJmpcY5Wptnr0YucdVWN2rmTPzQFg5o2phAsCZcYqcsM3QvDI0ofoDCSyCaXJ2ByRqFmH4/tEE8
54cA5SJVqqZePZVMdaaBa56MIuHukBJO0qceTD8gB+NbJqBTUJ5FiKQAMDt4/TcUpPuRSMLUfNWt
ZjQWUgTR54C21KeRxbVExE5XHsCO2pRUz7XqeWpSVEWkYlAUClSxBPySlvGdoyNonKzUaJFRjoKh
zbay7Nfg3dGDIne4KFU7Egcle64SFN43gtpyqlMro38YBNw0VE06DJqTM+1rqPMyOUxK2TU0S4Ex
eOKVCtUKWfLLwhvqQvcKFTJH8EQaC02JpWJCe71sWlPslWDcQzouhHwwL0ASqB6lPLfyoDFQTPfx
9VTA/iyoig4mTGMcp2AzHCCxjEgD8lrQrVWmfRaWUCOQK1kHRbnYBAUVRGSRaShV9TsaobVHFvXh
O95sfYwLWgAlsGJEQ+XWvV+2myTjhocETZqxXUY8YqBUMRiqOtPIWTzfQh4DnFs9aNBDXcQZT3Rl
KwZNAekkMeaNF0BFJo7oAXRoTCWv2o7oXDN9BAqPSfgvis6kyU4cCMK/iAh2xBXe1t1u92a3lwvh
8cIqCQQIxK+fry8zB8d43nuIUlVmVmbFD40/m7fFvyI7elGp2P4nCXGU4aVR4LhFFfjVfpdMhiQS
6MG2pUNfXf0GDJ/3J7nO+ObZBi8iioJOh/va9XX2YtucUzRKP1tKO/oW47EPdfaJep4gcvKzRrGt
x+Euq3we30Wd+niqz7uHRHqol+4aL2Oszn5t6n970u/jWXZJ9oSg6AM5ibKtPw2bNyzFnG4TL2iL
WuxUAYaak7fpcCXoOfN8gpkj/i/XtZ7QO4QeLc1uTLPc8yz8Jy/tXPUwB6tsbiRKePV1r3KbXm2g
ly9ZK1RX2mqc/cuUyn56qNvWe/CqevyjumR4dYklpGdpBmQFaT2u7Tmvlw0vsEnH811+xLH8pD33
4Y5QK1whsAEA+tRRaIMLduv2ZYgXW7/pqJ/Mkxjnpv6SLEv4VS5a4HENdzY/pEvoLLe5w+yJLbvJ
b9/VsvuguXEFzUTnQblZ9sltJN3QpZZuORaEHcu4ftOYhf877DAqbGPicLuhgm3rgsY9Dy7VMg30
evSgKHlkZBumZJ3ay9oHLek2WH+edTaJkdXjZUtudYgj6uuh8rA5iXFSzGo9vh5v1V4F9cl3FVbt
fqa3U+1XQ/wps9nRnY55Hevr0RiNAhQTxPyOgYYhONh7q355dZ7VbxXvkCw8D1nYaVvF5tNh9fRP
dAsi29yb7rUNPys+lT7ZbI++LZyOn2GVBuOlOvjH1iy1fNEtI2aRI+f9HgXe3pQRCzWvs1cfv5PF
F82ZPDf5ImEO77UVzCq2Hfq3uko6bD9X6b9Gu4AE/rh0aSuHUPwBUGh+QnQ59yqrXtQXJeuJ9mE1
SXPxG3WMZbMGDfb4o667slV2agpNx/BIEtf+Ox6sEMXWzlNOPldbIbZLDc/QcIlFBSl8MX8a1vJP
Q6LAdJF6Nf/koKuvU2aD+TxRGocyahNBZrFgXw+2ydTtuZJZ1BT2kNC8Tlk8xkzkz2XbZfXnDrUR
jYs/hc/cIelQ9MKpH9rR5hRzbhkqXLvxHu39gXW+rPmVC7G1Tc78MVj3N1iy7iXoq4Nlv0X+zqlq
H6mIlsJIFiJ2JrQa+bdQJSldh5eqldWCyD3m7dwwu/jRIc9hx20wLk3+su6ZfB/3oLr2KoTR8fLk
2h+++Fbjxv3Jesq+EPFWVeUQV4SFRdYEP/PGB7lp1qnjcSwixlM0ifsb6WoZD1SvaXPNan9azs20
7uo+XP3RntuEkLZi9w8cSOD54/g0x4vZPvMT0X+3wgCrD7iwwTZNo3dfJwzG52Tvp/cqXAHBG0Gb
XxwDIQSF1+zs081LKPbzsvd5du6NbhjvJrynaEaquD0lq/b1iWHmULTuB0QRgDpbXEPWjE3pdVk+
/XVbxm8ezXWDT2bXyu5qu3xeKFtcP4+MX9pcTZfIu6Q2bX+LPBuHp9A34/ySoc2UvJjcWcM1rj3b
ndj3xuklG6KhVP6K4YuNgVL8+qPTCKOBHs3fSXwsCYjPRKEDQawmd2f6fVUq+RYtHQPHGG9k9nqi
m9DHLHb77K0ml8WW9n0CB4DUDr2/3U3pNNGDha7H45xQqQl6NhDuBOkkCvh9IyiiSMNofagTNq5l
IvlWebzpT+HaypzOKhD3U7vuKCVThLbFIbzxKHo/3yEb2+x7Hba4ds3KrQhvd4erfxKr/GmPdDwW
w1SnEFNr0qdFPMuesMjhw7ETZsT9rups8HGfzYfu1Cyp1Wx7jOpF9733xxdrBsaWW4kF4mIGVeJN
h3mx5TzpMm9bvMoSE7/Mw7aIczybbC4mr97rwsgwe/SaPGlLF0OUFCxtw49MS0snuiFj/2egbvCB
iG38MPFnhN3ZZHhix4yxXUa9/GvDrf8c9E2tzmI0vJJdqkRbDnRNdTm0fZThA58l7FB0is+UxNY9
+37TmYsfUmioKFP2hZPXvNmtEWB1flN7pyAf8HYeVGie9l3X5jwcbCRjS8UPwN+ht2dZx353rqe+
ZYSygmSdI+yH0k9HtZXptqrPawq5UAcdpqg0bkfNGLtbbMLt5pPhyS7CtyUaulds9VNwppZ22Nc9
WX7yIyiEeDp/It6Jt4HQujjgx5Lh2P/tpAkIzk5qymBjRe7OeXo0v906H69Lu8XuFFVAHPwnXffA
L2vwuA1S/VkmDK386pn35sIh/hXoSPtn33Qpe5ZBH6WnEM1BXQSE5b1TrXd56uuuX25V1rj0JJjs
foihin3y3VL5JNtjT8+5NzQ/HNMqsNCaLEkxjbRDOPkO4onFXIUjweCouqHx2vx1S9ZIX+O2b7Be
TBN/PW9r0pKvRwm+SZhUlPVGD0ERxqL+EcSxVfcMEzqgJVzBLVvhMa4irDwIM6iGSZ8zF9TBuY7S
/jZuncvO2Hs1v6fBymcNHt3cwqmPptsk52l8G/N64LJe/VmXm1WISIZJyprcKmXai2iOJT4J3Ut7
twTSfMczWXAzzgnmzFKOR/lxhWZFfPgjYzBJwE1Zy3gMbsewT/2VLOAlugQN/a5o8cUtNaYxB5dH
FJAw7QXBU1p3VO5d+fOTCQNNc917Ie89aVG42WkvbD5pE5j1ITErAyMrgvAjCGRzen0A/Btrx82B
T0qwflTKkC3ZsYkxTG4WGY1FyhEEat+7ip8rjEd7mps9FqVpmQNOYMPv/HX7lWUbEKemTtZvh9B6
L5fJaIYxD6rySXr+DAKzAEcV+c52x32UBHtLR7UYcSJII2Oni5MQloGJ64D8CvYSiizryDKoGZ8n
KtQcqoe0Cyv/pP1t+BzlMh8LhiOq3eGrOCq3qI67Mspq9O79XOvsXOmjx2NFqgl9JsEjAaWvjc5b
0PXHm9o0vaT6WGopXFR5UzkPKRwCCDvEvWA8+esf2vtxTMkSXFK664VLs48jgpLZbi9Uui7509jU
eQXY32dPo6m3HJhwDxTdZc/XIEUJRxJt6lDchiiRP/NgOt5DL3RsfFhv/xfKY2eWidYAs/IYt2pR
ueo1nzxO/Bb23H9ZVHONrygKvnmdsMwXSQ/8lQNZTbzJyl1GQYlmeF8/qt7BnuWFeXpEHDbEc/q4
YvCFF7obMgJCwpYauxL5Ls5D55EQ0rhsncut231RdhX+H2Wzp8uPaFbY5DVdbeKC8Rq0p9nW45fY
1uiPclEKfKOS8M1ObsaYbKY3wu405mXWWaMjrOV1zx2aR/K37dNclelHhw84aCQFfK6jDzmGXlW5
LAHbAEM+UMe2luGpks7zmLtsxoZP2OunanPiOAt/H+sT4SJR9BTs1b6UPeXg7zD2uV/Y2NeP2qgI
aLDV87cwSAbsYv1jeRRi0u3JaXCaom1wdX3M+z5tbmlm5+ASui0KL51n4YObXipesqCK7AWuZ8OL
JPnwfutD49cnzwZRd7PU9uc86QbvFLYpABNQUtaW05Ho9ilxXtc+bFGn6mIOAhxUzEa6EdFVoo1L
N63L76hZgvGUAK2Icx4iCC3HQLYCb804/E+w6MqzOfrJYtBu4vB8RPVsSmvC7Zuwmf0siavlFsBa
fy3DejI/vdXL6V7nNcHFWw0EeqqmI9ZpC8b0+5Z8QJA7Ssg7nXt6uxu130zl6IJInz21JrccNMed
JGsBQaFqGdyylQHknOeDbK/KSSkKqJ+cWlp74vO0eAQgTQ1dlS7sTmk4kS8YsR/quLA9Bz6z1mZ4
nWQ/ABlvOs2u3YKrZ9nRWInCOrEb4H4dsaDD6hMZJV0sqjKQtQ+4LGFWL/lkQIYn5rKGuEf8CnGX
9voTYk4Jpmea+GGOp8zc6vpjtJj6nVes4opA7A6giV4uk2Ypg2nPptOqwv1nxynTZJQPPU3vKFpw
rbwZT5sNu3tvTaWHWMaLAGH4ETFt77kBabPi8YEUGKCcHbD0M8bq5JrnTG03Q2b8TETl7m9g31J/
WprV5yMkK4ICTCSw5zl0+1s0ghpYO/8dUKd3pwAzTBomxdInrcykCbpk3XIhto+uDaRoEf+CNseE
3dN29q/hmHG1dg6p/wkTD1/daESkLgPO6G/L46IrcHGTXTMHLvx9jUz1i47MNWXT7S3pnuM0hvNN
7wFR7tnkS+++C9S0XQ7LvwqYJDg4Ea1TiLsP2NSH340AFnKry06o+4W5JGpO3/op6O+3ekhZMx7j
KSGdkh3Z99ru/fjiDbYO/GI7/DYsRJeT/bL3CKinfXcOymqtCN0FVSnBV6Kk8Adtj5PpKyxtMyDi
767d6ZC07rZXYrmr70lzJL+nqjvU917RZj7PXCHJl5BL290dVR80z3zKnWwwf0642vCpCx/8pAqr
n5s2Bw9MTeOnYNykLVU+1Lrk/bKYm0XZRFwPTiE/DItTHIZYiS/TJlgXqHwraU78vVJvbuw3ypqU
uOzSGrlabOWwaIl5gphT7CwrX8T6aYv3Wd/V4aIDjK50Oqm3wXkBz2K0afvUd13nnRLaXJ600e3r
MOgWFRbTkv0zqG4RAOSQBYz5iDxk+slEiqigqjl8eamqxstL7r0Nd5HVJvV6v3ReFlKwVeOdPLrV
7R57kOAr6PjyOGUMcNeeLoK4MmO75NEdm/mvHoRxLISrePkcDT4uCVHjJAg20yKjd64FLD1/k7yT
vbXTbUn3fTitc7bbewtbRZn+8JegcwvWRzkbN77PLh1akAedsr4LAs/m5zzGt2FffXlbrEafXCRi
X6orwt4+OE9dJfDxwyyhIaHm4HGt1vN/0OumXdGJ3sfpQ8gEPiiIjo/PRAJ7uY0+FitSb3y8VabZ
A4DdPJ/pTBOM0NWazkUcGNRdXgjkUfaLTcdXw4w0nFtBHT2RzVNNFyyy6+rKfkj0Nc7oUvjZROud
2mVwPxsSTekh17Gq7PlAQ0a87GaH7m7J51g97IFY01PTkZZ3SvtFtt+2g5J411W0NxUYnwuaoOCa
WJK/kZ/6qOqOIL1b6nhJi1xH4gdbvsF36c2j+9MudVb9Bqnbsxeu14ghxKkPZaKRNElNQKBUrHUG
d9UOdLEKpIbWvvFucxxrgC7TaPxNK6AtWAHEim4HHDNxftyoVMYvj5xUkX/G6kM+eEkjt0szZuqJ
MPMJWZx3RHRpZj5wFGxMOJTtNKrjtacPefc6GrzSpenwBRIdKgfHVu28+7zNrfg2DiFOSNNBL3Fg
jDXcuYPHU47Cl+Opnn2dXVO56eQp34IWL5Gxn/8L2ihFkeu2oS9GgrzSm8DX+Cnb5i4t3LwE57Qj
a7gKWxWex4qW7xxpeTzs2jdpUVc58siYZMc/YdP72aPV0+qDRQGE0aSme1pScOYGD3hrzGuiwx2e
Q0ufBcuup9mtexkDSe9CgnAuomEUCdmqsEoed+Ekui/Nh8n1efBS5J+rJW5jWrV7tXTX7R2SBuAF
xd2YFuOomYiayg/f+THFMxPG/tgvW/rT5jysQseNvWbtUYkiS+X840jyJSpkMtByNVMa1ZyCbEKk
P7YLAOlm0pcAHFOCF6QZWx/TJPYCEMCRarCl3pceyN0rUHFWlHtF+ADGizXjcz468ipgMWLDp9Fs
o2Tc0bxFU+jOGdX6y+ZG9csA3z13dqEP83yjy5iwyrt2AHs6j45Jrwz6hc/UxoOZyA+0/j8lg2gp
4nEKvg+Np3/VYe+txWh3+RrTYMWnlaF7P8+hMS8b7iPkeZGX920dFK3aKFRyPho3kdr40WDCX6T9
e5MeDOUybaB60rCp3vuBrIBWfQD1C4P3eUf00NLLTt12anbbbifbD2nO+xCbtxwOGoxqaR1KQoAU
Vc7NmH93DcrKu4Hm//PBEuFb3Vo4vCqYSGeqNuueBs8AQQeusb/qKqPdb9oB4UYAcnY/q65PL1ug
urtq3vAHZkHqwKMCKJPnyCDPGfXi/AYFlNDQdDJ9dmAA71wO0W90PjBDAjYcjq064i9ex+3OxLSO
7xE/JF7wkju98IwklCFRbfgrXWfxeR6mEQYjmKa+9MRiKWJRaN6X3K9eghj/BbEc+Rcnqt6H2rGY
UQetAegf1gHEbm8D88JaW9KdqY50JbKuk29ruDXtdcqwfW/ixCeOBx7q074pAri83hGiu+cL7IyO
O2vKlA7wbs9jqTG7zJc/dQYHUgB+yq9pHSiAMEDDV6wg1HZG+j/nZa+dj61d0MxRmQw00cwQtuJJ
Ny66z7B864ppb+3vxlfsUXIpA9QGyTZtN3pIGwPSQ2WXbMtLSLMx3rvLOFf+81RNflZsOzhXKfTO
811jf1uuZiSuhxR2doL2LZRwyXbYv/a26v5tYz6pslZLBovULekX5SkdYdEW6XfYfjKp840ZuFTz
IPSVbx1+rpu4PYp5a/NrF9ExwEFULD7Ltn010xHOd1O/cKhiso40QyKub7zkTt/GqSMumoiW/q2Z
5kMSsZnv6pysmESVfuTE76OLWDxbZbW9IhDonyUf82mtk40TMX+wGgzFy3ftLfoTwED9x9lmZnSk
a/u1TNHxKPsQCEe49F4GH7srdsmTt6hpEjY21JD+U/sR5mfbral62yOoNs6gG+/WhWNl/Dj8xmzx
AZnbDI2ZrZV+mNZmmAHcwpl+yA/vmsFV2XmOEocSLe2bX/mwLy8k0/FVF6ZldwGf3Kty36L9lxcr
pS5uNeN3VBJ0PaJO2vREW+nhHQ4ecL+FDkvNbavx+Fd+S35OL902Xjpa3resiY7pB5LTlQQbk+hZ
XiMPDW0pM2+6eHttpod1zmGa08h9nLJussct3cImvsFXhA10uS/l3Tpaksb2dCfJo1m8I7x1Qy6/
dbxqMUitSaL/wGKX4CtLtZH5QW9Zo67YcPGB/46aS+h1Oigp3MEPAHiVXpd9bv3zoLeFH9DsqccY
xf8aMD9DXLauAc4NSKCX5NlHF0A72FbjdJ8cdLKnEEb4R6qgxk8VNco/q6GPkUxA7yMlZ/pob8xl
1VaKfavyy3EsODPFPfDUNe+CYWK/zE2AFNmm/4ocAgrkrVveM4YywWlP+SEtwsW+5IVYfg9CSIk4
/GCdKV83L7if6O3NJZIrIHghu0l9VTUkzW/BH2cPY+t7bWlGUkbPJLaJFTqiltHpIDzOawsH9ZGd
zMFf+ImaFucPYzV3BIGBn1NPquw5cWn8b52cX50XEYxBUbs2+ymIuwCL8FcfNhgm/pImnbfduoY9
EeTQDKSImXwskN0cW3I1zaKBDMgy9eZzsu0U2d0DnrywnpzOZ44dqABcdYyO7nCKhXrr8aIq58nn
SPdt+zQnGmw0BT1BCRGjrrmnb40xCGt1hWFrG6MgqrhyZTkkcavKyISOznUSyZsf5AfhU6NjlEzm
qYe3l9m0MezlDVBa5PfDBRkMW/IuRnIE65kpqLpVBF/7MPjgOQY8du52t1VZoYVNA+p2nizl0OQM
PysdvSi8DIh0y+F4S+B48R/v8Y5oZFwXGMl9mesTLiXCfQ17w40v5LZ4Z6RTY3dvWr/jYB4NtJhF
RpGebcrUWlJQs5UtqdpFJ3zTW34g10l96mUY7U/1NgcwvAZ+7jh74dwd53WUrnneTZ3iajTDQD0n
EcK/hnpqs/V5A03bTirRR3OvRyv7J5P6jX+18RBud7nZgOvl3PneM5Kqvbm16ZBnjJu7ehSzrhea
cC+33VcAvN4y6IxGv0bGtb6D8YnH9ktQJX1+J3QG6bIOXpLwCwMzf6ubMZiuKpBg9Pnhb18ixrO0
aHDZ/zDfbebhtLt8c9e80hn4Xeexfa69cf+DVgw4jADhzF6Q+ZGBB1oZ6UvfH2K+VA6yVcdu+89G
3rpeAq9S+qS0cHvpHYbgjS3WCPQcnwuChenuWTZ2rW8WA1fuJ7VV+wPCu4VICQEzWzaJBY7wgaBA
LuWm8nL9CF8s6T829pBkyJ6cXA4QWbGYcXytZQNSz0W7HeegT9ibmNr8Q1jkb6m79pNYfjDl1C/Z
XsOHhFk7h+WMjmEC+cB+67z0yj4aeP7jIr2prjFRoLH43tlsYUOvHUV14SEjhFMD7C+5aWO9nMZt
1DmqivDIgT5UNX3KO3KXC+Khtu7c7prDJJdoR1RmJr1/H5Aqkhxnwtm+H3xL/TJXKPPOayKj5tWu
sOffa+H1MSK0CgPvJNADPfc+SPtkWBt4nAhoWr4F4WFH/JbSibfNcvmW1dRiHlsHM1a2Y403aV5U
BMO1b1LC0JRVzHoBMDDkLqBWc1SPTukYuijL+qaAx0jVHVrJPb5XMzLbM4B1u1/GNWcX1I75Hlzo
UEV6BsRRrBjwyKs719bmyYPE0jfHOkv3tuaAWe++GJvwXnH1NH9WlYnlIXCsLRdd5if7zW19+inQ
2dJc62qXR6kaF+BSmiJEeaz2gR1tVJV4Va3HATrXeOJg3oZUaL96fhbNJDZkOv+85J5Yf8Rj1HG6
4noL7w/6HAxfq9iY0vBl5elYtg46EsHIii/UEHBr9VUmPuGulOXXdYdfvA3DkvdgpSndXLnMvD9X
mOB5LSIZxsEFG8vOnacoqXJO2ZIhyEjmuLlXYuNUbois9uuk/VT9DSb/aNFrRQjdljHPJZzYrHfv
q4h7mZy71au6KyqNvT95iQ3GJ6ry8DzKgGtQB9m4PQ98vfymzD5U74q4Rvvq4+/OR+e6qh77raK9
3aWtfwcee9mfgj6jMqdg1N4D7CExBQN4LyYNYxN0f7Y9DQl9mHVkzvWuY9hTcPjqrmsBBlBsHDuM
FIV7H87Hvg0B+WMiWb54UDrLB20D30e/KdAkAlJXzd1KHuZvkIhNeQWim8idlHFVWlg4vOFuhQmA
Tc6lCS+eyr3tkvgJFuwu7ER9n3p6Ca8JKctfMlW1x81zXdhcrYX/LmYTV7/7tEaes7J1PsCScG3r
AiwGYBfJC8MG8/HKmlXmjesJZhw1vmeXlOsj57JGnGbCDynJnC03T6+eeeA1R8ggDhn3/6mBeaxw
4RQk5y23YXqK7ZoAEwXhmGKbtqvuIdWZfcinjhHQLR62TEt8xDtRiB1pLz7x7O3Fcz2CkSjRcVyG
c4Lil1uSa9UfHWOBqeilpx4W9qrRHu+FpOkxhW/F4p2kUpher1XYwGwD+kBjINBiwyaH+jx3akq7
H71e/J8qnuwE5mDQ4aG7yE1htiz7AUMck1wldPDGfITHkZu6mNLXzVP7GdJEbtddQfXcdSr6eJcX
f+fd7+SeQlulO9e0idOpnHpjyKc8fH9hcGMD/N6rvZBDcCSA22HSd0cxxh/zlVnDyKFbUYG4UywA
uJt36A5KVtY0ZF6cRB8dxMwsyvp1kp9UhWyCMXAQ2BGtR0385DjP/6Qmya5Ouy49S7iVl0OnoDX5
qnzWgKvseKdysGk0MYe+RDlk6HWq5v3r5jUs+Odaza8A+uNTLqa2YgSa3VuLocd2bSdljsvAcH+g
Jpyiv4rTlBTAPHQ2bRC5GMr0SCEX0y1AXZSL5V/izS6+1eka8OXx/OhBh1yLb0eWeL8gUZYW1d2Y
vs4Opq1c887IslILijJT+/YRjwyL+wodSnALXJ7jVbg4R2TmvjTf/DYPfzCdjZ+tRONdrFvu96VF
bRzcDLTbHy+MuxHheCpN6ZOuXZ/gXWd2CrNuesTkuGaxqukQ+TiIg68ZQkB9yxwaof8McPeKNDDj
2KIfl+09MEU84XwprV+suxaoymrO/BnN2LbQAYYcuN5MPujCnO5/MzscBAuS7OpdltqiqtiJlj+u
KMn8T5a3pz+pPNloYXkWME9JRPNq5ja8YgCaIw1QQoZnFYGtnVYku9wzceTaW+Vro4Ef+kVdlW7x
/uN1ZbM6S5cOSEc0/t0RCY97M4sGi12DSB58P0enaEaCSLgLuLRQGOxNfUnXToSlDWk6eMFmNZ4X
P0SOuKcQuIxYH/rBNFx3VtM0uiVYhS1wJHdUHPDKOgYeeiN/v82ys58blOIKKI4OAjOsDicMA7S8
nWmNu5uX58H4CIWef8nh/4dzFq8eOvlZpkm5esMR3XXIUfd7mAPeBu9AVn2W7UYvsEWTQsfaAQuV
aVtPBAeO2f5VpMxHJSgn2bRbOsDh93Nu2rNJZRyU/mF9WD65Tq+mI06zSDKhfmxpMiKpdbZKb+Eq
+Mxmnz9HSy/+Jrrz3pDkZM+2MmgNxhm13z0fBvxr78JhKMd0s6jNJ4GXE2OA+71kU6K+72b0xyJT
LpyLPu3q5BmyImow0pOeDKFZ6jgI7wY4Oo4d5HKACh+t8dn4c3J8bQTwbQEC1WJJvUS4nPbxuA6X
OT2SzwFPJy91Ytrp04eW5heQuBxKeUztXEZK169VZ+joJSfrHqKEsx8lzJQX1c7zW0NID6kvDjLx
uiy1B9o5+9V36v0hLrSgR3WS1Qg0Z2be8DI7VO8/qixyt+iYa7S2blG02u0CvMw3773vWXYYJs++
ZWnGblFc/Vxggm4fIRIJQg2OsLsmvpzR+Jt+f/O8eHGlFUAeP9USGeaVccKADx9bL8B9n0oMlNG7
F1k5hcYrNeRPZCN7JZcoCM1+LylxX+BhxG+ToG68G8S8/pzQUDSnKYl5u0L0xdutNZlkRTqbnX3R
xBQRLdW4ufmWxVuzXfhtFWVwibx3O09Zeu5q6nA5DUuy32+6rkyGtiOOPm1sc1jEWCZixbFNsrwA
RTjsJeurPL3YttcfsEyf/8zGQPyn1nAfUQGr6Isnzfw9njzSLQlhct1ZpdXqyrU9xMs89h33LZXG
XIa0CzwW2Gs8phBwjNCzSvRR9RlBZjufFiuwKqPtSKY32JQUjz1NI1pmW4qlvD+OINqLk/7PNbbN
czc3EfFZkQNqHAbGtc9hfhArPdbtjhpm8ybcxdUiwtPHpscEgrGb93BT4VSiD6m+bARjjQhg27bm
SqCQnZmM5YPMFsGlFteg0PRVLGAAJw/flD8uf+if+/1R9wbMJtvsKs6eCXVz1/IU/i7J2Pc/Y591
EDApKs/JrhtoRWQMV2g+kj18mpO6Wc5pM9f9Lx5ggzSbCXU97azA437LbSxPaRT3v0auxyd/8/ef
aHD7pBRHgn5pCmwyl8fsp7/WPZqSy0LlbBkM08n7GvQfW3JQz9zSSle5+y9ih+GpH9Ga/WdMt3t3
M6po/4Rer50eOnwFj7ejhsos27QDVYDlBQ8+s0QjhzvQ5Gr+QxsU+5dFpHt43++7Gp+8wBjq2n5s
UWGj7X/SzmO5kWVJol9UZpVZMrfQAAlB3eSmrNmitNb19XPQs+kGOYS9N5trV1knslJFeLh7UB+x
qsoQMB2EFxs3zWjV3gKCYGvjj9N05r1VDCa2HhGXwGbiXaD5ht+HcPEK2QXraqr7eBWYdZlsrNpP
nV3HE61twYgpgNIVljq8LcxGLHgdA33lS4v6uE8yBubh+s19WCuydd0yy+c+KOxxVtguFV8BZ+rB
Vk0oFjyGCaapElk71IqAcmiTuiWX+2QXh2KkxTrhVGV2KyjYgl/tjdDi6cIxQLCbDC4NiuFdti4r
LTdv2Y6Ovxwa8vi5LwDCZyVKC3PNPTi18xT9rLZRuoDF18AK4/PGBa3T9V57w8ShfEiqpmrvVJ0Y
5jLvde/drmGchImVeIs+84Kf/mB6xsxvjDDcD86oAcggyQpuJZbI7yAb6r3LHVLgeNAt9z4h29eh
msBoi9cx5TIoxlQK2wcP/RNUjCCtCT8ta+AsTo6nr+qwGYNtb0H/5Z7Sg36hV0Y5rpK+dr1bXfck
L1fvyuJEe5SAfutVfebvRbZTu2+mRq7AJk3Glz5vYrEWooLw7nqFEredPVH9GbJpNPaeCQFmJRw5
EWgIITunWGaILMoWhk8CwQ0ULBuKYG2Fo1VAaMhFAR5gWg7ujtE0MpIGyThLlanthQCW9Tm9wkKG
TCG6eEwpOWarFEBgmpe1J7kbVBr/DNlv8CmpnTqkP6Jpl6mWxRrv3LkJU6RHvfHdiY0aMZAyetRr
9Hiv8a+ogwn8mVis77vqvaAO9kuNZoaIUGJseK8NY+YHs0JzE2CMYqwe46jRFUG4JrX8ptHjmCsq
8YuXCtEbxaNOz1+nYugeK31sjXs1+LSCyos2+yartDXnXdr0+syiTaz9jc4CBczREDbvTAZDygac
+hIoMSKYkvN+sEZ3ZbgYYaDVcaZ8NYz1cCPNivQHmtoUHHuQKkHKHILQtLgQ5z/MYgI4bty8obE6
6g0jXda9Oz2PgXJPKWKlinhZRs5eB65MafbsNf5tJ4PIXcLiCuO9qVeZfzcY2WRUhE8qTGEyEF6N
ECjzwb0boTh3TxTGxWutUyFa4uGhJcuggevCNR04PLTgC/3Mz1p8QzJhBY+4zcXdphOwrCnzDEN6
NDx51tuguetJAOmVsfQSjVfDS4LoB4V1HXgP0kCrTnaFWdxD4mIYOWcn8r5Ar3ZfmzpKH2OHGg9K
mjQFliV/Fas6Vja7yQsaOYcI29xS+iV7rXMzPcB/Pkurh1r2MylG67Vy9Ck9Uf8kehowWvYXjqjT
N3Arg1eMWiTcn9bKUU4IgPfOjuiKbE2hjWYiOxOc9VD07i18BEptSevUsKNIwpK5H4ex4l0uqP17
Fv/1N/Cv729tUKR8FdpQlYg6INpzizWiXCD8FOneo++lWIZEvJBg3KSDFJnoRtoffSLGcNs70dSu
dT2r3iKq11ivTsbYkfeLLpw5UVD+GqzBfgv0suCayEQ0jzo3PuVe734TSEHeHC2qICL6qJ0XwnFr
a5G1OfLQSuTxW9W3mrgJLYFOAip72C2lr+pt3DcW/Yrhylm3RtOH7beoslpvxhF26OlBMbVaOHYI
w7k1Ndi/hTJw5I+yxKAWXg7uC2E1DURtRAm4PHk+ujQY//AhlTcOrJDTesNZszEGMz498VYXN1Y5
R/7d6ATpFv03izoV/WtbG8CDdL0f/I1rFiaaUXVW3lFMIqCfa5SQAvSPI/oyCYn7zqo6Yw9a0bRg
rEnzIxtcB72NBRIK3ISMZvpFvDQ8DxTb2pVfFISjK9+BP5vNyKX6hbSDBJc38juSbzMe2rkberSf
qMs8kwsvqJBZZGaQPuTKDgqoI6ldzZsuKrHtF52Ww9fwsjt0m2w2JTt9R6DuuQtdK4MHOhyY2s0k
U1EtoqH1xkNtBymxb1Uoc6EA+X1CMJu7ikMBuaOqRPNCK63anrcOFT8Pq5qOCp07vHhhG/Qv0zAB
RlfSDluoXedt2vux+Qu4hnWI0F96G50Op8TeHGtWaZgMOad4aLGSZkdXERNm1sIpTQ2vjf4McHjT
OVQqfQOlbq2oakKoD/WbMVRI22Uamo+lX5b0b3QlRBzb92vwNF/TWhoSte0jhd8MTk6CBgH8P/S8
hSOr/ob2MBGwKF/ySHYeH+3GQ1IEEpWncytv+3ZJ62y9m7X1WSVtaTol3RC5pzmjrClvwEbaty4W
XT8bumjcpyR9IQ+g5w3rrDtTNqlC63eDzkc5dA0Viy1lta7AJLDOfkCeL0jTLSs78AGjAZQObitl
kNCoVkLFOXWGzhQIjKA1opHIp+pUa22RLPwkJ+PXFD9iaZmV+90wWuQGQKGw0FNTtoTiPuazdO6c
0HxzHNISdsKZ2tlrKemj7mY68l1IgnNgTfViO8p+z/Qo559BtV+aRNdvSWPDaZ5TdXr2PULmudlP
OdKB1ovvakRsYubCWgTlBZybQScHX+FRgvNbADP/4PYt/RVMeiSDLMlgrIbQG8TMMpKR8+4rrMCJ
llpnH056c/JDbTwFUmT6ghJ1Wq7tVA2/0xJFyiyyGuqHLinqE3WM4gkJEs+UaySxtRE1LPybisrl
jzT2UC1MsdFZy8AO4ntsVTtS/tJoD1ZBmf5MB+AZHuoyfTCHKpFLXNJgTvrTEO08+rShyMt0fF3s
wnJI/oXhZRlXcFioPXewBvnLs6QLl0BoYfFmwkfCAQeVTx19D2FEQlhkR6Q7YWplv6gsSyEc8em3
cKfr5OEns8zcasfd1f3GdcAsb0m02mBdplb2MtAFzYLfFeX1Y1SYubYKs8Q9hOCTvK2hzsIyEUh1
nQ40gpWAARWhiEwKeqSpjXkj0ESWyJ2SweyXaQaS+Tylln/qBwp7t0Cd+n2su0l1EykbVLsxCiM8
9E5tVTdeZpyJ2a0SwTIZiN4RIsXTD2TE1I/IcwhsSAMpPFMo9l/dmtiJ/8OzfhsOuC6rG+S0RWQY
SrsNpMNNNfWummeJ9I6YS4XtshtUfddrdFHeWlSLxTev8oxHs4nq75Mp+hKeUlsEMzMpSFkhLKjG
gUCRxlowa2NFH0LH8exxW+mJPt2ghsndO/TV44ORxRAihqhEdn8OzJpdXTjBwDImyPxQe1BNG5LI
1RZRUZUQKMPe8JZST3ksIFJ5G0oF3VMjM+MF6CWib1DbRBir17brzv3Ar94m1zUgeXf6qM8QfYTf
q0k1r4pIjgM4mMhRBsinPyUREmXEGhxnDj166F56LW4p5bXciisqP4Z5W4uBvBhNUXObIH5FIqd8
riOS+HihxnwwZ76bQpnuACJy3oSJEmFrmDqqCdwx7ZWpE+ffqb5X6uSgGoLl5/T+vQZq2B0Hu1eY
MxikNhmouwbhFkGnhy2VlkGqSRGpNnO9zCtjYxoBTLSYnMJZjBT21Lw0/foxi60O/VyLTIjKr+Mt
O9PQzW1Z5wUlm8CpXotKq+t1lyZoWYO2TRaiCm2b29vLStj59BMk3NJfi27SqUdnRQ7gGhnpRoD3
nmVsVboEmbBqzs8wpfMukuRxrSmDTZ9wWezQw3vw28NY678R7aTYLlHsCg8xBJrmF2lcholG4mEO
NAMjTRze9WA8FKgInnvZQJ7NGmKJmSFlXz6MpjLh801wSvm5rpU8E5O24RZvr+5nHCBQmkFYKrkf
Csd4tTJtPMT6yCbMw7yIV13ZFk9DNKQPTphMQBJ9Ob61PNY/O2gq9lko1Z6yINSKBR7do4Tdr8Pq
ddzBerC8EQ6hVbnGSxIU56tgdLx0juguS1gPQj14gHArZ2HZ4KTTmNDCForf6cxG7qJnC68JGFdV
6D83XhCHDwZ8Lur/3KvJQymH4ClO3WGEq9i0J9DhqmArTohpWl93uw0FIYB4y29Sa6UL5LqzAgDy
lzMSZy5qY4oOzeih0EVxVsN4QRr3mOBB58HRlVi30Gp0RGQzhslbMxUugsteg67K0/hd53hXC0ik
2ZsD/o77FFrEboGYAx+DrNedOSXq/gWHuNFEixhFR/z6Fc33XF3T1w0h5h5uRPACGwlGvVVMEfaq
WHe8IPHqqhUWxX659mA9+RDF67j8PvGOE4PpsfFAnukG89TI4PbrYV3dwT0Zwh28JZ9/bfdDtrUx
l8lvpyRtN+VUVewSSkohe9e0IUJTGHjBuZ8lcOqmO8RTbr5VEtLpzKH3MSa6VQ/UrSkEPRCKbFhT
QMP1o0mS/gOlR9qsU68Sv/HtKOVyoPcTXYGo0dM1s/PPq9HKEIY9pmZTS4VPnyzEIkVBgbcsZG7M
nbgYsU9nAtrBqab8GYCM0o/v9dkLl252GIgJ9Dk4rUu0VIftuc19EP7gBmjFDFHYoG5HXCsoGMtI
7cCLDWsDFTaN701cATqmmYMGVm3jEiaquN87JuwsrrwCF9GwJKSahXHChdMlVm0/dfiyBd+RrfjB
OrO76Bb6lKHAF3E2YtPCzSgALIcN4EpZbuqgxVbBiiBRzm0Z0VNrNHVHzqfC6dEGWJn6eWZY7Tuq
CPp6qt3eImAvx+rmjCV/DzGsiKEoOMZTbEkFdj70gXvMRV+X91Sr0Jil7tnaQAtjUR0SI2viZetk
1rcm8kdMh4nOjh6VJ2J5iE/fCjEiaulkNlE018Ixo8XxSIqsurijApD7SQZydOZugMKzETgKJRJH
vauI951yFIesnvwjzj3RbStsdNgzLrgqfkiR7amD7fSZIEprIpTfc93UNaEfMGEhjVjlUWl5LtTe
1qrfp5R+fNUC9Ba67Cx1TacfVvR77bT2Djq+KMXJHVv0VWsRyDBF04MeMPXv1YjDQnnjGjCDyRTJ
twx/aaOotxwEKqjDwy3d/FyNvs2WSDTi1Coov9uFPelkgLCeFnHYFQjTM9vxVqFH+5xskVdSYksa
uUTfOEB1eva7qP0SZiZV677fa7ky1QMc9cldyrzvibz0EBsFI28cb9YaYvxl4N2S7yaPgIMSg1lk
j33opcUu4Ca0Fi3dJ94U5k36qaaef1Zrc8m7P7Uu7f2TdEZF5caVscKhcgiTdhtrqTOtM6On//PZ
TwTgpfdT//s02lW6HYs+MDYNmKe/Vz3mnztc/7gzZT0F6aLXI2d4aDjTNCLOHNtGm4EjwnPZymi6
qd3Y8vYojNBbSRJUVFzURCFDCE5/I2cQ8pBlzTJOl0XcioRkCfJRafeAJ0h3hpgC7k7DYnOY6XjA
cHomPArwMUog5/iNGvljKaV3MzLv/gz0lfTD7NMMSpwS4oSJbwyzvh3EhJRYUSaAdxE9WV1lf5eI
aHgvil7di2LKaGgsgTxHCoyIhZI0IrLh3clIxJVnzWLHG0+mZ5ndkQIVbxgn0nyqDZcWnD5n/NBp
XYfhAcutdppVqR9DUPrvMR9gWgYQw3WABpCdZVvZ9Y806AkfezMECHVSqkie0fNnht7Uo5wz5fRa
TL7mbWRcaNWGIt7w3GVOv8psW9brpvaG7pANFdYrLqyCh04B9EGeQAm8GbwC1SnuPz17xYlxP+3Y
gYcp54W9CRwIQJAnuR0wDIq8JeXuajOlU1Mu86bM78fxz3tniOGpNCjFLSoZUMtEQJPZ84BxnXnQ
KzGAlFsxWpOyNYeNl8fBC6YjIVlDm6pb5Kw4nvRmki8TU1jODL4FXNXQgow+A8Bt8w3Xe8GdZXa4
/0xBcAfYJaoZaTtwXa2TgZ2BK2Esa5SYDxTyKVAbZaIdxyAAuK38FOm616n2d9/bDekpB6hYRrAq
SNXBi3NAQnRpBx+JqIfxQy7a7QCGcuNODdTpgR7tNFDFw0fetEbhQrb2axgUOgXakgOVDtEyMIqa
qfleM91KBzAUcXrldfO+BpvGXURMJCQ19sOnpDKGcO3WbnCWaZWlfis71AUUEDRwu6IaumGhp2Rc
c/JfHQbFGMHIcvIaQYnfYbRAXS6a+bU08oWM/f4XBHpyPw/aKSaZgdOa67x2fIQkvNfrHGvRaYk7
mHUflHgmLHDu6O703qXQ3XoeiRMsPfZZAuvtqfFKk5KxquuFY4I4Q6DTqzsMYELwLIQL1a2D0djz
mPeDd8jpOvvi6mO1iKVsu9fRoPANmj6qiLiXqj3nm2otclkMQWE5Vp2aUdzRszk2oRi8iAgocgnz
BKargcUAtAtSM4Fis7JeinPas/AsfIL5xXaRbpU5eU+V7qB6pnxrPTiFPi6QlnfHsquS1QTd1YdN
bzc/EfHD4EEfAgqPTx/JxgT4qy/J4vUjdjPqrFemWjoDgYxRrCPhFksNlRPWHbCRYRLCnEBcWkyU
22VaJS9x2ifejZsk2gDTO9EXaWRjF6CEy9+rwsLlrLf6aV+StP/IERsgVdf66D6YKksipUMcM4OH
3BpUK2EYryJBnZ99puqbXBeepPOJqrL7wvTBUTI9q39noivec6BhfkGVuSTpIAbje2ellbN0VTkc
U6CtfhZmnqF+2bpGIcmgQr/2Raxo3zSK5gETCbtAOe6mZEVNkaXwBUpjN5gVlZQ6swJ/m9u1Oy0U
hahi6baSvjou3PsbcTYaWo550B25WLt4SbkJLprgOtDW585txqFI27G/QQ+AbKLHgURsyxCFmCKp
hg2o1/W77ThquEU3ouwT+LUyUcci7HAGhaFUpyUcObSGgRZt7LRFChaaTvAd3UAEL7hWfXMM/MGu
90Y7nNlpnQj3JhqK4Bi3aWru9c4bKJsgaAnjFWwGl43bxwgDBRrgHyEY8HeF8uIEewjONwFF52AT
pFA88vcy3zsIHLQtWUsnUQc3ebIsqUXlOEIgpAGUCGGqzTxiKW2u6DEWr6qExImTFVIbnIeVocmF
nXiut+OWw8nTMrQzlQhzPdxouqlvT9DyMTJn4xculib+BO+vmVuh2RpHv6ZmEMzQE4c9j1qAQqOa
Cy7r9B4MaEKhSesxa9U3ys83yoqRJ1Jya43VhDeneTP2lN7OSLBk8/L8LkhNp2AeJqL52belcUpN
fK2TuWpBefYjjQaxosps3ePK9MemvIFqk5rfBIYSlIItTevvgKiC6hnOZICg2oFLYC4iSC9wYiRF
QrBBfFWy59Dp7B8JFw0cEIMahTN1JlWf3sb8EWKbkyz6CjI6nHDKr6u0iBtvm/R256zx6qnqteoJ
WHgQYXKouR5VcQHj2VY4ag5V1O7yLEWTHHSVsR8GX/cVKHUgjPcpM6tbmYHuf3OgdYlTAwFRn1fT
2Lj3UdGU3q1CKgl6UWgaPukTw6xLZLfaN2HWXU4/X/60h8QB79+osqKkjwZGQsJDJB6b6UJ6fnnX
aE0mty3YgosFk5QPkQx9rOB1SXBdxj38Hu0siMwoRug7Yl4/2g4+J3YTsCr3TSXIMlXVYDWQOm7w
RoI51GtsM9tTJ52yXoa93XaQlRvN36Is9vV50eUjmi6kCEK7cQHvMe3yVODdeXEhf0SF5pfbwi0L
F366IgtB4Gu/caU0+As1lOxwc/LdLgZscAyXEloNMab8lk88gAUqujSId0EQ6c2bqxNvgw2gg1/m
4VgaBwt3umCTR/ARMEbDPWpmAeTRIDiJ/PgFo5bePzN1Lf0+L+siP9IDmBYTlWHW9alWJaS3iSXT
t6iFfGJ2qVlG+Wi2hU2huq0BPboex7dFWgdmegI2H4adYUP+0TrDRg/gmLmHmK3tTCLFwer3mE5P
P023s0LIuU30fsUE96PBtcTCEC6JpUueX3lhrhp3qXDhPzV72MNt+CCTdJnCxGNAKE76bNL8R39K
Vm0utu6mmc9ZqSvuy+Izd1JXQjLSaQ5Cl5CLn1DamVMMip9AV7sRu2t/iZHIAnbIPt3SsGLur652
Fzgb2F76h9Iu2TpbehtIFi8MUTWm1SWO3+77pByXXUUHlAoiFlXhnvaCqAmgVihutXgo25VmO68Z
wrWt3gXy6CNU8K5YEX9oHyGkglNKv3tHx0L10sncanHTCfK83VP+WHbjJkp/Kf8bNl1XFvuj1fB5
HMze+dh4/7gXX3rqRStRKLV7925oHvP5OGydvaUtm7kjHsNsXy0Mf51ixzDP6eZ4TK91Zvlkpf8Z
/8JXGAAkkHgsoED9TkZdNHQ0tZaI+saf1r5fQTDfUDkJxCpQVz6w+HTmgJiK7tiSuV/O3Alpxac3
Lf1XivnUHiZcM0h2fH2NA4HiobQKdAW/STuBnZfFmXjcbEfjt+y1VZHHV7b8x+8AAKfr5+U+d5r+
0wn+L+/gqkHm2eFctqe6c/TLFSW0fVTef73anw4iaN7A/nZscbmpqNEaQ4KMYS/M9A5G343R3kfm
w38xCKkqZQAiM3nZejzOfKOxTa/bY2b7rGzxC+36nRsYV0yyL+fCsSAEQRToKHBFy704r7amat21
CryUwpdK3EvnyS2vDHG5QxhC6FBMcBO2iBnFRc81UXSKzuIyOsJGLZplhajU3lTJBo7F15/s8rBf
DnSxFQmhrcYlKjtGxV0T38feb6neq/b49SiffLF/pnNx1EJ6FkxJJaJjXb3L8KerjtO1Jl3XvtiF
4bMVxAm1Sr5YYs7r9mjweI1LaOB2deXeuDaXi9UvtMELhtCIjk745FkHz/xp5lf6PFxblPNP+OtE
YsU2mKrjc/XeyfIPLIoe3Y/1f3haLpf+or1L0BlIrXRGwUlwngjMMtxvpn33/1v587L9NZUQtYAJ
DTQ6GghQYu0XJoLIL69sr/Mn//sB/d+ZEFgaQpecnIuZwA8otEK3o+PZi2xG4WynN8hxv57Jp4vi
Uoy3eBRtuG7/zoREDlYzDVGOQXF0cZSNsBwV4c+qL64M9OF5OE9HWlwwhgOQYhgXp8XpMqEHY5wc
w+YWdCOsb90WO2dYhFPxOlqgdtS5cMlcTfLoOd9iDL6N1J0PVGYCGJgKM7Cvp35ppn75gy7O1tBM
5qh5/KBgkssEE7TQkpR6/UWlFQjraKby8vWAn33rv7/AxRmjBYZn14BCx06t5fcMf8nUpa559Uuf
1+xy4/w9zsVBm5wS0LT0k2OMi2kKcxm9HewgTN/UGlM9hQAzHlYOCoiv5/dnR14O7BoOr54hIHtf
7tjWjYWOOiQ5qkw7Ip+EV3fCYg89APZ92kN877yTKXa36c6+TTFtAga/1mfks2/smu65mwHBnmlf
fOPICKx2hMF3LBZBuww0eqmg77eya1M9vyAfpmoJW6IzsOjsc/GNR+F6UA+b5Fg290C+MzzTEpI0
8erNnDtzha0WhL5kfuUDX/b0cCSdmwhnbJ0Ay5b2xZUQQ/GqAJjGk8TOQyePrfGGoEFz1N3b/aPI
bwAGIwCb1lm78n0ok9N5LSDAjJiEFRtQj5XVpVd+1Yc36uJHXVyGTRiOA8Zv46lFfjkOjyF2CAqD
sRb0QuSrrz/Bh0vxPBixtYG9jpL0zvj3virwALVSjy/g+PcgP7Oq+vWfD2Dz559bQ2HDdJkpAVlC
MbKK8dRTxTMMjLq1169H+BPm/LN3mMPfQ1zMQesGyyU1H0/EQzPbvQ3Mn8z5YMbLHvNuyuJbjEC6
Ul1Zp/9jXDIxx7EIwNTF2QDzxQEx68ZTnB264hVTxIV2Fu+po+ZihvQ+tJhOXuvu9uFAMlk+o0OH
QBqdEML+u2A1gpaSmv500rCUblIEEpxJmCt7M7hyJj8bidbYgmyTFhk0Dvl3JLf0vKr3S/1k+hiw
YyzlRVvcwyFKXelgfW2gy++osiE2/UQ/tXgMHHD71YAr8c/l4CbbZlTu4usN8+l4jgSf/5PMuBdv
9Ai4QEY86CdZx7OkeVDET3jkl+n263E+PIjSPmMEppTAo46UF0tl+XCT4L3oyOCdY2PF66Z89MsK
YyWT8ow8dbn+8PWI8uPdwZAOsQ2oBEnH5YWWonCvzX7UT06Ou2piau+1Z7tP6USpJ8X168YyjXxX
U7bbmfUkfoL2lRsTFHSBY2x9SCNKWpNAJTzz/Ci9GRq47ni4WTv8RGZtU7w16F4QaFvNpsOeYtZQ
+phrvXZIXSva4uwZvCI0D66ctM8+pIEWBlssdry0LnYiZJocGYrUT6J/yF6jmHtwPnWLpjoUV7bi
J2ea3BanSHAWrkNx2YiVcoyW14XieOEdHhdiVdj2Mpx2hjvMCzx2BpQ6/YS70zQuv167j0t3vkbo
ae5ySToEdv8et7yOJW07hunk2NoKDwQ8QLRVl+4C+Gu18fb1YH+aIf57Z/472sUnRewvePm66VT9
gJjevE4/xYO+U6to5S3Mrdx2Pj6IM/U9vfUf28diV62+/gF/2t18+AGS9Ju81bLsPw3m/gr5TQ0D
H8io06nf+feUE25oFqkdrHt7Ma2L50N4Suntqrb1JtrDyLoy+IdoQzJ703BpKW7xF3m+If4aPMYc
CYawM538GgsnFFY3gW1tzCj9JlJqv7g94xDXvNOLYo1ybNEY07f/5hcogFb2tTQACf79BYO0YMPj
PnKqa43DVT2D2269YdFH1ha5+htiabj4thvPWuLarwf/bKcR8dB62xJnb9aLe6kN/SmqqfqfjKx+
dHe1M1dZ9pBOv91i/f8a6c8u/Os7B1Tdka/Yf/Z0PjNRzlOP36VTstV6dE5u9vz1eB9v9jNsRKwO
0GnxPF6sa2ZAe1Kxr5+Y4a61vRVW0DhDFPdud2WkTy8K4F9UvzzGPP4XQwE6B5Opp9xJx9LOEX78
iOpH+sJFSN40r5iVib4sc+fa/fTpDP8a9mLf4DBopHHFsJpTr6puHTYVApZin0Teo+dJOOXLwK/3
flHhFL3A66vV+l2o4mUBOl9daz9+jsovDzGvDQilY2HRZl/spEHmXY5Lq37K+iRcq274TbuhfjPE
2AR8vbKf7VkyIEtXgkZG1uVOSmVmwWZl3ib1t3jCpnkDcbLonyw0zF8P9QfKvJzV32NdoF1TNRSl
mcT6qbdaVF90lplTft6YWvYEqeLQS0ObR+ZwO5XVHUWtm3QyH9Jkuo3wtJrjMx0t6xQytIXJ/sxR
eHZlwkDSpR99zKKDqbnzQ4GLoVZNixwEEYcLCjOe+Bm41lpCb5yX0lvaXQ8pW9ZXLn7xMeCnVIv3
hat0CfqpLibnlFEI/bQiKJEWvsZGc2jj9kW3pmieJlkxhz/5jiHyNi/NN2qD+9ANdkmVS3TExgZe
9nTlbf/09xi8AIClNBFWF8EYoScIuNfqp4ZYYtZbMprDrTWvjPLJcXUJECy63xike2CV/963Ravo
txVr4pTP8HXd9eu8X0ZH+MBRucL67usd9PGQ/jvYRTJboeTXDMOXJ7dCP1HI29Q5TLRYg7mtb74e
6vOJ0TjApi5k6FJdXAgGVpBGgaDnhC6kt1fRwnkLDthxIZh/Gv6riVmGklIneFb6xcQgRE9hCyLN
ySAfxVMxwD8VogFSnK+n9fFi4QsSwnKTKypelxEf1kLJZI8MNLU1ri2ynNYN3a3Wfm74V6L0T4ey
dQrnCtsUW56Dz7/eKE2MadGSAJ0q6t+/kYyFcz/ssx92aP/4elIf7zAmdU4HoPpJpbuXS4UttaV8
RsogZEDZmCfdDjpFipNWnlwpDYhzAPfvJcZgCq9mZbuCROTiao4TM65pWyIhTRRYAsO6c55oLrUx
ncfGeUshEYThMypIDFc3MTpPI7jSnv3jwaZsbpOFcF27lAgv9koWoCAsexqFuCNUdkKclGp7av8X
G4UszjEJZQTczYtRsDgTlKZ7eSKo12HGmPAJZTaX918v3Wcn+u9hLl57s0KQT+tmecoTLsGdFt7h
6goX7OtRxMe4lG92DmGYEfv+ssZb1FOheVjSnSLj1wg3UosfGwxVs3QTJ78gLM3MlO7qcLzvvh74
szPw97gXX3EswN8NZ5QnnwKumZo3Tr8RRbP6ehQhP9mTfw9z8RUNuzD6KRXylOU4G7iescjpRbas
K9D/MyuUjh5NtyULqg6YeYc7DCjTfezE4e2IRcGVX3Me7OKA0LJemSZvD8+CfXEazSZD9t/7zmmE
uQPWQOaLy87MrxxjiQVxu/x68ufzdjGccsjNFc8PK3s5nEcZxY5NTAC76M3AVRysbO4Pd7JgxzYo
e/z2JijrK2fw46BKR3Bvma4NvEeawY/6625DStMhY4udU1iKjZbNpofEOPWjuI2je9feKfvKeJ+s
MI4VpiIUNEhkadv674CGFw1wKnt1kqJdljiA1OFdGW8xcseSrpqVHbST9sk0xNxB88vlceUrf5LX
QlJ2kWSebz7i0vMW/GvGCgmNG5ljcJe23y11RLI6M6O1gBIXD/MWes+ACyOfnC4HWnoHf3Ea9w6q
KQyhSszDWjulMeVPZZWLr5f/sy/juGQlyqCRKDnvxd7PUU5D5RHeKUZyA5VKr4kfdxDTO4jxAZ1V
AYYQG3+zV+G1ds0f2CrnhwBTcHHOtImnLpu1d5PRwLz1/bu+lc9FtS3iedOuABhxwd877bBUGLRW
GiZUalrn6d4KT0Lb+GF95ch98ihB4CCIJzkjZCEJ/3d1UN8gkhKxf4dmcmFYz/oEqlI95D8k3I09
BF499+d47Sz64tXxrzy/H1Gkfwe/eOiLzGo6vDP8uzhzV+WIzTmmC8p8w/R9XsD6E961rr/n3f7v
medjY7Zv8D7pOI5fnIaQZibIyQz/DgsnhIchrDbsJNUG05RrdZpPTvo5uODYwSw0ncs6Df27ptEZ
Hf/O3mMuaYbbbDg4vZoldrzMy1fNvXLQro13MTUzopcKrdr8u6I9F6Nwl8luWxr1oeZfYCX69eH5
CGsaEE/gGgHWkG8T5f67b+DySRsflOhuGg/+JjG3o/8/pH3Xcus40+0TsYqZ4i0YlCXLFh32DcuR
OWc+/b/oOTUjQSzhzHxz46pxbTcBNLobHdbay+FPiwOMwnMjo8oOXPzcHlTvEHdIIRtC/xmawGbi
DJFb6ty2AiiyCxzVIueMoltiUtAHonkcBqyHxs2ZX3+qRL1nQKkIfP6oCU/Zs/+GA188FN+F01vN
Ot6gG81x0arO2J6bSIsSSVn5DuSxYC/swlPVvUmg9G6+72//jaek/j5lUwEup1Wqi78vtwAdWRQG
BoWL4L1t3v69nIWoIsurwj9KdMi6aMs6HcYhPNXdi1xWh0UOk5SowynwOo5xTjexONa0kHFfEDjC
L/PUMaWF0tVc5GJNWpIu+T6LAUFa4A085tmqGpp2jblPRpR1+1aT0A6EaAPmANYYKfprNeYHPEwB
IDfuGwNcJla3hHauMfsQMNvWbq4nJCG5Kk0PaiRo6LA4UTCoGLQev0fG2uzX3CEwFja/Chhe7VYz
rsVQTm3QNT8JObBdN5vejFZoXhVZ79tb5Z5E6ChqoKtiip+u90wPtITn5IDf12tkp00ML5HK/PQe
jA0gp3Zf/1YDr4TRlSHkK8GbN2LbopVv6oa4E9b3Bdyq3bUA6qrGU3w08L/n0lm+sdihfYBxJuKt
BbqWQV3XgtcBkdT5/F57wlxIgqEWzN889jts34t7DAwXK+vM4AFJ70P3qZ9c0q0xg2Jru4ZxyW48
7q8W/n12C+n67GpQ/xZJF/L7ytJRV9ANfROYGmO9t48mSsqkQRchX4fpmgpAo9AQs7OAWmcvTPmT
iAS5LMZ65m/VP+uhnB6Az5KmDbEezJ9tQ5MztJO44kyWmFk7caHzC+paAcIY08YpTrCy0M1jIiEI
O5G+t0uWOgqsE6IsEnAxgCXcQpJ70leNNV1izJecIiff6gdxLRmFLb6A+0s3JYbTYt0EKhoDgT1w
1ERIFg3fyLeS5bH3kbU6ynaMRRsVmOfi96Ot20m/kj4QfhvpViaCAbhSQz3oDwBs1RvTY65vXi2R
0URAhmZWRC3XalmkoRwofjypZWO5m9gU14WJPhIb3E8Mq3L7uJiuwIUsyqyIogsiQhA27KdDHKxo
pa1cM135K8nKzNi6b8Nm7cuFMMq+pMpCGqfBqf36ccXykNO/vYqYqYVQFqNE0qqQ0Aqwb6GJgZVA
7zuztwy8y83g5f465q+ZqmroHkESAJWw6xMCHk7CcWnBo4c8WgGxxcq30UO+d42QYTeYkigTJXNA
pPclSJouWEVcE/hfm3TjGqxbxZREmSgBYMd8Ma2ps9p1RQIL8aAp78plxmhwnbWFF5tH2agc3DSx
N+STjepN2Zjcpbap//etoy1U2gzZQsGCgI647tehWRPhxwCg1+P/qA2UQQIeiC6EEhZU2sBxIBXR
D5EhGGCXYmgDa+coq9SA9D51I6yogVeMMTSCGNCoTzxjQbPG758Dogsrbs41kqpjPb05OV9xjSK+
wbI8M1YcXYEI2AUYOdSyqdNBqz7KoxhwhhDfCCFk2CX/4ZpeyaAOZgxlEJAtflUaOEMmqQnJ1tya
5XVn9utKDHUsuQ4CLAyaTMcC5l6Dh/MDJwXj7G/Lb2i0u9gwlfIKHjAQgjEAg3dBML5v1DvwjJoh
bHUA+HEMk8TGgiVSurWpVyIp5wCSLhlwU1iYdFRPk13ljBRI8qQxeXPzw7ILc34P5WAdrxvkPNA1
Ru2jAGzAMGu1ye/16/wt3/a4Rdp7YIK1j7G022zftJv/yKK7rTtwj2p5/SsrObRAbn7sYI0qpCPA
JbYTn9yjYGRfIok3/NZ9ZBrbyWxT3upKPLWzoOgrMRv5K34y67GJ9tHf21zY4GYwfLzzGEZq+os3
EtHsiE5N7C9ag/H7i1hXFFQhBkQfNjcgmC/f5pZMegOU7wYwjhkWflZX8VpFXygSiIqsUI6+rpB+
r6tI2CcJhqx9lPXVk4In2OvYnRRvUyUnER1K0hkUuaTDyLfGqaz1zjwwpwfz358w6fbFegW/CCJg
zQpwZ6IRm/oh/cCAdffmrlBXNRYHbuca2QfPM+T+jhDS+3wpl3LYY69wgMSA3MrijkAWL83AXBjj
rjvAr+7E58BIAKEN8jrTPdbvwKQyK1YBb8ZNoHCmq3j3ohR6kw0B9gv2Hr2eeFsr4PY1/XPwGDxO
VhaMS3ayA3cbmMf8x/RQkshkGarZq3UhnnYfXBUj4Qbq0b2/U461uS938qbeBSvbFg5LkPO+g9Xt
Z4TqpUuGjs/dKkVXZYx4YrgBP6kzV7pM5IcKZ35qLGVV7X34fHc1mRGRiFv2O+E3J3dz2hcSKZPF
q+3gSUEt7IGtB55iqzO0p245hTTpqjIGCw9LJGyAWrXt191yesi6q9HQAej+CWbFmBQ2+30kzoTC
aHX5exsUylOEXIDh4hHboK+U4+KE6v6p2Yw2WGAQbIGmPv2oPkFFv8wN8FrgQV/gYcE4iZlI/+oT
KPvWuUEIbDR8Qm/GJrgJzGzvPojr0QhX6R7E1AZ3ZgUUc0+ZK5mU0cFzrVI58GPjGPKcRCvp96GN
mXkT7Srdk75irHHaxjtnT3caaKWkdNKiFPZ/pK2PuLyHkuWGbjIFsc6TMik1uOKTmMfCJFyn7FAZ
nAFMWAPgKJ0JLu01Y12MW6RQD4ESYCzuOK2rs6Z3vYsgI9m0WF7y4MJeeP/pEXp1ctSLAO8srUzC
6eRwWaZnaL+rDO0xXQ0metNZUTRTUajQc+KHkTkXyunvWjM5gNDo9/Q6E1hEm5zlEFjbSRmlvp5Q
4zWYiAaOqF1jTA1sbGZtAqvKEtfuyoUR4E4KQuzc0KA84AhHrot5qrNO4cIoUJZq4QHGoFRxqmDk
/c0LAWXKaI+TsZJNQF8b1cNkB3STYybzpMnX3rkpdOiqgrkQ3E8438XJ3RQHmEILTJsH76U20SaN
XT8izXdEy9tKB68saTfxs1qaowGu+pZom8aMD/EBBK7/MQd4qXsqZalAk77QlRbKkFnPlVUhx/mw
VE48YbnF2egWXcO6oGLeA2E1peSYso/CJuqEvbofP7VfiwG2YgscIStmIncu2LuURWl4yTWdWgH9
5DcNKDz1drds12DThf1PV95DTbRlfJjcYogLDcgYct+ETCp9e97/LJVSeWCHN2A6gPhmAxxMA4lj
OL2Q1dDKWiSl0aEquQGg3mGnDETuRnoMTpNZBI3B8T+9hC42lHapsPUC8OYhC1V35FXbs2u2k/fE
8YlE/m+PPbRZYmQBLbJoLqO0MpZiJJgG4a/bGu4We8DGw17g8NYt7sPC9q37RzYbtSFkVIHHIAPT
UqXOLOk0L0lB7LgHeeJPb4rPUr0+F6awLHbcYAFuaZXvM9vfZ3hockuFFbPOHSasE6AhNBHAfPQG
NwNgkBLwqe113IwFNBR9rwawskxE6azXyZzjvpRFbW7RLPi4BvbUfljixb7Xjf6xJunm/+MdNN0z
+iJcSqJCEoAC9pUcYlXaEWDx7+1ZW4VwqItd/VO+p4fCllEEcI3h8f5h3rZtTEN5F7tJPX5gZwCa
22KFIAc9ZYcWMamydc3yR9t4hvTNkxpIIwyZsyeIPrqpKwq0nrSRd11XiEqlEeHnONIes41n4RSX
mJPmt//FwOgXsqgTFAAhExRjDW1ZTcXQ4Ltao6GdEcTOecxLIdThtYpSChEACX/v/GQ6EdYvFQR4
9zeOJYY6K6WsuokRZtq3CLn3dgM0eIIubsYFn/U/l8uZ4pSLB3E55CIK1q2Iwm57rE7S1rMyZKra
pfwSMOblWUuiIsha7ERtBIn3bw0Z1NqVCb5kaDvrhJhronxqAB+3QDlehE+d4n3Pmsxyb7hE2Bcv
949pLj+OGat/9JvyqRG4MjPBw6JKE8M2h8DyUV7wVwje/keFoCxxlo5AWpqUG3D9uyknNdl9LIpl
BqdTuDFOFwui/GeWCZU6MUrCS08+LVrJ78NheqQCTNEEsr45Zkv963/bRY16m0qtK9SVD6FTyZVH
YiYxxg0Q/AyXYY9+x8Co5QGqhZeQql6AFoDumdYSICDH8iCiTNgdohWaGXaS+VmjC6AzMRv+7uCi
WcXTk2eeTqytnQmArmRTR1gBWDPBYIS4377mD6IVbUcCTG6jNSBYMYBeayV2vGTt7WQp7q2YOtBa
K6Rc7LHicYeyL/BykbwHDc4ueegPKoJM6cw4zJkc2+Uy6UxPBWA7UYmxTI3sBdPb5vZx/WDlh+rB
WX0x9nTGplzJokx+OKL/WQ6xuMYCZywebNEuJM1KYVy+uTjoSg5l9fW+D4DHizW9Ajz8jTc4tAWM
6/U3Gn3J25toA20T5H5QV1armjxzesJvk4+qodOfbvOsgqgW9b7AZsrNISlKJ4qjJePAZny0KKB7
Sca0Aqbd5OkbLnxAgL4fQRqq6cr/VXaJ9vm2PkxVemZzxfx6/pFFOQEgfEuAWZ5kGb8pWJ8A+nqK
7KbUE2qyps4xH1lzCole1alRWke/H0+trwmGsmmEUtyHaoURSIvj37TkR9WYoBNzgkQerbHompQm
WLXrjWySJkqEUBb38rLFSx5VTCTX1o/ojrVEG7lGk4cLZxzenFG5lEktTolkMMDEkCkc3VPy2Dyn
a96SzDMIk4zSSp/jQ3KuD5LVre4LnjvIS7nUQeIpknFgGhL3QBkFYYNdKd/3BcyFq5gL+mc3KTcO
xhhPkyNI4IDFOOEha6abb3kX1CyZlbaHql2W+UeTcutceVkUZgkKYFb/+Zx9ufwGyr0DQFNIa0wY
7HnD3UTbj8jyLH4/+SeAd8KMdibKGKDdRLcJ6+bP9dJcrZ9yF63YgFSulcQ9CGOt6NCupZ2AkeaW
tCQmwBAeTNWWrNKAuTsztp6lVJTPkIVcxBDB5Kk+9h8ApiXnx+XyAYWBfvnUEVYVaq46crnSX+t7
YYCSDIoEbhk8vQx1OZofBTn+ic01MFHgHFV45nJ6T2878vW/bvLvp12I9msgUwsDNhlkTqjTcmRc
H8/LhykL8g7+JCRvT6y0AUOnfhP1FyLlUtR6lE8nc9tBZGgDWBTZdtYL4hbQCTikQNuYMAAwaiTR
SIdayQXgiVIm/QGTRLhr7aN9DMj3d2mVFqia3j3jh6E3kxukY41LkZSblGrgoAcedhO1WrRXZJsC
aZ56Uz6qq9xgVrRmTdDFAilzC0K0uvELLND3kZG292fv92qIr/ynsuHM3Ly/Opa46fcX5ybKnBYk
AcQpUUZG/iBnIUPCrze/t3+UUdXbEKwT7v/TRtmQrcDKDJzXdAPiVWn8gIeIIXP2qmOKVQfdmozh
AsrCcUixADdAFffpqwdewtbMX9B2W0gWKITv7x8lCaNRaJBWFHEq42MKU6HsmSgCFFZPxdSxAYrv
CLCoRzDHre4LoSO1v6RMKDMoaWPwjU6odnycC1Eup84z2m7Co48aOhDKQIhgbICrSUDgsepWT0ZH
hJT1tqDiqBvR1FbqnOZ5sSalzta0m2/fHNEuldojWbTrFCjThvET77OPLrc8O6oMxjnSABg30qnt
VZuui9IaCy8/KysPMEqbkOZsSM/oytAbq7RPHTlNhZoVS7J8fev/koyuNxS4MQAuqdStDyTOB010
kDix9Am2qh7Y82rhk3AM0Ce8WDxXPtAkY4AbrwFoXU4c4Swovt+h2ouL8/sJsHFAFlJFlHjpNJMm
xx3AxMvE6cHntVhWIKsGaIElWgMw0o3hO4nsARwy0XKU1/oy2pfHskClWbZVkLzvhO8xscRVVW/D
YJUqD/dVkooK//o2TGAuFgrwZnSZUosu9FqQJ/KJowtgCueyhYhpoRSiw9wA1SCrpjPZiJutwGg6
4njM5fM0ZM9QCnKh6kriJP0AOoY4JXIJ5pyFsLy/rF/wVFoQTAauNGRhvJSKz6QhyuRWrVNHRYnq
Awx3GfeA0R1g6fDPwFkrCP9d5cDE70C3tInWpW9zpT3CH3z2/RJjPVpoxq41JgDW33gBGKM20Yu4
kx8x4gtCeheF0x8vscbI9LvT/U+n58Z+j+Ty06kjAdtKBNfRpM5CNbs+wQQPWDNJ3O15hFNbLlyn
BclW3ZGVZP4FgrnZM20ax5UwsHGDUhNEYIXyNNhAVzU0cASQc4TmzdZ8AAieAdytYVmDup4UX8Gy
cibGHXBg1kgOfAIWu9oF8rpRGMdI9wX8tRcXn0T5HHT8+X7b45Nq2xws2Rq+7bX6sEzhSz/zH3kF
z53YGG9aYuLs8f45SHOWAxNtf28HpUK+UGt+IYypE67VU/T+Kv8cg0dtq66TXWCUWy9c1tYPEoXG
JnkKbGV9wIzrET0i+P+2aLISlHTi8HcrYL90zNJjjPcGYIvnsqEeiiRzZABhFmvQfQGwH/SQyWvb
CvxzHYCu05QAkY6XvhikT82Y8M/AmU9eM0mPPYY/mbMbSFIpEmbd8Qah48TBx+/AwJA5Te2PNl9l
KYjpk8+q5pWntuRZw+KTzlOqCTxmoPjIEtKZGLPH7y/CG73XQHteaZmDiXJ5vQgE0c75QjA1DtxN
UgGOx7iMZYb20Y+cacuBuo7XMjo+ZcCwUwkccRAiIW/qzBFjU1VIGVq4kmW2kh5LNOksheFRNot9
qW4lYaWhf6NEcYQVkNOR8l8fgfqWDBhXTQKO0fXSpcEfRCVvModbqcJeBDuxTIpdATDGgWDX0di4
rmQrBYVSYwMONP/U1vcvwpzmwYhiGgm4kago0mBdsu+Jmq8UmfOBJ2ZhJH+yc41ZieCDIWdGpyBn
ApKVQfR74xzyVJRG3sdKXfSJYKHVeC58MNNDm4oIXLggzQA5naAA6JUjTekZ42gpzxFAZwrl3442
/m47OtEEgDlMsEc3iwZVZ+zJKc6+tOts42yeOHMj73yCIOXrmZEpnLP5mBAGSA0v8SrQ+iZbdKHf
ZesHvacMmRMRBCYIAbYlSE9SQzmAQrYhWmrnHGGFRlRR8a8lwpwA9hsQ5BiXvhYK/gVOaMAE6nR8
3plcMWhEbAR5lYMvkHBZOhCtBQ1Y7C/One65y7HlWSU4ceZi43LhsBF6LPgbZP1WKEIXNx/f4Lr8
Sx943FfaS7pkpqBeBE5CmQFrHgFUdwbPJEq6eraotIMbKTp4St02iswIo7mgxutjD3TnQ9OEOwy2
VZHJD5H4kuaS/AKqVMzD837VYT5eCwT4DC0Tdl4X8zrRxc5/dnNReS7TqkWvocbJjtSmOWuIeM6X
Yc4T/JjAYsSYNN3qF4MItXT1iS4WfY2qBT43rQUoUkTAcGNwxYf4hs/hNqJEsoeuAMmRYKgf3Wth
q66xEAyApRGVrxnvHrrvdVICgCXgezCgjjCQBogXQXxZNr7gORMHj4a+v0hE06OqLXtwiG08TKR0
IGOLe2uUDvfv++/r7dqoY15TATY9mj4B6/xr+S6Uvmg8eRGBX9oxX/8MVrpGx0C95sifjPzBRpBj
hVGwwshQxlys4e8JMZ7Mn9PJ2GCIz9ztYAZROovJm2GsTvhvNZCnp9R4yg2QqqMzabPZGE+s98St
jcKFkdATgx5VfDvt94AKmRSS7rpnoXgDdxyp6nXkP/g9w/XcXotrMVT2wHczZdEAYPqMNJvlxYcK
ECIAEMLE7lYClfv9g6CHKKED19Io6+NlBRxPBGleZw5GvtYIGm9+8t1+v7fBQrH+/hx00m96g+zG
n+iB1UkxczOu5VOGSGjrsgNelXs21SV6vff2R2WAeIis5YeHF97OiYqACmxHBjD/GXHM7YPkWjQV
5C3EaKFFk2jQFsr5jxAdI5Cp3t/f20DyWsZ02Bd6DkobL4FZcc9+7BRNQYKacZPo1MxfB6hIE5wO
UiVAV7mWwIHVrBuljDsnK/fhe9lv2s0BgJZfqGZvFXNg6MttrgTrURAZQ9zEyUDtGV+oXiuVDXcG
dBbp6/VEvTaARLT4qNWXTmFU5mdPCLZpclMaaDDE67W5YimP3NBCmoKpg2qZaM8S2sHvH9FMjKPz
gPiCEcTl5hHWXksZRtT/FynHnTMrspLlYrcgmx8PXb+spO6cAcG+yOhzB4QFHlrXglQ072lV73Ln
3kvsPt+ElUSqal/U/z5kxoouBFH7JlVyBmpYCNLTDm83tFDIPHhkNRLwn3E8sjZwzmJdiqMsVlU1
cuWWOnfegkMSkyniCd2iBO/rT8GwUsvYqFvGQ3nuWiEkBfAO4iUAjFE7WUqFFI8yFhjrraWCLE/B
u/2+WszoHgJAYcoNosIJXO/rw8rjqgaLbuI5sVq+lEG5A2ttQ/wgse7LmblRqKOCPAXLwZPjt/33
wkIstLAL27HynLTKNgDOObpK9KqnwYdUDKRIWlsQeca1mslK6VcyqQPr5d73pUXmOXv7CKx9gA3g
R48M/Jos1wTO1tis3EOMN+0TI9r9nVSiHP+VaMpcCaWiVnUH0a+vvPGsWs+dAb7HlUJM217rFj7h
A+lyjyDfUIL/bSubKga4jHqJLGG12uam+cPIzM5o79UXTYpwcQAaJ+mhUheeEwT6Sh3BNa7wu6IX
zKSsjaoSGZs/Kw5GZnpVgVRKpfQqFPKFKyae50QgVRatoFGAybWK6m2eJYyLOedcUV8WZAmjykh/
/jr/i6WJbVTVvbzwnGZTLIzKw4ZKJF0QjJce64fUVFyjckmNkW3iYRbUJbJ7Bnzte1eUJHtzK8b3
0K3sk6+6+h7Ke4CtF/DanOg5mBQXXvchWiNs0Ob9hOgaMlyGZ6TKWTfCKNcLhl0lakFr71Tjsnhs
d7ywfVeQSFL2w78FnvpLFsBGMcOFGgKyjtc6xPU1nxRR7DvbhOxHIgjW8PW1fY6Rm/rqVhILnnIu
akMh4R95VE49dH2l5dGn7nThuq23gDyMtn5ra2Bc5kngrpAfCEZg2cdm7EumJG/b4Cjwr4m+Fust
Opl4knMbLbXAkG326S5yNUbc8/uApO/55RdSWZvBj0eXb0Pfwcw0OA5tFD2AFEsQXn55G+Mg/BGn
Cefa+j4fj/bjjkOHt/F0Ml/329WT/BEcAzM1Vq71pZkd6ciK1R83fzX+2UG6gzeVtHyU/ch3RGUb
iqR+qUAAizly1Qi1DbCps80AkGOxXItmfBrUfXGuBNK/149cagzaKfcZyfiZhBPuxsUHUXYBuZEg
6CocqQK6A/dN4ARL0VeSm5tdrTtKZmdAjZWQe+JLYHZvqtwEv67+XS72YKonscuqis28DvFBgCkA
YQiyEoDbv9ZpgPj0BYAsfYc3FhvZqpbji/gQGPxrZyam62IQk2fc2DlXeCmRcktDKupJ7We+o5Ur
tTCGClPj6fAHqXmflcOc324UIiQQWkxghdQNapDhbZUB213ItgT4hcSUn8qDj3lH3eoOMUlNzT9W
PIoByxG00STGHNz5vuefN4eKOvHAgfwOIeH1DjcT8zg4QHHk9XJUS/T/SJvQe+88oxCR303DdbKI
lqKrgS2+MhRWSXIu8EWVGkCGgGyT4Iooq6W0KiiqU8gflgopfkBQHxIwRwuGEdkMv083zfxaSGw2
cj0gGwA4IKXe7Qhi3CIdfAeztrZXPYMxPHF9s+VPYrAN1Ynv2gjA5ym+FTnxOJPXDEV7Zmz4XEx3
+RGUSo+5PgHVjb7TaE/NwtAXKwHTCj1ZZOZwivzTMFSmkAUAdrOHtYgnvlqKDB/427hBG0b0d4Ky
AuYbcG7UN0T5KMRjjW9AKdROYlOoyRuGSw/pwXGcxI5MjC2QH5i8039Z/JRJBn4y6DzpGfK+Uha1
x6uweEZiaYCY4jDosmwt610xvrIPhZE6nvVRCHL+lkedeFBpctErkNds0MxantOHyKp32irbq6b/
Xq6kw7jhlgewPoA1a+OT5gOzZAbryKftpLcbDQRAp8F7VQE47vUdK72yEZO4CsDh+gTe6+CklRbI
3URvo+mHJNp5X9xGYjFpzUa5l1Ip7xf4CnADW0j1JcN+/bP3P5tlZVTEnvzgK17m6XowNHT2qIH1
oBKVDAGKaQfnAF4vUhLnaXjZNgzNm7OuC8y3gw8CineDLaiD2FhPNNd3gnzp1+ey2abim4Zh0D4j
rF2fLDW965NRQW5PE0A8QcXUoJ7Mx1jikd7rrIB4m2EfkAUYag8i0cAT9198JwzLxBeLeQ4gwV4f
sl6iAVWKuMDJGs9S5E9PI5Jo5T2wTXS7UR/4zAgw4J791MAo3CWhCQJvQ5WNpFzGOuvxPQmj1o7d
BTOevED98AbIDWWwogg8MXT0eqnGK4E/de4yVBgB1swzAkPjyMRAwAQ0SmlYL4WSBL7s0GnrDScZ
tWRG1uA/LMav+2Zj+jvUatCuoslQGkQCiG+vt1aUm8WiVrjYiZrcRLcxUGaJ3KyDfSmtAtEj6HJm
PLxn9k9CUVHGKBkAIPA0u5YYCK3qR70ew04d681gM8eNZpTzSgBlgcsqHNy0gYDsMG5TU/zOt+j9
QLyHvmL93H1w9v0tnF8QMt2IpNAKQoN6FilCgFqGPHkgbfWiaId03ITp+30pM+UUJKZVSYVtB47C
DUuXkCSlWBVh4mAwNCtJbWokPNe7dgcw1h3e1CN5bEluPaRAlUlTq34WkCZ/Wt3/iun5TqvL5UdQ
F99Hg5PXNvgIMMZbMqapMu/jvoSZ3USNEN2DPGJTCRbmWj06sdGErirQqNXDcY/rAIioXXHyGFo4
sxA4DRmxCmBYQdgyfcbF07lM3TgfMiykbJNnja8XtlCWuXV/LXMR2JUUajFAYpJ9GZznTqwf23Yj
7dwgNsDOEwv7IXuVxmXVg4GRFYvdFv9Q+blYG+UTmxJUymPuJ4jsI+1JGX+q8RQWh9Q7CxXeQ+uw
Y8QCM0YEEa4MIwKISzSXUBnWMgv0No2ixOkU0tQRCaPHoX8ra7sX0Tjon1jv8RsdgUGEIIASI2mM
lwt1eK0mgldQzVInGEIg5MY5ysZL0CQFRhyJDEW5McSULOoI5UWZ9EIYpY5QaWYIYj6ftxO0gAcg
OWr4z/sKc6OVEIYgekpLAoYKi7vWyizVhkoL0B8EriTdaz/asvq6L+H22TeJmBofMCeAXD9dqswn
3B1BaNGniMYKHzWh9vVVAFScYnsP4nbLsZTxJibH3AOuF1osQEcHNlnqrKQcRC0gcchR/obBwtg3
B0gyj3yrmPoeAfeBYPj+Cm+f/pRE6sRQh1f7iJNyZ5v32w/wQyxbdAN/h3ZLQHZmnBrytTKiTzNj
3faZ05uSfnBqQBXk0RFInV7gBlHoBYWD1435R98CSsi1iSea7/VSD01mE/nNtcNC0UwBhHg4UgWP
jWt5XpCpC7fvCkdeZih2W74NLo4xIvl3z0hq3sSWlKTJ5V5YyzDRkWbUIKkJvmLVfGp48jQMjJvG
Ws60vRdClJAT03YSkhB5MFJ5perEWbgm46HEEkO7MJWLxNIVCqewpsbjEIlo3Yp8Irwp5yCw7yvj
bffHtHPAikeRYQGD9evVLxaFOFEB+a1aQP3VP4s/dvJHrw7NGhioTx2JW5YK3sQ+ECej3s9j6FkG
gwG1OLX2qzpH36WDvleNbIP3IrMr2XxRU4LRQjVhzjjdJlomiRNtsygikIRhuT413pXzCrjWpYPq
2kBGvPbA2QNCnaOGrBWGDOQzRgwzU3ONNn6qucf4e2RFlLeJFuobKM1pAzCxVWAQczBN0UzA4Wae
kNo3gNGx2fQKQ0+nPbyKgShp1B7nmta6hd6XTmkDw33LgiWds9BXO0pZTL7yF1KmVqVTBGvca2Lu
7UVB+Oqtj8yV9KCdmRyGU8h9b0WUxcRwXCRmXlM6qb5X1GX7yonQnjA5Fe5Gr9A2S1ipQKbaUDFK
qOVKVEtQGynbC5w5Jmg/fZGtPLHDzxxDNxjZBwh/IqJbGo2BROAiQ3pDq4zCvDI30RKOc5rQmxgU
kQlVKJ9bdxE6ELmkcgTvMQFA1CIlmrAZXaMGbGJ3Gi1Wjf22Yx5eEGzNv/xJuPu/ubQLm4AYfmiC
yK2cvnyN0A7nxC8KUpLJ1KYeHhZE26dbkKaNm4UtIVF03yLNxDMgiYI9Av2cDHx66q7wfCuFsa5X
Tt68ho3Rmmr7lORkITPkzLgMUKFNrQQaIhoMeVB2wW+ShZAltROGj6O00hyv3EOROuL3DLQOaboQ
lPqCFkZAXUZHdQacp9eikBMpwA4o1Q5vNcjBfKDPSLO9TeCc92GJCev3jYjsC9BlADa29I6pYViP
T+X3FjO1mJ5jDSjOxR/4HOSiwAQHyBS6h2IsBl1xO7V24sbwwf5pJ4WV7oKt1v/gZFcArFyO+jaq
18q4En3SId/OmfJh8RO/lhHDIdymI6Frlx9DXW1vDMK2Kxc1nGr7hUFCwP6hzZUASBphGCoehETo
S/MtjXRApNuyUjeTNtFHo4jQAQSaYMHhqaMRqlxtuXxonFIF65OrS6OR5CC0vq/T4ozbU9HpiFfx
1GmIAO9aA8oukdwGaGtOOZYEDEHic1yuJyJHUiVWCNjOlQ/oJo14oyV3ywLN1BX430PSvi+6F3+x
DeVt0xiZ/3b/u36z3tfLF9DQjHn/6YmJn5SrwGM+bLRE7J1SIOqjCz7oZVta0idgjlZg6xu9pS+T
ITe6YjeKZpdZgnSMQ5LwKy01u2iLZvBmOQhmXn25JuikZR28nJY7fkXiaNz/1pk9vP5Wag+TOMoi
weN7pyJ7aCUSDH9QNZg6Bya4gMA6p9v8oBhPsYFI4osh/DYouxZOqSmyjMEiK8YeT9Y/sbEfLOQs
I1A+fEzJ0/NeJ39eAvL2riwFwzEOL+8M+bed2BPt2sTMgMfR9PyiklKcLvfpolB6hGlgGYiscZWg
/TAqzRSEAp6pkA4z9q7BEHtruK6lUrcjkfR6ISt679T9YVAQn8UVmDRXicDqTJJu7+G1JCpKE8FE
KQcV1mcnxD6afwajtxtrxKhYjfYLy9ghS/0BSEaSLDG+jYnxkhj81oC1Jqw89e0sCrXX07deuD89
TXq1ENzeSZ7TnfQiA0Z8XD3GEOXDHhVGDYXzvvSQmCeUDYCKwfBMNHYKENSuN4O6laOAtiOhwQd4
xZdQb1Of1PIuamQipm9RmE+Nn4AEJwwVv7VRkCogLzMRfwNWmEqScIEHOFCBw7KJ8Gn7Tw9/1txn
vQ5tleTv75KGblj36B4kEi95j0yolIwPuPXI+AAQpSIdCbcPi3S974oX6OK48AYH4oeY7DGTe442
Hnn8lr+Wj+v4aYlZQUwef8iHr9UPoHhZRfnbya1p49GaBLZhzJag9er6CzguDmU3SQbneft63Afb
D/DvHI4oVQXkMd8ul8uD9TSQzea9Wh+cTWz5BE2/p9Xz/Y2Yjpc2ypdfQR2/ENdi5oox9gEIiOWL
VkUECHGM4567cDhOnPiEbYG+8OulovUg18oqH5xgtNxKs2JBt+4vY+44LyVQV7qs3Ez1y2JwqgSQ
c0pMJAkXN1p6gmYqEZ6bA5Ml+TZ2nMr3/yyKOj9hCHtgLGeDk5vP+z2KBRnZDqfX1/0f3ziei/0Z
Lt5MBeOxJ+uRrN21R87Sdp0YS0Isy8kE4viAtET76sPqKSQbKz1gONb5SY0v8/7mzFlWaWJnw0gm
xkPpDKHMTQXaBJetSyYy3lM4/skx1ZwsGMc8Kwct1ng7oF0W/GjXxxy64xgm053KkQv/P9Kua7l1
ZEl+ESLgzWvD0BuJotwLQhbeNDzw9ZvQ3d0hm1gi9t7xMZo5hXbV1VVZmWPqU0dwxasAUFS/90c0
tWvHwjpaaAD0guDjtaXclfKmN6L+jP+oJYqChkFVbEmDDOh/ZOiGRqfF3MXjITWSN1fcVPxZEl7v
m5ictX/GcqPd3NISUrVhDxlqMD972wQPAyF68fK5Wt3MpLEA46ZWPAO3aX+u5Q4PrBTnMIUcKY38
1f0RTR33i9UxmMOoVFnP9RoMuS3eVAbq/Fn1b6wL9C8R4sJ1jh1F1xug1kU54+OiPzdRbQkxwKPe
Xgln0rUshfTf3XhphbkkWg0atDSFFaSKtsn4OHndHXj74BzzZUMeu83jI3ijGvvtQxbJB08s9Gfc
n8q/ehnrny8/gXGdwE40rlxgA+bW6yYjmgE3s3OcwyOuqsWwP0oPKdl+QBDmtASOIjZnXMfUUv41
zkjoCwS+gTnSvYjOwb/9X3cAiWcp0aP3+yOc2pWXFkbPfhEAlXmoemGHAZYRMAu+pXrPuTCH0Ps/
VhLdLP89DtZhKImolTGsBOEyIc+7bEQnHFaPCjLi58f2+CWTFrFHA5IHEKyY41yiB2PGP84M9S8U
uxiq1oYQdtXxEdXoH40f5Rx7zv9/NlHEw9sPDZSgk2DOhdB0tNa8HucC3dtlqjgu1VfUmMOLT7yk
USwEpgdsVUhroFHoetXiKJSlWmwG4F3Ae4092a3QfG6toh2xIX/mmcVa+8jN5Vxz2UR288owW12D
mFuqQvJzOEuk8BfqRxBtynf+SBviolFOXhrH7PP+lE6FFggSobiL6xM1PWaD8kIRVlJWDucEIKY+
tWWAAsL6Ee/k9yicyd6M08aedthBLz9aUHk8kq+nNe2h8lO24nDW+5TU8akWciuXCP/KhQ+GlK8T
OtezM/nYuzTJrGRYpVmWlNKAx96mB8c34EKmt3wHeZXjnUlSmylwD3OYoclXB7Ju4LKFhCraqsej
cnEUWjGNQr3Rh/MQOUbs0I4nXZRZifQScKTlt3Vto1t1dX8lJ+oPAkKGf6yOV/GFVa82utSg7nBu
IPKgkrSxASLWZLOpfwXTSI5QyAUFQPLqisv7lifX9cIw40aLuKG8mMOwaByDtQDtkuiNz958aVGs
kzkGtKnA9HKUzCbKNFfRjHQ05j20kIRXfvJsEXcPc9gSljv873ockX08vICGGJK55yM01nqJpAzn
3a40Nw6ySMvmiZ45e4EuRjNweOssmF+9Y388JHAR9TJf/IZ2vXmYuaQmBwxuYhk9zDiofy+ti2UV
qCsFrWEMZ2TqJd2plpJvQgN6rrIyuYgXZth5LbNaNnqYSfNdc+gpaeEIUjC86cZzBQGT+1tmMgWl
gvYZyCAE1GADuN6sZS1A1jj3+bNAVivOfvTsp8Pnu4Km0cPnavW4ArmK43GzuOTbG18DmA0lM+To
UEZl9dNoXad1XXHNmR/EM6fkpiLNeTnp9iIcbaCtFKwKCBR5ZuNkhefTog7bMyIa3MSqaXwKG9zE
JD2sftLl1wtEzYGfW5cVOS3PLvGXH+sliHM0y3uZmeXb6Pv6U5hZBsIg12Ivas/PEpEOIP8ggoMH
HCBEyWIUquNXi5c39Mjty8Ppgc7hVG9xTDiKlzPB+EGdA+9vH8G8fn7tf9H7bx4E4ozGEd+p268X
+QBuy/2+Mnviv/+iWn9//NOr/c9KMB5xiORSjSqsRN6/JNWBajO18oldfD1AxvNVbRtrnowB5hb4
2Z1XRzaHsfuq8sjRTlHm2a7N5fJbt2elOcZNdH2XXltmjqte861WZHGLwLIE9RSPF6lleFZiRGYM
IhetXBrxwhcOhXKM002Sz3Ybz30Ac7MOlc4PbYS5lchrtH9HMca3nqTlakVka2Hzzjpfn+AR56LM
idjsauBsDKj5QxcJo91Ng9AMPF+x8/TzGL6AEH9t+vaSOy7RLHt/H00k96+NMk+lhNPCRMxgtDWV
moB47n332ZyeooenbL1aLRT7JUbyOiW884bgkNTCWIJvySw/3MSldP0hzIOpV9o0C/58C7XH49za
7+/Vk0GaMUGzU82n0HpcpBuSbLdvmWLv4cPJaWy7AenvzK0/d7r/4pGLi0k0applKTY/t3x+Bd8F
RWylms4KPM6g0n/80eytraHLXyTCef1gWA8zp3v2A8bjf/EBddf0SeJjVUYyQDCRIbrD/YFJCAiI
HRf58shp5ottrzED8e7BX8y8oG9v5uvFYNxb3+tK0nCw76O90G03en4WQG3ipmZIZ96Rt5xz1670
r3f8YqyhbtSdMbpSaico6e1k+7CCisvRFtZ7U8RFYs1t+tnpZZybVOZ5XecwCVSC4gjWyj95pBnj
ArwrHwF32m4TC457jY7+l+8H6Vt9nOvrn0gjX08x4+a0yOUguTuedpAabEagAtAK/LrYYqFHcutu
E5maeXx5gTQFKCRsqSc2dAJT4h5yAog6ln65nFl2luAbkeH1RzGuL0oT6hXN+FFQKjog14i7HenP
x8UXgeMLjvD54Pb+llb3vdDfs+GOz//bIxd7YDB8LolGuxGRdwmxqu3O0dBr61qPj93jlnAP2ApA
2eFdOnPUZnb6n1O+sOyCWceNeFiWKF0hX+X0ebYJKs8Mo8HJGtG+P9IJ2MTVDLNwt6IoMz/JYa+w
XunHTtoiHiSL1kGJ7oghnjzHmlnUiTfbtUk2ajN8kYtimMwtd+cuFCdYu0v54G76Ob85Ex/+ba+L
yYyT/7nBxl6t3a7ZDhk5HFIQ/nrE3S6OSLmlKgGf8gnbaFbBYm4pGadVGV2ZGeOJUpNFVS5cdNwn
kGIcVlw0m0cZT+e9DcvEX5Hu5nlhwFa/sMKAvOKKosRB+QkDXT0eNfNLP71l8GPW+fcB9AabmW0r
TX6ABkIiCNmM6p7Moup9XIZhiihJBiF+jdQmNZ3HaPeoPwWtCQGqVfSw8p1qIz2iapHh6ASOmT6M
l9VSH0bM3iyQcwIygn128UnMpUW9QC+qEJ/UP8gRiFB2cOVkpQ3Aj7rOF9kjRXcy8RaYmYrJZb8w
yyw7WgMTmkhYCtBTWaqZ629JkJsuXSSCef/w/qGoblb9whSz6pmmGHFj4N4A3/FD8zU+jnkE/6L5
maILFEuPP4XNU4FdsMKp3u9FC8XfDBVAdOk6xfP2RQKMlwdZUEN+ioo8iquX2nkL98raBkmQ9YA2
ATB2b9V+bpLGub/35cyNJ8a+2Mly0p5rV9zXEX/mBGmuPj9REx83ANC8gDDxY430OmqhbkoDQx/D
JmSktDFiQTbKxenX7GEPRBq6Omz0sCxTFM823ueSzraP3e4FnRd5Q9Uk5FDHhtXrLxioWDZahYJl
zcdWWFWr2uUKk3eTvahrJOW12Lq/JYRxTNcTe2WRLTTRtBHa0E/7s8WJJPoJQ6hhy5sHzsJmnDF1
612vTTHT24OnKhp8DK41+YVy2Gx0c7MDFxZiFt+iM6fq9n0NYyiSwsOM+S8WYSc0WVU0Hcbl+mZA
CfpdrZnTNIGeHE2oqANhtUBjyOS8gxLdfv2AQizoNcam+/d3bwlagoG89Ae9JnvzYUid+3M44aOA
nAeJGJjx0V+IdsvrDWKgZteFlTdgDqEsCsDY5+FxWKpW6QDnm62IeQ7tlvyGs+rIE7cw0PQyGiNA
E4S2BbaP2Y3wouBqpT+H9bpv7VxTQU20LytAusD7qlVfIGwgaT6XVLy9J67Njj+/uJIbUfTFgMIs
Mqc2fnUOQeY29ExuJoS75VJQrg0xRy+khdb46FY/PyPJlloH5EOizRN48tDzZ2xK87NcHAKIAQrI
No7azIfV1hY3kB88g254cc4cddks1utmAVGjU2Xij3XmnHjCkx69t3NAlqntDYojpMvGLmOQj1xP
i1qFQ5wr/nAW+lO6ofRsBE7U+jNbfOKhgUm5MDO65YvZF+SSGkWL7Sau6wcqo4vjKyYL296Pharf
U2yby8pZnpYfkRUv7m/1KVeIfCBcsayj3KMzO12keZInUjqcPdczK+PgSsCjhRtOStAOqc8Ym3g4
jALBhgiOZpTENYV5vRtuiCpkhrpAuuU2OUjysAU4PB4eNfMTNboXHasIUcodsifFYg4LNW4t1gdf
GmcWU3TLoqhjJHi9eKk+5yqCHQ1ZXvG3hNsqKAKQapZ4YsrvX9pkVrYxfKPxEgxY2HZo4c2XmmYG
HPiPC4n0qIa+UO3h/oJOeRA0IKmQ8wNKA08RJtAR2jRupFhoztoLXD4ojTOHypZs7Jqzm6xwp9+3
NzGrV+aYYKcuoM7ldXxzltehhZ44cG4KicmVR89fuNUMq8bEbr0yNv784qDI8aBUcYmxyabGOX1q
0eKVHipvpk43OYeIDEYkL0q2aEy+tmM0lQqVgKo9d3wcH1Ul2ultRonv9opd04JbtWEiEBkM1knt
GwtF7uekyIRxZzC7FQcFPP7gVxsRtcw1DoQqZKYlozkHncWHCyUfmSy5dfIiPmaf9FNqSfJ5fyXV
icjhyiQz6iRQhbxxYVLmF3nxVn9ywqccmHmw4VMiUCuISCCs/O6NxzJ3lpLvaPqQg8c2XXTGLnaf
k/5QAU6pgPP2JzKgdZqudciC9rvMfZTxfxuxrSIqweIpD/07qAvUzvEHK8nMEiIW+iJOFzWU4k/D
WkJVsvoOwZq7TnmTVi9+/KUqX2n7qNam1K6UsjQTd6vmdqetgjUNG3CcVCaIXdV+Tp9m4hLAtMBZ
oakJvX0K4zearkaNpEDJRM43w6kUTM6p5UPUjy1Vmb+uOxA525IObvZjihbsl24OizZxOV99AONE
kHjoYykNkPZoLbknyW/v/6JEnTSLWp3Z+RP9BeBVgBjo2ByCoOtvj1ycMInPK7HCZXQWqaOQHDLN
OcTbnPDQOIWTLuLVRvdN3xk2ydl1hhhpRcl0nQRP2JP2/qeMDR4MbubemIoBr76KcTJx3nFQkMFX
gd7yVXHJDrDZET7L2a8ciPrKYFP7CzM/z/jSCXcDTh1eV0FXrkDvgglWEjVXQSccd+d0ULFFeTOF
wHmKlDJF2174ev/4TRx4SdDQDYui3EgWwIRgKMDqcdbS7qxVXPDc4HVKZLVzZ3bzRPlAlwQdHH0g
vASLCNurohiZL7o6YPoaBGugY+DErmV0vgWqprwhhXYeUF5Fld5FhJtYgQRQRGvGrWbK/Ukt1mUJ
7rqCW+a+LUjO/Rm45f8Et5sGHVyg/nCBAeRy7XZD3RP6aNC6c4guqM4pkq2s5OSB+j8iuDBQrASj
MN7SpeVyJqULjyf3P2DiaXr9AexRT8IADhnQ8eQZDF/Oe2u/Wt5nRB5+l6isLMHrSj1TfGt4kvQb
/Ju5HNzESQcLwAiYHqV40fN9PQEibfDYKvCcKoBdR7bIbS3IazqHgfAH9dBug2O5CtfLmVFPXOFX
VpmdV7UD+JxEAJc2lRMDMUGiPSUSlIyeHpPFT0W2rbP90kzAWtvVutudzZkPmHodX30Ac84wFwhP
5fF1jHtAcEDp01jdh+gBonWy7g92aoZR+JZBGoB2epBiXs9wn/Gc6vU8IlD0nykoVHTP6fA0JMve
WGn63GGbuFEl9NoBSAwlDOxpxnOrCBXSshOGs5+Y0mv9EQFGgeTbkajW18vLvrHRHgvqxJ9TEWGk
c9M6Z338+YUv13yO6q0G6xXdgYMTflNC4w8x3IH0kkkRyoDYJVpqvik++XQ/J2w9gccBMxMw1JCs
0UARy0Ic4ihSo7zqAa3SHLrzBaJ7vwACbHy8ZGN36ymHoVl6kCXk7f/3Il8ZZgdetBr4mjq8p8Kl
KKw9lYj6VpMbkommn8283ibCA3TSQGsEoFR0phvM3WTQvOb0As+KSto2n7LxW3RPhjYzImXiKpLF
MS2gawooQ9h3GsULUagM3A4See4h66i8ht/qb7cVHLDdm4pDyfvgNBZvDlt90X4IUOpaANowmPkH
bmm6beztG9oc1vZiu7U/+pVgy5BtWr0M5vZtvf6d02GdOGayrIGMXwS5A1wZ40i1tOHbMBP7c5w/
gK7SoJYRodOmguAMgub7qz1RFoKUyIUx5pQVaGrltQDGNruD+hFboFs/E+2xWn4tFja6okEgyYFz
XXxpZx32hOu8Ms3stMaQakAwhf4sLijCooB8Opvv512JLrL42VisP7iVMuPBprzllU1mw7VlnrqV
ApsJoc8aeQ1XO2GfP4cz7mPqsS4Dga2poB5BioDd2LFcldzQYFozJMBSKzNVvDlAKc2v8IAtEX+5
TmXrr4lFD9xKO34rT6C9eJqT85kohWF1Lz6DuRMbN3R7v8VngDBeAI/vvsLkiuvh1ZYP3Ln5RK9l
h+Y9cL6uTgL6CZWZ7TXuHuYhBgg6flfRYgG6AWaJZbfMMAs4eX32U4b7Un+8v33/wLS3BvC4ENGd
fYtAHcIBxdSu7M6Ac7xDgdIatvKzvgZ2XwWcIIZqvbco7GhFC0tbnE8ojRjW7ygSAHI17tiggbGC
ehC0KsncKZ4e+j9fxtzLeAJTPumq7hxofLmJPEXfK3p8uj/+cf7uDP8P231xS1WtUUlCXsCIK76J
olc/0xTRJbqW0t19S5PDQbsboO6gYb/JrXo9Ghdqion2Q/9EdfTaS3MX/pyJ0S9eDEZSSqUJ3bo7
P9e9mUAAAkt6yJ0/TNA2WaH9UJXMt/UJNer7Y5s8rcrF4Ni1EjtuEP4sv4rrnTMKimaLx2CBwN2i
lv0mYn8sf41VjKrKXGZtcgn/sc2my9VU0htaN925UZVlyz/zxievDvb9EU7dsxcD1JjIja+4DvxE
2Ixe9lO5lta9CIET+on1b5hBy8lILYIOQpb+uCtB4NNIXXfOc8/Uq09Pcpr8VOLpfd/O1GMH8cI/
hpitkgwReFTEvjvrQmknKbq1Fbcg2EEZSdG47QM4HAVIpoXirxRqZg7mvaZBecpVZIdq3coT5Wej
S2Z28Gj15jRefBWzjSQFYHiDx1IOKGI+iaUeOX5cAChZAX/i+zR66Bv5s+B0aQZKOBXgKAqqHugh
RN+mMp6si5OTQBrEVTh0RZd59dCKgU3pQz88K6m44Y25jPsELB7VHbQaiHgBoz2UTUR3KYdXP0Ve
1i0BlgkstSCpAcQ4KSGiN3zLFVr71vFLBSYX0HV0v2piDhKYD2fymZN3OdIt6AX4U1RkT46iNAaE
a4ACpr+J9+oKshVLdtbsQulDk52wg4gOVHUG43Vm841pfXaZRxKzsaimy6jfXc+274sNRJ49HmAP
3syQJt5x+5wkR/fFn8mhTOVSQWOJvJkKiQNgEJhwJe27xkvFZDhbwosAUpPPRY1id0rKl3rGB04E
Y7hBIcSDIqGCOJmxJEXqULgpahnhqqrNziqBgIOGc/w497IBcfTt/AE9jY5XBSwMMhLt1/NXR6Vc
RTmCfgOKJTujG1zVLiskgx3QGws6iWkl+iYdXLlzYlHjPmknu6991jXcgtfTTiXe+DAkkY8jYWaS
r4BGtlG57KeT/Cp6qlMIG6JHQpc9wnsAv5uQAY/SR031SoCOCoo8RBBnebzVKy1QbTWXjczOEmRv
v6Fe7/IO1OQ4HQlWPQtMXVb43irkhk8PnZ8oo+QYOpbtsaU0ddIaSFYiQliYsw2IQkjEi/o+sLrW
C9VVO7TGg5Q0sXTItKyLN3Kfid6u8IOCs1SfcyUC7e6cXwwZ6igbECuI4SFJK6V41TKtyY5NGBTG
qquAllwUZSzluNrVABjRoY1lx+hiSdhked8XazFR3bGGILrqThR4iuaU1pUEJ41L7wk+0O9OSR/E
5c5XFF8zC3B+Q81OoSCczYogxCvPkEF6bqhyUB2jpM1DZwBirF4kmaEXljzkPVoz+gTqd4HLRWDi
EWO+thVXlPylUOhdAFonykfnTI6b9EtREiDZiT8gS/aZiLkILbPIzTh/j/qAnD+oSWvIS60DMf+D
RmsfPWV9IXFErESa2XGpxT2mvuiCwdTbJEveUzBWqXaAhEH5VemiV3zJZZ14YK8aSi5d1plstGuP
45TwGYw2fmj76IKNn7IoFCNKihKddFA0SEJ13zSaEpwhv+ChjQ01IDTRG1GXo95TNAaS8p5Xa9D1
LtVUePSyth6sGP9MK0KVGn/NjTQ9RwY0fO029xpvUxZIjPzGnhDE7bpsYsXfc3WtKm/4ZXLAIxKt
bd4rqaoqyNelxlM8xH1POogZijatkzizXApCZlvETOOLjFDr9lXBQTO67kNRXXhZHITbWjR86ISJ
shspWyRouGDjFi6f7rgYCbEFHIiOXxQd5htpkGuOJE2TdXYfZCkE4TO3pIlZFpkSmTpFPzDor8q0
L548qBtKIZRTjDY95XmuDdtUoxAcicUu5kyZQ3vUUkojEXLLGiZJIDmSFa2Fb6m8VQV91RRs3Wkq
2DVXSMmGZnyKyfPbSoFaKqIaAa1vVaR3BM2SBkeask3oKklagR7BQBBrgPf2tO+XbsCV/EnRO0Bm
BkMt9Hev1bTwc8iKXFl4PaeWKHyoQWM3bmz0pigGje8IqhdJWCqpk/eDCpYknI2argW/V0FakUOg
fhGXRZyCsYUKxheXJhBE4L3aU6wBem8/BlI8vgMVS88/+EXuc3uhSIXIjhOPVjanB13mCIHI5wVp
eC4eLA/NKPpvm6acDbqW4aUDtY8H1aO2+5m5ZCaudNAlo+ILrjT0grDcT/LQRLiFs+EcVNDYDo1N
E555fqUFZ9QoiaHsuvS90Z9o9Ak8DqF+8Nt1uWW4P0ECnlfjd+ZzJu68fzFfSWBwQ8GbuR6KZEgB
NBlL3Z7DVQSidcIC6WSdCIql08V9a+MvxlywqKoj+YeaEUbPNkmnhuBy4F3lz6mqJ47E6c+KHjgp
X4dWyPeJc9/axLMDVx5krBC1gNFDYWJjqRgD8AZNjH2oUCutAs8GbubtvpGpkiTotFA+ACAGVC1/
YMOLEE2qaj3kfbQvxhwazPEcr/O9UGP6KiTnlSdlQCNGRfDwquzYA6WGUViZrlvqbH8qc9EjnQQG
vgs9dSZ0juqsNSQKPXVJIMlgqgreyIFo8V/1dzCHjGEW8sYWExDzalEUYqqLO8Ti4faxzYGsvj+v
TMjNWmBjwLL0BlkNMJocQQueaQA3f+sG2BpJPoe9m5k49g2lBF6saL4m7tRdkCDoGyCe0hPJM/sl
su33h8UGfv8a11g0RQYQGUuWAUWCUmSZKaG0S0LXafytVFigznXcIYPv/TaCvc5XlgQWvBm7Y27x
4ujd2B1jt4ttqpZtaiQ67KKYMGxV1OghQhGgNUXH78KuPLQvc0Bftm/5XzYBT0NRDSRoNzVihW/j
XIh8adf2drJsVQJ1W8Msv3BlgTtA2BlvcyYnl1KG+ASeSuCDY6n8SiCp5DqMpB1yq3pMeNlKFRJ8
90/huQvnlnL0HzdTilch2F4R9Io3XL1Bqcc1REh39S+IA5fNkttL++45eoocwNHur9/kwP7XFnjU
rpevbepBaY0UU6kQQASEJxUB6ZP3nVn6531LzP30r0W7sMR4Tc6DUozWwpKum0rjgPzxN6cIG+Y2
JPNYuLEjXo8okgtVjEY7HOF3wbsejuIkYO1szOjYL4tz+amtWo2o5/vDm5tIJgdfFryrD1Ii7ZrE
DIPUptJPAmlSEAb4Wy5EnPPyn9ljXvA+wCy5G2OYYGxHJoPPHa0g0TF8LNbc8T8zxRxxPjBi2oXY
j9wpegSvk+2CCf6p58kcz/HcHI63w4UvcbmGF7wq+xuT/iy8gOY4CNBnInimIM1s/Nt7ANoEoML+
U31AtMRsfL8dohhky8auq3T0lfAkjnNbzA8xgLUc1Oo9Orcxbz0laHqRBAAbwfgy/8tOXIwuomGu
A8Lr7hQf0sNFZVNXX6UC+BH72kpx7gDgiYqGcGEECeNjDS2bnpPn6KNuj8f1VzDHI+fC2suGxN1p
4k8fLbIUfaoz0dicCeYocCLId7g+dne1LDphvMI7q5XnerUmjSB/BeJvxGJgIrjeK4Jh9IgvG3dX
eiVp8mNFt7UxgxC43Y8Ao+E3MF3KSECwzlFWeg6SO4O/16O18ioccsnmw+/SOMTomCmLmWQgE1bC
cV1bYxxkn0HkDjAhf+9JnmHWSSoQrpQL8/5hZtE9MKOjPq5CoACE+kiF3Wx8PwlzLQj31ZCukuwU
yCgPm1lM8KyywvwZz3ACHQ3bGEgxrFoJQDwtJ2BaP4RNbodqY7v9HIPcuFjXN971NzFDp2LOVRES
IPtQNtY0PUmtsfLihyad2/1slfxv9FAcBbkBWLOB/GG2TVyP5HFoJN7rQWVR7SVPIRWNINPzLeOB
J/5eDEj3YygzLpTlzBntQogW0ARQ9AFZf/NmGALIu2R1vK/B1IlihY2SaWqFjrfwbMHi7NLSLQC6
SLFIULkFWHahQtGpcs7Ctz6TBmVRZzffwriAwQgr8IU08T4WSeMf0Q8WVGgolhqS1ptG+BSi1Ey/
JWUR6pqpQ5GgrwgXLwECFLnXCkrz70Fi6fWG4+yWEiV8idNT4ltCGBLvUFArpIdeIfG7VKwipA/4
F2NWOfb2rEBjABEg5DAhjH7TphAOUS/SQo33NM6+wQaMwKg73T8otw7m2gSzJ/0cZCtVrMV7D3jM
rFl1qoWs2X0bU9vxahzMUsha44GaE0bQPAKlp6EifGh36VLaDbahmHVFxNzu54K+uaExDlpqAqUX
e1iFiGPEb8rAFsWZZxabax83GWScRp5igAWQtGXcDN96nuKWZbbnCuqU2lEoTnJUmy2AqWlvxcrK
AINyW0YLv54xfRtoXltmFs5tu1oasirbJ/rpXcoKW4/Ncfu2c4psE2+ua0vM6pWGqKa5V2f7PHI0
wfJ0m4ZAP5BWX1S7nrT+TAgxOTJov+o6WnRGV3J95+VSkoRGlWFk8htXIcWkIf+ZvyFHSAJxLkCa
8Mkg0/jHGOMp+U5OAiHJMbi6McPwINUfWrYowNs2cwbGWWKcPwwB8QvhJpQuWJeshXQoohrr5bfU
LIWV6q8RtGtoD+DCneCeOvUIwJY/HsIZTzi9gDqSLCLUZYGeYVIbxpDWQsbRbO8Oq8LnLMjp8KTI
0Kl61vhj4W67cOYiYGth47kAsgGc0qiuQmiGzYuBEzRvdV/N98HH4KTHT85sjzLkC20dfl/cmPUy
PmvzCiK34e612XFrXQSffBnoSA5r+b6vP+SfpAE0y40RX9glh4bgpdra7pcYLmR91x76yDg3utl1
bxo0slXPvr/gbPH8ZgqYWa86Dwl9Vcr33JI3JSd0orMITu1uA7WM2KxCaKoMJohq7AJ0Ei3pUZSB
kqidvcizusK3Ed71tIw/v5iWoc8BT8yxGuFqAGMsUCDIcZnpEg2hr8aObsPlLzojuaNuC6v7szC5
ICi+jgze6GfnmUkIRarzWprm+yzPzF7B67T3zKhzQhHJIQhZglrg3zCojqp6IBRANxBjsO0rz0fa
ON+XyiuI9U2+3YWuZ6G+UWaAGs2heyfcBziv8daBCjrS0mwPP9UGzu1rMd8nvb+P3HTBuZRkeBvX
xlxEO14ljANRZDjEUWYBOZqbBlOJT4SgCOhIC+Na0QLJGXL2DuIMoGUqhru0w0bOnir5whDCTuPE
T9XTAJZ/gYQHzqZWA7lxzkYwt0N1wHKdzvzoiXfybX2ZAMgPhcqTsZpT15gIgvA9BpRRFUnXgF+4
3ry8moZwXgndF3loZllotuXM1E5ZwMMHwkNwkdKNMpyY12GnSCndl0EibDpN9+1QQ9n1/s5kG0D/
HAKwnKMm26jkxGrLGFneCAWt6D5fieYIho6WvC3byqYjW89Ul4MdP+bmuR0RWbE5l9ubHuQ/1pmL
LjM4VP3FGtb1sgA2JBeOoh/0M17vr/7C7tLLQTKrJSttUtQFBimu0yfuNVjieceT0ALxvLzVnQAK
um8z79fJkYki5lfDDgHS/3qDFGkDAVMUWffRAMaoZIOq5YxTYasU/1q6CxNMSKJ4CtWrqKN7Yymu
wy8QublvqlXY5Vaw3Y0KZda5xqnJGxScjv87Kma9hlKQg6zEqPyV8iW9YkKfQ6v4TDfBCrVpYx0+
6o5vj4qM97fpVLSA9C8gHMj/qmP2+Xo6Ay8MSt/A+VfSjEiliWSRa/FQ4Fqk3k7AK0EP6cwB/D9s
gmdaQceqLrAhn5JCsydC+nlfQQ5dtJ1jDErV9RzN1fScqojSMT7DQAXtemhxh558qW8pSOLVRbSM
Hc5GJOS7ZrmVIG9Sb6TvkbH/N5wTpJ96ASlw2/9j+W8CLm7gApRtiTDAsnLorAJESsojUA+Hwfww
rHqjzazhuB2vDqEMVkOoGEOXBxEY8n/X41TyrM5LEOrs0RuUmYXm10sVYt52gZeYdX+7sGxtULC9
tsVcuL4rGGHqRXSfdE9J+P3Tv/vQ5ra4atMbHtHlQ4lSSf7ggoqlIkp1CN/x9/6z6NbN2VuVvRN7
4tx2mhs/s85tUXsC1fFNqvQKEmJBW/nCifPf6OCbvE+iVRMtQjADoqe0XwytqQkzvv72XXg1K0je
Xa+AZEidJkr4gqr9dZeu+5tAkY0eBqm1ysGBcnc2PAt0jtJ+XNerdR+zLiiLosMUoQhQ8ozVnK+C
Rq3rPbAhdq4+NMJa1FIzhoJx5X3fX/ibOYY6moZrWYSTgB4DS/oYaFJNqaoWe5rEr3nkOWkO/Yu6
fr5vZnRzzJBQVge5B7R88Rhk6/1pp7RKDPH3fdl7diadAjStthlKYnMtF1PjuTTE+NuoxNQmNQwB
K/QUZrmpJ8ZukLOZaZsYDxo6xuTYyG0BSebrJdLkMgcEKMB48n0O8VLdP2u5kxlzJeaJrYCNgDgD
QS7Sx6wXFwIZfMvtf5H2XbuRK0uQX0SAtop8LZp2EiW1vF4ISaOh90X79RsUFvd2s7lN3FnMOXPM
AEqWy8rKjIwYKnd4UROmmtV9qdqN4VxfnYVJO7MyO/wF6Vo9V8fKpWJm1tF9aI/IGV+3cXmWNOxp
0JkinShCEH6ugQRenwLohKh2JSKg7bctFXB9SlVr4V1j5ZFGzLj2YrNo49I0ZL9kfS3EdsvjtSrw
0pwSHDD0y0y/kZlbEdO26gpNKV2RtizR1I0YfsdqZno0RC/8WhL30rNi3LgywGuEZicAEGdbJcqi
Tk50v3LH4n30v/NSRo3bUmQU2lCDVrp8KxT3SR4894VjfHTc33BQx0luIG41uTVRiyC0AdYTlEt3
Rg9aguvrMmfPQy5j+j6kJ8EcjCLTfCvHVdxmYqeXblMZW55lJvkOlElG40PaR7UZPxWUBcpWEPdJ
HDq6siv62zqgG92zB/W2ghJs8nL9k9RLZ4GOCqRKQXwBcipdPj9cTTPGvNcpYtyhfC2N0OSxuhJs
Lux4KgOUhVqJYkAZbbYH0E0V9FlXcreQRksO9z0awWKy4iQWNhp6pXWQZ0BMaTrD5+MIm5qWY1xz
N4/30vi3NAwrigxTDkZGlWQlO7vgkc6Mzc5wkvsSyUjFXa3STbm5C4rvtvgJycf1tZl+zMyRY01w
LSkq6ju4oc7HhApL31ZB3riEfwlAs+kGWm98CMvJt7L4rKEUc93e5XMLjwFwkCCNqKAigQ1xblDp
/EJRSde4gb5ReIT6g59aWv3GucwUw613wIuF1B6+8yfxEO/yJ5AUGPEeO9Ulh1rdXv+cy32jIvmG
wBMqJxKwsdPWPQkAkzQZhEQNGzfN7jn50dObiOYrJ3LJBtKL0OFC7yBqebPtH6h5IoB3pXErYDpD
CPXlyDO1/2veGUOY8h1YxKmbf96AWWQiqaOmaNzR4XgfgDwQXI3gI117Ll/ul3M702BPJgzt5hrw
0LCjD8ieibYebaJ0045QiFk50pdeY7KEM423OWAovxvpxFKgdGqBYlHjNgoJTC71dzL4YFfWZmE4
SGVLIsJlMJSBoft8OHXp+yMaB1o3s5zYRKqZqStp3mk/nx8wiG2cWJitfkNKIwKIuXUBcQElHyTn
drrzsJYvn7ezw+tDo3liExDlSShw7gBDauRVo0Stm6jpbfdEOkTwfGdUaFUMn9PgYWyKN7FPd0Pt
7ROIf4L3sVedmqgmFO/9pwDwYPT/J7d5ZirlYx7mN2RMHPQ0Cd7x+pFbWFd8KUWAKkPz56K9VR8a
CY+TsnU9vRZ2PGlDu62Hn+tG5i03/3c+/mtltrBFVfVVMdStm463jQ/ZZTMJcD+rn8G9mvamdud3
6E418vtezF6KvyRwotH25WTFvywM9ldBCRIeQAlIv2TLJ5u4zYlX6Fk9uIBGM6NtQOF/faBzkodp
oLAAn4qIEnRic7xWmymdWKTtgIQE+tyVt/gYPTUv/Q2/B23KhlgJaETDez2wgtGudzL7Q+zrXzCd
+NkG10QEzYD9IgxEm9P5ERKCuIuFWh7cGvoSJA1MKT8kNbeuW7m8DjFMtGWq6BjC1fsblZ1MJEny
NB97b3ClrN8SkEZo4KnIsld5LSF3CVHAhMoYywTrgPizOi3piaWOZ0TkdTW6gzla/U45FI8+2Id7
s7Myezigw/jeN/9Gm/Hx+giX5vHU7vTnJ3bDNGwyUShH9826X3t5T7t9vkanP3ua3ZOfrcoRl9FJ
MroGUzdf7YGD204zH2JnDXW6EB2fz94sRhoqKoCOAZYG8yvdRFZ+q+/UXbYdN/VbbX3W22EjOMRF
Vhrak5Xl2fnKiVs4EAjL0WCLagPavuBgzsc66iPNyi6X3X7oYhP4fuYJr5EYMvVHE23IoKB4aVIP
NNnHXH6paievAifOurvQA5c8kpQFGbdtfjMOtrymq3Z53QCDNekEojqBZ+bvm+pkHaoAxEuyLwH+
D3i+mY9oAhtlEmyTvgAhi5oSRyBigzK8QjbXd9eyZcTIYC8AHds8B0H1HBlaJC/dChiTDtiLTE+Z
2G/8XV6/hVCgvm7u0u8B4KJAoA5YH8T+c6+kUzESxihS3bAit5pQOCC6WYl4FiJJsGyISKchINc1
TZltNWmgKWqKhurywC7uIw9V292oM32T/iRuelO4ssBimXU3VWopqsMhHijdS05oSWa7mkm89E/n
HzPbdZEH/c/Y01V3eBBBSkAOEqivEIWFZtjv6marQy75aXyBXNvAt7JjNLvrE36ZRIWIE2BVqEKJ
U2/APN2e62U3gFNCdUtVAODTVKQH9NzQ7LmIZEaafRLcys0+1veaxOiom3riRNoXuKW6r+tfclmp
+v0SXL3QcUG6ep41FrSSlmREAyX91hOgvpnKj7F/J5jhvRbepeAiETZpeVse5H2wV93ogdxV++Q4
/kieLTP5VaJbQK+MraKboAEaVy6Sy3gMjEuajiK4gUsZ1J/n7iGuajkvInzdwL8b0F9y4yFV/v5V
oR9dCniWv16fjcsaBWbj1N7svSOAOa4jKez17YbuuxvXgEzA86f7+GdlYMp00Z47eVgCnxDmHBD8
C5SXnyaTGFOsucodxH51dGjc96PjH9Hqpjnoek02nc66/gh8X5Uz/1C+GJIj37bv4wdtbwVnVG2Z
OyN90Mg2E3qzgKx06QibUF0T1Li86s6/dBYy8LjiLSWpBpBMy0gJTfhxr6lrYIfLSw9WkA0BtBtu
Aq2v5ystB1Lv07rTXG8w42pkhopXxDFEN1kfVEwNmKqihSWOnbWI6LJFYFpzxLjg95KmluOZZQON
3UMqtJoblt/aQZjEQ62stloQbQ5bHt4NAIU34nEMV4a8OK8ndmehizZ4UqPVXIPne6nCpwwrXvzT
2ulTTw7Vp6BzljCoeCcMcT5qbhNyd6TxttX5RtH6ldff5LwvNvOJmVn8jmJhQIy+11wt0TZalxCT
DsV3haRsYrSpHSZNsXJlLdyQ00WFnDnWTkZi+3y7SGnpQc1W1NykeI8rMP47dawd0arOOiHcBr1g
X/cMSyOEOhNaNidOVsgXn9vLSUyV0Sea2/UZU/1XTe42kfeYoW2yr9KVwS3dxxPgFik4BM8QiT03
loboTQVdq+aCZ5IwYQRrUZ5ldMUFLUR/ALX+kn2jXIjX3exKDhpBQzuzrLoE5GKZDhbn+JgmL6qG
nhzVJtgovW1AIM7uwPtPwU31FWdOaUw93GiZM5T3CGArDs7JJrVXEwqLAQPRJfDN4ZGMbprZJGhN
ODZyTFQ3i5I9L3UG0WZLwPqiQSMgMkPXsamBb87zvNwcPyFegL7TiTReUZ58Y1torwZUvR8h4d02
N0m4lhq7LNLDbaDxdaIqn/r75kiEahi50um4wsF/yDTFlKHxW9VbzwJT5qdnARrdaMfwHkq21iA+
12tdXIsb8sT8bHp6FQk7bHcEpz2aMnkATuowKkur9tFAhtkENsIYlJVTsLQxgTyH6BwFeAa46PON
CQ5K2tEBl5Yn1/UGCa4IvJfQEVw5a9O3z90JtLFw7+MVCVj9zJ3QQkFDcKcgVnxChG/bKjsa5s3R
Z86HwZzvTchuRRO6zg51Bcu07Zv9q/3DPm8+nx+bA7im/wRgqX8Eo9b7dvuw3b49/X14BG+gdbB8
9+2w98zDwxpkamk5Tj95dkkWetfyesBu5SM3++iZDoeOlk4r3UmAa1yfn8Uo5dTY7MbyUn+s9UFV
XQUQ+6LaA/Ao02c1c6QvoXRU1U6flb1+ExUHD0Ts140v3Vqntme31qR3XUcZ1kZJ3lUkL7vKQhf7
dRu/2p7XNsDMu/ueWBS8p6p7ANdi70yMPSBQAw2TDKJTOuk52bHdM92Cwo6Pvv59fYPnMSTHrbUn
8lIAqlNwmAGMj4zw/JTHaqMoSYx7xh8+8n7bTve0z/h4F9YHUXOqLF2Z36UjhpoIeK3g/REQzfZ+
yfVSmDgT3NITmYYWqmClhvD7tphPLpK08F0SXhh4g5wfYiAKMsC4EuI60Dc0d08j+yGWyr6pTc0f
z/q5D83SIsyOgOJ43NJd8vaSMihmHP+sNcItnfPTL5n5MH3oVXlsp7Fqh8H1lA4vsA8AIVa20+8i
XRvx7KIDP0MwZBQjTtmwB3/nmwHdgK+aGay6eftynna69fOrcWMZ5v139waRJlYwJJjBiud8TjRe
sfNwyCGh+dKYa7RxSwcKhJcSxEdAJo1E6/lyjGWgZ2HRgDsCjB3NsG+VbZ62K7tqcaZPjMxmQNB4
BRmhmrg9fIUOhCWoUBowiuaf10/u4u49sTO7IGqKbDHnGEzj9xDfojUaRcp4WImPlqcMve7TRYSO
gekrThIzYqVnxtj2xAWPEB4KN+2wlcDvcX0oSxGmgSUB7poiL6LK50ZADNL6QZYRd9ABmXxBT0Lx
THt0iiI5kX9dt7W4PCe2Zg5dFsEdVUUpcX3jMH6LkVWUlSnVa0HzkjMDYetvyRm3968GxMm8SW3T
VSQoiVuAzDtSdnUtmkNQWn3/gGCqRzHRMI7XR7ZwL2Kd8LzFNW4AfzDb3TpYmf0iUYhraMNw0KWg
tHkobcaC3NbIEoGJJ1yxuLAFIRYLfWwVlAgTnvh83YxBhSCHAKeiVOA1ipDhaeun64NaWK4zE7Ms
AQ1zGYQR8CdSrDIFsF4VaZPRSdM1zZiFjU7Rb4BHgDj9bcw2ejKGPo8lGCrLP0CGBOiWH/qVXsI1
G9Ofn2yKkYvUpxVs8PgDY2noVupX4NCL84Vkpqoh0aEheDs3YZChTfiA7d0nJAO/x/BECJ74qgCO
rxhtHNdXZ2nLodkLwD0NfBh4Opxbk/0shWx4R1xBzgO7DXJwVo96zLw6QOtUGgabJg9WDvCv/vns
ikGamFLQxqFXEst1brQpvKCRUhFDBEH0LQVX80u0eamsDtKPJYQ0SvPOZxCe3Bzv79/vdevIBmjG
3UjQjDM7JoMBsGNrscviRJx802wiUgGgQnA9YPcY/ImHvW7GegNpBhRiIKjMWq1Q2fWpX9pLp7Mg
n89CVIEFBd1wBGpRj0p1jORdEq5UaBdNwJ2ACgjnAmt8bqLL+hSMQhJx1fGu8x9HtFF1+sr5XnIh
AJj9x8bMaRk+iNRDrsJPjt13L/FvIa/t6zNFpqm42DAnNmZngiti1SCTj5aK/bB/qW28qU2OvYPX
NH7FrHqDPlSzf1NY5SAIfvrJTWHaWKByZWheyM3jz+6I47MjaAgKTWjTQG7SC1iPf51ISUFVhRjm
tTUhjSSyrWY9/Mv2IgoSIqCfABhlfqrbWh36IadYbM1XHdlPQCeV5m/FQHZyI6d3BD1T1sqsLUwa
cqYQfwLwDyRos0lDnB5LHU2oq9HnIdnhBZRDsUvO4/89wEC7P53U1dHXD5Lz802WDs3QVVJIEcag
hUHMlNxKWlTfu1rvVo7M0iH9rykUS89NJZlWlZomYD/X1WOkti9qL7/SUOIMdOiaGUBL1rk+iXNV
IxShpxYQIGmA8PrNeZ6b9BMdNsOUum8cgsEVHlQvSOdYiRnhnYVuLzO5qxn4tBxu6XZnvsk2tLFJ
tUUx4PqXLJ1lBFfQWUfW97KxKdO0sk/UirqGsBfIgyj+GIh9rttYnF/AUghauBHJzaUiBBprQ+vn
1C2DMTJRA7uHnjxSMxpyysr9GG2um1scElR+UPOetKnm/NoALo1y6HHqgg6OaehHy/VPPj5fNyIv
XaiomiJPjkYYAAhnnp0OgSqEQ0PdCqo+QXfowJqFe3v42/N7MWGt7hg6miPF+5IgQ6duwNiXeIds
rFm2DYVj38YMdQ7WCz4bvO7WD0CeBFGv5l5cgx5fdiVMmw2HCLBTAP7QNXa+2bqeV3XFB+p6QQqo
uOIE/NDhoefvZG5pkknQnmHWsvEP60CxCOrU64V648yFV52ig7VDoa7UQYGaUv4ggKFt4yHZuFLZ
/K1MzD35qalpB54EUFWHPgEhgqnGbJ0evzQUywfw+SNdgRYloMiO2a6HDLSBSOAOYUDPYtMH8fuI
3sWE3fubH99mNyFmgQWGGewfHhrT+IcojwL2AUQnsEfi/NpEAj3TEjCIuOFInhAEPZGKlqbXy+LK
efsNry6mA8E+ZFmAHoVE4Pl0BBBmA5WjAR+NmyrZxay1JGewa3aHMtZWsu5C9tOy74Td5LsCJG8g
iUDVV7Lh6xgGfv2k/L4vrn3N7GUlTZTVhY+vScjA1MYywPX5R+g2Gt942YGkbhTUpkKQszPQnwNh
JcDvIb9S74bcVjsZLLO9A5IlqCwBli0cDGUH3LJVkMNQb5XooEd4Tscm5zEIgt+kYJ/2IWviu7px
agHUwHj9mkRnohtC1UxNa6sjEHvwd1oxmKRdGyxm9tpYp7DmZCMKERjBx57CK7RoNgRRL1o3r0/n
kt9BqRj16ulNh/zsuYU6jguccV93aX/PR3B2hk+6AgbEZuWKWsrYoGkLpO4TeAgAjNmZQtHCD4MM
y1bh3OTsDZxMFkVshJocw60EWgwDvX/ExGY6QrDC/vnW2fe3ysivogK3TfF7Cn8GptsPsYVMBLMi
c62AspAhgBYMVDQmtR6ikNlLsy1lTpUg0l3F/xSHz6yvwWj2WWafhlbaqp6u3JaXZBxwpaf2ZlFJ
VPalwgvYo/qX6N96ilNCMK/uXBrg1i5KJpZm2jE1sYxDGHWm0TtetgsQFJLhgcsxeGh6M5FsZVCw
ASEKD9Q9sqbpY11aifQ+SOYIrcFUYEV5TNoXvX2MPaaN8TYW1jorFq+Fad6mJg5gQuZQzr7pcr/U
Ut1Ndnr/7oFTL0CxaaduW4inq26/UmtdSpnTU3tzr0RjYgQl7LWgSh3z9FUzXsUmMMmdlpu+8VDo
8NQgRxhDm8QPoC/0tHEl0psLJvzGXaffMPdFAYgKpm4Et/fuxMD0skfQjLMQOjOSZRgbdH/I6gMi
GFOhzpiC6LS3qfgphtWxCqDr5DFptWt32jJzl4G6LaiRUC4CEHl2TXIxEKswxpbqsP6uUiIDlH8X
hUnIPvG3ZbTiPxbaUKY6O0qoiN4hgyjPtnAJiQwh9wvdhRqEUtvavQbsmev376XJ05qN4P/Id9d9
1lIh8dTmvAaOLHvhET/HtAMBDQofJzD7rWCDvIfd6+w1g58AHZoFgUsXjdhWulIbv2xbxLE9GfM8
HzGQsg7qyb7WO7wmh7bogbxsoZZnkXoTDLXJ6zsQ5abZQZWtOl9rDJ185eUa/2fOf5EoJ9dC0/sR
1zrYL41irwhvumJScScq6J8MgpU9vrifEPlCIgz1QVQXzi+ISA20QfcqHOtBYmCPMo3aShCRRvQg
kHtZKc14rVi07EpObM6uPRBXg2YVwF1XUWx101HoVWNyUQgG8oER/lo8S97f63tqKcpH7R3PQzAK
oS9iNkxdi0owx3a6G2qixbM3EWicPH66bmRx3ZCrBVcx2CsBcjify6FqJDWvdOpGUWqG8tbrEot6
NldrU1gT1vx9OV9sEuwRMKYjQ4dX77kxIrTAq9dwBOj+tqJdtBMhi44DyXymokrksycD93AAFihU
4UZLYF+ogm3JzX1+01nvE0bKY+nu5rljfxIzQygHchRUUWTn+c/1WVncYXjLIfGAibl4LwcCkeus
gyPXgszVPezgIT7EjYVXiBMP/UdclaBwf7tudOmmhywJUMaAgwKRMQtHRClvUA+HUb1WWBYjGrlJ
N40B6rUcMYm08rxb3F0n1mZrUfIqjkoNG5rAJRbylyr/GfBauz6kxTck4gm0N0LNFPt4tocHI40z
WQjg+oWXtKlZQr7aetd0T77/lvBtwlkDYJ8Y4ja6jTI3lba9RkH+kQML8hUZt8NEFNCAhmoo7Eop
XrnPN1W4KfRN0W2vf+vCSUCEANYfsI2DA+U3+XriwWJVGYMO9PCuXw9gzn9XvSM6B1nc3VfRGuHV
Qi8C4HiAkwOch9KSMX8pxQYdciOZXBgCfcQl5TYINiPdDpXKIki9ZpSNPLZiJOla1o/4nzIogZ+0
buX4L/q1CRsIzjIJSba5XrAvjbwshFZ3Jd8ONDvPN+mxqUwNiYUA0GjpWK9dz0vb/NTiLBqgqepH
UTC5tRBvdX8U3v0stnOPo8fru4q7tw4hyfWlXTM5O1mNlzdRMsDkEMf2qCKu5099cpejS9lPOlsV
tJVOvTWD05+f7KUUwxvrtp8M7r19Woc3sfen9I8Qa7CysN1eH96St5okEuFYcSdeVCq1RlbqChkc
N4VQiVAdJH3bCYwAxQgCXf2tEVYCrMXcHjqwJxa1qWnvNw4+GV5XdRnQE8CpyYDI6PseryZ/W9wr
DpgD2Ydql4zsp5qExJ5ikCe17Kk2R4qnr50lK0s77ZbZlaIjRWVg2OhvBWHL+UxLfjtAcBz5YWxk
m/pfclFvOdVZ3q1xMy35h1NLszVNhCIB1wYsJd4HFys2vYUkvbGSGNkxYWVJF4elQqcV3Xu4/Ocz
7LeBD1XjgLooPiGCihxVhkwLyU1JXMsN/wKdLqbwt0UD+BOUNKeb4mQ146Id/bIM6YQ+CaMdGgFG
uiP592i1wnvc23FQWPEzFBn41yDdhPVgggcCcJhmp/RPA9nI8VpFcskrQU8R0DfkkuCU59isMjaq
TEiRPE47aO2Oz5V0VHU7IB+FkO5ofq/4+YuivF4/RosLfGJ09nqLUVsgfQajLXyu0P8AuWjx/KdB
nwjqlys34xRXXUw6LkQUXHHjI3N8PumioJAshLKGK4apbCYJEIRCUq5xfixuoxMrs9PRjGEitmOB
hJy0H1JU4lANatEF30HLe1gDTCy9u8ALg3ttkt8E0nN22XcKyABxdSMN9sZF62uEircH0p3oRj/6
L8kKwmhxaJg6nBG88KEJcD6Bo1RGSRbVSOtH7zqHE1e/6vpVFtZALUsLRRCRATgz9UJfBMg0TJQ2
Hajb60/h6Op8JdRc2nUTwvY3Hobi/GwcFW09ju4I6oKLmWnlew8SCCN7KSH902mf13f45KLmmw59
NtN0oRXnoiW+VLooitDmho5Qe5QrlsuPyYgazEON9PWaZ15KrwE6+h9rZFZ0Qj0kkYGfpm5W6zsl
vxVzMEtF75Wwk7LPAKRanllp8GxBcoiSwCoqCRw/475PKhuC7GyMX/saevH1Tg9eaJ8yz7jzuocg
h4CKKYDtvkeSOzzEUEsRd1Mb8FjvwTuxA9e53uLgHtEiDHYQlgnoHMluQGLdDExIj9QPmTxY12d2
4Qo+G+ssZwnqZy8E+QV1azk4dnyjE8EEJB6dVAe0/HQ7Lq2VnJb2JaQ50eeJ1CX8yGx2O0SPkLzC
WqY0MqNMvNWFYnd9UEtHDMINaJjDqUYiZRr0ycVgeE0zgKaSunGuqqxNZMOkCogAxBQZpcL36cql
p0wO4mJ/Gii8QmkARJ9zNBQVgzhtuEfd2zeNWcC6AIr5MmX43z5uvyLrC6rc7A2/+wwlaXPK66v4
tSGJ2T5fH/pCyycCdPRM4TGGwjN4vc/HHgQdus1lfIra20rDUmql5BAHW9LsxHHX9rHZubwG0/de
BNhtDPBucRC7gyWRr9F3LIHAzx4Ls28x9FDxJb3UXaHcEh5uhdImeJwMxxzsrsYG+Y4s+uspZoX3
1Q/IRIa1SvVSdunsC2b3SCn1EOoa8FwJko+cOnXd7NoQfHGaQzXWdg9T78f4UyQxS/Ndv4bGWHpF
ohNfR38k0ofYkLMIRW+SVshbroMMG/3Mlew06fioAnfDk8dIuZO9WyjE+9E3T/9qylPU7YbvESzs
GqqN0bsYDmZfMEmpWSVDKhaBoST/4e/pY7+m07z0rEPtCyVvlKZEArDl+a5pVAF6WmWtu57xhnes
n3pWi1ZDPatutSE1dTVmRnRIuRncK0ZmFt52GC30z1jS2pwtuAcDHAMUNWKETygcnH9J60tpWHQS
Ht4jqEiyfbKm97B028MCfjLIEAwwAM92ZeAreUFqiMJyfdNAlXYr8AdJu534ZMqHgqisrA/hGgPE
tNIzD3FmdLYRuyasSy9TddfInjTjayp0ccVZOfsLbsiYkmEgsoKaElCZ53OHXdIWei4gEyBGACmn
YJ5XU7UEOiF/zuCezDboI6cH6Bg13z7agqaxuhWjRn8gVCBMKox/yK7CGQG+iwWl4MCYvT1qucxS
iWM1uXArlRvvXtAOCVL46fH60BcCBOQBAWmkyAaAzmg2vTUvI7WMMb0xkkIi4n45PjT1FiULH9Fc
sJZ9WFrNU3OzYQ1SPng11KtAfn/L5c8ivNVAx/3/N6TZkTSEuGjGAUOKGmT/IfhVOFKlMLm06U30
D/E2GsyxTJIy8SyJs52jyzyJGzU33BTtxLH0pDQoEApvjby2IZb6Cc8szVyiCnqrPM4ysOPIxWuC
HqABSqaVuqk9h3b1ITcYLT/rBk85i6+BlhfdHJSHKNwxMjnAyJ0fEClXaqMJS8OVN+q4ieP7BOIB
XmMq8l0sGajs7bTmyI19oTwJYPSNnhU0Wq/pfU7+Ze4KJgeHvLUsgkx0trDqoCphrdWG26Knn4PQ
Y9RQJq98s9ZXsjkLITqABgB7aoiaweg7s5TlcsijUTDQkJRZmn8zpA3j0U4KH/Tu5fpuXToR/zV1
wUaYQQmhN1rfc1NxX3sgKEDLOIAB140sBDfwazKyjujXRG/4HFSXe2E0CBE2T5g8lpqVJabWvEk1
HgThrd/tEiARwl2XflABkJ3SNsCL2GyAf+PClq5ARi5XESkOCVEW/oGLZJ7oSAC04y3BiUkK8T2X
yjeAXKBGQzsnUeq1R/dCXgEd3uj/RbJz0hn+TWydRLRiKQFx2UlYSUkzwS5VVFPSVUOIroeFOSSO
yNTCvj7bl0sKm2i1wQsS+sbyL0bzxGYXI9ff88hzOSJDnzsNpGG7FXjQ8sBOjMyu+5rLgxjqgefW
yd8oOhpOljEQZhLIGX8Limhl49q7+PKqgJYCVG3AHIGihT6fSjTSD6KHEoobKIDgeu95SNzKVzdt
8CfJboBL+d9ncVo10D8BTnhBwdKqRQDSh8hwRfRpDuO+3IlltFZEnd5M5y4FYzoxMnOqtQIWhEoJ
DFfVGltSbnKoNFADrV/yJoseeuOVeH8GoVg58wuRFMziviBQSEYyc14kyXAf1/GIM9Blbi5Hew+i
btDEYNWumWBC1OmCdlP5obWKQV54Wpybnl1YRppzQxcqw61Qxuzj54ceenXb3oIilBdtMkv/Y3AQ
B7QOzW1Be7q+pv+PgSONDGAAxj33Q1SFCEASTPMtZQ3Lup8IiKZbRd5mI26zEclOU/H953pUV3bT
AjECslQSIKEqmAFxU8+yLkQreBVmuDwgH3N8AkERsM7f1CRQvRHMHhVJiNzZPvsYGf4TKexNdbSG
g2EBawW1REDcnetTsXSaTr9ndn6jMlWgk43vIc9aB/pP35SJ3SL5Kcnv6iofzjS6+T5XwVgNjnoA
MhDnnt/ffgj4GdE5DpMOnYUQD6JQ25TiW+cZTlUFkC12PBXOStLNykM9Crq8yi3tRzzvtNqEOLTY
/BErhybIHYHust7QNdqCad9dfiEokdGXC1EKcbo2TpymLimxT4LRcKGEfR8IAaSNK/94fc4vr3Xs
AQXeF1z9gAbPFSpzKeF1N+AyMEAtXYPpI+qPdQ4pWrxtV4mOFxcYlcWpRoNuSDoLmdDwn+tQoMFB
qxUzlnZ4EfoA1Op6zmo5YxH6uRXhTow3odAzQe5NnWzyYkTLVGzXOmWq/uRDdPn6DCxcvug6UwzQ
IqEZFDDW81lWkypQaejhOgTMTTt4SKxJUL6o+cpxW7Mze1Y0clWPpYgASmjU2zrMtmgT3Kt4ukUr
fRtrhmYPirAKQD9bwdDQ25rBeLoJAnMNa7O4N09mbRYOhlKeFkaNu5a08acexMD4QJ/l+sosXugn
S6PN0nsqniwgycdIRs/0gLJTNz72zfM3jSy/uR+oc93eAk0DDoOOJgT8AyHhHD+k0UhMpCH13JgJ
jyKAj8FTb03gjCdQoHNk2eiGgCHshu7dFkQ1160vnUQw1k1dTSrYUX7BVSenPVF7dcLpeS7VApYh
9kPXqJK9ijWwyu1Km9hSOHZqa+Zp0T8vCW2aIRzrNlT9KNOHUlsxsXTWJ/47ingPeII5cD6svcRD
JcRzIVlPQQUcSazpD56yk5Q9WVu5abfNPSWaVWAJlReIdc92IykzNEONNWBlqXiD4MRE54olBMIP
QSK80uUbufuuupUX0YrROUUsh6R3QYbCc5shA2oZaVHjUIl4+YEdm48JOqApMOZysBZ0LtqF8CHy
w6AzRz/QucPycCTyuKo8AIjUPS9wwNk4mJ5k1Xtt7X25uFFObM0uyUbNijQSMbF+9reIn3T1Tyn8
S8CJ+u5/xjNzwKlX+4IaYTwaAax3L+8qG9pL/fARxbcgn8x9bcXjL+QN8Ow7sThzxYrCQQsqwyLx
+ruW36rAtoi6j2rKrZ8fC+SUQbFLpJu+S51KDrbXD/pCInkyDwYw8IBPcJPZbs1TUoxDCvM6KlFM
IvaQfhXSp+I/GMWjlG4NrjBRYUm8jwfFyv7hxj+x/ut0T/zMOE4okIJ7QCNJrATISOvplnZWCg1g
snLnLd0SYNvHXyCrQJw126pRpWax5OPZh9IWFAyCzfWZXDwJ6IFHByEk5oFZOj8JAxyB1mhwYyGi
OZPy2upDjZp5623a1u7feG5C5mnF6ELiB8s3/Wi0eGBK5gFD3ZWGXqQSdk/IzRxcosBHCdt+tBKI
RqnlG9edIjBD/yNEZ5kT5WZZvjbSqmTo4tyefMZsE4uoMcekw2fEjQINJ9aQx7GwfXtwtE1vgenO
A/YEVH8lZkVY2UNLzp2isw3JClWfIrnzia/10O/zEM59iLY8foe2FTDGrEgqVktmrq0xdSyemF8V
IjrFwsj5nduLAgp2eRELDeiG2ZP0uVV3pWGqHjHz7Ibz0BTB0luJsV2gFiOCWLP5h+tsanKX0X4J
0uU5tDkrhkgURjh7NE2aUuQYxQatKV5pyfKNXqzcLEte99TYLE7W5bbpNGkyNj5PHVzVLWTC/sUJ
nhqRz+dUT8bBTwW4doQbXlVZsfyRKCDjll5DLzWlzt+maDBmTTc6RWZlfbJ2jqZFm1/a2DyYTxGy
LODePP8Ar1HqJEip50bIXSaqCQCOhR4IoJaQcEsPvHWa5EsvbrMQMkahQ4WX/917nNif39/gEkWn
ZEI8iGHaSY3HZp8cS3MQnUJrH0U8/sPVXoylMwt4A44OsFrAbM8W9v9w9l27cQPLtl/UAHN4ZZgk
DUdZll4I25KbqZnz15/VuveeO9NDDLH3gw3DAlTsVF1dtWqtSUoS0is2zs1gbFka6MrfuX6vwzup
yLahNsB1mR7k9uT2T0UTH9ScR8NezVxzK+LEI8ZF6ABqCmQAhAtXaaW2BOc1gdtEJ8j0HHV7qwLp
GEgHaQtqybF3TPAFVGoSFIX8fHvWF3ozeE0AhDgQWwTRjyHcCYo1VA18OgmSe662OG7ApY10CxYA
ehhBurX2sU+Yrwyb3K12a++WpTeFhVADCWy0I+DdKyxB1A1NnSoa4dveyFIvijdMe+r99GSjgc4P
lYeV8S7k02AQ5LLoBrQhvCf4yjE0WZZmCgkaU3LbiviAuHQTFOkbxwq3ZvlPsgdXXT1dC4t8YVZ4
BcpM1kqsHgmK7HmUH5QOpMamBWSkA5aLDWgsEbc2Xh2tMccvTzCAa8APy+AhEZPZchRH6lx2uPPB
qCvHDvqk2Oy3FtDjTnvXaWBdXWPx4xtW2NCQEILoCuBJXHpEcGUxjtpo1TA5EXCXQxsrgq4H1e/A
PrG/vZoLF5+FmA1kCCCTN8DWfumz2qIbjITg0u0La28hS2HFd4xZO8uIXVl9N8Eketvg4nHh1Djg
JkHDgCpWPctkbKpJU+CmCcogKCyBfg4NSqOxjy2GNrJH6K27EGvw5QI8eCYonIFr05DBQVTtJcqv
nD4r9FVdiwCWYmiQeHJCXSDbOYHc5UxEVI8VNU9I0GdQqiK+nuPPfaLCceHNJ+dOM3Vb2mwVNvhV
sQYH4YdGXPFz68I66DKlXdNFJDDDmTlNA3iRHhilU/U6iNLWoJiLqw4GCQ31EqDVxSp/nNUKhGNK
WIMUaJRgW7NuN6kxwgx0KGQldJHk1Tz8wl2BFjYQB6CywBNmwtMrbzvSYT0J8B5Q0FOUzstPdrsp
wlMelg7aJEBli7xZBAbV4k6pTjm7K8aVK3Jx4AYnxzTQAAJFq8tFVtMh60ick2A0tlbVbswq9kyU
jHGaa/ULYl0ru30h8AERB2QtQcUJkR5NCAkaA/zfIzI+0G42JM8uUcCJiZx7vVmsEags+ikZkwux
cpxjpJkux9aOUkhT2sAWchUu9vKORNK47wG/8qysOFIbPftpVuiHoYgmN5KNtYt4cXZR68DTBQVc
FMguv4BMUTZ1kUSCEDvXzpA1iFCyuuvAGJO0H1H2vuJKlm4iWJOhNITuVpQ9L+3N9jCNIcNqNuwu
TFKv+acZrt7qJyg+mHrq4PktrVUblw7quU1hRVPQR3WqDJusdoy5dEq/Qy9H9id0bw9uaS4hFc0J
rFEw1sSxDXXft0S3SVAb4UdeFZsyA2UmqI+yTzRvaC1dKdku2UMxHJV3vD1x2QlPzyKVlY6lWLvO
dJM23pJTs5U7xZWql5Htbo9tyROc2xL2SRrHUljwfTKMsxN3QNyvudOlC/TcgnDOq7w187acSPAW
tYpvuE1MfAKw6O1x8LUWnTbAErgtkOBEpk44cUZttDKzEXoZlXEcrR0dX6xwX1bgn5crXCB+9Hjb
4OKwgELj/O8osP1ALc9SHbpWJA0HLQT5DEkqYrttCCEYVdpKa/I/S44LBXW0XiDNoUIB7fJoVZ1c
KjlDkFfqb4Nxn5u/orVOyMUb99yGcJSqDLuxRuI2CMFfHfrN22ztzNTFFOaO6cXqt/1trZXkVsZl
Ctt8tNosnHvYtJV/WffPsk9l/3F7kRYd8dm4RDdoqASJFAPbW4UPkrI7GQTIaiCFO+SL62/6Ptdr
zKpLBwotswAOA0+GnlIhJLeroY07S6InMxskb1b1yZnzfI0RY6mujPgXmHYdCQNoxQo3OItDhdZl
CXCOVzmRiwoj6MlMv/Q/XkvwXEq7NYtL+/3cIP/52X6vmrAMZRWQliq3wc/s9/afvpbB7m6vHKzF
oYHvBbhgZN2BCRJm0Cqj1rJiA6Vau/NSdFnF8+/qgK6HfACIvjyk9TGyNzMumUlGBj68N5IPNj+t
7Jyly+X8K4RTpxeRPZPIBASLfXegaTi0v2r7Fc8PYN5HB3ToEnRDvLEIxtgNlXt8Cenu53QN8bo0
7ZwEESo/hgKAonAwMwm84oMyhgFYhJwyBQw0OVaz7fRpu+JBlxJhSEL9rynx2jHobLHMmgFxgb6o
BSoy4BIOuZHs0MZ6Guwe6ainNAeTuCUfde2p7lYwNksnBwIRnOuH6zaJj9kmKRs9z/H+aaTjRCJQ
Sax4g4UlxcHkKDOOMcMFe7mFe8MsTGvO6amxQTcWUzgE3HnpZ1ThSdesBoELS2fjGYdmV3DAI7AX
zGWl3NBOzaIT+6cd0Gx9AknGgfnpcXxCM0X4TEFYm6AzeHN75/IdcXETQuKU62wAOCSBKkusANAp
S9SqN6MT6OBH1eOoA62BHoijx/eluamGlWhlxd6PCz53DNOcD20Be3KcQ8ryM1Iyh0wnu3mDAqJX
54c6ebg9wqt15CKuSO5hfLYOuLpwNDu5pcUQavTUN5lf5dquHrZZ+ljZ2mtIvNu2rhaR2wJuCKgo
zgYmdiexqvy/toDCAlRmW4F2rDXJdhUzsmZIcOjWyDqapBY9deFDNajguYRSMVOcao2QYNEQnlvY
kByHLBJHW8hQ1Xgx0NPYq16CHiFLe0hme18of25P3bVD4XOHI6DhfoLMn84P/NnOyBIJ1LtDFJ1A
0FQPkJ1MJg9JDk9jxWFU47ssA7YNXARo5cEekYrP1bEu7c3zLxAmlbMAFN2YRifgL8Yw3ZP+0BgQ
A9SYlzbQHsyYJ9Pv28Neml+uOinjiYnqhVg4MtWyyVSbRScJj0uwSmgDyKPC/Wptc9mOCXJ9APZw
FvjPz2a3b9B0rY9ldNKynUS/OfEKyCui/5j6F4uI5/n/mhG8WFKhVdZoYaank1/GUNNLwYyWNm5T
gYdlbXNeB2zcHIcbA6qAVLZ43soKmtB4hcFcO7kyfNhHEg9OGAXU6n39dSK/0kReOePXMDluFCp6
eDvgCXuFIM2nqWqzCZ4abGFbshsek/toHzWBujXWSmvcN4ne2TIspOi5MAgy5JerVpVtP0byEIFt
GE0q9xQH4RjGr0TZRmsb0eZvnitbfG+A44RDcoWlo0S3+qnto9Pdr0/TafzTSXZOtvO12Zz2G/R+
nTYn58l/ggSD8/SUeJvvFxAduggnvZdv/+Hl8yF4/wYloXMPRp1D4H4E/sPsBpH/9e/xzd4/3k3u
znQ65wD+24/d8+MXWOYf3edH1z+sLNCSw+d5lP83EMHhZwUa/0w+EBpoD61T7zRnXkuY8Im/NVnc
lZwdp1SdY7UvRtigCWIfozMQ6NG1oOAniLo2g6sZcTsA4mILLygSjToFHelJ1hPHKH73WuxEKdB3
01+oQ89a7Cps3Palj7xcNezauXbBIOpK6UttPOUQ4BlIgYYw1QPma3vbcXFneOvThK2JFhjgrUgN
x3WAdNLvFSjG4vyCuxPPZQ2eUUz3GWTM4kSeo1MKwr40Q3f/SsS+ZABtqxCV5QEebuzLBeyGVOuH
wsbJynS49gquKprqyrs9SQtel0t+IhKA6A5iVOHRahQp4O2hhaDuyXnQXWUlCF/aHxe/X8zHhDHy
eS3//eg6nSMGmn/ZN9sTCgaOufsuzRdL9oz4jbAMVN/OqHnl5KTlXpL/RVmGqOG/gIqiYnY+ZOVy
Yvu20ytrwsT2PdNOVqnLezUcVrrNlxw/ahCoRGB84AiwBStRn/cxily4qtMIzUOgCNxBPDZRHyGQ
nTp4da11019DlPm4ziwKKaPBVM1MDmFx/gs4svNieS9/Tg+pm7qN+4ugBxbPPKc9vN9/+KPrf1nu
wfm9U8eVU3fdeyl8hnDsQGTSppEaRic1vZcsaFWgBXNGIpPXm6rMADb8qE2Jl5mdY3bWnaxG2xFS
FvIdsb5auXD16U+pfET0ZRjRqLntE6/TQdUVxS68BDzQSvC9cIFdzJpwzBI2DD01CDZoBe5ByUsA
JezA1mFn70VWoYe88G+fuAXnf2FQiHNSRhuJaZgflPgeIjv0GunODiOPFCtbcCFYhCHokaPiBGYM
kdVOHRoljroUUnHSR9UDkpl7qgw+ucZjKqTQ9A99/nV7aD/1SsHl8ogDnTl48qL1SfAmmlHnSV1k
8Umtf8kWPLvcQg87UrYKAVF4aO9BT+bbZNwb8atGiNu1D7MCYNCwxs204DzR5iWj0YsXhQA8ujzj
TVxLTUEx9tGUI9BITqCMZOV/zPDCt/qZFWHvtLk05S2krU598qltE33bRW9t7oMy+/a8Lq0kqCRg
DX0soK0R4oW4w5uk7abk1M7o8goKegj7HMSZ/Z+cRY6NflMX757bNpfOxblNIX4IjTAmjMCmjfgR
Ta++5tPuWES6C1GG/9wUELbozYMgIFqh+Yk5C1WMaorxQiySk9y6Pdcc94HUrLSHsD2S1bTQopvU
FeQxwKKFqqwhDKzvexlEBS2sMcknkHDsE14bHF5IuQ2pfIx7aK9CSdd4JNGmAsaiRmeUHb+MCaZ8
GIKq/x6I+pf90e6bxq3H31D4reL3DoXGEcFP0uwjY2eC96bdJ8pnoq3R7yz5D4AEMV+IuvF0EPxH
bMzdTJIqOcVzu0UhDEA2g90zGVyVaxX8pVMESh0ZWw599EAeXS5M2MZpRuwsOSnxFxLMyVqafmlf
GyjZAiH4kyYTfn9TxZNup1gKG4Ep6ed9Mh+r7B7aQw4wiUMLCYr2P9aexClCOgnN9qhPI+AR7uXE
bMDuBXmnU26gZUjtnSQ5IDG6cnoWZ+7MinAXa3gRoSY0YOaMxHZYa30hU78m9rc4fWdGBCeHScsN
2e6Sk1T8G9lRtz05f5OsXWSkjlV8JGvd10uxIqiPf+AcgP3/vM/Ozqk8qBPCOUydTL0ovc+kxDE1
MB/la5y0S1v83JAwsHbUGwhNwpBiPkt648sm7v9TbDabXPNu+55FUyhDIW7iKVQRq4gu4TEmc4PT
1Nae0j/ZHQq9xLXrt4R83za19CwHHxjAeyrXFEf6+/I4SSDxg2In3koK1R/YlO+sWnK4FlCYTn4a
zp6qg9jYtchrHK/huBfWDrZNvNEQE3CK0EvbWqYNGVFgu1efynKXQ2gALn1NIXxhNi+sCL7JoCOx
kcmPTp0lF04J5KmR3KsQrB5n4ynV9isTyj9aCDdAZANUP2rZaE4TRcomJdYyZNbjU5co0l2YZpUn
ZSZI7su886mUZb4+DPN2lCuQ6ZZmeGc2cXKMDDPcoLUqR5mzKN6mAS/P1uzilZ21cDohkoTkP3w0
f18JjgbybnKIUBjhl023DYgukFb/ajXmjAyt4GroyU37CTn137cnZWlOfqiacHlzGLm4BAR65tqI
y3QYy5c0Zc85COFUdS2KXXrfgAidM85xaJcqpsl1paFtYqbZCeQ80xbU+pXTzQk0R2lAACJQWoqA
r3CgetQh8izXlG8XhgnZQ5yh/0O1Jd6CvaqorGJ9dqrBdZ+OrvExQ7D69lReV5ENrq34/40I91M6
myZp7S47DZNTTaB514gDztHKSX4XHrjDNpF/2+LC+YFBdNii1xL0jGI2JZHyOAzRD3Oqayv1sVmk
Y2PJNiBzefTLlJvqgWpsjVtUNIr0JNCHnGob4BNcjoJbigwpZDFoL06D0gPHuzVpoAOEVhnmNlFX
siZXOXRuDO0rIGxCMz2Hll76IZVExtyqMEalj7ID97VMHKWEoj3YbayTbXq9/NFBoIpJTmjKbmqs
FOXEfcPt61D+MEAKpClI3lzaH43QHvM6zE5qmDnIZo+AiaT6f2OEs69gGUEmL4I3GIofdgrE+KnW
G8fQ38e6dciq4OriUM6sCLcknSFnIaUxO02o3wyYv4Jzd4C4+/aevHrU8SnDH0DP+eMDyydMmTY0
ydDK2SlN5U1jQWwwyl/R4KSFO/lgyltJz/cyszYaaaEU0oDxDlLUa0dRfI78fARYD4Er5AyiIhpc
lmvSdxamFAhGy2tDDyxbbusC/e6Qw/PX1z92GoDsuD30pZPBlRQQnnLKCbGCjLIqZVaGzVK00ROY
5pDoxP4MN3LmF9Ia4mfxaHD1HLybkbzHdXY5z2aqRJJa8yHOUOoovR7hFZJ+vEieISnRpOM+tken
wptkhsRCGf1j4Dn+L0as4NnMmUsA1RK+AWIsYVVDE+ck4Q5xrQHXKkV45E8meo/DsgmdrBjj3W2j
V11CWFyoaeDhh6w+OovFIgmYIOZwsGBVBxsLCT+LeaeMxUemuPYAbg+w/g8eGD1V+4+kM8+ZWqhm
oMSt6isZk6v15mV0gJ+4JKSFNxb/+VmAK3VFmEXAqj5aKpF8KZRcA4qh7jzNFAkqHUSYBWu2twfP
T+l5DAMyZ4RkQK/itkaq5qfP9swm0SMypqodPxbtFHlNpMjA1SvzysVyvbm4GXDv4b5UQfshwni0
mhNyaTAD4pZ2+G7LylUneZO38cYoQVMwvFftXRT3YMcM4ipos3bFJ15lgn8GevYFoucFok0fWit+
NDIw1WQeme769F7Xyg9Uw7pedlBezEYGvaG/I5oa0Nd76EqQnRlOqxxJuEN7jbr2TfwZdjH5P2kH
3LSIz0ygs4XtXs4gmGcdFnxgcrGPi2TYppksH9QQDdoVrVVnThoZoFa5Ba+3bhzTsmi9tomVjQRl
1ActsnivbtsOh7mVZ8dOw8wlJUQxJVzeXsnat0jX/pAO6vCVHSd+FCEZdnsDiZE9J6jB96O+CKeh
K+LKQgy2yiYja4+dHHZ+rkmG1+MG2iZjAtkIaMjub9u7Oq0/BgEIgxtGKxL2zeUp0ecoIqSt2mOE
8lXOnqz2SUF01NdPfT06Zv9ZD/Ke5MM2fG/2Q3TX6X/gvubIXLmYfvJC56vHPwQ8ICDjkFFLg++4
/BBq97k1FE17hLTHnsqHdniH7A+Uv6vIpTT2tQqUfuGd3UObm0BfpX+gkR8+ZN0fqvebkh5zzdgV
9Qd6DyP8B0UfT9+cpjeDyNthjfDzqmH+52uh/YmPwUsFXEKXXzvGyNm12dgekdI5jIVjdxqok01n
yiCy2L7QtIO27reBphOkhw9qPvtNq3vQ3mDGfigPrOYk60HU6G4OVlndftankXOarsBffl684qyi
V+EHoIXAXtTAkeq6BeNr1h0zk5WzUw96+ZjLXJRXmaMOGCoqxZqX1UZmOx01oztlyuLQqUaIuksx
Kt0WWmZBW6jVSvxSlYBRO0anWYekCsfc71gtB0naocezCpMcqChisb9zQgFfL2mX/K0qfaDgya7L
44gHxWeU1hKSt0qdjJ6Wt9a8ydVUBUJgZmtkbGKMwVdIQ74Ltz16ctBDeblCmhaDdkpH1rEBe2kZ
xp7e/8vlzzaaQCZyb611Soi3zY85cKlo6NFEX+6Pyz7z/PI8dQY1YQ5wrbDCTvU2Dtb69mm9GhM4
znERoj0PqF44CiFINOQRVNRRQY40Do8sC7H76oOpz3cpOWppi7dTKL/fNnnlkGASFUUZ0SdoISCU
dTmN0UzVGhVdcjSSA2q9+6E9jngixtrrbTvizYm7WsWC8JGZQDqIYnpyR/s+xc4JUtexVnzL9RiQ
D0JPGOIxOFW84C/H0I12ZRoTXkJkrp3Mqnd1dYAulN+X00rwI0bx/Fo+tyQUSFk55HWTGTSYrdlV
yCw5ZGi/SGut1LmudptgR3A/WVP1FJUi2NG6ewSaXpnTO50ytAInf7N6rXzAb84LLwIHhyCSk/0h
ugNb1eUETqWWmrTEBJb3CGaOY+iBW0V/xduglze398H1Fr80xX9+do56tVC7qIOpKAsPw5Na+WF3
TNknIjxEDyube82YEDEQuTA1lC0xjXl8sCA2Ai58p2Q6mqqBBWtmBySmt4e3sHDnMylmKA3azSBj
g0WNPccpKiRW6M2gP0DzbUT/3ba1sO0vbAmbsTc6oqWlTQMJwIx4cLX+PsdLYzJWHlYLm/7CjrAZ
x7gxey2Dnbn4ADoAzNfKRi5X9sVV+gZH68KK4IgQS4/gVICVgbzHhvXeh+wtD5U75SV7rDSP0PhJ
ydEDp88dFBBX+tKvvdOlccHxzkVpq7UcYlear/bwPbH/8K3yMzgO/EVrHyLXH8rGs11vFGE4sJnQ
ILNB3TDKevzcGcrgUrkuN31VFkHVjWtZ5KV1A6kAUA2AW4K3VHCLPSPzNMRtFAyZNDgJkO0HZk45
rmRpzdSSA0H6hAd3yKCg2nV5qg2jjvEoaKKg1aqE+OCmQDRbNAy4XzymHrKG0Rr8klUxbqu56vxQ
ov0ah+DCceCvJQg4o/FNQ+v95TewDK6FTnEa0GGIf6mxDbx+Fw6+PLbEncq6WSmEXiVVsaiQ57UB
30PXD2oPwqALM7Pn0W7TYOwhu6eE4H5EahP6iLQe/HROt0kYup0RBwpI124f/WXbANWhywORAlBH
l4OtmknTZ11OA/AbZ2+JXUjbSa2g/marqTsC/Q2uCJn4lU1+tfIweFVV0JW7cMG5IoxHNhJZcyiZ
iLW51iwThYxqGhR2X7HNOM/6c9PXwAFZdlRUm8jQpMxV8yqPvTBOo7UOniX7uCahIYLPQGelsN6t
GebEyOckkCYVmm1JlW31rulfJYWiCQXv8zspIu3WNJiy1mazsNXQ/IKaLo+4QaglnKxqliY57ToG
jniZngowuG3ttg69vLA2fV1p29urvWQOr14cLnAbgIBc2GhT0imNWVd5QOccbGR4zhascyu4YvQX
remzXmUQsa3RQwktUqwPb6fk837mq/JesuohmotAaS3PpJ0zZMY+jONdqhwZnV3QCg3EcjrZcJlM
ThpqzQ1T7zpz7UpYWGBIZ6C7iEuc4I0kzHLaRG2kGVUZVMgwlSZIBaJia6fWoazHzk2S7kkhsX97
qq/Kfhj9D4sF2F84xbuYRUx4ZqBRuiqoC2vX09+keqzYuxmebMj6AjGgJ+0unp6pssbCv+CtgYc3
ke9WsNJgQb2cdmsq0HYu51Uga/m/1qR+og/oLE2ylYt2yQ6QFLxiAaYmAG4u7QxpmPahZZdBmsJD
ahkzHOMtzHRjxQ7/PUJMiWwD5wTBEVHRmntpJ0HBGVqzRRVMTeyzGp3kyMvpQ7zRshdVX4mXF+5v
CxkO9DpDUxiAAX6CzvYsjbuQoJ8aqTDKikeZ5PmWggFzJRBaGhLSfzY/+eiIFN8wBVDuoWnHdVCq
LhiYd9Ykb6uEHvvmdZDWEIIL5xA7kMts4zrl17gwJmxUYg82ZPOgw941DkFb/GHq8AZsT/qW+Ub5
Gc73OaRfmfmZ2Gvb8XqseA2CBAElJn4UxPYJSRqKyVCTMsh69FDTT0mlyEHucRl4dqw6t0/d9fJd
GhNusy4tyJSWaRnkLZRfakD814iHrvr60JDEuVBxY4KEFysomCB13DKzt9IA8nCb4iDfgWfpW981
bgHIJZDnvQPl7WqtWsfX6PIQcKuoR2jooMPbV/DcqWUMELSAVVnK/BEUUimavpImvGdm+Xh7Dq/P
9aUpIX7uIGrJlQhTkOc1SexZ5lOaraGZ1mwIYTKpE1KDUjRDM2SOnvq+jDNw+jPLM4q2fbs9noUN
eDF1woKhlDOwUrLTgNHKmYt9lWEDWneSWriztcKBtWZLOGpIt+t5bGKZpMfC2OjjW/sHYrtuxtYa
KhdeOZerxL/kzFHpgFaUCYMldDYWszuCz8XOkF+c1Og5imqvJM8suR9QxKaAqA3yWtC0OFLcqoCY
AmypqsIK2m3YRSg+YEMOuZvT+j1pho00RU5G8egvXm+v4fWzAOks3GbYd0gvoEn0crStOc3GKKVZ
kFXQ/zx25VZLvVbfkfQYNo+a9HXb3OLsntsT3vtmphQT02EPNKeO5Ofe6elv6cw+A+PSiin+uBZP
9pkpTQhOlLnJ7DpFE1lLfam4Y9G/sYWc6+SC5Bq90WjpbB0b6eFy7FdMLy0hkoTAxfEFRHfb5aSm
9WSpswoEfj0SL3aoFlgWcp7533St93/RaZ6bEs5FlFamVhcwNc7vMzoCZKjxKv0mLKANvyvSaaua
Hp0HMBqXYOap3DjcGM3oNFBrvj3dVyqG3H2ff4lwbqJQmzvdKOB59lUw+L0HisfWG/zuKT8BovVB
j8ND64NXHHJ+aem4+egCxX/7IxZ389nEC7sZ8j4VhYJvFmj0F+6P+RcY3kA31b2wv1K+kpBYsyXs
5DBDdDZYZRaYdJtHJZpJAGfZVJXDvsAxq/drbCbXdSI+wbwtCEgP9IaJ7GGcWiWUzS4LZrKZNw36
D8gfBqwgm3fy/ES6L/XQz8fYgM4v8+ban7qNsZaGXHjVwiPhLQkwlM6T0kJGq4GQ/JQYmGFWgbdm
O96xX2hCZahXfM2jQ9dy+sv24J6gPAUvhdN0eZRqQlJmthmDPEWtyg4e+yN18gQyEi5Nepknmsyq
RZWsK/4xVD2gwCVJQPFWtVn9F9cdOk8QNvIn9VVDZZOMYytV2OC61mwktlNwpqfsjhWnMRtXNvLS
NX5uSzhMlZSglAFvF6BYRJvXjDwQe6Uwxc+C6B6RawA6gEcdWNLLmU1Vo+y6Bp7YTgcP2uNIP3iR
Bao0MLONH1ayloBasgeyVMwfKPhAYykEWkYraXPeV1kQzkfKZTe/DWNP+7vJ+Bzs3W0/sHjNQO7D
BLW6Cmi6+DCNo9gqJonAWPM2JQ6Dljfoy5J+BK217EiAnVHDJZXuK/PfaS1VuTRSkCyqqPmBzxtp
8cuZLdQ6j6M+ZQGRQH7OoiOhG2ZCTrJLXWL5UNK+Pdole/yxCMgDwgZdxPLUVFXjUR7RRB1LB53c
AdvjhuET1TwzB+9MB9ae2waXXB/Yh/g5wNRCf+RygFrWS1XHNIZLvDQSpw0fv6cI/36jzQtV1zA0
S8OzuDAH9g7ej2JL7Gh2M/hSbAa/FzoUhD0GBc1H7uoxMh35cxGFK0/VK2gF1g75T2jPg6MSrZhi
E5+ZUeCjGpIH8wx4BRKUXaEGU/Wqdnet+tLbw2NmhcdBdUpd9dGz4ir3FMVwoAvLuUfjs+7N8V8S
H7r32/P+A1kSziz6OdB/BAQs53AQzqxNyzmkYVYEVp7s416/q9vqj2qXXzrAzyCVHLDhdPSya420
rYji1niIRg6NEL7KWrEJa8OV6vmBJFvkuFe+bSHo0UxgrZAIAgcWDvrlplCNelCNkRSBaXyP4XSa
lcSxoE9RzB4lTznoWOpHY069ro+cMdxpVucSZJ9Jv59DCH4g/337g7g9ca6grISqqQ4kJubr8nsS
VmshGSgLQit0dQ2tsZqZH+MhUbySPt+2tTj2M1uCu677XDLCWeOxgEe6LQqhboWJbzKPmWu81mvj
Eg4fo3FmIZ2Jq0GNfBWNwMozkdpNPqy8VpeuXmx/NLwBHogkqtjYkyBnZBU23Fg9QH4n1UoAKQro
XYJXJ5XcLpW8KFM3M1rtTLbW579w/8E2FEABkES5QKwUgD1hSlgfs4B2tVvE5j6d6ld7lRXsCsbF
T7oloSqN/I0NDi3BVctpT8wmbFigAsheN6MvxcN9R587809Gba81nNnQvCGMd7QZfmvaa7YqLcjP
rLhPwRwncew32pJN4bFQdbU6z2EO92ZomatYBRQPbeP79gZduhBROOYM0sD2GICjXJ4GAGXSSK8x
0Dj/Z2V0zyLm66PxNeXjQQfW1YxNV6f5vT7oR0vymm70bn/B0rbFhYhLEXBA7YqKVil7XauyiqHb
DtZaYHUgsETRM9TQacV/L20e7FnQNfBmYZSaLseq5CoWa2g5uEeSHauzCTiWbcWXw2ktFb9o6ueW
gH400kdiOIzuFANNodxU7o8U6rNT09zHSBqsuNdlQ3wFISkMlllhTHjJVm1sDlg/VQNT8ms8AJuc
rtTLloygaQeATTTggwpTeDGr6N5jhY1AgoBz1O9N5WuoC8kxWmMNvbW06VFNVpDmBgYa6PXLJQpZ
UUpliAiiJgOSRY9FPK5M2EKMovNTjUZ8CVpoopSx3veWPVZFHtRzX4QHNraow4Qo3mxLMrXhPiIq
3soknOzEI6ggbnFRScy/vekXJhSZaJQrIHTFi4DCqQOL9VRHbZ8DofWkWchqdo4NqeLbRpaiAhBB
omwtA7tnI3V0OZmsyCLLQPkwiJn3bvu98w0SbfcheH330fvvvHUOqCRWbtel3Pe5UTG7YpcW0xIG
o2lTe+DDhwbJCH2kqWj8Otm3tjv24CLzQ21Xpm91fCAgLL497oW4EJQsCl6hgBcrkji5fZGhk0lN
8wCINmNjxlHo12jVAekzOrEstdzUBqTbZrVcS7wv3RoASKGJkzcEAWYtHEYWj4US4a8AN1f5u5La
YW8Uo+ZCF2HYx63Fd5ScbMspHtEmXRnuYANJEMsJe0SHIXEzNW82//lkoM5qYpfB8+HDLvfACNXG
rISySFCR1LqrC1v2G8RFB6WspAOtbOrXQzl5uhZJT7ctL+1xNA2pXLkIdWaF//wsXypFUw8W6rwM
iD5vwrLf5Yk7VdL2tpWFCAtVI465woTj9Si4JsmO5rGdiyLoQr+qfiv97n3Q/62mQ5fMoFMAKEI4
WiRZhJVF1XZsCqnGNJYpVjFLEDqO0n6Y1VPRz7qHJMRa0/uCo0INCVEOf97AVQind2bRyPK0KKGH
pB7kHG3UIPbKzGOhyp6e7fqtBE2f25O5dHjPbYrIzLxUWxANoW7bDs8WPcbSZ289dZm0Z8jKZepJ
g4h0ozzMAKay/KWmxbZcy7Mv3AC8dMb7hsCfjivgctvYckhq9A2XeFfNLhk/m2ItflXwG4TACiIh
IBRAgRrxhnjHSIDUpHk1oDid7uTEl4DKL/Fo9Pv+bcje5KlzaPaSpf6aFuhCpAPoOGIBZK3g+8Uu
yn4yxjBU8XrsMqXxmdb+ViGT4qZmLDmstErv9mIu7R+w2vCWM2SaEfVcTqRE0qJj01QgsOrmyjFi
qXQoOHsf5R71n97eV6kBXaM+qSCITKSVWGvBCSNoRVwHHDyYwsX+swKJbTOJCYqQNsDhTeRCNynN
NrW6G0jOXfFKi8HCtkEnM+IgdJRAb1TEdajhlPZqWaMO2b3LXeska8paCwNCdlXmXfpo7gAQ7HI6
kwxglB5osyBRtXpHJxCsF/o4PTRqlgZ2oQA1RRQKRnJqrpS4Fhwpz1RBCNFCJfKqD2BQx6Gx6rkM
QJWHfJXd3vfdtEvm/6KUC1+DLkzgVYA5ExscgKbv5GFKUfafRzeihkNV//aWXHptACYBuCpKSrw6
LdxGINNghWIDokFzcrDgZPq5dSvTs8LaoX3xFJkNWHvM3hsqywnbbNOyNaH6pY2i4HUHJXAZyCOx
b3cyNAqJbIA1wjT+H87Oa0dyJGnWT0SAWtySTFGCWa3VDdFihlprPv35WAucv5JJJNEDDHZm0UB7
RjDCw4W5GW20T033z/1F7hlY5fx9Y87MYKXVpcmfRvHrWPh7Xno5aisHBuB7gfiwjwQ5q+RUK4VQ
yXw+VJ4ecwRoHyC3Ud2iOctHxrakyjb3+icbz59BKEU4RQEM5NTKYh5WWRxNQXXJFrLqUPQM2NrV
Q6FAZLsTsGxtH2NTy5AWB4Ws4/qeZXMpmmXRVJfCqKVD0cyiE6TRTo9maz3EJhKgApX0fn0IdDGR
i6ZUq4ta1k43y66IUIXexDYEVe/JiHdyjg3PTwoP/FyVDeBua5Q7HJajOfVFjQg0za9gfDQ69aTg
oe1wZ2FbvoK9I3Faysw3bRiKyiJZTVJfktisDqpVvQxJV5zzaOeQb23goja2oHaW0aDljX0T3M2I
BIxNp9YEd+lxEMKLVJ6YXaTNX37YJTLfOBKoHpHCgLACWCCtbpRe1mES62mDNF7xZbZGJ4+rnabH
lgmiLCA7cCpRK18FW0k2TAM9QrBjTQ9dieHHh75L91odG+fAJKxhFRSWiDxW7s/y8X+pBLBKrs2n
3ohtYYaiSc/cPjrdd0IblghWQcswbvfa7Lj+PgL91lRhhu4CJYqrRn/a4osIPeEumejtvoFFW5RA
gIpRplpDxWQhK3O1BwStz6L5Mmrm8COoKG/eX81tKIMV2pvgcSjK4ReuVyNGcjxIAaFMHvbP6pDn
MIigLakErfXgxzAgjKNZohLcCAeznazDfeu3e4mrJSYFoIzDAJR9bZ2h8rLgxSwuzVAiIZPG2nvV
N1LXL0ZqZKMR7qx2A8i4+HbKqyA9qGiuA8VRhhw9VMvyogwBcOBZaKXnRoxNO5UE43ls8vhlbggF
zDoDpqw3vv5N70sknHJmyI73F3970fm4eHx+EQeJz3C9+EjPhlD3yeIiafoCf+KzIn5Hq6lrKscw
9tzyRgKNNZiKIBimi0GYfG2tbZJwQNdmQTjKReY2TVl9x8Nog632qfx+LApq20JeQcGTC5H6DZor
VX4emJ8OnSGpYbhUeqFCLWw2yp1Xd+sULBPLwFpx4ZSfr39aY/WZEVVieYH0Zwret/H7OnLqYSfW
29puxM+AnYHPJptdbXdcB1rcZz6xXtPo5yko/JPmR9IhTWLNFfzoI4xU8o7NzZVRD+UKA70310lf
P4l5rMaEE20dHkVByBa1xEejikun0puf98/TbRi9FF/p2BN/Eagrqy8sZa1W5DLGmmKyl36IBUEj
UrGTn9hdYh2oeO88vlvOg3Ad9hQyLxzv6sMVhM/EADjdJvkoiz9K6RAaj0oAQ2Oj/on1PR9/+wKz
wDfmVl9w6BpLhPkKqEvcvkMq6Tzq30EV7UmabR0USKcWaluTqYl1LVuNg7IycvId/vg0pMGxGSdv
7MkP5BRYfbxz+jfN8d4vVMdMN65rat0oRF05cfrNRDpFIVjy2er+mRXzlzj9DuEVuX9KNl0g6RZe
AGQLtfJVwLkQDtaqKpWX+jlJ/u1c+VibbvK76VC1cqTPn++b2/pmNHWXNgtNXQDW13c7STqh6Ru1
BOvJYHUDOh5iDWvaI/HdumgQsEGpxSvGp1ud/TDwK8voJlIPlCXzRizdSQu+j7P6UVD1L/eXtIEK
YriYgXVGHBirYbTnek1SY/ihkMgYow6LKtY5HIrjKDsMPkaKM2ukeOVRnr4Y1kcxUZEqI3gbXkTD
m6Lj/Z+ydXbwKoxkLwKTN8XuvB0LJa3M6lJNB1m/NNFTU38ygrMm7hjafD7eWlqdmkRL/cIPjYrK
r60bTnco7PS3FtmMPz8UsIEjn9m48x6L2kZDlK2GzoJaJ3kZKgrXWx21c1ISPlSXGSVYiaIvjI4P
aT08iL5mp5ZEL3T8HJfp57ncq0ps4PwW7nGCyaWBR/Vj5W7qDG66NJ6rSw/Aj+SCiZ268tr6e2ao
dhF7qfRBk3+KDJi3/lNSQPKaCe9Q+NrJOza+8TKtRnxG4ZtgYfUz5Cit6BGx8xkzjNIxc+SBm6q4
O6HRxkXFiYMkWBgFFwzG9U6jwzGnoS9Ul042Li2AwUh+Qq/10/0Du3yv6/waJ/fGysodTEU1yxFj
b5c4TR913YEx1Kb2cmjznQO7uRzKEGwYLW0CnuvlDEERaVpU1Rez7w6imULEIT+0yvjn/no2zRi6
qDN2D0frOu0QuqAa/Zn1pIJiMaorA2av0vYUUlvYcdwbj+2SB/x/U8s5eZMXCiI6tdDB1pew5wAk
nhYHThgLH6MWktrKiu2kgj/J32vqba+Q7qQBFRQ1stVGRr3h14oW1xeLIDU9R7/9PUDt5pkAb0gH
BTJQgA/XC9P8grC7CpeEN7aZsDgURL9qbB2SYucqbVmij4tmHBk8TnNZ65st7Kqmmaa4ri8ByIoo
1V0leWQI+li1/9w/Flt+C9EC8gsGY5ApWYe0VoMU9xgM9UUqpO59Ukz1USqn+Veuye2pLgtEZiT1
qY+M+TiL8mMbFXsKCltuY4FvvgIcgActe/FmrTEcqzUzjvUFgjtXz9BZHj8FwjES1GPV/YfL9tbW
6mjqQuZ3Wdtz2U69/o/5YvS/7u/n1oej34X0Hlkq84Wr510oYD70k7m+5MnnIEXp5QfYTF/6fN/K
4nzWzun1kWFskwB6PQQWpFo5NIpUX2ClLcqTony///dvBOjMxoLYkqGcgVl65cl1qxH0NiFIgUIu
ewlZ5/dMKB7FmP9XmZF5SNtUtFFP/ftZdVqUtEfAFzBHx9quz0LQN8KoDwyCpd2htL5r4Xuz2WlK
bHmntyZWV6vu0y4PNZH4IKXrkcNtJdKNzacPqtUeRPFdKh7k6nR/P7eO+FKKI5czKOKvi1ddQ8Wd
P6su3KBe691e/VFZ9tx3jloHOxQGmzcaHm6CWNId4CCr+yT2QST1pl5f6lL+KUSidOwNM3BqVatc
Jpqko6TAbFBkQe42AYC3Lh2sn3+/XjSPAXCQJ9N4Xv0EK+sDCJGoDLbNYxlZzyQwH4MoOkmB9NLq
O2W75YOtLwOTl9Q70Qni6KyuXEyzpO6jqEXcN0UgS4PNKvWlnTdt616/NbJy/UGTA5yVw/bSIr4+
xKfZeicMdjn/B7+P8DytT7pLIFRWZgQmO0O/KwnYrVH0ZClzssl4bGJLdcNCid37n2lrURbIWX3R
6EHofuUN/TZn6gMZ5wvHoIKaBN76VqoHN9Wqs6+37Y65jQ9F13Ppy73iXdZVfTE26GWnfnOp25az
p5uVQysoAUEX7ilvbWUBNOktZqA5FChvrzMfxU+ssO7aixGWJYMX/+YxwO4oUBV3Gmfr0jLZdDRn
QT2nnagcGznLX4bQyI9hFprgYMt+58tuLJ5GAwQ3C38OqOiV26kic2qMMW545YCdBaat9J2rKzuO
Zuvy06Bh+nuprJCJrAodljxWXViH3UU/WdWjbx6i6qk1GhprD0VRHGUj4uY//PUxwiYc1eTpZF5r
Bs7GMGIGhdPuAvGYSY/5khY///7oUFcUSWMRdSTNWjmU3M9G3EzTv4aUnfahlBQ77kTn7xfy1srq
PjRpUCn1XPeXYbbL6UvXuoX0bqBTft/MxlHQiB8XaClZOV/p+pGTx9hP2zwaLnrxZwgfQ8lR2t/3
TWzc7Fc6Xaj3QeyZa58IF0oh0lsYLtnsxdHnEli1n8gHC6rm+4ZeL9LK+1IOB31DaX5JyFZRdzOJ
I/TrzXDpYuD3U1g+19VXCuPwKypDxnQkQzeUqRXrXGTSh9qA4uJ7HzidjCDRr0H/MesvRR7bFR+0
VqlTvEvzF73/rEe6Ew2gxNrkrMfV+/u/emt7gP3RRkIEEPGM1Y+OMhgxZl8aLkYUu7nlIlFjN9rn
SI92zu22IQ4tzM1LJXcVSE1TWqa60Q2XpsxOsOH0lfIhiIp3U5AmO6aWU3PzIUiHoZ2kggtT9/Wp
GmdxHJNEGS7TKYgfBl07UUWN9cGud+e9b8NDNPm4hxrsJDQ01+FM1KfjKMZwEOg9OBnei/YpdqPw
dyX9Wwr/3v9U6s2yIJBAfGH5VHSe16GugsL6TO+HPFwb7REfPu6RD9xeR3RwwVeZlDYpo64PQz1X
etBkSzU6rWWXIpo9qMiXSurfil1y1pjQQ14KJkfgFevnNm5mneAvpj6S6q0thg3wY/MkRvAiJpkz
p+JleOmTdCce3NhAqkLa0rRgNpC48Ppc+KORNvNE0iqplQeT4A/JynecwEalFjjHIo+qLLt4w+Uy
io2pJxEhZweNjJvOkuEURvait2HqWhUMsiiV1W5S06mSQ7NxxzlzfCgzdq7A1lJfAbWMwfAEWqtr
3ZVpaRYipRRU0A+JkB9U/9f907j8DdeXjL4tM3EUwTn7oACvN5PGid+HDSWusiztLFIy+hU9ha7a
90pVat3AVP/1ZTCdYrXzNt1eb0J5GmPLwihurEV2hF7TqPMZ9SUK0rNGYUUPvWABryXBs6J+vL/M
W7cF9g7OFjhHaXdSULlepqyCiGZUtr9MgBsfSgUlCNkMYzds2+nBUApx58NtLI7tBOIIxpHQRVtF
a0glFFLWF9gr2jOYsa+lD+mPgLKQrU79o5qox/sLvPVgLPCNwdVJqZMpC0q56i+5ZZxlZrbCyjVA
V82c0MSXT0yTne5bXG0pjz0YOBJaEmooLG6yFEkNlGE0m8KrYgkeUn3MH7QhNR1ViuentNX2GtYr
r/Zqj0ow8zESzz9zHdefEJlIU/PFovQMJvxUmqcRBf7K+HF/VWsw16sZ2DuZ3VxKvmD9rs0YamOm
NA4xEzObggyj9ggzLmzvcVk6szEov9spTT70A9yU0jQZT76kjq6cD8PjFPnZTiq4OkfLrwEsBKoS
sSGinnVp2CrpV0ay3HiCOjVHaY4+50b8SdcgX7GCTH0QfKi97u/Axj7z3IIKoCPGPq8rFnnWBIg/
Ko2ncIIZPhZCqHHDgTBnDneO0BrL/7o8XkCqxAgI8I6sNlstMgWWZhmlplBKjCN6Pj7Y244BViuJ
BIL8SE/gNm3q+mtYJL15ECTEOexCEYLfPtKr37qmF94n3VSbdtbNNWSxSForMJ+nRX2o4f5iSjvP
xdBmwrjcqbusm1Gvvx7tLGVRg+W9vYlJB94NozIbr5bScrCTIK7OgTFnblEYqBE2/SDQnwjyY9Pp
xSkRRvEnkMdWtsOuEo5CFUN9JwrdYxwhD6360FX3pV/vfM51AvX6K5c+ysKKRsVm/T2TZA6nMDca
z4DXA+KLuH7fCAHgsDGdncBMq6PQdKmj6aFFm0dH6g+RxZ0P/Xpr3jwz/IglSaae8TpFS2p1fauK
yYfNk2KYN/sJko2Z7GuBK4/zMiDsGyN5VhE1X7jffncMARt2xxpsaGvn0xj8GnpfAWA2tBWRmdRX
L2Y2aU6tafEjpCx5QL/EnEpy0BEaYDMM9fxXNI196+QQ0pMn9IHyCR5dQi1R8ef5kI6d38AXNoqf
/vbqSOCG4OBTqGAu8OTrVdbRPOnJMLVeIUvFIa8bibFkUodes3bL3Eugvd5R3hXiYzww3Y/VjnbV
kqSKIrZgIXf9IJVRNGhilAAt33SLwPc/j0YBhFIIp3OtdFwEef6OFnO8c8AWQ+sfgreAwGUhEIeG
6nrRQVFHpaBxvgpjtJDMiT75epqc8yGi1BOjHRs3f/e4vh4mCtLMui7SyOgiX1s0GlWrE3VuPX0u
YcI2CLvaWYXVH0bkA+dsOAGFax/uf9tVoPQ/o+AcSQ50mCDWdYioD1D9jKXWQ5mzfk/bMILWKC9c
o+qmA9Fgc+qkUD2F0xQ6/qzn/8U84Tb3eJlPXSMjRCiUsq7jc+slKsyqlg3fEVuQkMxQ/yRZkz3o
qtA4SV/LDrXZPbTJuiG7rJ52CrEaL+KCRl+lfZpIu9v0hd7TxSb6mOoNkkiqCF+tOeqnCEbFgzJG
02Hsis4JiN6PTVsJDmHOBwXgj9NWcuUW+RB8Nfp2rzu3Cn1efxuZOihUIHsy9dnr4yB2I6NZ0lB6
QUDlwWyZ4uhVwyE7keyKwt17k0bauzK1lJ0I9val5I2kIMxYLXNvN8x19JLKntZg7fWI+412HTQM
e1qC3oknX+Xi7xyB24CLeSCIJSmEUdTmU1yvcza6cIiZI/EKABDvU5WZL1VvJsfUSqY7klKLvt4/
8stfuLrZjFngGV/lNSAUvTYYBXEYz5FVe4Icz0dhOXjUvve6ZZvLWopH1Fqo266Hn2naDMDQgsbr
Rl/PnFbqlTpxKFuVwrvIT2ciPcFXhnkni9wwSzMcuvaFeAo2mdVu6tEMBnBZnDz9kDRgaIC/MwEe
n6DdSbE2zidhlLacTuCGNyLJRilZNdlk41WIxLWp5hh6e9ARse3Aa5VGcWryPTaAjSiWoIQKA00Y
htQonlx/unKo86Tvut7DM1lfAy39OuppcSjTTHNDDcE4a1RSpydstRN0zBzqYTRGI1VDhrL396gX
Nw4SeigMKZNK46/X05NjXJR+Aw21xziv+iEcg/mY9s1eNX7DQ1MahJsTxWQQkuuh75IGQxVFcu8l
avbSWf4xMUR3EmAnmh+KGkoxQ/k0qOFOhL5xjqgaMakMwpPdXjvmUZrz3Bjq3quDrrdDADlSm/0Q
m/Bcqef793EjXGY0YuEtQxeKt3bNgZgVZOGNr/WeKLXRR8UXOv2cCXFvOXHrxy963OUfEt8sLTtU
8NOuWDbgRtu6yv4ogZocB7Ew7IRn7CUoo/Edxe/vVdJIZ2Lc5qFOBOldryDRev9Xb20QGp2UVBHn
WcYTro9iAD6sG8tg8FqmYgbN6kGd9D+VsSqdsk5P941t3DUqnYs+BjH5Us67Nlbqg5LV+fJOjXXv
TPVs2Gma/mkD+UfYt25TAspU2724b8sqFFGMozJHopHxX1uNO70zujIavFrXPjbZ81z97tNT4hOH
tAcNUYv7i9w46PispeT2OvG3TgrNIS6FsS0Gr+n18xgYUIt+yeFlLZODpeSn/I+P4tx9k+v20/LI
0qh4fe9owlL2u16iOTHxk4jp4BmzCfdNNpkPfaojewJZ7qlVxf4EGW1xDqIpcTPN/Eac2R4kap12
ZoUnbTL35sA3jtXyCOLmln9u0PMS2hdBnDWDh/RT/AQ/anuaqEyfZBzDg5DOexM8W/YgdAXUwf3j
TVzOwBtQx9yNktDxzHuSOrsFKHmbm/czUIpvxKLt398Z0I1EM5TkFuDZ6kBlrdXqyCGOXhfE3ytK
ONb8b6lNnwO92oFJvxJRrR55am9gUmlCkfGvCRhjHqFYtKLOm3R5+gSf5ueuib+LVV+6YjzPT4Gc
Wm5YK8Yn5lQKJx2a+gVRr+RgiFGEfHSkxZk9lfk/eqdPFTMLVvmxYWFHnwquHca+bMdFMp5gT5GP
A1WHnRu/7tdwMnnjaNItkwVkIev4oSkEw6ybZPBi1YhhHBC69IHUwfwYBMox6fv4HGRt/T6NzOAc
GhA0SzKo80HPyXSjzDiWoTJCd6krbkvX5FRXsXXsLK09F30+oZ8mtWjT6b4tpuaHMIsFN7Q68hwm
2ZwML+QmZfoY9T3o077d48HY+DpokNNrMYm+wFusMbwj81xWnbWDVyVougEsij7GfRN8iui5HYah
rzM7bJTPjBZPTjsrwzE3pvEgT3Xs9t0wH7oJeOjY9O0jFNr+o4mDcmoaXCdLC/RTPmm+nYsRgnRK
JR7irlB3DvLty8/vX4i7F5INfNYSQr+5NbUoJ52vaYPnz6XP+KpQwtKEpOh973R7N7FCAMmjj1uE
Bf/aislMuZjk+AK1FVo3T6T5OZCL4ZgaYu8aYyfvrOrW31OOB+Cy1AgJZ9bzQZLeKM08h6OnZ73s
JKYxPENgNdtqqPQHIylCt23NApkDbY+GccsybFNUUYCRgy9bxXVJD0eyX+KFmrH0T5EcfI5nKFuH
XoMBWpSn57ZVTmUz7tWzb58cGi7KMiBM7UZm4Pt6h/Ws0wVzqGevb09EYC4MQeN7TW8eJeE0lU6z
x4K2FA2uvdJiD36S10KkZi5//ubcGDSVpjyOZm8oh5McRbYiIdkXvK8k1ZnzPXqPzdXRAUFGiRCF
V+7a2tQtG651swe7Q+fWVgWOwxIUbrpm2dJkXAQAlO5ULVUnXZ93TtPG6aWQziDSkl1TRlytdaQ2
AxiRvR3k4zQ+xKHX1z/M/2SELItRbwim1jC+tlTSIp9gzKyl9kcjZW6U/hj0f0LUze7fxY0vx2os
KMggyAfXsAoUGFwzpEFsZo9xn7B+EeOL1n0Wk8mBIey+pY0kZ8F5shh2f8HnytefLRx9QRdTa/KC
mtxFAW98iEI3TpyGIoTqtF/bNrVrGWCk5u6YXu7Z6nwust9Awjk1y5zgtWnfL/pWDubZo9PaO5Tp
2sHhDTKPnBbtyRrDyha0iOKcFmbuZECQFFZ9tJN6rLuUy9MHPxKlMJ09ILZe+b1U7eqxMfgVuewq
X/1PVD5c3ZZd03ZAKN9f8tZ3fWtrFVkHTRealYqtLppdNbVnqjrSo5aGDm/Mzpfd8HKkyZSJqG1y
H9YUj7M0yuNYqKJH3eWZBoA5ENdp/FuB9K/9Jpf1TkR9W8mhroJvWyDebOkaXEXtfSySapK8SEsf
BLKGTwhPR3aZC3tgzdttxBISM4i0Atfg010fHL0My6YZfMlroLKV35vVn15/FFu6WVOws4tbi8JZ
UzMkqqOVs4pY5VqpDSuNZA+dw/Ypr80Q8RtBOXZlK3y/fzhun3nUZv73FNJmuNFlbiupNgJtUry4
z8sD3Z7OGWdzb0G3jhKcGbV1Ar7l0q+nQkYjzzNxEGWv69WPMtobYm3ZEZr3dbqncLJ8huv7jSlc
CnNaZFnAga8/E5mFrk+RIXuwqL1TRFcSnxFZOQaTeIJo4VRTtWHafackdfvBFsgiqR1FRVC15uoZ
gvdpSKy2V6Cw96E0pZkhIE/Rw4O5czI2sjksLWy4PASEwmtoTV7PQRpnLK/UW8nT+vZH3zLM1+V6
ecyK4J2koupaCZA39QbKSYlUzTbuJ7TnuXqpovYvCdJwZDQxgN/Q4ySyoRJ4vd2U+vpB8UXFK5Pc
rrN/FP/L/QO6UcB+bZMsMTRbfCOjYmpBbc6NpKDOKMaxLXVKA6uJD2u4OuG/xEauv0RVNOQueQZ5
jaLVKUhiEHSt00RCNx6Grh0FJ5S1InRSMYT3yerabOcibXTroLYln1l0qxjXWc9JWNUYlvGoK55R
NqqdJqlx6pK6fyoCq3InBjkcbebUK4qP4Gdl/uqEbto5hhvXDJIxjiDtpaWls3JRg5YY3VB3qheb
P5VuodM651Z2zHx5x+tuXDL4kNA05VJDHrAuZ00+8lhx16jw8E9AW3oUVFND0O26TIuTJpbxoazG
9CikbXjqR2WX3fvWa5EtUJaFh2aJu9YsW4FQxrXUj6rHwNKTWkR2LMbvprY5j2L0FCQQGCgPavQz
kiL6CDBwaxKavO969N7uH86New/sjLCMcIZRnzU4xfC1saPyoHq4ayZEpMxG1OWJQfJP9+1sfdhF
h2xJHha85ipessSkrWO51DwLAmyrmU8TIiBDH8BRv2Npc0VvLK3cpxzVZhGYheYldQ2Y7muURY+N
+PP+cm6fUvJJBq7pwNCDIbK9dhp1WdJEbkfNg6EctdVhHByUQj9DtAOnQMeE2yR19X/4VFC4AHvW
AAffIF3V3G94R0zNGwfKu8NkAP0wU/VYttWeLtLG16L3QqeRxJYhzHXLLQ0VveF/VC8oy3e6BZ4u
FJ+1+k8Ft/b9jbwNt9QlRoAghPL8MjB8vZFTGYVWgXKuh+jSo2A8lkrkhiKs8tIvpf4nl4/3zW0U
NbBH0QkOSPqkmL62B+SuL7t20rxMm8XO7YkcZI68NJ2kbh5rZ6xC6ymAjPebmeUQmbc0JU+GkDO6
P6kVjECDNGmXSrIi0e51VFydVFMWQSfGAWHh0trwjypnITh8Ix0KWwhm8XkyjFK3ldiIft1fzUYW
wmqIwFkSMTjF59VqfElHA1zWPBSX5CqyDX+yUyE5lQxBm6ITS4ioiC8dIPlpGG1WvvP1NrKAxVdT
L8Q6/7EuFqoK0ddS2PGMIHbUwv8wpMy4NV+VML60Xw3xMesGu22PaSjvYfi2nisqonxHYmY8+Lr5
P1YJgDuYoTx5/BnNmgNu8EfSvIOYl1YhU+dK7OjyWDJ+frq/7RtvB1kVBWAA58TTazRYliyzB1ql
e34P1MYfg/4QZq1wznsLgQhZLA5mbUrIrpQj/Ol0uw737W94OJ2SKaHhArgG2nL91StYjImvemJR
GI3dYCxSVwNA7FSR0uxkXq9rWQWjvA3QQUIxwTDZukDgh7OmTCHRWjzHB2hr3dj6XkX+SwJk01ec
KWyY10QWL+iPev0pUBea8fOUn0vtUgb/pNPJCiNbgna8oYgCeyrFlKPRwlGhPNzflK3jsFQxqFMC
o4axaXHZb8o2vkH1SNFTxVOl734VuVVj/aET6Zry81Jz6Mr+WI/KuUn2CEE3sFhLh/F14BhJALZq
ZXkuBDMmcCKiDc6yEpx8/8xX+2aWo+OnwMKexSo9q4l2MpTW9btzGLVnPx+PtRae01D/cH8nbt+m
5ecQafKq86New9E3GxExnZqF6aQzq3AYTFe4XOTpa7EnhbBphbtE/YNm12111UhmLYQO1kOZuXDK
GRL+JK7VA8kruQqoXyoh5l8/7QtjMiDMRXIOH75KUiYlNkvfj2DsbObh5Dd+6caynNlZP8Xn+5t4
e8cX3ipidRHaNFLYVRRRi6Wu162qE0VYTpkqcNM0zpAVl3lUjmbQkffpRBftu/tmbx9ezCoMBCzR
Lzd8dbXLUAtBsum6J+SfpvpdOP5OA+qte6/u5uremFm9G7KQp5MYmLqnxMWROv8/EngVJe9e4oGx
ESJRyArdQdiZ2tpb3OqGcnHzrCME8HhXk/NoeMajudcS3ziWbCBs9sSsjDmsW0p92NWVoUPqWtVL
4SbUg6dwLKuHNM0z1xTK9mCWcGfe/2q3Dnn5av9ndPXV2nDWjTCBprJnGtGlTUQ5vi++BZXfHu5b
2vBymGJ0g7yZGuBNuThv/UkbEs5lbv2MkB4xrDOeyZFT8ZzLT0n92IfnsNw7L5sLfGNVvvZwVdlr
gNixijMHNEys29vBHipmcZPXT82ytGVemS+HD1/tYinpQhhkmk5nw5Xm865k1fYi/u/vXx16vVRB
LPX8/aR4dtp+CqQvur9H67NnZHXG5bRucqFbbtYoubWh236sPZfqX6cCbBV4PHq0EhD4dSUvsGId
QjoL52sFwaGheuh0Wf6H6l9/vH/gNj8K0QYBJseOlPX6ywd9OVayEBperAGs1KW4ckrAGv/BCtyK
S7eR4gND+NdWzEqsk4VJyBtyqXgwB4kGsEn8dn8tt7kGVLY07In8FxijsjpgiT4DNPZb08vFDO70
rBKd1EpN1L2s5hGqndkeiupXCt3NTpi8ZRjIKF3U5UG21lUNlEmmSRBH0/OHGe0yPdOPzBRmCApH
82GMjfQstXJz0pK8ONxf8lorjurWMl0GFRkhAaHRmrRIUQYQ6MJgelr5aRa/oCJ8zKLhPGdwMkY/
RhC5iXRWNeHQa4/9UtehQcq4ux2rk201xZkBo0cTQqxIjB6NZgE17vaZl1d7de/RsHkN2aitwox3
/fGDLI1LIxK4920a/wOFS/mpE0SfwM2vXlRBLRyzUhKXMop6KvWZYihCIZBxhg6UhYJrhkp3rKRB
e6EPKjp1rJqfY2vQwYLqldtJwq8xm5MPkSgMO6d24xVlJgT+TJIf0qC16HfZlaqZTnhFY5aceNJc
MXeL/msoPszF77Z6J2nf73/NjctIREIIRLOO4Yw1DniKJquc/BxGKU3oDlJq/PBbQHX3jWyAGsjF
ueqL1jT3ZE0pbFR9AVusr3vpVHmFdciMJwr5LTomdjLbgRUe5+mX7v+Tx6GdhS8Bg0Z++xToF4W2
m5QPx8gcnhrSodpOhkNtfurMcyU/Fw3DoYckpKHa6/VO3PQqhLU6RGwKKBKgh0wFrknOBZXWho9X
9MRZKjjbae1/lPTa+hS1eps5Y6KIJ7kz+gwBNpULrsqhFYANzqd/OzVi8rKizzcfoSuLgDWEVfHd
r60osA3ZF6H6NtIclPMAHVRoJHLryhmUSaGWtb/HWZsRORuSSHGlZFZ/xwA4QldWolx0GuLwBi5S
v2dgr2i79CBoMKO6ZRh3GTjTeJH2ySfrh1Y1hmlrQlZ5ix51AqDXh0VATjW4O9pSnlMawlPzSMzo
f0AKUfqmholPCaKRqV8UWiJ1+DJfMOwulZLYgRbVOqXmoH4NZqUebGvU6s9tmImxXfdN/jVFF6a1
g6YISFo0q4MIMygTF+wmgA5fFgJHsCIexyabms6dBvjwHvXeIL+sa4q0B60r9OgEo5NePjRt0/0Q
e0GSDwKMNupJ16bqR0Et/Lse9Fl+ZIv8wDG6fB7OSMkaip3OslYe4FPNP4odraIdf/s6M/v2NDCw
S1WONjAofdoZa5QaXTRFEHAsyILGc2vrSVCntt+AVnZkOZZGO+mopCpQKI22INCiVUMrfWcIqBPb
4WxNT0XFvK84m/JR6YG82VIvDX+sOg2+ZFnR7PRS1zErgxuIwMCwwIu+zAiuApOoMax2bgQKe5FY
ngoJDlapHGPXKnr/KRrk9uCH4t8Gyv8zCjCW4hEK0MYqwRFrKRKLPtK9KTl3X8xCdefiIDXHNvrb
csViCUpjHneeIuaAVsurxZCJOqUkp7EU2w/1L1bVPVAX+svsgm44rpG8idnZZZ56FUNkUamWYiZS
DhK4sJor+/CMDSdF2RsBuSl6LZZwMTwn5KJMAq+i4TQv/bnvW82b4j9j07wocXUa+ucoz+y2115G
UzmJ+fs2sX4mwx5L5frNwTaQM0Cmy1lhpSvbWmXNwuwT+fnTQjcWH+m02nmuPRpxbUuMeEoQ9XU7
gdPyha6v07XR1VlRwGslKYOCnhL+DNPPAtJ30d/mUMvCOP1sK9yh/MfKRmrpTQIYUPe6KrbDNnZr
ZkoCRGZ2Xrd1tIEdaJ6Ak1IGoYawBm50XehLci2ZnlTk5iltTAbFQY87jKVJR7lrZTdI9cCB+qMB
DmPO3xq9KY9mb31LDPn/kXZeu3FryRp+IgLM4ZZkJ4VuyZK8bd8Q9rbMnDOf/nzUwcGo2Y0mPGfP
YMbAYFy9FleoVfWH9n5Me+lx9MiUkgpp4FFrlEdBx5pRaOLooHao63tapm89KVhTMV6aJcLCRAeL
jjDqdugssPbOE6VwwhxRrSPvMUx8W4mnzA6E9K3zxa3oPXjmrlTvrcpwxFmhxBMe+rHaZMUIyK51
itTVhBej9zeVL9kVmJDIXPt9F9Voyr+UCdFl5KeBWZIXv6+pYl+knu49StJ7wEeMyq1UP8cbtfTd
TJzwxaEYpnC3SfVDXq192WVyNEcH7IcR0Fy40ZYQfLnB8EepE+8xhfJm56Eg2oGnr2RgV8eI6Ca9
g3kPXjgFCFJgFEgKk2f05R/FAHAQyXvvXfAcRXgMvfpV8/ut5ktbRIfxzV1Dey+flwwS+xEFazIq
U4iRL54wQS7T/CGVfTTVzPbFdCtCJK/hrNzeJWthFke2onuBb3aj8CiHo91oO6H4LWFbdzvIRS1j
HszMXcAFgdcsSef5eq4TnCNizxIeKzPeyX1nI7ar98APtO9VhzB4UnuOWTROMiYrN+4Fm2EOPTsp
8RCEFgDn+jx0GjUCBJTIP3oSunyGK6jGnuia/uRJDdLJlT0p2q9E6V6EtnnCgfXfHn3jRiVFG+7k
TKeA/RQmjjl+uT0nF8n3xw8D1kUBn8mhR3z+wwJK5LFepv6xqzfIj+De4SiIAJX5NtEOBlx3aEJ+
9iXFZByfgAb9Rzn/MpsI4cLmSuleApXbRm9RvrGsL221laNsUwz7KOqoQ1dOWNyZtbpiZnd5J/Fc
4JHJrchcXiiYAEeLFE8u+M3CdgTPTSRaX22IpGNkOKbI1BUmRCqI0rdn6/JemgPPcjmkFbSvl5MV
RKoGg9s/WqF87I3eHhGTwJRxE6fB4W9DffR5EWGTKfEDvD3/Lolk+FKC1fCx9EzTbYxoW6vStPGz
HxA9tn8dixEB8YVwOVeCFz3KhMqFlKpTgjUWsAT6e3s/8+7o9c3cy5UFd/ntUFH5FGtRUjfkpCgh
NWF1PiYzg93r3XwcXQspgm0WmN8iQZ22gRiHB1+M6v1/MVCLZA08Me2ZZeJbeiwnKhfJUYgeRH+r
5w9JFbpWu9bFupKxgeidi2USpA1QfYvzjGp2lVpplB55mzmtj45v9Vaofyg8bCY6vUln98GuzARX
y42VtPTyWtLwjPigy8xv6qXOt2IOiWc1mOPyy5oXRH2l+1SLlefbM7msMPHgQUWfNw9MGUSDlyyg
EqkN0xhwkNU6L7wb6NA5wGsLAEWDHDI4UXlLqSPiZF9V3spyvRZ71ktm/+H/Q0dysTVQx8oGAcNT
D7HAHvsvtYydQECnBsmqWFaeC6X49vfDBUxMWYu1MxtInYcspVYWrFbBtBZ35XBizSo7I/rGPG/j
uoGK/PV2vMsXGpgVOq4QeNj/iOyfxzPlMc+UQUuPWQfxnbJHH/iCW+RDnz1VQx7JOys2p2oP2ig2
f9+OfW0BzXJXWMmyeqkgnsduxjwp63rCtTaFRziNDd1TRc3cv48yg1ChGHEgQJk4jyLjbQYmScRo
vMlSzjZROlmFNK6UI6+kT2BXANbCVQR0zl1xHsZPezGNGy890lm0DS1wmh7qVLcX4RAEwbAVNH/T
6HaQmi+C1z4m5lpmcyWJhvsDuJckddYdXq5W0aDFYGkj9q7QNGxRj5ptaaRH0Uh/ylrrbRFdCuw4
NziOhsZzMnX6aZTNPqrEcethIbHLmuQVcbDUiXmM2TNG0fEbud0YSqpuQ1qvf3/zgI6hBM9DHbT3
ksNYTnjcx0jsHBtL2CIMdRq44evqqVpVZL52FyBwzzaG0gY0c7EGStGKrVKdp6ba6tJdvfM3YX8X
werb4E17e73NJ+75k1KDYWHO/GD0ZcAxnC8EuFRyK4pdepRbL/6Kc7Dn4jI6PPWJpbLyNHll5V3b
wbyW2cNIB8moK57HM1rFyvSUXSQm75YV22B/Ui7z/i7z15yKPxxAL8YGfJfnGm/ZC70EHeVL0OoC
84hd33PcIWAj+5K413wrfQjg67tdA51NTIVqY6UCpzQqui54s2gX6VW+VZTUeiDTjxwAx4pj9GHn
Jn4lPKe+D9leqs39aDWGW9eBdu9rZbyjfXvyy0LYqFFW7PpI8e9EpQeO35Tdu2oGI8/TPHHw2yyR
WVWqwyjXPHRzw9xS1fOgTsbNyt1+7VagBAe7nfOEVHbxgbsEPCslRbwZhemd5P81ED1bkuIte8hR
a98ZRTC9/8WiovU782hQ7FzWx1PB9ORqqLIjSgH3lTRi9POgBtmj0Xy/HehyNXGCcR7z1oScyvo9
X01x04QC1kBYbJM0YQmfSonbcHjEk3FKu+n1drTLfcmljtQrHCFKPqj+nEfzJt6Ull5kR0X/tzP2
M0Moreyq/6P6yT1Y9S+4pd+O+IExP1/ChEQ/DPADGFlsbM5D+kMT9qKEGYoW4H4GZHlscjsWQut3
gxjSZOfQa3moKVaVO9Qc4BD0OLGdlGDI/xHjXHuTEScabaMrptY2cl1p7UKMlcPUZPL3vPWKFyvQ
yp8+KJLOFdPUhwapFdqPGkfPrQqAc2VA1z4Y1ABQNx94leX11vlZCS6uz45CA4erEG3q4eDUxtfY
7B2tjdZUSa99Ml5x9PqYQv5ZHDdD4NcxT68cMIV+GOFmP/rZuE3wlw08cW8pMTTPNa/Zyx3HoQku
FCk2PCPYc+ffbOx0vMRHPzvqSIYV1jbTf5RmfgcsoQ6CjcVj+vYiuZJVE3BmncNdmcGbi6zaTOXQ
AKGNJbsoNPQi0Af4lgLQv/P7wnuD72J2TqrE5ksA2lwnR0sohw5djjxcoA1gnm//nqvjR8yDDQL1
C3rB+finKbGo85cZV0ocO2pElzDIOgwVuzijhWjlz76Kuhd2uNZK5PksW+4WarK8VrB0nPPg88gt
XRJRjNmg5qC6nS44cbxTAvGvn9lMM4k+jSimjnvlPIonDTgEemN27KU9agp2En3paPX0+eQYYg8v
JN5Q1lgB5F9mn3NQlDOQOwIKtSw4yVbcJeI4cfb06JSoJ17HK5nntclDqnDmP8Jsp7Z5Pqwy8y3P
t2b7eEQicnK/+DFZbf1f2//KjNYGYAA0cPmkDgxPUsjZsqOPB3IMx6IUvgzeiwcSyZ++3F6Hl6nN
rJCAZtFMouAJv8hxG38olXFQmDIl2UydSoLbOko2beSuXlMMnL/5cuWBB0OFi+fjvA8XkxeOVRPM
hvSxkN97/otYvImqrfr4uJDa/BzNH7W1pup2bUmATmMRwgHEVmMRE9pxDRoSg3A6md62NrTJjRAH
2d6exSvVQQqDiCGypZA9IGc/H9rYQS9U5Do/SkGBuwpd46cgKx1vfM32mMG7hanZ8VoGcW0xwutk
C0M+4bpdHGmd0sTGJMOfVo37In1NtLtKXKtGXDunPsdY3A3UcbIu6DCQr6MR4drDVECGR1Mc+TgF
QuPKary28j9Hm3/NJzQoMrmVoVQ+tmZasmlj2cmMwlaKr1Hd7DVlzWrl2toAXgNYCJV47obFZhb7
NoqEjvedpgEWiRryPOTZ1zpwV3YY/DjEgy2SFOB0izElg1Q2UxYXR1/Psk09GUoJ9L2Vd+OQhvsM
eaqVSbwyLMbE6xiCIdyVJSVvsqKkyJK2OGJJEmx9+t42aj9/aRdNf4d+FPDh+d1ggmJYbKzBNMNo
NPFTUQfZO3UtUk1mIRjuysa6siJmLj0kfpRxiLQIIwBqj3EqmF1VqMr2r8UQPMTiq1r1PHCLp4TO
c6OMh/m/0eDaKKibBNjX4EBh52m3pZTveoG6Uib7AJKdnWRUGanmUO/jR0GFX3xT3p2dVjPmY2e0
w/dkjMPIKSKYzm4/qvm+KZVQdFraApGrhLHgdpGm71QFCp0rtWmp2VjBGz9jsBE/m9HDGcQvG9lm
FVa1M0aj+oycWAVHobKCjYfdkLFRm6AfnLKCxUzyWTYQJBAN/i20supvBcjkukPjs3+PWnMYtonu
9e2XPNObfl8VVazYJfpFtW30lhxufKObK5eZF/NHf9TBUxSI7q58ufnIu5gjSmyUu1n0F2ZdcmwV
vVUEOllsqRz0tDh4YkrVu+7FQwaq0TGmxhjtMAhq2a4rNEg6S5yNBfvwwcRUYEW/5TIB5Nae2UhA
bgDWUTY5P1twb+ItCurmyGdq7DxRDnnauIq1kxIF+Vr/DvHq7QTZy4+j56n3VhKii8P6IzzFLp6X
IGKXQsdhlkhmayT6sa/9bVbqEu+U0Am8PFzJdC9O7DkQVYPZz5PO21JXoCyjNuqmQj/mZgYYBs2Z
pOIFkdpVA+m+eei9lT26EtBYbFGrtBRgXrl+hOlht+h5WmgC14UraaptxO+C9XVlZc05yWJlcaGD
wAZyzmW7bDuFphE0vcjuAxjebTip8nslVP9MLbwOyASYN4b5pL7WJYyFLlPybdH3+k6YnX9u/5Jr
3xTUNh+Vs5A4iyWF3bba4ZsFmKyS3NbaqdKGYt3K97weBOgLH5WkdplakKClOqKS+rEB2FjT4aQn
zrm/sl3XoixeBalFycb3MqLUdw1FTSPbqdpKAni5UFj6FMJpFFLv4I/nOxCBV7QdclU5elBG4QLK
0t6LD2ibOUryVQrNlXX50ZE5XyfsNOgldFHm3bAsfAQijj2VFqlHUqjUAQc8oUw9auImDZ/l+GlU
v4vyV5EStahmTkPdqurGLU7Wj74KfShZuzGvDf/Tz1k+iRrdHxS/5ucoyoPqIfOpPzTW10beDtF9
n630WC4zUmBKJB3ACGa7C2b7fLJZ+3FkaIKBBbioPwxxZth+ARzSI5vbgjatjnLqcxdwpTx3WjE6
Ja7n29v74yIT4TfgwYTGCV1ABO0WhRlZCWKQoYZxTLgf6XS5cfrt7yPQAeAOBouGBNg8558SRnOW
srKm2jwWoqA6MZvdFZNizR3mypejRAG8lHoMGk3LI7XO6zbH7JYjte23gvIOAPhBCB/VA8aXLs/0
vz5WqIjQQQG4AdRNWWr6dCHGrZ0QM22meKfJlNAz/FrVXF9zpL3c9HT5eLjwnyBnwdCezx5GzIUk
Y2qAY3B3n9VNSH8+fJY8a2UnXqTAYP8/x1lufLmmUSESJ+4n20QJJQ6/AkbeFGv+2Vcu+TkSkBOa
D/zpo6XzaT2ELHGzm4WIMg6FrdnWii36fmK3YJFdL/GEQ9dM3h5RYpTNvEHYtm2mcfxk5ub2wrzQ
UeA5rWKjx/tCU+YkfHErighNCobvYXg7CnaP7Vqafg3kTZaqrx5003JnTG5ZDKdIy16KYXilPzgD
XpO4XPklF9W9mRnGZTmnHhyCS1KE7pcgYmvZOvJGoZ8sZfWhTIx+PypZvCHx7iCfetK2bHzj4I2y
dLg9EdfCQwRH+ZcvolBmOF9jgV4WkZURXugtJFX92i0M0sAsMvCStw4TYuN6hnettjLsi4fDB66K
I5DC5oxAW5x/dZWLWoRqybH9WcY2CBTvflDtdKXidHV0zOn/RVlcmyGbP/TnKOKz6HRP7VsXOfRJ
3su1Ps28FRd3GTCx/wSaj9pPCxuhn0ZNJwIpuU2p8GvyfvszXU4XzQGewRQwgNgi7XP+90dczNA9
tPaojicv/KZRlAyndzM7eNrK4+lyylTqc0jbAH1DjGkJvPNGIUZBrBqOk4WcrtDiozI4gvcPJday
V6l9Cg7a2SvpzeUJRNAZuYXfHSbwS1LL2CtBr/nycJS0L+DFyD5Q+X/K9HElWbsyjbyF51h4FqHR
OP/vnz5T3YrYYgXGcCxhX6L2Y7dmBk0faL70IoXlSkL1cYicrwqV2haFTgqe9KeX7Xbks7yYVsV4
7FxO0+9maQ8mZ7hTqnar2rHuoEtj776/vbT/VDvhLvkBCr/ZhdtgsIv34b14Lu4yZ+3ld7lU+VEs
JGRRqPNdlFUKX2xrr4/GIwSlhx5ERyFgTJWtSa1fm2pql/B5VDolF++5wYwqgdbkeKxr2Ov9UxCA
3c/sBu3tv5cOmN/7n4MtbrDWhICBcct4NKaA5emIeeVaov+oJOmfTP1Z1Q+dUDzkxT4UVlbUtdkk
6Zg1NGb435JGLAqi2nlxMx4D/RAawiGLbR0E0l/vfrAU/wmy2P1TlsMhFsvxSPV2Z6ihnfTjffvg
B5tJWPtuV7Yi6Gv+TT1s5n0vUrYBXqNlxNV0VCJAr+F3pZYdUfxlKCtJx5UMGN0MsgA8R0BrARM5
34uVwb7L9HY6ChX0CGNnfhMb+GxuTo6PvPgmS1bytkvACILanyMu7rq4l2M0QohotNPWVPMv7dOE
GJtDPQrv5CF/GMxinw223K1E/ngELg6CWV0frD/Su5ePRLg4bSjK/XT89u0xtLePz/e5/eMU2ifL
Tu3SDu3HwSXFtwOndPzNId7E8x/sYPvrV2nXtmTDldo8ffnn4TX/5ph2t/nu2W+BPdqyXe14QO+C
DXVtO3Rl+3nPdnMN92Vjf9k9PNz9eb4P7D+//9xekR/8xlsjWtyslWUORt0zIs3O7dP2/r7byptx
A4DYsbbYo9wDczlZG+9Bd60f9QNqm5oTnppnZ9/bd0Df7b1ir1z217/vp1leXMJRXA267s+/6eRl
6aYqdimlrC21fT3+WT0Dy6unL2spxvyXLiYCZyN1JrWiI3CRv6E634+lhEVcFFETD4VNXMQrV/LH
nlvGQI0CHjOwPGgii4FBMxVjT8vFo2Tnzi9MhfgXvn5OYv/z9jOwRfuofln5vleOAZiB/wk5n3uf
bso0VLuptwipKt91J94nruA0duq8fpsX7A90OOx6m35TmOKj88c8Kgfwera+aZFtFLfoc+i5zd0i
b7/3a5qqVzKUs5+2OOylMYpDQ+KniYmy0YSCZx+u72HV1OQp4aYew6NSo5uiiivH8NU5AZaM05MC
7WOJnpLo+kujUolHo2ufunyfpYfa/BWr7ffbk385wA8TR7ig8/GID8D53AO7rMYq8qUjqr9182AV
nZ0WOH67o9w5maRsjPr37YhXDmO4zIqCJQxnJPSqxXZOJzVppFiXjqizqVNqR7XkyNGfPkHDK7vX
27u46w/ITD+txJ2Hcr6yZw41HB2q0LNE5mJlK1pr8m7WpGP2IJj7SZUoyGO/Mv6Luj4M2CZ7KfVs
Ixmb23Evk5M5LPkPgDGac8vWXJS0nNWtKR2jmpdHfB8LPxo8lsNTKKxUQC5rE+eRFhlnV8iNFA0G
37KJ7Pan6L/K4tesjN3gzkOZ8/awrn9GsHBkQ6CWYLCdrxyxMxp0zBlXPW6mk0WmgGaMp2E1Gkmo
gHpIYf32uWZvh702RuaLBjWtY5Vn9XnU0EJ7TVMz+WgacDqtbdA8GVjnek4b/hTElQm9NkaWKL33
2REEjZzFyVSJYTxFZi4fUxiYfe+Gta1CqizNTcpNWj4KXWwn2GjdHuPl3p/5/rNqEYVRhSv8fIxF
E+jjFCXysRQfwZm2cb3Jxle/7VfyyStzSZx5eGREdI0Xh1vpJUpY6pV8HIraMfOfAZ6EUViAvuPA
t7Q7bFduD+zC0owKyFnExddLsqGbNKPm6+WxHSdYf+R21n0DWCMoTjmUu05w1drCH9SwqfTZQmDB
FXFz/tgM/9Zaee9Zuya1+xLfJpZZHRq7zNd3iWw4mgLJJdje/sVXVwAoT46LWViSVXf+LfIolVu9
LeVjIWwjj+pBVLnZFkC6VKJsWtqeAc1/Tcv3Su0KFRhSVWokHJVAo86jBqNUgGrpWHeB9hufMmew
wo2ouAVvZPE3j1c8BCq7NZCoT6397SHPf/fimORKYLXTHoPgsOSjSlrVT23VyiTlpoaEUJ1vJy+J
Vyb2yr2D5RsJKhpo6N1Yi3unr8rJTAOPlRBlL94wHctJcfKwdQU9QxpB5HMqVMPrlcP42szOCtSU
5IBA8jkX31MPqr4SqJQf8+5fpEl7IowCXve2QlZs2mFmK++1ILu35/Rq2Flv6mObgRiSFx+0K+Wi
rgT6D3C0x2pbC6M76KltDgdd+lbExZsubOXwAbnJlUz12uf8HHlx2+ZQKGIj9rVjPpQV/P+ezKXB
hez2AK99Tq4BlEJwecMbdzGtShIqWeQF2jHy6MDHEPebP2N5EDBH8Ltu0z+XkbG7HfLa1gTuMqsH
WuRooHrO51ScNLrEbNmjX9viphlfZHRny2jX529iYmz7KballRzicjJ5PJLMzeX4WW92MZkjKggC
Xi7TMZEjZdO2oX6oBaM63B7ZtShgUUiNZrHHix04Buqk5EExHeWJ/H4MsYZDNP5vDabIR7hGKZnQ
XIDfscz8Kg/7h7gsp6MuTOnWDBHrMgclXDlNLu+y8yiLhZ+nlg7YhXdSh1/4g4E/2gbLV7J72RQO
lqf2K3N3JR73JiUnUCJwJZeA2cGa5MSLY+noRYr+I9escSt1JumB5gWVDaooWtnacwpwflySx34o
m/5vRrs4yGYL0IpnGUkXMBlIFl4TQLhEx1HIy6Zb2WbzNjoPhmK/ieU0lGq22bIdFGQDSFG8K49V
KtrGyKt94F0efdH898m8V6KVLXY5mefhFrt6KIU+tcCGA3GMHC0ZHTacU2tv1d8DMs4DzcfLpxeg
TOdJbXzRAL6W/5sUyUMQRpPdyrZsBLZg3AuCNktHtyfV+95jwnZ7v81Zx8Wszv0QpCx4ai2FfAyz
0K2YPPeYwp//PfoH/XuRvMeIRt6Oc7mvqazN5C/o13CxlmszqcOgFPByPU6V/yuFH8NF56UrN9zl
eiQIVE+wELzeqUCfT6WEo+hg5ql5tJI0dAD2MiZ6zVCDmv6/Gc+nUItsTk8zUy8QoqJ9bGa2oRbZ
JhzQov4vZu1TlMUi7P0p6vKRAZleum2aCdvbNZm4awvg85wtlh8y/3XW+XyY1HAzocicFCRAa7ya
eoIuU/R2e0DXdtWnaMt24CwHlOse0yZpSb21Wq91/al5GS3/Ia7GaWU9XGkMsCDoWaNTQVnwQm5W
neoq7JTSPI5j5sroI3pN/Vhb0kaMTHfq7qym3eGBelDl1hHv4jGxw1baSXn7w4q8b8WXuDPerdiz
lWmnSDx+aBUGsXRKFd0ePddA8oxVsBsh4+Sq3cUdKemX2xN2+XnmdSxTjiKx4EZc3CFTFaI3D5oO
DcthAjvL3S67zeCq3iFTzbUz9kppzzS4E+lRkpfyYF8sa3VICkuD9EHy/U9k7WGgpzn2XIIdVIjj
hu3oeEPzRxGeglS221T4a0EIWMWzODBJDakGDZ3zHVwLM+RcKJRjh9qsS49csdVIXMOGXUmfYFyY
xCJ3mNXzF7mMXwoCHL1QP5ZKYWc1pscb3nzGV3xoq9f+lAXVyjF7ue7pg6EmZ6Jigpz6B/3s0yFv
5TC+fK8CItVhDSGY5T9FStFJjL8LpdWtpL2XUkrA8nlaoDpB551ZXBwbahsjqBXqYA5jeVNmE519
OdsB/OJ9a8m/AE9GWJ6biCx1ySH12BdNE+80emFeeFDkQkEoJanuVKkb78ZK+3V7SV8BJMEawAyH
zAv0LPnk+Uc2WwlSnRcYR9+U7ntBf6ga7wUFBTu3vso8g/Bkd/W63Xt1skWnOFUfNOWulsyN1J3k
NfT4R956fgPOv2YmCoOAn1FC57+mF4be8jxgJvLXgcTCRArhu4V4ugPVVGt/hf9KvWM9Ge3+9ixc
bGykE4FlMd/crkjELM7dVo/lGi0x6zh12WYMvmFt7wj5kzG9In99O9Tlcj+PtTx1S2CctGOIpSCu
99X7U52G3K3dQN6Vpr1GMZoX19l8zsGgbdHuB3kC6uN8PiFRqGkWNQRT9E2dv+CCYQuYrif0VvJv
awX0i421iLa48hWp8wtOb+uY6X+asbZheKKI8H12Ab49iRe5BYEwOIXSO/P2Wbfnw5IqfRQSK/CO
iT7aJdewHPyw2jUVtGvDmateRGDmCHMeRe/9CO+J0DsashtbLlD8NLg3i5Xk5eqCAB0LqupDA3sJ
+a8YXp8YhJlAGzxP+6ay/dSJaGl1ieO//P3MUdEDYAVCHFTFYqWLUatGhRB5PEsq5HVcKfulpCtn
yjz7i0UHSZ3xgLGeKV2L97AM/0MXC184anpau72WC7bSy+nh9kg+NAouwszgEBmxJHA8i8/TRIka
t0EiHL236kl6VSWaXk77Pvn2OG7v9C9at4EQjK79Stz55y/igvCl6veBZkZgZLEsDK0SMkUUjmL1
ENHhHzXNruMf2F93TWarnisXAPCklSV/eUTxhjQ5qHlgQ6RYqrPjayeEWqH4J1judjf9tpra7tpf
hvQNq7KVWJenBv0Xar4cGEwua+V8hGXURbGQTcGpz96HUHo120cxbl3QeMg5qm6/5o38Afw8n1Ji
UQ3j/w0QHgbgecC2CupqwrTrpHI+pfXP1onFE55rkLAQVpkeGu3fHlHKtv0CWwpTWtgjQnOP1tgu
nNtE37BdMgpkzC02TEUXZU2g58rkA3ukwDNnY7x3F0ttGifds8I+PJneQ1z4FMi0rVC/F943DEtX
zoMLxVkyLiq8rCuY/WyfJf2t02gxe9h4nLLuJcq+e/3bND6MCEZ7er3pJVb071KwQ94fENKzf7Pq
JCPHqf7TFQpSU5NoK5jQNDO/wl9DZF/ubLJB1v0sxcuNoS4WhtjAuBpTJTpJIXDpOqNyngyetbLD
LjwTmAGWODY3dDqAmC9r3dPoUehFBOWkyWzmpnETMT7Mr8gCcT5feGry8tAWomv84w25TSVFDkCg
gLNNfVp3yT/woR2B98VYbMZo23yAuQf0lDQ3Ddf25XxgLpYuyPHZugNlBDSnFvkTqE3PCEYxPrWB
U2cval5ty9nPQf/Vyv3eS7F7Wjn4rixG8Lc8RGk80Y9dchuCTJaSyTDjU2XdBdWr1D6F/l1TPwDK
XzkHLl8g9H3mfwArYmJLInG+L1ETLxF59rJTkHdbYNN2GI92xUh7WbMLvzpRRGAZem48fpW87LEc
ur8eLHOL+AEtKFDbsEjOf0EbxkbRe6V2FATLCUfAFjVyZnQ95GRnriBWLicW2d653wWPan4XLD6l
r49xJZsh91amNdswFQCbDJr84OUSTC61Vk9qu2oQcj0oqptkACApLqypk2BKQzMWjmEhYQeiBr3p
ZJYvbaYE5L841rXTQGf6evsSuzzhAcFRawVawXa+2GFSrndSIQ8CFSCzmpysCDXd4fluVpzwee3Z
9ehZdE9DsRY34L3SNRfeK0sLMVM4TxQRQQFjKHT+YalPparUT/wCzw9ye0hQgAH4GzxktAacLmOj
dkmauQJyvnaWxujG6tWeVFbeaQ1qaLfn4zKhNAFgYp0AXpE25PKR1gdhlhmmmJwCcZA2mSAPDjGB
BBTtWv5wJRRFU+ixgA6oeS85X1lPhbsKrPhUD4rixjO2dKigupXDuCYQeKnVw5hQtQJojR8Ah+q8
+D69dHMBkGnYRumpwD+ygVNmljUKspXT3evkKpwb8vDGPn7gEOlGN6uMfZOku6LeGlpuV9WwHdPy
Vw1rWF7Za5cvvdkTh9wC1TtS34sZl5QuCYImTU+iZ2GGzVUv7boxdb0CHswPqWodQ9sqOBc2u8a4
T1Lhr784qnfmTEfFAYrzZbHZOV3VRs6N9OSJd2qmsucSN11rDV1sbggmiKWiYWPOLucfqf+n+ffV
lj2A+RV5jXoXqLLT1s8WsjStdqIDvb29hi8fEotoiyFpqtC2/ujnp8nsDmbZ26J3KAb3LULvFAEb
7Sgra5niZRI+x0QQan4g8RGNRUzSsbqzhio/1ajV2IHU5ZtIzp7hmf6s1LHeclmF91EXojDfpqOr
jHV0hwAEisyilbuFFwk/g0xY61tfm3eq6KhwoX+HbMni3vI7ZWzGbsxPdM5YRaEBSbzpDDgP0Y+g
T8rNpK5LYspsprNMgKngOYKIKgUzkvRF0MqM9Lqv9fyU9Rg0abUqH3wVrnjZpz6lrNrfm77P7SUI
gqvHqXePi/33XDLKQ1825p+VxTCnpBe/hjLKDNpC0nX5eBXNvofwKOcn7cXYK/dRQVnJ7uzhj4KW
ux0e8saGe7kGpL3sL8+TwOB1ynm0Jj+qYZ9WfCEiFG+Uan4apnxfSrrtP1dj4dZdbVtYMcb6XWth
ZuZiWHd7wFc/+fw+Qi9GxHFrcZ9Y4YiwyeQXJ7Ft3up2jDZeiQqGrE3qLspEA2HUKft1O+bFUc5g
UV9kh1MINS/4s5oAZk6YpvwUUhmGhBVhMVq0glPBANvcDnWRec+haDADwyP34xFyfpLr01iTa0nF
yfB+KPKbbr3d/vsvEoLF37/Yx5IQaHoWqcVJNlzva9TgY2FXpZMlOxbK7VDzPlisTNhxMwGIVybt
tsWXSnBLj7zEKE7xn+JQPMWxbbpl67Svgfr/jDR/v0+LsZfwB0sspThp1skwD3nnNrEz1F/GF0Fz
pWbl/L2yAs/GNe/IT9FCedL7ZB6Xmrxo4UbSnoOffvq6WoC48qlm4h8ZEjf6/N/ncUqM5GLNHPlU
2Nqjudv/KcmYRP8FKVInHkr39ue6svLOws3D/jQs0xJGkkDCTTjKRq/tGpTh2nIAtQeMBtkCkjDl
/O+3BNPMQkr/p0SubKF+1ce72PvjlQepdHT8oTu0WG6P6DL3oKzBc54XJuU9JNMXIVFq7Bo/ZrFD
XZ6KxxBLHnSVHig2//ZekRLJzUOEAsEa4efaTOKehOImpT70MBdhZYqWEA5ZIGZ2Hwj+RsXM7vbI
1iLM//unb1UHIoJxJhFgFAqbNPbRHBsp4t+Ocm0B/q8QEKgNsrfFWUG2BKxFIQpak9Jroh6UGo7g
Php3bbuyp+a1vDwraIXrCLaTP1GSOh+QHiWjFYd5efL1bYDkfPIsp5k9GCsg52vz9jnM4st0qN7l
dT2HYSE02V0g729P2bUAUK9glqChhI/1PKWfPszQ6GPBg6c8mWbtSOljtp7rz1OxmCp2EGgMk1ck
aKPFsZBgtqpRp6pORnuHFQpcK/3QuzEpvmJsxfBJkvfd6AybYW/Vb2GgbmQ7iu3eqVpXk7a0VdI1
0tWVj3f2i5YnRxaVaT0YNDiEZi/G4rwW7Sz404l/3Q+gTobsAsNHWwJe52Ld+0JOoicZ9WnYRuZb
0j8Uaz3DK4f7WYTFVRKlbYONCRGUfnTE7o9u3ofks1LkY13zfHuxzH/X4ktCTuVZTosSbcSl5dQg
6klZpEVzajFYcag1BrwbomSfRGAo/j4UixIWJ2JDtEMXaUWvd2SOQd2cpl5yVPlRiig8jLvbQa6s
A6Qo5kycrj+beLH4iTuak9E0pxRx7DhFDSeOfxr5eFf2xUoWeFlWmCum1mxjRLWKOuribIr6miMW
F4oTRl33Ur0bDRa/+qIYLwbUw1SNtjEy4J6g7mtB3wXJmpbz5VjRF6A6DwkQUCcal+cbXUWaGjOR
sj7xQ8Djvifyqye4A4b1t+f0co3wbgaZ+yHJypJfrEdcOMIIx+f6JAlYUWQ5gtzyTsjXKoCXRz3I
PAZE9W92Wl+K/TY4NchZNzWnTI3sXnrNo4M+OaOCP8SYQek83B7VlXBUwKCNgqfnn2Uf9n84u7Id
SXFg+0WW2JdXINdakqyltxfUXd3NZsA2YJavv4e60p1MEiXqqxlppCkpA2/hcMSJc/pG15su1xsE
1NYX0m4B0pO1r7Rvwh+5slaKvT3T4OX7z9pNJbYH3DfJ1ObE/8ZnkPrbyfZdUroWbUxLfn2cr83M
tqQKAmpohgzNySo/hgxdsfaD4N9ViF1GQZoi1IgMr8l+35/JhX2oQ2YDuSz8B2diGvvFhdNVde+S
wmhOxg5MQi/t4xp46DZsw6guDMwONRg73TbPYACkYb7lq54V6LsqSLf3x7Gwz6/MTJ9xMY4op6IQ
UEU+pRDJNeTDlIuK2MphWtgIEwYbL2UQsqALfDYWlRaMDVXUnCgDfQbIZjokQKMS6P5zZLMV776w
MpPICjQngUFB+mdmrJHI8zpp156GrPw9gm8pAyhOjGpgdmtv4oVAF2Ron7BaIIim7MT17DWDYnVG
rLWn5BA/s4P8UI7QmN41x/yx+Rt9kyvzuJCBurY380pKEZE+U9T21GybAyKPN+PANuhXO4Df9p/3
xdXIplm+2Bdqp2Ss0RVYMt7dmP8a3fxHH/87HgXZI+C8kCNHggu52pmZ1rRohTCmPXXZU5SdTD1+
FeaGkKMl/lodqHtilBxddZ+NBUjlq5cy3t8f52dnz8x7IHU7UUDj/oQe2+wLRiUCB3ZbtSfXoSAC
9jpF95L4Qau2kRmOYzDS0he2NyQgwQ4b5OCY+7iGS5225L1vmDkTTauiYexli1sAqdrmsdXpo9PU
+1pwdMeM30dlTV9m4diDicFCMg2oHFwEM59ZtVrdAa3dnrRhnwx/SpZ4rNquTO2CY74yMntcyBL8
+U7etyfaPUgbCEvV702QwSgver+j8UFYX9PX+zan1bqZSYBusacACLsJ0istK6wCPLTYtqmvQ50T
4n7l18hcK68s2gG5MHgkkY0E1Pf6eIyWmxTU0ttTmrk/O0goOgn5VWRfB2ONQWrRx0A04/9MzXxM
O9q0A2q6PbEtwoImaByPiW1VbdvOS2iA9iDRBP33NemThUgPR9PSp5YdAFWh6DIboszUUWEYoptV
j2n+1LTlhoOwA6WcAHiaTTeiHI5vUGUEsrX+XSnr0/3FnEZ2s5gXXzDbP6TuhZVCPPVEpQgzrXk3
k7V1XDwHFyZm69hmjtuVgFSdoLWwqdXEc+WjYa2M4zMAvzeQ2RIWLR/ACAkr+j79UYPh/vevRPXS
jQaiee4VACI9yD1F+hhZ1G8oydd79qf6Vfa+hf4JaFyiBtz72Z9VHMraBM+uEz1K0ipusbUGrQyk
urG7tfld3r2gzUSLGwC90G243kUq+AFtiMJBuF3zjBwt5n0SiMOH1m9b6WU/84P2cn/TLJ7MC4PT
3y8urlQH21FqTWM60kO/VfxOX3nT3Vb9pkvrwsTMXbddqkAT2Z2uDOON8qc0BuWLD8FB1hyRuj+Y
1DqWqW+gLwq9Us+5Yz7GVuyZfX1QGOr6hvQMMngmhB+dbiXTshA2Xn3bLPqhHPFc52D4fMMajvTE
2Tqr+Tv6J73eCgehrbwoFt0E0L5IudgArKjKbG8ndd7WOonlqW1elAHAGDd9itIJoaU9jf1LicT9
iBxgodQ7YSr7PmFrpB9LK474AbBW9HUgaJk9CS1wvw2WNnYn0glPj3e11nm6+DDWlFmWfMUk1Qp5
GDQcmXMcYVmDAih31Q5RCtIsSK3/GvmwEnYtRQIQcwTzC5iSJh6/692rQ0dFaHbWn/jIN5nyaGub
vgn7PgpYv1kTUl7aK2gLRtspHmkoqc38a+G2JNKsoj+RXPpdku1M9OfCo/OmfJCZ7XGwxCtDcP98
Lr0FLo3OPK4gKMPTIu/xWvuT5FvbBqbqm1Ud8HC7b+izzjHzuggqIVI2oQkB/ZztzE6CUb+yYMmu
Yl+ktV86Yt8qzRva54Mo/2WU38vG42l9StH6ClXunaV+Z+nPisgfVursRpC4WaLc9Cr1mR5tOQR2
29eGQ1hHKdYi+4VNDIw4kgFA4tj2zUtCNZMEmj5Yi0LZt1VgfYNEZNxv3IH6Bf3VbIqPFD3wf8BZ
10cfCffkSmJnmoz5ZF3an/lpcGD3NUBn2AuZduA2eXX6ai3UnjbvjQ3wjShwnyhQzTOotkhVanLe
n0ZcAlAo/eHoz5bZPBXVKRkdr0a/V9X+BVx+Y4/m2gRPm3luHKTwU8EacG1k465PFm3N1tCjbjjR
1u18zRn2ChRU0UmuR28klb8UHeRVcUN2Kdf4JlGgh93aWdCParcyDwtn3ASpE+DiyLojzz+7oSTB
q6cpMnyJoXzn1R/FbUMoE/sdQefbD8Vda5BY8FtAO6JKj9oI0j7z1zcIkE2ja+SA0iPz1bjfG2wj
7c7vE+qNCYhR4yOgfQP7WRhfBXdP4mcbR0earTGX3bZCYMiAe0PeYKpK3miOOGXt0Lgeh1NTnjJw
wbWJp+kPttw59mZottJ2dwwcVGAgP0w9vUq6VcBNq/4pzXhlty/dWmgeBW4ENXQoVykz1ycdzY5b
ZRhOdfXQMsRWLHClNwJ4+azJjf00Ot/seI1xZ2kLom6D6gHieUAGZmcsIuMAUshiPDHIsvZQDk5a
aOVA6WlEqQDgSgcJRs3L49FjEIOPbHctIbewAmjAmHjaINKKFZjn8a206oVt6uOJZ1/Ba/pY/8QU
PfDM5T7vwBQVMZ8oPhs8tMsIso9b0ETFv2VZ/k7yX/fd863DAesg8sdgPcU6oGX2+jw6+gCFc00Z
T20POK3FxwOYRdYqgrde9drILFJT89JMIP8wnmhzrMDcxFDh2qySYS9ZAVYdxBHgmsGlPbvSEtmZ
umiEcjKz2K9szQPBzV8q3/59wtDqjHUDRhj39eRWLgJbJ4N+qEm4crKG4aHT7NTTC+d838ZCgglt
77g18d5E35Y7PxdEAEKJnkjllLTHqN9DZC0lT032TKMalVw90N3YT4y1tuClvQA9PVSoAaSb8uHX
Q9NYBqGeCFYhgzl44KTMNzaA4itx+9IygSQWZBfoFpv4Gq+tJLltUngm5VTh90Ue7QDfe4Wg90+W
pJv787g4oAtTswGNbkmVhprKSTXGjRyeIGewMpg1C9PfL3cD9I91zg1YUAZAC3nluTpdie1vLw7k
UD6B8qhcYc/NAuskSzVbmIUyYWJyiPkp/KlSx5WBLCCaJiv/28aMbsh5VJBWsmiZjdNTSlDVuXgT
tZ5+1ILy2DyVP9iKudt5Q0rKQEoDnFRA/MxxPnZSSxWD0k4xdBkasaNQJb6/9rezhp9GnIGMJtAW
gKFer4xbE1JnNdVPygisHhWbDh1+BfBZ983c7mZEUnhwTQVv3GDzAkQvkKKtmtE4DQwMO8qhQXfT
aB7TfA1Pu2AIvgD9RhN/BJ4lMx9qk0KTXa4ap7Lh28xKQxY5f/UavSRN8fX+mBYWB484CMKBIhaN
KvNqKd5vZQHZFPuEm9JLlB8MjvS+hYXdBgAbMNEoH6L2CzGB69VpBsMsx6ZyTjZwesVjw4dzHanw
2p3r1VlbogmE/DTTDoiL/smFftDKB9zOJtAp8EBod5l80bwCl6INsh+N1D0l9VPbKlD3eLIEUnjp
Cv53xc689tYPMq4TmbgnkmR+lGaeBNZXcw+S/ro/o7fR7DQgaH9iNlFOn0eX/aBoYpC5e2Lu06Ad
kSjwIhDutuVPNVYPaEh/uW/vtt932h7TAxxNGugRs2crWFlmmYNgh5zMpAHfrbav1aNSdaFwFDRp
Sx9EOOALQ8/4kzueR5p4NfnNOh2BDNhjAKFN/z2su/6gaSkuXLHrNJpNFYectDOnHvlmNt4havz4
rTzKJ/FEtvcnYGHCgeYCAw+q8JDEmE+4Dn7xqTiehHZFgpH8zFt9LwjfpBGEVTpA8Fah3Dd7CYbQ
0YiQAKEj9FenPMLFAB2ziyMt5pPYx6s7QECFxEg5S5v87aCcfn90y7Ymn4anETaUdm2rEa0oEqez
nlvHHI5pXb87NdQCBRf2NjN1ujKZk/O6ehVOlC5oEgBWHnExXgPX5gSDJm4jTLDhy4C1kBSwdlLI
V8OKvlgyX7N2k3CZeoWnnhCUJgFnVWauNGbMaGqw1Dy39jfL/ip5/GAKr7E5qNGRujIc32jXJvR2
hLCJ2AonFPU1rOP1CKmIKqRjQHkh5AgeXN6EiC13QkZIPNPB9E0XTWb31/D2iE7jxKGYGsxQW5r7
8S4vVdbmjfPMBSigYXNf2Va9q2JF3QPb8aC3UfaY5KTZ5VX5vULKwQcNHfPMZLReK5dDFrIOgUaK
TpE10oDLVXqwm0vaQKkPd9m07uA1nENm7I64Kdh3nOeMNOgGBiVZ3BagKSheV6ZCv9lgMAQWckS2
cFegk7ie/oKoEiKoMZj4nzDeL2OzA1+1hKJu846WGC991f8OB+QUjWYt43FzmWKIE+8aHrjoFAYj
w7XlWrhGIlsGEv6MdltVoHERXX/OSox426AAM3hKIzzEuwHTOQt3TDdmkaCG+2wrwvoxxC3uGjUx
3G+2Nta/eFPASQ9d7H4bwVDBvTZK89gj8DVs2w8dmEnaNLHpPhkruSuE063peCxNAwR0IOcNrRCk
A6e/XzqvuFaKdpJ2EmM8PkL7qvISbeh2K+u8YMbCDYi+BICGUeiYTYNVgYei1iI0mdsNexgR/Lue
KnLgaqAl61mjVe1ye3A2Rt6Zz6oOqHRpsdhvuqLdECezN6zVKMSW8zXuxxufA2DnRIQ9ZRcnvraZ
h6t5z3Ily4tToWn0bKSJuosj2pyjWK39JEWvIzqDwOHp8AF9WWDGuD8xNwft0zzUTiedScCP59Of
gKO6ZQnakOzCDUqppJt8jFIkNfk/wyEteBsHkaOJ4q8GaZjrlR54SkEF5iQhxGG637RAgC9TVeyH
mipon0nan/eHdvtYhsFpcqe2genZOnuR51ZptjSN09CqP4z+rYPGMgg2t+k70yDYlvBtRHxirPGQ
3dyQkDyGy8ImQzcGPOxsp8UJhNx47qRhqRtir3Et3oqxMTa5VTMvHco1FYqbeGNmb3Yjd1CUY3i2
Y5T2A+9eoEuaownERI7WLyCqdn9OP5/6VxcyrCGqAegZvR1gN5h7raZJaI1MdNj5EIfbuxsayAAE
voET0AA8oSAxJ/62Q1H0u/ZRhK3qm6XfrcGiJyuzr5ioMRWEs+jKhQj89VYiKsQnWzRIh4WJpFwJ
ed5MgibFMH+BS/VXnsTOShyysKgI6eyps2dqJJwfE601DMJbSkM9fVRHSHaP4ftQrxEOLe3YKzMz
Z6Dy2oDSUEEhnBDv0BVml/GDGqe7Kt9UceRTVL9b3dkz1Vl5dt94IYRzl+ObRSFQBqO9nZM8VCAu
b/YPGT3xHkx6IWpQHkj5rYxt7u+kpSW8tDjbSB3JGwOHk4ZieCauCCAmGj8RthXQmr9vaWHtkNGG
kjxS+jYer7NJtQlUILVUK0JDIKEu012RftGL7nnU6uC+pYX1wyUDatGJSAgx1pykwhGZ24xaXoVD
ZYO7zPQxj2nvQ+IrKzIoHPkluonMDE1xK4anDX99IIBiBk4LNQs0u8H9XB+ITlSp1tkjKHvq5gfv
/WH0aqTt3a2WbJrioFLuCWWnpnRvrbLp3c7vte3ZSrq0ARuYosJ2/5qAJpCW+6KN/eHryhhv4Ero
+MEDdtqoJiqGc57rMqsaJ8t5FRI1rE2Q1Nbxro8eM/cBGWPkRMGUEJrk477Vz4f47cz+Z3U6ORfx
yTCkvV1WVRVKOLj8Xbyav/JzdpIPRgCWWr/aAVX9WG2VB7TunoZH9pxt6G4MlRftZdg1W/OwdlRv
/f3VNHzuwYsPKqbUQdPWVag2JCDg5TF7wy/EQVUgtDIKHyqj3+/Pwa1zuLY4u9FE0mexMmLiZX2O
Fbj58amstzwN0u4Z+oRotdjdN3gTlCBKAxYFh2hK2IMG5HrOm4KVEhFLFYIbyJcqCWJH2xflilLP
khVcHvgHdxoygdPT4GIi3Zo7Lq9GFuqRhyiL/FjF79xms6ZwE/sVIpFIZwHCeG0iivsSz/WEhyQC
exKKEDLoIKjq6XqtbxqO/1f3uRJUPaRXqd4XX9HvU/h1bLPD/RldOKOoaILEAr3en4+q6w8phyhF
1GKyMDU6vNcmtdMjeklAEb9GWLEwq8gOoH4M4mzUyZ3Z2lUMhVqk5VhYtYNXKn0ogEPL0Dhyf0DT
zM2OJd5OQArjPkbKY94j4hpFbo6y4KFTUrnliQKi6nZc0xBf2PloOEVRFrx1yAnOrdTJyHORDjxE
2XprRt0RVBXn7IGkw3eVOD8HOu54vHLabmufCDIujU4fdbEvky4e2sqpeTiQ6pBnX7hAVkwcCyK9
UvSebbYAgh965peEvMciDe/P7NICoskWWxY1BWDcZ8dCanafFFLlYdSY27ZvfCnbTUOqlbty0cyU
Y0FqHEWr+Y0VjchpuczgYUJQ0OXA2ZHG2Q7M+n1/OAvuEsjl/+zMbicnSc0OeAcemvZB4wLN8G9q
Ccr2x4qe0Je/Au+afm2+LZ2Jam5qTkW/22zt4rYt8sQUIuzrsjkbVWZ9aavc9VE1hBxVpbFNpmZr
JHdLbgagCTw4pk7BW/oomyLVyo1ChGaW7JUGh5t7pvqB3Gquv4CdC++rdix3hK5xVy5MLvi+UVYF
QAmVT3M2uSogCg4DK1I4mhV0FJ03yZ0q6Mv8bKKhNW0c23cJKqH3l/T27E/FAQ1G8Q5BDmXaWhcH
JAcIoaCkrsPBFkBMqDT5UltWdr5vZSGYm2RSEdCZyE4glTvzZCUvFJIWBgZXDPm+TgbraHI3DXRi
xqDiUeqXinf9l4y06N+2WrLN8f7dr3zEdLdebyh8BPJDEK6DBgAqY9djtXKnyanq1qEuuOZB+xw5
N+H+VEEnfBgHIBttOfGHRGbhV7StNjQWLrKx2T83cE4pJGQn8ZpGbQaQrevvqGpQ1SNpUoctMhEb
gEea/ZgVfOXiX1rZSyuzSEM6AkWrFMlFUNB2G7xZQLo21M3m/qTeHtJpLLh4J80zEDXMrETo5q7T
AnOqtvxBb6IMVE7WR6YluziOTT+x2hWIz62vg0EQYsAkENs4L9eTp/G00IkLg6YyQNs8UT80NarQ
si7sFa96e8/jQWzhDaABuDShEa4tIcNpo4VRNGEtfsv+iw6hzeJdRCs+dWECr6xMr5GLA1gi89vr
vGpCpO6gUAKGQi+BVDFYDkHEWxo52kJKe42wZr43EI6gKIzSEu5jMMrPM3iDQMef25oiBG6m8xnj
AgnyxFh5CN/40rmZ2di0hpVjzx0A2p0aXFAgQ4IudvcngoioVp/t5M8w1Ad0ulT/uEfmdmfX7tix
niJVLELX+tJlu2Z477Mv9/f95CsufcmniWkOEYmi1DB3aLGByjCt4zq08x9aDfF5wEmhxb5BOwu4
vNFdY5gedJtXvPWnovTcLDwHwCoTxwFS3te7hY+FYCwa4K6NbXZK37Xv1lv6JI/RY/nX9uNjhYwR
VOn9+kDjY9avuJT5XtXQmAG3hQo5kkVTWefa+gC1wSiKUFZJqWd+lF1yyBwr4KoZWIa7EjrdIM/n
xmbemtFES4pYbUKXIom0VcAUACm/ckDbmYTYljeSfDj2PbzT3ih729oQrawTv2kFOEJN24zSXaS6
cupeZxrdR7y2HZ/mKbrjrBSC3QGTtTLuNYsC56Mzq6Y+H+X49/4+mTsRjAIAUKwUUI2oisxZs/Cu
jK2GjjLUB5ntCMo/u3xIHtCElO2jQZRrd9zCEk0HG1ctknlAMMyOXMqqTi8o7UJ0BmpPadGQ93oo
7IOVdskmIrKGe2EjEotKLX09ZyRgTAePr5VJH887za9GbZ8xhlwjIdohgzGEXsVqx808AYF5mQgZ
LXTZI8qCK7/eSjEZjB7UxV2YtZHrWVr1YLqi/k5HVTxSPdO9HmnCDbeq9ICmHfUoIFCyAoy8PcIT
+msqrwP+hVt25t/LrtRZVWldmHZGd0Ta55mASuGbIVizSUlfndo0erdj/Vllco2P/bMUeX2QpxIS
PD+y6XjVzsHvVBso6uh6H2axxk+CRv3W1PQB5aNk9BGjKNtcR0tgqxL56I4Q27UKmewB82abImbd
z4xm5XPe6JqfdQT0nNTskMCA4pve17aXd5BvpAmHn2XCPkIkj4O1SebPoD/s/MY1Ig8PIpDMVpHp
W8rwYqWju5WKjPdEWq+i4tJHw+eGID70uqKBClVZVivPzoXrAdVY0PeCunmK8ecAvDLOBU2UtA8T
91dbaUE8QIw1+QIZrb2Ta2EfAY2lbREIvuIL7x/LhWNyZXp2Q6BIDD2aAaq6pWY+m3n0Kiz1W+/m
z7U85gQp9/vmbuLfabuj9D71vaMiDm766+1eM3Df9QrtQzXLoEpmBBlIfYGQ9ammexVpfL2pDoQB
thIb2xXbt5f9te3ZPjdK2drCLvtQ2gPUxTgac0YtkHTXkp9FZPuaGwVDCf4Oo853Xbq1FccHZFqn
a9DHpUn/fN2AjRadJfPQzc2UUfJeYL2z1kMXqoI4QKKnb6j/AnGxEnwsjRpXFD4WGQAUpWczbg9u
rddyxAHLCGqPkanuTeGKf99HoHmccjQ63k/olbleV0dPCtfJnD60CvMsEyjvGmgQ/G24oH55X1nH
helDEc4AqBP+Cr5z+vtFpFjZcYMikjWEacP3aWJ6wvnCh4OBxpyhI57qjkezdk8lNAQT1J0x1sFN
vMre1/ZHCeB3Keju/ifNY3H4bjxUkXRAEQuJufkcD72ITMbTMYwjA6/Ttq/Bmgv4cTrgIr5v6nY5
J7wk+ikweFze89exCzlPvRyLMYSOa+elCP43UaWXwX0rC0EHriK4I3DfACiPJMBsjqVZkjgVapjH
stlQmjYHphiVxxyj23UD0c4DCvcghY7jbcx1O0BPvB2AXdcJTDnKnUoj+zF3q3IbJwV/aiqq7myl
s/1EtFCPTNRWP7sg8l0JeBfiQiRK4FpMpHrRZTHn1pCMDo50Mj0c4iJAxsLYJEHr/jVaz2JbE/Rr
g5950BgEDUYagGCx/DZO5054bC2ZuODqrj9lWsmLbYq6uE3MAp9iHS2/3CZBKH5CXXbL10KdKZS5
vkKh9YE4GqCMSfN+To+iu13eqXqph7j+vGLDj2qQbT/0Y/RQ+vnr/Y2xsNNhCy8+uFJQ3c7bGca2
UmJLha0G8X3JvkBQVbhr8KXbWPFTvGSC1GL7ARx0PXOgSJVJnRV6KPJ38Pdts6He0A6Cksna1E1u
6WbqEM6Z0A6figIzS6muc6exKj2k3y2ytzd8N2S7UmyRUyPHsfK7val6xRrZ9MIZRh5UQ0MSMGFT
OvR6fFmXYpOmoxkK0zoOfDB808zdzT+vFPzwpP45oXScOeO5rnWp0efCCRtVisDOG+oNQjyOTbom
Kr+wJ7DvPhVtQHmESPZ6OIYmqdbHmhNmJkkD006bwGiNInAr0NrcH9TCzKHjVAFgH1RvaCebXWaK
XjdFktlOSLhhQcpEc6DW2a8poy0OaPLloKAEgm5uxSa13rCeOGFR6+IgEYWmuEXa7GsDSZPz/RHd
2ELcO2mzAG+ANArKG9eTZ5OYUZZSN6w1pTrnUVzpW6JBE90TaM5bpRK9NQewDGq6OuiLp00xi4FS
tL85zLYJYn3quZDLcaMftt5B2nfXtYWn52M48K2BPm1LcC8W0Q7/ayMJypLxClr5Zi2x/3HucF+i
Iwgo4tlaqp1rprWk8XmoQHsBIau/+RiviQwsGAHrOEiJ8QJEv8E8LedwqKoT10nOp82K71j75dmu
V4ir4trHLyPi8NeusRsPOMFgLj578lsXd4fdtFWBvsbkPKRf4UkOpnEi33LwZ9fglKPjVjcOZv7G
kucyHnxNPMWa8tBbvnDclaB56UPQaoDtgpcJ0Mez7amoRV1ncMbnxsj2SUrRRCMahtZYu/TydK3L
fsEa8nD4Fw9BlOPnTVUkUgkFM0N25nL0cDABKpSBkoC2fXP/1C0aglQLonBcIMCoXc8vfC7LWxFl
Z8chD+PY7d1i/JU5uW/Hq2wI0xRd3TH6p9gN6go6UBR46V7bMgtqOGiyzc5ploQ9+16MO0W+tnQn
+18mAkXF8jIVsk9o5RiRMwNaFCUCT0AVPvtjERreH/kNOQO8DRIwWEvc4iiGu7Ohl0WrDrUi8/OA
4G+X1lmpe67bMY91ydHN3PKl76EyrrnIWmdqhd5jM08OnTS7B0xl4sdmvdoIfXMN49pQgVee2hMn
7t/Ja11ud5dBFLk38nPU0TfIep5yp90MivS0t0rovl7tSpSVET1KR0nAtT56dO2ZdBuuTSx6SFAp
qDmh9KvOIl6IEtCkgSrYubIe8IR9zvIzz3eJcajsQ61hGxLgXJTcu78cC/4Yb0BkqNCfjFzmZ932
YuRg4oodZFXyM+JnL52UAtjfNlnDRS34KtzQCDdQB0EwMB+bTGJFmIBKnlPV6X1eKnh2SocE98dy
AwHH1rInynJQ20L9GdDn62VkmW1EptPRc6QVUPneChPp+6Q5lOZOJyXIhgafSjBmVL2nNmkgnAdJ
fwNtGQgAwgzyVET5yjm/qXt/fhI47xDbTVlHY7aqVmIyM2oAgqUJfXUj5yAr8WF2W7N0PziT/hBF
Hhn2g/4Hgp1NPmzvT8nSxCOMnYisp5L0vPOMkK60ZJUU57IHDljtIaJkxuDgvW9lwZuBn2KCh0HV
EEnE2ZHOMqPs1KIpzgXErXSeHobxbSyyV1L8v8YD7Ama2AGARebueoUlapcyMSxMZ1lB5vrQxP3K
Jlo6EMhBgm4DxTSMZXatpurY6VqaFmeBzgG/7qyPqG/BO07KtZ69pRMP8CV63DB5uAnmcWtOAT9q
OSvPw04BkUtnbfNh31vnKH1ptZAMb1z599MOOjyAWDA8oJHmZMUAv45FAXj8OZeaCbFJSTyX6AdF
e7+/IW4yujjlkMzGlQ0ZElWbbwjmVvFQGVl5NvS3BkzCvoKEovvegLFQvAiNrwxr4Ya7MjcLKiOR
2SMdyvKsmBXYPQZdBi1r/qQDSPGpdMVRd2Ly73seNpEEQQ0GWrjGzKYlazVSR9jM1D9jS7emwXxz
PKf/DIWeonMo4+FcIViAhNTcqUVRQQxal+c49ZvM3arDpn9Hu1mJLIKCR/D9lfvkRppFCzCHf6Fc
g/e8M3sbRqWTQa6mqM4ZHeNHPTXSTdTkMtTqsg+U0al3Xaz0QROjiiiYZmy50DTfJhaURuK83xpI
XvuVCbk0QfR6C+kqHY32huv3GbMOvO+VSSUiCbTOMr0syaoHpajVvRt1oLyLofdVWk27FfBX29Tt
hw1jQ34QGcsea56ankT3wDtVR9uPMCnAf3Zw4nFSvuRcpTtRQGdctig2Et4EMdGSI1Lb7KghvX2q
RwFBFrttd/enbHLh8xnTUXSH8IuCdIE7+eCLK1RouG3wx+o8GEWx0yO13CLm733TRoq5L6i6lcIW
7y5t1/b9beIee8NQUNJCgIx4ah4dJ6Or14WBd1sL2gZD9aWq7Zzx0KXn3tzlIgu4Ml13bIt258P9
US/4fNwoaG4B7SWecjd3LXFGhzdZde4cB+1TX2TKzvbkk1fO2ZIrubQzu0A1s9UqqKtX54hv9fy9
PCkG8ezomzNRhstfzRpr+JIvubQ32/8N+ttjgG+qs0h/OPKlA1G9e8wpMo/YPfencOGqQeoHYMpJ
NGGCbF5vnMrOY6CJ3PLMtdQ4SCdF5cWBknJHmz/3LS1OIhhjkWMClfaN+lwki4qWBQZlyMeqN30H
hXIrS0Cv94E091egxuq1TKi2NDqk49EBhZgPNOmzhSOuROApCRxkEqjsEKeJ54ifqfHWaa1n0mwT
F3vHzLdO5VdREnQIuDPP3ONV6uXkGLc+omwtDRr3cVDo0ZLQejMBL3He7k/NDRfn5F+RZkH4j7VA
JXDmyJvEcZPMhcNjwdSs6wNAWgkfgXa8UQ71N/S3QPktER4afV/vm15alUvL2vX62+3opJGZV+ey
cXw2Wtua5cGI2g9xui2L+EbhyRe0wa2cqKUdjpa0iTkWRQz0u16bdXihJnrGqrODtohaFn5S/k3d
D4u+Ze7L/REuucYLU/Pws2VVKYSGuTWFLnA1gJ9Opd2TYwHoqY+a2IAdAxrhtFhjkl0Z4zzt0qPm
VJK6gk/uy9fRar1BfWScBX36jea/7w9ycRl1OP7p1TaJf13PZ66X7WhJUZ2TKPUYP1XoAM9PipNt
NDd97uiTItbSM0smLawdEHwAOEO78tokXloas9qcnUfw44M6je9Lsyg8VeeGT5N+eHClGXuo1JNd
0o/9vkmSastdqGB0+gh2Uiv9PXZuG9TcaPaOKum+jJjca7jiIzUpgvsTtHRVgIIJZRyAFHBP6tdf
K10lQkIRt1TUuxJNeEVxcCj6guOKxKBmFGsA5yXPMz23wPGDBky0wc7sOSOjIynYud8eev9fO+8n
f3H567NTO1La62mEX9edeqt2r3nxnZqHKAIRD/gmd231UzpxwBx0qpzvz+NnQ9Y80oDACeTsgLyH
lPbsndWy0h1wiNi5Gdkmyh9A1vTa6K5vpM6Ga+1rm/8GXY7VH3vxwmnrueFIHwaT+ngqI9rvHhJl
R3KowXVHUKKDcvsYZ15B1jhvbk49KsqAY01JfyBCbnoQlDGzqiQj7GzZA+j6ud9HT458rBVlz6vs
Dcn1cuUmXXpmYwxIt6OOgmLKnJ8gMfradZUeMyNjuUtEj0c/RWsSZMtGPxMaPSa497xe6/m+Mc3h
WcuGYpfqrRugHKit7ZFph90sFJwBeqam7PocVGO0XG1zwtjZYPGGq/uae1F8KO1jSfzxRbcHKCA+
5x8r22Na/huraMvQUIEEoYk+25nIkA3N6JTsrKTqFsD6CiQV8W+aMM+JzT+C9YXPe+dHXm7zsveI
Ez91Xed3bMTtT77FoGUzeLxn5G+tQ75plTxmyWmhGR2YC7x2Qco2+zwGZS1L6Vt27lj3A5Gq65Ma
9BGGUzQHjYEKRc8dwMMkMTakreqVTMhnvDGfHawEajcg/pq4v6+9QuO0JXFKzsBMOoIylPcFco6Z
E7ffXbx3Hrv/4ezKmtvGme0vYhW4k6/cJFmyY9qW4+SF5SQTbuACLuDy6+9h7ne/kSBesWZqHiZV
rlITQANodJ8+hxnR0s0yQ50S+2nPOQNZms3V9tBlmVI7kxnXR6K18de67FHmh0Px06ho9bBUz8Af
Xqj5t/sruhrf/wGh4/BEu4bIo2BkJGa1RuBHyvRQ6ePBYJGTlQh7h9gvXlXjmETu3Ggu6Ks2ooS1
7AQeF2DlQgQIunmR+ksGa16Vjwrm6yM/UsfCfypq11spif9njH/bEa7PLh9zM7Nhxyh+m9FjYi1K
Hi+0/jY3lgv8gm8bjmy1T/ZWpH97TWCXLDTsCzUOplc4TRltWWkW2C4p4Ijg3DGTX8VmF8OWEeEu
skZqI3+N20IJ47ly+FsbPcaD5fCm9rJsX9Cz+s3UTzniTQDJvApBqLQRLSzBwLXj43UImA/wMeh/
uVlIprNI66YB16FGA7Xgb5xskXatOAtegtA9QA4QGABs7uvNBSJxwsemYKE8JW6OvhdaaQ5aSQ5p
cUpiEPyZk8vIexVtjO02zru2u/z94u1NknwAvhJ2DeM4Nw+jvNPsXWa66hZwbG0dkRVcQKQqGlJF
iFxRqZZUxiULW93G2ynpI1fSVYZ+2HgTrX17jmNQuOZxHCLlAzm960E1o9SDIrdhYQkR17TTHmvI
wptLN1+M64rV+zqTjkoE+lq7fN44cZZYTHQWUHaC5Aj8iAuK6do2i+aJjWgOC23AZcEsgEDDJIkB
7GHm2OjJHNlUea0Bot6sbalfjmnjWtPQHqq2ATsxRLw3rvabYAJ3GdRuDQ3lEaBqxBRHhNNOnwbC
QrVUXoGOfTF4ifk3f1b6dCi1cm+OWyffchGJc7Bk9GAUPL7YPNdzoCscXBVDxULeZr6ZQATCqA/T
ECKNrrDJGxBaoxDj5mD0LSdIgUbzxpjXnA0tZEuadulZ04QPUHv0i6D6BGczekSW1ADnvoHIAcKA
W2O9jc1BI3FhavmUiw2UdUU15zI0UXg1fx/HDKHC73igv+NafpjNxm3U4ZQatku0yRnz4thyzY0T
E/EL2U36fqy3kF9rY0ehSEYtDJWXG1rGPmc2y03KQlCnOIQSB5VYXm8FjGvDBifskr2FSjfeJNfD
zjUKiQjkekIj4ru2VpyW2H/VWr0HW4G/saVWtjNydICwLQuqoSn32pbGiJqOvd2EViT5jNQu4VZI
u8YZC2TnZi69VZUEomiWPxpJcN/4ytkP7LlNsH3QowPE1LVtVB0qE8SQDbBub5XxczI3IpSVeUSO
B41cCsCAuEKXv1+4T62QciRz34TooJYUIDrmR4U+xluApRWnuDIjnIiJ1ve1LsNM86F62nP/dn+W
Vn8eGHggGZCKQ336ehRNO6n93M9NSNGEQ6g/gZocAl//wghCT2TzUWEGr+G1kZaYKa2Bug1nrXFZ
AokglOCHf9rStjTBAF7zXyuCs7E+tuSph5XG05yNY2l1sf/+bbGqQ1LeQeMAq5AVPDCp5BL1N1M+
reTfONWFHTFmiknK6AA7c3ewIhA3xY1jZ7s63zpnV7AIy2wB5Qf5Apz1YupeKvtsyCoFW5MC/QDy
HJWjflA4qQQIkmODqRm8uuUO0Wdy5tza3feI9fn827rgdjQt84FBIDWEDo+rqkgxGiBB5mAGABH1
fVPLsgtXGloscK+jZQgpI/HxU45aGlUtbeF8BglUJtGdpHCwcgNuQge5BhekQhbd+uLRAKDNv299
bX+p4GICAgXXKUS5rl0feK9KrtAUFE7NC3ptAsozZ56qDSsrSYClzRKQrj+ySkAEXpuR5LLtFaNu
Q5bKaH9kPKhUJYBu11FX+sCOpVNd7EGRdLCN3stmNdB1aX9/pH9e9jcTDa5PKDyiURr1s+tvUEzQ
WclW04bgD/9WW486cP1EIv5kUwfykj0SLnUpefqgOIrZlg6T2Uma1X3SxAHX3+RkKxmzOvd44CBk
BVEYgDfXH5REhlWN4NQO0So266nD0UCdzBsJj2VUN6O+MCLMfFxN6AWVeRtK0rybDOZY05PafFrx
i0zA07Kx0FtDWmLYi0vHSjJFosDshVJXoz2zz53JCAul2to0a/tzeRv+39SJYRglUoZYvA27yNHK
N9uanU75KDePoeX2up09tLZCGgsssWK8z0mtJT1ar0O8kqBupPhxcgDlk9PKmj/pG5O3Pqi/jQkO
mhaVXugxjJXGb9v+FltnVK1VJI/vb4S1A2cpVoOfA1hZQ3S7kVUIGsapCxneR6T8yfUPDqjgMO5I
/qbEx7z6uG/wdvcvAEu8M4G1QaLZEp/zqcpnRYdoLKJ25qZD6bU6cxgaLwCwt8k+P2U92+l56uhA
2vzTZmgwBy+AlKXbD+gxRWxRtqY4TvMKuS1qnxHQZU3ntFz5p3OKvCqI69Fmh3ASRJfC0sXdpJPZ
MJCw6F/GQ3zojcCMdrJ0VCn3ki3k6s0uE6wJkQTNpT6fiF4DpxfKUe8OWuowZQtQfVt+W8zgBbL0
TGD1bOF8Mks7yiLbqkMmIQ9jDgZzqckexphIDt5g2vOgZmiiwENzX1hltVMkRfIt2qtBM3VH3JbM
QYpn8JKl2n7fpVZnAGiy5dUPPJ4YsdkgBM0THtVh4mr5r2Z+M7aY5252/jL4CwvCHE80g8pbBgtt
ivdkXQYqzkuqO9CZfVTjjeHcZtqurYnxW8/0uOlbWKM1WlBB361lnQsxMjevrEdScadBdrHLEgen
AzPl/f3ZvHmKCNaFhZa6YabdbNahLkWgwzTmyE3NegsusOyBq7MUVgDdQvEHR48OYi3hbkCQY/EI
Y7SK3VzvM33PJXROHgqU/syN/bg6objmIQBlIOy4aQJX6ynr7TFnoQ4aDTSe/zKbVzbIfp1D/9Nr
TNlvp6Fbam4+yCvC+/N5m3NbhgqZIdwaYL4FDON6qOUEYrGiwYQmGjRNqt/oefAqrXtL9CocM+mR
m9oDeHdejHmL3vPmDvljeelzQs8wEotCPDdXVSHreczCjpFdB9os6bNp7R0I6Q73x7i2AwGqkaGw
BSk3UL5eDzFLGrARNUiEEApF85hZqptYDWASqCZu7I5b98TeQjMMmO4WsRKxOsH7iWtWJbOQznR2
R5MZiCq6LS3kLStC6FKVks671GDhqHiR5DDm3Z+wFZdEevIPBSGegKhTCv4vUWrgfjNZmLy1feZU
o+UMdAfq9ylRXSMKRhZYxROV3u/bvVEbRM0J8peIuRdWMHB1CCfZ2GlmJrcp3jKNAqxMgrBXHxEw
paSWdiB7UVCNNjK0/eeDN4C+BL22UENCYwSiA07PAO6CkjFu6hdVS0a/KcnbDHrq/QSVVHcgQxEU
EgtYRBAVaeSl0uLkMZ9MFSRLdABTjMaDtLFA1WlKzYZjLF9+faIsI8MGR8EVnGpiH9M8M26pNEEK
RW38rEl8NLcEFajIn5H/66Fs7Sg99+9P5+0pdmnTEJssIRkFDa45bkLpa3HOv9vvvVPgzbBxfq05
IwrytgFCVxROxbeKjiaH3CpqpD2gl+hyAjaCbiZs421ww666uAZY3NFhBLwJ3kXLZ1yE61LZVCA2
qppQ0Y9xQr+OU+sCjb1Q4yN5tOvqzDMkG3Rqg0egBx3H81Myo0kS0lRW+lM1CvgKmuAqt0a2N6df
6gFMBChk1+zj/qzfHmvLh6K9FYoTiMXF+zFXixql/aIJi/x1Ho/xOUJfnrzRbH975cMIIpKFaRZk
mmIDOuAK42xbyMgp0TPr5lOWcrdPtAdknD072WBWuD0/YWxhAQR1jmxAuON66svIBu9L3iA9ZwLY
lLM9ySKEVlv6EqtmUCZE+/VS/BGLI0mHDaq0pAk70Bx5c2WlKPioZA9uhS1q59XpwzsWtXVgLZGw
ux5Ro4IoatTkJmyVh9QmoOXaJ+gko/HXuNuYvLWNj4oPWEPQvI5CjHCUpiljcQY2rrBPpV/FouOA
l/PgkAbQDhmZclJ/JWwLTLpqFMUfNCEBOY2OsevxVXMVo8UBOSGz30UROGt56oDcrXJVxDCFucv7
X/ed/rZjGdsTN+t/LBriu4nMpFKk0oBD7uQDlbyvqqsFU5B73Im8yh1diAX4zU59tdxo45hbW8xL
04J7RoPR1cUsYTGlSHrVbfaZyJ1XN6xwzGIoQbChWhsFrlWTkLFAlghHEULF6/ltTBaX2ZKfYflB
8ymO8E5GT8YuLjZbHW/y/phYcIyC0hnUN4uzXpuC3oqMsiGSItP4PUWw7WZaoOSGJ+uHxNIDRl7s
Zks354YZfzlsobuwcJvifEFIc220jltkPNOkDXXZq76zc3WeztmX6CC5pg8G3Q9F8swtdsy1ewTg
Sbx+EXhDk0WwaSVKp8oVa0OgLgC26Tz5n5K1/hkVjkww1CB1jgap61EVTVyVmjy2CHVfsvL72O4p
eiPsxEcnuJ/EpaslW0mmtSsYFI5AMcEqIpvFkS5uLUvKM21qVOTNYv3B/Miqfie/UHA6g4jmHU/G
jShjy9zy9wtzbUx7M4q0NiTt5ERQjuEMVEt5+dmoj7JyrJHHuL/vVw2itIryH5o0bhBTNK5Mqa/l
FlUpfQ5iK4fCN4TTd3lZFnt7GDu/6lAXi6AMuHGurt0WiBCXRA1qq3hcXw/VatQMzIYGZrbtl4A0
aYPYzAqvijvq3R/kmmcuTVcL7QhKuSIbLk/YODVR2oV0qpjfDUrpmDFujftW1uKGSyvLV1ysnSrP
ck7srAsNGjlppvta8hLHZ401G2u2agiX7ILtAg2tWG0zOq7bXdR3YUOYq0iJp/JzKn/t7C1DK/MG
CVt7aRgDFh4MY9cjSmu7yTsz4aFSZLNP8r58MqM43wBvrDgCgiy81iEUuqCRhQOS02hIYg5ZCJzz
Z2CAwjmB+qae7O4vz4oZJOWWJjiQ/6CfXnhzFbS0G7U2u5CnpYOyuoNZU+UtIqmViwUYYLS2QoQN
ziC2kHKiRZOdFn2YGBCMl/oyc+uh/c0BrwwKNCGe6sFoNw6N1ZEhcYbobUlPib37eVYoMpMS2Ex/
dMkXtXiS0o2H3YrL4RJBbRe0kmAzsYRjENS17WgB8Ba2BIUwOuiKJ9XAj/YQNvRaQNI2XHzF81SA
PPDcRzUWFLeCTwA+ZE9Kovdh2dosmDpjBksSaFjvu8TaYmEPgf4Y9VLUrQWX0KPZjIx86JElAslX
1JyqWXfVF5nVgUXLl/vG1t7kaBLDkYaNhNSweJW0NSdJnOpDaBfy+JR0he7ZUqOE6MbU9xLes27C
bDCDMkkJKEmVB64YPGhyMHHd/5K1YaMmhQ5nBD8L99P1tmZahjq3mQ2h3BnlTpOAi2/k0TO68k0x
8i8T3HvDQ1ey8oDYIReHVm/0lIFU99qk3dZta2sSD405xd0JhKrXyGka2HXeodZZV099VxIPsYX0
hPumPhaxjZQFQdMIMaUtNfWV6Prqa4SrR0IyaeSDwcOxI7WnVlHnc8OWXJBHld6Yq+lDX6vo4+vb
/kHm8RayaOXOBaoIwQSwygvhp2DeZl1aFUUxhCUuWrOxvpvtY1cY7tz9ntm8TyKyJVO/OuALi8JB
jkZMGyLbsEgTSGHxb+ycR81+6aQCsZ95mpKv9z1s5bhA2hXd18gKotIrXrgVOg7KyKjGcAadbxkO
9uhEE3I/W4LuKyefhhwd2prRtH/bc6eaXNehSzGGGejReyjgoSr3UMof90ezYgWlXA29SzrajsD1
ee28FnB3DVWGKWx086RK6DWONepLXbvFlbNy6uG2hbwuMJRoCBYTqmTo4hnscHOYcUN6gM5G67Fa
YRuB162VBehgw/tw6+L/wl5kxjAxkM3yUEorADQbR9uCk91OGCwAT4vHK1pTkMu4njCWxFIcR3C3
dmK+zdAZYZqZC/3grWNleRleJ+UWQ4iBACtAbEcEQznCUi6P3RCS6VFSkxOrQMw4Zy9LoU9x6vlb
mfwVDT/7YYum+9bBUaVa3iEWdMdwIQpvHS2lihbRdgzHn6ntc6Ceek9WNy7BtWlcuokMpL6xYLqw
a9WYJzLaasewmRgUujs0MVduZ/2+790r7gAgPookkHQCf7MoXdVyCXrkkEYPSfylrjOnn3/cN3B7
3MEV0KmCX4dEDZ4Z194gc541RhmTsDGrwa8zoiGHYozPQPd5ZbGIH0IIzB8Hvdi4cdcMW8hq4vUG
1B0unmvDZqvLNJ9TAqi/5TRTYIwQQ5PckbgpBzaBbnFvr6wX6r9YKfTDItMpdoClVpQPGk/mkI29
Q4a9kXNnnHb3Z3PZnYLLo5sJOUMcFEuvmbB7c6SocCYUc1hN+6L9kaiam0OXGy8ovdowteLki/4U
wj5wr4OQXMjLTHU5DqrdzOjUsIKR8pd5MLwBYoGmNB/uj2rFCTUIYSL9jAkEF7YQkiAf3Fgp4STk
BbVdsyeJ1zRsS4B5ZYFQn0ObNPYsHvViDj8yKYRZ7JGEcTG4JQ3nmLnmFmvX4s7CAgEBD8Zf+DxI
yETl6jxtpC6SVBKywp/mL1JuuZCCgnL5TlXB4lpEvkI+78/eykKBaBD89SAlA1+RuFDAgkd5rksk
7EcdckxtAT7hbJid3GCHLrfJxmKtuCBKquBzAzcZ9FBEwopIZprGDCaHxVMDBTRmmkEkHy3gmcZy
i+ljzRbIeBQdRyByBSIopuoVu24jQw6RiU/T0WvH1E3z5EutHIfX+7N4yxsDwg+QHUCMQLNRzBX5
8NRJ7rOGtkpYS9ouGh8TKQbfX+MYIOqsyY+pdcChD4IYOdDK6pHyyCdJ6c9DfegT+amOeUAi++v9
j1o5wy6/SaT07HU0z1ZjrYR5nfpz6o1RIBkPnbYrrHOvdVsX6m2yckmvIbuGpCFWV+zRHBNrRlk3
J6Fk7GlcOJH6ljbUAxebWTzl0hlFXnRqBvfHuLL5cT1AVGxRbr3VxU6rRhs6s5TDrpgSZzD5iJbZ
SN04zVY86crKsoku0jNmoXFzbjM5XMZV6ejckjuIzsxurEyOmm2wyq1ZQ0Id86jg5YNe0WtrBVJe
Sc64HLYyyOhrV4ke0RY8dl7RbnjIyuZf3lXq8qxaSF2WQ+9iXIqe1ySKNTlMG9PXM55DryDjYFkH
hLWkW+nsFX9E6kTBaWMvYG+xlMT0oRz0KZJDe2i9yIifwNeR6W8y/y5L0LgbwvuusfJwRPyIniLQ
EqLmiojrenRDY+a0pEBNKEioMf42V7/VsnNLeTrouj9WUmBFIKvOT3Zun3i0xbC/UhZZ4lckcnHZ
ImIWr4zM7KhhxQz7r/g1ZfHXCVSPEE85SJ3xUJuqMwGGlDfqDpFTkMnksx0nNzb4gVUh6A3PaZCc
6hd0nN+fllteXBy7mJOFTQtaQlj/62npKeShmInkQdU1nkphU3turFAeAmp9y7LER+rfQqEq/6u3
nRitEw1g2vTMwWjdkr9AsH7K0GMW2VsftoJGWT4MIF9AC20QNAnrRYFsiAEZw3zh8TJB3SmLJy9L
a8c0ez/uLWfSQPBCp127qay2coyYCFWQ50WRHqAUIVyR2UC1zhqUsO8hgMslzoBMl7aqHGvbDQ1Z
IIUC2cvSRHo988OgyyXgS0qosfdxyDy9nZHKUIOo3GJLWzlClt8HMBzYsNuzuM1SNbHUQgnLWfXy
IvaAdgHVT+ykIN+pLf++S61bQ5RsKQiZ8di9HlcRjyr4TrBwRWaZAdPxrInRChuMICB1RqQsfktD
Uv7zSAJqsiDyQqHqD/L+2mhqGHlimpMCUMW7Xpoe4NF+Lz0OXb8zyq2szwrGELcLnqQIn5f3jkhF
ojVJ30HBXgllafYryEj24JAxYtWfyeSBSMGNjHpvpE9x+mnX2UM//Krl/aCCgmQaNjbwmhchMQJq
Ary/0XwqzPZoDDKblVkJrelgt18H/paZr9OW+sSqFQ0pCxNN+LhxhFNC5pNtjh1IsklGn2U+PqpN
Ue10q/sR2cYWWOUW844zaelsAuUe6hI3LVuTkRVVjhMrLFpkvpudnQdAhAd6mz+MpH2N05eS/6xt
v+s1Z7aJr9DOo4WJf5ueybY6NVfGjh0KNmo0LiM1IMrbzeUwlllJtbAqdvY4gCSocPTxDTxW9/fN
bfMIcGKXhoRJjiNdLemYw5B2lAYgVOLcm3pIu9vjSS3z18l6Aa9JIx9KBWJWM30vWmlDmW3lXYMW
bQQauJfxuhEfnpnJ5xp0Clo4l1Hsp13F91HWELfS0E5wf7grh+ylKREcA1nxlLBs1MKiIidppG85
WBTvm1hbuaU3BXg/wDfx7hQOBRDo10WqaSEpO/2lVVDiLYZKOozQbA+07SrAmj0sITJJeBWiv1Sw
V0JvTR+we0I+lX6jd55hnmtd8+Juo9C1NneXhpYPuYjU5J7kGc4DzB0DQ0yZOoMV3p+6NUfAVgdW
EiccmgiWL7iwYPUN5aPS6iGKQQxi5CZg0xvApbVtjgLA3zaE6YJEVG2SotFhYPSn2k3agy3lRzlq
g4kcagVY4rl+sqnXj8+2zh/65kvdnwcSNGh6uT/ctZW7/BRhQslCX14APYEbkvqV0rrLpKaQZLG3
bv3VicUlhUAe6grAyV1P7KS3E96MmFhKwQVWggjqrGQbedm1WBeJbER1qFQv3BSCEdtgDAQAph5G
RUepk8st4sxaR2rTbLhXRWp8UmT+wrXCpEC7pwc1QktK1Zv1ydKSrTaD1cnFxYzOWDAU3xD06nap
ViWP9HDsd2V/5O1JP2867JYR4R4Ec100MdAdhpUCmaz5GCXPNMrcf7d+F4MRUoFpD4wd4bYeNnnt
FNl3DYyJXNqIZlad5MKIkMRCJq1Ic0hwgMJip4yQBHmBws99j187QlCC/e+iCBu86uMyThqMA3PV
aj8H6x93ROM2w4pDzcwG0YgsXiWRDYgNsRsjTOyfjTwDDvptVnu8Wn/fH8jKwqOQ8ud4B3HmDaVJ
BLIsnmol7CSgrmqhZuRD/7Hxqzxlj2gd2xrXWnJnyZaiFoVWTyD5BA8w67ZrMpIa4UC+KS3Edcwn
cziWbflEk9g1QIabT8Zzauwywyl0c291B37WcvAl+eUWyfPq4JFfWqITqO+KKcJeq+asBOdbGOH1
VlQvUhN5ZvNkT1u9HivuAvXevw0J26tveqsGwAPuYsQOKq+g8/7noQccBUkbYIiQaRdL6DkK+GSO
lnVURqfOkFYH5ix6+RfOcmFE8Hp9wZMmMTPCRjlN5sksjqBOGf5xdznIhIGpQcYWVXEgUgQrYEju
rKjujWX7okzvYP+Cu3zjylpBAcDK8gohqLgA0r28wy6uaF53iT4h1xEymk2nQY/OEvjLPM4A9jJp
ScChb4NmEK+l+iBzy9rlcw6ycWCy8uD+rK4cV3hXKoCr4KpZgKbXX6ICrTtVnJqhbJ9NHcLdRsA2
C2WrRhb5O9DOALAnBldTOowDMzsTKfcD+J5U5Ri1z/fHsbab0HDwXxPiOPq4zuUKJmwVGbZE/uzr
j56i90XegLBvGRKWLpGTEc00zAzV5lueWN7Mz3Ef8n6rDLxlR4wDpMggVt/DTnuYB/21iKenOk3/
4mQjIN1aHOHpopcW5U1UmfB4tLaOTptYELf5fX95NoyIL4Z0GGgkV7UZZgSlZrQf8/ShiLz7RpYp
uS66IPeJAjAeQCjhwJ2vfdnsu8igk420JPRVfZx7imvkk+o31Wy7Kbo2kjRO9onVbeVD/1R6Ly0j
FkTFAA9M1OOQJBQrVxT6t9XYRfNZ/zL3ThT5FgR7HPpKT3w/f0hs175bB6B9j4XlGo/tY6btxtEz
dTDBgVDgoQPFWu2/J0EBGuSw3/+zafnzcUASLBBnE5lCwZPiaiQmTTk5R8xo3IGjolbJueHUdSI5
yhjVTj73xElHifn3Ld/wrC2mgddFtQ2dQMifCvetDXV5sMEP5JxkjhLO1ssIEoXP6Yf50OQ7Ww5S
kAj9HpHIclWIhD6lb0m6ESuJjvfnC4CwQUIQjCTo2rn2CQ2K6HmemuRMdTpgsxaTozDZdOuIJxuR
3w3eerGFgxSJR6AYcaQKdwfRWZ+MbUXOXuV8Z873j97/3n7UzkO9uz+vNx1WoiXB09sejcEqKci5
cLinO7lTOcu/eh+olL2xsx10UrnMUb0g5c5D6Tzruz51+rfJ29jXqyt8OWZhflNqgqNbx5d8VH8+
4lF2DrtnZ3Zb7/SQueWmGs1yHIlb7dKgcP7WXcy6Uv1fg51nOh7njsfcZXzcj13XRU/Z1nW95kSX
NoUdlLWxosZQGzsfH4MfP+yn3UPsucR53W8cxTdpJHFdhbM4Hcy+X9rlz0ceePOxDrSDW3j80dtI
Eay6KkqKgCAuvU26SP6vZ0VtcdRaz5UDKvnvSeM3X+eXvHKMyHEnJ+m9X9lf951WPJ2XsS18pTgG
UKNGOvJ6J9IsArlKO5JzoEuu/CLN7kOobLG4bBkRVspQOHYhhRF6sJ3xBHo2DsYBx964aW4eEuJg
hIWikOUa8QwnZ6YF1Vf6TTtY7wAtJ19AM2D69FhVjpm6ILbuLD8xHe3fOIoB5TuQgi39K+JVN1SA
MRfTIJ+9wsHzP9ccpjkTDayPp7ObbwXFy8El7jlwBZooYwKMi8LA9dIhJWFZ6KuczlIlg9ztKBck
uO8cNwzhy4RemhBONGZCq3OW1Ok8v0a5855/fg9kJzg0R+7MLwA9OfYjWHhK58nf7wFScn5t2F9u
ontDFM6xKpfQQYsujzM4MBq/cLzvb6lf7Swv3eXDgwHLOFz2Es6WyNd/bbG/b02wsDeIPA4FtfTp
XNPxyTKqfS+1W2oOywjujVDYGiA2MxRUUqezEgdJ2/mEHKyaBW3E3u7P5aqhP/2MAEEBGyLsDb1J
dG1Ws/ksJ2doRtvd72oOtK3u6T8MtuJ4UGkA+8XS0AgF9GunhFr4WFRWNJ3fVQf3gPwxuR/Nh/fx
RXbeRqdw5dh5Gb6lru/Xjps40/H13D67W0f22tVw+RXCyoGersiaTJrOS++9/igZx2GLemJtPi9N
CAtHU7lgRYmFg7iDk4M8Ux0mp+lPs7IleXbzLl124cLKC8UPzVj4Dq/ntEtVpRrLdD5nB/2j2MtH
cJdkP4pDUTsUklA/7jvKath8YU5kpNPZYCV5jsnjvdO7x8cx8UYvKL1D5e5M9+QPnn/+Fn35+hMB
m+9/vobg4dpw1ptatTBkkR1+KNK40OZkPivTIzM5hNhDYoGOfHaGXnb09hO5HylPtzA2K4sKugZc
vzhO7aVb7nqmQfEb57lszefiyXgHAk0O+gezOVZBNh8gSfuUORLU9U45BGHjjXDmhjocQ4bCGRR5
QI4FIkARt2pSEANkrCdnHn+OymtFv4JYFPvU0ebPIu128/CcoF6X5Nprl/JDJkU7hhyj+dHrTlt0
6MTes8gruk+WVJ4e/9bn2SHf7/vGn6eBsL0RJqBghfzj0kcouOI8G1TJ0R991h4fP2QE1EfcC+PP
McB7hSJWqRqvfIpdxXFfYy98v299zSsurf/5+0WCZorBxdKW03we24f+ZTCdwvxKpGBU0ajmYfdJ
G2tyk/Zf1gSXKwpdZHlFinmYsrI457Ixn6MR7NLQioltP0oj0A8+gfyGawmEEowH8lYovqJuETTd
FMX/WJdRgUdECEUokZQtM0jaJ500n/uH1v8YA6+adlTyQfHsvnp8cLbo2VZXV70wKByb84RedAvU
U+eR6U4NOEM3uBWvQAzhjT96sGpZ1G1K8KPxn3EMXM2TJH+RFjp7LzZ2g7ZrUt/uka2wQUC6sTUX
06LjIfENKQVQtqOHXYhEDPBydFLR4dNk57sFprbPNt/Il66aAHZ3WXMTmVfBRNNFmd1wbMDCAdnB
vLfP4zs933fhtTeigcv3v0aE+zEHjqMzFBiBJrmnuJWLjMsOB6vhesEc1KfyoJ+CwQDyzYNDdTsc
Aew1eSDH8jENtnIQ6/6Ndjik3wEqRMfi9XmnyjVXYrMm59jUfmZ96ivtoRlyX6K/tejNGIJM+quH
zL08OKXu3Z+KtWcVUq1gkUdUAiCN2I9nVuWYqTMj52GUnLH/SB3SExdalzl96Eeoe9LBSUo5qCAz
I9XvNNtITq49F9AEsZAeAqALfJLg7j2dwVeVYC2i7LU3Puo6NHb9uxW7SRJob9qrOoL7viWgON+1
ICmD+l//BT0mG4fMcmSKno1e90WhDMfqDTUDDoHaSKlBzpC1Uckze29sLz20iac1XjNt5ElXAiPA
kJFvAt84+nrFzl7TamdtoLF8li3UT7CPVM3p24130NotemlEuCQmxpQx4zBit7vReM8aB8zYBf/Y
8B8RELscjxdmxAsz56xVNEmC/0yma9rfOv5eZMckCS39kY4+HypHPty3uTp9ACOAlh4htCoSBVej
CfnZOZHPquLbTzze+Pkbabc/Q/r798UhdYCljj2plLMax2AabYmWhkAE10oQE4OWUFieoRAD8Mz8
KQ9NAbZt5D+dmIP23MvwVBwdzea4mbQ4Te1gmGrqZ3o0Umew8f72yx5IzFGtWtxg4AICfUTX40UD
iRpoDRKLQee1jjqoTBSDlP+CMFr/PUHFEwidZsaNgJQSGJ/RrGZ9dtM0m6ADmnLo1beDXO5knQ+d
C3AGUqyzhIewW9aF/oVwxCZ+oVLtvZJLS/MmANdblPEAhdnV0wxMvDHrFOrSTPpohmYcg/tLtho0
LACS/6yZKpxxLa8KuwAK/Ox1gEM45r7YFchKzS4AzeXuvrG1BzOSjH8bU64PVDKoE5N4Jp+bk+wF
rcs9epiDdG/9FShu92V+UZzuaTpZAfGSY/+WOXQDqXADPxVdSKh096ABN3S2uCh5tiRfAj13+0VX
T4z69fwcE3+s9xaUMmkTEPaBHkGPG6WnReGUBHnH/dJ6tukWT+fyGLo54y6mZXlpXwRuCdQGWWXg
RKCtj4OHzC6NvioO29+f/rUb/HL2hRt8aqG6M9UwE09Opp7MxOf2TkWmqWg3dupqtI4+M3CFIxwG
JZEwzTb0pCBfg4XWHZ27KbK6x/SdH/pdgQM1c9iJnLQ9SN/29CELhx+1S9mScd5Mgi7eezuzf3+H
MLN5nZQViQr5XHCve+6gn3W0TuXs+K7VfL0/u6vx6AI8WPq+ZXCWC7ZIQsd+qkr5TCbf2MV0L0NH
UvbsMP54iH62X+rZLV43lnQ1RLk0KqxpNLNimoxKPicHRGUgpDKWKf4f0r6sOXbcyPqvdPQ7PdyX
ibEjPoBLraoqlajthSHpStz3nb/+O1Tb7iqKURz3uF/6tnyVBJAAEpknzwF6udTVQ2MXmQnF8dsD
nb2/gChHm8XYSKNNYjTe9aBRXGUcsl78JgUVaWnw/ym5x/c2vbAxiT1cNyvjjIMNRqDsSU4MNrFT
PQUIu18Ia2fvLGD1cFvhvYbmoOu9hzVLpBLt/LYaWU70LslbNl2IKsYL/YcTgjaMRU8aWiKnE1al
UOTt8Fy009RApy/KSoG7y2TCHiGI40sLe2/J2mTqes+tIyGFtcKxOoXwB2dMg4QVPS81pc2eJxfj
Go+1i2OLHarQ5RtYUiO9QgjsHfPAaJp3YClue9zc+YiGtJE4B0SraDC+NsQXvetVCJts/yt0iSlX
PuGCl5SFCrb8V+7DS1uTQaXIjLVJXfD2cGARTGg+YbgPAcrpGmQeD8UmW8qqzDngpcFxPS9mUa59
Sek1GAzFBtJIK0F6jj5vz9+cS1yYmKas1IFrUvCO8XZNxdgYdq/NNnlUOd1byH/MnkaXhibBRNZ2
TQ+OVt6W8mHNuCokMB8dHhjitwFrlrt3nXiuz7lXk86XF/x+NpK5ND4JLtQuBRdLmvC2p20GB8om
AGfBQUhySqifLezpxaFObjhH60oQJGOoJejgK5pGazc7MuUm2/np/cB2NKpMv16VS70Vs9cMqihQ
pR7bptB1eu0vYinmMY9ePzuG9saY3dFVBW39qyI7dA+QcU7WXeUaaqaD5EQ2hyX8/1wVDt3QwBkJ
YHKGIutkg/BlyjjYo0jEVbSozklGex1awYaQbrjAYuVdKa47UdeOmr/wcJrLnl+ZnmwVhu+LqsKD
1ZY+zHAlmcMa27PYMWTQI9NkqIOWTrAQU2etnMRV6pFow295lvD4h7EYS9wNoCpE2uD29pq7EP+c
EaCFrlckkMq4RXKatVE3IEi/npSFXMDc/h2BatBZR6cCYAHXBlwmzzqnLTgbLZ29lUFrNgNciLoP
SLouBMizaQfIJqEfAlkYNJBNlrdPpSpyxQ6xqM69O/pdRTeoIJ0cuqQsNjcoXB6ozoFaBXp6kw0E
XqsodFuOs4E8aUPg/rVUBwLcaJtw7KAmfnWMskU6l3Gqpncx0OUgAgKSEirhk+AlcxS26TMVj+9V
DMEMIBeN8ig9OiQ+GuF5m26XYvu58gQ0y0D3iIhJQ8VnYrFB7/TQhxpnh2Rb7PatFSkkN6mri/e3
3XD2ZEA5UoJaDgaHzsNrN4E0S+h5ucPZfv/aMp+Msm7dX3K5TozMKgLKg5GGNYqC+i9Bu825hUt6
dj0vrE/GyYhlrznpaF3e1qklvuXuU6iuC/cgISu8pLo398JQxgZChG54xINf+XqwnV/iR73P2z1w
hpQHnF8j+fAsJAa43kkZIk9kFPskXMUfZW6cQXuSImGWZitpzaHd2/1KXAA9hpfbazDjXoDsjEBk
FEPAAzW5AMsB4mupyvU2dM3JkIMmCCqmt03M7dArG5N7ru7jRubRRmqDeclsmdgUGXEnl3Zbr7pi
H7j7jtE9SA9maWum+YEr/s9fMNm6SdHz9RCi7p32hl82VgG226gUjQ7RGdj8K8fdNrlAwE5EyrYz
RS1e5+UCRmp2pjkemWgACvAWmbgbmrLLru7Y3u6F5rUDWzMTBAuL+YP4F68QFRnYf9uYxJ2qAvBf
PmCme6u3gp239tal8XpwCf6xKtLdI7m0Fg8yedmcIQmu317ouXoDzENHDOCF73197eJBLXFd1KHA
/rx/fXdJShkaW9UqpBYK+zbuXdKScuVZpyWB7XHuJofkpeFpna+vgNOA1lBv14NVyndK/dYmz5G8
8PJasjLZKyqoYtumgBdBLA4SdXl9LGN1NQRIubE1Y/6lydSQ0QaLHg7iya7JvH9NZk0rfb8/JGZp
gZeA3BPM5otK6nVunk+/ltqK59wUDz+gkjRc3z+0yoOOlXro/wFXIG9C956Xl9oDvg+66WJdWJgG
95zQoWFOhIWYtD1V97KFjhtyeIBzRiR41PbavqMV+YhpB7/1SaLzRrf26APKKp9PhNlUlkQ5iuw6
ZQTSLuXvv5O+t75vssxMVElu4uP7ALZDfhFZv8gMzNRK987RWcfUMu7swAjNwopNKJeRhLaEMROK
oOO2C8zdxHg9/nstpuwfsdpqgD0Mgw28oUgBuX6FXul+uOuDv+Jsl5YmB6SsFFyZa6gDxxhyOU46
hqyuPVASA5Tz4qJGeUaUiC4OK6K3R/kdDN6a79EjL96TIU6TWJO/bb8+gL+e5IBZemswEuPfsOgd
OX7UZmY0pFp97p6gnEXOSPVSqN7p5XYRJTR7XaGAA3QzCvfozZl8jyiWguB4Q4+5KB7ScJWeVL0t
7kThHHOc7psJWuvDnirr2/Mw9xwE69mfdifRUCJLtVpFsMtbEJZ/Lj8djdDYXC2c0ot2xmPuYr4b
vxVaF4rMiO8qk93o6Eegdkt+LQxn7rQEiQOo8FCHxLtrMpzGEXweBGgszEgfh8NDbq0hLxnow2Oa
4B5YOXcLr63Z7XJpcTKwwUXNgGthMc+OiVQBrEfbCOnEtaQ3O2+vSXfod1sY5UzRClQVSFKj6Dk2
tU5uXIYVZahWAwq5b3Sk/l790HKhdkbqkC7RBswu3KWtyUvHR15Y5cMez7aa7J9bFVzhyrDXDWmp
v/y7hjLdkiPxFSgvEBIiWrl2EdXrHS1vOWCsWZXWVq7sQCt45Dbx2iL3aG8iZmnSr2SvuiSyTlvh
4VG8e9T0tMRRuLSq43b7+S3IQ0IiAKQk07s9KIch4USMeh88uyeFchtaWeCuIV/Y/AtO+03pdcvY
5OxvFTDkusW4nNvBfH81X2urtdSNCde9v9doQ6Lt8eHTeDLecvpUWJ0d0VVkaLp7Xn5v/iBEGaM5
JGBZNMGiVVqaYiTaTg0jjUEtoGrEZNuHsV5oERSbgNoxSiDrNxDZ83Rt6NIDy7i4rJxe2YaJnD76
csKuJZTmrIAdlLsm9SP8tay1hEFUDiX+h2Y7V1s4wWbjv1FsE29jKDfjs6/dhhl8LxugU4u8gu5Y
CkvEljqsHqx03I3a+pS+fzH6aiuta6LSJbTLuNOmSwdGdPCnjfHvD7B1nmSq16bIwJeDMXDvAvfQ
M6ZH0NS7sOeXDI0Oe3F+qgHIhR0k++1GsV/FOgPF3SnDhGbcgqHZcP5ySJP5DGQhxZCQRlESoj9v
EY/UKP0axQuahyQDORUJXQlHdQu1b4b8Wj0unG1zO2/sHB1rJlDhni5nXDSaG8UwnxUuJML2kvAp
BiGpfZ+KzJcD3ReWoWKTo+JIymzDuUYoDg+3P2LWp5AfQPMcqtYAz04O9SrJnEgNK85OXCvcDkR7
eypNq3LJ0TIM9+VuszkpLzh1oKh52zI3c4Fp495DARs00/CpyTrHjKAMBcCD9SYke6RdWmPoMd8F
Ekwn4ViThXBvbrk1JF2Qdhkn/Qc7dxeqkQgxFM7eCh50hMhT8ZWgxyMjdwSlkIRqer5NqLB+XK1u
D3UcyWTrjAzaeGgA3gY2iMlxn3c4f4SCZ+2kNbXkNXc/qnYHIega+Hoh0Bt+qT4yOu4tg5MtJPGJ
pHZItNnBB5fuFa7QZXUJ7DezTfHQRlMslOREGQfS9fLFPMvIaQ4bcbPvG2Og/qAn1RJFw5KViXuK
clpmng8rQ0ndzcE/hSvWEAj3wWvgr9PlFe7EVdw+spmx4C5zee0xk4AUHbiL0Eo7uat82YPgRYPT
VgUVg6ueNW6XxkYcGgCW5F2tFxDq6z4VqGoxNCrt9P2208zArXA4cN+USWPUOqWe9TORi5uh4oEd
5U/KxwjFCA2LU+7YZ/CvrYBCKA3HGI63zc4AIq7NTtZ1ED0mUVOYhaKP3Ls6nwBUt9dMtV0VDVHR
9ZgppqbjE2LvTbpnkeeQdHHXPGqhnhcL0cnPMwIfw48UEqAyRMpjsnMaty1DvGV5hH9rn3jbpaLN
+PevN8r1759sFKTQhTaqBwwWLDeyshZ9jyK1SKVhmxRnERL1bLnXAj3v1+mwr5olH/u5Ua/tTyYb
SQiQ+YzjA3Ff+tQdS+nBCXUnvg+dt+EtlA9KS5VfKekJ8Ku3F3om3L22PdlamdI3Qi5h7FFEUbNq
yoww6bF7ystVAZy0IZZLpYQxgP4x26DDAbE/GkyhrHJ9ZNR81YdSjly7EFYR0JpsA84kpY7QQKm0
sngOHZ4916Xf6BDyAn99m3iSQKIilGUC0XlAC5tYEnoobKj+dojDLCO913bv4dD2bykbD79SxQVX
6e2J+nkEYZ4uvnryLBh6MCRrMhBCBVQJ2VJeCcBth95W6kpoTS6ptMx4BJoWRtzuiPX8IXfDcVWm
pmiWsn3pSczXavAQ1+btAf28jtCUP2qXAcsJKoIpLqWO1FZI+mbEwMRAM0a0z8s144W6kj0Kkd5G
MU3TpRTIz2AH6S6AV8HDIX3LNl+vvaLVWl2DmdwewiKwvDh66xpvSStzJqaAFUjbjRzNkBOZUgon
rRi7ju/xtlwC3h9tyoL44r4Go0wYOWbTgJurLAZdrU0/fgYXah2f4iQnUvCxhK2aKb7gUwTwgeAK
ge7IlCvaLcMarMkxbzv77CGnuS4Za3+TbUvdUMlgJCIRFmK5mRI0TMJzcB9DuRdlh+s5Zjy1r1kJ
pbr+lJISueGYijp319G7UJf+QvyGLDQaslGBRMM6FvbaGh5NiuK3EUAEEW4iwBizX+wbT2PqU5Uj
jkfqZxn/8b59WuIlnnm5oRqJmQXiiEff4HRu/V6GvBaCD9tLCepYPfFXzrraKncVkrfbyth85mvA
7m08HRfeYDNH2KXl79vz4nGCtsw4cvlMsLkGzMSZxbZg9AJ00xgi3fEWTp6lcfKTEIThB7CFMRgn
+5Xp+Z2gr91NTNEN6hwKQ0R7mIMEYmWFHsmX6mmzW+lijr8fDhcjrdRBjJ0QtrNjVxEQJ+nuVkDP
HWU9g0KBtt5ifmn89BdSPleLO42WK0Tw0GKBYSXTwzeRRgep20mUfUCAEQULAcbcLYi8EpgLkRpE
s9hUGCipkFxTtQ4IlW7bNbTRyC9XMjNNBza69d6GcgkSM3fAXxicMubwA6cNXtPg2gWAvycdT3jE
sTu0uEubdvfmPG0ivEGWXu9LVieehER3V+UdrHbxjk1oWVu1/JdGBtoIUHrgkP9BcMu0fF2FgQC8
Df9YMeIaMlJ6xQVE4u1cICqzjln1lUu+SseMeJMPVoyzapcUhGYuNwncwYCa4hYFh+D48wu3jbww
zVg/EeyWduvovV67JuZzKXbi8VsmkcyllekiZmkXof8QVsR9TMTXToeW2mv+nK5Rxl9K4M+8W3Hf
4+E6trmDZXP6RO8rXDOR/D0kPV6JFUJy2t2rDx/th/ph80TjiLzl98MBDb+eKWREvE+WXnsz597V
N0xCt64cpDCV8A0h2m/AQ+IfhQ1Er9t3b0m2eObddT3cyb3iR2yg1ONwDwORf1muRZ6IsPlKDW1V
LhWjZrYFOkgAmhqndkzHXnsLU/RO0I229pLxa9FL5n873nAQRQVQ8RuycOGLNS+7qSakgl2Y0COi
Zry6961SZ00jfYGb6LfDOm7mMYPB/Glu/JwLc0WoQPlOHdeIFGb51VoAVuM6ZA/17lyvmiXKwrlw
A4fmiOcGfgYUa+MmubAnqVyehUkt2E4ckHbTCAav7oN3/wQKFyIem+KeHXZlki6Nc9YXNWSrcdAA
WiFOfLEOkExrw5a39Wd+M+CpEtA7j3R2e0bi6LSE15kBmY05KtwCIOUB8ZM4RrYXw6zUsO69KgOw
JDYyVg816tS+HrERehhDw41UPXEizMEuy8CDmUEJXjhxCgIwrzWa3uairTdsopSnZbqqAALJdiGv
K9655ahYUPlV8PC81NnmV4Q6SmQtOMXcZI1MQmCwRhIDlPjXX+9lQE23Us3bj/rAk2a1DmmzYnE4
4oWXo/v0nt/qpYJ8MQh1bpue6d3DxF2YnmzkoM0lcD3jzulPYNJF/16lO6dG14jkE+GJLQzjBbk3
Kvrk5cW6a/arZLGxfdZH8RAAmdKo7Y6nwfXwOxdNXRqP610gAbI4KXU4UlH0g54W+d3ndvulqclM
y44PnPAAU4+6/ixucpeEDOH2LAK01UpcQLt8k/5ObyAwE0CGDdSDaDuZWEP2TXGLEFer9Fy+sY/K
ttObB+EuNB4Uau04UMiAae1U2OezYNsFIcZTstoR5HPPJ9dc2JEzWRoQX//5LZOFVrpeSARGBRwb
jaagZDIlEcstLmUs5lwZSuzo7Ad2jv2hdNtIuRL26iDYlXQfaCROLNfoEBomhh/at313LvKWLm1N
Loae6XinT1kc3TqaY7SzSId332aM3twlbyrZbFYZ/aILVudyb1dWJydqg2pHGbS8YI8lgJ5wO2cj
b5oHIutHY7crCG++DQP1VhItf90e8Jzzgs8GWQEZVCxA817vE9+pkqEOZbw0VNo0LmnPQfty28Sc
lwjfras8oC/S94P54hwtBp/z+RKDi3qAcqHwKdS7IN54CxH9TE/Z+GwBmcaow4Es08Qb+cpVlZjB
UFq0k/WP7hNah48lCBmaFSHx7gMOiifxR0M+GeNdKInXW9zCbMpz03n5DZMotJREz+V8VbBTKWXQ
1hSWkWQlwqA9abmX21WY9g8uNDc+ZdCX13paO+gWFxlP2XfugF5ALW+qGPKufcKhQyTvBSKFCDGI
nIXsOx+LAOakDYpKJM+ZEkKPLuNhuwdOgr5bLoiQp3Kl5COSxTgyZSdWjIKp3we0nNz1Xp01pC2G
+gV4/Ho9cF0NSS6NkWyFL+WHNEuiI58WkBzIKz7LadKDy4kKiSy4RglEk4t/9/qXIFUK5Eq5LFsx
YozArFI0AM69QN2HkhCtskiB/l8mu794CTVfWotSSqOkSjgyxE21UROeWUdZovgk4jKloRkf1dBT
SCK2NZICbZgEVAKATide8cZCu4YlctvWDkWjbvgeY6pKMopuLqmezt4Yfy7dD/Xw1m/Q2Amqfzt4
yCEQTqWz1oNuLSXM2ts6huaarreQkJsNeS9tTk8bVS77BCVX29vJ1DsfAt09cRYHXojIiCxpYSPO
1PywQ1BBRgM1dvuPjgG1hYBskDjwTsPb6Y2534erHMCklDxLBzCgvaUZFXNdjihlUktfuC3mRysj
t4maykjfMdkckug7vdzFoi02esOchvQUPopoFCoIu4ZPKQIIi8p93d31S9i48TdPL00Iw/3L8rRf
2E35OBskX7S1Zz6jIREKi093aWOVzfF0+7SbPQEQW4C7HGcqxDyuD1T0hELju0tEPLiftX5fNwAN
LFQv5k+6CxvitY0463lfYmGjMPdbkIuAM8jT7z8d0901lBib1flrpawf1cX37+zgAJkUOWCq8XYa
f35xlDPCwPScO4j21oeZ2xM3Bi4/1ujid08itlpGj6Ew/u7eNja2BwDg7d8/v8EvDEwiJ0XqAlnL
YEANVo7lAVj4nDYo6Yko5ykZGYRTWstES3dttRC0fUebt8Y2uZpyJYYD5jCdGvv968EEWou0OfA+
YBvc7fL13d2GJ/pZCYirL12Lc9HTCHP915pNdl3nBlngeqw4th3s+69XvEeIaKBBaH0fba3s6+kl
frjb2ECQnFbIIfylTf+n+SkqleEyVmgDDL155naH8QHg6PcK7Q/nCuhHK1jwotlDBg82xP14ngJk
P5nqbkhLjvNxpIZAO+57ConiyugfNuDZ+eUs8TnOze2lscncQpQjcIdeQhpBNMKNQqP7Ffey4Lbj
HTD1HawdTpSRnBpsh9d7LmlCF0rpkYhUhZltWZOuTr9W9dKbbS6HgCc98hWQjgPN+zQCxb5QJQUn
pF9Q58t8z0kCXn7yrm0P65fG8O7VQr+jQkjsxg718+0xzkWIo7Q9JIkgEYovuB5ipNSxkDe8aAfy
e96/9elDzLz1S1LZM4BYvCEuzEzGyAhQOZFLAafX83hqerQ5BkBM5eT9wSUe9oNIyI45gZd7RyuQ
74K80jd7wuiaDu6uGhWH28Oe9R5gQ4BO5UYFnYn3ZB6fs3yviDb7yhyi1pLrNYSy0UEhL9T25w2N
+sIano1Y3uv5Vfic01LVk+xKV2VTeGedVZIYTbjKtK/bQxJm/Qh1L1CyjzqOU1QhRHOZLI5hKjVK
QyHMeTAHgUbr170JwZAzmnY/3TE5BfWHU/RlJCR8AJVmfERXsq+D2s++/T1z1QzUm8GDNOqMAYkz
fu/FjeXEjMa5HlxL37d0D3l0grI+LZ6ibbyTNp5Ma7q0Y/m5m+zS5uR6ViXHYyqo6+IIEpD9AP3W
SKjbnU24GbE+yM6ocmqsRgrWk/64MOC5BUDTEeArQDsBPjs5LspKHJkOcN4y5yzSTCF6Vr17ATRB
XWKA9yzoMqrmFsIvBt69lISfvWMvrU/uWNFvhlRU+3Hoe704ak8KJOHBhxXQL7DfrRbG+hMkjOMC
6cARJ4z8+DRDN6hOxzG+LNox2mGqdW65BU08RQ+DBn3hqt4FeuV93DY6e5dfGp3EQLXfJ2WG8BYx
++OzsweUi+wPJVl/tsfj8Snd7QR6R1cr+rh0XMy4FTgDgA9A/A6eNXmyi8M8cAK5jCWb/wJJSYs0
rw6umo6xbg9wJsa7MjPZManoRmHVZTgspCGzhkDFnDJ+QHsHFYjbpuayLYB2I5IFjSDIdadPdlcO
M2locslGLpKMjKn31tGiBfHIGXjWha0xbrurixSXG6xhX4wk68hQXh8F4cBCXk9yWxuc8a7u1RhY
3Xq1sTCmH4ftaAYiHZCgG6/TaT9ai0y8VLhqY3eH8I7ThVW8R1r8E3Rdlk+l/VNliHqpa81pYXjf
LPQ/xndheLL3JF8KEjDatLYr3znFljlXayFe+54JVGtTvSn8r7inHpV3aLpJzdAz37W3SDRiPM81
6ImUBMqe97nu73O7r9eh/wR+ioin0c6zCoeUDbozSr1E2Gy4D+khjWiz02wueFJj6umxS4ro0GWW
lNPSBx3YKjvL+bGAQCmkQ3uGBKvkLQcHSqmZLo93rrjK0Oa78QECDXYxp7e8HtMQNUqSAOEnqUYr
AI7CVyS868bu/X0uxQSNQSi2V8wT2EyQFxANby++B+Via/u4lW5N5bjGF7eG5vgoRqtKY0to6H8s
cypUoEPecSDzw8coJ4kxSs9Q72+7zrznoCbFoRAOqc7pvRF6faOMC8iZ3kFBrspxyRKV3ZKNyenV
pCjuFxlsbEUL3W/Zll/a0z8O5W///3MUkwuo67JezV1sM5DV68mhAlThMYSLkHzrvN2esJ9Ym4mt
icu3fZ5IDTfaImgWlNKVEBnS6c4hGeFobrZbjp61eKFdcXYKAYHBGxjBGzjzr50j7uW8rNgQRquy
NmsHOlc9F3ZG2q6LGIijruoeE49dYqz6iQsdB4tixihFP6qvTCY2ToNYSRosXRC8sgP61Xh0w9wl
PjfiiUuWCGCc7Cz5l8/vsk/2UKg6ZAWIWC8Ek2NU+mNvXHzGZM6Bm+wTNgnasdqfmAzK4AWG7Bg+
6jn5IVYE8/Yif1dLbxmcbMZASgexqzDfYm5WHpE0KAb4wboQ9eojlSC5BQGBFJRvVD6qvhGvQ2WV
fnCfTat7eGIb7C8OKML06fZXLa7GJHgvPb9OFT8aXS+NVmF9L3HUe3ezB43GKRHX9XPr70JMSUJK
WQ+Zrd8vHBc/62zj9QJ2BoR6EO5AcfXaERM+Lus4k1q7lLe+jBzxMTlqAq1SHLkvkpOQbiUlJFrn
ErQV0DISEO2e8586wexVnOxGh+YXCbncFtrRltDuZXEtLeJs5o7S8R4cCSwRhE+z/z2qYyKfyPhI
qJBvgg4LKJ8ScS1XlttZkb8JpddSO0rCeWGB5q57UCCMTBmCwuLlcz07Al6VJSNXHdQ7dpx/Xw4d
HaBsLOT+MRBeO5kFpc+m4E3OCQwGulKy9lrUC8jX6VMATY7QJ1DRq8fh8YXn7cR3Q8ZRSqlGk9Wz
aD3DQ9SAqC94WFqpBYWmmgKp1q8gMoqmS+ceyCpd3ieAkkjf/9yekPF4uNhGPz5lMh8MIGVA8w+s
zQLWLoQtCdk7gLmdeGHM0zfA1BA3OR8FUDA0IQNDBRgOfe5X5xzVPINeOW9IhWRWMY23Ql2BLOe1
r5OF02JyOv0wPgnyXH9oxLRkWbtKH9I3Jz4P7MZvVj6nc5UpMwvJtclV8MPa6PwXcQLHMmrF9Fje
EMUc+QFCQZDNgdRccYjDpd6OxXmdbHcn0tguldCGmaxZwy3NnF0lNe1AuBOgrVtIVhATX6TX+F6t
qdsAbwFiBU4GV8r3g/9yiH7RK5D5BfUtsOiqBXkWMwCdNtQigL7k3pcYbmZHOVIa4aiA8A5gntdT
WgcsSFEBxbcD0ZAiKlWrYK0Jq7w/Ioj0oq9SswrcuJzzcXt7TLVgvtcS1yuLtCHYaIDfvTY8hLkS
OD3az4Tacx7lum+tjkdFLU1cngix17/2fhM/MqoQrDlW6Vcx06MNL0pf4qH4Crm4tUpFTE8RsHCH
IeWBW2Klt6wP0tXtL53byCiEo5NJ4GUR4svXH9rFrJdGDj7UL81RJtzjrFQX1EVZqMkB+j0hY6QB
BIk8YqUm4WjTOGWLcgYIQQsddSIaHMHSeYxPshH8aq0KNPeMIRk7xfTXktXq8Zo1c5TKQG56CnVt
DdECxOu+ySwFmOMWnnrk5XdNPSTleEcQ8F0K/ynH0aoxq9I3OqR1XPdVafGMERIq/WH1vz66/3Y/
0+Mfv7/8x//gzx9p1hfQ0qomf/zH/6shsPgW+W/Jb6QuPt/q39Kv387VW+WXlf9R/s/4y/79l/9x
/Uf8rn/a0t+qt6s/GEnlV/2p/iz6+8+yjqrvr8BXjf/P/+0Pf/v8/i0Pffb5998/0jqpxt/m+mny
+z9/tP71999FHFD/dfnr//mzu7cYf+1c+L/t3pIQUfgfv+1ff+Xzraz+/rvK/Q2wbzQPKCj8oHo3
Nu61n+NPFO1vaG5DJ/FIzQyHxIokaVF5f/9d+5sqjKoMIK/G34KKNZy1TOvxR9LfAFUfASw4XQBf
B8PU7//6sqvl+HN5fkvq+Jj6SVXib185BeRmEYeDfh59djyUwpDjvN4UWQJRdKepO4MrGukE2oN8
W0ERE4FxELcLd8z1BvynLTBVaSyIHHlpSuPod1GY+ErSGQpoynVfYJL9kGXxymky9xgG/FK/6tzY
kE7AgwOZH7BJTG5upZO1MFGyzijT0gWhPUA2cYyuZTFHl9DFgv9zWi+n8fpC+2NoKO3h2EX3GyrE
49AvTnvRhzTQqLRiiJqjHTmmLN5rp68fFPCacSSPHGdfBGqKpHhQlIrxnxtH+wYuGjysBH7aWdgx
vlaCFrgzQikB/aFSqgNJBjY5BLyf7iFGWR5ZPlDXAfR1F07/67Puj3FraGqEYjeHLPm4Ty7Hzbuc
wEgK3xkOE8R7Xo5D1MKA9rs9wO8U059H17cZsAghiScBXyD+KMArUR9JfVp1RsR14SZtqnqntmlg
ZXHOn4vRpVw/AZIQQoDhUS5rcC3EVX8cgqZewjvMjBhalvCnEXQPovNJlOZUYhXgKumMnMlDnUnR
8tZ6aboUDI6/ZjpitPkCkSEAsAbWj+uJdaHI4gcq1pRX22EwYy7kdkMe+S4JRKZ/BUQfrWBDWyae
WQ1ygVeMoLoPnBpV3MLkj9fi9EvAvgM4JIuEI4i5rr9EdAut8St8iVajl0ttYvdRrFoI3ted++G3
jacnKMLd317xuVlGNxAOJSw5uBonRlU1b5lsiHqDBd7YcDX3k+s11/rPjWABx5Yj9Oj/MKJVmYIW
Z7BVtJkPNS3ZCynOo7/gMDx4i3D6I/U8Qkiu56+oRaSNwtFhBA2c3LGLqBOKlQv125kJQ6UT9Rp0
jME/1Ulww8utIzdcjrx2GDp6qXoZLfhYWzjBZ3xBQHsp8G4AL6ILf3JbFErUoInAaY2qVAWD49wG
rLW1n9o90Ie61FWMBfDlUrp75hwXgJpGgVXAMQPJ4esZFEKnanyIyBl524OsLUpSCpRsZ7BxuKiF
NEarE2+HJ4gjsaEwwn0m76Aoz8QkLofGqH1GVIiW+MKbqqZioKtDwaKRehDzxOrQzeRbTASObpoq
ffDJlVl58LjAyfUkzN1urUJs01vw15l5QC8gB5pltCNCU2KyKYagF3xoElZGIVXgPmm1xOTSWtsg
UbCIsPp5/mAhIQyMlCoe4iBDvJ7zqgGxftq1vQECFNBaZRbulwefaTYc6+6kFiSgUqAYceZt8VZf
erL9cGYIFaEJELESMh8sXk/Xxpva4XpOZUBlqUguHXgnNlJVdBcOth/hiAz6Q1wosAEsGdDqEyud
ViiVn1UGFOgCmmY5FH6QjyHR4IKYBNz2t08bEJZOfQttDSjUozFFHvv/p3Xrtk6HgWGD1EDxekyM
d1GdU+R/pAbY98oRqKd6/K+MSQuo+oVd5OtcpPj+is2UIgCaj/UE4pbwRhO8tr274dk6Qdo0l+td
FHN8ttKqJv1wXA9lgVrte9+MoiRQSRyWIeDcXiWKRiU5dU+drmEi4vulGxAFlJO+CSSkkltiICqt
XklZ3gEjGQsnTwA1IVXUGIjpQJWgbqs63nNcRxxPeR+XsV7HqueaVaQifCs5oeagCKGWvF0UTAcy
V09SA11JUh8yPg0feMckzNJ+OySprB7zTnYEo9d6zEArBt4Hl/VaRNR+gGKLDy74VSI2gk+TTqvP
ZccF5xClS8g/cV1VkZZRtPicNAHKsTE+CHJldSJKrp6rDY6ITM1Tl4ouV0WkKmU3obXURge18MOK
DGmIrB/7/9n7kh27cazNVyn0XoZEatz0QtKdh5gHeyNEhG2R1EBRJCVRT9/frUxkdxZQDdTiB/oH
epnIiLAdVyLP+UbqwXtpY/XRVi1JCh9DtF8MCf4giRxQVlRRIj4qo9spHyvufum6E7IQfoswLHRe
rhuLQ9ffe3XI2AERRfwsbLbeLI5WRhuPkrV0aooaQK9pE8qisasKr8h+rOVJRVTLc5QMq3V5nLqM
49NVHm2vsh5Dv7RTNNLcZBOZijUVQ1e0t6pj9AcPAWLm8OY3h8mrtH8gldf/iKmBtaPmTd0UQz9m
nzUEPewQDKRJNnLt+HaklW+OwOfJlSBO/c2YYUL6b5QAyPMbPCiPE2S04pgYAjGH18RBKSvsJDld
+nQqU40hJG9GzBxFEwDIz5dUWyyRo+I2l2mdfQxxZtvduJgY1vg2Hed8QtS4d5waFULkY501RW+C
6hL2k6tOYG38rFBr6x0VfskoKJ5FKLZZaCp5opPnI0wBx44tF3Co901d0/HoEQVnLsVv89m1SBqC
LtYat6FwSZuTTEJ714URC8u6C3hdLok3vDVicaQAd8n8TV8v5I5PFT8vrdK69Jjtf2MGcG847FiP
8nemv9euD9tcIepW5YZYlKOzplL1buyQtZNTJvkXTJcCSGDvzEfYDgAo19twnVdrN/5ucQJkpW6H
9onHC37GMihBNkywVewT5LBvI+2r+GmhHhK6ULIpXEkkPtrNGJpkuV+XdUUFQUhkwEpDbbjNomHw
imGItMET4WttCz/VXgQTTNh1BboviM1N6LfpQaYxotZ9HAqwrJBWeVfj2sF+wefPuhe9ZJmXQ0E9
vAyxjJd3Vvf6YZkQl5obnII4KxjleH6Haq22XoQnHS8fY7DwOBxcRQOC/UCtjVaeE1aZc5iZ6o1q
ilRGDDZturVZTf7INPmPIIQL/xqllr/N39GBv+MO//Nu+NU/mfHXL3P5GP71K/+GMvy/ASuQ253z
73GFl/qj//k3UOGf3/AHqkCjbzc+HtA4MDdc0dFfqAIBqoD0nBuuEIZoZMDt+SeqEH4jKFGAawGp
v+jkSm7OyT9RBS/4hp2cBtnNuxWhYRbJu/8BrED/5bLDWA3nJRIZkJpww9sATP79dgXbJbARZ49K
JWt/GLlBoI7vLEPnVr14F1ePT3hGEX7uAZQbUUsekUskKR5P10r23ZuTEX2euPREPgYx5zu8iW1U
MBckdYGT3wEyFgHSNnVXr3HuRXh8SibW+d1vZeQOM14r2LRqbDU4RHn1PBkzYZ1SKZ7ywGfdh4u7
Gomedbiqswp9xaodZb4BFt0E61Q9ZMg1SwIElc29DraUsH6ABjomY7hj1TDgvpOtUe5pRrlCe6oj
jZd5irtwyaMZ+2qBraKLi8QK/jSGdTzu/JE4uMnmCdbCWRPJMKyvS72ruVGsQLiH3+W8C7r32XoJ
LoOp9y2K2gIPNQCkEr99S8J3FXN1bZaup/hfFTqGJl73rgClSuKcrG0a4xqTo9rCiYgL2I1QAeGN
T3DTE38W/abTg7/PXNdPuyoWzZdIltErx2Gt4carTBtsp9mnP6gg6mWwGm1laS3HbbpW6DiWNfyU
uKsHsWv9EL8PleohOwkOISbw5TTg3y2pmq+ogqmibFe16jeg+zOEEr43fBeAgJpS1FgySsem9tC5
IJw3i+mit56b9SNZOJ4Tj/U4sduOB67ww3lZkBzQDk05R6KsZmIwUXT9ipWto815TIKuzRs5NgBa
kDZcFykOxGyj1kzfzVjiUXOGp56BS0RNe470mPWcpAYmcjV3C/AKuoTwgqkAjco9C6BTiLWmc57U
aeUh44YuHI7hHpgKnq7AbpsOxt7C6724KodsolUO1G/NcqqcD0Z7weFedj0Q87xZ5Jxtgp5WXS6c
Zr+Crkcw2oiSLVxhQaDaYq6mWBTp7KH4KqsjsEt6ntPrSAisYXOGnqsSY49hl56K5jMY+uB+Ybbt
di1Qn5+pNjM8ilnP+GbS8fTMu4Q8ziapZlpSCOrJsGk43gCNKaeioFZY26jqu2vqrP1dd6qNvJzM
8QrXN6/xdOQsXRpZrDaKEYiHN7y5eG2TfsH4gjZM6y+h3uHKcGgDDSZ319KVxhsoeUd04JpbDhCT
dnofgTReMtkFiHtAyF+97YOeRxuYjNB40Cfh6G9n7viRdOny08UiqXNlTURe64SLYJclA2v3yFgM
osPqtNvRQZjPyrDkma0cJWCr7toH7KdYPr24NRmWA083J5N4aBh01lv2ZCC1n4824yJfI5Qroy2j
2SIAR+zDFiPMrkvr9Xme4c/J3UCy3/5QN9esUqu7JF6qdDmCQ3gyhM/f/Ymh+NNXmXWbkTD2OvtN
UpWMJB1ieEK1sVrJsQiYMG0x+Gw4y14o9ShnKuucxiKONmB+wCxHQHVyrSb6nfWxeFMddh9Mrgsm
3KaJ4YBNKz++nwHIenmkxgQytQHjrM6i5qXOqrC6QpIOXnzMxvY4Sp5CZubw+G7bNBmR++BxxMAG
A+uaXWCM+z1I2i/6HNnETvE2oY0Mh7zq5+7RZwkqpezQzB+QSMu7pI0Qj1UnbE0K9LM5XqbGdhdh
wxpGYaZx5NFeubvaNKbLK+vPGGKynoZFVI0aUZOY8n38aD4OeR8yoR9Cn8XeZuShszn0hhqFWYhm
xcA1607sseHi53SmGacfyxi1w00mteCoD0F7f2apCEE6GrZ8KZzz7xB4J59+3wWPcc/SLdU3L3GG
zjh9LyPs62Oh6VjvpSfRXxG3PPuK/Bl9khISh/mYmlla9OlqxJCxVvRg7QE427xFltM+QGBZtomq
Ab+OBTnQ8KCOUwymBpP6D5N0eCWSjBG0XtRoRilJvOo5h6QysRuYOL16SzSca2WFTU7lc5RVa9EH
njnBGxhgH5L+/DpkZklzP9LpEar7QCP+a0TPcJwF+s8Ggf8/Kf0Pcpti/v2k9PQBduMfZ/vF/z4u
3b7rj3HJi32wMBFkrzclKNR+PmafP1gYlBh+w1AEtg50CxJ5gf78NTEF4TcgTjfl4y3uFZ8JoIo/
J6aAfsPwBRUJUKJbGAL+rP9kYLphGv8beMJfjEC4BrM8OjMx1YFJ+Pu8NLrIVEOl25I7uo2d4NlG
L96w9SU7ZkhE/OriSD3NLDPnNhjnKHd4D3aNkyceJf2vlkchJLUmcQ/9qmB0jNBv/WHSmp0x0fTn
NfZFW65SKZOTitk7soxn2mXYqzySffQVEipqV62PHudBUacRUxftWJer1MQ8x4Qv1yLonL/FKe56
4Ahqel3T/oE3PrKF/bbq9qjN+QOi+a94oKdfowG5+A9M/vofW4vB2YDE+2+wBEDBCzgP0/u/f7xP
mF0n+X+yi3990x9PNwm+JbiNYdm/ZXhBEIzH9I+Hm/jfEMGAZwqjPcQ0YN/+erZD+g0VG5D13rI9
wZPdhNF/PtshKEskncH+BNoFIWP/2TIApvNfoEvIErJb5AXeIvi1YUn/FyquhQS7W+OmL4ivxsdI
DOvRw2x5UKOosDXrppRtyXqr8xou8u1EdPsKoONnLdsfk6NHYs2H8Hsc1a5bNyhhNMCtJph6oxjd
vmtCscQuuNGyDFw70R81X+atS8ZcBs6V6QJprKfmu1qYdUv76nVOJnRK30SzunvwAsr3yAIDk6NI
gYLHrPDr4I7Y5b7zHYe/W+LS8IILsCPQTfMRBSXH22VxHD32snDzi4hB5R6f7bUnDm3C/VSVlUVM
BCDIBv8DDSIxqz6DbN6zWF37JTovSfOOoPJjCELlVIeKlqazgGu6ejNlzbkikS1sPDzCctTtetHa
MrFLu5/X9rpqRQ6V156SRJ5Tx0+IxgsvnEcP1oVPGIxx3aDSsHAZ9MoKqgrhuXYzUVttsGTfI0fW
Awy0FHZ0ezF50Q5+sH6XiQ7dmXqXyARGWqWnfKgp4pbiVwOR5DpmxUg1zDzJUAgYuPKF0qe6Xq5q
mBABKR99NAEpO+w5SIhxHQ8cY3s/0EMKwHjy6Sbl9jwDxUIYIcRT2Cs60RV4Ep7bpsJXqgR1vh2K
xir66hJ0xQUexmkSYx7sxheykG3kKm9vVtJfXIg2GuGjfVSjErzCsL7M9VczLgVL1t2AAKCy6Rk5
MDWkJQK7Dz2rnhBkm/cdwuXDBs6aGvF9vaYI4wzHjWAC02nSFQ7RbEj3PXi23pNe7VUUXzhQDd6I
XZ8oCfl1A7tNo0+Dqk/zAMzWEzTLPQhYc3wa7wGs2UXTA530YAjH4ooBIfnFMQDl4YDw0akBVKbQ
vG15squE/ZrC4CyyW+2LdiJvAEIOGN9CleLrgnbnE9NAqcn2Ashc4VP30fruRzbXO4iF9RY6sPPa
Qlyjm/sutncqgGRST88V8KMqbMsG5pWAmDUnxmw0Zms+CDQaiGEp5zD9RDjbDqHe4TaGuRxIdN8X
YuY8F1Ye58TfV4F5RAbWwafxmcrlEHtYUCYXeHljwYUMIRVbPD+vVY+Q1bVVyAmMH4MUetpmlmeP
qxrOdLVvFopKMb/fuLWpC06wrkYWgWEmAmxGEBIT1k9DDzXfIDeJq95mh22oIeZTcZcPK/sKiffq
+l4daY2C3yn8WpPkY9TmVBP2lfiaFd4SPRPQU1825k/RWB3QpHymkcMVx1GOoPaktjBPOoUdku9E
HNyN/bBLmuUBRn4DxDk7yxaSRyUeakU2XNInReqHIfAekY1V1EhfIArLexYjmEhQxPU1wTZt3S72
gY+HbfZGpSoto9dQI4lU4fFeqXoYU1mi8fhi4PpfhQzRN5AVkefvAzFNEOxH+2qQPxPTHkT6k7Q1
Ki21RNCNd9RVA0iuBukxjgBZ0x6HRAP4NDKx2cPdj0G3C78w908HjDvddlheqV+fqlqWuoNfIRrx
TJGePOM/GuDOycYBNZxX8h2PaFW0Dbl2CboMsalEeYADR3neMYjttqKkvVMi6A8xRIextM/Y4V/I
3N1BMA5ScdG7RgaqML7pSoDgkDBlFBH8A3tJvbkEUlOoJnvjArV6RF4mUOhlOvF9d5qhbopfs/6F
pS/Y/FCQTOV2CJjDUkAfwDHj8F+ni19NebeQ12Ycdya7cZnuS7qxMGGt88ypcMt1JvbaLGQTtHFh
amxLC7/6Yhnx0EPaR1GgBZnGpUOxg0Q7ZEHx6uZiXkuE27xgWrpPIrxsdhV4S8gAwVVlgJ1oeois
/c6T6DFsMceTbh/Q+J6E9s1G2pYVjeDxBB2edyOOtS68MgfiaFinn1qCIbsRJjmV4sEu049O1vFu
1tnt80tf0Ij5kA0zyucqYAdx1H3MCGnOw258kAoj1eoNOYlw5CJj9g3oD/ahEAH6PniTvfGyzznq
29wu9Dj7/T2OggXpcPNbDJzqaVrYqw77z7iOz1mvvlxI7uuufcdxfhgr/9BO2Zq3tsH+ZV/90e6J
RS5sZcdDIrELTRy/buHIth2wqeHumKEz7v1c0UkWvluOseKfXoxMjphNiKIAPTS05uJI+tVOCzJC
QAVu0Mb92kOQUDKs45tKINdiDnEztViL6+z3DFHe1pHO4pQP0FzZ83ojkng6S1X/WGb/PRXtEemJ
O+y0aHtRpMnrLPlal+kk7XDHqR/ma49ZeJiWIc9wMgCc6d/6QKhtXPN7Tt1r53u/pgAugmw2h9AF
j8ZhbB3jBLV4ycOcNJdQmvuuVR9yxaWKSvI8TacrMIbCUG7R3Y1i43TmeXqTwc+QvuM615tuyfYm
iTcIATHFzIMBvc/kZyLIPT7OFxxc47lphn1DPbhiq3QASG8fkxkigtTzV7zuODIcoHhpl19LHTyZ
Cii68aaTyYYrro4mbweDUt4KvXJCFHBGxLkicss999COYgFOmKptKJt7xG0duyF94LKJ8OjaIM8m
6DlBR/OCz/WnXtIWUJB3h7iPL03SI8tgg3H9Ki6YaBocNgE+wyx5m8MICgRgKDno9I1kI/ylaNzk
Q/ceUGVwuUMaOPWi8LIGMZ3xuAHWc+1uYxdkN6RtX1qpf3vQlkoIUnLW09+dXDbemJ6mlK2HbkC6
mZ39XRhOU0nrAC0BxAYXPnyPPRhzVlbwWJWumQ4m8q+NyXbMzLA4mRUZW8GK40Fv585tW5ckBfad
Q1TTpgia9QeP008XdKZIanTe2Mi/c4nYIZvgu6zwOcWBwI9GUP0wC3wkzYcmITtRt5yASLCCZNMj
JcOaG9EBU0rJDZTD49zTM9fAckJvQP+kRYHCIrtp1yvGi6yLPihFVqnh86WFqGozxSArG6oBIcUa
bQNAoNUqXqK0O8BV8wUEOCjGDGawegmwMAGuGg3fxxRR9oEBMSWi5tnj/hkpL2KHg8xuqgl2k3rh
alNLyQvmj1M51K3YjuGNDG1hozJReFZdBxhD49QQwdFNY1Wwqn6bF2W3q1N0RyNDSkWALXfGhyM4
anEu1sAHQWUWTRiCORJpgXi5K/Q6H4ASUVyEu2CrnbninDtNFL40CrVyRfglSfuPpMXHBRWEn88g
mwruMG8BerV+XeWeMR7wNA4fsoCSWun2LnY03ID7ejHEPaKU9/sMMI10/Ky1+EhsAkMbmEVM7M2E
umuFFh6jaQnaUxWxQk/lWrVAe/tEbII6+TVQG29wLvJSNO5uxo0bKrG3obqAl/MBF813HkEXwKzo
g1lwMAe9f51BGZiQmlO6mGRjPe+pm5edW8ypI/RYSyeBXdGfA0zlp2SZn9YhfdFhirCf9Pe8hlkR
L1FUtMPWyGrLYiDOa9TJLdzReLW8ZNN2uMJpKimStpulmGSCJF9f4tBx83eHXAYbJmgUzeazG/0q
x2E65iBZSx676qa+e5zd1GJIFhpHpvhoFnsOAg2CNUhnpM3NV4hnskILERaUaai+6n6POHfc38o+
4OkDFleRn0ZJVH72B+Fsie6PzTBBTABU+xntLVUuWvXc6xrAr6MnTdy7hwii3KMNeJTFPZNqPC+C
PndVfJc266Pu7QnPcIePdYZ8jECuHESfOpsuxhdzUXvLkYp276L5FDJ6qBFPk09GYOJKoo0TGKhC
ae+nNmH52Hm/iFSXrscwvA4tdO8iu6sjIH2mnU5zL5uCrHggHVAO365R6bXwCUKvtI+87J4M2cHo
+ndFmd2B4Nq0uFWEF/R5pWV0VN2MNswavEPd/bBes4nG7OCFfXr2U4PkZtPAEcnia5iJdoPfXo6z
aFs34jKoaI+xa0MH9i6TBaeOP9iD33Zmj7jmCeYG3+7VkMVog2LRgUU4rjOJ5mGw1ZjGcaweEWfo
b0yFPmA69kcAyi+VCk8AYJAnxbOPyWJw1a3BgJvpEkKm42Dh7+pb7aHB2GsxpiC4NuJQERjQEYU2
2XGhfrOFJoWX/uzeQRZDT+FH9yxEYILTIOSBVRV+o9+o6c5E8leELJ14BdVVJWmyGeLmgw54G0OZ
oIEHGPsyZjO+a8QYOCHAi/bjVnjxUEKXmTs1tvfTCp0EZ4BIg1nxh5GJz4Cw9RTa6IiU+LqYFI5E
kNK7EAKEnS+QHVWBItsktX+lrLtnLPowETQJPBFX490o8lFuvUghWgt/4ozsKZDdzZpeQ0yxuTD4
IUiAR+3Dxk/lO6zFN9dMPdw4ZjS4Az/G9Ox+xBNA8I6/4HX9Imlyx/htvxg7gql8/JkNHBThyp7i
/svR9i2mYwclA2RgmK2xwaoVlEsDQZrXdtumWYMfLJB9Af0b2wBkc3gQQbK7ZmjPUM59BGzADBfg
uzoe+8Bd2JNZa4YzGm57kGdl3LR+GTsPCwQopEAERRfycojPLvXeBXuAdawER3aK+iDKNe+fV/hy
sIbwPB6TnNZJHpAaTt7pZypRzyKKasIIQg8wgd/D3oOzGRbLCi5eNjWPMb3LwBUUCvhNTpKx7Jw+
DIM7hlIdY7hWci+NtrzSa6lZfMp8xEgHZHzvawbUhEQ4FG3sNrFHOG708MH478usqgMZwm2PJXft
6CGGPiIPU/W2TBEvwHC8qiTGFOMuFU7vanZXCfR8WyX0jnRRIbNkl/XdYZHzQ99UUUEMv64SKKP2
ISWmF1jccxb3L1qOzzDRPWWNfA3mYK8ZMzmkxnu7wl7M3DNghDAfMn2fDLBaThnBFERm5HOR75U0
MF/qdcSya9+FuHZavYxd5Jc1082exO7nuCIRUmM1DTGBVegWww3e5c1gLaB0FhTVGpMiGtASPs4c
i3F/nDIoMladQQSD9xggPz8aAoao+qLkbcaBOK3qgU+O7aa6fT91cXaRQ3eZpuDoLy2W66m6YyM4
ySitjj3+nLFztIhi9ksn6jwg5y/2u503YJv2I3VG9koRJmCrY/6+dh8o34yGD5gOC1gu+zLxIIwZ
MJP4wi/Q0ICLNEBXo7nq0SZ5VMnHxVqotHnXQTbJnhxNvJM/WwPxlWu2apow6yf+1SUhKv/SF6oJ
FBb4AhC6Y7Bv1ttIuWmp/IlCijpP+vU68gRSOYt4g3HYQ9h4HXRWBNW0j0f9zBko3N59RCL6SFSS
HJrlt2iXgwCS0PX+nRrseo1WcHzS+xngb/QWgo3x/fS9V6vcW9P8lBX+FenkpqtDRX0OpWtBYjaX
iYrAsHMoXGC0Qr9VVgXbBCr72jGgdSDbvThG8Z203i4AzgcxEf7uEi8KtJXk98iQdbcYDDohMdWO
hFJcpij1jpFOxCk2NNgsAWCAmYA4DitvRRR39PRPMPW/AmX+byYwAbL8f8OVz7+0NOxvwPI/v+NP
UDn7FkbQR4KtvbEjiMP9C1ROACoHiIr8U3lyC1v9U2LikRTqE4TlwOQB4wWqukCm/Ikqe9T/htQK
n2YRShegM4v+E8YEX/53QWUawLxCkMqHKjoKRSW0MH/nTHQCEMxfMHIZi1VDiSYqbI99psZ50VDr
X4dufAwA8IWYu1AgRczGSHv0qfqhuukAxfQeIjCkJvi3kaOZtmTEEyyBFRUqQT88qMQSkPIDB54H
TKPC8lgNRb1gdarF0Q0tFuv4bTKofxlCc518/uwSbu48rbaJATaQJT9TRb/QagE2Gt2PVWfuR94e
MEH9qMNsLdHgovM2tHC+mz7LYQoaC0rH12qOS4bAyJxXaDrsMe0iRPKkDA1LFspz3/Jd7On7uIGT
BVUrEzZroJwYwiTioMohbFhZSUTJM6t/RXT94SB9aUTKcGXNW+VNvyG9nCEPHQqoZz5Fg/EdmpIc
Mov2GCpTQvf4Azg+zJm4GxLW//YAX+G1te/j2N1bqEeKzNd5FYFr5WeILpGX8bp4avohcDgWiUkB
xkdotQb9DyWHw19zMk60sJoN3jPgbPyblnwxaoaSMXlMm5gXiHJVQFMgCYrQQw4kARftEu78pC9b
SjucHFjmNAhUavVdz+eHcCLYdlOcegbSU3lpsgTLj+y/r2PQ5tmwHAGsgtD2eyiLbnPPCLR48eQA
nJv4W2/GBrYm3QMTw6Zt2t2UYn+o14ewai8YM67YcY96ZDaHivBptOKxdohb9GpPgpxuijn0ki8P
Ll0viY9LkmpoPfHFaUsR1Wqcgj487MoJrA1a0zrtnfCu5BYhj/kayz00DNdWLEVAB3vfj/TJS7n3
1IxgKvoK4oUA8u4dlKKvXlifwkY+qXHF0qTUJ28XFC4tNPjtVQOyDIAv7KcEN4+mrnrlaVCXPYUm
V3JOD8TNRyvEumkXVkFsALTAjUhAFdGiyqYOd3Gs78ex+q0Ceont8NY3PQQzEmHES9Tcca7ImYZs
S6YELVZQY2y9KloKobILHK57xzNcYCY5sm6McuPsNYjQjQToHunVaxDeZ+n8EULZs1UtLstACvy9
FHuHXCenJMW22XAIpjwWnRs7omEme/G99pK0zG2Z8ke8gmS5QpJ/aNfIls6K77MN0Pg0qmnj0+G1
sQ3eRiKv8wDdoxdCKl63/JMKewlQbgS6IhYbIEj7TFzacFJ5xcP5YESNKnCr0MkVzgHJw0WePKG6
QuvY7UImkfEUZGj8XTCzs7T9mgOOgZ7Dmd0a6C6NsKdg5C9xVk+lmbs9pDR4wRkrkzrGt4nlK+ub
M3xKiMutIn87YIEmY3dMQFJ53qIKRPt+9hPZEc2bQtm2LzsOWoCl0T7jC4yjEAWbut2w9o5DxomB
H8iAeegrb5tlPwScHngUxFc9nydLs5LyEbuDsUhbIRPu5rE/28mBBbBQ1zxRMg17OD/VOfYAWkTZ
0IGimfWW+DUkwqwFUjhNP9p4AGkWVMH7nI1PsN+fHSjhIkTgbR72dXQdsL4UUDj1X9JCLWZ7G5dz
B19v6N3g3B6S4GyeNmmX9TAFyTu6LpdmrY8qSJd9qFVznIJ+gwdhuIe26QS/+0m32c81mZ6FmF9b
zJ8gUmTZLd4vHk/Zhnd+tQHecFfHSFhdCdgyd9KSN3kcOVvE0E5Jl1L8QdIDIgzIHIsq/MSSwoyG
6Q1aHlvwmiNaYoY+ZLpnqb0KCR4SNoZ2b2fOIACcTzZKjxpEOARdfbxfM/9sOw9SO+AVRE3+L5HS
FHghzq+BpOKzATZ8BDiLtKxluRlDlrPf9j3akWqT66SfMa0u0ZaqZOum/ilK2u/N+Cgd3fezR/Ia
/AoO/XZj0NeWr03rnqv2sMoR57cNJvPqYqIvXk2O/YzuUNsfmZvBwSU01RA6LsjAjMJ5azmJcD90
STEH6/DlNzg+XRM3FziZ7rwBOvmpBabuW8Y2wGyXrZ/Ud3P3QZoeXh1poetv3LV1YXzbYH/y2ujd
GDBahCbaj1mwZ9Lbzsa/qcDXfIDwxbD4ONdrkQT8Cp3AK6JhAY1O3bHxmgNilPIuGodyAhuVx+gz
Sp355ZJ0KVXdnuIqxWISozwKic2i6CdoKad+A4ljGSt7gT70ZYxxG9jqFDfzTx8UAwqUiwYIwVil
7DLU/q9Rty9BUq0bGYKbYCMeJhlh74vZEuQc9HEJaXezdaZCbSTKBbQGbqSAkO0hYeZbCialMHZ+
DCf/+8LXrURYMnb98aPxPSjTAhwAM23irYbo7ZJluIGmdQYhALVnniAec6c08kJ8NBxA+16NWzeu
EbZsCMN6HftgDL31HeLttzRGLyqdUQoaDR3uKw9mpd5Ew36J5FSwfhHoN8D+zUU9bcPV6/GFCYvK
ZAFkqyoo8FjM7Sf8Hh0UcHOz/1/snclu3UrWpd+l5kywbyY1ODyNjvpeliaEbMvs2yAjSD59fbSz
6kpHSgnOWQE/8iZwAV85RDIYjNh7rW9p1AUeUtuc7p1pqh8nTmhXeu5sAiT06865cOLt5HAQd4Ix
bKR+Y2n2Q1nl4jbTpQpn76FqHIznVC22uEAkG6Si4mvOIqvlXg8vAI+EUNFTIDx/5TWNzRlKLUbZ
ZCuC+njU9XpVtS9KuNZp9LtYxbF/LSfnOcuCnaw8Z1/Sr71p4/7BnFy+Zd515A27XknrgU4GAK9O
O7NiDjGx2VbHyugJDm0NCp0cPldF3sDc8vXtpMHEyfFd1PFFX2XUsPX9MFI0LBHbmtgPHJqyPWu8
qcu1QfZgTge85NyXcTaxC+ceWdtpFLmryiRqqQ0438LNmiJDbAuZWqHwm6MpN27RvVCVLhVwJVqN
TTSqi94yqUMv76MbrxvMlXQNQ2T6myzz+GbWp/qgbUZKBZXLyxBEF34y3MSm9TTVlOKnkW9rt1ep
vk1t+04U+GeMeaC/CQWTXpObUXsMJOergBNwYpwbNIKrSIVUadeZ21FlMF8QPexq87TS/XUaTKtp
IOIoj49s5zKu0h+F2ZzMIHEal5OnHNkvxbwIXslZkzNcNBxFaXNct+auQO65qC4H1z2mTuvvjKDj
kVdavk2n2FtH9nxNKvO5heYECa0C/0fYfW24JCO7im5ZMlAQG9S9b7jm2kYmzYfdvRgqrtvRv8ee
e2LofM/ENP+SUp2lLeF3jprR/4mjwoj3BK1fMKnZ8qVoSWdEtG2whaJC/dQ+kiI6S4fueyeuNV3d
NPbSsUZJa93UdfGIE/yhqo0dTZGtDLr9rBWnZaztvVY/B2S2HvFPr+usMNejQt1MctF2FK1FR276
xTn5m1PwqWJtyN32EeD6i61HJ7jVVkNUn4q02BG5tNNSBNy5SUGu2eWO+ilVuUld8lhs+Ti3R4Ee
72hMsZvvtgikTi2EobNChWKeivhUt69jd76qx+BkkaPbttj68N66pDt19ZaXlxpPYrCQ1WN30tns
baZ4OBvy9Nllr5uPEL26wGfP1FTfzdY8coW2bvKzfqYpq8cQhwIft1ADvXY16e6vKmdis5u2TyfX
Y0cVnLUtDDmru6LvvmX9OHOpW2JjvXTGcjN315bQxpVeksxFG7dIJ4QIrXmmp9O670xrrTQ+Jq1e
hzYLzj6YHkepb3GjPqRpcWazUXUEpXHTu0/t5K6pQFMhC483k4FdjUZOkQ6XtaE/prFTrGWNfKJP
lkKpdeFNPyTBLH6G4HYU07pCxt2NwX6ogvveZfPS9sMxVfEtMbvdbrC0K2kZd23zDZf+KUb9H8yk
FElAfm3GtG0lcpkVh5F4oxL1vUrmYOM3+dYsbPusmhprV8ENIDvkPMt0FLMzqnak8J1wqYsNijIb
SQEp9cZumO5TjZ57S9vJ5zMWL9NSBo8jeyUYxDQctNOionIy3oEP2zUa2XBOQKXUteV1RbLmpIuL
dkQSZw4nOd/AREPNaUs+AcPo7LHJrIAnPkp5ERTNOa6GM0sj+naI1nlnfbOjfmWw7PHN6KAmms3d
MH/P3efM0V5m6yTVnEvd3bgtvV6WvSsKK0diHs7qdrCuujr7OdbpWa0796VBX8KxJwKtlzakoPWj
nTsq3eR+f2zacjOlza/AqK/GWG7q5puZeS+JJY7KrDqJU308JzthlajooiEShOaJdcxHm9PaIgxJ
UcZn/H+MtqmBAin1Vuns/qxayvWJqPdabZmhKjwzRLt7VjTaLsX4hp3oqOu6p9zXHrrGDfMpG7eO
3ucbv6MaqfFpKEq111R87nRsSWeNxcbimL5KhTLCLMnJCqjURtPJ8s4VkEQnaX5pWb9qaFHwmPTr
XPP9jWewmqee7Nder6y9oXwSKj3yFQr/NmqSR9QybLbkcBpja2va9l6ihwlH2m3HTelSwZ6ce7uc
p3DI5by2rOx739g3tWbVu6rPnxOTvSQdHciuRnUn5eShjmz3GoXY1aB132TUPpY5zXc28JR1k7Gk
2J79KDm0ht086mR61d52HpDrpL77PVbooATSY2PwL2notvxtOaGrtbgw9eFshjCZ26jOsowG89yh
SigICttEkUVJVgRihXf4UXNZBjRhl0ceCfK7zHbcdS3GeafTUd+mshYrdFRo+VFhIUjJquNC6LRr
pzR6wJJ9m7TEs3M+Hpe/bbjIWYljPmDakdklWx4OXkaNtAjdjJoVyYFo1O3hpIjYwWtdfFVkfTgq
87rylzpvsIlS0awKR22Cun2xPOOy6OYt9B4jnLwF4VfEebPtVFSdeanJYaJF+OH5rbYe5dTTRCP8
zK1T7yaVdkJLjhP2PO4RA3CGjNmtjPV42Ufw3mJXRqdpXdKXthrNpC1RVdsG+vsqCxSyMK8x9mae
sVNq2+Ip8scSOVJKpsX4gzCP0Nez7QRRL829b7XmnyqNg5Iwj9Fa/CKQamVN5VMS6f4RTUB8EG2G
n2E00Wmk6j7KKjpJLkf32DqeBZ+2ObBXhW6dmpJpPlbmCVtTonpYq9ZdiVqf/n6j2aeuwwrnGfXt
YDR6sMH0wxxXWrLn01JqHicPA3dI6yytjNrfepWRPhvFSEkzl8WOzqe5i3tqMFg6VJjIJon2aVZ4
5UafZRES9d6vdN4+Vo/oJIujM7q/gJHb2Q3jgrT72TPvhyj5PhD0aIzGifSqc5uZ6IvkOWaqVZ52
m/rCWxtNvqgyqJVX26RC5K5mY+NQr++iKaIKw2c5W1qbeZR3KPqHTUUbykQD5xrqJO4GGKXBhFRH
I7evBnROsN2JYVjnGVu10qyOKcG/2EEOylAeY2M9kmVyYrffCze6G4V/ieMphOmxHXzz2EMKKQcC
lAc7W6VSPEVBGoqi/N7l6rwtkpNieoy9Iayr6cqy44txyr9pVXPa5O3RonB20c+UAOgcX7/y6wyt
z7QSyDDXlaZOKR5fWiX+VzFcxvKhHbPrjHTglT3PG8dvvlFVsPceW2I2jLXgE4vFP4acQeRh3Bvb
IpvSU7xHxypqz4fIXJUQKM7wSl8UZnDFa4m+RdzacYTsQnux2ffN1vCgkhYzgaBDUqXX+WgG55LA
hPt26PQNju+1mLGBpAWGHK17hBiw0qlik49inGqZ7q0ivlMr5eKhEtmdFDHlrFaNx3ASryJalhtH
X4Kxqva8l2a6Mob5Zi68IFSIrvNReyAf5iIeIy80a5Pd5WxXIZK7b3E+Tei/jGstEB07ouKezuyq
n1tKEEWznrUh2OaSlF8ALuxQkl8i7+p9pKvgrAqaiVJOZg3bLPePsEtfwrXgs+hz2B22ovbv7Xi+
MwNWTpmX00k0e3srTs4oDAWhViYuHwa0aJwSs3SH3tfEjoOfYuPE8T6ZEw6ItncTV+NNlhbfZMuW
+n/K+f20MKVIpfusnH/2/PM5fhY/nrvXUvHfP/Snou/o/1oypV0PFgnwDmsxGfyRiaMFJzCT6GVw
+sjHX6OoNMP4F/8tZF003PggqKj+U9E3nX8BUEBXTq4xTApoVn9T0kel/soD4QOuW6wz/Aqub4Iw
OETN+E00+EYChkUm9KZmHzypHffVH1PBGyLZa1bTW4gJIVdLdwJoEWJ4kxC2wzhE2D66MYqsCglI
O0n09k4OEoUfIFq2cMSwienPhPyPAx5eFkO5ASNyv9mnvSNbj1ZJamZM0a/HS3KRTE2Ex019lTj6
bhQTrT7XpJPwDKbCPzDcZnlcKgQZXdjqCaVoXZg7m9CGy1cz6vKPIeX1zXtrU1kSwpDyWzBz/MAl
Ovt3puYr0FWmQcwxukqEeTmS8dYhcCnjbW6np3xpbscs+4FKvVt9Puhhn8c2TWAgzFyPzwTW5OXS
Xw2KHDjuldCQW7FVZm/l9luvQY7kaOZ0WuvkHn8+3lu3wnKRFjFPjEQUgE4K4gH8xINMGfkuWjjN
8r55Ue2tGY4zU5x/hbZ5/9AwZNO/WuxDlqt7B1cWTV1tZkQNh5WTjMfTjNbHbBChf349H42CGgDz
NxYnjKXLQ311/2SuMjf1UQ8nhKnlx6h2Io3J2Irxi4HevVrmAiCCFIUx2nSwMb0dKLMDGc9I9sKi
GFBDqTzfBZIvth+l1hawiflL9H159PnVffC0sHXB1aOryGJkHTwt3YvcuR6KIcTTW21cuxpRztna
tkLU88VEPLyRhKjygsGlhXe2uMHwkL2+kcBd3AHFmYVMHiVSXfsIOxTu3s8v6OAuMvlYoZjrOiug
rv/uoL4epXPypPblzAd+iq4dp7d3USxPG457Y6XvgxxR8ecDHrxfy4Ak5QQIxV3L9XHOvr0s4LZV
A3+8CPVhOrGSwOGpBd4xoqR63+aYcf9+OBO/EbORlwtKwdvhWoH3oB1w1mMVcgTioAqyrkza4kQW
UjNQ0RWcYD4f8+DJcYlYRZgeBhJv2/IOIeDE8WXCz+m1eMrV9o0d3OStI/76wkxuILoWbiKeVONg
CU6MuBWO4NyMuFDsY70EZ1302SaJWvb8yuq+eG4fXdSyPLnYuJgsh8/N9pdFv9SykJc+3Q5eQ20x
iLX/4qqwTpLNQAw7U//Au1VZlJEagygSrOEFRT6tWNeQDMK6Lwm373Nj89ePiu8YU5Hn5SzbjrfT
w7O1YeaVBsZGTnLI0pmD/UPp87ej8IjYZPDPshs4BKYFUw3LbCKsqG1Sd91LsfTcRL39fJSDtYlp
x1xjwwG50CDx1Tu4lt4NROrPUxH6XcJ+nH/dCNofq96yoi8u6KOhHI/ll62awVw/HMpENjsrrwjH
GVdEMtjjjcBwtgrMKXv++6vizi0SDpgh+uELPMyc4Jo5KNAHxrfNEI0nMoVA00zqq1SQ9zOcqpsB
CJFvCnPvcK8W6UafDgCt+D7GVK6kO2jhmNbef3FBrO0OXxGg51zW2ymXWLWnoDyVoZtp4gxI12xA
aWqj+BzPYfNXqD5uGHMiWD72fO5tmxfr7WAwOFq/QyGFaZamHm8Xnpc69vefP6MP7tzCiMPCyUJL
7f7grS0pri/ITDpaXYPDTcyP9lR4X0zvDwexrN+4mQWidrDgpdLIEkxiZagNVbFJq84GEdCqL2CY
H8xs3301ysHTMbEvpFXZlXgDVXLkN4W1mvsW+ZupvJvP79r7obCpugR/L4Ranb3Z22fjKG0E2IXd
wFEm+Qh8CvN1bjrZQ+EP2hdP6IOxsH+CniSegkOXdfCEgjzPTWXreeg7mX2Se16FVTumUcBy9cXa
8P45ASxdvk0wWtm6HKbUqcjUqHsxVM26inIaJHhuGl+lWL3fRhCwZLFuo8riJGcdzIYq81ThVx5l
47iJ5Zk51PU3yoN+jzEkxgKYm0DBvpiB78fkEIKQl+2E43CCPHhgisOVqeqYxrxBbQzTXLfWcsdZ
F/B1iL7F8/n5BDmMXuLtdZaVaGHtLmBh82DAmqdjJDXolngIIkH4agOXlHxMZGR9MPn3GrWcfOey
HuL2kr2YUMk3OjlBjfjWG750Q2yfaKKaysQU6gZY8e0hKNHGoMAqdnaTohofbM09mW0rfvr8t38/
5TBhs1lejr6QofSDX77LREzBh8+RmsuGiItZQl1L2jn6rkHAc76YdR+N5nLGRgbIcscte/syia5o
xq5hn6cyr5+wizhgAVGXdZQ2AfJ8MdoHM8HQgTRgkaD4x2727WhmlGbpUPL9s61crEY7QfhTyQLH
6ThWk1zJpu6uPr+dy1/5D7NhWckXWBaIWhYLjzlvvR1SpxOYwMmjmhnQ9x3cl2nWCWPSgVu3TY4M
R918PuBH18jb6y0BdWzHFn7X65PBoNtUpwG54fgatdUQWw/BiNWoSKMwL2h3fT7aB8+Pm0mlyPMR
LrMavh3NKiSq5M5G385ZJcXzI5pbbWrzfWan1h/I23+skXw01vI5XALNLJcz/tux/Mbp1LSoEoBH
jhvaBtpJKRFZFsBYN59f1gdPjei05SRMChGb9YN1t0qq2MWQXVHlb5p12+benekLHVGJb2w4Qmab
guLpF9+w90/Op6rmUjjhBVzevbfXV/tI+dIUnJ6CLnUm5jKisquMPYQi5ANwQbZ/e5ELHJ5N+3Iw
Jpjh4E3XTI0Onc8WbVCj2vmyTjHlwSE4LRKlH2dRPl4uKMX156O+f4oAUfQlKdPBSviO1CvsCT8K
Eoewg1Owm1s+ZG2OqgZ9yVeT0+eGvX33WL/gYttscUwTKO7bG2plATBiusBhZlYIJebJLi/boKO5
ZlVzdV8gq7rJBW3fVToNQ/3FYvN+DlFuYL7qXOxSJTpYbIqU3VDaoCPzuq4/qxflWgsDNF8hFcjO
NafIbiOndL7a47/7jtsUpFzf4f1Hls3K8/aic9lOU4X8IWyCMtiPflxg2Uv8L977j0ZhDbUtzntL
+s7BKjPL2Zz0NuV8XjrN2sOIHQYQwL6Yoe/mCoUvXoTlDsIc5Fv69lr6fuykgTkMWS5OgWVDtjIm
cqrSRM3/zVDUVDgruoFuHn6Iinno+tJBNmOWysVe0o9rW59os2XauPv8Dfjg3rHBgvDJWsby4ix/
/qrUBnXUpw9Km3hsNAJMdVYbxKpF/Zc15YXjyCygSMT0p+Z1uA1RphgyGHgcjIRqcK5FSfHk+kjR
1p9fz7uJ/nscF+ffsiqzy3p7Pfj/UAvHThkGrZliS/cjqYV+E3R0nwxcUrVmii2Oz+aLF+zD+7iQ
cRyQNdSBDhbp3MqczK0m1DJO0B53xAs8O7mFsuDzy/t4GJ8TGYfLheh/cHnQjTvPVWXIAWRAgNfQ
Xg81ymFfTIvfpZ83yxX30SJ2zGMkmiXvrsfLEc/DdQ3pUcc+nq0kvi0S9MSlU+xr3TpqUoo3Fe5I
H/bHzgsq84uX4KNLffUbHJolgmIU3uAaHAgHzZUL9rh6GOzZuf77O/p6mIN12RXpOAlerlBa43hW
BniXylp+UZL6+FqW5cNzqesdxm2YUs6o95e91hTnsCl1yBQakcX6F4/to9lP8QFqEVkENnWVt9MD
L4nMh9ZcODWtu1L2aFwL21RUpdjx2avaa6NTI6m+OmR8eHnkabAostuj4vx22Glw6gBbMZNlTuFZ
wA2eH4oYTdDnj+qjFRjnDAcjSvULXP/tMK6cNCqW7O8inTgksNz2doIgxsZVWdH01x8VXmakUCCq
2AXZC37t9cJopgNeeYdr0hq18LeTJqV5D/Hhr99oxmETySHeoor+7gRvNcZg1yxY1uzjeRbSjnfO
2KVf7Ofe3ztO7tDxddZEjLmHJymvHu3GtGPJTICbkc1I3mTi4eAx6vKLK1qW2LdLB1sqk9lHB5Eq
on1w54pplJrLUTJMVBlts1prd003lReJa9RHOWkFX9SnfkeYvBnQ4/Ruu0tkBUdqc2GTvX5UmdM4
k0m8R5hlKG4ukOE59XPBaajjbBV0/VXiNPpD5fVBvckbrzBhw0+Dt2fPgFHmL+fo4hejHEMOosNu
63DV6iqY8U0tR5S+LW5qDwumTjEDML331Y6SaXJwp3Gr6QQPsEY7fFftw01z1FZV1Ef4KGE9aqyU
U6XJAGmjbYtvldUsBL3cV+2AdsvGaqJCTr7zfNHJxO93ZHijRykow9626DzTZ+gSXbVOS0DsK0Qg
znnBSevaobPoHOejPopV1yhj3Eydh1Iwy3v3ZGzLoMZWbbkjdpGxje/Qu3q/uyOAT6l/zmz3rI2J
hhtxOa4VoIJAkgHZs0UbMX+epzXlvmtMY8TUoHUfowg0ShFgN0rsEa5KlqfRd7gSg1tu+Er5qlnp
s5fiDDPxJ6DehOTbWN8jcyq9KQTOWlZXU5JrXhvWsWYUxE37XUkFLug8UZ7UkGTrzdAbbtatVBFb
1plIs0gjwdAVZES31qR5p6XMI7wsQdCVwHQzx6kWSm82DygcHS0ajz3HL6Iwq2B1/CDHBivMak5a
IIdZNUrcw7FQY7qu9LnMHqzRSmxcBOkUudeerIMA90pXOZf1oAJv2xJFIiCL2PiD+6kOjI3b2BO0
+tjGFbVWdZCRczANbnCeI+9BSSOgypxGeQvfVM1dod1pcWmKkwhfn7xFuGUh50sN/VjGSeWscLrM
1UsLevklw9OKO2pQuOH8JHW949azipk80Dzr9mZXKbi6cR11mzSjEPwNviwORZZB4LpeHMU/bTZV
/iKxRRS4ylo8NieWGhHcAhGA6fug2QkqpJhFuV5JTD3TjwrogAWDwoiS7Im3jayXqHWq6CaKID8f
G07je1uRm6P5WOKbzTZWVXXu89iRq4uqFiI1YuWpNyFz5ZXwcVQn3ahfx0k/RCtbQ0B7UeVmq0Bv
tDrXo6rgV2cG5ktXF4hfdQ8gwBHOyqRgQ9h4yUbBwrW3ca1rF4IDab74RNLx1hq6yAgLYaPZNieS
DF7aNNIfLcAM3qpw+d1Ws9lgq5zbtGq3XV6pU5h1JcpdU+nzQwc+DcpPlw64kCPl9aBU2LysjC5P
v5mdWZQrAyqEvRLI1QBvUWQk0jGJ63hT2JXO3J5zz1on+mj9MGRZImwOkKSHAe2xBBbOiC+ZgNzs
QvSZ8UM3BVi3Wk6ztVNgom+DqPK7vaMPIIASfKeA5WxR22GOttNdl0XTOtuq0c2XOLOAMEAZ9+Ru
5iAOE8CYQQ9GKu8fPegc9lkMOaAKp9l1EcsxZ/1VFWtTvenAaN02yk7kurbrQB17DYiIsEvyJj/2
4e1PW1tV8Q9Vc0zZmBBMkHYZbv/kzZnT36VshoewizXFiRfXT7elANzewHfRpzMvj/FEtirBMimR
EQbwGSTS3/Om1iOxrZzcmVYFyR06bh1ZRmdJA1oijKPeF8dZO8R2GEPwup3JI00e5tSteBhZlpFM
mFb017PesO9Y+JOHJhija9ZuM188MG52h1ivYrnBmDsfKdbMX51u94+OLLvxhKJB9hhIkZYnE172
HLJH645r9uCRBhEkL18QpRp3CQIxd0UHq1cQbEwJkSJgxoZqjGr3SdYy1a9A9BjioWwm/VrvtP7C
mA2KR0oL7PmEdai6kPgFC4S8TVAfASnO55BaUHvT9DIns6eE+CKnKKj3U4+9bQeHx0xPmwRtu5bo
DnnlmFW1Hcqg+MVSYHJWgy8CtS+DFhsi1pSGUE12jP7WSNssO0VWHsByVLrz4CY6ECdtsM1vuG9a
IoNjP9FaXvbRT4+nWPdPYFKW82kzJFW1Fk6daxtfxVYdYppCKhlAdcdAoOAyXJaRlhjrvBWlXOn5
DKum9JUavke08wG0lrUHPWZIpLVhLfHUKvJKrChCy+YrDJOdeup0oT/5bhTnd0iecuMEKIlrH002
WTO4mB1LhMFg9GZoDJi4dqwl0tyWvgCgDZVqJgMk1tLJCYU1lvG3JX7teyNb88Etaj/a2oZWIoaw
CoO1IeUb0G3GQcmWeowVt9cwKkUJ39Hqggdkwmm88wpe19VYcxTBqWuZ10Sk6HZoZpGdnRhRYLUr
TkVlF+o67tyFLdAl6w4Bb7SuEMRXFzHGMSggVYFdJw8KH5Z7jGzsLumbOkIX3fCVzCHLl+ucNqHP
RMy6PgwSzJmrXmaavuugvfmPWjEkbpj1cji2tXhUe3vm4W0CP9XFBllOHoF5rqf8qCrHuf7V0e2f
ODPJhdzmeS9t4PrdD8AjBgIo4k2cTarVAOibWWvZJCA9x4sEVsLqsJ4UenDFaiXEUV1a8Xjc8I5a
8JR6qKi4CHp9XJlx0UUPZgttDfPUoBtMdt+d1mj3/W639PnldW6QJHZDNEdv740aTe8clv4Aw89H
+Fve+mSbBxi8sTgyS+aM6D/gCio/Fk0H0oucgwBh3ezbSH7x6rXdQwXOCR8z4K0ygGk1W4Z86gO6
+s9OH4v4OpW4135Yoz/yCqVR4py3ZewjfI0kH3s96B0ighNMtFVmTPN+cqUGjbNmWSZZoM9zFAOu
zx0OK8Ls2nt2RrjuEU5X0jsa3cKwb+180kExltQSH9whF/ENGBt8Y5Nsierp7Lk1trQXE7nL4slC
5W0NxQOAdHu6nqRVaWsuP2u/020FvhTkkz0gvTZbfa9r/oLIqAZvpKrkWeAk0kl8a5KZmpxpZGW3
cujGn2T6rPwjoFMUz0cDfl6ImcAoEbYWujzqJolnxvDhvl2IqUNGrxrFMw8FETV8RxICmLQnMiU1
tTOSNlYYnxnh1IYb7205VxbGWW6kFTL3fiwhu0k9M7fIULIlLmU2x8tYaLl5L11LO2+7ofZOJe3c
/kcTIFI+t2HhUm3xctsQN4mJfmRVCmX2217zGuPSq7LM3+m9HTxrva6Le7D/KOVttwnMYjUO2gB4
3sL9juMY9qQW5pE7YeTrVeLrz008KSyudYyx2ZjK6e73vv1/mBr/y3A4jv9nVvPZc9ej9G6Hlzci
3OWH/ohwf5PIkWfwPwrX5HYuNbV/SORIHTnmeJQ27KXu9f/AGpDIfTS2tFWRrKD3oWbwb6wGf4Ja
kT+iRmpRpzP/KhD2d7jaP6c/uoP8QtSpYEIj5OPItRxHX1UwCzHodVZTtkyqltR5RC3RUTZVIwjj
CchYKRObCKDc2yJomtdJPKgHqPj2S4ll65mi59EAbQNUfpNhoLdHs30wYEpVXVNfShTrNzbZgad8
8oNbdhigIlRW7AZTBesxb6qnFjrlba3S4UU0zlUce9RdJgu351jJ9iSTZnIhqKsfJxoNRBfLtLUy
J2Gf+x3Lv1cGfbUizsj46ZaD8w2tVnfJQgENDFPaTdzgsFzsDg58stTqbzKtMklraYpfE7AcXCH4
3LBUV7Z+b5it9XPOSo9kssDJrroR+l5sNRhlzdEmysuESSGh2bGHLnrp1FtLCn+PL2YCSBzDr3AJ
idf9osbNpcunqGwh3nRqdFZ6kHjbYfIW+EEvkn0N0fJnUct4Bzh1mw36ZRMp486tRPPTSuf+3uLT
gism1vUjz6wCBD5NZ66LBpEcVoN2T15CAbFTA5nko5wusOgPGNWSPP3xaiZ/IP59W5dapgY6kmXW
LkqwRQ7+dmpU4LU4o2Dud1wRrOHOs9BOmr/++6Xj0yQnmoo//m/W9P+++P8W/E4N/9XtX0Kr36RK
3w5VKg7yDJaf+LOKIMqnVQo7BE0vggt7UZb9WUQ8MqUpJLAaAIOnlEG56N9sHos/QotGKcXDM0bX
mp/59xoCmWdZeFDEATNcupTm3+j439ZRPJOKImYCQhOWwhW1pIP6ZTbaWONgxMAD08unIlMJeFdY
Okk0yBulFcUa5/zIB0xXJwaHzi+qtm9rc8vwyzR1aH0aiybYWVqHr1Ywe7J6uldknQwtGKy6mofv
qYjGm95Luu2rR/LBG/FuqKVj7S5KeKpJNAIPCsSlFtmjULyIFkyb27HPXEKh2Ky2RhF8cVXvbiqq
0qXVg3wbAQpd5LdXBXlw7HDUFtDHRLrqDS1FxBPIEmPnzPLDVqm4daVfGlv8PMGLUGKy9p9frbG8
4P98G7izS/+MOYcQz2fiHeq9BFo8pXcsRnMks/pIBSoBJ1IVtE78ObXJe2ybbttN4P2BMxWPToyA
ZoWeqrm3CipSW400sJ+uaoW5qRCmfaWcfv/7UbKksb9oQLxFsPr2HqUT5oQZbueq8mZx1miZPNZK
PE+f3wY4VYe3wWNtY/LSjiXM4HCCAfBsgtag24u3kuRg1x9xTFlyrrkZnak/etRwLsoBDkYIukbh
3JSohFaKxKCf1HC75ColSeiqbbF5h20raw6AcdoV66HM9JtMoEYMB/7qFGwamr15jsU5e+TeWiFT
1Lpdl0+mtZ0SC9hrmzX2F8v88oV//ZSXFjP5pIjTFjEpZoi3dxEBdTnxkpVYAPN86+a6v2153Vak
76qN6BN1+fn9/N1/PRhw0V069GZ5idDdvR0w5vStMGezEU3ABjtFvqIbuZbRsMY++wRp46b2nV3W
wv+u7Uelu8e6z4GQomvlVmfxchOFJr+Y7CyGh3cBOT9pMEvmMOaog1XEczTdIeoEJk/npDcNK9mm
pOhHVoV/MoKeCgmQLMLP78Th/GVnRzuBIZc3nLf9YDmZJWwQzmkZkGu/3icmjFAoovKL3sVHo3io
XZm72GqwJb293RDRfZERKEcufQOGQ/UWQl7hfnH/PhplsZTxYC08BcsG+PUqPI22G8lqGUUW8Z5O
Py5mNBvnf33HlpYq3zUkwmQbHkydFhIKLeqaVzFtn0vbUk9G29k/vxjkd1rhmxnqYXyjR7zoqhd7
1XKxrz4po+GK2pDOjy4YWOz1RDn5kZsiIHpxDXRzstHjBxGPhX4UYz1hc5bP8HFjQ8baulVNoc6H
3qrNcydN8b0OJIjV51bp9OJIgAZBojb3dbsnWx7/Jxz7Pg3NEeU4Znmiua5KOWKOMN3Ct05jM+Zn
7aGdmmPQUqj4LM7QcwhXIxuOhEWRh1IJ5ZAV2Db7Ym5jCZ2/aHRo/UOSHdEvDYJdW6UwiCieQ2yd
Skfm6y7Oxu+9Y+TZuutVtSDLuizmxQIlctHI2Doap24sHjTHmmCq1Z4m0BKVw3w9WO2s30V1EpsU
zLp+3lAL634Eo0Y+VteVs49LgEbCkYcLFjlt2lHyrCgAQs/1zLJd97XZkEAoBenekKB9wi3suXvQ
G0qTcImjuN+WUeNcVG2X67RLfH84juYGP39eObUBJk5E05ndiJb6vjnW09pJbU+AizSSW590O5IU
nCQwttpE2WZlUAFRIZGsfrsz+6GCiELiMlxRq9X4fBvCMTbKWAxMlAKsI90QkEDiuaiB/huU9uGV
OPMeTrzGz4hYf6qnss43TWpTQ29yR2u35BMnEDCb5Q4CKAKKP7lODKh65JOX8s0+n8z/w96ZLcdt
ZF33VfwCcGAeboGai8WZksgbBElJmKcEkEjg6f8FWf5bUvcnR993OMywKaqqiCGR55y998rWsDkO
KRllpJ30nIxZK0JGvfJZzW3xRUxUFITv5gWAOz79k5CCi4AEjHtjgMFxw4sRR1fEBqMcUchK7c1W
tfM2K+LlY2Fms35RDdTnLUxDPSC8TdVY5KuaGKaeRfhkks80hb6wivJWk30ndkZh0gd3CGfAK2yM
2idD0APbam1H3EBbiurZt2T1Fmc02EL2pFl2mTtFeIWXuyq/NgiEf9aVJEa38tnb4h32c5OE7Kr7
LK2Ofm9gZvKQGSRebZIO1xbDl7I/NktK3HxjODRKuJZmYxvbmpFG0gfKEsmuJNRFWpUY2DYSBRnV
mbLeHNxX2jYdhkAPVQXHd5d6yijPrVFI4I35lJ8mbSzeUExVdIKWxCBawrV76kOvo+uVgItj3at7
HtJ0CpPX2UOudnC7krzIatbMN1CIqo/I9yZRnsGVBlRYJ8G16lTtHVsrqQU6um6Wt04ZgCnvYM4R
4lyYsRklnfBVxLzQIAwBK1W8I3fWzbZJ3RKD6zgFQUgmycTD9WoNVPt6HhfvdpS9+exqXdveAsxL
4idj6J3spGEYPTKSMopohNjcRVUvya3q8Zq7CEHJKWc+pqnn/JtFspBKNpsY/onckShRv5CwPt1Z
aZnS0TVjyJc0mzuHnDLSffOd3ZPOsm1la7hRR79zIRqntUWUFctQ7s20cJoNMQZ9FwpdetYB3DKp
BAid22OW9AX4GYfUqhDwuRFEvp8SiU02HHEWaqGRx/gJLEDX9ljNmdkEaC5HWV+XfUnKm7CblHJ8
AlR2a9K0LELf7OzPem7Fxt5Wc5bu3JwkWqNsGqjcBGl8pmj3LmZjZc2W0QLP4VEF5MXXAZkNAKzb
s2t07iMfKb7E+L0IrWqQWYeiKImah/jcHbJSSG7bXJDpIZ3afcgsYR81n/TsjauX9oWBNliMjkb6
FLp1WySbrMwlQTFZG5zMtGwEkTvsPuGpW2BATL2NH2wPDmYoae5+DpLRuNbsxeuOld/MU2QT4K9v
0MCNy74og6XdWE47dbcyHhb36DCcTDC3TIFLmt1cxkxz++5VOP581kHBZhHsB3hMkrr+g6GYDm9b
Vqs9uhDSlcs6tbpdFvigXZwcEnRikZYyeItxs6iM3J5Wc3qSJRaeawRvMYtjqGKcuDcr68oNNO1c
d/gcOBBBe1dWgDd2oMPdLsRKPJVrvkQ5hWZuJKTw+zmMFKFM7Sv3Qv9pxnPy2rQNgV3T0lkOvZeU
AZcEzE52JSN7Uon8mEEA80wANEyQKQdbNwn0SA+qEYF26zkvgV0YZpSmEuRDQ8hLTv5QSjQYE1iN
xg19j0gnyUMnyVr173Y99fGusxsmwsyliPZjkkTKwpS3k7nFUpV8Itfaq092YqYGnJ2mY+7VuNpN
ElcBwCGI8g/kLZgpMJQM5hOLfPZYgGd8ClQbf63GIO8jretM/Ypqipwfq5izek9mQfK1p7ViH9Gg
VR9mdnABLfueUVCKtpx4L6hVHh2YxIdtFQtxGce4v8LHxuOVRJL21m3diR1jLM2nMk4HP2Ip8Z9x
sbR3jlbWT03R2wYGidQkcVs32y5ympqul0PLdt7aa+PvzmtJbD4Yo7KL/TzNgrEYB+TaImlxOqV9
B/os9QW5ECTBTe+VZA4a0tDpAJ/GGkJZVvURmU/uLORl1ZLkiWHFdstK+rxnwDJiGqOuMd4FaQKh
issXR4XmFauzdr2tgmw9q7Luqmt7Aem6welAOMqqKybnqsRVYuxUS8rgLZwm8h00w85XBIyLqOjU
8L0xC2eDeShjfW/mLjNLN5lLKO1q9I8d81w6A0gaSMm9Jurk65jaBpFfXeLX1ZYJretWm28bu/91
qelSsxP+XZca79fw5ecWNX/jr+aS7fyJi5uN+6q+RIS59oC/50Q4JD/TY/6707xmQv+d/GyYf+Iw
+ub/xp6AD5s/+95e0vizIEBHRzsZ7rRN++K/6S/9XKCuLW464PimSKXGVsLn/Hk3rnUGc5mC+7Ox
gnSfk09xNbppsePufGe4908G858rmfXtkORQxay2H9pq7i+dF1tlEyoDzORDz7O9mLlTYocYnB9O
wH9oJf277Gp9GwcTHb07mnD2L2+TltrSaeCMaaIE7tYjGeVUxEgPLH6t85wnxT7u+5oEUDKcQjFB
L0KEZv51R/yfPoxv7/KvSuevXxbbLU8EhJUGiR8/H1tER/qo2gnIVSuaNxrLyd1S7BdGlV8bRnuf
+1HaIcz2/lS57GIWI5VEYNZMfmtRsNB5hfniZD1SjQpr1j6PMxq4EmDz6CCnGR3Ek0szFCB3NIJt
9AaWAsmR7D48UkN9oEX+blQ8khMplRUJDU1Vl+pxAe8PmU1n5cP76JQOdIeMZjjJOTw5EnN8YZY+
vSxivrWDNr5229KIfHYZO8L2pkdPM4l81US+YbGrAJl6E1vn/60l32NnHG6w360lZfbzQsKPf19I
/mSERRuOydSaIEPv+e+FZF0RqNdXZR+3J575dQ71fSUhVIbeMU0owAD0bym7//9CYuh/rr1HvO4k
xPDlv1tHWMy4mn+42hnB8sloULusaKuLdV1pfqjrfVjNCXNntsFKdw5NnveEjSs9Gz5ZE5+MPDG4
VjU5xAFVbBYoY8JemHTdOQi0Mdg7kIuASqnW9C5VPnj5kbDiQX5NSaTuzx50921QeeBm+tIs+qOZ
j1a9o/Ih3cb2E8hzxqKn8a51ynr84BXkxhNdt0DT6BZBYWuoMQ0+dV7WkKYbsxWZHvzOcIrP/qRI
Qgkt5aXuBjJ21X+maKPnaPUE8KZNOWWfVW8iARSugJOTz/ZkQ1Yh/3xJC6OORj23vbssXZjwqXop
c3QoqRE/6h7Rz/uxGRUcYu1xmIJ3pElQ/GLy10VxR2F2JawM87qllTn5cY5NwGiFANBMqfKHtr/4
TeB/0HXxMgYtYaDKji09Ml0CpBbde7Iz0BLdEJwwB/X1tiXNmEOaL361H0n/maOltaSxrROPhS4l
j+CD3fQEAsaWpmwgde2QnKeg6E6en6X9B1vLtWWP1LCPlkzJ6cNSiKWEMtaMogZy0Vg3jebFVyOa
fBYKtF2M6DQq1hrS6rGnpUKWYieMx75Hn7PuRGv8uOOaVUykNBRSInONe6tCoEVkt2pIQTCaVL3l
EOXVroljpe/VjFHzFuFHbEVlEvRvZm/E11acL94dPqg0YV8uSMqr6No+m904vxa9L+6mzLWhNaWX
KUZT1hfkRpIh2Ln3gSaflnowj3NmWF/K3kiXfZ4S152HrXLTdFcrRkvvxHJTddoAU/K9YzPyu7S5
AvajDYH8lMH8Rdk599We/A5RvuSZ6uY9ORTxsIHM09pbiv8uvk+r3L9Rg0HVtaFbVQArZXk1vtC/
ctVDMePmPhIYH4jrUuFmAf6E/RrCjW4UQzXsrcWziF9tUL0V1qH3Gsi+oWfmhX5sdZWZ764Xe0i3
NNo9QI1GtBwf28FZvGdPn/XsltT4ePySIVCguvCtVFCMCNnUct/7AVISqhlg1s2GaWtyGRfqV7HT
BTfldq5NSr8CVU3zFsTTmBwdumTeQ6sGkT1ZSd/rE6TTrOxILqMzT3q12Q39ba8HWXk9+KUHrzTV
9dIAcypw/tHFdCxCYUeY8EZkeXniawRRWZVnHt1mas5F7voExkqxN6e+vva7oKI9Zl1SRy5w0MZ8
XllC3gtRdYA4c8PcJZ4jX4jaRWMVeMUb+UwqzDooVuGgg5kzllWj0k/BbinS+qAVRbXPkR6Sw4LQ
sg/nYgRllGuwoeJJLWdT+iWIPHLWH33PbChB55HLtxjHD1jcxJk1Lj+4lJWnmozzTRxMX0GJJdfU
No+lMPz7Zg1j10uP494QVcJnDlzO6MT9INzAvalaZT36penRpMLLv9dZCU+T7xQ1KqacbHj64bvE
UO6T7ogFouXcn0oihq/ELGSE3NndJIGv7YfSSlXEJkd+tCu7lVvZWSiMsoDFdIfGVt93JqhF+G/+
WffHMQ3RydV74ubkYSFp6dmk8I7Iu7PRNtktAAqf0Go7M7WwtWJ/Q/9rigZamoRY9trRLDPtMsr+
FsAexwsFwQ49HtHD3UJrNi5cuhECzS0ie/XoOe24CfJhPCumadsSPQ+bmEqPXDlfZqWpN0dq04Ea
StwPvcoOmp755PwaeqRJU+2IwovhDGjG2c4IX53TKf1EhQt7oJnoJOouvAw1EuRYdQ+FJ+Idosgi
nHw32QMOw/xTjvl1VjnNVa4JcY+GNztKAHHPVLKkxaIE0h67tH0znUDsMjWNnxLfG+9wTSsMv43F
7pAUUI9gULOAbqjXgHf8Sg+iWANp4ubla7KQu0xSIGeVS964JEvFj/jU+Yztsw0hfij8WlLObPrm
WyAXwSE13Ymgbc+8qFSziY813bPty/YoBaHSkM/O0hT9ZnFR7PLIcraNGOuDTX9p0zlyuowuyZlK
OvEladJ4b2mOeVD4rV9npGJbo7e6o9vmsFyBgB6CZXjzOIVbpFrmfTfJXVWV6VWR5PXBgCJ4tiFY
P5f6OsfTGXvt7ELL8MLEQxOtFcFtW2OvXFVgz2aWKSJI/S7ZD5lTH5FDWrcQZfFwJbGvH4kdGA3y
Daf6A+ngd40GY1NounmvYZklYzUFIKq3AGhNNqjS0x+kcLyDVeUuwkkD9lc2WTsUgQXB+pZ/mpCQ
fwxmz9nkppjDxFHv6AhZWmgiIRTToHvGEX0VmkHE6kt6Vrn1oBcucC9GhIKv+ng/cOdu00kI4ukb
PxK1gUw+TjouoFa7MAAYMQDo1OiJaIbr1Fif4pjL6PhpeVxCcVos765L3O7KLFT+dVoSq79CkZ1n
TsFFYI2ZAUcW7i33426eAOwO435K89Ii1t31eewkn0Y/EUZym4lplG3Y9X3s0ktNQGCUqFScrBBs
0yWSxJJ4dB/BYwysyvJpeenrCUdN/oDN0ux1dZxGNx4jiel9vPZh0lRfiJpy41fTHWd4DD78v5cB
OsuxQ1HOxVsHO1U2YP+q4aXsIBV7AbTOnEbnLZRJND1uWj4WzJR9groXS4daYLnFNpAi2bHFhxk+
+lVzjwTO2QAoMy554A5bIZzWDdtKzTuGKguALELUaKCj2PNafAxeAWBK9mMaDb4lCDke5VEjMfdq
SZ3qQz0qlOcIapr3ifhfMmabNF1zZmik1rUHyKF8QvgdhJmteSe6j6stEbSgRnf+lea49aSN7aRt
h8EZ0bJPw6mcliIABrv43PrB/LEnRv/AlKBCNbU4X/J5tiPXzLR9snivU9yyi0s8486XZXDyK3e4
98aGZYMX5LLJR288BnmWaiGxAGAmGhPhe+E+tL3v067PZRA66HDeTUUgbjBM3hNZ6Z/ieB4eavY1
xI+muXfXm9LadeuipWP9nkKCe8pdOUzOcG6bXiDASoT5MIFQQQVJUwo4jlVblxEP9YtSwYNRpf4t
DVHumZRGkjGn+W2Xa7g0FMOndsOMhka9VY/5xhVu9aKkXV2y3DUPmF/ai0UQeuQ5XbYvU688NKk0
TRT+/vjoZ666yhJE/qm2wLQwNEcefSAZm8rpXB4Yy5sWgHQbpEFqe23XnwZvziIvlkFLi65BU7WY
DUj6OjOc+TAwOEPbXAbWnbv4+ifmUwRd90aLTXxMpPtx8jsQ4pXeP/FklHU0kJjEARyL67ROWcNB
6xxzNzce09k3Lw4Z1h+qJs7fCjEnapOMjXqS5JoePFWtj3IwAtuagcFlTsr+krpKv9C5jU8FLxGs
VFn9aqkW97E2hu6MOCWDTQTZzt4YC/sYvFbpE/yt5GJjnVx2i6UND9KYzP3gCDhrxaKUH7HXiPsX
MpIzqD0mdJ4vqqr9ez4pVokY2GKD44ByGdQeg4uuG5yL6Hox30AWVsnHrqAeu8mBi9CgRJS7qBCd
xzQ+GlWTtRdNa/CZ0GO0+lXQ19Oay6hgaHKWTYGGIqg6nuejUJpzMaS+9FtQ16TJYIRQqN4TBDA7
xhyFH0rTh1jgO2BOXbCFIY4hAqn6LD4Iozr6VscDmboAlS1AQuW322SSPR+bOyrVeAASlNu1x8qa
uitt0ubzNDpvpBKry7w4wV3foRKvij4NqyowELLiXnJHevGgzCEBGoQMoItJCNfPz6kzMwZKy/Yw
pBlZ0YB5jo5TPaPsvRtN2W2AM+mRN8vn2GSH3nJXo0BE8w/MKji6o5l+5ga1QDwwybGHyXweJpU+
0ZspTsFkxPsMaeKFxRQ8guYYyw76WfbaMz86q1har3pre8P1pDfqXfWutxxsoc0ppZIi9QGYQNFv
oJeL/JpdvPuC709fTpM0Ki2iaTp0N8Yw5uXHKpvVl8SwefRlCjXhoTJc2R3TMuaT1a1nHjo5eS/Q
eKp6a9lxgCa/ykZ0eRbAp81MyuURfzjHQ8saStilMkiD0qdZYlUrkMOzsXOb7oAeobW2vgf3lNor
5RL2KnZmxxEHoH0ylTP1N7PPsO/VTuzYhIc9xu+ZK6whVF0zkcFs8egJ/dar/Kuxnr301SNWWrvE
KUO8O82THDqfGE9U2qPFcu7AbDktSOyhQxg6rLWmzWJvY6sWC4BjjYl3V8Yx2TH51LfJneGUzHRs
KVpn08s4Rfq+0JXbavxSX0AyQzX2Kf3cyMexQtK0XPr4UOSlb5N1jJdoo3mpfZViGnFDGl8exWpv
duLQwRYcQgYD40HLxw80rspTbNvQYueRPPw80G/atMl2ROTYByQT4l1fhvRlRFMaeuSsfURCDxib
bvg+hsa1z2tYLmzOYXF3JibuMK1U+TbLOMnD2rLKg62XJnjiGrio7n4qBcYYiM9edUpFr50Sxtdb
p6gWlEWFt8lr/lpCEv+bNCtGsCXbgvcqk0xoTLMMGFNWJQiPphQHzRHD57lcmhO5X/EbceR4ATqn
hQ1V6AvG3m/AZzor3RzVw5KS4G9TBOY64HrizmZA6hhAQj0BvmEm5nBXxUZ8plsv954WmLezXjPX
bxbYjsnwwWvmeeeVrrGlMyfORNJz5y21CfO9MC9Qdz2ct63wPwVZ1W8XUx/erEYjZV4ngl6ZRERV
hW9+BqYpzik9GshqaM9CvfOxTs0e8niDp004YuHBRIAoJkLGQv3ODb9zKpeDsug+Rzi+s2ZBZa2s
+DwRPrKhvC6OXmr1YOgLO7gagM5tYid2Hhqc4k9DkhTHuueAbCr2NEeH+S3zStM4znOXb0r8kud0
aqYNiSPFYSDdDAPS0DIfzYaLXsJXPsRx1z7n2Td7gybrMbjR+7IeToOmETulmQ4GDzQSrQdrYU3S
LAwB6C/0yiYY/srM+d/0gukFjbrfdBwb0by//8ytXP/Gd4G9sbYPXdp6ON5Wfd4qcPousDe8P3HU
rxkMZNQYtr9GF/6tjnX+ZNRhE2BDAPRfCdjfpxem/ueamI3ux6ZMwhH9Xw0vSF77qenoeCTyMFMh
KY1Wv0eDc21K/th0XDAh1nPyKoj5Ws4Vt0x13do5Y9KqHrvumGQ1CUthwgLabgZlMWpZOz9BDzts
8XMH+CNYvNqFLIsKYZxvJ3oebXxVIOzroEYLawW26ZX4yn54Kagb68QfHvPJYhuFz99q7PhI/18R
HFIxPhypCzr07x8Tk7UExGRskEYsNiR+KOKzcJxjVvY3JoFMo/+IXaqhGk+DVB/qS4DCf5A7aN7l
+ABTeixv2eet2nt0fOa2bZTVMBQAU0btwUTnlVZqlZ9sJ8VeTNdTuXRIVePh704K6BYVKvdTQlUP
l0AOereluya+xqnW05a0TQmXzhJBex+Mkz7ctG5VPmsdLb6jRySKOOiV1BuUgW7ymlfT2NE4McF0
YpHOvdBLfKWHzoIbkO8jobcHres3To8D1deAVIbO6NdyV2PbaG6wFgP0KWSbAz6050I7DKKyyrsm
R9QQ+RIb+CYVUL32mQNivCcjLIgGeptwM5LRxVBVFnAJFO2TT0TPzhdkDaTiTxTyX1s2R+O7zZJb
X0Of0pmBZH3yqPWW20SFb8XvZB/1+d5SWTs9tY6eBUiLEhzlQBZ0pLavFXAw+4QopvS/dC1b8U8B
qmtx47V0IM+65JW2xJmiF0ilB++lmjv7Tk5l6+9sX6i3igdKsh3quBiAQdv6vdZABNrahgTwzhTK
jLfZsmb5tewGilCsz+so6wwB1p5G2YtTZ/UDVMvE2iBhko8gimwGzbn087AQiXfrmbGy0Vq5awKe
Xyhrwx9h200aUqDZJg6UgLqU6C/gVIaLVzt6VKS6uBHexB4yzMZ6IjqXwq1vqTjqMm2juLAou1MQ
SPW+Ruy7M/SMgokuB1VSoWdmv+37Dgf2AH5IbBfGD1T/SjOcbZrVQXHNDhiKkDTK+akd9faSelWc
n0g5gqmXZ36W3Hh9ZiYbJs5UUkPrGi8EP2JBWZDYfdVl61t7vbe5YfSOKh+ipAVudR708r7Cy+8f
p4mnwF6WgBXBOdkz0YB2Rh+nzHJnA4S5vC+9yaPJGfNQDdH8rixRFz4Fu3LAdlizC+gSeqB0KpJ+
EGLfOIvfoRBpPW0/0hvzD2PcGs+Z0IGQaDxV7CUyeY5Zx1540MBw4kpOmxnEqt+M45gDUJwkMo2S
XjNANGV32XFqHKTwNgzIp842U7DW7PPu0pQOBEJu1YEk55jQciMmAIis59YJ5Z2iZ4eYDWCSaWFe
8f2OflZXZB5NcTaNZVj4c+8Tt9dSX3Twvx9ZbpMH+5sLL/ZH4W/NOJ7sx6Js9GlPo3kqrzMNQOEm
iddNzzLFIxKqytB7Zoqpk35iCMg0QJ/aIuN6JHx+s6jKeOUoT9Otalz7LkdwosJpMjXtIeikPPCL
a1vgMf6rMXVNe7QRGCHOoaqFFESYMFgWgUd5mxDTZO1kzXAqnPBiFOjwDFRP4dSrWhxo9suewInB
KHfmQF8kg0xEmNVmqXyzfTHhzJ5JxrWtW7OdyA3uMdE5oa1WjG+ntOx1Ec6q3PRYyU3ljt6+WdrJ
Cu086b56pMgcJKt8+7EaJ4P4K2zE/j7rmA5fFUON3Xp1HSf7cTSDT3McN2BHeo5WPmmtugLyANHE
9aT0okrWfr4T7NC54CsdNEgmoZsiIaYBk15PsrXNC15mj8zPvnUhxrSe9+rbfTF+7GmiDDv0Fl1L
1ZsWxYMTqwDEjKZb2WFyKaePtnKV3BEBpTXXtWp0mpoWrWOnpkI+pfagk3zIhveNTjnValBMXrPF
pV9YN3qVTpw7re3RellFlW7smUEsy9KymNi9h3mOYIIq+0s3p3bVhFNlLFJE0igSNbPxCvx2Rmtb
dPNtmtuQTKO4woJQRO6SxUiIhmX2lBmaWcwWDgTbqMkTff0E+ExB2N4QLYU7eFcoozTxRvERJxbm
aiFKFgWw8VakOVXSfjYHhfZs1jH4v7tFoz8xnZnzBpSozGMVBVoVs7BIz+y8G5GMs31oprJi/1t0
wDGn3JbpapDrkw1PPiLhcplX460kI2zeZ/XM83FjCzmCLioNM6437ExyOUemVZj3lbvG8iMKJJZV
KWWsdmvlLNfQ7g1mhHlmwAH07BEk3cjzLEKkYN7ZfuatdKfK6hIGjtpi7B0jNelgzfTRrtAxpOMe
ZoJfwNklzC0P8yTPVsV60GAgxFmfYvCOgrxKhy/ZGkZw7gsE/t4WvLUq613saP7w6i9VjcYi4Q6r
mQ1ltl+HfTeb9YcccLFlblD2uilhFJzc9ljmhLOWqNPmKVbbYBjS+VIDpiHnME0rebb7sfdPvTZP
7t42q4wTt6RkA9AArJDxbW2ecj3e3Dj27S0GnzUdtdFp2hTAEPHZlqFnGcoZMbbWhtwTUKNmuiMj
NdGRSzdhbTLnwEsvZWVp7gsdkLm/SENvx5upFhMlk6VlsfjYmlbrXA2IXMyLOQrNPacMn4pbfyia
ehN0k+dBehLNIm9bt9bmxy5G+fg8NJRRAIOgLw0R+6I5A2KVdExKKL2FINbFc9se30lifUVNnMcY
7YHtbW1HlPFzHDhNt6V/5j0yIw8uHDhv2SyeXb+13siMkVmFyuXL5MDDDes0TuZz0BaufcrYDRSP
c4pm+rWQQ/XW1UPcHrALlhJuHrcx1J4cNEBN+sR0W1StpMXCJtc9rNOj9Dwnll2dYs2f6oNX1Mvw
icYXvymJnon4qKrceRDVWD+7pmWYT25lkC5Y+7Ow9+2itxl6cWeWuNGxX7KkmCVaRjkJOHF0krXH
siyb6X4KCFzSuH+7TBx8O7XQVg6pwYdifHiPeiOetv8TW/wltuA2Q/VAqeH4Pim4trVqFv7vUuip
zoYvn/94GF6HL/0fl4xi5o+bcSgRAyR/ICt4rT/3P4oz/uPLf6+bvFV3YVJ7YTFDx/WNs/JX3URu
F5yflc+zclG4ENAm/S3W8P80DZ/CCP8bhZWFIuOPv1Vf+p/YWNa6aTUU+g75et5/I/v6xX6GfoTC
ydMtRIs8UajTfgksM8e+SpiVJc+dxPfAGMK5N/r8uu2XM6rNL1Dxts2yPMSzmveFb0c54QiD36Hi
yI1pK2rr8w+H+j9Itn62CH3/PLgMqQo9g7i2XyxCkxhsbZ5lAiKQPaqWuGX47UthpBk6EVi61ah/
/P17/iIT4xAG31JyiUChfgXH8ItkBek+q5KWWY+zq50dA7F6NYkPyZyi2RdpuRUdYB40mgyn6/SD
2xv/oFNbq9N/SWYwhSNuxf0WmCRuMyVzfzkJFZhlDqny7xcyZAJogmlnEVUDwg+whk7dSxvewt/A
uvz73/zf39hZQ7kQH3L6Df75uWwWfcIwDP/YvelqxsbyCsTFGaxQK5YPQT/tett9cIz20OER+/07
Y5/96ZfmCuYEY7PlPON7XhkfP793Lm2HBPq0usNoFFr8e7m8HI/AIKNkj5L2yrkOts71cPA37tE9
Znv3KM7u0btmqrbxN0EUbLVo/f76c+1BHOrDEN6Kw8B/BlvzaN4OIbNffvBdRu+37qY+6M/iHGzt
jccf52/T83xbnpe9ulP3ziU5tlvjerlOroIndTfdNmQ63ZpH6oGInJ6I8d9WbN9vedH3d2ZjW3r3
G45TlG3unM0Y+VttBxkzmvgvK9QO7lZs9L2+b7b6Xu7ErvqaH7vtsIEueQgODDv3zYF4c4xPy2f9
ml7ZvbpRNwQ0n5EpXpkX7aDv5xOWmi3cPl7NOIpvr+9vnaO2IyrssNza19ZxfaUxjKOvhzP05ZAQ
rM36MYJNd+jOoIOjhyrMIz+yjuk+jpyje53ug8f+wGDnH67hbwSnf13E388n7RAc1KxnXE8/n88s
GIe4Q3l9t9vcPILVOxNvtk/u5FuG3nIIUz8M2m1lh+q8HJLtEmZbBI1huVsO2bbZ86NbZmS7L/vr
E/VoKKKHOZwOyYacp5BvbBGmbGY+dckhh125qS8ziS7hXRqyMZ+GsH4KbmubsVyobaaDtmG0Ga1/
93D4/YVrr1a+X35PAkM8fZVysgav/vEfW02tXU0D04jqTgGGQUk6+Yzpu/wYUEFPCKg2DciwkK3i
26AP3dVfX6r0lI5Vevz2f/08PdeJ7PddleGgYbAM54EdgaFamy5IwwgO04V+jI0pEpivTt++GMg0
U8ANEXNM/HKMcEPhsTRwG9nnwZhu4joHnsqJOgVJ//1L3aCsXWIQ1f/63ref69CH/8MV8I1a88uR
cUg0WBEwrN/uv5G3FijscybyO6QdJ/QcV3ad3udDeuVXX5C0PBgxcbBZcW1pxsV0lgeGinisjzIJ
tgsyPXM55frnJLWuaht9aV6/Nk1wh1TvZBTBeayGj4wJo5iaLazfMnt67uFeNYxkGOjuyOG+Dhp3
nxkffGPxt4YV3BI+vu/WPkS8pHvXynDrqSs1FDtagVuGsnjAbhwoimjstnFibxvPjQZXHso42JIo
srHt4UyKzY1VoirsynuC3x6moTlNbMZ+f1H98gT6dvP4BgfO9jh0LLjrRfdD/xLF2EhGRJWCoOdR
M+RkZCCtIRHoqz54/Tkb9oZzOw/uTiWofn7/5usj9YfTxhnjhPEE9Gj4k4e56s9/fG8/npxZDQZV
xeoW64Ipi/KFMaAtLBif0MXuWziz9M68f7hgfn76fNs28exDFs3WbA3h/OVOorwmmH5ylpu8N78U
VSDCVHbVbknMmxgnSJgPdGkxhGYhJhJj//vf+lfqBOM3C4wC7SoU2auY9hdVdou1kE6voz92ePQO
s53c55VfnA20TiE80XJnrQKrwSFtpG2O2ZKNF5xbdLqqc0qWx/9j70yW41a2LPsvb5y4hr4xy8oB
AhHBXqRISpQmMIqS0DfuABzN19cCdd97jKCKTFXNytLsTiRdEQLg8OacvdcGSVg/2vZSR0lPrzuZ
2qc2b7u7ypP5O+b4w+e0ognWfyniGy/gJEO5/PAF1b6eNSX7BzJxM+yCOnGtOgiizPLO6y77MhRO
2GQCle1SOu+MjWPtOgpeHo1Na2t1kdMAOFLQG2MlfbMfmhsKy1E5jjGNm+V0FxEeXO2xcbPqmIl9
WhULfvosbekb1/cz+IJzmmxZOOKPufAaZnz8s+fKNh58XCo39H6x3Mui2zz/0m1SsXXskT7a7GX7
Xp/vh6QqryD/f0BYkN94fRvf2/3Vgt7vIk/OOJSq28ZI5QYf0RTm0CixDTn5phtrdbbUtR4tdYfk
I4mvdFc5Eair++fx80edorum4r//XP/Ov+kp/3nwqzepKwd/sfuv5x+U/GhWbsnBLzjUZf18M/yQ
88cfHflm/7Ve5O//87/7h3+TUO7m9sf/+sdTM9T9+tMStnMvDzMcBF58R68IKpePg8zIh+pe/Z1f
Bx7X+ovJDOUvpxSSq5lW/tkncty/nJWyr1scv1b/C9PM3+cdDQk6uHAPrEnAXw04h/z7wEOniOgD
LDA+m3NnzVj9o/PO4eq9Ktyhl6xxVKQB8jU9r2EvJtoFOVZdFN60qfEAktfuTfeuyCHirYKlzdKP
xPFCUIxyQapi2DdL/jjqo/dTiHQ+ffHkfnPUOZx3n/8pCPXXu0KtDxPi6NOqg7nTINtTtmqS7gS0
wBJ5WjackDnnJZvKTvsbdK3xE4eP5Z3P+tjtwxGYhh0HPl6EB4/BOpxRELoTPG8tTRRo6Se/N1gi
6+lHPvk7maA9fvs+12n83+vLmg24zhu8OJCSTPLB0cXaWboOZeY2KjV7juZ0eLRauIj/Nxfh1Ohy
W+uMeXhHiMxlUjpaS0stM06xuChqQZZ1+/ZVjmZiZmB+Pm+KYzf2UooJh1fBdNs3iAv7qFANLsMF
wl0i7gJvQVCyfCmW9tRX1XUpg+3b130+hh88QxYqOqiAo22MO2wFDi9MRJLUkt5lCnbQ0G8GEK/z
rkB19Tn2C7vfxSZ4IEzX+qMVL8vlpDXBXWrT3AEV0WA0INlgbdrD8AktMfr384xIddNWwfQ5sxQC
c9uEsxdqlUGQNq5VZUeBS1mOBdq6gy7GT5Mp0zkqkGYjYaPGp6Kel6t5ojd7ShBLSdHYJCAqbKRG
arYaEj84DeifIHKU9uBsgirTPtW59YnelgB4Kwe3CI1+8IhNxz+J86LtqPNj6u+nPx2AvGgUKGw1
dI/M1ucggRffPEq5RitotEZV3RWXmk4au8wC752rvPqmPIthjtsLorhFo/xoBPbZ1FVGb3DGY9sf
Bb2kGqtT7LYnpe8oGb974Dr+rNjhPydOs0STJXmcg+jCYXUGuqURxGze3FBbOLcEjvo2h1xWNCCW
Z/FejslvbnItGDB7O2xKiEU+HIcoYNbEUwwPWFivMcag6Eg7+jvstusZ1O47w/71LWJHItPPcJix
OVseXm1hcChp+EPk0QXfVHI0oiGgQfb2VZ4jZg8+LjKiA94dczA5pgT8HV6mN1rgkkxcEQiS+isn
GxMdrN8WdJ2azL9DtI3vWLpJxM6UjMGZEvWuzmw5hMRKeXeA5J0PGcL7vw9Uf7TFuMyeZNM1P/v/
z3YZTGD/5wrsr13GY32IaiN/4F96FMiNZD6i+kDtQaQDxat/7jM09Cj43HTP5xsELANM8V8bDdP7
C87WWnDFDkrtda05/V1Yhfi4AiIh3vDO1un9j2hth0serjeDKYBSIiAzPlLzVZiGC8dfDdnXzB+R
mK00h2Fifn7xTH6zf1j3B/8etn9fBLS+j5YAbc6aIf/y3GZXlZegRP1Kbz89qWdcrh2unzO9Hd13
vpDf3k6AXYUjQODj2T28UuIQTBrMwRdjLos2NMZAfewJTSqit2/o9WXQDxHBRE4CR41XgV5LQP3A
FehchKr8Lcjx4a6ZU/Ve4tPhvmt9blyGkiN59ZQr+N4P78ZElECf3XpYMGqFuRNbnxM/j0P65EYU
pBqLqee1pEDM1TuQqN9deM0VAkCyjsG1rP/yhRUMwEHa+gNmiDiyjKqHZtllmGqgCGzdojKjlnSA
KyrR4p0ouMN9y69bRtKEEouyDCBSxv3LKzcZmULSWB6EmfT5/VTZI6VKt0PWSZtX0096q8b27NJb
LHeNY/a0Lf2WEsDb7/f1gDWhB65NLwYt6+TRv8Kds7ZcWvNhyFN7yx70TrRassGi9V7Yy+sLBdi+
17BjArFZr47eMHiLFLms9aD1hdjFgyO2ilQb4hyS5J09PLtmHt3BV0j/xOe36T17LpvPoxWxdjVt
1EV6tcwWkZkzZsw+wsPId+I3bXWLHwSGNQR6ctug9sdnXpAgj9VdcD5hN7uYUnIXBGvYwRCeonoV
xdPhpebBimM9UmtEuZkYvYTzUos6jtyFzOitehbgQ9c3/dCECeRsND0p3XNL1LoXkihFDVEuNKPD
Me6MJ2oK9rSFuYJcxcZBY4YWioA+1IhbqcJaEEq418iLJaLBMpZL31mGi2xZ5mlXOYWf7TjGt48+
LDD7stOw0934HBw+YyJZCPawJr05MfME2qv9bJwoDEsh1XQHgR5m9CeCKwJ6GRqop1tXQf9ebWOr
BBQVRr8B5oevQy+r5rvhQI3elkB+1Glsm/JuVqMehG4rNSxJRQUJF+J5d9rGbQrARHOpB4pnm4qz
NPRVAXKvwhOaVVvlTLO68wC8W+dL7QIUqYpMfU21Ov1Oop0DVERmJm4aBIVYa7Ar6sm3AcLsx0U5
Wn+lnj040yTpx4PbmDQe7F7X8lScid60cOvYv7w7a49Pu2kGF+pYaMRT3SFNxVMpluIapMGz7aeC
zxlgA7LiHjH9dm5biUfIbse6064QV+Na+9K25AlaN+Zit9AWUBxX3cdcl5SjVpmRFru35Gw0/bQP
pJDzpgcp0mfnFboQoe+ggiiTPXThpMC+FH35Z0FhNXtL799VJTvutN9o7EcNjHweuCj8o78UiZrx
S6DoAkHjNKGUhRQL1teAkrGEZY2uUbVgNJEOc0zv78pf+kdr1UIuz7LInI0bGkk4NatiUv3STzom
NhXkZ1ZryXwPkM0Zq9CpdK2u77tU5o0AxEJuJaUr0VptZFtcKiMLIWmh74pugszUC726SgO90M+V
il1931mZ/DnOzYjvzpL+ZZC6SXvaGJX/2ZKKwKredssfedmYyU9yUgf7qkO/TTNBxIiHzURpH3Cp
ZvEevx4H39lPTbEx/Fo39x404uU6bhx1w7LgJB9QcnIUwlyVf5kaCrJ7JeH/YXmF08LDMMep+Zya
iCn26QL78aInacA9yfB600Nz1iM7UnMDAn+digcXHakIq6Wr6XqQAEBTCTK6udfGyWu/JWkx9ajF
rWlB20i5lA9p0icMJRxakgeo/Uru+qCOtft57JV1h6Ynjj9k/YCQyp8pCD6gdHXW9iUaxu9B1Qv3
qcuEpXzEZbNhoC0aKrP5LBojoFsy8bkHl7ku3MIN4z4P+ksFo760NkrvxxgVeCdVfo/gR5YD0q7U
G+9mqyHiImyaZBmYa2hnX2jErvMuU5ItaiN3rwFYlfUWw9pAHseoypvOcXGCGpnOrKMcFIXYkJSt
E93S0ZWYh9a8QD25pJvWkOWNgRzyepB5jv+BxmQAg67NSBVEaQ5cyMmMn4Pgge4Iw0n9Td0pu9yg
CYfoj60Qa281qvSyYmbpNjPJC9me2F9W2KzCiLZHLhbfJBg4PnWYtvXNVK9HTgIGYp1H5LIMdQma
q7C2lbqjXeLcN6BDkHQklZ1EQbPIcadyN3N3poa3PCQgM6s3sSNT7Jle9oWWjqUxzefTtWGnDqIo
jpwZ4SaxNm7QFShse7VTfeCYwdRuzJnziWC65CsZK7INnUKLv+hm3jyhvVF3kzPSfvRSM/+R2qAL
NmmXdV9dTdcvWwHKMyLBHTnnMPQ6aTG6P39BCF8hLnZyj+xhq9NgRxlN8NUJ0OBFtS3r82WmfLDB
w9t97sYu/TL7TvUtNccWZJCsxbe+arRp42Zjc9pOdZPtU9ccUacZS3VaaLY+7HysWSrKrSX75niV
c4O/uLw3tMFCFqxNLgoZXNQbBSf4Fhpd9zWdCDQBfjQ+MUPl+Rb7ZOBHLHMG/QVPmuhglY8VbdaX
YWVPeT+nZPJRLHIZJEmCwLSo1SUKrawMag0d56B/XAiTnbiIlGgH2StS83AW4Kb+GBvajpuG6lAt
QdHvSz6OiuYavma+RLJ3EA6Y2BkoQQgD8ncxXuG6Gs8X9qLz9ezY5s8hK/oLqKfjbckbAF7GwlqH
dTGY5SWfTnzV5IspItf242VTB8uUM9FyGIx8H6VcuKzF7rCBY/Bk4SMCVKsghkFtK5KnOfcw+vdB
auGgmjXmQnpBK0tidhrYbTH9HmIT2m8SuRIxKIbivVC/rR7JxBBG1LhsM3bWXDv0hYRXYwDRSf+I
EvSP8Z7/W5YbBGiq2BZVM1yAmCMUu8q6Ot8JLS4e+GRqYz/GNUgJVGCoKiUuxWLjma3z0Xo2yT1v
9f7n6PoPw2UH+MbRtVkeq2+vsgrWv/Q3v0Xn6OqhuECbv2p7VmL4L0XQCgznaMIxizIjBK+1Cv6i
Qk5rcIW0UEyl52zx8/4pCTLdv3yX+gi1cYuWJlKWP6mQH+6d+TEU4nX4y6hQ1nC8Y1Kxzg5MSxzm
bST0WpigYb+oBj+/EW7Hx/Di0fzmBHtUTXq+Fi04ysPg1nz9WH5SKI/kopKh7gcqVptY+gqoHmFk
Tx2BKOcWovX3ziCHZ8zn2/Mp0NFGo4rFG1i38y9qgexmKyL4sOpq7thHiiw1IEtp9s6x4Dc35nOA
NTntIW8BD394ldKzbBGvbskUtH966tEG2KDAwsqcmrXvsEGo6/fqgb95cRQ1KGRRxUKtfBxfS0hB
i/R4DSwa5oBotrmKNyU5l/QwPcSuf/zmuBinOEqQPMR1EL98jHnMJGoS3Beqrm7h5QXOd7sZEZ1o
qj0DXhcE7wyV9b38+5jlsxH0Vij82r4xoBObR5V3BqSuGnzJoRohNHTztymN23NcMZ+63AkuqhrR
qei2b9/l8WBZL8qJjivaXNM5hminfYwefsqncCKNB3ACEYJd2ZTvDJbXV0HRR5HTAVLNh3/cVFCi
rdiZgyERRquuaKwSP995396+lePRQVmF4HIOw/QRnrPuD1/YNNf+0krE3y36tvtgLObrwnSb084Y
3mO7/eZSlNn5oAPTwxF2fD+dneRpjqYAiTQC3w0HO/zsmTWPAKDS4Q+j5xkYFGSZr3RzDQ9nhjy8
MeRqomq6Gl90jpUwD+b4c9qq4bMUeYJpfKYlDfL0vdrb8Qf+fFXkP2s3niLDcYWBvZQQrZ8u6M/d
/iaLl+k894P6wuJotyFQHF3O2+/vN4OEgqaJ5lOHkU9L/vA2CdcTvl41yKZi4W8DcFEniOH/MGr7
+WFCKVyjSGhzvfqsM8fWpqyiHWSZLdsVMKXRFECmevtefvPw1uortT7wP6x15uG9QMDw0kXHyo5h
TOwb8M5Xsci8MxP/9890qMX129d7PXf4cNJQWa4VzABl7eH1YC25VdOK9dC4nPCUFfQiihVNPzy0
lfEh92mi9NJ4R7Xxm89g7XdSdUPfwkJwtNK4kNoqAiaW0O9nxIMD2hEERsFJrC3D/ds3+GpwrHMU
4lGXzjaOv2dp3otFTbitNpTWbMOHtbpL8CX5vq5F/qdDkPgiVG/kkCAUpftz9BihcUE4A0EYQnCF
4U849BS1FDRu//Bm1lkKRTKjnBWa0Xj4tnLhc07o6VzObtuE7hhQCpZm96c3s2p/VgXAukCvar7D
qwS45QgBY5AH8DbQ38fQnxu45W/fy6sxsLbI6C4560xIqvzRVWbHMJVP3Sz0bF87IzFxuSbmnhRg
t8t3b1/q1Rh4vtTadGBDhZf6qEZPIyCbxxwFpHRSC9cbMmn7dG4hOm7fvtA6oR6sxEiV2bBQTKa3
YrEVPXxyUvlD05uLFw5YLg3m9Ln3TjK7ghdtevO4QLadi3njCq9cC4xTgSx15FD0x/fLwYwvCwkF
SmK4qof/DL5XK08yD2LXpKbkbI4JeNubVtU279zv63foolReZw82qlzn6DvW4rxKpEO7uJyaepeS
CRkuwzKckFxl3r39aF+/Q2QZq1WBGjm7HPNoV+UuBoisCoNQp5b2g6fZ9UlT+H9TNX8pgn6z6/7N
VWyyqMk34irM9esNv5gt5jpxUTCuyGC/TrZNYeGxGQCuvH0vgXH84Ih2QNNOR5WdLTub466Rk+X5
ojwS/nKKj9O2ZP3q8B2m4jvE9Fh+0ajk2EXoCfanUZ+1Ma5BIWPCxaGgp/WtKzsarSbWSaZPDaBK
iA4WmboZV4V+keFu/A4MzsK2QPVL/iCuF7CpHdtdFc5Zp8tbKE7KA35Q6/j4chjzpKEkRiHP9CkG
PkGuIxSi7KwLlNfHYJTVDPdkbFIoB1RlB6jKp8LMg+wmTydb7cbOT1zg86Yp1I0zxbMKc/7Y3qI3
G4wbz4NgEBptPiAWp3kckIfgzN6eCGiZng95135y0kbfW42iiSy4u/ZDbAea94Ukzbm81LsKsQQS
TQ+3kXJjqN4Ah4OTIguM+nrB7jSfTh3m8xsSkjICEQDUTxfst+eKEr43gOyB5dQGe1WP1VSHxFbF
rKloFr1tP5mZ87Hppjjd0a/Hx2FRdbZvisqRGfSbWNzkxL3SHMho0IQOicPwMogdRt6Hcgf6h9OZ
9YOJ308/a3roufdoSlMipymzZuVjmdpuum19eBxEL1spelmdkmOEaVggyLcVpi5hNPD1pDsmX4t8
9BMKi5NZROQWZ/d6mmnkPwQtOR/2nNspumdy7K89EP/3VGnL+QQqSTkCT/Osn0unJj0CvoXrn+4q
iXXhqGYpI9jlWJonQjlusA16zaby0sqI3KYgyLas+Ok3qaaoyWiVO1K8qZxy2aSlO8GlH4iUuMIt
7QZnJAqU14MYLPdutv1uPoVkWTsxk1k1BgRDqAQEYDTrZdIP0Th1qfaNSNTBtjbAtabuSmKSked4
uRwLXDzF2+9ZRZintGYfyGcLqj+sMQHjBWauJtbbzHCK7Siv9fK27cWQfSOUoV1TGWodiv4W9EVv
dScFGDSM1F3c6FB660okntomQJmA5JHlq6vvgdXo/YXti7L7MaBqI4qGUliwJDsYScYVfPQ6JbsU
+/lWSSTmJ/wjuqdCpzS5jwMYhn6li59ah8MlDJqs186TMfCIKWSDXTXXwtCM3ubIZ1nqacUX81ax
+wXaaTAtrvqmj5VZ75MhKPvIDESB670ALUJiQN6PAAJlTt1JX8hjkbTNplOpstLbLGkmEsT0a/q8
AWgzuJz6tO32QD6b7+jjerVP6TbrT1Vnpejj6cScA4XU54tyWmW6o08d8dSCwUqQCR/PGJWpo676
0UoS0gz8vvxIZKBr72SVm2B2Vhj91rBSuFO4JTGlQvjxKU3HhWq3ACkh1Qistf4+zeMKS6ftsoJN
Q8tjIOxkYUvSxO6HNaf204zpGpgLP9Le2pDW6OJ5ZARuabap5qQ3MyuhUaMPzcbuWhGTzw4OlIRm
r/ix9F7GBjgl8BnGWmMbJ84w1uMXp7BFd5py4glOYHJW1nmLQ8u+HoJkdD83zTBkH+mJ1e2p6xPV
uzcbOJ0MIcRvu6Dug8/kUGSXehtoydYs8+aHTgcpIYxaQJ5fepsGRBG3TbsdE9svb4X0S45OegOF
d42MerTpBAB/Kpr0riFGMtjU0gtyCtlmfQWZfpSbwfCz+cSDm4hHvUMsRwOTA//JWKQGupkupaMY
8DU+rHk26zMrq5sOdCzNoKnUroq5ELdM/B7eWcvXkr0FQ80Ka+S66L+rtrgD9tkaGzPxJ7lPptjp
dovv5y3cLZN6Nw16+NRdJp1qkwF49betk7fZpifLDRCD0Qq5aSbirx8SdjUc3RuRGhdWQMjXFcqF
7LRhvsBvbAB5A2JnZvUXeMUkF5DCEXxxSxbOjen7o4vkc04p2xtG3Z979KwwJYGmNCMBLU+7cIWe
ycivy9I9o0aPXD0Z9SHASG3MCMj7mp6+beLI3oFkMEj1jHsPfGGH+SE0grlpwkRv+uUs5WsxdlLL
dcTQQz31Z0IlVLcnt3XIIQbaj3NI14F9JGWZm/c9tW8QGJ6dBGc6S/m8xn1w/J0oCrFHcedA7Kya
ws22MFvvG9Oa0C9d0lh2Q+LYYi26t/oOMhRow9RrbO+rot1KAqZW6cXZPCRJStqz0aw28YGiRDsv
3MkIoq2JWnvO8o2jAChsA2kn2OgNSmnzNBb6JjYUhuGl9axyo41jA5dzorS+WYyWTWEbuPIH0Rax
3NrZXI4bBpTLHj+wxhNYd5J84JluXNiMhZPsQAzZX7NZjrekStj0iDWXT7Espfah1WLPCIlCVWNY
IpRF8QmsLz8rC1OT0Lm0jL5ZY8scoKcSZqTEVNjoNb38p1mZstr0gTF6m26o5m9+KzqFpdEa/W0h
xcDc7oKoxXZhAGeBtdwNWxO6VAkEpV3boqbivKoQKm4GcywJpdFVAIIzVu5nv6/TGkRprQ1bnOak
ITf1GMNgb7L5hqrfXG/croVBIU0NYkgDVvS8R7Hqg2fs7E/eomgQVJ3BwbRLaIFHlhpoVFVFPKIL
bpv+Jl2WAuuanjoGHaM1Xll4LpBF4qkCLN/lUqEoGAtOnLrjNg8wKAw+ediW+DqF9EyqjgSwpp6s
WQBHi7IWoTcrIZ6VwMT6roS2kUCgatLBc4i52VLUj7iWSahorca4wwKdsBSUpjiTusxpi2v5CJQO
DgyZSqrzriyYxf6O2sLks0EqQV6INomDcHBMHXCN8Ip8ZxK9I66TWBfJhxmWHICXxK96CAm5UuM5
/dbF2mrM79AI9bpJL4uixNheijGfbs2lwovdQCLKr+zcXtQe8Ws+nSy6zdip0tk1zuO+CIrzlr1E
f1fnAVQJ/OR2nJ25INBaDwR2Bw49bOAy6Muu0jLfPm0EAP3kwrRozD1JUAQt66spPFp/koUU1gXa
D5uOlUb/7ivbFhP+woJQPMzFGMeRrQFhzVgQu70CX+ecrAgA2NJlhcAh4XBIcGY9QPRy4TAjCeUk
+CA02AZnwGYQaWCENKgKN9584w+ZIAh2CAyYhlqaFTsZu8McLcQZotcGi9pGbLqs1SSamzx+wSPY
8macs76zug6kT1/e6BqUAjz3zvK5SZ2kYQ8uBhElUtofJZ1SwrsLi0Q0ZqiLJLbsfENulttvrMQl
MSuGXSm32NzAXg+JaT3MnG0ZbmYwGDuQujVEU70q+p0C9QbyJg4Wc+PZEDaAqH6n1g8euJlmSMqz
bonrFBF6vHbs25YJkKVxVatqV7oEycyQr2P+ec1MiVxRU0i2nZHlD7GeMoNoWlzN4WCxSQxpUyGa
wEw/PEoWdeIchQaHAYwb0VMQAcbPAhbJwjRsjuTiGK171+VLWW5rwyAlxSyLHoZsU2U66T2JVNvZ
9KU6mSujzMOSZu+do5k0cWelQfBg2+ddu3ri6qFVlhNGP4CfDyYRY9gpwWID5vPL+oQ4o3jm6jRn
QjHg4DXGXKsiItRBYdOjQ2GWpkL9gP7jJmSTtXyGucg7iSJ78Pgdy+s/dVBFnppCUjJdcInpSK+d
8SfEgPazi4rixI5j9lJ6QVJayFmASMxEK7qLGdInucFSg8Ck9z262CqnCIr2Gm9O6HIcehy13kP+
Yk/V1kzy0t1OxDxcT8x07X2QSeFCgvM6hhJgWS8SKOYQ/Hi6tpMp2oAd6hkCIuAIjQM4zNrsAUjD
I4iKOV9uhjpHQRSwmF54mkqSszSvtXvhJp5+3/pmPIYYfBRpefBcpm7QrY2f2tpHAICptnV15e4C
kIcXQlcExfXOqlV2irb5RhwysdYDR0a22EXJYdh0xbKxhzSeef01MgWWgzjem/BLJqiiHDRuqHmM
PxJR1z/LVgGNq7SO1RN8rymjgLC2x4m0b5sl15YEkNWxmo14UyROzzEY+vcCZ6WVNdM0w6fJ15yB
fAq+aDOJfTeFriF6CHuo4BBKMl8v7q26qrGHtOacoOsOLGn2H9JaK/kqYZN2wH7YAPEnnh57nyo5
Lfejx+e1LUs6uLuhtcouGnvHeUi6XN3ZHAVX/JXXA4xf6gYBBuTzfoPax/chhBvqfFrYtG+8ZeEY
wteaMej0wU0ROpl2n/6QQiMlrG385XES3fAd90qqNk3AqsM41SArtppASWRVSdFBJivqcwe9Srqr
MDn0RLZVbrwtZccOGLK19anJLP2Typm9mWxLvdqTMjmcQGKEMykIc7iqbauseA+tC7SRnfr3ZIib
YI8SvXggesFKIwgn5Y7cs8zauOYSPDjToLXXZuEiZwmxpzjttyHjIHdXVjTJvvJsCakrtFHM23Ri
6x0W0+Dep60MiqhRmumGtNp7PJxWpdQuge9kn1fe4NzZrjlM+4mt4Jo/RjUhuNEoZ+TntYe9JnLJ
gLC3puqQb5mVeDJo9TO3uQA+Qq8fYgy0RjGpLcUmNuRNbyMjkqLlpKC6yTlxRpCUCGIySXiCMS13
y6INUGODDkR/oa9+Nse9rMnuIjE1I6w4zEZXfRqBScENlrpwtow49g6UT9HP+IheGgLgqaGFlIfb
PhIEGpZ70SEYCN1S1U9VoBZmPrq0U+g6OfKPAQvomVWTILGd0wCJBxtQNJMjiQyP2pjK7GIksxHo
2Ox7ck/7M45DthrDR9lVyEsNzZ+uaqOrsMU3AveIhIzycelRge0X4nIFp2dNw0hPwYhbHXyvZRiO
7onnjY6iFkHhOSS61RBXcMUg9Gd+6XoXqjKSB7LomjjK3LbFJe9U5p3WuKSSzYrNbtgBU2HvVuby
PAPSOkXeouWf2PLNbEBT1tCNjB0+fjF66NEkub4Qunqj0qFeBQOm+8GWT16TjF2I3FpR5/FQluwn
1uo2YlwyHTZTkBhbss2CJCqTHIBuMWTlVzEyzSCvtNlmL/pS3mvCXz7EeTL9kJUgWiCZMtmfja1S
3xmXiQUeh6Pmz2UuarHX2RtrZ7GR9UY4APakP40NoTzx5dDXex+iR7YRhj9YO069uv61Im6PfGQr
L8RW6v3ybRIZ8w5+b+O6jFdJDQRV+QWdKgk5UH+kL0NrKWYtvtRmfzKr23QebL4vMcz5fmzZkgxX
euvPZlSIBVUyBI5UPlE4yKuvOnJRg/QLo+v3XdJSpiKvmLP6XcE2TrDwjbAcHkpYNOktTUWPbNS4
hdqUhqmjl93H0iqdYOO4Ew0XUYygiv3YHX+OU6EB9a4nkMdM3pyWvYLzSua52UWx+PEPB1H2Tza3
w5dWBan5WcXtUP7MJ3bfO6zg6FoMt1mpn12bN7eowlqiQEu/T+/cnmY1VQCRf+6T/mNdzL7kENEb
kEAZGmhl2OySd8SxyEkjUknNE57zV9w0F6KWH+rG/sl5t4jS1vtelyapjKTzbeFEB3vXG8+6dcup
tcberyYAeMZo2k+Jb8/p+X+0fEpxUa/MWKkZdaQQyF9rbm11W4BRA4tka1MzzLWu/0JZAnXf7FGC
3Zvd6Hz4D7+ZIFtx/OOAXuMyTZqc+Lhe5sOHYLCMW05mRsYXnbI9nUe/u24D0qNCNlrF/du11FeV
VCTbdEQw68EsxvR6VBeuA+UwMl2NA0iOTIIS5QbMdhB1Opqtty91XBzmYEjfhR4S7X20/sFRG8GZ
rKlfRUWhoWXFZcIyGNn9PP1hy5ur0BLBWbyKWVDUHBXvO9wMfZPmWjjYnjzjEFRfIGx5N1t9lVm8
bFVwmSDggM7mnEaj+WwBf1Hp7pJe2maPoCoYtTIGI8+qE8bKrsWWaKz5Kutt/2r0dM4UMNi1e58F
76fuWmx93n6qv3uBqNEpuK8NT9s7alKT4mAbmsYLZKM8bMYepJym4zOvhfZ3u+J/lFf/oIH24qm/
sibfPdbLsWXo+a/8S3dF25yPB0tA4DH+GHO/dFdm8JcFSml11iMUZcTQj/6n7kr/a/Ud83vB2vak
k7uqGf4pvDKMvyAGmbB7bJP0dH7Inwivjr+8dZSuvUhcigFtk2NrncoKzBkkQAHUj3PE+nGln+Dq
n96T7hyPRQC5qxmSjpVuc5BYnVMH7Z/AnUUVDzkEp5Y8hBxm/RO7qeaz6blj9OIN/DdaTeu1EOsQ
wc60Qhj9Ua+Q3XfQwDLPQ3DkJQviAGwyHsqLt6+yzhYvP/P1Kh76D2wlgGdo9R/eUdpZAWktnAXJ
1zJvnE7UwxqLnH4ofHJGQ78jqPvtK756hiuIgQGzDhbboF93eMUCkTHAJsJUcptw1bAkMyVKrZUw
nLHHOPl/u9jRQxT6vIyzRaGGPQeKj5Kw3vsiAY0fERQt3pmpXo1CnG8m429lKGPXX0lpL0dHCnwS
KIaCyNQK7SYnuTdKRke+c5XfPD8iIA0fuQK9frgAh1cxqtntzZT0anCU+XmRWf1eFt6y6RzT/sMF
DX0aViOuhfyJ9eZYG2EQkD6sBcow7Vvj1OFmNnzQ4zt6uN89NtvwdSYLlJ1INQ9vqKxI+JrnGapv
axv7YvDLDbSb90Ag1vqqD0Y6N0Moionf4lkOd/R2TI30bp1DcVgkKYZ6yQ6bA7Lftmm/J3J+YBO+
9Kq7bJUjHhOKyvNFgZ7G2E+iTbHAcJyVd+bE146APhBgKclVIiNN1eXlXBs4R4w+HoxQNbA9N/3U
u87edTmJbQLRSIGvRSddAB9u8nPs0CBFPRCBks1cHjy6pYfCf6mtDHH06l4JcBiI0wwfkQ9dofG+
JJAQhnd0HOsdHz8RBiqMPTSC6HuOtkbMBgn9t7UwMhc+FYSZgk3gNTClZV98dJWnhSU+iV1HGOHA
KSYL3rHW/ebNWytAz9bBXq0D7PDN951Cm4txGL0saXPmSKaUbo3aO6P4Nx/MitNA5QOODZHw0YST
cOpUns4RkbYkwAhlOudWz26UKGL36e3p5tVsypSG6XpVWeoYbI/1HdRTyH1yQA/bhay/e5MqqE+i
nEJHR0zhLY1Q07l6+5K/eYY2GgEHNYltoJg6eobwdzOM1lzSMFiRBrpnuyzz53eWieOrsKkFHmwi
tXFWf/7xLjqDMZ5ZtPn4RjE9RQPJFKTQe6Pyoz+7HVNHZ8yqsC5IsCiemTovtp3gEboGAirkNTwt
Z8ZCvd4jDfP2z6/ya8PgQ8R2jiWIzVSLlM5jhXiaauQwrKcoX2XvDLzXDw2FI+QJpJVgAhmBh8O7
GglKqU2OSkBmq3PSA2k2qlJ7R6G3vuCXXzEKaboCcF4w+v9v9s5kOW4kzdavcq32KMM8LHoDxMiZ
4iCKG5gkSoBjcszuwNP3B1Z235SUlbLa3cXdsKxMKUUwAoC7/+ec77AT835aD/BYkO0R0PCiYW3v
hVXXO4O0xptVv0GopE4z/52LCXPtz6/JurCZKaP3l/V/9uc12s88MrBMP2qQtclgNs0mQG76Tdha
ojmD5PI/kgdivo9BokbtYa1HxfEwLa7vepD1rg3lLF/Tfn7XjBh/oh8V/aYliXddaVDFOCf9JjcN
78qT9a5ClbIvv6+dqtzd7MOK2IXvmpXvrOgykTMyIfaR96oLBOGcgvt3vctymA9jRraNW7tamzZp
4N2OyeI46sEDVv+aDXxBB8bJqCFVlqKqYd9UJ0aRaG0S2L5KmncNrlLd8I0CE5Q5g4HBwqFyU+yY
T6PeRe9Knn5X9fS7wtemVf5CJ5y/7q2oRTjFY9DKXdVZPWpXSCNLXLxrhout0A+jnnjpBaMJFVFI
gK37tdKWXybyXXusZ+116KSMHyfwweZ1uLrBF7ddjO4pMhk/Af5SbkZROoY8yZDIgupd7bLGn9YL
8106Jfgjg492nhPO1KnmmRusjWgTsVhee8ybTiH6VFo9rixE9Nxh9xCJP8NRrmIQUeGwsyfmogwb
epQ2Gc06OGXYC5jlto1DfAc/5c4IZ//LmIPcfjZknX4OkFRgShrc2jH+4OVDVPnGmy6tgDoIumQe
AVK7xpfWN9dHfKE2mvTQkeWUvqUemC7MMCYLJWtSsnm9YmmKOHJ2YYNxJzSE9YKunb8aS2tK1FK7
/dRljUiZojH9y3aFYkh2cO2yzZOuCYY2NuxaucyhdBYe/CKvqFez0Xici3Kmiujggu5+HZvZbF8D
iuHcPdE73D+IADSoTGsLYNRA7c6Zbc6OcSDMx/C7HlaG7Mh6hX100S2wR5pG8GpIlFA8K/i5Yp1n
mzZaAg2tsO34CdTybnxzhWEvl0OdOsY5hDMzx93mj0mMyByZA3flesfnbhUfAb5b5lf0mmp8Wnq6
Rk9ThwKT2K3RWLuFqpqXTDcptZfURDzUFMo552Zp+WCbqOrmc72kJSWvFGeYB8/cGrq6BRB6XAyi
Db4TgKyBmA7MyL8OQaWNGyonigCguXTERRh1Y3HVTVNm0fLqz+2XgXa9IoubfqI8N579fD153PHt
WweouQGYrijgXKaV+XvMgLi9XyKVN3sG5gY0HH/B/TB7uTftSpqnsGExsbQQ5iaXFsel7p4s4Ggk
XSsmSJeRnkMqJ6I1yLD0CDeMcRKxB5ZEAutrnIE2VWcCX1uzh2yBP+M4OLXyaWfiQMughxS/yTUe
zURw90J6brPjky7pznLp/9hlHPVQhsZVvsLPtc91gXPnjkdOPhxs5pc59My89cYuhnbg9Z+GwJno
s+/FxEEGRR0KD04x7UdAzk85IvFaPhdhaWWJVlrczjNuks3e5q7SJF5YZBu2EXSBIgRi97k1EqWr
GZNpMHSfyZihRAVtz8y6be3oMcpYNRFiJ41ZiwrcZx3OtALiVMtg/EkHRDoIeOI/iikpeh5FV33i
ckzAk2Y4zOBcr2enGuU9JrmBenNIqyXHhZMxRh6zVmwY05ta+4VQ6IzUcTmWAmsNfDwHkqqeM6qu
Mvape2oPFi9pOzOvd2KlhY3hbmG6J02+UuzNGfixoeUmsVNXrfbFmHntWYRDQFM6UIQ6sTfYTeUS
vdt1o8W7L9i14JNgOPswai9UH0w/4xjTybTTR58eiSGeUGl4TuNsIWPZtua9AWM9vWhxCNAVabbZ
XeFX9S0ncqNhN52KB/4Nnw6GCY16V/ZiKC9lFfJsthaiUTHpLRUmuGpz67wOpm4OFuLPA5+UXZNJ
VPUL3UxBSrEyeegRA6XAG2h7nFTXNGJ4HTaNuHBkmH5BIlmmXctJwomdIvANDCJG+8WwJ/qmRhqw
Hx3Ao9NBixki6WhZHYYpz5ivjS1NeKQYMKOWJQvT7WapI2pUeao8j8Fotjuz6O1HrRvOkK0153Pc
dxlHiaH2XWu/Lqv/uWXpRNM17U2UNWz5WsvRYmTvWFsInGhHbA+chOKATLGxCyxrfd6EEYf6iDwn
WOuP6pKbw0OHN5v22i0CzH39ZE4mDVnp4NEDhiIdS0pGykT3OMhiZ/SyJ9yYHhRF7ExdYmrp5t+E
5B554m168txTMYE5ozQKD0jI4reXIy0Q0yV5YlwotRV01X7q6cNIJgKV6avLX5t21tAF7dkaLByv
fR/SwU1dhIuXMx9zLyk6084eJk1Lzx4VLkQb7G0Kdb20Ks3roTSCYUcLmRMiuBn097XY5yTVCw09
PmbLSHkv7c6YSP9H0jzgmUvX81KQZbhqSpxYlyEPHrHXNu5JKgeixXslgV+6SCkz2alz3bMmH4Ko
W8QzxvAu3UMx4Kfqai+9aZmck911yqY3r6Ih6DRreENB0b2XdW3/Jc2lT/C+SKfxiATo1aeM1UHj
cMFgfloHCxVVlWhmMB6K1DpFUZc/9WWWdnyrPljHdQhTuaexxXBjYv8G5pJsETxSVQ4MYyXai4rh
0jwUGxi7houialmNgtGOVJJPIsM90PgNCyp7J+dRmM7kJLZuIJYhB9vWqXHdiLo0Y14Rh21vgu+s
zJBP1yjVvOtypY6hpO6cuh1Og/vGpy58xyEZT1MlZIYdArsjRE3NpmzJDQ9XaBMpL8ZgY930wkuL
/cy2pSfMy7p1nEpZEGLWgfy+8JgNE4rTs6fAMnquSZ4U6WXoBL1/4N4vC9x1rYx2rHTRdTaDWcAX
jH83URRaUlgJ8eUpNy3l7FZn8GjggHMhQGNM2+dbdcZzXa/cI2FVoZdQVGWsB9aGtU9oaPaObg9i
2MmwSeyjfJmdvVTamZLZc5bnaYB3gBYd+rgxe/97yJcG76JbK7kfIV2Y+zm1UwH5hqGB/g5+yfuU
GuAyH3WutYEMxv4zMfJwWeI58zZHCFu/j06Zel+FZ7bNVdlOPOVXs6HP0XccvVw4qqFuxm3g+0lf
ySmuPdHQ1e1ZYZl4GDOxbbRD9FT0Vd7EVYTvF5lQmC+4IVAmA5ZS9p+6t+uDQccNE4dUOg+gjpz+
nGE1n+Kht+pgV/UBh/oAZkG2meU9mkwHsnwxjXjc6XTNeo+VX2AmCFJVHLssXZkw8UQ1Ewq78bCG
nuHjpXp3KgUAVtlCvTuY6GBhDUQQrva0/pZ5guDUXaxCk++m5MtCzJKAMfLNGoXGiUvKGHX0vhD3
RlLaHdS3QVMhgfmhL3WMjwy3FdMY521692A1onJRut69WcMk25f+3bHlv7u3xLuTS4R9g5HcX3F4
We9uL47/OL+aIBzuJ4eLnLzK5g3DzWvRsPfuGZu5JjFub1aydjIzfJubwWze8K0HDzG4Alwxa04v
mx3t7w+izs8TAw5SRHk5HPq+b8Lj+umMaCJSK2vFD2GMbHoukNQEZZAjZblXMsO9dBD5aERHjF8u
Vjah4MJO5brcrdaoJag6OrMPC5zSZZc31eodIQ24Wez67SjvKtOzmg/uPMxhAu3DWw8hTTz2OZsL
6kOl0cz7VfM0vOeonYmkXih3iB3y8p9IJeQBqIwASvrY+MEO7T17du1CP2MxS6PbpRKWSUM618XR
SGmPihkkASWEMzfNn/7+M/r1IyK5R86ZxYqxyq9JUurHoQ17uDFwIz0Z/krrYURBFEiUwnyq3GV6
/PsX/HlgxJwQl6rDaDw0cY9vasef57gzwAGzXPyG7ZhZfaUVt95x6GCfLNfxd/UFf/FaZI6BbqJs
8YI/d0iUvjOPlUtWwKN8Zo8IHR6qdc3Oq182+7//tX49tBO5BJ2KcGgxbv05IQMDRWDsIRWehi1N
mFTALaHof/PZ/foivmnj82XnsKk+wfbnf5rfFDQDd/6s2ZjkU/Ed13h+19NFdv5PfxVuFqx/5nbP
oJD/9A3VNCLhD8fShgN4PlkCXIhlNvXx71/llxQO8Dn+fUYqKLo20vFPL+P5Zhl5A5CR7UuSe0Im
+EowIdOK5w+9Z2A6xrB0lwprtZ9KTbPrQ8FRbt1zZB8xqVCrbV+xMnX+eZmsJTjnVkbhV0rFULT7
+/f6V587oaGQGSCSmvUzD9zBsulymN4Y0uMHp7WM82DI4Ddqyl++CIEuMIAbSPXnKaA1R7M9tgvT
zIFjCPtaOlV3S4vb4jeT6V/uig10zFWKyIbgRqDwx6uobAJct2PWQRoYxwM+HdJBNJIZyepSovab
Md2vL4a4uUltmwRh4qb98cXydWJw5eEbYoBE2KkyhqSawufeluZvvqRfRnU8vzDnk7pzgVgw8P7x
lWy3DwSS1ESiO5tiFxjTmdWsuKWJL7tOfRHF4xSZ/+ltvz00MYkwZd8kHO+nzzLDeWMPIeIB4WTc
tqKWB9vlan6//v6/dP4PyCB/uhV/kc7vEEOm7HP1A9R7+yv/ks4N/590d6E5sb4zPce+iwrzL+2c
o/c/uZngjtAJa6N7cbn8oZ279j8tLg+4CYgW5iaR/K9yDunERKgF5oDRA42Blp//IZrf/WssDAz9
3+YZf5SAeAVWAoYHKCNQFbdI6I9XpJJsGlyGPMxny+AmL1ZxPw8p/aNzJi7qBnZ+3LpuGndNSTIG
1+TDnz6rP97P/2mm+o4jwDj81z/eyRr/d3rNG0D5A+GAmL4RMex3vuyf1gvKwEWT87RJeKfGE2Yi
g3uA9oYWVhGJNVqmW+zNxL04Ld/Q6hW0sTbIda3hDARQGjTWas9vn1FFP6WiZbbXaUc94tid16PR
VlhG+4b9n/aH360O22fz41vffDUwGqAY8sj9mYXZ+YskuSyJ6/qLrk+LKSyfcE3rYoVa7OBl6eyp
OkTELvmdUpJqZ+mwPb6kgo9mub//HN9xLz+9mU16BobOSsWeZXv0/Olz7JaFqBNGXvboWpEwmadw
4AkzleZBW3nxpQhH78CTvQh3W7elPAABm9NTD/DMPOqW+oEL6cl5gdHlYZCtDECC+0plXXR0BQit
S9tUqvvN83B79PzwpjcNBocDkg+WCjwcP75po4yGqrO1TrTnGYR0iIL6J19Wfpi0snTpEm8ym6RU
JiK1I1/Y/u7Rb/24onH54Twh943QtMmPyKA/voN5LbD+jQVlQV5OTCif1wZ8vI6oM3Sq2eBkLaMi
vzBTdzbuaneJXHyyVKng3p4kwMPSrtSwH93K8PeOVVHcaBRYWZ9/8+3+xdvcUJxolxB7neBdj/nT
txtGwhdmCj2OO4mTUTOE04O5bf05r2zVrjbTtKS3J2mfitWw85uWjX1x1FnbpjHVV53eD2tvOTu/
6cIxFoOj7Mu/f4/OL7cDhBksMV6IHLkZBn5aZ7jMbWbSGFMj6WX9bdU5GLOLfJRkWBDA1p3XLvJQ
zxEFMsFS0yJLCm8+uAYtV6dmagGXYZkLL1aZTl+GXAHAbEkKXkJt+4Ltnwizr8v+g2QKS+7H8WZj
hwXMcHc94zTii31EDc3kM92+7emc944927v0SU+DegpSj3oPcwqGYUdaNcx+cyG/a8g/XMnb5n3z
BaGL2YFtbl/gn76gAIZ7s0xBlZBvbTeJx2aBp2kExVSZdVbEDDTJPCnlFntFGdnHPJydq37ss3Q3
S79JE9LSdvCbt4Xs/NMdRoic4QG2O3ergWCp+fF9ddGoJvycJXFZWQVnC87QWeFJLHaRkl3zpcBI
ncZBKprpsqrHcyMmWeyp5ibTPYZ3UWOmHKRnrc40KwCPm43DUPQ9c7BJwTWMXiLk7fNm1BUcxyYr
Z8zUBnsiMPoqGhsVi0bHUBeaW2G5qJHCHpuLnszS0SEGtQ9laD7KuXlrmrRJnKB6qrLVvyEAQBeV
uTCPM9LNI2GqOkk7tV/MIJGoqg9oberQV8v3ufO7eGqbV232S7kjsdReKqMf0n3duuaJ4Xq1s4O+
vsQ4zDuBA3hounFlSh5l+VvZGyvtxx3vl0s1CPfMg0miAhH2rqOlGg4L7L/EDqbpYtH4vhFEj7iH
3NPa6vbB8rMHNFewW1wRp0oX67VLcguRIG0on2b8d2y1H342usoiROTk1ykFCzubY/0rz/KLwekp
VIMdfVqkmZ28xm4udCcHJkaYumM9WoGVVB6YWfzZtvcRgVRTTG48EMjHoV2Mzbmy6HS2RrM+1CKA
YrgAnQxGpT600n6KGKHdEmTs4EgiraARErep+6MhmqslM4IXeAnGaz+7yI61WWCANotxNS+QdpV3
EZHd/aanrnurxzrx9LAPMVIdh0pXd/Sx6n0XpvUD7plXYUf6QCfqN0fbcKQirFXhTpeD41Fj66/3
htUXX8zeatdEY7FBQSDH8H1g6vRGwMW7i+h1/tjrNPzW9mszJqav5tgfc4Ocmg+Lcrhm32G79XSm
prQ55VKq2DPpO/aG6NxadjMnAd/DHgMDk0CTzrxdQTYnrv1M3KtxVGdmfunZkXUtj6qQ/c08M3vD
VNiTLYjmoz/jM3cGhn1IiM3RRst6dpb0mBEAvCwy6kKjSLkXWZljU1F15R6nmcDiOGfVaV1aHF8G
wc6ntpu/zmXWT3xpTf+ZssT+C4oHevKkXIYvwm4evDEqdqNdeX6s2NmUySpl/jlqsuU45UYeUyBT
4Lprx48M622GsGSueIJbrDshtGmZzKQv7rD4m2MCSH2LuyCQxX5JoIc7qWyGQ6n9oD/njAaPiKou
+qp4ycjTP5CRT5Eyl+4LD9bypMj9veZKVnfdrJCEzLSPrYXyDz50xkw1+mTJA/YRGJQd6yXwy31O
m+rOpMKXkAVBvidPkCTN6T1hD6S5ZaPSSs81E/crksrrNU570LceyQI7F9cENvEW5m50ajhZXzoz
spDQpnvs1PSlhWSJ4scVG2eDrS+U8PvDHA5FQkKguiCidkf07tM4AZPQJPvPEQRaL2E64CFXWOqT
XEtxDwqPAj+o0fehcvMPGVPcsz2rZrf4S3Ps6yA6DYQ+HjUi+LCrodic2FXd8f/EMypIccK3781x
MxvBOeOQ9lgFgf4yG37xMi5VauP8IpVWEym9WQgmn6xy5IfOe6Kp6dK/WbIkqBgUBcHociEgZ9jE
MsS8nNKe+TgD6pQkFWaaCkKsvneqor7Vhr98gTMwIsaOX2rX+xZ1HZ671jHyS6c3q4e678qbCfv6
d83xkb2vU8grgxDzMaWW/DSEq3+yGcuRjChVqOjOVvBVWeee0KTfeiGmF9cY5YfaqlXskhy/IB2v
SfJtH4Lmc/xaF2o9B3WdJ+XGJtsFjVXvKaQjgOmlDGTd3l2OmZVn+202cLLsLSm8zowj90M3Ns/g
7JxbAMpgophtXDly8E+MX8sLO20/Y4ub75tRFwQnW30c2jI4+KgLN732zX2rIDJPTT88p+QBryq4
VuclLJZnnc7jHTSG8hYULXIe/3UGu1tsaVuwxDNCbpBWFcATq0rYgamPomzAUKBAYbzLZO8d0mrw
18NSwoQPNUcZ0SuC8rWXZd9Qg8c5bk2e+2gGN/7AQUKhmO4N9lD8b3TQa/UNN+F8Dfmh2Yva7++m
Yq6THCpRArC6IK2wPLcNbdSehIECIcR/AUESHdyU+zkuOyqjJ7qGJf6YgnBkCdKIg9V8nwFwvfbm
PCfxaPfnQqYl6nBdMVZyo1mcA+2Zzx0Hs6tUGv6V7Fj18jS3GYYz3ztWBIL2vSeCkyW18bUP5m8i
kvY5FXZ4wd55Ifs08yNIeaLFFCES42tEcdoiPciIQH5KeAEHIv/2Y6u30hqk9zcDJ/AVbpQp56w1
zbdishkst3FhtNPTUINA9WbTf2xB3B9G3U7nlaH5axDVhyEkM5nk42p981qkpIBO7jtQNP2RTaj+
BP5hvWlTa7oRXrZgrRHD2W8VoLSuJfreVK2+xPe43MJs7U4wcOHM4hynTNV3yD7N2RPjxI/zGkUX
BmpNG6tgkVfMw80pzqsSYrsoL1EGFIgGoY99oZoLt3HmU61no0yIclK4a9vfWt9VD8asqoO7PVvC
uSaN2unwkdmQj+w4V/5RaZsUZ+hKMLwjBacMoQYESRJWITtw8O/OEnfG6u4X6RnPo7eYN0KWwSft
1JhgOmJPeydNo2RJtYsTtOQk1llz+Gimsn8GM+K8GErzlA+cQn2zOJje+c0aFvFQT9ne1aOEpUwO
0Z7dBxj3KJksQjoYo4e01P3rNFfZw2zb7ne1yvJbFrX5vRBpefBHwz+FQ4qfNQW2EJdtSL26hfRy
9n0EMNHmbyOmoXNZej3v0MTuLSJyYLD1r8ftO7NdQtcxMfouLgW6ZEEVQlzivooJnHUP2CcGThYu
uwvCoM6x0KuFV0Bb22hUZPc2xJmRG6sUb5jG7EvbHhpO7ozVvramWB9SBqjuHj728qzm1riHUZKr
nUElnYWpY0EqVgWa8lKXD7PjdcC2MRrwqYRvOXPZcBc6Lk8AN8dJg3K53Hmy3TgWdetcLE4V3pK3
4XeHIkDYmBur2kVYWsVh0kt+Vc+l/DAZ5A13kbm8TdJDVdL10tsHT3TBJ5uu9iA2LclPtn/hk2th
1WVEF9E0wcU6YVjqi/EQGbXWF7kqivDZkw22gWqidpHZgMfdrsBGRTy0MV+oAwfbqGPDCi4q7oFo
RPezaJd3iIjf5qcug78dp53d+qfUrxbQ6VxiV5FYMnUoOmIW9CAts3cAbsMDJ7NDeZqGMXqy6EF9
s5H9TzOHve9Z57NZnVQ9Xutpze7q1cIVPk9TBxBgXXALmNGUQqrwQWIjuV/nAfWnSW5Fb405Ylgu
nJktTxZ0n1h586sWF+3JJP0HdkoLdz6idqcgwoeRdQNwqn9MDYFxf3Ta/KqIrI15UExuUo7sb3as
PPLTBtbRewsZ98nvw2E6mOG64rWz6WXfzasVcO0bfmcfqOKs3kblhE9VB8hfqy0RMEm0A/5NaXym
YYBKJLaYkqBAGGSPpXbTz+YaYhhbHKM+9ilMsQRfXfikRKma4zRUwaem7ClG1IYz0vpJ7Uq/E2zL
+4REX/A5KsZ+V1eP7Aj9V1+Af9qm5SZ6mxzKG2PKEUQXw2uAQWk7R9ZUvfyg2WyzJ8E1UsemkZvN
TnVwT+MWi8wVvfebSwrHb7It13RYKKHURZk24ZPVOdo70s/gWZdE/1okzqmMitfGmfIrbuWGuhnT
wBXA9mBaj1D+pb1nYFFPyZj3fXWp8hXKNR4hKGZTn5rP4VBiYZy0HcJ0yAyuVxtd02Hv3nlEVU26
EGK32WLFDvsWcUnPQPCMs2ksdgYkVoE3c/LUIegQ9/C01FRAplCy2JWbVXCPE0PcLGqjUkQF31YF
SCOK25JkPa7N5tqYdAhuS0MuTKfQwQjQ+B/kqi8yP/fvOjO1L1q7MD7bADyQ4l0cTXFRFaDtVEt6
S+YqP4Lw0Q8eyUBMoL6VxVbvRh8RwnHxSb+jLl0v/SUWM+ez5uF9Iwmkf4+YRULmo5btZOcEtu9F
3rsDLraaM+eEEaQ9lv44YREC2GtAAZgW78Bbdyh8dSlmT4zBaIxdm2Nn/M1o/b1a9s/HfjIzSHZQ
n4lhMLt0t/Hqn479XZkjrqbWEAcd1CBwTJx+RNaPPDqj9oizTNMisFIXxxJb+J9nxFMzGVXVLyzR
djRCHiHWeSvTlZy1FeICiukQ8ca98myis6sYp0+TrSs/wYxRX5oLEA6ujplUr+Tyd2PfsEc7mc2u
ulBV5RpHHi3RwkltqrIYyFg0xpQxYlZhv1B6iajJwf5Gq/llhgbWj9E24zuuO4+w0k+hqK4RASgn
nFqrLLKv9KHCPZjTQX5bVJDd81ZUYqJI3WfgSXkHG8aphPQzJrDQrGuoO8WtVQnclPj69G/c8e+0
6B++IQbkW4zRZXCGMPbzmzO7UI1tx65vqLviKUstDn5wtKKCK7Cr5ytFf9GxojJC7McVF98xwCg5
JIaLM/I3M9ptmvnDW0FzBeWH/5C3w9j4p1ljhscnh9MCSG9Z8L/N/WUdYfGDizceVpg0v7k4vb94
OSCxTA03Iqhj/vS1uE0Eg06YNeQl9/No6PYZk+wKGMGPPv/96O8vX4k0FxoT6FuOpT/eBXUmjUJm
G9ZURDk+4si86HD+JgDJ3H8Jv/+RzPT4++bYf9v8tr3Q/9bN/j/SGrvFqv49FP9GZPhI+Ua+vRfZ
nt/+6x9sKf5HXqJ6jZ0YJEokIfT2d0n2j2Qmf0CfMcWNJDcgwW4jyz/UJcv5J0kBH5wvOWVk+k1e
/SOX6aJImTRlbhkpImZkZv4TdQl26g8XYcCVx3aUa3BLJpj4KX6SJYJqsN1iSuNqLgRnv8XUBS2a
KKvRea3MJbxpA5zasSbBmV9PWB/HnTMC0zgTBcT11LcsMom2/f4xmBox7NpSZeo2YsXNmLmIjjNR
NnVmeNGOON3xu5LQqyR/ozThgQwUpMQdxTniUDIELE7B4rLPbM1C+tduMygzWbh4ORUJc/LiejQW
K5b+NObJrAtMnAy16YtHRWP7Cb2cNM8E++caI6LxuhrCx+U2KfxBOAiWa3eINjyjgO3m1PRVYSOq
GQ7K2oXn4qqS/lA6aalH4zCe42Tnib4mRWpjh3NUwVZl8TUO47wIFFZ5kXfOgf2Z9Pc+h1WZGMSV
lpPbuNVLFJT2jZu70tqPWZXd9usYfc5ZP15kNoZvbYpnLRkWD3RPDpikpC8GZeUltXnJj5nVjRhv
XaXr68WuovpCzWXF0EPCvCTZwwDg7FbNIh/IU/jjbm1XZe9JGEZDErRBuGL05TSKnw6RXMqBND+e
sWm9BkgwXUV+Gmq+Q6OCLcrmeb2oOly8t8OQmtUZcADyQ+vb5aXtk5bn0Kz0S5Ol4XToojBnXcNo
lT6Tb5/dg4LhVJ+GNO+dOKNp2Nl3Yui+9NTnWfHKLuxrzuSc7RvdJM+q9sZPJtxFb2+BKzpOpCyw
ULZN+BXqo+xJAQg1HPu1xEdnWmADY9oE4GWEYdZTVe8ZG4Vh2zv0HH6WpET2qphBE4Nj8a6dINEW
b+voDb7e3LjTcMJCZbzlsyEofOBRe2lx+PpgjGL4brnu00gdE8nJwTKh9Y3kDOmiCsXDhOYq+IBo
V8OWqB2apfreiP3Vdj7akkREjPMUcFOweN4Hpl2FHc8FrrRE5BTAxZxSIyNObTXAGNe1ftHEU+jk
6abmqz3iAE1CZ7RqasO89b6rgCHF2rIELFgsy7gGm5nZN0Sq/ltu1+nXFP7dLY0L1hdhrkV1GDIJ
0BPzYDPv/BmWBz+Feg258zv0E9PujykdsBwpQZEAONXkyl3Da285tm0+1K4HoUbBbzjuTAAlURzm
HeB1ZheFvLDHHl6uMG0pmCuhQdEVT4UNAYPVWl8qPK9ft8xUcATqaEPZCWGOcenW7fCADsjkMcCA
zRBktMs7q/DsDymu8CsGGGO6y/vSfOtIXayHTPi6xtlYhC+Fl/n3I+McgIpBBcuttQJk2MoZ5TkH
VXbbQaHEtVZB7eCWCwoiAmOYfbOHxcywZHWhyR8qCF1DF7LAeY7EoZxqXT2pPKOaybGxjzwVsso+
TcX2/URVIVy0Eys0d/5Cn1qsRWVbwAW3AVTuhEzuXSvrrqOwqJ9Mm1fbpwHjrpUWpPx2rofe5zr0
p/JDr92erkPT8MtdGq7ZybXzTh3ZgbFBzHofnyXuwW161kmYqo6BgBNzguphIwi3EnGU1tkQlxMo
79gAu0FTGHO9GvNukZsH0bAhA8xRbr9dRJ3TznDlDAmumsX1AM7LjSUuINyUa4hxJOwd3IgLuKpP
hhlw0nORt2OljBZuE92IajdqATwb6wz0tmrKqCL2g8G/rYZGfRmYPV+2OlurOIu8hg3ygoJCOsN1
PnDBamu/pHW1VW+4udqLpfOrnfDYcuxabrgmdpx1VEnqTk6TLH5YqH0QkNy9TXMzP/ccrOg+soPs
g2BPRwcWUumBWQbP5M7lKwiXCnkZQWaor9PVbySmdEavcbcUGaRJ1qApLlevqA9IGswA/bRu6B/t
uCgwUOP8HLso+EAfVcqAk/OVv6tG1jsuay0+sccSU9IP8GbBZVnikYPyyGY4deRFWtvWsMfi7wGJ
c9sUv3a7miaaYDWRGOuQe3Fe1yNij1UZHTKPFGztUeWexZCnzY7jKXGKjh9Aq7TZPhPG4aDRT+XW
CybMJickVnuf8MkzpKpkKnY9UaOcsVNLfH9zHL7pSJhdzFpffAo9quCas6sGT6nnlMSPje0p7603
NdbNzbSuooxtfJ9nGHf1fGSkWG6cmurG0773xNh3/VRNdv81N3gWJpA4/TfiTQZqoTTNZy3pkIid
oZffCYzk0IYCeVlZ6/oqLHu6jsjDyTjHlcy5EsSu3HUwpEuM5dL6sDA//AizadOiAkl/sOJvv6Sd
QxwNz8P6oQRz/L00xvnCCngMJD1wy6OqClTxnDKcW9euBb0ZJtTzmPEI4RSzyyUNLvlMdp1IhtpP
quRQunLTCJpe1MyxjNzAY5kZG/yo35qkqtTF2eYWWTvtXN1TNkUGwLzOq45iHU0VO+1arePix4YC
TivayvB5YFLp3AzjCPLLyEKF3KqpzYos1vhZOJ9Lclw5fxH36HRJc1mt79a19jDr2T7y7FVGaLC8
8jNjLlhZsMk3j34FEJuRSkFQKSgpwT1NpdGbKo6y2gQUZHiVec+8NLRgB/ZVvcO8iJUaOylMItmF
1WUz5n5PtK+wvgZhptR/s3cmzXEjWbb+K896jzQADseweYsIxMAgGSTFQZQ2MJGiMM+O8df3Bynr
FRmpIk29eovuti5L60oJgQjA/fq953znO6eOsL4oMY/B7C/jnJUp87rYn4Y0EMufnMgbmSLxFGaY
2NZCn/IWlI1tkVgNVxkn5zwqPTiDuNdFnwk458iKBaxI7tTUF5gBgkRP9kyCQzqlyBVMY51L7JVH
D6g9P/vMSflrZ1mtAGReeGBku9J1ylWPhBM/VwmMGVN9I2kzv9QpyxiGCGA7O0T+GhjPntOdYu7n
5pZLq0wF0w/ljXp6RPhPO1cJRKGXRLuVzWWgc/w+ixhGzXKTU1uMA2PBQs+20VB1znmYJsCFrTks
wVbSigufCF5vPD9STJb46WSu1lAv+aBwFgIYq0FniXGF3UpY37tRdRmjwH5Kr6F2ENLSUE5ru4JB
iH4IqqnHFjPx7O4xINT2ttbnNFvzmJYCcLgdGw8tA7R4F9YOpTAPshzvcVEV5P5JOcS4ccyarqQ3
GMYjjObR3OVuF/zA2ynsXQFjeWKVSCd4p4FOH9eceZh91ecd3MW6d9S+yJp0OluCBLr1pPd0ke0m
qdVVwsKTnUeJ2b1olNGXLom1X52CkfoWNgbdUqNpW3OHD5oGwlDEhbmeHYO0tlKiHffnGXwfX1pf
Hiu31cQGRaterUubacqFxo1lawfF27RyKbXxhjN2fmJNiLut7FuXR93QY2sdCizjV4pQJTDnbibK
jUXZUVOt0fRhfzeXNF/b1X/UQk+p4L24oP5O51ps7M4EtVoWUUqQK1JXxjmg0rIdBYLVrGo58r4F
ULAqtGNNcI+pxeMfCZO6Ky2q6W03OUquGyQY7ToPjNHeVE6cfKqaKfpRmHaSrrOemdkKL/B0rqoA
6VlLSa18nLRI6ssGy8Gqre3BW6Gast0D4zC+4sbRo8+aUS1oOZvQnrUSTZKvC0mMIsqCVI+uRdeE
3VkhS8ZYjK268twaMiJGJqiMJBgPWlLskWPQ2kkhuAIJ77q0uKzHhk4ezrXaPE+9EnNeKBot2vSd
g1M9gTqt+RpiUgzyACflxoLyzvyOvyzz9a6OAoZiNENXSTUV3RoQ3OT4QxINwIlbb3jutTmjim6j
8iWs4gxwdwBl7KnKABUjJCC8jD0ZNdvsk7nZljOePIf4CiinCpPhquxVN9arWToYuLYcOzyZ+Y5E
phDQPRVasKHfTWsqRcvrXNHGFcGB2X7SHBFjjMlnRw7gMyBkAwJboIE0Fu4oPRNBgdBUuZp/NV/+
qHHwH7sCr5sC//eqeiluVfPyoi6/VafJ8f8f9g/MJc/onf7Btzx+ets/+PknfslTTfkXDTvO6QZQ
B1oFHgf0X/2DBdBEuAuWYo7uFtxZ2lX/IjsZ9l/ALfAao3YC2PKzq/YvsJPp8t+RXOEiOKLJgK7u
TzoIb1tLKCTE8r/IZ+mXeTp4wLetpcrkQ08m9ZGNC/emHdXX1pAlgd+uuX31rfxGiWqfSFG5Fp2U
pU+C9hx9Fh6Gt9dq68aYmpAVWM8aF8wuCrRB59JJhkwGRnqA2Vwi91tTU9pHvc9IbbDH4dbJg+Ib
KQPFsdQHzkBdlJ+5zML2vQV0hFqOoWdkvniabe2ravxMBScObddq18xYlY9i2LxOqTu+iCl0b0u3
PEYGhho5Sm/Tyv5laqD+DkUonmPNMNZuED4CDQZ2ZVcMLGwrRyukoJqSfKsxplxD1O6v2lxd98gC
XwIRpEyppPPkyqjdxR6985h9e2UxkM/6STADqHuWISeHbtk1Fgbtrvg+uYQPcLLEE9g3lfCnKa5v
m9qZEkjmlhdtuilwwKFSu77MIWIGX5CiQ0RfW/qg4pRuojdnXNsofOielhobJw9x7t6SOyxoVeyB
CZMF4ItOWlkNmkAzZ5jIYzmBJXRGVxseaU40IICHJOyB0DlCXjWImK/71OieoQo78PFZ+uN1phfi
Wzvi5t+Eemed6S6QgLVVqgn3KoLiL14w2TdzHpTfOyxcnwwy/hCYBnEPP8Joe7VOBjyfaq5t7wwx
DadWII185wap0eEBPK7zOJUFx+5RLS7+YtDHQ6eBO2fLtIP9HPTtfVsODN+GhpjbgzW3NUGzRD5N
KytqOBVOnCqz1cQWyBkf4dZBA6Gng1noedzCGl3KoazQjhNC5aX437Kuk5swpweBl9TjaFY0El2Z
ygVJWBWB1AcypjX4E1NCbymdm+IBbPlEH7m21V2iSzYp5gBQ8mhs4V4c3RIKdtZnXI3s0nFtuBFo
84BQDvigMyneK0unVbdMeyO4takjPkPXjRBzGpyKkRAV2gs9faAYRJaY390KKidg29b7rISDTDY1
PTyJIok4nPSUQz3znsYD7h8vobKOFTBF7WOJs4JtBzUkLcDnBHr0laUHNb2Z1h1rvJkOm24zlJgV
BEKA76A3ERD1DvqIjVY4te0PKQcnFHRW3W/7xoOgfdOqYWJdYFGaqvYlbX5KlFQ0fEGU+zPrQxsZ
TGXpDKeUBCLEVTZ04UjLjHoDq4JUj1oiXN3TeyQyNhHp49Qg6PEzYZAsjfacLyen/1pvMM2HdDSC
lDpcs+Mx8DkyhDdCJu4zz0RsnVV0ufhysz5lFXESlx4CwIGnBmUX428UU9mWir4hR6JzWU14fPIv
6axrt2bipK4/WK51NRskBSwS3Yxyi0G7ufPosiU4/8PhJu9j22F4b8Orp09KAThZQj0kZFvct0Vh
OmeKLqVcsYLhh20djaCdcZDxvsBRSjUx6u0L6gpylCdkQZui8Lppr/IeEaVWWrLeCL03k2sdxed3
h4McKiFEZWoVlQVS1ogkoWv6h/EjKUCkawumbN9HQ3bPRkZUSBNEufBLtG4JtWAPErgCXk5DqyeF
Y1tLEWkjozL6WGaebOrJbq8DKCr2qq26qN4YMo9nTgVh8wkwGaqIiv41cH0PsGSK7zveEJZsVYcZ
DcvodyR7p5tGwUve6PlYdle6Nc28L/ixHZQMAW5EV8RdBI87bsqNOdQRRvmgd8wDmdSACWpAK/Om
jwAb7T0lSVU3iDd97DKiT9eDiS4wpBTUabwWy4uEiy+8mDCBU3B5w2QTXaTT45hNvdbuTNGEz4q8
AXNFL5zDnj16PXC2XAWbkqL30aVXnaEXIwJsRVJzwKnX1MIF4pC37ueWKWuO7tG1L2RXsg5EfFhk
K3rWPxRN+DMtwZjUZeZh4PuK/FyqFxe2S/6j7ot5fCrpIudkEdW1ZDRsIPmBIIZS46ZFpzLLtSkL
EGvI2wEcb6as0odbTxtC5r1FbPQ8W04ApKPIW5MEcRlERV+toc856YJvLjWx65opGa74njGW5a5W
LvJcGCAO2ggNPyZW5LQ7D6PJ4pZGK8tomgYkHokfiZZW+V4JSGj4j1WvueUK28TkbMsa2MKSPwVP
YZ1rnTHD2FdawIqkO3V7P6DWaOP1nBK98+CgBW5ZnMOk/lTVFo5vCL/mvC+Ymls7jmpOthkEMzU/
UXS/V1aNqusQxgYSC5lhvrnWFOcMcgLMkj2UjbZ7zI0oLXd6YVpiB9MxhQwcxCB/pxpVNWbfhInD
Cs5BbX1KMdNZe8QFnXNGm82Ds5BPqZF8F4NRe5+n1lY6SXseRAK/AvaWPM90KdVd1THmvZxyh167
lJVR+yMmggYvPHkFCC5aftBd0Fd5cK+n5tyjULH6aGcyiMz59G0zg/XOh6sBiKGN+jKLo0vW32F4
QacLtwS1aS5vSBARF2PE+no+gEXqfSLABFQk5gnFp9TzNHWIosB+rgwrnHwNR0O3oblNYp+i/u+u
u0mYTxL2QveDlkIQfYM0lneXVpfV4QVhG455luKuTPQVcxtmIwPLqO6spoI23Y5HZUz6TdVYDWyQ
CLaHddDn6fsoc2s1jrTAvSTOj2RwUy5QpeSm30yVh4rSm+Ue8WrUrZO8heVULgEppqDrHowJFUcg
0URb411i2sWXIa1BngS5rDbxnMWbMIiyIzXD+EOWeraZFMsWTTSt3VoF2A/GvADvm7G4agDcbM0O
sQ10Dsmaq1XWpu/RwZO0ABBbR9JVBLWk1TZVZ31fzg+csiN0FpgxfFfVoIFa7IcTaDfY15bULgtj
dHEXkBOGZQ9UhSuPeJxW5JY7e1GJ4cIwWiLvkTdXU9rvI0V6vKOzktDhrrZwhsJtosbvc6cpurmZ
iUowBeCG5Z8YhrG49rA9EPMeGfvGtpLHYoiCL2Oac+riXmk+9i5UY7/NmPKs8BWxyZkTRaaW0ewP
HacGaST3tDXMjeXYavJRl5k80JUudAAfoe0HFrAR3Zm1Zy+wn3hM2mv0atpaKLTiSWN1l80ytR9N
jezI0c2aTSS6+XoqM3pSMD0OiO7lzpBKe6Zhi2pwpEWkpbmfz0K7CmyS0qu6Tg+JMzW3HKqRtcVO
p+lkvjTJzm2jH11hdT7VHJQSvbAA8HixPBLDQA6ilT2kII7o/y1ia2Z0n6pA632mnM5Z3YQltKwC
3XkwTpeB4daXikPlWZGROzHnuu0nE3CjSAd+oduUT6oMqsPU8sQg22eOZGd6fGEo83ZUHmrWcuGD
hQiJA60qNvgA0L+NRfjIy9v4tIUZKZmkL8X0YS7HRlY/inIKboKpdZbWAtAAQ1xHXnFvVgXt4ETT
9pkKflgTmA/ykvoVlbHP3xw3K7cpu50T69NDFoxzTRii9VVS4nLat8cz0gFC6nc9I+yLVn8ufaW5
9rfOC5xrVPXOmeO18pIhUb6rjOHBGZv8Cwox9o+0EwdQ5TQb8rr8XntmvxatYthCfMdZEWW3Xk3v
OBr44L5ilLZCdFdsEpF7BPnEljassckQaFGreGVVdAOYeNrJRiRQS8x2Ma1ZJhC3TsLhoI+oF6s2
JTputERMyo9GihsGwxS8VpGol5lelU8clbap6S+whRiPSSodzjiZ9DXUh+AEvBE4jhj0jamm7kdS
R334v2f9WE0/J/8eopL/fNbfdXHx8g2Uedt+694oBpY/97chlek/KjL81T9twRz8OXP/bUjlXI+P
CdO7wPfObMD595nfMP+yXTQ0tAMYYhjilWbA0P8Crergo4Ps66JNOPGfvudHPfEr0XFAJENbF5e0
S5/PPDmDjzXJkEaQXIVMvTBWtgrdNAQ+fRfwhzYV1s97TucYKl99Tb85/J/KhH5el4JmocPaTG5+
kgBeCbnyoucQXMVXKNwto7zsKZ6jXBUcRi7sOH+xMnPTBgzwPY4Hf37pxTS2WCFx79n20gJ5dWmO
0TVEweaKSQGKoAQTySbxinnLtolGyqqJCIHyF5fbOex0jbLLxqzBv2uGH3RAfpodXwmUli8Bjzg6
ElMKGHvLr//6kxDEFtqw/6+WyaBJw5a9iV3GghRELDJnMredjcbP7MJ4AnjIEpjkzPbXhpelFc1J
NzpH/6fUyrbbqv7gF/rNg2GZWNjJvpagQBac+evPVnipZo+zh0W5MxYTg1s0vtU3+T1nP5wAhjD0
8hw6QVF94KFb/uLTL8UyaIQJXKrCMU4cdHJyrRx7PqeLzHwqqc6fxtJjC2X0d8iM3Pjck/pzDY+w
fNDt5O+l7D/6s9/2v+TPnwS9GKxsAfwE4MXb2851C95/6x2TsIkemGurJ5OR8zZU5kdo8+XN+sd9
uiQg8w5AXFgaga+/YHJHx3rWgmMQCf3eBci1pwY0du8/7L+7HYnsCJPokspwmsSOUpaZSyCOYWBV
Phy48X4MdX2j0Cjev3+l392Oy3u8kFxQRVmLMOnVW5X1ENtikV6he+nu6taur4hirH+p0f7o10HP
x3KFJMumffj2Il1KRhKlxVWB1LheYSHOz+CDWZ8Sek8f2Gt/dz/QVulysUygzjp5N8thCIwgTq+s
ZoaXqqKwWedh1/1ZhMWv581zUI7haOdxO0WYKw62DvQ/vqx0vkvyKrxolwnM+7/Nzzztk2dNsnpg
TF00s/SQ335vGN/CCtvRVcmUUPNrh0Pstghab434o3ksRK5uBxN3kk+kI2FCbeLm5J5WpuHsiM2G
tvf+5/nNdystweuFgvFvQsPrZ2XGeCPzzGWCWzRnaTjre4wj4+b9iyz3dHrPnkAgiT+YUtU6kWNW
4LaaoDaOponsHElch9q9+IyB5Wn0msP71/rNDS1iXEs6ti4d/Nhvv1/mXDmKwPE4BGl45nSLhl+E
8qPtYvlbTu7IptOPhICTElHiJ09/UlBlA/E9elNvHvJFpZE3VeTzcJW0yInkrAPTIjZpgp5uBol8
lPasbRorERccfYIzM86CuxqqKN2vcLF06bSbhJYkn2TnFR+sPMuHOf2wDvJkgiqETkf95Ou3OrOq
0QYebZMczJkcyieGmtWqmSyPo3yI72HQ5af3f4bfbB3sG/++5skapCJ97BJlHRMgYJwhhoRu2jjm
57hzkEQJIuBB8CmSggwA+Bd2a2s373+A3z0HABYk2g60oAiD3j4HCy0uZlE5OgF23R5X9CXu5viD
h+13ZQOvjWvYBvQcIA7Lp3i11LalURPzqh+pK4TYdGNpdj4mAMxmJubaR2T30RetatvbzpuoaMjU
xHrS2G6xsRLi4fxcwAJedeQXph+82KfS9GX7tHnpmENBV1uGSG8/2myYSeXV1pHnGO5FU+K4U3H2
hHbF3MygQR+QlxToRFu0bOzji5pOGpso7mP+yfOu42A0fiCrGn6dUP7jxnFClvq5zgI4Qh6w6KXh
wpw8GlD3vKH19GMXJ8bBiUooF1na94e2bxFGyBGdYNOWX+xiLM+bZog/c6Yj8jCu2wktGTX8xsZF
eDZWRXqAp1vd/fmD47kCJAwFscUG9/Z7s6uu1TkmHLVGFru2oM+QpG53+f5FfrMiOtBtqAQsFLTA
wt5eJJzgeqRhf0Qk26d+razoHhc6IXBzoKxtkYz5B9v17/YdiCwmd8Sjiux5KU9ePanV3CMvNNrj
qHfq3FApwrc0sb429mBeD00xenSQInqekz4Yl1ZsjHuiZvrbAKbq/2DP4ZUEvYMQkNwL56SwA4JZ
ishtjvh46CTH3Q8dm8cHNcNv7xefAdUcwQAGjJ239wt8nuFf1B7zxpRrxETZGjlws+vKSHxaEoLZ
eqO2ppAISqw0DKmwsEwqopPZ6B9897/ZLJhd8UJKNOk6gtK3H6VRjdPgOj4OEWcFVHFfqrl7GVz9
iehDeObzrnXERxvUb5Y/BroIFXn1IW79/Hpe/dxp5dotTsGjgLpBtiS9nSABKmsZuGJIDT/DK4XW
dTIvwC5/1pZ1UnQ3clIbOLpfCdZ1P3jrf/t5loWIR15SbZyuRog/SQgvjpi9cf2OeeFjfXQ+uOt/
XsQz2JA5xS8VgLVYBV4/41oRNtjW6mOOhe0eaWJ7Z0Cg/eM7AVllmDxSruUu4RNvL1IaBJPXcjjm
MLufxWADrCd/9IM7WT7p2y2bi7gAIBY6FYaZk/Wh0LxSk/ZwVPpg3lZqVmfBvOB5kl7m+Uc7xT8X
Iw4lwvHob2AVwlLx9o6IPknwl6JOyeKCqa1rhTfRKOMH0Y7jvBlGKK1mlYh7wsS7s5GTy7fJMKOD
J8zLsM1k5WsOcdYIvcclFUFNabppRVt9FAr1j0YFXzc6BR3QDDsbH/h03ZDQmURgHstkDMQKugvx
6Dqm8XMp7bhYu62Mc/TdXk6rc0CmBUdjmuDzlzL7w2dg+SScE3jDPHo2nn7yoKViJH65no72Ej5E
GZqisYNV8f4ecfoMcBHMWzoKFNYwOlZLifXqFZ4Q52tEzB+HYgGbD8lwaYNgtKYi+cgotmxpr5+2
n1dazr1UMDbngJMrdU0uBsUDwPiwuZkhPsg13RLnEA+e2ELAIodrsp1dM0Q3TdFH1wT7ai/Kq71D
5dTzB/vvP2qqk0/jnfzMsROGtlmqY2y17SWbSHFdm0N3revDZQ1odVOHU3Sf2Ygfumk+VGHZb0nD
NPYO+PRsXZpaOn3wcy/3/873cxpuODJbTUigPyJXQ03MYvsdukJ2MxADsgrSBXiOB2+TptgWjar+
01Vt+T5MmulwOE3DpEfx9jlgEke2t2yPTm5AKqkRlsWtzD9YcE7PCD8vwlLDcFlimdKXNeLVwxb0
Wt1kKY9ApcxP+OSC7YCE3GzGHY839pyhGD+I1fnHDr1cErody7WzNBFO8b+ZhuDPU/WxbV0d3fpg
mhd5O823LjP/kG9ZYZk09ZJkRdONPyVjAz+IQ7Ml8YmWhvfB23aKsaIQXYxakleaozBowpMlVyQF
uvas5cQSeudzn9PMQyVjV2tAI4+sb8bK5qhx5hUWlhPPzv2OSOctB4Piusyr+tv7L79xuij/+ji8
+JIqSfI/b38QVK3YgoU6qn7SFtFy1H4xYIS7azLrnQRqiDdclvXU1puRVhCabqeyX6pwUvVBq2Bi
rGfL7eVKC7pul8QTGl4USEZ/sPI6ffngsy4bxOn7wcLMkshiSJlzsn6wa+jlWOZHqDYhUpPUIl7F
xa/O7zUgu1vhSdJoYpCDU6+9VlfXnQydFzEPnHz5JXPbf/8DndYBy3e3HMtcfk2Ec6e7JxKiMWRC
fzS0eo7XVafjHIFY0P9PHhnMgu4in6PsOGX4EaxQJCYD3t4hZXllspon69QTGUVVWrhrYIPlWVGX
OEMYBM41HunUwIJSi+wYB0ifCNAeuj9tm3Lzi56REgXh4nImffvgYDYJzdn1Llt38i5CLHM3vRFF
X+O5Gm7/+Gv2cICDVqVI4f9OFmonCqwURf0lurXxDNY6MfFAkz5YJn7zHtBlXHSJrH60zE7KLYei
POhM95JIEGsfkDvnF7SLb9K0amAuEUC3f/+mflNl4ADFOor+knYVmV9vv78CSRsk7/6yjc32USdq
21rPxVDAXnE7EOxtNI/6tp09I2G632dYOo1h+l70gfooQ4t15/TFoiZj3kRgJMsTOquTb5jTUzSC
T7gUkTWjbx76OmQ6qanHsVmi0YUa7jlqM42IUqqvZ8vqsXVq9JUYatO6wjoYWpG8TPIAHg9TT8Ak
cxB53Rm513O6M41y1j7rWuvMh6nO9AMU/Jaw2U7x3XaN7LA0zXnYr01bjUdjrtLbOpH1M/MA4qMk
TsJqTYwymg7YZFaOaUSL+o3MHe2pK7oU8keDGCxiT3xWrR4eCRmYnmHNAyvE8tAS2hJnzn6csEqc
ofgb20sFP3tAJiDz50mJDOkpzVCSlkTefWoto4FwlXHCWBmdGQDYYEpNSIRppt8dLE9MhHtD+1Sj
08eFD4alR+4dJ2cpSIcv5DPByEN4RIZhmaZZ7Tu9EF8NEZo4C/HTIr4mcfAqjkVZr7m4Se7UEmp5
GBOvA941im4P1Q+lLMPuyPHQytg5jZ7RYEnbeZVnVJvBxRaEJaGJ3RhJlF6M6zZctJZgG9hPzGGa
iq1IXSKzSw8U4C7vF7sPzvgolcgLXQd0AbECxKlgKOjcfYPFXV4GLgFDCCnHeNwGneaNwAl7dyeC
ln/dI8uh27ciMH4USazjRRPDGK7wOhYz7NVwqFf6sjyv3GrIkZG4zXzMRZ2yuSobvIcqDdPFOZWN
/IBpVkqwSaz+95BBs84Hopbemb1skCwQg42qlHStzA8GDp6rGqclsjkV4nrrW34df/bC5kbLBdum
aWfmjT1gADwSYkf6To84N8cX0xrZZm67rtmDgJq/pEkbumtiPdH54XkFB5mYivGjlnURijkvNl5a
jV4unIjxa9mZ2Xwo9HIC92AFzXNJJMd8rOOpyIH+OCpDaKLKW4WbrPUnCxMRA3eSdta4T+T1hA7x
UzjXPEH6BHyFWMQKZ2jgjY63LolICX1GoTzVXlC1OmICuC6rQYpk3JbkXIZ0eUVvrqKKVio2aZIA
Vt1gTN4mxG+IUgSNnrgwsy4hGgcgxDeQHUrfhqJwbkt7Gu/EZNo5DKYk6rcMvIhLgU2S3uljC1er
0dMl/yBu++s+GPobo2Qwt+rY+smEGz3zO4GalbFtes/c5HPcn0PoqHYiw2OaDX27R2sXibMA5BxJ
PYhbVgO5G/e2M2GJDbomuiMV2LjA8KqdQ1NEsuq0Bh7xHDKKfUYigrpTnRdfjSposS9HcT1gvuvU
g9LdYolNgTe/6ebBYg3BTRiihe7Hv2M5/9eq8F+YxV5tRP9AaV/l34o3qoXlX/+lWpDeX0sDm9HJ
MgtFZkDv5JdoQXIU+NuXYNp/MUtiHyYHk30CnO//4xqgbIAwbVm4zjjcYUoQf6JSsN92s8CsLk19
mkq4Euit06J4uz/GCucQIV3SN/CosfzQ9Uq3Wki4ju+Nk3GN9lVTiMnI6brU6CsWuHBHt8MliQkb
QVAjyKAbRfWjQu+YwhWqAmrusge0nXcO/xm1SN9Vt3SqoOLJZ7dVGHeWyAPdDzw3rc5lmrOvMHCS
twR59A/6VCNjAhSA6NxBMmH5llcNHQV7rd8okvcei3mWDPEjl1ydVnc5R/czc7iVVVZmujeMRmbn
2NQY/Y8If7/kyByRWo8NRuDUc8injbF3G1uc8na2UfTIuq1ZJhKBPMFFO/pBFoBbYG/zoRGNQZLN
1BrpxqtmhICzxOi5bVN2ljuvTPvzUaVAiEgqTPjnEcLTkmrkTSug/9JAadDN+zkH9Qpzbaq1g4PC
NfXTIRK3PVFybF9TOuNOdD4anZ0cgfhpbWD5HqYLhpM06J2TJl0WGJkOqweeVeBVxb7vNBKysMnn
w94OMvsmyRBCBVLLoXhGzlGnlLfX2DVtbNuD4+75i4vrV2/B9a9DxGtI+tsKCEAHuQ6ICDkfGpKZ
3mmnxUD2Ck6FCUbepYKC3h79sh7cfYLu7kASlbv94+txCl6qLXrkHqKHt083NOU+M+Er+PnYzlsK
ofhL4JbKz1XZPjNSaXbvX+9tk2e5P14ierSc8Xi3UZ68vR5jKuw8nuVibOTWUi0cyMEZkjX5StkH
t/b2VPT3pRaxEh4VuCTypM3Xll4LBV+4gF4TF/n/WD7HoAitD05F/7jMIuVhpqwzEHOhKSy/6KtO
QjyoMpkJZfVDzXQ3YbTo/cLZ+eAqjAn5e/596ETVIBnuUakjNeRyPCFvr5MOozXEbEdrAoPaHuP6
KMFzGeEgpkMvVFzfUyvo8gtkKAOLqmPGP0KOa9UmSAjkw34XNShsV5m1pJbD6xzHq3HIIgPd5GAF
XxIrhAAZmjDlEWrblYnPm+TMYEVCWFjsU1lqL15i1/mlFwqt33fjbH+2Bk1Nm1l1PEApi2RDNWdJ
hKQwPnNjPStJABmwuDn/wpCwRoAYefOE9T4dQ5Y7s4C2txWayG4HkGrOSvVNWvhJZlbeDuFbYN0U
Wt1H63xg+t0jCY5E7s8khDbndtCJIQCa22moagHc9y7KTvQ5RrnW80hOkNm0Ua7D1HayvVbIKdxC
RCAn1Sgg7VHdw7n0ld3h3l5IL05wDusdTmSQ56mOuwiU2rZ34gqUhN0PUwBcULfjjaz7OTsGg17Z
93Ye9D3xUiqRT9gvi2xTm8ihdpHbtiCL8VE85sygW9+bS8Cs1DTu85zo2Y1M0xh4RlsbsbqeC4yc
D7kXJc2NmOquv6MlXCV7WJdlfElZC3UBBXcOkBELBbxeHx6GMLZWG0yU6HPV1xdzOibpQxjDvPlU
m6rGnS7wQhznrtDMc7Jyu+lJZkHBR1FgKa76zkYpUOOjjjh99Aj1qbVi159jSz5NaZZdDlo4wfvt
K8kAV0va6nsQZimm9UQhqN9LDSgI5BEDzdLKJRmYQIcu85x79OloAjCcuNm2jGfP2iDFzdU94vPS
ugULGI0PcDPCYkMZPI47EMv9jEcJ9woceXr+GoVznQWPFl0GG/8/5T7os9CA0lBlERTmSA2OQeHq
yN78BnvdQVpdGWNeP4du5iCYC8N2SNcFJP1hPYSih6EigBJwAGIDJeJK04CDD2nop4APi/NMBG69
8pqunWACa152aLza2UGtxIVdWWXRraqxyyI2gbZydy1xCzokB004DI9cLVk3xRwV2xq1jrmvvLT8
Mpk8k/7cATBadYqEQF8fSpWtsjYMgk2cdgRc4UOrYMINTaAOrrL6cJNVcvY2FgSjYQVZZ7p3pyC8
QDKduZtRSCw2GbfqbZTbGvZKDlZzNidOtRy2xtbztaCwmnUHmj/yc1OM6W4sJtJXsUYDiC2iCFMI
LkKMLfikxxBaowGrODIreZ4ocNUYzmvva1w6YbWFSeiEvmYyUt/WdezYZzYJoIpjb2frB5NWgr1S
DhlI8N7d4tJMey+8wiXcyDu0Zaa2L0Wno3XgRHhse3zDrEekPPhNHoR3Vs/9rsNaY3Nx2WfydG10
iJTny8lqKogFNBsEScnFbPPj8skzWA1uh10sivO5OI5Ehs849JvY9PYj+wYrEAb/xtqF3ZIbWB9q
gX087/yuyLJwm+HHaZnZzFVu7eKhCIhqfX9TO9EeOCSDMNpHrIjWjXKCiO63azNLCAnCOIL8aEzQ
s6xcOw2sY9Nw7Nx0leNVD2MO2OAMd0MV7xBCmF8Vr4l3USBFVRd1Sm9hVxcgCdaGsqdF+lh7/f37
n/Jk67XMxcbrsgPTKbP0f4yTwO6HuKOSyEcgbl3BU8h9G+TBCq6F9sHWe9LrZrPiWqQssV+x0VOE
n2xWVJMVC4MDQLxB7yXoqqxidxh8yyzlwyS9+FMliKuIyU44BpD6oUEyUWvSqDp7/6aX3ffNrsm1
QfFxiFjynkDjvf1lMK+0gvzB2DetybH3bDXhE561ccSfojtQkJvA+rOJ6fI0UAYY5NpTyqFr1k86
aklQGJZmWYNv1ANC/ILVFYBjunn/zk7qjuWZw8xN2gMlFQO/0zFJP4o4qnpjwoTXW5sQu9SuB1Hx
Qd3xm6uYsOEY//6sScVJdUMzF5IEsBW/4GR/07SWeTbQP3t+/17eTmP4xpaBCEc11Ds8nFzv7a8k
WnMY6yxL/K7OnI1ExrOWVWZsvdJjh3DD0Sdy8O924/+evf+LJ/7V9/+Ps/fu2/zt/9xSyldvTuDL
H/p1AhfWX4uKykW9sTy+mJ/+dQLnv+FdAh6AjscmrmI5m/99IifhSjJP45RMD/6ta2AJvzJ1g445
LyDyQWrbP/AN/DwjvHqnTZvrLyM0m0kR5fCpcLVole0EVQjzWGb4yDvNKY79cjQvEz8QznjQAkHi
aFh5Zy2GqXDg/8VRsNljy+kpmaHtwd5OTXHZ9tDpZO1p09YYcoIopJhpknFIvWoFCTZNhMQCRUCA
Lfu/2TuvZUuRLNv+S79TBjjyFdjqaC3iBTuh0OA4jvz6Hjsz7+2IyLaMrntfu6ysrKwqIzgH4b58
rTnHlNXWJN1I8t/tYA7ViUnAUsWYKt0SIEyZR6kEc3vUNjisyD9j6+p1G7o/V9b/fWn/gwf6Ty/t
c6U+cLz8+Mb+8Sf+fGMdkzeMcdx5kmuaEHoZyf3ZM7KJV+OgT+4auiDWsPNb/tcb69r/4v9BcnAG
JjE7Ouvg/w8b0zm3lxhDnCvps6Iq/Hfe2F8WURNVC5suRzdqX9a5X8kWxGP2oHjQYJV45y8yv3Qu
qmxQ/95S/edVzsBZE056yP7z8yLKUSVoYLjAWk+LFfNIWenjopv18w+3/b/pUPzSD+MywESFjyTl
bB7ie//5MuiNJdOrHGagT24x3uWOI1NmHEMCD0EVtMOz0Q7bZYdl9q9u6f9USkk3hGujosMSTs/q
POn8+doNdEliWrsp6TLGyJ9rDrbYwDWQawhSU9tsO02OwXIobbz4CdVJ9qItZb23Nu4Vgl1JlwAk
IUg3IhLHznaN4pB2Qzmbu7/To/79mTOOZBzLRQg8Y2j484/KMHqqPIpglhuhH+zNKrOTRxNe/EZZ
+cvWyS059zqJPuGJYxf4dRZdDjZ1lQeTg0BsUHS5sBf31tZNP18H3ewpDi8j0WdveZgV2vt3XznG
hdiZMK3wb5wkv1QHI35MqxfkzPmD4SVkwPuXoidv4p/fuPOt+mG9P3/OhEAgDkLUy4d89rf92GHp
BeQLSARWAqZ1eJ88TmsTo4AXjkRv/3yl89/0y5XYvRxaLD6tqT/2vR+v5K6hbHAOMMeHMJJHrZdC
fZ1ApXJSNS5rmiC/Sz/922vCUsW7jDrUR+viu+fH+2P3aByRq0OiSFyGN8ecTkO8eN3vhsp/e0n+
uMq5le0FZ4TPL98NmHtSXUquIkyZPpSwq/Y1/lSikwpxss3+RcCcuvvne/m7a/6yTjRF66xU2iKx
gStGAEhxalf9F9l43qsOKhHBx/V/o0//+zVZkvhdQ9P3Uf7/Wnn72UKIRznZXNNIL0Cw6ztLgK2v
sPRD7i1n8BZTXczp7p9/17+/Nx7EFg5pf7RvUS79/BSzdjYCuGt20lPGPjA9zD/qjYkUyy/oGsaA
1e0/X/BvnwQrIP8irYSWIzHPbGo/vjZdFTAL7V2GEtBmb61Q9jIZoQR4SR+UxumfL4Yo6JdFnwMj
jjguhNICKxeWwZ+vZ3W9XP2+wolOY3w6jMNWtheSyfz2Wmoy6mHR0wzbZ81GI8HWtVdjA1khgNbn
yDPXUr31sdQLZ0Vs0tWkLgZZB9nFqvzV2EvFhDLuxEq4FRSBFntIXTrdjilF6u2wa7bTgWUNL+Dq
D4s4jqPfWfGkENsgQhnh4DZqbeQtPcfNuVwn32ov5i0X4jXYFr9P4CYzthensM5DaycaC0NOj3KH
AMU8xGbnFD2EuTVY5+5qJpvAO07mGFoXpZcaXyzVzGZSFIZ862CuuCePtFEdAZ8jNcWdxon4Jd0x
gM/MzrWSFRxMCpMSokgB+n+jZykhCohajtV1SUbHEAnGSPaBlK7ybu7DeYo2BKDTHdT/XOx725dv
oAQMY1/CqJf7RfdAEB3fAH8NBCaQsaXM/BZvkyWOXmaSpWSGjFQC4qZRMfitXLMvrI7O4uykndlr
HtMv7rm1coYJPURq851nbS5oOwglo1GNkbLcImKNsF+hMbKzmK6hfiHntM0O+D1tK4JnKzuaw36t
LjfkaUcbmYaxc+iaBtEmnPQ+lHo2D+ZqhZ/SwNejjDroiN6lOc+owTFxLoH1OLNdWPdO75bDoVnB
Qxy23tEIsxEpdNnOCCsNgXELN3ufL+QPXs354jElN5rJfvK7hs50t2VioL+CPX3XAVswdsIq6xEC
ifaqO9sa2u004S9gOm7W/PdUgVVIxjkjqiQoW+u1LI0Axu5cuZfDwHMnimDDsXKVlkX4hJyMuj0r
6S1H5FH0L0GqbMz+4NrDeBHof25cCWRvj/0lPYGoReQQ5nldJ52W3qOCirPQbKz67pJ1nWKjkSEY
DrrhdhN7qnU/FHwZLFNB0JCMQA8keMMP6XxL27xYCcXZJmtvQh0pYruBNXMel/cvE87oJ9vul2ov
hEHQImBPC9BUhfqD/EDmePBuK4Yo59eGvKAc5rLXSfqeYkjTl2qcepJ0vZFGqk10m0w2afNZIMkq
LqDjzHm8TFrek8hKV5YubtonBh8RODAFSfjAWSZ77epW8ZdUBgavbLAFsQkj4XJMKa3wBuAzYJnG
9lbI2UG1Agwfp/MkcMt9WrDYGb+GBqrb2JEkVvF6MdONuY7+4jb2ZsbIQNiMBmfmYwC2tXZJMwtU
uDy7aj0WOUC7/SBaQ+5XEcgwZvq4jbeSwmpOQAwB+TAJ4ZVP9Niy7IFNsCQPyJugjbC/9TdrGiK8
o9XevI9QDd6MqS9vaZO5ZPsVi4sQpmRaeSJ+bV4iECp28MzkCsBnI813PU9rtlPSsB/bIdvCT5W9
Btm+z6GDIFEKLBV+girRgH4czNRFGGK1G39PY1YDJ0oGun1+6CcHXnNrzurVcho13Akfzw9JVtZI
CBL43JPZKbvGoQC2gTAKADEmwcxrbWcnwVRngRY55uWVBL1U7ZW9DvZdz8xpeJj9znb6GBUcM5kG
dibZnG1Rqa9lVVnLk9EXACf5NplNAMN0gm+ZtxXpvqY2BcAywlTGFWEseWzM82bEXSuH9sGHX0fI
KmF8+8Vr9RLTDW4OW+GbkJINByyz5VX8zICD7+mk2yqxUlk9UESbL/nm6Ia8SOkmod+oktY3zDfo
EOZ711jLN28kybOlChAHV/X5rVyCQt41ZtN/Lo1WfnI7Md/blYRA72QE/qDIcF9MhVY18v3M3GHt
BTllGX7wUNah8VUCeHobZkRMycoRsdxJjUDsokuX/gDUq4cmAvaFd8lEpxVlIiuPzQql5ijAX95A
GhNJu5U2AIuhnAmQXoduSWyQy1A/inDgFi42PDcZpPKqCskTJK6TFWvqWRkRSZEPlpn57JFQ4DYv
szmzrNa+3tKDbmx/SILOdRVksAkHTFgMVgzIxXjJ+sq+A0iGZt8mODpLBiXsbwvBIO3epuemL8rV
no4B1G4mCFnH155ClTt2VZEqqLza+5hRVeWRjV7uDYGRDdjcMUqdyHJdbkZHbvf1gAcnHvMM8U/m
erkRyUyY264h5tWKrLYmvrdry+5bU7vlh6jKM4ksHMoh6XPJT14D65vjabOVeWBMLrI90R/BvbDq
Xj3NJkgV2vZi+jg/2i81dQoFFmFLZgTqiZQxyyMn9rC61Xg9++aC4qleHPRfrdC7rhyyO9Np2HzK
ds3fVpffPwmCcmh37MKkNCFF6O0krxQp1xkJq3ebscGO04Neg+PUGCzKaQiV/MgABEyh3grjs2rT
WcYzzCMrmUgg8nbVKtpP2gYlf7MiUR2T3mEPeTLXyTGQB071NXpUCxNgG8hdS3BfevSHtviW1x7B
vi0UI8ZorSu/eBgECdscSyNkLpT538ugVEaSrmsFc99rHZ6oUEgBPZ2R4lZ3/H3SXm/TYHaXQ++H
gM/Cdc1dEiK8+tVeymLABR26U+ISGgi9rGoLAiI0JXNUbpab7y13JmnPsIhPRRTWFXeLkiKPRdFZ
H0MGGCOCMIiug1GiN+O+NIKPumbg2Jk6AKQ2d0CQUmcRz9tsEfdW4CQaIya13YdhtBDXXZTlsKuV
PSHEKBYbuqQalk+BXafZXoWFeshKf8sTzi5yjAOotPOhnQNUYlJKf0lw49fLrsI3sTcGW48xX0h/
4Q2iWXdEgdaQvCl5Phcsig8Bm3ObkI2hUMUFuAjIacerFsGH0TiwNpDpEc6lc3hfoPCGDc5mIqkx
tN/EY1A573UwDXCrxy0lmyMjWQJCxxqGEJGmgQ1cjvS9yckYjkul1RN289I8pS14+nihYbAkIWpg
84aEc8KhSDXjqVZa5w8+damB+KOSFQAktU6JHAu5Q9HievuNPHmi1KeKkrUriOzEJ+KFkQf99ixX
8Iw2dvItbOK1GSfKKmLdbkoRBPNRM86CpnH2oUcbUVunopXQ7blwXkCla5f3Onc8MNmEcE7H2fP1
Q5o5rb5gbOOyA2FOepGToCgLFkDyxK/m4raXcJQO5uxl3tEXTakRxvYUwIU1FK8zIt4PZROpvWst
VJWJMxX+9xTCCMA9keZknLBMf5/cNnz0iLK7MMnpKpNlkOplgr78AmMCmZKdp7zP+dZYBw2DyIy7
0CcpPes89I3OuKqXuW9H9nh/lKAx8u4Rpvr0PCi5BdTjUh79TvNLK1m4BMq6ARgrf85IwcV6zXC5
cYAoL5XX3rfLVGIaJ1yO0KrG6qHiTRLE0mK2F+Rgbl6SjxZUPHLb/BcDH+E5nDAL1A7CfDjvbCiG
YEh4e63Ipb1hgo+xe1KBFZ0pvjSgbeSaAlwH4hX4l3bDASnK8WYyTjfcLqG/pfxoWyx3jSefozCY
Z7BpkdbmgOfEnWR4sYKnmXZW6nmPrb84FTNmt712g3R7U1R4YJOWhjLRxNrbxWReYJMQWz+ffJ23
r+maGlREpBDf8Dj7c65HAJHa9nM0onpYP+Vbq9qknermUU+l+Wjba/vMDgSOXMw6/TYVS68jBvrj
XQhDivyCoIKYBfsruAlSPSxxqJbsJdz6omeWilAppsRevkwoSm8c4lY4c/Bgp8jdEFLsJpTKFMDZ
giqsyfKAVUsTDiAD5G2RTRodBEbPED0nrMV+NZwRIdToKnwpBMNw86eya09u6fHppBSs93AUSHx3
xqkr92FYpI8rmcQfNNYQ6K4rYcO7whrld4v/uYi7bOk/I+ydaLDnQt3OZcqRAAlqg6R2IA6S+x4S
sW03co/4yzGjesSVhQh0ECrJM20WcbF483uWuUSJhm3vXhtQ8tpkGubusRwzUHCVLECDE205AwhP
nay5SIXN/H1hKXqeZJl/DsJWLse6SZ1bklHq/JIlsnkfVkFStMb19wgu3wMGDF/yk1YecQ2ok8Rh
HsDbJU7XpS8BL0J1YobZvIbmNOPJS0tLR6Z2jCvZr6yhTTmHD3XD6TVxUGow+CtMKNkT9TRVU1WC
0itAy0Nh9Apo7YRm4qZSdWa9eUM+nNzaZ7nPpep0rGpVZLuVw+K3UnHSihjSpeMOiEq47Eqr8Ybj
ZgESjzIyxw+6krpLyKfpkfr5BeNzDzYjpyBwhCbAX9M/ODVrbtyBXy3Q7jGcPShiCOASMDZ9wsLP
4uzOgftO3eLYieWWkrA6jF6RmrRGWu+XMBJtKoFLNMOw8MshLRHOghJK70dZm008e+P8PomwJcFR
gEdk7yJoQllef0NbEEQ7tQS1B3SPhopq6Ty5Gzmiljy2oUe8rbeR3Pas64kZXwjHyIyQ3L+80eO6
m8pZq9gdg+bJyqTzZAJIQnmiA/FIHAZZDVY5cYTqA4pGTudD6GEdHIuPHLAltLWw3j6aLeR4hteX
JX0ES3meAYek+Y4QNb8jp8p5cmeIaEps3aeeKOdv0ib1Zr/kBVsTz8NwDwsCe8JTEWiRAuxWORxg
bXrfvdJcu9t2FQ6hsdO2hpiOx9pPUg6tflLaSKn259/0W26A2o0R1Ncw9YgDv0hbitqBDpKIkYcQ
2FM4a/mtMGZajU1LCRw1lr2tsZ85FWjBgdr+rKuvr4R2urdxrMVVNpi+ETem5MCZI5r9sK3GuJrU
ot+nzCyMyFcsJ4B4S/3Qa8SHSOPNHHWTbZVmUrluzY0kHKvdEyCbfqY8OIf3QTHkLGuAGo7OiW9o
xhTfQ+QxG7zxyal4JD3TeB7J0PtI03pjZxdF9jQ259NMmXYwBQ2Veo8LRVQeh03Rp9dNW4fiECIW
melKV3QtVg4lX+3Byd+ka8rnFNUa/fy6SPUxq+yzzgYOlTyfnwaxxyaLMZhDKuWlslXF74HvOz1I
Ak2ekJhWDXRJ1z0SDOH0F4QjwjQG6q0vFTitJDeX9pKhBFRJezWL+ciKus0xAFDTIHdVige8zb21
KzQZFQAv3f6hIkOLct4R2zl0AH3b2TKRbYk/OqSsrn1GAQrpTt23KZHFMYc2wi/gbwTLzgi6gshR
A27fYXQHeesYhv0eam0D4ZMGxSPrspehaxlpL0l6KFdjs3bGIfX9cUtGJwcxvTktTrdGoYE6pmFa
BB+Imlw7GbcGojRcUed1Ul0nIy/ErBPPxHDjMYFRfLuMAU4FmlgbmrRQLzlaryY8FauGZ6XadRoT
v16mF+2XtGocPVkfI/WpwSloRSM/St7Ni9aqGGhOIYHAkQ0mZ0+4BtEEBnlQXmxXjZaXzbwq/gmk
/Rzihfk2LzJzY7doJ3Fylc/P0CLs++i3isu01dSEl2rA680odiEXDboWL5YzjVwBPRSZBnmbe+5R
pBu3FkoB2jyhQl3sOREO14VpgV2awwGH2TA27HG61DKMtMxXg9imft72qtAdKqrMDewElHOWZDy+
CRRzb9QJsLJZ7+DfB/LNpFlV7ps2Z2Um6FTD6oU46sWk3Plj7PfWcLDKAamv15dlyqKVYhtBEbk8
8wVv7h5Kh7zPu9Etj4ojlLdvm1SRF+FKc46V6y3fKqsTbxw2EF51rt6+ONpzEU95Cyk/4NfeXCQp
r6okYidrCBSOJwfLQWQus/uN7jFYTI0mEzQl1cq692d7/Dr7CxxICvX+PQTtfBsQQ4NZvciCZ3at
DpF1xXt6QAzZ3TPjMP3rQDnymcAU4ogGsw/var+t3uhrpFXiG7mmkO6HYUwGC69i1Pvnfd9Y4FdG
oreIKnPlGQkVcLr4sqWSlkyZM8YcZHlmzwNwdxNbmwjGpiBzPovSTB+HAOtF3Pip6V5vwdBBwU6t
9ZMPbbxG3FTTbTLUJOYj6b11cTcQeyoTteUkBAl/8O1joXuCvz2W2UTPQrbEkaQAQhJalu2dvdl8
EWPlnemcwzgdEchQRbCl1kU8dTmGktLEzPpsYIJ6JnTJtGCM6OVJKpgj8ShwLiba5RB6JD/F7/mI
XJiVDPzlVbcMLOfOPMET7ScmDPT9pOR2u71NBUT382qEM17TNskJycqMJSPx1S+Ke4WbAQ7xmEGM
11ZafeR1ao8oEwJ33RuF203xIr3g1WxCQqsN1K2EC3bZxIWR8FMSDI13u27QF461Q+eDlyjPXqE2
+108rp3dRfT0aLkNBRFPzBqURQJPQVeiVNJRSdvV5XvR5wUFJvysPLEW6NZRZ29VcGRpnt6CpoVg
b64u6SAAURRba+Pi8K2XlsgsN+3la9d33TcnNa1H8mkgWXtjPvMwaV/Foz30z6yY0409+S5Zrhw0
7ahkgf4u6qH6bK+C5MSiXozssDYce3YOZMc3mL4Lxt1RBUM8zcV47fbBOduuCntvB5ie1onRuQV/
H0PLlZ/LSdOTSwuYblfTGdmxWCuZxytJ8G9CtP1dSLKXimkJpPdrhb0Np91SQtAtgdmHYWsfM4EQ
ce9YyHsxxTfDvjSsFOOakwbPZEKtfMWD6IN4oHsFeVrXdrDvPJL8drTuNyoaf1yDPaeq9Irw57GJ
ybvRwwVstO4tpc3a79LUzr+bIcZ7MscMErmXsJZPDjNXHlrpGp9S7aZtvHETgPfT+st2/lxjnRRd
iK9/O9PjQzFZcR5kzavpGWuaIOKqnoupU83OIuQZdPYyNUT/Fob/POEwZddnfVj2QOqrLwybaSKV
TZGRDKZqd7vC3OduvDF2+6klh4UaCWtK/3mSzpbudO/TaGalDLO7bnKJZexmY/5GgJ/+avXOQg63
k6vxggQqzgqDMRvhvstr69YR/kROljUP5g4QYrUkfR+SPG3TtbhWrBPEGPbw5H1nFPrKYX9+RQCE
wNuhXDmJeSSazZXK+VKLLOjjvk/p2xqAoF5LswjSJCUQ9Lb0pPuw0un5YtIKo5+04KTMh46TEt6I
Ijhg9gS77lq+/D7kjEUTRgHZDVHPHLzcQdhHhtq1xBfhBZfZOmJwayQEXuryRn4Lw81gfQI2dWUY
0k9jyNNuxwF+qz5ns4LQNRTdGeU7dgx0ur5wQZyHBZU20TQss9g04XXNWhM3z7ktoAQMrE6jbfX8
C3wx/dfSNfOCdZTZAavmXDi7hpwjlNlr5bZxS8sceoJKreJypX9mE4ruF+9wjHlZOLHNXUwRz1fs
p4O+RTa/flo8J+SoRxw9h8diPFP1J2PoDwbDWoOGz6qecmk73+wWP1xSymG5qXth4ftMxazYCM5x
a31lWA8iJ6GI0IdtqPA/nLm7IuO1iAULx7SbGGeu5J97W3liyubezkJPA0dVMdHtmOks7jwV0CEQ
tGzsHbWDJGgNeHrAj5ITi2iOW/iEUSZLYzulcQ8HdGy9S+mpwk1GoDfWSQ+wskk6Mu+s87tNicWG
C/pJWrRkIflzIYbCZ76ndK/mpdaMjFp3M25JfLfzHRqTtAV5vPJF16qzzR3+K75acpHS4JDnjCn3
JN7DJB1bGNo7+Oq0xsOOnkzUBR3s6bSkp3Hl8clSRtpsj9cVfVEj6ei+bUnjTe17EyAGj9FsW0UC
WF7dU48Y3Y5yk+rLX6eaxHrOBTsC24lE4Efyi53Fl9IdBjKy6rvZ7ot5F4DudGOfZrAZramkAZLW
tHb2iD4GhwaWzLwYqGeZxgEPmKxuPpSCNinio7htN3z640zLK+ZPhd/DkMzDg/aNhjFop/xTKs4n
9Ymz6bXVFbZNPqTls3rJVRFuZU+iPrSMQFQCs2G6HCvpjSed28YtvZOGjhqOrQyvpUgJ+OiL/Juz
qWZICkaC9T5QnKv3nDy9IDbzRVmx1ZVlF2ml1ie+28bYWY5mUx7xitV76ZvpbVEL58bsRPd5YhhA
oDw9G5/0ikpyskuXipnvRikUW3XpdYnLN0ckMOl8xR6TqQG+1V7TB7wIoTqEfV6dV3H4WJGfCY6u
JhLWI9Xw4u8pZThFm4SIGBeUwb4Ffr4w8yeThrb+UpBBH+ylWHPeb3LfDPo7XLW67WTrqQPFPk36
jq5ncznnJtNPF91pxVm37pxIrhzL9nIe1GVAZOAre6a2GQj07Ldt4ZnDnml+XR5FV4+3lueO4w3H
hLR/MKuc41DHuuVhNfenNyQBdJE3xmDk79p1QCaaKLG1JjW7tLMvmDkEu60bxZ5yf8GVi5jWjmRr
6AdUS8WnocMpEW017dqo74eZ1bygWh3dsHkknTK8RvKyZtdO5kh5LmdzYz8wFcj3DS6W6hxXEeI0
XPAekM6A4SBZOMLpeCjDOmUxsiEeklAyLUeRN0R6LgInjuH7g4mS0TYYom+T967kNJJlgJlax5Pd
hTI2y0arE1eu38PJMC8nkiGynazM8nu4dtXbgiXAiuRWj19Cd5TqK6cYxFiw2AvXee9YrRrISASd
AIHodNPUO6Js2SI2zElZgvWaHLCw7NR6QW+sG3fKGxkgpn5bEzMUoiiI/EWyQpCLwguiRBFM34kZ
z1ncBkXjVVTkCD8xisg1Z6pZfcyOz/qBhQhTvF2mnnMgsxWYMWfNwDi7gzc3Rl/sHDNjzCw6yWER
7EyFeGlXslM+tkFJ/UvXCeAT2IAhcs2yftnycWgTNGndcEmiki924UYiStyzQWyPpIOI5eDkAZ99
Stj8ljgbIW307D2ZX3SKWSQUdjfL6d16eZ0oozerPaE2wjjJ2Q3vAoq9Zucb2DkaOmNl6h7py8A8
iO2MEusjDPW4vcjMKtSp83K5VQgLaJxSp8On2k9p0NwWfUmOnenzbZzb1HVGKopK6bhOsN/ZsYZW
2Hy3Y0eui/DYVty2M7a9Vcxjfm4xefPFPJNM305NFe5TyWbGnMghCosIag4Ni84Hckfhc3U2M8Jt
PPEfLfPkABC9aiOXpgg3brUEdQsp1edlesIWyu2SRMNaGbYXhBGMU5jiBHx60hu+arapR2ObU86E
hiA9G1OQdEikdNwTAdra3xm6H+kvksPVJKTySEUj17Qh4QyWXqOqopEfN93CDNVtVTBfGu7E+jaH
Wm4HC9BieAG9wb4GpmFHfukjJSfwDkqLVzV9eCBAhaBmpx8zkqvyeiWCuySoyRkVYY2oEMER0Kru
tmeZVUV5hKkm8mS0+lDRdOa9XE59VXtfOr8Lv1i9nrdoRrNADtPkG513zdmB+ECNdgFbkTT95hme
is7vsmqp5fcAm86hGuayucF+1zSniX4pAYcLM4Gddvz8lhbTQOqvmxO2RMpFAN0AQc3YvqwcXzua
5NtA9g9Ky+UBNPVcnWpr0s6B3dz09oVCPrBbCH3KYz26THadIjTtKysTlPLQB3PzIJgo5rcYaJxw
lzt+L99Ioy7bOwHa2ojdBekHKS0TXUBReP2furD/VTD/B0f3H4RVf5PdP3bNR/1LOt/5T/zlerf+
hWIHBxFC5dBD144E608FM9pmVLZnRP9Z20bvFbHXXwpmgvv+gAyfTaGw7Kk//q+C2bD+5ZF7h4Me
cSY4LUB3/x8SZiEwJDsmExI0mJxDvV8EZ14HwxRlLl9TvqrPxYwIh6RyapQf7sh/Iy7+RUj352Wo
o2wiC3CcnMXaP+raGKOgWNkckpXqcrgygiE7qVkzz6XJsMv91X/85+vBCOJv/C/JJyoPPwx9XP0W
jltqgPNt//GKaaVZhxSj9B77gKkpA1eANySVNEgp8mY1NP1Tk6WCDa2RLKDBIPP+gmiuNKhiRxNr
ksdt4+l75bRNcOFYi8MZ1JnWLjhUQY6oLsYCSG5bPGmDdBO8kbSy3aQIwkwXieEAYU+TxV9TqBNV
VivWkVka46QOurBKdIvrNnKm5eA7+kyqfEkxNF+qqVrnL5YlJ1r4C0LtWdMCdvxwiidTLGgga4JE
wfXNAcAp8a7aZi2ggBamkzHBo+l5PvkTSsQi5eNuo/az2RQbLHVtzcEdxE4r0jd3nfX2QjesVoJh
qiXMI8YS/rlYnRE3B9PpPcYZmqMNJ5e2EsRSR9PcrouZuD6tJIqJFMEp3fLO58wfue5ybjebs8+6
tUEYTkyGdq29yxfMm8TbFLB53YifJbRjxCaCgcj5iOokrPqA0SInqA11T+Vq5hdMXo0Q3Ba/OMFt
dOmbywao2avT1L13ysqwIkhMnsckydkZnH1ict4wZglJlGKsrhq7+75SbjxZGPjsk1EylYn6Bc1D
svZEF0YggucwbjHK2k+ONcglytqsHXelT4Pqa5eVnqKmM3ykb2IxEMpZTqD2ksNu/mWmgS2+td3m
QFzlNbPo1JUAzy81Rzb6vwK2GCl8LX7Iz5Vj2dVe0p/N945N3pSKsOUj2qBCE1YDG3D2GcT4VZpe
Lg79gQdOMkZ34fmtwZC1MSfZ0lXEVMlggKbO+CgzZXrXyA7b/mEtVy5YGXVl3tRoVMQlwVg0HAeX
sBu4gpVdtYi1DCmoGQfhwd6xMZWJqHFNwiiKAbrKJdKG3rtdslyOVjw0rewujbILz1uX62r68mtl
Kjdmotk5u2Ue2bRpwxakFUc1NnR0YzXmrm6f4VbdKCuFTZuPJv5oPjQVHZlYE+dXXfcNj+0OOY8d
3qhMS4OwuqBqHo2CgLcbl2AP68lRA5La2A5a40ROe3ME6RlErkeLIQf1m1HNOAXpQd6c1u1NMeGL
uGY4RBrSJtZzGtxCQGV/PWXOPBIFrMywV1hxiWA7BMEm11Pf4HBF/6m39WbdKPGiEdyclcy0HGlk
u4wBKOg2Gs6ldSgUfbmjtDj8vod0U+f7bDLTWgAHgh75qCoGcUSoGT0pYzQb6upT51JfXxpTVQXP
ZYYLhdVns1KdJqMwOZdF5GDbjMrz0Wn67WGeaC8xYBnAvHXTo4PSR8lHEL6iIC3C1B2YKEXWeD3e
pwZu4/Gyl6QxBZ833Wt3O7XM9dXTKDvHWB/7Dk0BcfJCLInXKYl4pJz8jIw+ygcSkuA09cPOL71y
jga/nGZAYLmXe/FkyVnQsj/Th2/dwCoAA628fCECTVBbdCcrM0P3ZgiZ7cntS9XBH7Rv3oZ+aZQX
m9EaiDUHTfOHwMLUOC7ocvtElcwTuDvmKE+o31uL1q1B4lRbF34djYGfYpbRUl0yJ8NBXDk8jsg3
LE7TteOgxUvWlHzyPN42+UfSuAAwH9ImGJaMEX+XOap8Z865qvByWsMpq+/DNlBzep1NTXouseba
Ryn4z/vKz7J+dpUA9yubOBRT0g8C8YsXx7OLUYuAA4gA/ad2TTNybqyR3r3+P1wnwFHnsVfaTB1/
3r3Y9+liOgRndhVRoRGStumRc9XvYJE/b8t/bZJngBq1Cf6+v4UMlEXQk+6YR0ZvhN5pa5bL3uxP
g3LVlZM70+8Cen+Wm59vH9p2ImAAqLiIn3/1U6eY0MFL2GdtLsilraAXC1amIxvVt4YkazLi6ZzV
/KhS+Ttc+8/K+j8uTU3AKiIEd8/zfnlyHfMaL614x2jk1jscA/Ve9525N00GH//uw+OXFMQfgTBk
g8YV+VPpwWbtNkySkaZqld6uuV1dpWPwO3P63+/l+RfhkIo1jDwG95dXhLFeDW+boZ4z/yd7Z7Lc
OJJm61dp6z3SMDgcwBacSVEiNUsbmCKkcMyTY376+7E62/pWXbPb1vuubWVkSEzQ8fv5z/nOAq+4
mWp+GUAZ70J0QISrlrfcnMZ7hKS/Iav/O+r/u+39N6N+38X/9tR//zPk6h9/6u+IrfsXlJvb6BmQ
3iaywgnyd2DR+Yu0Bf/zyNj5EIp4LP5z3Lf/slloEaO1CAlwD+WH+DuwyB/iu3JLx5l8eRibrP/J
tP8vORrKAGz2+EIQAeYBZb/4z08mBqGY233+4aaW+exmytmUU54fq3LuCNJHKMvJQEb7//914DrD
v/a/ZnGPv5Z2BHKSmAZvOcl/Zdgjeglnpga1ajGmbjAIqGnHjhEWSJ3UwTrFc0MGRBcc4YN3m3fj
3ntGCul+MbPMuzbj5XTgSEwAvjCfWbsa87D9SoaAPgVb6umbKYCQIisfc+ukgn9FakF43OCohYhR
9zSH7LTvyLMiKfwedcRh6F2eW/ecOQutnBo56kEpPgZGOcqaUMN7PHhRnvm/Wc0H2fkW9PJXiT9l
qPstP0u/qoy6vq1LBtfI/3SJqaMPelqwkIVpQs5Rrzw+bTg9TbZMlNdSkeolh9tkrPODT02iJLuX
IS9aQPdMOpMnQD40c/t2H/xmlQ51olroJLyi/pu/xtFKP9iD1uVuwkfkPvrsBM4CBo965f+aZELJ
I4uRbdskzoQPyJpwTeGKeKKJeXo1/JxCx3HWsC+Bvzj1NohFK9lX9IPHCoKjt1e7AuLIY5230Kgq
U/ubwPZMvY7j3tw3PFR6jeE1UiwSoKrvSEzXDElVYZwT4H9t2NsTXsO8dNmImLqSD9XYjsXWWtra
2k/KiANOJVKaoTXwNtoUXhlhUnMZiMwVu2oxXiHVdPFz7BW/7HZE5w1G1x/X9HPiIigW+VlnFUNx
mvLax/pMBULouX3cAR/qoYJYCwSVMDNwBJNcXbBsZA5CYIgbLHtHhBk+Oq+DMIKoxXRhBhFIohLi
db3hzkTEZrYdFjMdK2MMHgnNwCfewZCRm7F+SVr01Cj2yd8Oks9tV5UV3imj75oclGQeS5yGumj2
0BuWQ6CEOi1i5u+OvfSnH8fiB+4XtmiiSpFaxdqNf/TNrrxGzLTZA5Yl7my+i6sFkNu+rmiSXNVF
lUM8tAWJeLctaIuyo2K8a/HCsuMRLkvt3L+ZDpwkSr7NYppsnJdR+94vsesgqY31t9KqbdfSTGoq
RubmRdT0C2+51LFalagWfWgW4+gdRsiwu0K4QbeaYNPvvKjheVmAwqG/z7UJxSaLCnh0vXKpJa71
N+1EyeOoIqBQ5lS094nvVq/CHGSzWQwEb6NN+Tb5uGgeWcKOtIZnY3f0kobEAamUbJvGN09mVU/e
zmpx86ymYlruggIm3NpeynwIcwfQKv4TjXwfYMRBAmUdxhYGNr4klpIAvMqo/eaeRACqC4txgPgY
g8jpt4vp0oZcV337zJWyvqaYh4YQ5/xybqZi+GDydj8rFSxvDusLnAaYjy+u5SdPadaX90thLGpN
vUbwZ1iqgCDONHnO0VI5FhV/bJp3EbnYmMZcevcW/eDPMzfjhsOgCx5FLmfSOUv+JYYgzlguYx5Y
5ZWR4AsacpMiWjOfL5UoWI/7gYEoWMMcMFiwWHSn+JMW3OHsEkHbNGNKpQNriG14X+QwMKv7DWhW
yjgzf5UTTDHFpjHtpP5DJ8L4lEGkbn8SZ16oifeW7szmi8IeoDR2t3bcoqxWdXojT8FJsm2qZHnc
V3CWWzP0bV0A2o5FmWyXGRW8Dmu3dfttVvKrnlVbu+534ZGtP2rFUiNZu9wcKBNcsG/PGy4JI733
dkvXd7syJ8VVbeszvd+Mt83gTfgmtPHKf+QE8mY7+GKVob/K24aPKAPfJ3tYj6lrZR524xkaxJbt
Lp/L1kCikr9kbyzxTtKa7mUI2kkGdLGFespRZCuXjfASL6NOz/gdk5LgBfrGChyjpfcxFyWRYxJp
e6alqZlLm3+143T2fcbyKOGRH4Dz7Oqi8C0yCnhUMypluV1tAfibJvqzR14pMrqpale4z6Q43l5R
XJczB8Frj1Zf0QCDyMIZF2MrMts7rwPqdp41GG2U8lRr+awKVAQHq39rmbdTtfR2NZ3aNwdpjvP5
ORqy2P5o2WpNm7alxZ4UaNNGb4j6+s/sNtHreFMLw94YzJ/Knmr7UJo3Lq5HjgNkRTq6uyGKBe86
NzbfOe2iP4se47suNYs/aRb5h7Tj6ojFhbDPrZKtgVdVQSsMpzrqz/6ckamLW8pqN4qy2UecrvFb
jVfiaJhx94UzS3ah4WW4fjGc3Vx5E78wiw2SVNFSg5xT6ZjW3D95j+Pxdk3Qq21tvnB4YB4i+lLd
c2LREcXDyyVqNmJ9aD0rHTe8hGzi30ODewXcvnMqrZh7ST6RUw8Tr/S+mglTbghzimr1YnKsZeuO
1fJbR7z7Qy161q0JgtE3HZZciktTpiuHFx1uuzzzHhVRx34jZzKs9FPX/PBLkJu/AWOCnQ3qXD0F
cKd+TZTKM4rIkV+0n+uJzVljDC0vXSwO8RZQGYBOWWasFoo4na4Ya/3XJWuIO5hNTuUvvqrB2zAs
zO1uAveMvKfZcK3zVI16k5d6+BgdjyMLgxDyQw4MmoOuaVisdlbsvRiFmw3bgCq2ehMYmdWRcegc
ckmVl+db5VfphzPjbaIfRNnfE19rl2BJH38pyfeHsFCJvDapDEXLzPs+XQfs49hMUridb3E3eveY
Q8psbdpcoVFaEDHCycBfA7WzSzDtO5V5wk4LtalvE2YQDmRMhVgza3kuBjZL2Bypvgttg+OLEWeR
zGvG7e9upVnLQ0oG5y0bQQWv3GW2k/WC4QDdl3LqZiOmompu8acqQAnMONFlO+f0iWV2XLMVlNO8
9se5mQmlcTBtZ7a+V2oraG4QWmf5AV84UCRfCK/fzQtg71XnqGTrFaUnjzTlNHvu0jRND3YUmNiA
e8m55HPitqMcCGmkUXRX8g8HCHeGZYX4+QdnJY2YJ3VwPTZ1iqsymscypW9whxMOX5TLAQ+hpb/7
zvCs7WQtQ4nBDPDaCudrV5F0mMQltQb/ykrW2FuLaWkyZC7nh2roDMcP5N5rJy4/AyCgZ/yCnN1p
ni33PJrTJyJ/bG9R/4gXii43jjAmvAdzktRJgDdMfijOmS7j4hrdljJ2443fXHoh+//h2TDMjA3d
fPNv4fUDUSNnX3yxwip5RQXOz81kw7dTsMhcpeTWOe3iQj1MZWp8+qnf/p7bVKUrDI80hDVlq94n
poVLFI3xedRz9nYLqx3qAdt06PkNFbJ473DpJQs8c/wO9nOLxuWsSAKTPSUL3o67ChD7DqZHj2fE
BfONg89PP8Y+7woiAKQFdwPwJ0CUkOYWcmBVRTTAHPD5Vk2JKd8kIfSUp1WndlWMXYQUyKR4Qtmz
vfmMKi7SMEdMGKPTMg8y6nOCJQbfJCxSEHs4G5GRFG5Y9ho1OUyW6A0kkKSa5B1NBQs+BazaK1zw
A0bUJbA1DpMkuyS+Nv64tjKOy8DASHW55b2XPPAXzZL5is3XPwwe6G8+fKTdVRwrEvET5Cx9aAJv
dFdtpBw/nNtFmis07vge41vwUxbK+Sw4a4aVjg1pbKH/cShAb+Dn94xZlNuADSZ1VpaT3UExu716
/K4pt0XVp+QRk8UfViLjcAi7oTRRvw2rAP1uzEyhDQXpDW4V2T5aSU4sgARwGWxYRtz+8aavkxV5
n6bb9VbfX8rGKHC7AH3kPhNU7QMaLZmdWiYO0fSSo8kr3fLBG60AQ2k3UBuQLHhf1Fw2h6obU7FN
lZbVlnyP8VN6kSpWfqL64i6NMh2vNX/fEmZ+no5rvn+xfPJxMREAZEycQM4XywN4ZzZMUZIw5KEo
ovoAd9DuXSIBM9FT0vgHfFzNJVcIkSucZpj5dSbxyaNos0twqN77tqI8eS/4ErxMTkMGgcsN5W8I
pLiNQTIXv5TvTR/JoPm48Xc5v/zFJrfP9rPToAgn87OMA+ZWMtMRIMpYvJA6iiJa5KPqAlll0KsM
I3+5ytIkRcg3+SHsIQoerQoCKT9x7T/nDeu99djmpDD0QINUvoy4L+LaHBhBrL5p1tpeWpJdrLOx
IFMKTZ6nNrn34IZd7hQzcrEJnH4sNgbHasnenITDKrF7Z28bTofjFlBqgvk77tlRM3S8VGMjiVhN
t2MqKSvehrEwTHXksOfzxWZkF2texkGxMcH3vPeFP1/TiClkwzcqGzYdgh8f8lijTjNTuVyzJIuE
bUoVUMLGC5kXiGWMRwAfU7VzrIE34uTh4aMfOmnhApgDMC1cxtO75iryd7Ps/4pL/07w/P9STv6f
PfK5KlX1L4vkf/yR/1CW2Nz8FWBShwyEiBq4Dlit/1CWfO8vNp0sPG9oG4jmtyXuf6GwLGhFwU0i
hOrmIRL+JwkLrBtqLDVJyDPc9MT/aI0M9+qfBVY6xEDAsdiSIIv4KZhw/llbijqjsi3TK86x4Eqr
PNH5FAy1RIJW+GP0eNaQhBNnLeumGPvXCSzJRFgC5xXZT5+l0Qtbp9H8kTGb6gdZy2Fe9XIef9mN
VXhfWRBV5j5LCyG/slqPFs5OZ1huZxG2FF3OdX/JuSGV24wmCb52bZyHRpdHO5PXw8iwGXfURtR1
a1mXOXNwU6H98E2aCFc959p1VlSCjMWzxv8/XpimSvylgQD70mGrPHjxkicbVWb62hW5eM3KPDWO
M6HR6u2GwykUMKFe7w0jckW6yYwC1aJngeKgw46aTZWlWnfPvC+6bTQFM6ySfJKspFsaZtXTooWn
aGnHPvYta8O/sxkoEHJyB8UkgkdyyqOYYyIaaAAK27LsyrPO2T+cpoFsfQvt2Zyz/cJ0KU9FbJEI
b9Oq6N4L9pXevYqDJD7YrVvpvbJqW39T8FOrA7klojAGNq9PtXDahxkRpQeOywR8QxV7ycviNXAb
TNflnujX828pRr0j+jLtWK6OeKKxaT+TG/cAG3DgrE2R5wcM0q6/8hU5AxXGTJz2Ko1GIyaVFCnj
J0lq4sl5KUDollnnkogs9ILXfBlRvAgJ+KT0tN82wXbR6XKvuj4CDUstpXPHMolEGFOMlZjcHd15
Ygs7Syyjq4T9GrFaLpfttiqXivU7M4i+3no8oiNpmHxYs2w29t5EotYZK++RJxnbVJarpnu2SQGK
ZkNBhtE/cRfM5h17qiTIWDjOVXtxcXxW952LTsLD0g21q9aAq1nihwGEHBaT2tdjd5/7hZW9NQ4p
H3rOiKKtb8YLf++zb8MGGYne978HxTaCzEtKbczWH7Ka9BnZx3xrpcQBt5KLgIf1c+7Gx6Lzu7vF
GkbxYfEkOG9jjWFxM5Rt0dtbyiuKRtIikLglC1Lwhy+sP83sWOmORqog8ky8RUMZFQc1GWN88azC
WXj6yZ3CWqEyF9cXWsP0KWgzjcOlZsn71PWFWe1nan71JmDNr9YRgz0BQxP0zp7MEgUE5STmfDO5
NpE+vKxJso96nEyrYUpJ2vGWbg3rvfUxNNHbUQVIWha/+cyQqG9JCcz2Ij2bXrtMvP0IXczFGvka
j52kyNGARFzjkojXArx5C4a9rLHqIyP1WjhrISeOgjCutBu8BYMZMDujPyTzjxdPlfur88TIBqQi
y2da5CmylCnQbAa320A1qd3X2l9Q3VGBaWJYyNfIyDvHqNcUfOVBZOPyB5PRdcektxkDjsAoUR7C
nnYZ94l9nz/tpnlsnc/amad27wS681eopY58jsg9m6sG4C+3kxuNgJgqIxX5Vkcn0KAjFEt/6aJH
ojQkTYQdiWJPBxthtMgRRXUK7JvNPJ7dJAN5bHjBRVWz5rNPfRQ9OlY2ZjcLY8+0ZRCkB9ckVvBx
smZNyFZASyl9vj0lhJBtQkx1uuGVEudd+tXMwegmbbMjD2F672MgAWBmA2aPENPe/C4To092zZSY
zXNTzbOHOcOJucT3lXgvqiEHhGXRkQVGoz1RC9bf6QnJZXZ0ttxhfewISzRjzuOUKHcnUV/IcsFu
xMUbsFh+xN1evTdKLfdOlZShRfXiyc3F8EB2jGxSsmTmg0B7vUmkE7TxEhvzqmePQXa2rrbQ1o0P
RS3HR6Yb55Bg1CSQmbees4eV56OBIgeGVMxx+Z39dC0CXR7laA0Hv6ZEybfq6KFZqGkIdTGoV38G
hp3p3JL76FZAB7o9u44AQ3/AcC3v+PsxP5J7mettb1STe+gXstkbdnm+86AbuyY8H6NzkYweITwX
YLLPIo2rX5mRme/ZxDJu1etGne1kyuYn2+iLMyjRW0KlmesDBZgN1+BcmPM50j0VZKsMT0N38Ecd
l8esJqR5jligVw+yS3qEfEwZ5Dw0qXLDdR5npyHTao/zpo+zlhQ49JVyhwXaTlG0c3kxl/w5y4j3
c9Hy8Fd3lh+i4qJp+LEqpxDcvAu5H5D9i7KNlks6VJnubW5GkPPu0PYbfgdzFQWs7IGvi/rc1Nb8
UZRzc8Dm0zwo0+dcUNzHCmXFj9Pt7ponvbprKpvzRwzVqRFlGz1hmzJOs1r4RkqDD0S5QL5WTTHk
ByBCtt5pI2VvgtC4nMzZMT7MrGzvYOgFl8jq5VHnnX8euXEfCZch8XIbeygsnkmfabYIUbZxfGtg
ERKfxssw98Sk29k4E3BDzxtd+yRF96RFS+QqgWq+Jm4P0yvXIJzxeZabpG9NnmXV4m4ukm9p1Psk
xceyaJVdW0+nT3CYzH3FTuogsFNyErSpDisz8t9VP+UfNi1aULYEzw7e72M01+rDXDRhJqqG7umF
nk90IVGbbIz5QeS8QEYPTJNPHiBMHEvcrDlmvja9vK/Wc9KOoZ8M3iOtyr1YNRLczegBG9Ftb24j
r+fcyMSUfonUx/UhqoZqU2D9QZjUPU9obgZPZrWkiAi4dRtEtNOYLs2+ZyO8KwjKvCTGcON74h2n
9zO4p9+Kx7K3rS8yLxwGgd08RdgZxzAbsuDdhhkCElRZ956dZrhkmZ5Et9CUg+P3PmpiH/1p/qFf
IN7UbHWunRJAmKykP9WFbe1j/BRX7DjZY5S47BWo5M7JnRjOw+DQt5ijM67rMr80hKRDJllnPVsR
0Q2GqZBcSXlEKw32yKMkfSviQg7VqbuhglEyz6oONXClU2q5DnJm0fingEXZfvIG71lb3E4zU8u7
SRTe1Uij4s3OovIY8FhyXCJUV0t2ESWlZ3XhLltZCfGmFtBpfKAKnDB3uBUJ/eeqWoDNoHIgtzlw
wUr4+DJgJMXLvUutOl87jfhwu+F3HM3mTkkn2np5mu41eSxU0N4K8dH87oYuZSNhDduE1+o+LdKc
83a2N7p2+JLhQMxZJd7VwDZ7aPmXeRmTg/agoZDSpNy66PYNDQXrBW7RTntjdSd6+tH4AImeWA3w
qAvPBCE1N3GCnD2OJZ1LlWbtvegj9YOPMP10yMw8eoXXbIhkVftBxjN39wlLFuzzaeKw82nmLOjr
+i4Xq31tRN7sTFcEfPjmpez5Iu/SST/5dmKAOsglLHSBXrHEexhEdZgVOVSYZfSQx4Likw3rKNcs
NImOJ51IL8qPYgqKOtFda2bCOyeS7qla+nnLy1pt03ZpN26TYzojiTf4qzrG4+PkMY6n4NZjVsoX
5t700mnoYqiTebx3pogxUDdiPhV1b2/sbqjOYl6gyKY8sSvHwBkSRs3g3HfdBLiBfgF89Ujvaoz/
GIbsdvjxeO+ocXafulTH9codDOOrh71/oiW3v28dRLVVs9T9lvfrsvJkVv2OZ4R34cNIgJ7UvPBY
0382+ZKJFDG1BJtH406MFuVpzOSTZ99rmeoN6iJGFFxf58pldnMZh3YVTS0/dswdgCRlqkjCy2hF
DqbbxQSowXgMTIUuV3wVA+NoY4AGY5z4J11nyRvAjJEJO4jIPTrleeI71062AJYi9MGIjWgLr06H
hnZSUgWLO611RwdMA79qgEMj3U+F9L6FJNifYHuYWzB99gdL4+FgashKSpbFmqRs+SfuzPssFfNW
8mK5Jf+7dey188kWPf0vjZ5O1tI8dMKyHmu3T/fQKTxqGhf/Xcb6pYwbf+tHfbCEcQ60YUEbWjdG
eVcxeh0UeG8MOUG5w62G6mdE4ile/HgXSD08WaJ575HAwsVmsu9p19oaRc+Bg5bJ9xHsio4nB82u
gHGk0nxPTLNdlSDgVhOu43tEdp8PaaQgpb1FHkc6vQ62K80NTbnDUdeFcQsYTu/92H02QZzTz5XI
Y6wKyZe8/OimhA1AsVCSmFfIfr4zAmUm0mSuO2ept6kc/LsOofgUJ8kj0XvrRmKM5MHKeIjt1H7K
Ar9+LhNQYpAusneO38+SLP1OwfVYCclsY1j+umnacSU734F1p794wOa9yXTI8kJUjyji3ppVRrFt
nQiEBZ6mC82zRKCHsjiLPqY2JGvblTHVT/iQ/LUCXXF0OxYRJjvkkKlW/EFRM0N8q/EWaV2vzLkU
YTHo22aJ17g30RPMPAzQkgMspMwrPVG4Yew70jF7XNTzRs+1y5WD1Pwqq4vofhwh3qysIo3Y+Ln9
kWzSAv+EChtg6UgT2CzbfOV26sskAHT2a8INpZbjxsmD5olbvoUKHPzjsR4LrkYOdZTxfHXSWl1V
5RtPJEvEbjGC4ATJBwQ8gmLPgqlLWYG2LxpvwVfQj/U1qbgnckPlihzQPbbyZ9f46IyCdXOOV0Sb
XfxEZBQsFLU7T0LPv7W4USvsmq1LqpqqJ1xGJ7LL/osPiyrDB0KK2ZV/aHrMl9rbc7imhwUazwuX
3eEDuqiJWN64J0KI2GkMVTwQaU2PM0h5xG5ABZwOxU5j37zHB12dKGF8A6XHraVK4huXKwvJdXsb
vpreauAVs1FS58fFWcS1qvrnyuquFn7acBzS6RSYU/OVyWE58prp95ZZi4+kL8tNTh/Mgxqq6ZUk
zvAGZyrgytEy1bFp7E8MB68N7uBNgjf8XKQcu1SxD1/Ek3YohOla5QbOWU8MOHOkOkGervalyUW7
9OPs6HjevCEDfi0m9N8p6LLtxPZ6q6Lc3Wqnku/cUKbzNFjwrxwSl7uOc/hYm/587tjHUZANftQl
PF8qUGMsd1jpd/Fpkoa466JWHQg4onZUvb+GkEDtpHKidVBa9yxwIxICZHaIim+6UtmcUsgJSds9
cGCPP8irtGzCjil3Cdr7wakToGWAYUIhXOvgTd1F5L21w/IwvFIHSRq7vr1UZDCt06jTG2rJm13E
ZvwZbMU1dToE3BJAI+Qm9OpW+2zPnWKLUBwQlYusc2C1TVgRSlobptlfWg+CLq4UN+GKNrNZjK0W
8z226vbg93m+o1Hp3quoOm+dmq+xZX41ZqT2ymdxSSk3tL90kPu0Tdr94mXOOm9ARvfxVB54n/cn
+AXzdQm85EoyoT2hG3P3tJyWQSN2j/zy5bGgwCh0CToyeNrPbq1JtJmkv9mlh7oy++egozjBHxPj
edG6eDRN+of9DDKWqxrxSRp3WZU1rt2kjIyTIWyqeHGjJfvGV+pB59Gwa736u6Xl6RQZJWFPF0CR
zXX3J8P+tY5umniIrB8c84LNO/QyBPDKIyaPaBlsAV1VJzLLI9NmL95tzNiAlBsvALhqQeWecdTM
lJBd2rZOWZlAHwtLj/qskNNS7T2V5VSTmvKX6d0Cf5PhbthRSMabDl493T+Eq+d2OIILNcEO0Bdh
zjJYcXUtj7mp+7ciJeLlMIdc4GFYu9wq253pudErr+RoYzgy+4ISqNlij1ihccoyy1fpyfQna4/p
e1kbWJPChqLsijEZPgATMBdGt8zv4sQcTgJA4g41i240woZHHFnnehbDpqSB/iFol5GEKrS40FT5
8uPK7Ea+ivh82UOINSGUD7QUtYW+PEBCQ7ELa/brl2QiKBL2ce9uUt3Oaxw7X21cW3c+JMYtjk/u
0NXi+BtAqnCJ06Z8n1NrPptAePYwmUgZQK++uFOZnGns5Zs6lSMt0JT3ijoWzM3u8DmLGKyRVXk+
xGB/fqDi1n7Dgj5usU1Uz5S8uvhEABOecy+gqixP3IdmdljRWpMdWgBhv2XuUCtHHtRZw/3KPkrf
mB6xF3zD/VnucHyMBztGlglrzG07PPr+NslneD1+4oa36/1ZtjTNQf4btkZZjBupDGL50wiWjvLI
0t+kjmFc0UzRwWw5Xl2glk/xbV+K6uzuzE4s9+DZZIIlwVzWtcSlM5EJuY7tgiEfN95j3C/TXQBg
ZJV7lMiPjcfbORgE44/KvG1X8jYMUkCTkns7a9YhIMVfRXRjp/Kz7aZurVOvhVcDyqmPGviVKG30
4kloOtxPhwjDiNWTDOrGFyshxwqT1DFseop7jPF9HF0lbDMCkDFxT+IVyJwZ7H/eSY7hf+OLy2j0
Gyy0CQQdeTAjAA6AtlBd5x4X04oOCnM9sCqmIJBXFzL81OxvzK9pzdc33/j0z2GE4Vq72EVHRiZW
XI7idmMX8Aa2IA/0L1nI2/w89dYXpqP4GUiPSEPeNOMLrcUaKYpskwSpeWosk8nPpYk0FC2OnbCR
iD/R5JpMCsSlQNPNX6PK7fueVf/ZngUTpeFPT35v5ptCLPlPZXTDN1gwwY/hWZ+0FBi3b81wFbIO
7ga+xBYX99ba+TJ2X1XFTT2NhfNgNt5who9MrYI0kMd72G8/lqmNVRYtzi7t43bL/rHFMaSvfl6R
KOfp5J7qTqEj8QTKyP4sZJSs6oShA1JW+aaHCSiY7vFuNjdkabPcsdDjfuJQl93VzneWpiMFdOaP
n/R3t1Y8oEvDb7/t7xP+g+fhQo7qskDfDlNpAX/IIBLFKbyxGN1tjepsHzO5tIC2DHjaxtCH6dyD
0uHDoDHvVUwc6BMvV2aW+iqS6giDlhdFblztmjgEw+vzAEqTeNUvpYwPXTlMTnS9fhRp863iLEOs
8C0mEEwRNkGih5nURjgKPnHGCDhoiJlJODvdE/vDiHx05ecrAJg2fX+p2hpVx5VXZtyrZFH/6XIr
f1vSZG+7HJrSQRaPoT4fhgKQpUF0nWt/6bQeqAzrCzcGJXiJcHcc20+TQI9wJPxfxLQzQRTmQPpT
jcOks2sysM7GG+PzJJvvbamm1yZ2ujWJJUgJHYA02aJ0tMaSXNoxru+U60ZnYhZy01jiEQ39pVGW
ta0N48WdXZcKseYML3VZ831KcMJM/gVW7amS5nSPbOPzpHEXnfrhnHk6/90JDsTeqydyLigKriq5
BkV9cqgVN1J7NkzsXyMr0CkvHtng+58WqT4kn4DJrar0Ycom/ekMdg6X17a5auOmOzi6fHKyVp6W
OdMHs23GreCyt4+WykBCme0tK5PgIpWVn6RX0GgbZ95D6QYjdrZBP5puT1NhnY6PleBLOS6+xcpW
da8RLOeQq1D+NkIIthGhqTcsrBF1zS2wVEQJMWU8i3yJGxsIqjkX6c2pNe4wYLLK7tWAYTsWn76F
wIqhmr+Q1EjYWKXxSyMJXKVntOux4AHuA2S0yqz1RcHn3Wk1p2cgQOOzsgJj15uOvNe0KaKizdLZ
AuX9x3ke71UTgLP3435TENbZA9txn1lEVbsawe7YOV6yBz02YmRy3QMemfQcVdndKLXaQQxv4Csu
N2R7Ed21+bgcewrijyW/1s/ie39Y3oAUzyOPfhMviRFoVbChiCl9BELKuZb2EszSGL0Uc4lSmzaa
/wYxfiFracdnz569ZiUMNzjpHPowjzHfhGEmj6dri/M4Eu55yF2Qajoae4B7C+ypbLJuVNFBOqFI
b1gw3wC8x7LmzBIM0aUofVw5eEA2NSC3lar0h9c51ZUXiSIp6ecYNHmrYGVCRTJJcO2k7r2LCXoM
S63P3S66gVHLsj6Dh0eLM/t7YWdPkVtFF1dH1glBguaRAH7CPqMJ9B5dN4ZL1ifPXT13W8wEhDqk
kWQbx2+GjdejrhMnTJ6ToXvqgYk8wL/o7vlFmI+0RR4LBPNAxJR1PSdqXvHWn6vdkPTgk7q8Og/4
1PeZXXCDZ0919oeivFAXKr5sYlIk8Md5ekwFpo2BDlHcH+OwJ0Tq3bF1KZgAe/ChWRD/Mub+iy5J
qjZsJ25fEaYAkASAWR86CbWGetjhWNe8CvHTAfPK8HDu6dYi8YgbYb2QSFi3NtaZHPEXgsCYXtto
wG6imIT2fmNfq9oafzdFOd4DhzFQz9r3wOYyEppuA6Kp179u3PkD17sZMZIhyQvyayPZ+4K1O9su
0/6SecOFR51OVS6r87Sxl3gcrwN/EeJN2xZtslnScQnWCBo2RsTFier6ylK5eEwbxfwfZMJ55mIv
BUaxSr7NqRe1oCHUgHVW89q0Vs3/Ye88uuvG0iz7V3rVuJENb3qtmsA8PE9PSppgSZQI7z1+fW0w
ojKpVyLZXeMaZkYEgQdcXPN95+wTo393ZHnpuue8Q3ZBBWWkBwPu2Bg2i2F12pei7gt6snOj1tsE
lhEHLLWRWphLsfwswWSgSdvJwXCtwpWv7CiQbxtMFI3b55B1N1MpjWREaAOOfSvWOtGmlTEmGznr
KSaNsnLbojwvN63QlQ9lwwpPpRJU+jTNxTWduGKD1Cnco6NSw11cF9C4oqnVZ3eOIvNbr+LsQyhG
iuFc9CMDRmczvb7op74LtVMDF25Pday/YcqkvoA/HBB6LteTg8rxTpjb6NnQrJuhWowfJNuWnhyN
Enmp5nXDQAJCDsSMSBEpvI1zXRn5CIL5KJVIRO1CapV7QZaLdrMENDuwG6j9EW5M+ass8ACIg8ZX
P3BiG/GAGtoN/GX1S0xoq7jrkyq5STjAphR9xjLDTW5GcFiscjjDd4uWvUiBybpH1dtQ1UEXo31X
VCHt8EME0HJVCyqPoye0FZh/Ob4iL+Uh9lTQIpZuNa3ObYSZ262TvL8zamR2m8RA1P4QWW0j7DLA
fdFzB0aXQ5qwyljLfOaI0pYvMqbTZKurPFcMwMPVgG7PJzmU4o2EKv3rzOK10dM04RTdaZmv4YSJ
EQb0MTaFOB6onArDPfRpbcMDkw+dIDZuGo3U/DL5pzoyoa9TotZY44ZzHyJKzJRnjaPCburG/gdb
3tRZlGbtMreZq5KI48qsDRy602bT0t3zy2UUt0WtLqcSqrHTyIRpiIMyv1gsBHe5bDUrtqjTH1ZY
wU3KpvpZ1Bf1fhlHEHd1UCJIhQ+zKsdrqB9qdCThKCctRgqeIYF0mzkpyGPQe2X055pWLa13Lbdp
sNVHwAgmVa+ayq9tUmo+GWB2fw5tnW+HmuYU+v0ndeiZTJV6r5UoZmnRtfV9N2HGgK4xvVD1JEqi
XbdXoyx/Lcvpe1i15SEmCO5FSLRuF6XmcD0HEXWeOGS3ywwtOiSPWkgpOkrCSED3YjCYBLLyyY4D
u96cUeSYDVRF5PvyFmleearDiSEsTECtckQWri4hW5DZGZxivspdbkhP2RTJ32pdln4kOuOHFKLo
fhpm/Ww1qrWtLHopdRHo7qDOkOeXJCVcYFh29Gbu2HaDE56xxPtoEnjFKPtOqmDRxeqH2TwosWJu
Gf3GHVkt4oMOOfbGLHv9CY8Wy2xcKKXbC+iQ7RD0tAeK2ET4bYhnVDMAuunRPplksd+HTTSdRHka
XGQP5Qn32QMzknyPpjDaA3ONQ2fuOLPKKZHIc6kUiAwTC5613EEKX8vTi66VD6nV77H0G3dC1mvO
PCy3QS3+nOYQAnMXU3SQqLbuC3HBOo/JlPZiLHlaCf0OCLdC8GtYoAqhEFfTdbNFSTy0lEVdELHm
thX1aJdmmriaj2vA7ExezsSk+5iOwbLpjPJ5gd/KZingkZmDLt/GHSngukqpZjYUYxNOw9KvW5v1
o0uzc10iBtAh6uxEWMyo0RU2++FIqHHdRNEJLJDsUVj60SikZdCqJm0oMxtC47qB5u6s0tZB27nl
85K3tKo1J1838RkD8arHI3E7mwFglaq9CVVduUmVvn8kIyZ+6cpJMvHeDM1Pa5jkU1fV5Y+pXpS7
kSnAFoBv3A9FN7ygU5heAFIY21xI5LXFd6sqfX2A2zkdySd5WhGEt6EsXSdGrz3EVuCxKohs/5Rs
lwbWj7CMQseU6+oQcw+xDyWguqIVRbKLhv6EyPXUDsZFvk2SublGjfs8p9H3wSDDxMlkq9gihr/X
gdRvBqWtr6lbDuOmathcBK10DM2Fpq9a6cHBmqa+siF1KRjqUAQKBi3WmPVz28iF6USD0dINnugF
TNOI8EFV2IEoZXRIw+QLjJpIAgiZdI9pmVF5VlPtnqExs26rqWWbug7MlxmjHmpuCTvSsUc/RtFP
kzdmsQIkc83yRHGBzzzkCmrq2sL+L3MqP1kYJq/rPPHNrgXnoIjjd0Y93AV2aHikh9QDy8GGcuS/
NaNg3Gol2w+p79TvEz2Dra607K+GSUIbTMv8LhTS6I5W0XivUaPfxSQQ3DbdwA6hhjVqa4jm0YbH
hfxU0krYEk7yBaufvid9Qj00yNFtIQ2jX1Q/qMdGOZp9h0WooLlSjlr0E5cPmQnBmnB9NAeV/JAU
6pPEN3tceBhXkxAu7REVjr4J43JON+1qayrgE0EBw4bCKKNd1S71HaMl+Np1pcCP60gOaHq9o5yn
YuMB8Y4DDWZzvwVYZOykOkSCK6gEI4MCdCol6Y66DnjwMe/maC8uYUaKYqP5aRW2Xgt88qR0XXMq
pEEL/IZ2y0xUnlhI+9RIIxJ6kfUASkHzDJSEhmmiorAXhWm/1Cg3iAfTi62uG8sxkxNxhRtNzbDp
Fl2JvyYi1WwoSwApRr8rYql7yc1e1+0AG+BsAx6ukxsdCmt30ttaIw4KVZ4L7a/H/jFwqBEfcTkG
5o1kzKFyxJoTcVKnuTvEnpWLKT9U7qx52kOj14R78oU089SnqI4Oaq4Eg6uQ2W56RFDn3Y9ullXh
Ci1ZFt7Qyh1HQJrYpZ9n1RpSZGAxHMovi1AHCTEccOURPFHjTMQCQFcBIuc72CcpfYngaQaw2mnF
8D0tW40d7L7XanD+c0VZQx1qMriFdjkX8rQ4ogmTMqa4fEc9ZoGKhbTwkEFrPmN6MbeR2TbRbg5y
i0gzCfXMZKHYl+rc2AS9lrrQ8Sy3h4Ry18nylvQDaorocDBKHRNa5S/Ukppvhj4r33FBEbOsh7Ke
ugWBMb+oUMw/cWBJ+0609O+DpHTGfszLKrsuZw5bm0IYCC2dypoxN7ea/LOKYZNUpUUgD8ooWjZB
h5gzSAXRz7VxfgFdQmFOVQOm6zlvFJuttaV5WOpaDQeqJm06kzMRdtJqq7GWTF5eAk12h552w20H
3e8FWOKwa6SU488EaQG3bDMHlCgQYgLEVSmz3RAHMHWHUMd43Ts0JbT5SourEu5aniSyfIymMZa/
9NBrUsGZpHSKfyL6jKimkbnY9NgiUr3MrvJBEom+Ailr9PU1ZJVZwASRwc/nAGLWvXEmIcVI96vD
19qE1RizxTbNrr9V5UpUyBxqRS2bAbibISX/qA9QxXkG2Hh/DvEiGI3cmm5X9RPWWCMYz5S0xxau
UJFX8y2RCJ2jB+E3GgnDV3gxRuJimERZAAdUJ+BbIhRgZdTOah4+MTlm6VPbcvgSRSzCW2uam9zt
ODaWW9jFEnUFkmuIAiUoFdoNqwq6eG/A6D9cJWPWpPdoiJQOlHMVDML/wL3ibt79/HfgXoQ6/p//
jK3+L6Ls/+r1X//9v73+JhJqSWc3zMez6qv5J397/aV/AO8Aj460Wl8dkcAb/lZkk1ssyyoxjzIA
DBn4Fv/ob0m29Y9XPgB/RyWaATyM/P/j9SfY58J2j8UfsS8IArLXLR28wO+KbNXkrL50+pe2WXr9
PmKxxcIe/mVPNLGkGL9CEZ9FhHxjaZlD1G4U5NljiObzdlZiCiUNItoN1TaLlQha7GqPzODvL8Ql
UeONnZWKio1S+ctUCbsah2USaeg2HVY0ala4WjBplXxYhSsEnU6BCC0hxJ42mBT5TFDp6rXshbjg
PD+XYom5s9ZzieTJaXV9hkGUsCgiXVwNoaOpaKs9NG2UgVbD6hvNXj2kAnUq1SlevaU0Qolu8c1S
L0eIlyROhJtemzNcqctfHlUg4gb1WiHsM6+jY9a4TVivhtbs1d0q1KvTNXl1vZavDtj5Lzss3kq8
scarT1Z69czWr/5ZxAfsJspXX+2i9mx3DfAbhHYxQjonNKvuVJchjlyTKZSWRt5CVX1RyjIHjr5o
eURTSQkNktKwbtdnPQzLFcGoaQXy6rlJCaudUGpQ8kbjhNuZFDZykSgqm9B4EzN9mUu1kJFPI2To
D2KL19xD6UvKy0x7GeGjIpVPgURcgG02wrAjq2gBARmiDiP+Iquv+3pAszJZan/H69L6h9bAdUir
UU3hdCZFr5wmVu3YhWVQUP7Gi3kgnoX6GIcKXGmswiO3J8MkN+wSIV7jZ0Uh/9Q6SjQkSEG09lIG
MAYZtIpIX4aZgnQutmHpRRL/4trQNxzOmAoqWmLcyhU5FvZ7TR/FJ1McwECpoJPQxmhS1SmbeEHN
VXIQRnE6WqSOFKWeUgQTO5OHWYyUQah9LfxgqZ75lcZQLNaTlOWq4VLDMSqPpNoBH9kiyIhhkD9D
i4Z8j5LNzknKgqdCsuzAnF/J/epGSGPSoUifha4ExDz+OQY0F31DL0jj2Q2SNinfwzGtlS8iyxTA
fk61FbY6a1EHXLpluyiJP3CuGd2pg3qMkHjh6DmFlULsQxgrV4U11ez2FxNbJpnS3NQSs047pUq4
E/S0AOflTN7RTItJoFg8YWC77iWt/QneEuUECPIZTTVn+cyZlUrs2VrpaJAkisTXfLHTYwv1y7RH
9DwckOcED6lgjt1VE6WrqTOiSQYxKmgsNOHYloEwK9VXSxmhRsGUDfxRGAAAhEnTfQOLJ94Z8Py+
LRwOH6uacwE7aqU4Zg0Iyi26kXA80ibtaT9XcowaWUOhTZMBGyhLfMJgy6pMHcGMssTbVo6Axq1F
0wLi0YnA4MxRL3eqluENIR9guDVzq/mSaRWg6Gpea02VMXPXRZAyVIxIH77WKlMMRL85G7eVqM7l
kSrWQryClpnfpgiaVoZLWAmmqw5TDJyPKoxmhB9jXq82YxOlMGVMvd8wVc2Ki2lW65Dcos84FWEH
5YmWT5lbcEILDKbrPkNNeoqcJAO1joY7Z3mCxi5Et0JnoRRi8z4G0PZmPGegjppJrdUTWhxCeWy8
KURxKgGQaTBwuAh82WojQ2KUpiLJ4uooSs1u4nHk7jhgxfBiJOX6QQgFtdulSMba09xHpnDgu43Y
0KmoEWt3tOoJ4Y9RijpZBGKDRq0zyeXj5+lDGT7LihgN33D2orTWxgA/GXt3SXhC458QJ+tmVUMD
B2MvwnaOGKpRST/gyZgLWp1ECOUcNrLSiMnWGgH/PSxiq13FIamXSB0M9WEUSdwisyZUFV/Wh6bx
q6yfcPp9keuBicwaBDZiqzqCGr54p9Oh1Ez1IPdxsDhpn3ZPpHWm5Nv0ctXfgmuWql0UcRpDylvK
0R2ZakDwmyVDiQZlY6pt2PvgU4yo60GJh/j1PU4CokIfqaW3Z1pBd2NK6N2dho0bwcWcuSffmqtg
LfCN+TkYaqI/ClWUv5tiRlsxD4gFQtYQ5WdS3lCyQPbC54DygCEJAhlUrmW0CELbUS+ykwYmTrAT
VV9d8bWCfTWNsvQ8ICRkMW01RNs2pHv5qkNBMfsw/PLRb+couA6Q/gR2QvbevCtpX5Jno3f1L1JJ
qi96sSzzBtu2cRqQicNdCOt1aIjiPg9zUk1HzgPJdqEb2nDKbRdxF+stq2fJugtFXGJS2ay82nAD
lE7PQiephjkC6dAN34Uyx0Jg0Zo5Ifim6ILnsKpRoXDkc2QR1Z496CNuqSykHUTWsyru8b4kjQvo
xYR+m+YtSBB61hSM6rq0TBuhAvCZcDS12DWNUDrESj2D6jC08RvnAR1fRoOYbhMUFfwylu+OWXXI
QpGsBCgOUAGCdI/3ScWnsCw1RG+G6xbXLGqRMKm0bxCjQzod6AgrXK6G1FXOVALy2KIE65ZbJN9Q
7CxFUXxg3TpWjThA3VJbE/6LhqIf/tO6wjE7idFPUq7JiQDbMu8JRCxMt2pks9woVTU0574Imj26
o9uM6iV/Mh+zM5IEc7ZNYS6+55hb7rH66qY3wRJD8wMOrlBONAkZYzHNxvlh5nyElLmN4eAFrSxf
qbo6tQhTEym5yqJ0KUEwkEeNtjGMbphJlK+ocSkroFWKf2m8ZR5onijyl6FDUfmwwod6n4RCgqiR
d0cy3nB1EP3CGOp6W3QG9a8U+R9+TLXWJK/T87oSbiatUrqfcSHpxBLpHaJtjDvWcqKTIf+I6im8
o+EF+ECIyPgMcBvnTgwtgNWG0mvvcRLBGTWs8IRgbNACyytTASOF+JNiPYrRhqxM3quoLM+U0EEx
QDzLE8dsMxke9UprICjMlIm4WiEOlgnPQey0lDfcchaycS9A9gcuJO+0nAeBiEKNcw6C6nBCZA6Y
Gh2Q+NBA5xltYMxsKsKkY58o0EHADPsKnCiGlvBmONTcfILm9EfehEZnByupgpzAbq83SvQk0La5
lSLADxxoV7wFgdfDKS5X6AVDkW0W0j4dA0C3gjEKVthdu9IyBk2Lju1K0GgnetkE6qqVPw8KFepX
2EYTL4A3Ss6F8q4T4HGQjKHDCV0pHUSqtC+RZpXBU/2K8ajFFelBiQG8x/SK+ij/4n5g6AUCIr8C
QYSMs4LyCXvrd8CfocgE33BEwfqpyjqOygvurjUQdybwo+wIHnvOm6jwAZeoKW5iI8WN39YDgNg3
B6T/B9avjK6UU4eMsEu1ROCCvx87oClrgwk60zY44x9UpTJ90hknbybv0EszDGUfX49T1m90sfV6
lAAkvLFcUL+8niZMCYuCpNMBD2901lvkvnLvAW63vFAgSrqbiKaQeyzxCnvEq4+v/jsRkicMQxfl
GcVtExmgJF0csnBdzR2ZXuyeUSVglesAGcnFz48vcuGt5SKrT1TmoCnqkP5MrL9vYcZJVxXRxGSO
fETVnWrWsRS0igimhcyK7/+da4GJIysEuqCxDqnn77cxwsx//zfpf8OJgBkVl5QT2XS5XSjkT/Vo
iUcML31rf3ytFYt98e4g5XEhkzOvoqni+sPfXEyQiPbKJlIXOCZmjj4byHpHJFzbpq7hinTZSN6u
KVDuSuq9kSvmD7wJuhcpNRvOChAo6476NE11973KihkaadXMn9zkf33D3KNh6Lpu8gr4on6/xyFE
jpwCegKVY5ZeP0ChI5I52Lw+iv+xvf/b6xN7v8Jy/z0eL3CK6yP+2/ROuUQUQfMblFspZIA//LvE
ggH9H+w++T9fJzmgmv8qsej/4FPEjy5jhV856v8qscgiJRsN4xKBvTTEVjzjf5Z+/p7Z2ov//b9g
kF5jRuzW0b9+d/8CGwqQTBkZK03xckhIpiBOonSsjtLVdDSv8618nVKHP3QPwl8D43n6v+Gv8u+L
vr3IOrz+cA1jnfbefBoqnOeJBEzpqN/05+jRHjfC10++vvU2//SnV7Tomz9tgM8W4JtJR+Vo3AbH
4ak8lhvxR/iinj+7wu/ox38+IePioxlHjbB0uRWPTTSk1x0UdA8YceMlfdN4HbQaPOVWM+2zUdjO
MviUfo6DLd5G8rDkPiKGrCZVHM2cLcBidtKMXWqttYZbc+Rz5VYxIRPl2hbnn+5oaHpdcyD4pktM
0xvRL6OCTEghHaXGQY6DZYMwd9fQVcrjVQD2uWlrlwNq5KPVNp9MCRk76tfwGe5u+TKiE3Xgsau0
y/sc7S/pbgMqfpcMH6pUScGR0eS45OvgDoqoEB2UDl1bIIUaKg+aJ2o3Ch3bwiS/NB2EeqeL9LNC
TAfXItSpDlaeQp2sT+7kuMb+3VvmXQiLih0sad5dPXY/xbJHjpyouU/Jm2AmS8Y5i/ng0LI38mUE
fR4QrfQctBnRRwZZt20qs+0aBR9KTewOXSudhkgv7udmpqEWxuMhsxrC7gew5QKYGgA5rcUlSOKi
eWU+GynWQ03NRCcf6tEZEQftUhJI/Bh6zgEaGgmXAdIbSwFhmCehRNu2qbwskJRdotRfcykeToks
rFnVee1/MpJ+L2b+ayCts/ObsZoAzA+aqZaOhnQU1FNskPq5jWoS/ii9C8ZB129wyJnWLuQs+PE1
18/gT5/HxQbGCgotKgUCWHMFV1UYDZD+yfjlGLmmBsq17HNOHDw2z59tZd674sWaS+yo0WOrk478
wK3uYrvkDO0iL/34B8nvffAXyyz5Cuh11w++6Ski2fqJpPXpOl/7uv3eInHsFmelasc20Vw1bE1X
4mgZ7wvBXobbT+7hvRlhfcFvXiRb1FqzBGs5mjWdu7C9H43cW1rLBZh3UtXYK3LrXJQKGQ0JPHDD
+KrBL/XomJX7ZkHIkvtrktsoPUX0QuomJL0GhtNilF9HoTowo3zytH7fV/5rxF1stoyu0zO1aGlm
1q2bDzcjYjacdEhS4vag/ezl7SdP5J1VxLhYRXQzRDwnh8sxwV7R3A8jwFlb5kT3xRjtVt8oaGVT
06OpTo0nczBbIvCrHwzhuuvJJr2r0uuP7+Sd4bf2Md6+mrZryQ6ahfmo+qXp9qNbgNmofnCK8qxx
9/E11hX7T1+Vvl78zfuXOKVI9OvmI/Habnq4Qup/nJ3E1c7padjhTbBjJ9/1LsY8T/RCW7VxITrn
2rV866be3JFCsZu9u8Yxz/vMo4J6+GyllX7fZv/zja9pK29vzRT7oqf4hETN9EU28dghgN0Rljy2
bkmdHi2MU4x7ahAYW+z6x8dP5L1dxEp9fnvZaS7JK9cSMFCxAwi9pk4wUX3N1wzEc/lQUA856Gby
yYFFWj+0P0xr+sUk0PZC3rV9xQfoh9vI4bBqpw6hSa6yRyH+ya7lvalGv5ivhxC0mmlxFd0P/P6x
2DVHwsmdahvcWQ/Fdtibm8rB0XXCdrNLnE8e5frI/vTbLqdsCrAcnbrliFMSovz3OLlKFK8xNyN7
ggh/YuIY2j2wSghWNnAUuHQoimxV/mR0W+8NoYvZjQDBskBkuhwLY81nyh6xT50VRd0gCsVKRdvZ
2A0WepFvbWi5JdTgIlU3mWb4daTrbhJiFOC9aONOTLrvhLJQB9IML08PaUEVvnFNa96IAHKr+dti
oj4VdVe2jE2E0EIZOq9u8ZoRdHJsy1uzAGUzYO49IEFy+nIvVI+teLsKVQvlJtae8CaQeP04io0t
mjcyd4jc1Evh6aC0upXmK2Uk/AERwRw/U2d32mAHD6M3fRJFDlJWXidluJ+75LAai0cD6XXtd4vp
mtSalQiFeYcdAHBzYRBItgvbU1foW8SsOHpu2e6M02mkr18F4k4rY16UOjuafgfK+Kmz+m/TmrnX
joundNpZGaPnSOpPNSaAj8eK/M5EpF18dpYZZ3j2mXZNPz7QSRFP2UHapocer+O1tO285bv5LB6n
B/2pO4138rH9ZMJ/b57RLr7AuIdImEdcORRIPHY6XGFIDZsdgQT6YylDGwi9Jd+vT2quT6LybZJv
Pv7Ra+P5Tx+IdvFZSkZnmV3eLEfMQ+QaWs4CN9jKWNTIA/YblJNLou1Wez0uyaKC+ynARTVlRzN9
tb8P2/pLa90u0wFR+7dobQrGizcZ9xrJqz2HYVGqNzCWgcMBY+39WvSy1W3cMCCxRk3Y06oa4xSY
4Q4DBkzJTTkmIMHmfUIhtREqciVjz0jPS3iUgn3YAMNJvzbTUdSvgt6rlLsIZUwOkghCkx71aE/Z
sAI2xULx8SN6bzpWLuYQguyjgbaddLQku7uf7ozt8CT80lkMTqhMzM+ORu9MVcrFTBEJaYGjhcuE
j+X38XbZjS/T0djqd+JzeS/4yKIf+7vs18c/Slnf7x8mxhUa93aNiVCG00jharIv8PJOCxGIz1l/
6CJvCbc9UNDxWjgPO1pV1uI2mOu3wy2oSQrCoi0/Sgg0qVC7zAXYnDFSbIgNH8OzOV73ZOt2nz37
d4ancrEVyvtAFBQYpcdxP8MyKWW8kLobhl/G3lPwQJbKcz9c47fclfoh6004tddQSZHx5pvy8PGz
kt55VvLFNkgacdrGpGceo8FHcqVON3Kx1e40BfsMufDqVXyc6gPe0Bb1bPrjk6u+t3JcvCERr6Q5
dCxdfYtMVhrw9roUFN2RCOM2P0n51y7d8oGCadybDa1siI2lBNsuP358B+/dwMWzD8acpKOMpaXV
UbzSDB+P5Fh98mbld4a7dvFQU7Z9VWvV8hHslPgNYTG1vTIOvQ4iGVwuHJ/GEGgbatL06ZJJ3huR
Iu0zKbX4taMC5gbDpZwxV9KIjDdSoBvbNqAHUalW41ThCEevAoPVYiXZLJbee2MntbeyYk7MXEPW
PafDCMLq42f13q+52MQuOVHXHRk28Crcedia7NUisP7p9Pzx378ojP5zK6pdbEXxF/XkSDJPz/vx
TGa3o3mCQyQ4y5LkvQg/4020Lz7bNb0z4LWLGW+OKwmYXzYfoxBYT/DNJKlSzG848gPGATxXgBAY
Oih0ttocyuQKud/HP/O9xyj/PivFdPCrbGbDXRc+7pdMALsgXDU4hD/++6+T6R+mPe3io7Jom2dh
Yc7H3Ku/iZ759bndje4O/NTjJt8bh2ST2RgLPHNb2NcgGB3ZfZaczjfc/kf6g83iz49v5HXu+NON
XHxc+lDRkg6M+ZhKpHU8z+VGKre1bcTf8sf2Zog3mNgPyMFs0258YZ/DBbpPTqgtG8pfoguCSnrJ
vw7htgXksO8/merkd968evFVDjSVaSUkcH/QTIIESs3HLtnky+AvL4ABnTGcSJV+Vs716GvVfund
OPJl9NuBRe1o1+JEafdL5M3GKabNp312Rlkfyx8e1yqOe7tcgQJWkh4ly3HZMB+A39kMHlTAJ53D
widv5L2ffvGFyRZMrRze/5H+ntcdx9v2VPvsd4sDrr2tddK/1NfJtvAqB9S1nz9qLuzjjXT9yeXX
y/zpF66fxJtjMHVrschmZpA5e7Iiv5MnMr4aZOZAMSgu+QsJuBIwKfTchulG1XO2TYLHZYKaaKs7
ExByjYH4K+11t4EH9sOsaZsc++3Ht/fefkG92KJqOmgTZLzzMQhETxNO3VWndedlPhBKPgwPmclS
7CmNgQNg0w370NfxFJP1XflifFaQBkcbEzZI8ViUW03Zt7qL6gPSp7jLhlOrIT5OgUBdt8U5alTA
Zeknc9l7X7y6vu43z7UwCktQ1htvNpMLMMBh6nI123AJi3OZw1wSqB18uC7kfifc4R3b6a6f7mJn
cao9R1K7czL/46cov/eSLyZWmCXoDaWC3XYcHRp98g3za77sBOMmFrfzKDq9cm5g4GPpW7Fj8MKP
yA9tbEo2mKsQNhbSh28L5NcIEyWUCTwwxBPqHGQHd1FuRsHAuoUS++P7ld6734v5OEU0ZIzN+tmx
93A4acInI9B7+VGfExfVh6hg2bGLs2g8hPDksFNM+08u/d4XfzFT47bLRhnu0FG5Ch5Qgn6XtvNX
BHLFOfE+voTyzgZHvZiDg8bA4Z1yiTmzw3P8qGzq28pt98ASt5Xb7JYNAb/X0gHi6KNw0q9LP36A
Wf9o7QM7OrPVc1GinDip78o787Px+s4jVy5m4IiocwH6jXQsp61e+0W9LwNHsja0Kiq3Ym/N6cqb
hRf5WgSL5pBpEIduj4LUVyWvOSWERAwvonw9gh9Qvdi6MSdyCDDgbtYwR4lNOknV27CzTSL2vn78
JFfJ858mr8tQXSWnND5o3DSJRJvsqvalDXUDr38IvSdWUX/y1Y24kfbt4bMDzHv1pMvuq9FAhm0G
LpmATbSnY3nIfKJkdorbnmLVprxjU9Yx9uFuvpa8bHLyHx//2Pd+68VEPWCyW4r1wvpeO1KIcycP
1dXJ+GTX/SoQ+MNC8Dpa30xYsiiidl6Pmy17eTKaHOu2elSIRfeSU+x+/BveO9K8TvNvLtIV1gxf
gItYd5grDM7qZyD6jtXY+hfRLXfhdXr12drxWkD5wy9a265vp+AqiyMzaUL5KFrnHrIB2fDQzDhh
zkSMYJNlqjtVBKj3UFRcHSzOSSivR8x5bCse5fEO8z99B+ybxWMP5uIGmg47DkRfoKVHQXDbdBPn
GzX5WmMCbV0RI4V2vVDIs7ZTu53A1KJQXNsHv/qAaBLG5fioKW7eX4cdvbOr8LZEQIYrcflk3nz9
ZX/6xevH/ebxmpIq6DkgkyNcaS/fWxvZK/1sU20KF9GLq7vA+W/nXXcA8nPEgn3qfPGgXc/+t8yr
Hj5+x6/1iT/dxMVA1QdcnkR6yEetdnHLjl9mYdfkG+DVLzLQI8mj7gal2cZBNjjW1++UVsyr5oGl
Bsgjjs9HEDBnwmlFjlOkyB1Vw2nxCaT3H9/fe1Uv+WJLgR9LM2KFh0SZWwfWugYmPMIiPE3bfvHk
HQkK3YFToQ4/4ZMp/90Xc7EbyEnEMTSJa069D+Vu7p3cG1rM3IRXs/mvYKqS3He3mA+pz3W16Yly
ONCXX2StydtxVyosyDdk2An4xXFx7T5+Fu/tUuSLjcHaMjRSkfvS6GaUduQ/ShvKMB76JCfiw4w2
9MTsXxItj9ZFpG5XPtAz92HyKp+4qV1k331yJ+tH+adRc7Hk59C+RFBVrD+52wOLYne07ImOKBHO
R665K+n72pYTPLZP6Vndol637N4ucr6vq9BT5m0Oe/+LdMCDNN3Nnn6X3+QvwVkXrqvkSWkl77OV
UnrvTi92CGE2iam1TpRR8KMyN0t7onKAJdGVO4TXewXl8r4T7iIf9ElGtvtJWHzrvzmBvi5Lb75w
UcFMha+Qx2SPXn6GauzstBuPFHbvzvhkVLyq8f7wLl6X2zcXwUMI328drZCNtsOx93p/2VZe6oMh
88DgnYgpuVa/EIVyIgHNJ7dl8/EoeO/bfH3mb66cKxCnApMrmz651m64NTaQOxxlz3i4wkS4jzzt
k0f5Osb/9CsvJksVkQNOEq4Vn4Eo7zU3u6+O5j6nvCE4+T32FV+1Wciv0114XznCwXKNT679zlr+
Wm158zPlUexRCq0/80Zy70lZugpskFmf7OXeW8pfn+7bPx826N1H/ryySbei98vwB8/yhd1nj+69
/fnr8v7mAqMs9lm7DhAs0/a6srS+7pr3IK5s0QVXyDFH2PyMPps915XjT2/qYpYKg3Y2G5XLyQ48
sP39LXRAuoW3RIVxmJI2V6mjX+FDt2U3d1vvEQi4Y35y8Xf2xa/dyzc/FQaBSb461wYc7+UOe3Lv
s9K78t7vuphJuhmzlL6+Jyg7NDr8ZQOX1RXt2mt2uZffwixxoPB5KIq2ykaykSuxkl+T7flddstN
wNSnnaYDfWkO7a74yeB83fL/6XFfnE9UIkO75K9dhOjBdD32j4M97CWbbt8u3iKM9oBpgzjz2kf0
+fb0Uh6Dq36THyev87fUX3ayi4x4Q6SGhzl6F24+m5rem3zF9Yt68zoqiPAlQHYJnRuEf0/3Vae6
IsjBnWx59x+cncdyrEoTrZ+ICLyZ4qFpq1bLTAhJWwIK783T34XuHUj8orlxpjvOUTVFVVKVuXJ9
QHZrvSOd0Vu7J/uNkLTykpZMciiFqdSfRyzQ2k1LRwIYl3oCkxSswJjWg/qNwfEy1eA3ABAcFEsb
r2H1URfxSQJCPmIGmfGmD+p5uqKwhet49Q+nhTf4bPHHItVD2LQ7cHVw+PfyaeN5Vz5v9DwPP2aY
UeiiqebnrfT0Mn7BvRChP5xXHZyG9BY7jCATFejV1gTP564/lhs9//uPAQkMqSvoXfGcqDp9+txD
W57RWYcFdhZaHccO5H3VBsS9UFeuGw+5Nib/e0y2S2qSQKnujWfliHNqWpvhvw5SaVCDke1QudcK
R310HYziPoo2solrgy7CWE9xlT/UAlRVwysj3BS4gyVkSx28Vi787r79MY0NiAVS1WEaBfgYom1q
H1wKM97zD/RzhQ1yuz9za6tjEbKGoa/gNS3i/AHPGJSkYDpUhvRzARtkTZHBxyvQIFUMZGO4tXIN
vYhFMFzCEQ/d6V55k1o1OrQH/1buyRF0BiiDrpVde5MbOZUafdU2axcua6J2oDePIW429x95pQYi
KIuYw0VkmqgWi6X/EnR/j2s/90xO6O6D1V+lonHWLS7VAe52l/844Dz5P14lSI2JGCkYMDgAve1f
WwDPcACClzgalj7ZJ/YhavWQaCL6VAudebk/7MqBCJCu38OGmZQAJIMVdOwe8kszz3H9mBx7PXWm
L8UNHjJr7sfb5QYINSLSVeWxeMzt+6P/vTkgif49eAP2IbzkeOgqaYDBu0tY3lpYONz/4ytZG3TC
//7raBgoAcvFMhIt1m2cyIB3mjpnYEFx0sK3tzfanozJmD9XxUb8/k7n/W9cm6Xdv95ikonB2AEz
6mEuvZB4PHSivpoi4Rfs2FP6ip4JnCy1/kg/+U+SC15PVtwiR7j0vQ2gJxQ3E6qKQJJq0X744m5w
cSpc+b0Q9P4JHX7sLjynG0t8bfIXkSknaEQfJfxUCFCM+BptfEv+PuaiBef3DFBti24xEGU9UXj2
CzORXofmAg6JD69njRmtjZe7NswiJgWwt6D678j3EV3YA+NwJgsKrQPHJd/IrhyrildhLx95NXgU
dbTdzvnM8FDOeYhmn5sUCl1kK388b5a/3voiYE1oueVLWM15owHpLNZXqMHqyBQs+FHrn5xWH0Mj
MsuNXbMiHhLkRWyixgieuwWGk1S05eJ6Bh9YE55opqifQLDVOgNCCl10Ox1TsQ821vZKWUaQFxEq
GWuekka8WXiqf59LWNqG3Xh8CME83SmXbtdazI59Ya/UPjpROn+uPupd+AprQ4fFnVg0BcEEEtpN
99VxMPwdH2xs9ZX5l+d//xE7gb2EAzl8uTyheQaOHlJymLBAbkfAzaZhB3d/zYlrwyzCFeC0QkBo
hvESERK5MO4Ap6f2NRUZsfThw81LIvKeHhz05GoNVRoESma5QbYgf6k6GOdQBguJpTwrWVqbjrBY
ISBu4ncphfliB5jD7CraHKJGb8hjgXQIULBnCmImDpjUKXwHaiYVAi1DXtMfMrSXgtrGCL1NZFPh
X2A61Wey46OTGH6jatKhCcAmwU2RACPAbxOuw/hakWvFuL5I37KesUK0jE1tV6gKrIMZ3yLJE4hK
Mey9OBpXDbHSKb5D2h+tpfenkJmDyx87RV7E5EIMaabtYfPFfPC8WqCb8j1I1eqhcWHKnX7QvjaB
B/e0MdraC1tE47RNGJqnJhxrqfcBkPi5ARBsGABd4RVrDNlJHOx6P7e0oeBTOi2VqEhMJih4E9a8
/xvmtfHXAy+iLN1UEtxz8BNaOBsOMb4J8O6Q7Bmre3+AlXqIIC8CLtwD06QeMaWV2emjEdsEJ8DG
7t4pg3c+yGVO2MGVe0ddoV/ZGHPl27HsBeTTPoSzcotTrQUQxwG8lR15CNxQZ1zRbCz0ioy7zLo/
2Gq4W0TXJIRpbyGh+6Jnx6sw+g4XDNdxikz4AOsKmTPr5FCGvMXIBaxKOGPwYf/J/RvlSeUazi76
VoPDi96gIR7i0EhEDQ3tKxu/bmUqli1SaQZThXbkkCvA4WLPvUg29wAzJOR2dS59FXNPQtJX80Mv
h7ReMOCafuAYM6W06dGH3BySql5NNxb8vK7/WGzSIkKXWUNi2AwgxTS+VfK1Vbb27crXdtlJFcl5
TgYfpv/lCGC1WyEjzWQ3GBbWyqMQ5UZaGfenc/6lfz3BIsSCRBXD5x5PUEMjHYY0oMOUQaRdMyZW
Eu7r4ev+OGuBSFoEoqlBP7ufY1GhKHXM30q3fwzOkpG8yc/TrXuNN97ISloVPcJ40B+fJiiw4S8q
YOZ4qz5UXuLAvEiX9UlT8JmGAxGMbZBNgX/5rnhMbCgcn7a+1yt5VUFahJ4OpV30vmPo6sTxWgeR
MRI7wat0yezBZT+4N9AkfH5b/7727haBiKlAVAGhFftUo464IhqTPtihmSBNM5qFFekvgItpg7FV
WFwbb3EEhO/GCI4SxuNQx1DUK9gY3la30ko6FZ34v98bL1OtkND44w1S0uMhQNsFsWHljIPV/RUo
/b3Sl/0uIbiUaOXCAkySV67/J5zhuE7r4VZr+FrUXLa6RDww6cEcojszdwe7OqZu6RIdvKpDt+t2
jZHr/VG20dzk8pCw7ki58XH41sv+sYe/j08/lrzQgT9LOEREvJXnxOxoVWDVybdgIcUI9lTYoJPP
VXObAuwNiZ4E3Dk1eAl6NYDtw44z0BYJUDzsv2YWoSbp0ZE73Z/0tWv9st1F6kkJ73rMegmxtylq
OC/9i2KVuqDta6ecWb3bd1aqV83GW17JmsOT4Pc6KquikgGywIXwBt7DK6c3sP0zpf1k+Q+odyoO
qkXiobGil3TrQDAv0b/mfxFyRhzUY3gE4BkN/xzb89uOUE1Bw8N/DGriIrKUMayIfRYjJA4ydv25
cVKXe0IpVY89dNbahQ28mSa4yVuGyzVtSdfNXPDawy2CjBRJfV/O5ykBeCHQksAtU8G1LXYDccNd
uHGjm6fqrylchBY6Hn1KKZEViQdWGwtOg6HT/RW4liEQF4GFwOyrgckIFkSik5cAtkMXDrblR597
SUerArQD5sodIEDwvUQG9CHgLwpzxhFfeuz6K2v74KAd2iPaE1sAoM8MoIGgdX3VnyHgFESPfHBj
NBdoq9oGjISuHu7/7rWAuNRQ88Avw4EOAbE0kCJSAwtG8A4Ui5Z8+Y8jzHH+R9yA40xRlMBtIRv0
4ac6TDvUFP4mWa6D042uMWhsbts9vSvxdylyToAIjuW8x3tAA6jRPUtH3IEujQN2uzOdwxucTg+Q
wxVv+ca+XPlcLVt+RqEDIZwmc5KgdIHlEwz4KA2fmwnEeW3+sWaXjT081U3MiK8KevWxpJ6A5VWL
Pa0jqKn/Nt7Q2pwtIgvxgQ3kKUT2jtELbHVi1F0Kgyorw4WzQIoNNucPwDewvYuvs8mfqjGGcMau
Nrbl2viLuEN3AOaUTICaoKD2X8lD58JortuqScxnzL8mcBFamIAew6KkaG86Dkf/rXNgkZScxMf+
Erh9rzLWEKtofiWTJr7fn9CVY7WwCDO+GMBgDba28BvTFKRUcBR0c6eJtPy0pbJeuZ4Iy3ADV4GQ
KjBluO++J7uQV+//9JXJWoq3wTSsUiDzGA9O37BSrNWOOoQgbMf6/b+/9qVeqrALGg6axSDDvCFC
/jS7yucAaQ8PwAfN9xiXsjIjPVJXf6slaiXk8/Oa+xF96jZgozGGx0wi5Ho9nEsObnYizKwOUQjP
AX2CwItBs+Qhv4bCNWvP959zZUnz8/z+GJZhpy4S5nlE2f4RG2Zfbl6cV6pDwlJHTckCmw4+pjA4
jDdyym8c6nrcqE1v8XHr/rt2wFlqnpNKYQjEwVDGOLyBxvCd9Dw4scsW4GAj7wq2V7grj/h+ygHc
cjZW30osXdotwcVjamkaswYrwlLNH0HTs9t3aevPr72URSQYfVAuaRggepKC3BQtAD+u8u+ttPHr
1y6f3+3pP156TXX1IMbjXIkcYfINe2kQ8WCIsQNDAHQDs0zMltHbZiPTv6LAhMXR70WWC1NZgh2O
56H2zLuw79G5DktBJzwD+VCbSB96kGBujLYScZaiYpiqwkGuxndovv6hl3Dj4LTyTpayX5ke6oqh
fERnEWaP440CVFy4wUBUUTbUsN/9iH98AJYy3zztQDaJJXxe3AIaOAFdOpHbXLOTtIPK2BXOmV4c
a+hBABHUaOj1RTPSQ4hEoMm9AYJstKrkbGlQVqqgwreA5MciQXlG7hUyp9uhBclM2mWtGBk9/1rs
Wg+1DG00QrNxw4No93ZrUzrOfzoPYZbwcj80rYT4pTg48gUZ3ne4QVbjSUS7AMiiHeCB2BP3//7K
Jl7qgouegA9G5UjBqJxHHWCgolIn/3L/j684DQjLTto27xp8QPDXp+Q18sJmN/iW9NqVN5/VQ6TH
oeuAT/RWPWot2bLsqB0pkaoUasCVCJ0KkyGfCYGvMWBQoYbiXYTjZSzrwEKiweMWbpU41wLJ90r+
sUaoRqTjei43lv37G1eZPWt2olk6pNBZOAvYbfXkv+J6f39OvzfCXxtkEUdEFtSgIsNwRHYmxRHY
LzbToszgYyMXZoo9mmxwMoPncwyH6ZJ3WRhkxk4RglQLk2eXgoop1ePKiyD+FmIOeXc370ONm+D+
KQFmqZfowmtLrGzKQ4MRaV547i1Fihn9uGXxfP8xVhrPhGWPbUNJPjjqeFfEmyDDGhQVKHoTNkR6
tevNQS2uKIoiQSeegPx5Gd6iYw3jnVt9uj/+WsZ+qVEfgkEiAWyhvMGkb+2tPQQud0CpUheM3CMu
EscfIrS22YXWk/94uGUXxxuxVhRRmtNBs9YXpHtXMuMzCC4oUTYa9ULvmnNj+cb9J1xTFXzHtB/r
kpVKuDx2+AYw5q0zcSXZN9fSIpdoL7wPnu/kXmjnDnT0qP1YMIc9/H9IdefF+MciXUq9YdnKTXyE
AwlkpeBeYT05U+ZI4GfmWjgaKYyFyvG/XUi+V9iP52T8jFWYBIfGEFi+yOge/ORlUG7s0/15XPnm
fU/vjz9flCDggcYwH7J1lMlGBa4eFzQ/jVuF07WPzHfa+scIcF+CQ1ol4EXp/OPksI80rN0t/8Q9
zYdsJMKgIAUkQoP4GvvCJfPLsl4z3IDajaCycu7+zl/++AWUIJYdaXLeY3kCS+ss2Od1t/FFX0u2
LJXTqQ8KACzsURABk5UUTnalWRNXO97hYCupmJ386Jcnsbz1mT5BAlwY5UUetax8ysubDJRKlj7L
xBkkF7hdlCYFDQWbbHI7pG1wKRS8TlAj3hmsXgFx1WZRQ5TSXVGZIRTsZbexylY+lN9x5McU5SJQ
dgwY9riYNsEj11xgbVxHYCKpsCS+v9LW7gpLEbZYUD3HRBHj0bfwytkNcnkDbvdqssfxRtsYZGU9
f98hfj5ILbZS3Ta4K7TSueX4DyZ8ZFGuF2yYmg/jF6/EWtyDRlIyL3WUXlphJgidahb9pUJ+LJSt
08F3luePIPF96/zxS9pMFsJmzmDS8U4Y0dpGm11+LdtLOR7B7oUp8aBJT/yRhb1DRGBCZlXjZOYH
sbA4CBjAp2GnWs+S2agGFrYj+idomxxT/rMgiQmrPgJ0Eo1OoMFUQIjNAemFaI16AiWM8FYEQ+K2
0RU8VqIFvCGynzSaGpgIpONkTySk//pI5XgXzOyqHGDOr8Otw2DR9SA3Hs2/3n8fK+mHpWQ8qSdF
ACwTk6BVD6L72bmZ21nEuv/XVzb2Ui8+8iPMtvwKcVj4oJsXP9jY1CvH0u+z0I9XByfBoEwDvLop
PaKekIe2Amf8YNOiauX7sRR/TyJhhQzAM68njuDr6WPnci5j4OIx4Hx6f27WDm7f2/DHQ7RDQijw
IObqDMwnVLDWHcZOHWL6YG+pyinZ2HIrl7HvbO6PccScb5mKjzFZQDOKyYtUAWjVOvefYq24uRRm
K3lQ01hFWEC4xR4ZuEbCpQ7HqNSuHKiSdqgCGFjxlZ3doFt2m1tlxddN1dVKWFyKtFm5akI+D5HB
VZNUwymOv2U72QPy0pnrK4oWWZMRGpAVKy/Sxp1oLS1Fz6Htx4TmMQkRO7CqE6czfau2Oo9co11q
yLpgySY8UeSP0ZP+4zpZCrPHkUZyKMMW7d3hKLvxHpIi/kRdEpXR6CflNG5cl1Y261KPHYIhR1IZ
i54HxoODZIoI1/uLZC1BRM9D/pixoakbTg4Q9Jm23cdcjYRwCP2Lf5Q4uIkJg8HVkpb7j8A0GOWE
SrjP6fCk19O0xk278QqeM/jua+PXzKniPwI/vUgh+/BcFSZAF1HX7Y360u7T/ScAJWjBAPJyH24c
t9eWJvv7meOwLPKaxWsDYsyj2U6rh9zoymmXDrFe8amT1cPGJly76NKLJHIPdMSsMpjbp3gX/Xsu
dD+qR1k5ukWEjUG+D89/TdscLH+8RDYHwgo4nrmmyxq1NQ8SGPGefeF1KA4ttMFWO3RRWsFDYpFH
6UQ5oaKOuFIoG79gpf7ELwXZUABBrzE/JqQnaJEptQi6CTQPa1sxWflzZfDK/C5/POIok46uGCTJ
wKoFASKg7TrWa5NBB2TjtuHGV3ElFwdP9d/DVGDhytKAmaTsWvW/Xxn6SFx01sAEAmjw45Zuau15
FpllgGcShWMRnJvagPykQINt5IB5f95SG82/+H/XBL/UVwu+nwaxhAFEF2xMbToP+y1h+NqfXsSM
potbgeT405z0yPG3zje5GHYMxyLcSLv/vUFB6/z9FkpOaiVqwAAjY7UXH+YWCrIUIHzLoOVtfHtX
7vngrf0eZJhmZE2DQfjUgLFem7+FiSYj1etymRqPBwYXjBq+L4EaZGg7Lr9YRYcbcqTAn8e8H+9W
ch28sogOLBJjU8/gN8QoKPNakx4ByIHsUYLfXQwQ003Wc+oGNpoOLk3bPMujLcLhAYR2s4NqAHef
Yk95cAH6d/8HrYQrwBl+T8roA9dT9PhB00OnU7v8wBrR2WIsQVDRT7GRgFib+qVEugrBrqd7XJma
8UnInWrc0TPGCX6Ck/hagqbCt3Y0U7rQ2YQyLJgmuWyP1E4arvRbBsZxvKWVXGlDAF3v9wNTmSQF
rIIcgdCzpzaozOglykZAfES7E8yI6/eE20fceSRAiTsducFmLWUcusFVYp/SsBbY+Vm4sSZXNtZS
Kd0Weaj4JX4MYDIaCDRqzMLmHBwSGlac4UbP098ndHAVfj8xbqtpByISuucke5pQtRMuZYhcz8an
4O8zLb/UELdTDLtv4PW8rEU3ElOCQokudmGrEDiHgD/CmryIPVnZgZ41f2jQg2kV3qR2O+4AqpsJ
eoqTIP1xfyOshGd5EYEoBdnUVMYwndm+wVlandsTaG+rLrdyNueXsmDkUzuemS93LJyRTsEDCKLH
2BV16Tl9657YZwkODPDZCfbgTysaPC9iPYDH4FaNa20NLOJOxACF0Xbz40HdEg8ObNmVMNULslFl
WgngS/pBQjjABaP58dAcXB5wHNBkVNA3tsnKoZVfqnrrKaDEhsIxX44RHNT+BoT4A0zRDblXW31y
G026jkhhCufEvr8eVlo/+aV4F9TFKc/n+zLb6zICg83YOaUmcMAk6oBSE2tXRBcDJEzjEzUHy3Fj
5BWpINouf+9XFpD3KGcx8vCBfruk0sE3ElH0NgKLPyYmpZEbfEPwpMo+vsbozcfRy9g6pqy40/FL
1osSBcoYo7McVbfgNcfbnExe8xEgHwLb18eX2Br37R4aWR3NO9mFOk+VChfsPdmJZm63GoSL4efG
O5hX5x97f6kKDkKFD1kOkavXMj0zu910rk1OK6za3bL0WX3Pi/hSMXwshwIkiOlBeQaIKgaAz8NW
vIEIp8Eu2fNNweBNH7JJiLg2tstKzFxqgVnAVWkyTJwnR+wX1UB7KI+wGi6yj/szt7LdpcVRZ0TG
P8xFTJxyDNGMWXtbis21A4y0CCQx4LAD4XFhyzz2DUlw7Iyn5oMzkS8rvO5U7qNHLFEjssA58djK
BhA2cYUX1hs3pm7txLKUAktgqP9fXXMF8543uAUDW4Hug5pSQZXRhk9ZDYOthPxKfoFfyoJHQNbD
SkDlpIMWGCxMrUDzwD/6JNXq5E7Ic33AKbt+6t3eFTfzsvPS+2PZL7XCg0TR/jgvyeY5vZVo48Bx
9EPUOd13GoPexeZmW+18yvtrpEWo6QqA2oB+wy3uQsGvQZWsAV/WbF8izG3cvdceZnH6aOWxYyaQ
Yz1KTltbZvtJq+Oy2vhsr91Dl4JeuRRhIcJgPQZvcACjjE6DrVGgPTJb4pO1cCwuAgRoL2PYtiXt
SQ/BBVVkcu2/+BsUScAURBFar9FLyJxGN9v3epKoo57tN5k583796/0sTiWA0/0/WdeES4BbmZN0
TC3FyGBEEJsSMSq93NhWKxFDXESMmhlIAk4x9FZIhoPjqY7iQW4Zlcq2DJ1XTljiInJIRKqCkZ0V
AL4J0+6K0scQRqMpFEkUSIbwCSLn+9FvdVEsLzWACU2NhPAn9Q9DpPvVWyvxmgQD/DZ4oZ6p4RmQ
yftjrRx8/keH6ytCwgfQ4WYRuM0wvXSa9B/go4NkDnWi3x9k5eV8O7j/yIXwKSMLtF9yng944ptI
ilRLBgJbkqoPW7VIlU69P9BavFvKcLuQ9QOmaCcv1ACxVQOgTqP6OfH1FpLIVIcHs87B2Skv1Txz
+EnvQLGvQp3b2m1rn+OlLFeSAYyUSDd5ne/2+a4daTWD5VVm0GgUhPuqX6FF0irdaHBS3xk/EPbb
4DNNvCKlN5bPCpYEFUnsxh/T7TdSqsCXH76h1RV9gipTEL2fXmgJkDmPDMbkwzBPng5tcYib17H0
cWjgNSZ/TiPTL3OtS8rHfsg0nkbnZpkBziddSGJzsMhVhsCo2tJIuVJLfRuZDrhoJriSWSJcX5l0
xxaFkZK3HpWomQvc0wYbXWvp39ia//EVL+JZRHNROcSYYWrnu+xXdoW6wpW00UwOlc2c8yswrg/k
cWO0lV2/9JOOlD5jsg7sj1YLbBoOTqD3QdQdzD4+MBsM35Drhdcy7IXVjc2yYqjGC4tQljO+zABA
Bb9adH+z17pGJinLjmwAg6fksRbRahKceAEeP9M1I4IViuhOz2IjiTJPlKZjWV5hSwJQAbYAnGFF
0Qg4qBVCNSWDBv+3dtQLPlc7JgMRYQBs2ODbw9iIG3vwO3T8EfSXMmQZFM5J4nowgPwGdhMop0y8
OQk2CPXIRFxldPDUNfYlUjQtO1ps+C+mDkVe/YNLsxokH1P81uaMNQafcvKUMUhoOT1PqRVvN+SJ
IscWNs0w71Ue/NgCu1eL4GQhkH6XYpeLMFmuIQDzE71knkQUcmghO/K5VRSUStFnLvyEy4kG6LbO
hpSaZs9Dlew7ykoUowYoY8SfgyOOwmV7SQG3vTJEtPD2+UaJdKVQh5f0e2tSkVTGjQBXWhq5AEan
Loyd6UjY3konhO6O2ihqrkT1pZyaiKPYlgI/ejIE9TwcgQGVhMFkjtbs8ap0L/c3x4qAi1+KqiMs
qKQXYFDc6f0e3BTFjL8qCxpUwWYtfHtrUHXViZG11iKe9NwB5gtOt6SyWt4XKuvFSF6aF2pGH9V2
F2ptjWQmfDS6AxCnqbyxINc+CkstdsswPEz6saEQkOPsHZ7YO/44GfRsRRQ/S1rToBEevTKA1Otb
F42VtjV+qcQWfLGhg4HQSAkX0PvXZ35CcQEti+IxeipkPSiOE3Pti4+2Nulz6WujrA7yM88Mat3k
TyxaLNHB9tH6k86hakVHZtfvx1ELEz1F0k/Yk1DcuLGvXUmWym7Coh+a4nBEZGq3DCZTIZgTGKXB
ZoEx6uBFQdc+BN/VCw2C6f21s7ZCF1F8KppiiGkMCWuwS2IGjmjXp63r6dotbynoJmNWx9ncptCh
wcLC7Zs9CAVm2One+SvS5HAjh6fibtwJV+WcfXWXKtGmEwMPaCvfbVW51rLG/CKQjyKn5Ek9b/az
6JIXsIYssmccRo/dbpcc0z0yHxRsMdN/PH7K/XkV2O8V9kf8/R85uMxD1tGwcINPyZWnlTM9PhdU
/J517TnngM6GKiRkVCaGqmiCRwHTPnPMJRICt4pqvaqzfV4GOosomJ1H/yRHZl6du/yBCEAFZrFW
ouwAdKLKgfoUDMPJh/VolI7/Qr91m2A8VEJqyzmq86QA/YcAPcICOBPXOABVuGwqvpaWwFBG1W7y
G2RheiNIAqOH52USGpyPVl+6uVCMMqqVIsJ+JDcVlgEul9dh5K7KrJOlXtKW+155KNHsydEONG1G
k8khWveOjG80A3jo7Bs+eXrj92Yr529t5NBCpzF4XEF+IYSHJAfm/7Tqt+9pDhxHkryMSqFl0ldQ
K7Y81Fo8saWOz03cmMXwRKcm1SCnnssV0ZIAtghxF6nseAr5JFU5pjgEaQhfv7GHzinqC3NqYqNp
BxeHJblygMtyeUF89YNkB27nU0cSXYmzRyEcrILnX0Il0YY6fQ+H/tgMocMoVlvACbTJaLtpFBUN
D2xNvCKqYKTEYxeOLMngoMRHoAvXuYDAxYlGNsFYHxZX7EscWynrkuBfXrc6DwcgWubVkMiIvpkq
dWjV5Tt0pLQF3ZzLXnytZe6gVAqxKqkVU0NKRfLRpWz53oKeDluWElb9mTJgBuGmBagTNWR6AICk
QwVAK6RlLamYxVHtKgn/ZceKxsh3qsAheKHR38gU8G2o6jkUq+BZyLMnkr42SdN5QixYzCDoeRfL
dsKPr0w9JnbOCfVzGMIjXOGzrykvramvYZxskObBD499+1iJxzCsNQpMg8Ic4URRdjZM3XGil7Lw
FFZa7AONHVgxoxHfHbMUXv0pEIuy0qJC41QhgK1ncK7RavbP51U2OnFoJw53JHBSYjeFO1THGkfh
MPY1ri10H3ZPgwrPvLBXaUDVfRVLN0QcFvWUsgaYvDeRx7cePWotfwZaJ+FtXERhACdTl27wwhqS
FtESKg0JbMkAyZfT/PhGT3vADtIeKsmK1itG9alxl9Dl3odpSIo6CqzQTvIUXhQAG0c0pOTFoY8f
Cqxb6XmkgRgrwbd8EOTWy6vPtPwcsOf4CnQH9q0YsEi47lI3oSXH/BPKdegQk3AloQY94gnkfnQI
/+pWwy1dC7HHmeKa8afJv+Y9mztSRh9hNnJMKmZfsZVRgvLljE3w1DKyGYjIJ06XmDmkaGwb+tcp
znd4jLFHbZKCcU9988tJ65RmN9IB9NeK23O+4jQZ+8CN/AVMW+4q+31tp0DhUqFOcUOyEwiSEti8
RZqBnJPByApLg0cBq4LXE1GLnNb45IkrQ30YyRXu2/2Idx4CTVtKZl4eumkqNVmiHYkz0i41hhjE
i8pMh+mpK9GgDtRbp1A4i6pDcGhfklHEpKbHrgdDl4KfVNghVR5BXg5GBxWgkNUYFJaKkEQmrmdo
GgXRpL8ODDEradJzgdNyqcZLokuHKfWMNei51wuuL7mXUVkAY+49Jekdsio0TLUN4Hv0+e/woEIO
XibAJJpVLBIJilnSdW5zIRTtili8lAV/KtjR99Lgoe+PbfnZkEoFebgZrbi8ynjrYoRsUaOj7wC7
IxVzTWppreZ2ImVHcubrWXuY4E0uR6VHhYmTItkf0HGqVZFy9QEX1jt8DTlKfGCbGhbaVOxignur
TPbIPCmB0TZq5UmIbEcaqWvp1DWwd0bnUpic6U6lklco82XlAegLunsXFV9QKcg1XhPFokcbCAh0
GxNRaxKNecf/WU4OabQCZAhZZXqNgZQRBQFO7cCkEqNDD5BM7tGTGqSXnDlF8LzKjAYXmKA0ZWbX
+Gdq+gpTtOhlH0wK+w7AGyS4sMdt8NhVoU2RxBHD5LEhJZzW45y16tQNUego69SSu1AyOXThCQoI
wINo1fhetRwL+ECs1W01aDFsaGHLKeCTJiAKzlaOu4C7IpJHI7g2IyyLXgWUEgJhp+B+xWc9LCik
QhMEO6SnRsvyAiMETbMvMyl6Zx6qyBwEw0/Q6ydq7Fyehd4ytThJstAMBoPbQdIYMVKxeIyg5jUq
hwIlQh9ScOoFVp+kRqVkoBSlfQ1SjBwgiE5O+pVM8HZB28elALsthrm304ix1uRg1JGsf+Hr9jg0
cEuHITlSH6ORJR5QcjELuzKQ7DqjZdyCM6jQKDnUjOFq02BcWdHCPmrQYoFZe4viQw2n7hjXoh49
mPtscrgYd0n+k6PhNMDrY34g9GM6UWqOTEDjglzP1CixVI+wjrKE2gt4PQjRF1i2ZyE/FJ1Rw7KL
RyIAYNQUfKLmYTp3EPiQ5oJWzMyvQM7LDLh0y5LRRqA98I/jiHiUDaaI1vOabbVmHACs1lv6VSb/
JJDsGlxjzOizlREk0EmbI05B8ALRLAziGSdXOI1lTYYxlOpaBY9C7nJzqFDFbp9nO1SjgvQgjkYF
319kqHk1l7SiQJx7oYaHdLrmuLTwrd75DouettbKGlsB+RM5vucp2KH+yGNzTOEbMEimzCqeIpZ7
nPLA7e2RyZeYxmjLFHGIjJdiFJwAb7QI6COPW2hSRI1HwJ3JqgrlKJTnNL6cDGUaXALzESOga3xi
xvgIPruaMaFBRPFNfg0rI8omLFqicSJrB3WygxWV282Tj4yu3MdmC0JoOcHpPTc7BPoC7wKZm2YY
XPh2aEzZ6tl4SFCl70rpVDWa0rhJ2OjsUFpj22VaWZWegDyACJI2z5XHsvFY6sHnkl3NvgGtnI0+
uvOb7sT9H5LOa7lxZAmiX4QImIZ7JRw9KVGizAtCGknw3uPr7+Hep42YHSOC6K6qzKzMRLqycuI0
GITiMvkymGBK0t6QiD9tsJicJ2UjZie10tM0NxrXU2mQ0Vm1h0E1K8deFzorZatG74MJZDQIk6ZK
7mj2aMpi1fSXYi6+15GCn5qamxY+4mV84u0qEJHhL2LAhalzh1XbDKD/gJbyyaw5v9mOImAKlsir
dS8Wy1dLxkrVCOJmuszTO3zxphGdI+Md2BaTq5LBuFTCifWjnevossvlYK8N8cRYilDYEuNWT53P
YiX5kaTJggXYUkF8shy/l6EZSOGXDGQA2rZZ7b1tPpFyGtiRSvDp42VmESgsxcZ6attAL8J9bVt/
ixZp7phK16LchbX8paQECSV81frYBGo98cRA5l97aKc1sG4IyXXd2tjmAcF3Qxeytp/LMgd2i83T
eC/sT1W+9+tdLLR1Xp0/rcQBKL2/EKSC1XS4i/GspBVwVCN9nlTtd2S/y5GJAsT3bUCVVlyapD5V
o61utFLaGTVvrNRuzdFXq0Au0n/CbLzY7rHQfdCK1Up4POGsbWl4U26kG7bnZwJ/okNTFtNxMjpS
3co+3sXLvB9JVtmwzPs8VsrJ6Jd4q8njR0UN37J7aQdV+6WsqVem9u88k7Fapc5o3FOD9h3JPjh7
ciXanVBOpfjOUgaTsSC9bcLxZWzcLke+tQx7utldE0qHUkm3cR0GxIzese87CCEFy0SLM5bJn2YT
PRMRlqYTam9an/Ji0qTx2hnkk3NbopKoyjPF+aChLu7a45p+JvaHrHNVnM3MjjcZB74cCfXEtD/z
akCmTu88qeEqGWdsdqC7D906E+/MKtYmsYf4OPfWtg21S222Rx3SLaqLwzrbrLAxDLShn0epWykl
j6+Wt6KvIMrX5ThHhZ+siaMvb7IwPuuZMU0pD4XCgQJxTfXftPuI6ZD6oiYxnk0Ar9F1bx26i5r0
jqz5sfrdwfVaWnmTlOca85R2eiUT9ViI/Dr3EZsGFn8TwaDngX9B7RZiTPKFpk1769rqY9HsbdVl
9zKe7ir4zKxem+E4l/EvySCENxLdRcjTuITURfibQmKZbhPWLxHRjgpv4K0nYIizkHlZfeaGrSpP
7Q4ZJLTiL3ZQ5DebcYBe43F2Rb3vbXWrlIRvUf2bibeEBPEXc2h2TcK12+juIqEMVb4m+cVY3CFl
c0gov2o+vOvTDy+hyzzG/eGEReG1ceqG2eyGzT/DJG5c+61GbzWb40Ij103JUdHkjdT/Gpa0UUil
Ll8166lI3MLEhRuou8KGYgZL1coPTU+vdqgQ6SFlu4V1ksZYuOOgUKfKVY33Nc73i1W9Ngnqga7Y
qrJTyBhas0ST665p7036RO1fGrncrX32KUwekpOwhpHy5IZtnXgieQnZri3fY821MPCQpaMlb4tv
CMZWdyJiS8uPSXvXrR1dwjoHWQeSoeyTiWyPLt6btq83VGrGlIM+D9d1sk4RhhnsG8ld6UrQvX1P
S4th6mg4I25WfYZnKj1R/zOvZMASd6G9h0uQ4hvfsi6eFJGnpmfRfBmsL1ljSrIfo93oy8YpA7nF
BJPArD7zG3NvVGduz5YKM6ZHjV1N+UnFWHLm/NS9a8kEkRC2JyzXtj4jLHVakrHVnQ4HGX4trzHC
hObhP1yovrneZ1b6utzpAZ1IAVB2NQeqOYear4cnyyYwymHSqen4eskdzHOvFdxFh7zH7Xa1zxZd
sMgaT8EPCkB4aDNXyQaSpLiy6bK7ItpFTFyanXkR04KacaxlOLXnpQT07d16iU4Y3QVdz0Qx93up
j31bwTMzeQAJCTGpjRf1vyGxmEm++M1YccdVm6QNxiho9RwnyNdW4LETFIpn5iEfoj2keeRWqUZv
nLiGPF+mytzpEXy70H7kCDOqot1S2q/SJHwp90McFuf3kP2Ntsx3i+xpxr4q/kyunrlk7PAU4NIw
3akoKzcWa9swObuh+TTFbkRcXy1fXX0VbH2UG/ilnvgvboB8Q/edjV6+bMpfIow2TWXci26nxude
eifdO5AmQiosTAIwk+PpW71LEKlln5Sczig82JTasWJJLa0rcLJKT34e1pBMy6Y5PMXVNH3ojTx/
iLDpgCqtQewlqfK1aQ7SsvfAJxonjjPfIB067Jl8VVa+0+rP4qxFZYsh+yT2eTvvpygJVJtMJGO9
rorKxlTm98u4K5X2ZzWM5EQL/GLLUblFauLg2PTSa/VzU0x/UcTgJrBTCMPYDPq4fK4t9qdCy36W
F9vYzEbM9LKExLBKT5W6OB1x1HwuV16Gbysf4yAKlT/JUrxqCH+W6Tlrzmvn1J9a8w+OcGD1g5ln
cLXcyf8ZGIylY+stw6OBM/tD9Sap5FTgRodFnRU8yBaLiUyc6oQFP8+USC9zlWmzlJ4y+331VSX8
9BuhvIhuk9dOLB7rCTtOrKi8JN9biq93kRO2PplCQAxL8Y4/JY1gieTX7eWDAmJXN4TB78g8tu1r
UbEu/Wd8Kxdx1z6kxSfcWwmUwVUMt+78PLkN6WnQOwfmWL/2FGs9cgEr2GTFFzuOg6w6t/xqzseb
Qds2XX4a0l2J9ebolGnQ4HhpX7Q0MAjPRlRcml5DzBBTcLSXaHSqVwNTqfB5bFRvKDZj9i8x/BDV
ubITJw0lYrXitvhtptkmD6E87w1ba9021Q5FUe9SIyAEnlXXqf+OB1dNdmH6K8Vf4foS9f/GbN3V
it/iRlW7jH4lMGHUblR5Q6Rq13h2fanMlesUOVsEBpbtaeTWuvJT68se03Ouk3Vg8Ns4HjpBBzWB
r6J05pRXI9tlN62OmECfm9Sjliypq5ZYYKXxCTVx0HTxUVhH46LXR7bILYx0kM3Urv1PGhumbC8y
7wXIRHnpxp2ykgifQdVjG9YYzOGHNt3TJkis7cvkHLBUab8W9q7W32OFBcR8ejbEPxOD3hSAiZD6
icusfBct4YSS4YnmWJRuLP90Kna/5beNfq74q8erDvuvsVteeRh9KjoAx0ktPsCZ+vgS1rtGv5XZ
qdWPFdvzSMALtucRN8mSR9Fb2p2i7mgI1uqnDL2c3PK8cE1Au97DDnWjglWlc/9YQ8QRPh4NN/6j
JIVkxM3itewE16w/SAAthOgOJ9qRmi2zf/R4blNvFSzZ3opqY31TVLp79as3ftS85MZOsJNPzj0J
Hz2bHVga95o9XsKieiKCc6PVPEyC6uVnOwxIYIytVz6LWT2VNxHfo/mC17C0vrYanU2cOGlSnuue
OZ6h2ogLpExDYMh8uPUUvpXSyso04S36TuAVl9UgN4fczgOzTDnxWATarhJfpb3AQ7rEOfxYNNXd
oErmNGFqzDCb3/XqGi2bqngKe175k8E4Uwq+ASSBssD+meDIxYms65Ld7HWl7TvBrI/tBbnaxjSP
S3UttdcmPOs0tBUsWO5roTuq2yI/JOxZDxrgYeaDW6XlrnuuuAcxZ+5UXlnmmltd+qbxOaz7QgLj
DZrPLttOLP6aXxrZbzJFk7XB+ZPPZcbBJBNzpvwrxRZwc5NXez3xMWEhBt02/eGXUybZXi+2MKAT
Hch6TczXuvwd8i+j6Z7A21EhaN2x7h2R8d2987OW6cestZumhTI0nxGL2nx9nS1vY7CIunqai48l
Oa84hETvXRltCu0pDYOSeTzamParmF1gN/uctuBgWqCVO9RZjslNNTKIAQLlZLCbb0pzMJAdZfFh
pJXlHjGctuN9P6bU/cFgnFe4U1bJBRqipWjLHR0Qw3LCeSRVj3chnNmo3uDMDupls8hm+yG1LvoS
1b8pf+9aR7BThAmNfSmr0sGi1wArUQ5dBY5iXBAxjCVpfYGZXpmdSpWyaeQbU7tbtBWhU62OjCK2
e2rwkiwoHn+ZftWqa5E7RhRE2o9u565uvGSRk6e7uA0GsYXkoAyPpjMR51C/4huc5tiWSaelvHWE
QdfnIb3G3ZteAuAeOmnyRnYG0vxztnea/EdH10iRY9ClqPQx8SFbWWHLXGlGg+M0DakYm5J3nu5F
ph/ZxK21m0Jx66sI/oTPh1EL+Wb6pvuZqi0npY7dtA2sdNu2NC8vHcFwXfQbGgcj3K+IYGPXzIPx
p0lp1XBwYk1f9+L7TJDs7Krdhb1hesGOAU99sUHcjxo5vhYjCuCSzFlOKIGBAUoipbsmyt28vWcG
cd4FhMchHWgazZ3Ufa2W6RjJvsDvkBh42dyWSJxJ2lApp4F5zmZPqPf1V0veVDLBJYbft5A1ee5l
o3Tkgm+fYEQ3Kl2TG6s4ISWR9J8OuPVlERbY9qZ4hNlwj+Yku/a+xMIkcZ0wAvPPLLz+gBv5oiAB
Al58oQKZIQ526lY1/mXze3utKCzxNsG3hTYt/DXytwklMFBWzlUrHK0PXTQ6o0F7DuwI/rGZut2C
WlI3PyLt1AkcczJ/inlI86s6HXgT8gaM0NFYx2tcuzvLPdJOwF5XFW8J4IN5HWcX9yeNOVK5S/Dd
AiRZagx3nIHEEGOYG7P5rcLzhK20vRMfBnhOTNu8XaxLRWDksDEsfAfuk1S56B436/LzwAM/kP2a
8lGen2YkRYz+dRUsnVenvjw5leSGndf1O2yr5eTTGndZWrrzBBMmD0/aGG5W0wqiCJ/57qmcOWGM
nzrJBqj0Lmn9HI1eW2+bad++NoSy4jD/x+wZIoUUbxFqRcsLbwOC8g/zb8jcWHEqGYf6rWpv2PKx
pu247+EPBk+lRv9q6V75LQTO/ZgJRqHwhujT6t9n5Um8aNgQqONT964tQcVPpHnrsgJVPpeRsqUH
IYrTYYoPk89Vkx0NyRbmCXpp7ijJ4DJMCzyHIHtAdly9l0j/UhJuSq8vDoD1tvobR27efSd5ANJK
xLM1vyrSoWvdbN6GcsDAZ/yJzHTaj1T81MMXIC+Zx5v0U6WlvmWlxUtWPzQNWhUUIO/5OZybXWuc
4LE3BM4Lqq40gML6tQY+ON907WvAAcB6kv+q6plRIje2Iqo2zXzQK8r0zNy6M7N/jfKj6c8P/B8j
KG42tbj+Byw9XjmxSY9JvMU6xnb0ags/gIpLBhiK128j3clEGsqvOV/5xB9eWZDObuDNG7hWM7zJ
N3iTjpBDYw6a+VXPbynvVFxjJo5V7fQsdn19rrXAXNxw9kFLEIQRBoAJd4G6kVmG04W/UdDKu0bx
ed/M+XOgLETHXvfM0BmiIKxLl4jearqtMZYHB7u5ARVP/4aocap3IW587XLn5jiVG8HY+kDVEysP
36txSENiDQywhMFpaGqkhm9tuevQM8m9k35XAux5ccwF3uPwCCIQDx2bY0eFo9WerVTuUPzg9mBG
Xnpd2zdNgK8oVEKs99/xipOyLV10vXgjeimJ8k/8PBIAgvrab+KEbf2Q60GabXPFseldicixcBfr
A8vijvZzRl9uIXK/pWKbDQFH0yh8EG6JFEPgpNyX7Xv8tfRM6gXclOqM8VY3zwoyP/XUN1tb/Tfx
i+tuNHd1timlt7B+rb9KNdyH6SvMyWPosQdE+i02X917dxJA+u2sOVr+1BoHZaSYK6wtv9rh2xwj
CqkcvgR6NYVGe9XdFEqMm7ijczZgyMeNPD4MkBI3q9B28197paOqX8RcHGaDoU34E+9WxhrqRnox
WHYofoWmfFQKu7c5WN4MkcF2VatqVI7DUrq9UZ/M/5d3EhsqEqCWaXJiUpqq6kuQf8DmivFkNuq7
BACxkfThwWFXhdO1sPaUIQvkWS8yUCLSaqLupdWafbfEO7WsHGOot20d/slp/WmP1rekJkEDtbzJ
jMQR3dbIMr+YhGdanmqMFJZNGfmCafaKkAkB6cZS3Cr+UeNvFTWCegitgBGcFN1W2yn14QHDxa5s
/EHZFz/EqG8TDdNtdvaqS3Mbmsgblr9h1FwUKB2FC8x5K/ibZc1TVm0I5r6JHezb/FH3WsVfLb+E
atGH5G829irUyWwNH6XwGMabzhHWdMoaPJj78bD0HOICTExlvQaQWk3O1bPdfUS67KcTtm5N5kdm
9gQE4GfDI75LfR7Hx2APUDuTaFy3jz5Zxt6fEjS3sxc1XK/1egJTC9fxQ7FuiZY+VeEu5XfruvQs
pBveom1GmcDo/hrHJ+rmtPirTY911P+i6XdCaR2BAGxo8LGgMF1FHCakixpuWRGOWg5X7aPphRnu
H+jDAvDdX6doW477BSQWsgoqQYue7BL+Ap5npyuH1QByV7064xZc99UCTLRbV9i4E1U4GRzL8MV8
K/Hbbjeh4VUsaIakmASj3O2q5Vz9mGiuMnO8Ai6DUozjVRr20vPaH4mzYIdyND90K+LpurkaFObW
riO0Db8GVinVRb3N2q7I8O7bEXK3ycjn5tYbB5+BW7Qvwn5G7YKdNHICSb2pvPr0yXxHk3Dn6JDS
Zcg0CPi1WFipQRhFGEmVm2nkNwJed9+5+TFMW1PdLTgVEdc1/4xoAgsIvMvIXS4GurXCy6CJwxm/
cS3eduOlSO+2cVqmcwbLCtCr70WP3g5wt3FbWOfGz4cEtP8daxzYkxtNHi2Kgj/j67hcGuXW/9k/
eWJshsQzwn/1DICVJLfZGD4UKsPCHx7it6r+ylGC2dNh/C/3d0p8SFGtdyXWu/rRsY7NqNBKfGR0
j7SRuQ9+p80be2uTVBVe8izIy5s9HtvRk/KLDLc8ZAeCiy3NelveG1DPX5lZG9wzqH+q8Fe3nMxm
6EernMkOz13Wz+vs6jzv2cE513AWQePqlPdkIi1JKbw4+aibk/xt8XuGzJuLn7C6Dzi6iuzKCAgJ
CXskxGmtUrcX1E82BjtlH1XdQbRwgDgSQTEW8m4dmSRAjoH6fM5yT+90MvJ7tkKnI2cZEAfknS94
vPkb1jezWA4NfZxquHZ/XJVL3jjzhOlzgNGGLw6h+cjuFt7SfMwyPL8jtN/lIadAUWN7TB8aspWG
ZuMx32QqjQUqktypQPxoGVD62Cz6ph/di8JoUju9tp1XT3u2r2N7b95S2+F9AAQFrFAiyC3pLy8/
cSWrC9/+KGk0lfcWmCVKt3Jpu0u5iVDIFq5mbupYdtVrUkKHu4/e7WNZ/DDcsgkkW98NQeIX0HNW
rGGKLjbloFJ46FMg+n09MNHYZH+oh2b4ZiX3aOL5LVZfgsZcv8MRtUT5Mn1IDyeY/iih0mhrAjV7
P+HSkHczo1K1YvR3ijRUsY86A6ug1l44nNbonC0fTfIexZ4tf8pQdIl4MzI70I+z7M0G3OMhB4G3
oX8I7pAT49VW5O+hkA5RQ6UJMXq8W2D7Uv1upFyzbjx8KZigj19Y5seZy6xRojK0jouOxZXBl4NQ
X/zO4b5IpUCGv47DnTzxgNLbMDa+XWRBY8LhQNytlxotXQQBihB7PNYh90TkGhztuvqXxucEZDqK
nBYRSdRurbZwFtLZGBji9luXXrRiQhw0ocln3ZMTEpk070gfy9hP15IeAlzboEo1hmdmk7eQ6rDJ
I4AHLbv0+bSpFfM0wOjj7yw5mvo0RDciJuG6IxuB1IZ+ezRbxvvsOa5xBBhzvUUDBWKi1tvMINzG
Ygovcj9mVoR5BjHp36z6y1IC3kuGcSBFaTq11Vdu804kAC50p1ZcnRVLdUrrSercx6Men0R/KfgH
o/yLv81MkTFaT7n4CWvcst9SGXm+wgCuvkjkx8e6P689NkcMu/TJIapwropiq/ypgPZ27IOMNMuK
HDJUhVsabxJ56/ah5ipcvyr7u4uixx858P6nqGKMiDHhJEz67sRRxfM0xyi/ig9KtqUAJ5rGZkSi
XZjZZ2cAoeYznjZv4CCs6SAggxh4l7tjGf918PAL0+74t4rO/U+ocln18wC1HjGjNdyJsmW9V7RE
Sfs+5tles9Bkxele5QePLPNALOahmJXbgCfBtC/FS5hdBVrGKLzL3dS5q61chn4MvVZ9dJvVR5yn
QXGQ5g9bAb9G6OYMfJThntjPqjr6c77vVniq8KmMQJS0pz7aVyrM4bMibXXLW+3QNcbftvJi2BXD
3InCodvVy10ivSbqSKf9z6i+BRBT0u90Ad2ySVsSJ0uQ9wxH2OK5n/pzWqjPuQCrJr4sLvY6NorF
P9Eil+gXGdaZOPty/Zo6Cmls37Cx5szN7bcxJ6+SDdder7pfKiP8E8pHra12zcAJ7wede838N/Qg
JVRgZZKs7ZBZX2G87Mnpe4mG/ay+msiKK1YIkuZNl6KnDlC7ZcBITGk8JbD7wGmW7JQJxG5G0+Lr
mhz7tao/m0aU3DSBQKiJ6OnLtdoJO7pVJuE9AuFo9U+NMk/VtZ3UoGYs1rdVfkBAXDmRTOq6es5j
mFyEUCJ8KAOZG4XdvhU2UXqSNe7FNLILgK/aRpTqdrDj0GlSM3MGuRmDuBffUWtGPkwoqoUlPlkh
AhKhjWSHKnT35SWU/D7fCsVmv81l72DSprtEfQ/16zK+MH626cG22J1oErdEkVR+64ZwTYIQ1o3e
Mk5lmOlbbMI4bfSXSM8aIUUMoazK2Nr0REQTJJyCsCFT2DGbe42YwKZ6zi3p0CjS5FiS5un4cqgc
VNu1+tugJ65SbhftS7fgv9Qg73kb1K92ZsQvUFPUJVwJnKX1IOhwIa40x8TIaK2bcxvXb4ah3CLq
ZtSrHmJ2sU8V/TJivAlMsNDFWkBYZLrTBm8TA65A+xAxHpVxPO7arjiO0yBgtULYLgyGYytoGpkv
k4U5x7SK0AmlTmzaRiheHPG8TRuaZFDTxYXgOXVley1U27G4RaS5Pmvdp50Sco7RSDMOFQlOujvb
6FB1rf7RpaNZFbskGtiNGxLw/SKQw4s++ikpKDZrWRqR1It00SwMbXEKKM+pRuPs0EWaypYQCo1q
MUcn9pQSus6leF2MvdT6qr2v9CCab6N1EKSZsh7Aaevr/onXOvJ7Ajugs8QKVp9K4JEaGjAFaZbi
pbMG7q+Yr6yqU+ZLTJqS9bOb2z34CtNo1TtF+1KTmhEx3VygtyXzIOJnQ/c6rCY6107AmSB6EyrL
wGSRr1smAJsFKVZaLcsb2GjQPOQPfoWB7bCYrhbxcetd1Fi7YYn9AQXCoDJYNvd48pph2Da5tmtE
L+DeaJlSNIeInrl/781zBZw6WP9M7m2a3378ynsbwxrto25/AM7Ctjz3UXJWqm2uTsfV/hUWYHfB
hNKq+0Xv/MXgOdTSzoq/NUFoi+SyfoZb1D5XutqxS/lLtgMiH922Rv5it+FXWzYE6KQhIhLUeLMi
XKkyvhJTWel8CAbshrdekbdqGt+WMHPCxiLtTjh6mKCEqCR0uGO3BF1rYvc5V4P9M7a17A3yYrmS
EiWeooe/SoUelUOtDR2BknWPbDiVyVsodK3if0AfxDWVfC1kJJ0diWBmZB+QYGsuDCCnoxsKP0vT
7dDYh3ieYfIIv0HFNEHIV3MENlbrsxN3lQ/UVlUCydkIfGONZXpI5wZcKr42LLU1wCNDVp4kyDht
VLYrSsR5qD4mxfYTK7sgzz1nSfoUPhYUNXCngfZ+ZW+lQHVjGIbsyUM5+Eb9UIidZ/0gi9R6XpF2
VpNh++VDtIvO3ZlibPLDeGeMm9UqtjZSf52GSjCdpOwmVagUtFvPkW+gl8KipWXrZc8Yv8b1UzRb
lblTQ07WorSJaU/Y0ZPcyHju1PNs2vQ6tUuydajqG7XnR/zraqz/QuOYoUBoaZRLky7d+MqkhglG
Mty5eCvr7FWxFuOyQHODJeSM5g/1tpJpbj5ezPpqxHepBaXey2X1OHBlgu9kYXzXBi+a9o6mxR8y
1tFkFMSx1vzVSPkzZ7TekygKtASyogGFy2RhO0tv7YgNInnpr8MTppvpcewbEo52vIzlTxZ+xyNw
J0fYWn4RGUx02EXKPn4PSrHIitca/jr4HdsR8nUUgRk+hcpZC/v4mrG5qaFCvOnz+pPU47RPu7uV
B31u/OpFQszKGOjIxcjy81HKV9rFmMgNGHOIFbevnax/SQzVMfCHNScnR42baf22fyjv8LtGGzLb
aH4tL+lzIIZr1ZyWGMET6lVLLWD5C9eI260Ro8T2sLczF5IceLs2E+ZSj6a2hJ+QYfakrZ1LLE++
U3yRnSDhalGByEzd9WeCs1+hcL0Kry2n8zrtkvCgWpdOT52IKyYb72P7DOkEtTwVEKm+XYK8ITq1
Wct1JEX3R5myBkMTj9nnKMWXjG5ctIdZ+hwm2+fSfkpE40vTq9AE1qsTuwmaW2aS/qTT6xU5coax
46bNnyLD0rd9u+IBQvvvVeEAb6o88fePauwgYqJB5tBWWX9MmMSKYj1FCk7d4BQaIFA/ptCqy8XK
jYeKSQkKeZtXX+uC48csnHZVHUX56MNqb885n4Mt2OzLNNFO8Qe7BxwID6n8FQMCWLXbmGDyPbsa
lZYnLmD4uhisnIJ05OveJr9aXd2ijiFIMPIurGhCV8DYm0q/hWWgIEXdiNA+SYM48mv8YSoA7CzZ
jvViMd/tGmu8zvLCdsvYJTWmqhDaZQ5xLXrGzwZDFKNbwBw0fxz/4sa0nlEGNJsxLofrEIPoc+3P
8FpRrCyuLLPnYQNUpUd5SBtnrMXdRIbCgkdl6Ne61IKEPZd9y1YyiytSubUK4hwlGu9hsTiwKyLK
WQ1j9+Ho9F7X+P4u61u2jhLija3SyyUFEHSkTfpAjU4zSU61KaxNo6aXUvJyBCJDhcGcpjEumhLM
gmyx9Zi3W3WUkLTOYIA0Yk+DFN2iMXeXWbOO/bx8zRK4oabLrWupqIcr035uFKLT7PkZxDVr39rH
pNyp0V9l4zKfKFeNRlTUU+ZUtnlVO1jl/KKGL6jUcy9LPxsCR+a3oaVo1s0ttJ40DKzREw4ySQLW
fc7+hQxfbfMWTx8Kl1tsvfTG26yD6iqvMqBh+lAEvaUCsljj33F5bc72xO5AGDfN0VwgmUI9V7Zm
EqtfIduqBcRptMLJVWHo2jRX8uhrj+FugDgP18YGSTV3U5uJr35tvEltWGgOX+Zk3Gqh6RbZrLzI
1k84SA5lQW+S5I5EilwGA0FGq9UmiuBJ+m7liA2U9Kvrit9ojUHJ3uq12zVpeJeAF+ThJZmBZGMD
wU2n59k2NmeV44Oqt5Ldgtdvwz1k6abCIkB0FMY2l/8tMSGDloauWPtXJNYJ8GJYLRk6md6EtRyk
b9zjesWFaQZl+aeVBgRjjyXRrAwHeY4VzIL/VdObMbAnBCYvhE29y4JuKbYGKF40fFW4pA/xC5tY
yN1RIY48bq6H6XWYkIYKuWRaSV0dREVdYYdMkWx72mgQdLCp6fFp0tYvmydo2ZxJ3rY+OlN+jkr7
s6gLGmjwS2MpJLQFD3MHRI9BUbT33qC9A3BLjfGEIXEq+ejGo34OTBaiUDALCBHLbVumnTZ9yNSJ
yNjEEvQGhHahoXrRDeTfdaqH7wC/XGDNr6HW3yPfLDoOJUY6itledsXIGJhEepaGs0UsjdMxX7hL
84avI2oWLXKKCZQTt+SBtS5l4J5kmCsq/angv0q2ev3/ODuv5ca1JF2/ykTfowfeTEzPBQl60Yky
Jd0gJJYK3ns8/flQ3eeMilsUT/SOvugqlbBglsnM32RTrWoREshgbuhyOkFW3EmQWgpzGlX+wnd6
+hhTnhGee5cvlkvbzLijBLktGgrfpn6Q3HQJfTp22+JHRx/ZpE7RD8FWw+HZqPj/CegHyXI/LLBn
WpUFC0vD2jD71ToU8tLO+lGHBdCzR9YtoHCOdZW6jJrNESd0eJzuoLXnqzKyzOVg5ZRfPfUuCaj2
EQuJtpta+VapYZqZUgHZWFw7MsFwUNpBoJHVuczCUmyIS1GilBrcdM8CLVSdo97qFJAMbScY5skI
86nk7NK+uNOJ6BXTm5cmxWJzyja2CS3iFQAwt3zOQ8gpbbdMVWVPU0Cgu0dwyB6NxaJtP+Tc2MSB
NVNNvjD4F+M9UN0t4nbpNvnK57akEg5/85hK7VwLXtn4l30ab3zLWDrlguTYq7faowNnJ8vo7Q1r
pUylqUNtdzCaKTTstee8OAW7IxMFco3nD3eZq80r0G216yjFmo8ZFnFpS1ca/aBD9UZuDfQsTvPh
Q4WpVTn1Kk9eLXoxYf8wRk4t3Ljkp1U/C+qpNn7CA/P8N1cESIHHVtu+8Nbi063qFo9KRaOgdUTY
223WICILYI+DuVHiD9WDErw47YHwNK2oYWWsYkgXgjEXK+Ekp8XS8pR5gX38tB+xGKVzV2TpC8WE
Ad+ny0Z4bvNwoeNka/kbuXvKECPJDX3dVHFq+uUIc+hSVEyjRqAYOS76lo09wLClPlta6y1V2VmF
mvHq0d+2yaNFZ6i0FUfwliC8iSHkyaEOywxigi5tfOIgFfGmU7rbsjm1rb/IeqR/erZWkBAgCpxh
qDjq4GuVNyU0gJ3Qrgx1Qo7cIJ9PqZaRJrlatw5he2hU6WLvVOjvgn8SdRt9EfS1l15+l7OzAS4v
5bi61i9pMqABDdpz36Vo67PkRUqDQ+ZjYlsq1UHqjEdvEPEviIdpZvUbIdpkFhZzJd3tzJVEVSwg
qxzfg+txmwYSxILvhKBFdL2fkJI4jzfUjllb7J6pES7cFPp5CJS5rbOD55xIZrwUUHgTu6Nscp7X
wazSgrNG4bQ99cIj8b6fO4dGA7rqMAAQ3RaytVORb1CSJ/9fVyE8cK1tjyKU1AGmrdU3y4rkxDT9
aCKbyU7Oe3vQ4nXvafI9/bLgxCoVmkm/6mZmDQNXklz27khaZFp/lk3jPZHfjOgwmPU0KgQILnIJ
JSu23J2pdW8w2NPQmjUOJHKnE6kqp2N0lDrxo1RQzScFtt2gqpkXyYiEj+4ORDZd1pPrYruhJEBZ
PTlx5hpL0ZxLBU0WfdilyY5+OfNKLqYGqxlvfNVUNmEMuFyZzroLlZMaePNQU2zX6hBiLLJgIQkw
S6G216otF4sk2Ammc48YovLPbWsc3f6H5v5E6guUTxaqa4Ite/eSdgwE5VBSZy+MbCd04lRXzXmq
i/q90YUwoTxDmZPEYeAUt3OkiK9+i+qqxaEtNgP1zXBC3GabnGagUfvPcF2IIJVKIemJmQsAZzlS
4LrmO2ndfPDgHCGY7JJn03yD+Tco5wywQIHy0NidQAzDhpI9mfrwQM600jl1EglsxHLFXYMISqje
uyHcGdGmz0E63NT2kwhphQFpqF+GXb/wTHcnwDXIu2CrBdladjU0Mp02rzNZttH/zCItp+okrnOH
qoGfeU9FKM7w7+UVoDvxYQyn5byK251bOlMXeCUdenj5Q2ArpmFHaQuHrsylt2ywdI/SChavwnNp
FNPaYkdd0sGBwvVKhtzW0g1AR61mRy5F2r3SvrDx1tKz2a9Uh482RWZJsH8/eNi3wFq/J8DO3BPz
Q7WO8LnNcmWRMjvmQ5booDGnQZ936V1FJCHlFA3UatGazon1lYjY6QkfKSR5pQunhVqzSqIMYqKV
QZUKMsGWFLOa+m7JC5aSeB2VLV50FHmDwC7I3F3fzsFr8rZdG5l+T/OtzC619FiWp95bKIqt+som
o0IsKY9VnhJCuyQCszRylEmeI0lL5yKoq2J202h0XyJbUZJ90NUIx5+RtK0sMVm4UigvBmk4d/p9
S2yWDQdL+Bl3z8DhpOijIpSmOBjzauYwddJgDlwb9Rq8TXOdw3wwy6XoSe9NmUEyjtcdhRg5WZvN
T1cZoJ/7Z0OOqIULnH0WvmBPVepvO0zAaUhnvnsDyZqjDBsVBH8glqi7PXoXqij9rOcg7/cCC7sR
NaQI0sSvux9Ihirrp6/8kvTlUJaHWNuDZAIT9+iNhXznFYmtoMgPtGIbDYdCjRb0fJ0VYEdKfCyS
FyN46gvOQbTm5iZq4bIX0MWVXYE3VViYFClHvGKeGkinfDsaWYjgsxpBKyy0cjC2hfBLwTI3Qjes
F8hgRpJS7Wdo880ZCiIPX7qyWtJnaBr73gyIt6djoozidg75WdbNqds0djrsVD3hH4PIOQAiPmer
kFNahIiKJDGJln12F8t3MvGNuKiGNZ6xFPYnAz5IRoegdXgagS93lmYrFLo+VUltRcFIVRdVs8/r
aUyZyz2p7ixPCLJhZ6sf+dgbi8KIGT4KsDvgScBU8u4gk09C5d0kfwZNgF8lNACvBQpdYVd7UFFo
fxtCxrNIymWFbwQ64O9BNAWN4xVmRe7EU79M5m3f3mUl4MbWrzdl/9KrdqBrUzncVMGx7LY6hFHZ
32eiwNT0wpcsVleGafL2zlZ2KIRkrRugvIUFKxNppPBO2LEiLafch1CbOtKsjDx7qMx1alm0BUS4
RYqbVuDanfYkqr+0OIHXpa99d3gM8jdLqmN0K0gd8layUafavVxBfwgXQgBB1ty44xPV76TpfHn4
UlSnkf7VqjNLquxRbOo7HzimNjCOLjZC4yITE2Ze4T64wTgr/KNm+eucNy070hzUZaoU9apStqbY
aziiEsIGbkm3v3ApVuUOsTHB3YPppj8QakAAABCY04ZtFsgrJ8QoudEglfRDYvfNu6YplItqygNu
tsAXi3pqQebf1jiVG1PZ6leS2Pd23qpYciZ3aRDhzOIRhSVNRXVFb9xu7pgVvdZy0t68qxcDHcKU
sEDdSeWp7spHv0hZ7aUr0uFOw2NFrWT54AqS/jj69om2Tn5vu41WryyJwoFrUUtQLXibZgdNFAkU
khShf86HPdTOUPoRFul0KHEqgA+fgz2/GBztnXvKAYE0hBNWMXeC4k2tDoWOWKJHD9Z28UdSInbu
S4cYtYbZL+VPBi2Hi7gm/Gqrs6fId0Uurc3RCyKLDxneRXpq+su0ORYUjsHUBimcuBTBTIBjQ+JY
RDLTado813/S3Aifo6BbOe2Hi0TZ8kjgPOdoNYRJidln+6SApIa+viHzpP+shravlfbOmD1mQCGK
+BJJ2g+sj4S0XsVR8KK46HGTuL836CVwomq6JPSsVGpezaGNID5JqBpmJWutqO9N7Hqg7fveua9W
si/MRHlmGvUKdGWRYfSURfHJwy+LuGmAqoa3ICE6nRlg9/Xqqxvu49h2oWfDCvV72A39wcfVfEKc
jX8A1F9PMA7xMEyV1pkG5cwry7NcZQvWkt2U3qYmc1JCYaqBPhoR0HXuLGQqQ153UnsCM/1kUnW1
S6cfpkYcEWLjjiXEza94nHD+nLZlC0W/g7CTO6dWpSmjmS+yMbyg6pZnr0h+63Zu+qjZ6E+lUyPn
WZEe5PIcEpGZglLjZ5QaexEOX0B+IYWYOevoj52i6wglkLyhX/T8yB6ShHN8KHdGK4yayCPVnTR4
yPM5wlu0+AcfMLQne3uEL4p/gMhTd66Mbowiw9yNH8x65vT3Ep4swopliaQ1s+aF8NpWEGuCea1N
u+IV3rdLf1/xvnTWXvvQS6vGWYauYHf+wQnuIrinlt3Jpyif9+3PJJ5ZyZsPKq+/+hrg1FMFiuq/
eOwV7ZMYzQyaULVbmQKnkGBPk5DPDiX5fXzoYirmpjSSPP071yCw2YdsGlZz1DU76XZy85SoJ7PR
94KrvWacnZG5Iwa2xWYHNFmK9WPurWvrWSFYzqiDR42TzkpLd/Zm3U7lko/mo/GoZURgJCu0/FPb
2thbOWaHJSz7NDLUjTKKavPcxPITWHxa4HEeSyWRaLmzNKg9Q8AWNcTUGGNlXxWwsZS0X9aCCRKV
lmvHSNkW6l5eNBCwpjmyKyl+zsVzFPSLHC1Jn9GltxgGDHAan3+kbXrFWUlBsSqyfBkJqKUiYSEh
AjBxhInvvLEfTDfzhp+eOTWdYC+mlUWJWV9nkkjmIcGepqq5sgD9S8p6WfvihTSyT2QCGB1sQ1oo
lnFqUqJ46MCbQiMg6pHj5fErvnN3nkgSnaIJDrxjYyRsv/3CxCOnixeVvlfkvaysTEpCIJCicReR
qpf91tSkiZbnxVo1PMcOPO0H2ASGI8DchYeFFMCixxdvJPXsyuYyQOMVDiDaIQx8UA6vUVjiykSX
0WRhkCUG77EJ69UDmulldUH5NlMJas1hXSjhNlbKk69C+RWiR8H1Nw7cDE1wd1rpKxMzQ4RWBUvL
9JbygCACh7Uu7W2sNhoAwOSI989EKZ6yAD1DO0uFO6fGMrqPtWk2yo9CUOJjzVRt2FyVUamsh2x0
ea7D7tYVhees7qluA82nE4ds0ZM7xAJ+GU/qXPwh5M6LEAALg0zpOm4HnvZT57AuopkEMd8qV50/
133CFa//5QbBJrFgsCNUIILSUop0/cjsTBa1Vc8MaGyelMwc/ei5/raCm6OJVCnG+DxCgZvo1loq
MHV6kA1s5Ay4QCGFXZC1KrcDNPH0MNdQF5bCkysXtgUyUEUehI2jyx1B6w603B4GsN2k/5lb0EAE
IBlMX5oeQZQZ3xlUDQsIprUPpQhW4EQBD4yjZFaq+b2TJns98g60f151sXnI6m3QYqpU1x8QaQJh
aQp7N9RsLDd+SI63cWJdnIYe4gSifGBIa0INaxs6cJyCDkLx93ZU0uj0+pUZ1YXhXegmQ2xYLXKb
iTh9H54RPE9Gy8RjO0EzeMMy8Yod9WWP4CwMGk2UNRh86twTHrLqvnKebjzAaO/6xQNcNgrOVU/s
I0WWNqLYZiNBVC62vewFUBE10CGpz/KXOmyRxmqFRkTvgbl+1K4JrKQOHuyDG/dxxUNVubA6Dis5
KRoLds7Q7Ub73Ag9OxDgfLDhd6FTkmd5NKVfOpinI2wD6g3ijaGNa69gvKVPfqJFpeiDbnAydCrG
unh36a4jIsjrZtTyYEufQtpzgt0gr43raNMoq1Za6fVbV2F0UDLBhHxRWWgVUYP41Y88kmeBYP3k
FCu9JeuXwlzC29QnObUHtTzKWj+VeyI1i4fK773+OWEbLt+UXFr68D9EC5F54OpvXvvIGYr4CUnm
1ERh5mQdrSfqZaAJ60gtodfj/D7URLQI55nYClr8eKK7D3QkMQocznJW9pvYIKtMlnldLKWwWiee
ABdJpUkrUeHPiPxAztcyf9dFKO8UUNzvP+nvT/fV1LrwaW2yMErjRBxoxOjd7e147RzShT95t5/K
ZVhNxAXUEnHyLEyR1sGVnazbyam2zQnF6am7+OVOz2iQtiJc6Nn3dyR9/aUpP/75pRO9dbRaleJt
f2Q/RkKof8TZXGZ3GuHCKSUdIuLvx/p6zWJI+udQhuNldSIwVBp40spMCqSeuGN0Y4n8+xG+tm5V
9IutpxKKxDV8nzf0S50JOx0mdLaFdXnDunt0Kvzr11O0cdhPq0KFXuJK1IW2PfSQaHiPyltbztd7
pnJpl+xYZapHZRptNXmS7jjZCbCQ+tacl7/6B5UTXbOdZ/dGe5Urr0m72FiEFPsuv+c5QmKHp+JB
uKcEOxoTpjcGkPVre9f4Cj+9Ks8U5FIwXOXOlZslzmcizCEh/0Hjgh+FIU8yS6Ho7c4oCI/QKlxp
uMh+0KJ7U8j2MAUFE4sqYv51DQjakNAsc9oovAfls0/GF+OTqx1y72BJ0dJAP1C7ePn3YJcttrii
Ju8gTx/as5g9Rtqm+6X14wAGNnDDMk7uA+VJwHszm8GRcveihxfaSDrZya2JbO65gfWZ6GtU1Go9
g0R7pI/5zDiBdQzeY6/NRUxXQkxotwJhcm0bJBbwGtio1u5LJaEzgGSG5HU2qCj550kLkLLA9vJ+
FOlS/f/VGjCoELRO6RckbpUzxobZoa3fFE57IiK2nDjcRMCIQ7YHye8y3COENTTfwuwmLdZ4zcTB
YSyhqkatsn0yniEFaMqdQnBEFlI3SwAxZJRlu9Jxo6rD3ej9FisPHRbNkBPln2XG1kplxYGkQje7
ARZO+66psNy9eu7Hww7hK3GL58kTUdTZPt1DVLgozdSnSFYPfrB1U5hW1j6G1IrNRUDhsZxV/aqU
VdjBJ1Pe1c4HLZKqbq90+UzL34dkg1AN/sNTgbJPp11MxraPPRdaK4n6qHwK2ail/FSofo2fu3mS
s+ZQ1Mm7HBq2RSYtEUjGCZUD3A9xHOk3oWZNyU/9YtbhP0EJg7xgYgbvspNg65HNPZB7Oqhn7jJ2
3kpxl5CeUQzKVBNHZAzVZDxyIMstw4izTNkRGQ1gPgqE7oS7CtsFnGXInkOAO05G6qHQek957pGY
oAMMyseiX9fJRoa3UsCgh5mZB5gJ+AGnslb/MrECdEREtGo7pdG5PlBjov0iyhijO9TqNo6PeAtJ
7srSMV7yZyQgrbHJS9SNIXpL96WU/R+m5z2FyTIRp1b2GFbHLJFtqXHvBbKJuGkQ0tNgLjGnXo1e
qVS8RZeGEyj1GcTaOk5P3++rv9uX/HXnQyT053JmijSm1WcQhfH4QfyEH6jQvPkl2RMc2AZ6tA6O
7JEGDJF0FNR9LOElgB8p7IrWKyZQpzoFPWtIJS1ytm1u/BJUWPNxNUp83jIKpyLFCrLDBhN/7wid
HduNjQdNHsVOWEOL1Ysp7ODcIEZmeYQrqSwBAbetsK6irWCum3ht6RKknYcIHDeCchWVx6xf9kF5
aCgzRhYAUFZXiwg4YKJ53lHzrXPqaNPU/Fk6GwcSmYhoJK5OIA2zrOqOYde+K06zVLt+quDK0EWY
UMvuTh1eu2SlVFtjGP69k0u7CLg6s2gTFSuQLaSoAQrhTn+RH6DqD2/aDevmK3G5ol3EHmEuSKYS
MIT71p2Tc/hL/VUehXsSrUpamOdqK90aaYwd/jpbFO1i8+fbG7ICAX7b/qJpHLs/CCe06ntZxbF8
Wqy9j/qGj/G1E3k8Tz8dM4Eg6qLpiOFWSNisjZmlCDc+iHTt0uPDfbq01zpyHxlDuPUEqHipi2Vc
qdXoCMsIV8RSBET2MclI4kGbtRTxbaEy6PSol/WuKlN1kUZVupaSwbkRqX0dPanKxaPW+OpG9OSS
75yQ1eILnKJs3HCzUuwav1/m5tfPrP72p//0zIlowd+PhO4OoA69GFaMBRZ9kJMxDNbcYGKWKjrx
aA7faJvAosnCO8E/O/jTC84Aoa+z42Y3wBUXPsIcJMIPV24J/FcIczNZeyHbrAQ+kKFCKKn7xo2t
xZatQJ/2R71HniwcQGAycZwWw9K896KzJJ28oLGpnE45VAtpW2IYp5SUy0P/pU52KSR+HFWsiDND
ei3olFp3c0t4yryzFIrHYgD8DWK78WBpSvhxWwGgjVDTzfApV48NPdereAflpstohdG9Zj7m9XTF
qAHQemstWLC9yHnu2uTcDY9yAXDnxbuiQ8ZELQCsPAC29KPMmH7/Ca7E46pyEcKKFSUZTS8BmaqF
J2BxiCr7h6C6j6qLlGntxDgOY4fQ3MhIvg4FVXn8+89fPEnaHnKNuKncTD8ZRVjuQSoRlMRpauHD
nySYyESGDf0uxEDPNLTDjQe9EiHKo034p5FFYRDZI3plI5QFKO/gJPOw109CTdySwBpMjM5FSrnX
xIoa6Ueci7NGKOH7tpRVaqrgKcVVS/TNG5NfvnZDF1Fx68Vl43q5svHaUkClG1WOQreBRHjxUxG3
Lx9U+Gcrw+RXGwMIUJdFeDAam4FaRZi/GGp3LsJoJFZF2UrHkR//1KRMNlWLZDIP5eLYGUQucuqU
D62lB7CjWwl+xbjosInwIWtGA94/tVk6N3ax39Pmr1ux+vthP73lWpKDQMSZdqvXOm6NBhW5dJ5i
uomMblo7BvAsIJ6YvQpwnzUzJbXB46nfu4o/onWwekr/I6njUxb1CxXCegw10qMXqUlHSRfWcVHU
y7YAzEOn3BYZ0A3WnoY/i119/f1MMcep/9UzXBxcnWo5ohxaKdZgLSAmjKup+Oa84UceABJhkmMq
aEPNpaZQVrQhzWYw+T+0U3b0m7f2USCHAO19b3csK+ycFsNGgMzG46M84IFoSoON0rteYMqyNII3
qtnYD8sT67n6FUZ3yA+Yhx9RutMpu5ElPRc0eSG9PBNzCvBxelJmCGdCOQvXJRYTaN/pVrhAY1Al
WOhN8lck74U4iQ+4mJrqLCyP2NgMnguDdAPYktzoNPG7w9dX72nc1T99a7mX8nTA9usOO/+5sgzX
AFh3cG4nHn3GhcmDSZM4daqv6bY79eYWdNmJQJe6bK7TsEunyhDazoSIdEkFdvwtO54ij7Ux0pmq
1PDelBnyx0U0RYe6R/CyixYEyXf4YkOjXgAbr6JFvaw33sycI7r7d2fwxbmnm65T6ClPRb/tKeYM
C3khHhEt4wxOX/jWxmBrpq94zZNuotq42k4/Xh5dO5yT227wA8hvhBrSuA989XovAgJ/qMOOXV+m
tR/4tI3OaDq+In1CoWSKBcTEn3uP3095abzmV2NdxNsF20MYjmM5W+GUrGhgcejPWLFPk9m/WUGV
Lw4aq4IyVMi9cedYyAnycGfK8DaTLpRvfLkr++nvHgmfpmMlNrnZha1xJwmjSLamJ1IepDjpC3Mr
ym82B7qyO/xuy/RpmESxCoz5B0pq4OJZW9tq/0h+AEHFmLc6/S3KjUmpxroVJF05MX9Pj0/j1Wnb
5E6EPKKpaTaAh6mQr2NK9NgPYrPT2plMb5rkxkS4EvT97m/yaTAFDF6NIrBVDo7FIL4pOALot17d
lWhPuthXXVXP+lBVaKvkGscmR7yJjeb3E/haofN3VP3pxg0jNlPdq6ldFyneVmEB9yL0LL2aorTB
EL3TCZtFA2F1Bg9rL3VwAnwNOzLaPHizWPOIOen8ix26grtEnVdUPFLLnXSDWMMkl7GP6aHN0tUI
E31R8Dd6KYuryPTETY23iN1VCJ0aNP/YkiXmiyrj5klPZgc6oj9Yxp0ZSzjBOg5maZFo/ayxI55G
WYfII1JTHC4wLfz+TVxbBRfbFzh5McBEpSNIiVkSLuzsIVP8JiaydmPfv5LYqb83kU/v2i80HQkW
Q3hK6C8KuJT4tnvarDGgJmqSIc7azii3cpM5e98r6nUUo0HEgjdA/JYNdsDGduOsvjZfL/Ytr48h
Jhh6x3fLybz9tQnlrffzG9HxtZd5sWcJuqIHYuf2d0K+pd+F3M1NC2+fW41Uvt50xYtYuGwcNe0U
Wjf4UQGmgFtvuW1kcfZvTQTxMt6t/DjKYS3f6SYeP6povZYY2Mpl+x41wY3Jdq2NoHgRwyIG9gZ5
EBmkp5RRB3D647RZB7FKROdtTGvYD0pvTPCkt2UVutD3z3ZlJxHH7/VpBuZ4/+S5I3doEx/r+CUN
btSRx3fzxTEoXuxQpgE2XuRc15XWYTKaHMKZl9DAejN9uBH3X7v38e8/3bvuV3WepOO9CzAHzLkf
JjcOwGtXvlj6BU4hRhFz5dHFrgpPrXij19eVZSBeRCI13V1jR5C4cGRjAN1LNrxvPA2//5hX1rB4
sYaLsnVdQebqmuFNaEbiyNj2L76/9rUPerGAoUx1bjDeuYUCV0THNXoGJPemOoXS+v0QX78cxbpY
xV7suEMTQTRSZWT4CqC+jhHGmdrh99f/+vxXrIt17Cft4GJInG51iPuuODgTyTDkldpgdkinQpOJ
yt5rRXAdUhlX1u9H/Tr4hB/y5yz1Imhwg5qk29qv39NQ0aiIK/EijDC7SMMaBQoOx98PdWUTUayL
1azXdYoOagi2qKLCnfg4xAjFp8Kxe1Qmt6C0a1/pYmVnvm9m9IQNtpWSEqQnuY+jb26+BwbM3Awv
g1v9kL+ecYp1sbyjzrckxSkxxUVigOop8p+MbiP0SATLH42X3aijfL3WFetireexEKkq7NttI5r+
Y86H3zhW6iy//yRfL0nFuljwnhu4lpsVwVZ1543/EDR7MbuxIq9d+mK1g+tXgqNGwVbAMTU2OtyL
Z3lx40S9tlYulntrENFJDW8lfsKzPkHfhu+chMHjdMA299Y+e2UU82LFa0rQQJYd3z3wVrMofoJ9
BPTOcCYdlicf33+Ca6vCvFj3vSlVTR8xSoDjWGEHDQ0q8LKYoEushbWDkCO/sYNde56LtR76VUiT
aEaCZo1OgYIlWmaznOHAX9Aw48YDXfnw5sUqt+gB7IQpLpu99dxEL1FUYkZy/v5lXbv2+PefztQq
1iyn8+MYI4lDg/YYl3Kv8m+8nisr+nfx+tPFkcOVigzJf6tuscyvkftRaT6I+UxNb+yAVxazebGY
1apumiZhhLp6whUOteSNW7/2Xi7WQ59kZua1AgKSocPn+Fyin61u7EBXZo1xsQoSoWgD2EfhNpBt
/EBEHDqw1htlG3aO3+CtdsdX3o1xsQzUKOsTc4RFUvzrBHmvRKvv58yVE8G4mPXQ7NRC9+sQzWXM
dKFUZ6hU3yHTaon89P0YV1IlxbiY9IpEzcMM/HDbugG26nrS9HtJSGp40GxHkkc9b3BHS2srDWaw
EtuZNSTKkojlPaxMYSm5TXtjb7z2Ii/WiKU5Xp3oWbQtu72g3tHv6cYkuwIhKMY44qcFUnp9ZOZR
HG0zLDUsoFBUEhgJTOqz86NET0yTtlv0oWsPcbFSskGqPTPOo20AAT83nqryxg5ybTbIfz5DDXA2
eLoVbs1BWKjY5RSU/X0aHhi3ztRxXv01t1B+U98+vaU6UgshSxihFuieUOFDc3CEX1WB86wS2N/P
t2tPcbneXZ8KvwYfKUCKXqun0IEqAMshHW61qL/yAX7Xgj89RainvS51Hgi4HD9FZQWbWnj5/uav
vCD9YqV7gSJYxRBG2+HcPEjv2S/nB9Lg76997bYvFnulVE2E3j3aVr2u4YcnPxeqcKMGce2+L9Z4
hV3OP0lgNSQw2mM+6XPv+P1tX7v0xZrtRCiZeeCysmjvAT4I+VNWce0ZAp32dzhBO5H1b76h8c19
+rBGFuu1W/GGUCLRvKzGPOP7Z7hyfOoXSzbJ6UuHIyAzpoJIs0nm4sFKNtnbrXPo2vUvVq5Vl1pi
usx5+ptKD+D+Y8PxAvX1BAbH949wDZvXL4LWJkt9Txx5frU2iXflW3YQ7jkwlFdl6r6Yy6kzgy79
/VhXHke7GErVy7RSMinc5vSRhR71w33URu7SBJ3B9yNciyy1i12iFFuU6zQz3CZntN6Q3SJzEj3L
Z+Po/CBO/n6UKyvusj+4laeGSEuFaGt41B4phqZFceMBrl36cqPIxBbOO/cvUquNDVqaBs6Nu74S
MKkX+4QYK32B/ofJNMDuSASU/UqTdThFtrn9/Yu5NsTFdpGKBvYQQxNuG9y80Mlj6aFTGL6VnFy7
/MWWEddJTz9dDuM4BmXZ9P6i9W5UIq7sRurFFhGLSkVLSS7dHrHspqFOYXdv8en713ItilCVPzeg
Lvc1wWwhetCzsXtoDjAuxm7Q++q13Dev5fuNYcZJ/sUxrMp/DhPlPvYXIQ9Bfzd6x/Rj74gJNmbS
wgdToWmzcmOWXlnI6sVC7nzHcnxok1u4BXhwaRVmg4vWmfjn7Napdm0lqxcreWxereJ2x5Hp0d6W
hisoftj/ZkYxB9LH49+8hUJdWXOX+oe8jkvaLvPa8gqHKWFZsxN+/0WuTNhL9UMgSt3g5FTBGwEr
N9oqCy8pRlnfX/zabV+sZ6UV6sFCAX1X4fwmciw40v3vK//nufsv9yM9/HPKlP/z3/z5nGKr5rte
dfHH/3lIY/733+Pv/L9/8+dv/M/WPxdpmf6qLv/VH7/Ehf81sP1Wvf3xB9SzftUf64+iv/8o66j6
PQC3OP7L/98f/sfH76s89NnHP/52TusEedr9h+unyd/+9aPVz3/8TR55WP/5+fr/+uHuLeb3HuCe
/eWff7yV1T/+Jv3dsHSdGqhkyaYkiiNjvf0YfyKIf5dUSZSs8T8MKWR9PNmStKg8fk36u6RYGj/W
VEMGUOJHZVqPP9L/LkkyxHr+0yVR0UAk/++N/fFt/vdb/QfskEPqJ1XJk/yONv532RuyZaga18fB
ShctrneRtWbigMlu8MvwQ1VfJG2El2SQqP2WGiTarcIgAn3LDKzDlSS2JJpqd7BrW9/ydpSocbRA
+xXi8qA7BxdLoKdAVsRXrw2zR+7IE2eyXGMCL2o5ZgqeK8rJTLea6i0VcBmEvCFwDoqy5+ZIPHOR
ro9aU+8zCmIDxR2vQjNnGgmTVFXTg0LCUC/lHDkWDeropyu1pdqfE6cvpGepDhxvUZSNRX8xvB3R
iZsh1gRDjm1PG0h6/phIGQAmQDjaZEWQQ7pKSoI5R8LKUdZENIcAsKt0ehzTXFhSZkabIek2Uk+o
V3ovNdkiyK1Umnc6vRTvSzUr1GnlktlhZ6Xqd6Lrxls3C7AGCwwMoOyQds9YjXll8S4E3QCXT6+C
euKGabhPNVVZtCVSiQOKwMBzp70jIZCzqv/D3pkk141kbXYrsYCCzOEAHMDwf33DnpQocQIjJQo9
4OgczXb+UQ1qFbmxOk8RmRkKq8isqNFfZTUJswgFRT6+B2/u/e45k1MS5Etb7sXtALmfWLnPua1v
FhNuliFJg9Xc5F50NUNojBjZ9IcnZosBloWyCrivNzMuQjJOpengiJdIbmxL6Y9eN3k3aTWliNK7
JEVnvTgyHu59x7G/hXEaMVLrjtV3t6/is6EO2UHOdSlF9joo1o2bj/VOGxuCQVDG39yInCAAXq/L
t6FxyS2IssBRDp5nYLC4ykig5zL09h4EVQCETQ1MwtD+zdeWDJfkiL16Efs5y5qrfimJxMeM5iBM
FDknMAxs8fcBVM4FZN7zKWjnIkIO4VmGnFMWZh1Yz6X51pmgQ8sUehxyseml7soXiX/JrncZQo4G
q0ZWtLgb6jm1yKWDheKmEI9qE+uGqzgYDQjKxYV24gVQkaZK73kiwZFX0ZA/EoDmhXU5qsP16BQL
E2CeXzDzaolnSV+1Pufg/Jjp9DosB9IZ/Y/KgTEEUNsHqoellsFPp43LbwzBd/T7FjljW6QypzGC
tnGxRfegyKs36fuSBhn51iqt72VapuA3uqV+K2DtneMkQaQYhVYCtbz0UBPODfKyyZP9WxbnLsDQ
pPTfmZ1NseUsYfYWh1lyN+cV0sbUHzMLIj3QKkbWLYuJTw3sa+UbGkEMQML+IBag4qOBJo21WlQM
ZI4pp3vafO1iwQuvrFtZ4SmGZELWcpM5/XjMFmjNRdwmjJ+JJAG1ak0TeG4idGvIOwSz+qHjXW1g
k704qM6/WH1PIGtKc/heTuy2b8XsULx1SxSImagJ06KFp7YQ1BKLfBhP2JeCVIbWZrEzftTekurR
yVzo5mrR/Vu7BBd9IcQPVBFh1O7DyZBZ4DX4SIlG0QI8D4WNQw5+JbGFvregm0SNtR5NGr0Xwg+Z
znayGPfsIlxSYLaDayaspvJ+GTArU2hj/j1biux9Stz8YwL5j2Qbn3vmJTQk6XgGMbLq9Kz2SyYp
fZtWFK8DxP0XPjGg2iGpB/WhYkUJecmRPvld6V7qgbH6KMMMtMpSBxNj117FwHxpVxYAk8h7H9PR
QTcXG3VV20MKwJ8EilylXQJVTBcVAxP+Au0M3JIxAwtq6+6rMCnMht55si+8QuVHVTuUnv761v6n
+/ZPe/2tfq8gr7+/99ev+v+KHZ7T9Z/v8I9/+8/6F040f/vvv7xW3365a//2P6qvqX7/edfnr/h1
1/c/uIotlZ2fT5Fv2yHb96+7vuJPbEex5duOkG546Rz/fc//oELmOsLLEdXzpLj80W97PmcFYdvs
zZejQuAr15Ou91e2/R/Rr9/t+o6gD+cqL+BQEkhCx384JxeunOaKqnSdQiMee30U1UK0F7bpQRQp
A9URAzHrsc+I6/jFAC2mDOBGOkvinExigbUsc7/8SBSkufMiP7bZCeflZW44s8ZhUD+5Cmz2rx+/
nw6Wvz+s/Lgh/PRTu7bNKUpxIuKf9h9nNHK3BknpfzGepqweGdu+S1IisMh+Owa6HTBfCezhe9eJ
7AS+dBTfFoFqvgdSOtdO4bgnpwP0Zok2A9OpAFMDi7bPROSY/Qe/Pn4xpa6epOPAOyo5GG175ApX
Nr9Edo+0sL6CkxvfRWr0A1H7acc0gnnLXMMcWgzI2STGVbSmqgwtodwVZoDmIBYwGij5cvhiQbx0
370cBTEpd+/KKSyPCcPO+nfznT/fRwPhS58GNTuVp0IvgCT785Wul2FQ+Jffk99vHBHeJANUGcAq
LsFgYC62Tbj2/68MDMtdzv6XGdY/XxlwWL/2AGV/WgkuX/LrSuBIDvJuKEPFW3F50niof10JHMHV
gJN84AeuHwoeyH+sBJb0PkCYgT8bKM+X3Awoifx9KZD+B3DYrA/cHhT3AyX/0kLwh3ygp8AlhD5L
Dj+MzTrwx5XAiY0j9RThcxDxvtEXeZVlZtq4lTXjWma+KvAC5npiGCDDkFW3mkPKecya/HMh8vBl
wn791UpacKVNiH/JD3Lw17VObw3yUkiLabfOK3KFY5Y8B5hWOHO9AYhBNZ25p4onDN1DsC0NHd3e
e+J7efu6wrsMXmtQeICHCx5CDp+HtrkbYmbYZkbyNu4kpy0nhSdn4ETgTK37qbRUs01ENhebuO9L
AYV9NsPeIbmRPKF8iL61qU1nGuxwUT9OSVXIdWIrA2M3L4LHuixAUBeQSoXlxTMsU9HcxJVfcmhp
+zvLKw3Un3kqJTCQ8YJxNl4Tf5LA0IYn2+rGYp027Zxu+zGxzTe3aYArW50x/eZyh8aKaYWWhb0H
dj+6QBus6mbuR/u6TmwOwSqyeK3s3OZ5cJ2LGCfzYSrnHCxWWsfQw2Q7SbiueojvE9cbr5MuTyAF
BRTCWw26ZyOdOSjhs0bx02KHzXDjTNWwl5HfMs4ugvjaZe74k4wMAzWhYgYUHCLf+37wgDr5NTim
eIbDOQqrO8ixJh4vwu1IywRCSwZLHKbW0RIDJ3nZRYcmYIOgfFNlKehbcJjpDAnC1/mG4UL3HHrM
eWJ0aER27tv8qfEbjvNR+xhavd6l5IXvfTvP10RHnxcvTODfJPAw0zC01lmpJC60mbGIdTMnXO+C
1grLj4koOTev+jLBKwqrvp83VuU6mHX/+mr2L08wP511/vRE9F+xknGpLv75avb4Spngl8N78V69
/rdf/qP7CjeLWsiPQ89Tm3b9a/XLt9dfoKQlrz+teJe/9tcVz3I/BLbnuZg8hKtAPfn/WPIs2/3A
euar0GbZcUI28n+uef4H5QoFjDEESiZZ9H635rniA9sYpRAgOix4f+3oczna/PMQoTwZcHpiENUO
Lusr29/Pm+MylQQj6uQk8sQUu85ntKjYMCUI4a5F6lJ+5HSm6zcuVpOOQGM5raEYOiCwySTY4H9X
Df3DhAGwIY/Dond50a70iCX9YbOWSs55EDLoU0CxhiYGEiO6BKdLjH7KYf38apmOJWxXswIN2IF5
WrrD1C2OVWxSv46AkhPmRssYteSqf/f2/1Yv+v2R6w/FZ8VRi82LUlPgsuOEAcfOn7pgcVgWoW9I
S9d9Jmlc63Jo5CnnalvsZ4TxDOBXSeuSZI58V3IX7T1633dMueII9nzH8u/tOA7+XfDyx1DB79/F
y4fLDT0qZ4GwpfxjIEs6FJQs2CZt5RX1vCWU7k5XVh4Oqts2VLECFkVFEJdNS+RV82kasYzBlwtT
P0DimEVEeyiGzou/Yki9sTeumrvsqWTU7tk2eTGZTd5SR4KlD7sOoEpkz6L4P1hn/nT1+GmN+X+t
oHopQ/75MvTyWr6lPy8wly/47UjlfPDRTnmBywPMBcqhtP3rkUrKD1RFHcF/Fz/WCpaQ3y5XVvBB
klZxLmVTUJocoOhK/P1IZQcfhM+FjSuXHfo/jlt/oaRqez/OTP/8cHoqYLbb9RyWPiq8nNb+cLvq
9WxREkTr2uZRjxG0LKv0FMoL8lR24EvIuQTeAla5VfH3rrWn56aPSnotYwojEXj/6I/fJieb+30W
VHFzCkshEF70Jg3evWpwMXMh+CwTjE5lLtaW8usah1YUdAVytnA6LhnQ6RcZTnkB29Tq252d2dYF
bD2L+yXKEVCGwObAWERLUl3HKcvcxm3yZdiWw/jZ1VWFy9LCmLBj8LeECoYToZzXrczslvIYZcpL
ES0U7VkWMNQ3mmLsBBYkpjJ7H5VdhaEqtSxcfgIAJBExCoPq4Cd+BXN7AZBog794qRdONLVU4XXa
m+RpIat4TjzRPU4tSFsXTDVmxEKf5rDiiDh0w2PbLZweovqLq0tGB4fqG/PSIL9mezyP/HJxU7r9
BhZD8+oLfsW+J5ZjxCoGHGREojmReBViuLVSt+LdGGbwxyVkizBhejCZXOSbI9jRLq82ZIm/zH1q
GJcWwbmi33MnS4FN0xVvlULCEYlmOFST723nxHkO/cWcHU+ZUwLo/3syef0palD95i2mMB2OKKM6
aFY1K+4Ky0X/2SsD9Ng9U6pZHY0Nsnm31w6C5bFGL4daJUdtlPW66cuVFWRO/nFS2syYJTveKA59
om7vrW5Zwi9jEmDjDPOOL2HmNZN0CiF9hhOh3rBsXWCfvVNlw6UcaW6Ja2JVzuIzO7IcD21OgOjG
m+u7qhFRvA0QxQIvVXhqTD3kaLdCjwu3HboAq8lfSMpXGotdN/VPuVIYhDKBC5czGjJVl5I1mKdt
VkLpi3ChV6FheCiLXb7CrVxjwXSHZfGQUqpTO2WFw3WXwTufIjnek7CufNREQeM8JkmLv2nwBvPF
tFHgHhzdp8jUs8TJMNQ1dXriDc8Zbyv8t0Qkwj1aDnXbk6cFJJHRaV+6go8MjG7P38XzNMb7Ig6A
Akblog9FUN3LpW3A8+n+ffF6D5q7cj9RUKX0rWf7roKeuhrmCjGEYiA+JJB4LgMLNpVo/W4Dqw6I
JHDseTfEeP4oqE9V97ULnMudJk+AWRVTtLdHnyysZfwFOHUxt+hHp1yFxyCatbxDDR30q9QmKs9z
sFy5oEW4kN00w1Ls3ax/dzoNDk8EHLrrxnm2+Ovqz12wNPVZd3nm0yIUOZPCc1S9xU0G6mMoLi4P
f3YLFER55TVnlIAdSM0LWICqtDdmX5H55egfBv/Gqmvg3O1oPGB+wzBi2KoM6FOOYy9z5iX4YGb/
a1rLYw6c+YoFyvahVHW8pwkh2XCt44a6s+0J79mdSvCHCybZEWLIm5krBz0NWjmq7/2MzpW1QLMx
L34RYGhrGQDLChpTgDc5k9ECkGO5tRbHdKc0TJuMz0QHa23khPFGuh8BWMSu32yNichYhtYClJdT
pVdv2DGi8GA1JgHS3FoNVe7hIoVU3lVf2TacF3/aejNDA77yh72OkdVUcbFAF+bKtu8VHjPfgG8T
Ds2NrAiZTR6Gdde44kj/p4zBAi0fOQHccguC7O1AKJa5vezmgbO0BoVDq9TayQiNWZD1zpk7inty
m9T6GkBSZOGMSWsSbGjE0YaF2exae0F44zedt/PD4T0HR76x83R+afrqubOMRxTCn08Fs3Q7Ghn+
2aYPNi81rzu/EH4d79s4Wem16QmrLGPVbPlouM8UvnsIiulyUkyabcfSANIxcN4rFC8mv1IKMbsX
Dd2hqMR7mNbJA+ttdBUGC3etaLJrLoGqXLeB8Pa+KtXRK2tocVotL1kfowoUPrIs5YM5yiJgp1lR
FUcKUfl90LrVKZvKWxvYztSUtHP8IApOKojqq5IG1mmchn4H8EU+gL4cPjeqHvestMExzU0M7FtH
H52piElyaafBIuiOR5BD423KFtNu9WjTXaik95obL/zizFW4DWU63pkmy+5nt9m7QXRh9zbOYSrS
6pCLxrrSFqOoOqkowY+KXyJtro6fxFdXk+nPRJh8WLHdU0WnzNs4TcgAubt434NkevC8yj1mWpBo
z6KrZDabIUI72df1odbyVdvD2lbdnVUOauWxX5ZNJR5lC62yyu7LqTnHSI59v4OOH87jWabOssu0
rtcJ7qusHZqdNyOe46jcr0UKslcyXzXwtoFlmx/oFYE3zsHhuoC4E4Hs0l66Lb9/91PojvxV1G0B
GLjMkac+jC60B4CMEb2apIhOaiqpb7pW/Obaw3BalkXuvTmHJGv8+tq+WH1qgJ9lOKarAidCbOLx
PhiXY5smT203M3BOuNgD3TTrenwaUpRP7OgK2kacoN12hu+1qe9zYgQRnFnwTS9gJLAiJKeu1vSU
hgmoZcC0ZfIcN+PGDOI2be2TLzM2aWjgTprG11nhMDjeZg+J31yF2XhKgiXbija2kVfUn+ToHRJV
r73OcpFENhls7/xMG3Y+TjnUf3oi1byXNaDuVNs4aWeE8b64U2PAawFDUjti482KnbdtvyioJfxM
RmHgmdGQ0PlOEB4mOeuSKx6SPAqf8hAF7WLS+XNhUd0JmuoCKnXBw+5sHctwVZkMWaqe/NbZhTrt
k+OSGotsWpE4ML8wrr5KB0suMOytSpDvOqp1NoHp6OEOC48hvdHkqxzj4tj0di2g/tCcWzXDQIvH
EF1ZJ+ggdgzN2CzWuTgnS1Q+B2Mwb8LLrBPqn5IOZ+OXqdrzBGl4xiU82hmxoZUhYu1oEtMfdfVw
kkiGv7SVxDvZzmFBHarzdy4U/XurYnVZdfa4MNvQU2/Zc9GaXs1MBQmNrrQ4SC6ZTWg2o08Qr5Y8
dXAVS+M/m1g14ZZZjAygveniOyH7/nbppDrgSHRuh9aDCtHEsw15ila1QjJosuMY0uamk+XXx86x
sQNks3ujkwaRcu7k22WiyQobfVhNA2+6LNGIxhXuui4qXEpqqbjVgNapEkFaYwik3YyuGVC4V8X9
OOf3rZbWbc402Hp2+OwunPb3Rur57BkQ/rM3PKTW9KXxAj4YHMHxsuS3HAGnKxeAf4GQHUzrVPTV
rtDlY9zRp+97W6+DrP0k1NRuiHhcSbGA93KTcgteSGyq0Y9vObWIlYPXYyRFeBvzQKMJEQeROvz2
o+U9VtZr4dvJKfFNvE389DBDlu5UNmIlzZoNDXRqbIK5qKkGdB5JNk6A5iNG77k0X8pk6JgOD79O
LgEC0+j8UHfeswbZcsMVCOonxbuVpapHW/BB9Wd/Tra57lpmMVhd15buLzIfNy23PLXJVeCxn6xp
oGQHrrgORqdieRy9BbVvgglilsF1Yc+07RW6HOOwl3jpPD+VVEufwcxF+1FREAVPozdGp+EOBx2j
doaElRf238bBuU/rSX8uRV6AAhcvBOSCtRpFeR9Flt7a5RR/DTMZXtXBIj57CYidGEf9pJr6c0of
dh1XcYDZsXoUaVV+7tPhG+qSYxFkCdbMbP4iOqymZkwPRVy6zOF19cmz9PDQD3a7rWj5vOne999q
xxtu28R1P4Z52wUr+6JW03HkPRJxKdaxqvvHQSwFKuIJHbZrwuG7N1vzzoNbvs9twDLQpNjTgCju
FaKll1mmA2bzEX+4EiPHeEQuW8ctnmaCDOugqKdHYUam2wbwGNq1vxYCwIsMpPXFLabqpcsZq68Z
Ytrm05DdGi0wVku3pEU1iy9pWcqdUFCYsdk8G2ey9wxCG4799R62ORA2Gl3brFDtcXDDYa3RYazT
aInAoi9YRoVf75fOTveNSWEIikFioi3wjJ4pN5u9RpZzHw79JmgR3kgyEe1K1WK5u8TXIcgNsGZS
K/+4UBPDJKK8PQ/qQ6Lz7jQL4KCzju4TasO4GXt7g3ejxryYwHXkIL+pzbI1qdUcBa7rbMj057QV
9n3f1k+OKJvz5FwC1Hjec4Wai2QyVt8e62dtOYjrWj2tLScOX70u4XkLhi+BOyV3gD7VmekG+WgD
1bty2TrWoBKYrEnjFl3i/DGqw1M+FuMhqxPnIeOItIstxD+ZPRUbVQGTnoq2oqaNXgHtezQ/4T5M
oL8Mdoc9paJabbtc+GY2mm9ZVefo4+30ri6b5IFrOrfLCCfvjcqbr1k+IaHOHI1vN0jic1Nb4VUV
WeKUNh1F/nBAUr+43DlmS7OCuMtdamYD5WZMrwa7eTA0g9fU+rn7xB5lAKv0bvKmiK+DjNJ7zCWL
/ZGeZeQ24L6dNDw0M97YYGzjTSohDGa59h6qy/knHSdkrVJ/FX7EE0rlKs1DRC1ILp1VxON5HEf2
VKmxDTtt9wkPK0GdJOYe2o+au7euDzMCTjaiFAOcN2H0iKvPmUjkxwU2AZOgaBVye2bgRg3eyep/
XJTTzx2X/s98nI9RjXfcX8BoM9Wu9pYxDPKEiyqPrs6KbUmhgF5OOMcT18EICmALJGrtCCZfvGQi
4xRNzsnNM3wjDvohobKr2ATBPvKia6qQD1LCF8roC+ANCYiRmY0tcC7rMLh2aOjgHWIsdoTOsuIE
eE+QCKPxgGN8adJX6iQlu37R7xVkjbNtksNQQdfMmuUo4uLFlO54sT13RGhF+MkqUrle7MTHrlYV
DIxGGHrsJSjG4msiq/iQeP1wHXS+OkiKBS+Rv0BKKyzwFuWyt2Yk7UOrHy2VpW/msjv3zrQdLJ0/
djASCuVrhElWvouRdNAByZ8oHHWfuiEc4V9ivZkH43zjfvAaaOumtquvFRmP13Hq2qtiZjZw5WSj
ONSQwda2wJ5mWXm3ceQSYPLBzKJC6zkRzIb7gVSvhNy8z9Poij3huqvCJNOaRYZki1xQ8zWRA6yn
x77LJfzFIViCzKX/rNzpGx+RiMfCqentSWs/RczJp1V95bsOZhgHWY/XF+53N3LHJ7jtOFGBUa4H
JB6reo7b1UJUaxWn+XToLeergbIwERLDPCcbhuB+1NQnk/es20l7l3W6P3JlUxs2XjTJQwacUsMh
dQH8nyg2L1srnGsAnkW/U6Vnr0WNzxLSm8c+Bu9KkxT82BhKI9YE37VgHPxeum5xIhTADVh8XyYf
uJIt4l1NsB9yWmZ1mJeWb1kkW9S3gbvqKtFeV1bJXhk0Jf5kcomt5TEn4TjdvhYNjs7ZTGe5hGIf
N8uNrYIrUl3PHI84lLtld6NrXR77osX5BqcfZ3Mxjyu/j/yXKuUCHOrk+zSzlxeB32w6o6qrPoN3
60fU6Gte3DrQ81Yk3qciAegFoyRZ6YsmMQSbw6Z7GS2HwoaI2p5uuqYuDl6NBRe0yOdhaRaY/oN/
lS4ZjOJauu/kD6y1KC33HnzLxNPjRIBNe0jPCS4eh+svrdZUPqZYcneAWnpKCpd7nbNcYG6ME24a
bbX7JoXoTYPO3vjcMxAL+veNBmhft0IC2MWpPGP5PDYw2Y52H6LvTuV3KlCMS3jZYyfzi3eInIho
JEBerLz3Jm8vQuLouzRZeK6Mow4lIYSDtLOLnLeJt2XY3gGCZTpuhvE2qtRjD+zKEyMN0U0Y9JCw
qcyTj1KUO44jhcaNS0VzLcaekS7jgIKkzXlvqbzeFSXAWeiG4L5KBEPFFHA6isYw2lygG8hMJrNG
8PiRDbpeW1T/txUpvZUb6W4dKhivbWK9sONZW6lHcQ78uD7GcnSwzXq3c1UedRJkZzuekKPUCXTZ
yOfsyPrA3b4Pss1MghI5El6ZbKKy5IoA1UTTTZtcanvbR00HWaf7WMfTpzmmskh5Ub7EBWG4Wt3K
Mmo3wCzHT30fdpfPVneUdjrsKYLfTksrNrly3wW77Bo5T74dW5XvtOUTvitm5vPUCDI96tOryLkY
YavMv8sLhijRoe67eBqPSzzNa9Ojrc3d5HUyUeScuLP3WJDnBC6yabqk3ueqzM2V7NX02CQVApx8
yIflLoqpxKOLjoBd+kbGNKKkDaeuc5bsKnUEv1kVgUta51nTRdTNQpN8anykgHkUEcCbwywjtNjl
ihu0mJxppVUZfB6XDn6kpoj7XNijfiJbQ0q/qbQ1HQda182mjXU9rLJw4k4YJLYgmNo5nWGzLKyY
e2Uwzmbnl5olrxMFt5Rxzh616GL73eop1937aoRRm7W1tNj0HPK1K759L+97I7hwZ40zLBs7jAZ9
7YytlHi6m5BrY9jbyVnPnmO2nt3m9YZF00ahlSlpNmNMFOnkjjxLK+YkS4A7StCdW6xI3vaZP383
pMMKil+iqTZT11P9TCkt31H5Dw8+Dp4DjtCnchmynZkVx7TyOhr8j4V9iT4XFODisWgfqtg7Na79
FskKk2lh91tT5t1KTP4309sLGjR4/NRvs70S04yogzbFs93NxSrPKHWUVjjtummB+yrz0oO4H4Bj
zzoBAKBOl+pyLA+afmNBwPk0RU3b38vuQlSe28k/hCWFZNiepnpIKSBl29hUmIaqdtRnQUFonXeU
LTsCrs/5QFJ1VY4YMEa90JZI7IO0QI12Ca6eQi7Wlq2z/jQZ8wyA/6ls/Oi1DXL3YUgt70HbM2rc
ZL6aLvZW0rLVl97NOFv03uMUa64FLJIJixIy8GbQ1V3ZJ/qYhxYDDAMl809LF/lHRwfomrK0/SwX
1CJoa5q9L1PsNI5W6Ibr6HOR9fM27gltOya2jxQAPMQJUfY9bAcLSwsrBuYnr+7s62BqdbfyptH+
NtGkZQlZtDe/lgh45aFMDUYFjuKNd3AGNyE600Vh9okILl6/tK+n7pgmpY3Rhahx65wnmXnplhkA
vN4uOREuEJLGD1dkVVPErVzJj7syIW7BlAUBmIzBlZnXPj65emBw4Sl3vXaippan7Kp47fJymOZN
38zL0hziBOsDx6LYH8eroBlfaQVF5Ury3uz6JcRmv6DGWgZkIEl9R2n6RNRjJhEM39mfkaXaC5Xa
UmTBsaKlxJUdU8syzuJEjyKFeZAChyanOu5VpbydE1PG9ljtVnIEMIx64zo0Iruh37FCgOJ/idv2
liCuu2aOpdzLEWxGXnTqIOrJum29oSYGVANRzQJC/6zutrdWtmmOkdYBzdaulGckDfqFaLj/OTaR
f9XYbrq1F2d8SZogOU2USGtKhFRlPfoSmBPBasZDGByCZopPQ+KUw27Ufat5f1Kyd4Nkt9dJjLmu
4CNDHM51yq2fCJmtZSWQ90T5gx+EL0sc2Y80Bq5K2z6Oc6KHnTcl4/elbae93XIsF1GBMwOmwtZI
jIYM/SL3KVO0Neyf+tZ4PLowpC13palU7XzTO9Tj3Tmlhk/J53npQk+vYosy7sTx9otquveupsZc
tL260o5GhtdxcOaUgppMy/q6n5b+DdPhbT9y4cqGtN9xQg+PsLimU5AmuljFpbwHon9DGtjatz3G
IpPeNHl3aLUKzzZJKrR+Imtuw8CQBKI7sB67cFy3edjaqyLWNobO7uKswxpmsUU/WX50Q7eDTZHL
9H3jX5hcFAEfmLC6Vk2KSd07pbTzWkZZ4MYn1ZfGqhuKz/4rAQq5ceEb0lzP4gd7TtSBKkByX/hZ
vWVgQO7VxdgtE37oEKPkLMP8TS/ZsQvNa6XR/MwhFUpHOYSkJzbp+L7UYvrKels+m9aHErA00U6J
+da1Om8T+31Qri0qBADic6pIjrDHw6Bb75E0rmuvRFSSKRtt5+Bk07iZl1w+UZV9H1X8sfQE7S+e
uyuvnKeDH4/LZg6YEA/L8EaRbr2LNe8hekTOCoU3tEeTlAEeUnpNbcemXTT9Qh61ZKazd9Adkpzf
2LYuz5PVjFvC4zzE1RRYj0VQN4/G5A9pySE2ql2zC+htojjK7Y2l5XKMC4Zbbb+sUVv7z1WGklnM
AXDTcSyvS0tyCSTrjgKge4vbnjvrEN/4l19qa0OK5gKXbS4zm2iU270urc8tSbuDiQaOb1n9Kckx
EeaBnXFLHl8Zi1nWAfooWlIJrlbFEnKumPO5jnut0BWrr5Xv0aTxHfFUBewFTm6ulZdw17LL5Uim
fccLpBytMCtSKrupRE7tuJq3ahqtF9+9oGBZtE5E5cqNPSxltWnyJHkyLrvYOR+NaW/mjmMSKOcu
UueSan/00rak4Ld9MU3DGdLjvDLMyLDvOoT5xzGe9tbknDEDcfUINafdxh1hqkalTD/S+CCKkodc
hA/5PNb9hhth0rxFvlDnNlJk2ZpBdvrXSfffRs9+mqv6xzzbH2fe/veCHP8yVvZfMDBme/8yMHb9
+vW1/uXxPx5+nwb78TW/hjVIrX9QgsA0qXaCsP4l1fVrWOPyJ57D7JLP2LMdehejwW9hDXIc0nYF
iy3hiR+p2X9kNfgj+xJGopjhKEWO/i+mX3/KgjGg5vouCQBBDu33s/1xPgUszY05+8ZlsuYmr52P
kwOTJGV46Y4Pnxyj58HsxnNfXVFe+fK7NMv/IlX1A+P+z4DIP78vr/n331ckboeYrjZnuvgokgr7
kVLiTRV/JBBy4NK0vvX69jUq9EbFakPPkibNyRIcNB6a/lDwP4iCeurCLSDj1F9tUUKsuTqM+DNG
F3hyWO+DHDcWkdsYRjKxjentX//sMvg5QPfPH/4PqRa6lICk4sScmaubxHvmvRXpC3Ny7lyss+oL
EuhGf63s7/50Y77i1U3izTLekcdF1ncTzndjiPW6uIHm/ca/lZho6+WwSPL1V9e9hS/q0c8/5iHo
53InGTNgXjdeV128nU71S/P9f1J3XsuxG9mafpV5gIEC3lwOXHlHVyRvEDSb8N7X089XbJ1uitrS
jj4RfdEthaQWxUIhkchc+a/fpCraI/T/q3LZLosdiGpkg9z6okszdTEvA09zyfHzem9yL65ga9uL
DV3Wg8+ARTGkUjf1ioNgv9K+tluPPL9om2zl2elU8MQzVYRjyL6c3cnjfoqWCcWI9KRX+yy7L9C7
i56h3KcQYUbcPLOzBcqatqTPwOaZNUoK4hLxBIMt45OXMWfr51a3y3Vac5Y/VJxobpAjG+0SvSPC
na70tVb0g2DfzZabcvTiv1BO6XyoM7cMHPCmrLnjgkixOw7QUqs7VeAnnDjq7Zjv1e6hLtbpvFS0
pVQt9WgpqctpONb9wQzXUr0Qh5UyvAPuurJg98Myv9aS2LtjxjffkKwAhEOivJ0vUTpUryTW3bfK
QktvostO22Waz0mPqAjL1W5aMlsJMSUDx+keBHWHkI1evqs2B5JY+VNalyTQEF5UT7UdP41kBHJi
H17UN/GN81CHmhJjH53cHFgeNnZ8fBoTRroh2RhpFiWSoxMCcjBfMTB4KhYtA9vqK2Fajrfx4yR3
PrF8Z7ZpWwz3bbCY27s2rwHtsLNFtxmokZPy2AXSgl2p3ORpgBXfC3oqCWM+tFAu4xR5EzwJaDY6
rRo3ypaKsSGJRnkgJVexPJk0ancmJHh+6Cl+lHSv6+vOeqDVUPuyP3jtSvGydXZvLeW1hrU3AUSe
heUjislF+lrEv7ATkFgUv1BUf3/DVNhtf1weJl3Ko860+g2VwjFY12tpGR2UvbZT1sV+2hfrYicd
81/YH32jUv7rat9cI0AoFBUGf78ptv1DvW+OpCY/R7fhQvOSfbPPn+ZbULGduS//t1f8Jj7H6zq7
wFTqN9JBXNOifris6kV0SHf61jxo62wvbgFaz+Zeufv7RUuCA/gXY3od6y82LkM29tIkaf1GOcCw
wgONbC8we+ls7eP1tNLX2R2AOlLF/GFeS6t6qXsXP13yCqwRIKz5dz7dv1W7LrbWm+IP2+bYHaCg
bYpjHDta5mftMgp2HVmOki3ELoKp0MXKWR19OXVC2QuRvBYYU9rp7CA5IqY+kolnt0F35Z2FwvVV
KpzxFJMlj+U9nWCSshIn8SRPt4lagju23Zf+yWgXU+r384pTg/ZYbeVFCICGjn84iY0j1n7V0bVb
Su063FvjJmi3NP6Ma5YXeVdz4Qrc9kNKs+djyonng3Jm6x+01qPIzhf5SdyR1olFtPlS39R7a3PX
LkhaiQobAFYunXTXLcHv0SL0jw3F+XEW7IBIdyIEnZ5LrrjAAYGsZFteUjumW9FCSuAmOSpLSeaC
+PWhb8qLmuCD+ofF6ltWH9Zj2r5l1VOnPMjFRyiuGmNpJsvpTd6NG+HpM3KYFBQ3WeT6GiYCcGrz
Q3xNdsoq/mg1uslu8xa+Xp7ILhlgC5FL9DodxdMDfsdhibDrmXZBmHMkgCK55B8QwTbY5WdLEQLl
lXvnMSHaj6tk+C3ez168DJf1g1KfLPW6jygOD8lathuSrjDiP+s34o14ylbRnfLYe+nVb55XMtuV
SwJjeYk6971xaFH5qRserCOjLxGSChh9VZo5sM0zmbxEm8ivbkXUhJ8uiqW2a7yLTWyTL9PItrH1
9+jmeOn+GqvikKnmQ2M4iB/RcUMcvd04scuDskcunzjGKnusPevQP+gZk8+WUOfaqjfu2PRWhhf4
sW2uucVqZdmEnZGkGLvs3EDNZ2zX9iFdSVIikc6xJj+0vAfhXQFWV2aEbiK0KV6hCG3qm+qpeWIS
1PyZeioqjYuLBtW0HNVjemoeEmvNCT9Ev4AScJ9tdIG4mYGAwUV3pzWhEx0kmlDlvXblfrl8AGhM
P9rSjTjfmuTTnsSjObKVEvDtKzfiSjg1L8leO9WP0mk+mFvBY4X2lC0hHk7qAHrYiXux73QnXJY3
wqPha9vrYCJWdoL1c7ey+K8TvyZaofAjP90ZTmU/kffm93e6T8vZm5e1/zQ5bxNJCfM2fU+gdD11
L/Ex2we3/ePQOHBZr2YrRzIcQvv6aaotrS9r9iw34uBsqy+psuhiNylIxXHlyWlHT3qV4F65ogfn
QdU3A4mu1UxOBeF7gD5kY4PPzTfMu4k9OPYKlWrOJkLFL3yYo7mtvtMLKR/pYRrFxtRH3KFIHCgg
3SPz8dvbaqcH7jAvIFbmLlmBW97EyyLffgIbE0kQGpGL4SkWHspnw++2A74xvUP29/gxgrFaq5mJ
L+8E4GDFF3FzU3xI+rLpkbOXPhOcsUQh6SdUS8Q5nKWzsoR5AbfLNhcZDD+/31/Ixar3+jp/EDaX
43ga3mTNxrMdEXxDl0Oz29mOmMmY1RKE/pZUbn5CmMBxXijRCSxq04X3QhQ2fUb6erG1NVPs4gmk
d9vppCnLpt1cuqMMjio6NRr6TkN+inD+GMz7CZr/YiJgbFpX5+I23YSbbtum67J6kKWnyni10mdd
OIMXXdKnVjSWUBSDmGxBIpTbu3D+EDiFJ15yn51gXN21RfZqFKXXheSP2cC4rJQ0k3cT2U6vpN1P
uukRIJcNsDbt6F14HO6G49Wps8qdsq6fS7ndGpavV7IrpHLOzfDgEcH9yH+YT8aNfBSP8yHHZrKn
3iOq/K17IZzwZjiFj/V4zMZuIeqDJ0+kzFduJFETAijW5F13ThDTFFhohWTTrOzJbIpAa+/VZhWl
qwxiMiUU0DDODt2t+aN7R3RK1RzjFDNsyb46qE/6LUVOPz+qgr4yuitTV15JDWnwrBGTYc8vMfK8
YREOZGTDpPDVG1rgwWYoljoNtlvzQRxe0/Z9llbCY/7QPaonkRk3aHZdQgbIoPQ51isxC6CHJePD
K17mThU5FUhs7xMkBPIj4ds5UX1WAf2CaVtRCod6uLPad4W2c+qqlVuNHnhErayi+yobvLLGzPWs
Eueoge+QFsCyzSKrAastdOsml/wi2CjdsZb8Cp6RsOBk1GyontEe6lt1mR7q28AHaI8etMjpr7iM
k/dOMTvV7A45JEZKPY82XUXMLIVo6KnDRkx9AtpHQh4HfJaZYbEjPrG7cWvBlmbYKXgL3yFUActE
DyDPc/6kk6VJSmM2O8K8GlRYfNS4LlUmBGNRoZFpI9+HppT/uCKp7UKTbi7WSes2RFSzzvFMk48B
OP9IpMppZu5Vy6h5UZRNFmwhtViqHXAA1FatueZsJzX3cVMgvAGPGsmohVRM0qJLeFFQupq0UZLN
lL1KUWLrMPT6q5ezjmvDQ06jRJ/e4+CObdOggOl84TA/sDaeaBm1vPXCRun3Wr9PT6oX36Qv2qF6
VMrn7HHAOfsc35YH5T64yhS6hwTLxFXrTjfS85E1ySPo4x5mcO1VNSctwghpNot4HeCpcnWpcvSC
pp2rWktzhBAFMaEAc5PO6Ec3oSSBI0LDXF3DChcXLz3CqM3ICXwNMb+41SwPpSWBoCk+Inf9Ld4o
tIzMs7QT7+ojeoEKG+nZ49QxRbDT7Ok0vinQ+GEnVnYde0MGI89pnN5nQqZvpadt4b2rZ+PO9Ntj
pjlEkwduwDEBLP22e4aDH5NuKC+samOod021uWriccjIvd4FP02WtF1fsbPL7g12501/W5yyH2i2
px0zHAJDSR0W2eVr/JFsJ5LmbZSy+n20Tc/BHtM9/LMmsjTCpZXYl/f6DFkDz/C5uhY2srysgRQV
B/6gENmNL97wmIFc6YT+33g2ScEgbG4TB8loQ/GG16MsdTM5CY+4RtxHps0OkP7QE7zIIQjsk3Yn
EIwerNGVUOQ+yBNUX7vyR2FwImKhhNolUXtRNQI2/k9S/dJn5AT1+S5TZ4/jtCU9jkSBTb9Hb/wH
4LH9yxAXH+V/g2OEju7obyRMcf768jr+0SHi+iv/FDEBY11V10BjIsE+yJt+FzFpv8k4xopo2yTd
UKFZ/xMXEyQNMM26ol5oRDDXuXr//o+ICWQMfR0HH4j2/FiUlX9HF25+uoz9C6LSgOXQQomWBAqn
i1ebiD+em2qzAJkeCAWQSl3rl3PZB11xG1YFTYLddLkkwiJq4kTaJUGr+7WklBt0n83dRCjtNceG
uElDl3xY/KWTB/FYrqxJbDZx1XMk7yoKk1iUbmbDBHnRWBnladFW8UiJoGGVG8CoMpn+dDCby4aa
dFjSV8QwztLe4K9A+K/aO6McTZ8kugcmNR5BgRgJJzMJ2aJ6o54Gu1Ln4k0R+4yVRpSWjU6ErRpd
CtxrLskS5Hi4JYk27L1RKc2NXAo6YmlW7yIoZYfOKyekUBztTJRgQKjVoyp1r70WbRQ9hxgoivbQ
o0bOzGs6ZV/lS1MNhg0XPfZ40lhzcTIac18rSeIocdRvjDmk00dyLW3JSyQH8YcyiaBgeUhXym7L
QFqoJWRHeHltt27EVN/GtBJe6oF6Eyo1K46o3qJVFGhLkY3baaFMl9i0vCIvsNTLxGVsJFJ+lcwY
6Avmwm9GdCrjJ5FQjmN/ugxv+O2Mp0qeq0M9hz22TQk9DgB017yKv0RS5cC1gnuc0mYH1UtC9VHi
xyiUEZ2uqD1eLNxC4PlMK0mMWgr7GCV8S1SsIGg60Y/QeDHSCVeJ0PVuXYTS3WAGZKpWQ9G9NSOS
iTFupcdLPqibWY+UZ+hhwgJCb76MGL+VCVWRBxh3oqfHMpr0qisqt1NB7q1AlV3R0LY9TDabXgbF
1Rg0tMIiTHLEcZyXKNIA27qkUqmGLGguWjVc7sY4J6u+K2EzJoZ2ys1IWBpVE7uT0sOUgOe4MeeW
TkunqYsw6xlDXcYpAF8n4w2LnvIR76h8mZozR+eKWkqdlIQQAGPyaTvWdqoTCBrmabmOQrnZWIEu
reiJ0Z/krvdmTE85TnB7t2lIWrk3Sang95GkbkeoTRsMraTWzcN2JMls1qRF0GTlyzyOw2LGaoqG
NxFOkLhoaSi1KQ6OktCHAk1VncwKwi0s3ctKjuqrKxPldNnOGqe9mI6UCqyoCIPyFg3CK/3ChVHM
UDOSdhQerEwq3LKzpkXQl9ZLWbT1vaBG6i0T58JMMVLq+XQ6qVKp+VPLJhcZmEuHF2yCxSQcbpoU
dyitic9FrhoUqxoaYdFsHRGOnz1ehmg71hLnoiBXYKlcJM+ylMbXQgKfJrhMnS2KbZTbqRIZHzXq
t4VlFSpRofMpzDkwyEURnwptWgzXjnEfWYsmB/nFhmE/NaABXd5sLVVcdmNd3BoXuYK1G+0NTScl
vHihuc6RrobxpneJ26DQYcAGSLyWcA0OvVEH9fWiXd3rE7VZRPWcwThT0luS0oySU7K0Nxvp0ZhU
/QErn8RXChHruUZdDkb+gjmO6MtFKe2njL07wUdeaYThdRyyw1VDUJblAv1Y7poII01caKLL5T63
2kXQpqe8n19GOXycB+M+gCjZQkPzzQ5yn1E2Xot8WTdEkJzmQ1W1cFOK2qOUDW+GHKAUqcfAm7IQ
Okh9MGGjP8eaAcx8yQwY71P0gyDYGysy9nSTUX1NwrmMccdqRaLCs8ht9XiD0GqlR8IjbjfIGVUB
zCOu4fTTVaDNXymc5MoqOiLHWCuVIXCiF9ckgla+KksEJ2mLocX6olMqX4jDxKtn7MNaw6BhXam3
Os2NRZbMLI2GdInvplrTPiq1znyS6G8VNYA2rM8bM2P8AKEL+CjWPuxUASbndDXJQV84G6PmqdKk
Q9WxJigLpmfm76qSVr5Sc8ZhzSAWhTNVIFjZetZLeY2p1t4KIUlXAsXcUFmXZZNpWwN+oN1dsje4
Qz/ii7DQBBkqrBrBgKnXMXQke1IF/I206A2j5/WlDu+wD1rqIqyNSJ282Ax2SgkXMBrZU7rG+BEE
lKIk05+icbxDGb+ZeDPwUpPlx17gferj5JAPwPxTJMkO3oinUVY80eK8J+nWRxpyztPSDj/sDnCg
bIR9ErN7JnoaOgYfgHsfTuu6Ui4MjpN2eCHMvlOBFFUtxkxtKETOwsYGDcsAVe1yL+ZGZTcJJEqb
ti2bVtfeRnVDGo1yee5bafCCxMx+mFmb3VgCD01p+F0APbKK2qTrFhKi5DezsSaOjxPnjixt3i/t
cKEJoXcLSxbqRWkgpnex3Y8whjNq4KLe0Jngl0snOpHaWQCdBlS9cr5cvRCHGMSwhkD72iNXvq1q
/kpAXEGHxIz6gab8DKG0NvRTH5E2LvRAoGGHc1sPlwbwQCzWctYGjtXWAweBBLsWmRS6LoamdwkE
N7VU8AkNiiUPW9snZr2Q0TAuBHy1HQQrqY+9nYE+ZZpeajHHcAY5Hl5sTQN3NGxrkjB0hJfTuu0s
Q3CHuB2mu5ywD2sdl2Fae3KudwGHqakXquOUxKhy0osHv6zC7kTK/aRQei8OgArxg4n78kUj0b6G
qI3axmVncbBAeRJrpMjRIFLop+p5SvpuxcAcxVZzjBonvVJE0qXV3hjj7EcLP1BT18qAf6KYHcCp
JnA1NZY2Yja/VsO81WGjucEknqoEbmxU6UdJikdcXdhZuyAckSzV3CNtGA4M+YcpzpJjlDHnYolM
aB4h6O54sSa3n0fiKLLshXRcvBGuNggqICfFkEdDIIYXT+p5cX03dbwbMKjLfG0UXudySg562TaL
3FIeS5Rjdt9ipilrBY6ayphj9KPfx/W8Q3vWLa0aRLE0wtDJBMiYgZhXXpAxS1XU6faYYoMYaDN+
DGaswKUSB8MRtWB2UzUcd6R2RRvJHNMlAoZ0gSaJn7bFk2IiqHGMURdEcurjGEFgF2xLRH97tcky
19SE5GGEIbsZBqu7HQzt2Yjq2id+UNjOQ/eBJNGva76KyJQU8nFYUYbpz0kr4W+UqF1rX5oR+m9k
+VJTLlqoyFJHYqs+ndM5qP1sTEOvCWvYVHO3sQT9UYMJ7IlYkN3lOS98U4oBUwA4CSExm6BWx699
HcTrOa/n1NENyEM1cvCXGv1ShxMBxQ0cDjY2cphRi8kFWs4hlivL1mChOALWmAxAeZXOpyHPw0s+
JfXyOKXo64tPsb2EQydopfIpw1fV6tJsyu4qz1dmaWrAhXCLhJUJrYfmpZKWk+mPExozH/fPx3CO
594Tri4nbh6ZQr4zP20BBjrz4cq4ugWIn8YBMP3bxscULc6OQjgr0nOriNOq1iwFqVgTI619iJI2
wYupQ/m9lyoR7zQW2Nn4URXhiHsBCiM8EK3MAPqCmDS+l11o4BcHbJGAeYhYL57FqyPCJIUKsAO2
S0IO9DYk+CaEchav8XpqLbf5JHBAF6EkFK68juKT4lF1Zj/SA4BpsLx80kCQaVzi++rKDqn0fsJI
mfUM7mcdxcvgyibBJ5Quz5Vh0n+STdpP4knxSULRr3yUGFEc3JTsk6gyfpJWmit/pY0r0A0Y1V4L
47ffzDOymzU26RL6PMVsllhtalCHcyvnjvFrYNsvC074Fy7xYhpzWkPOnHuwZciO6biVLhUYdDXk
gbzX9HngZCILDU1ceEt3CH61VyvJQ5HdTzLBzS560nsK4rrIzi5zW1y5/BekpLqKzPOYDLTpV6hd
riq56Uqo66KifS5mQdfcUjcRikFFp2M893ElP45hK0APb3Tss8YCmZMLK0OFZTq2CfS5cGom4SaN
GqQPiFrN9qbAPdY6S0bLgq0YBJ/5YgZpfME7JtJs0PuxxzE2LkE9saFI6fHKiH4Ipm5qYVGUZQG6
nXWhvjMknE7XkyRHmYf2pgPpFTAUsDNWjuZdGbqR3YdIGKC4bNK2qRJc2PcCK3zApVZ66UyWX3IN
guYed745d9ka8nEZNMGN2EEjAUM04mmHvK1dxlN5kd5NBcfYBUxZcQA8lSSOLPTb+nlzGZJyL3Rs
ggteMZ2uDUx+aLamkCzUqDGHB6HtRFC3ZJqKo1iPiPKLfOZ4rCRwRrKuggIIE20E9pI0DznKY5mb
+k0spvkK+bLmdNc9p2njnNMsrrPNMKWolBLaZQmcs1a5Hu8wS16ZF0U8GvjgHnEZgDo7WjzXpgqQ
a3aiXD9ZYyAdrUlVn4IouufcxPyUehFNUVQEkSPz8jm9ZOWP46AnBykmJNcROwGWQtF0g2vCBES5
P0/ii5XpUCrw14HKXRkdmiNq8TMnvk5wm5rA0nWFeEF0o8sMD2sqwPHltvaR73Syo9dSQFswaDpr
PViwINxKH9I7fQpfulTWd3EJN6AOJIT0prq/yPiUZjyAIux3cP1HgsOTUxuq+DsnVbLOjX5ClTdK
2aEJk4+5Tlr8vcrU8mcom86o6JJX1yo8iUGmcQma0b8Iqtr/x/x4/ttoXFd/pL8GqxaYqBftj/kr
iev6G787esG5AoPBmRR0SZIVw6C3/g+wSpB/w93cFPmfJKkqqBW/9TuLS7V+MxRJh2FlSVhmQef6
J1jFj+D0iUAkn8Qv+d8z9LqSpr4gVVcKl6GqhiSrumiy/n1DqmSDWu9ioF+Qmsii9xikD0LdJ3uj
FKINGY2K23FMcoKw6naW2LbrRqNdUmqx4X8ZtJ/Qur4Fk+NPxjcx4ZQZDAl+75+0ry9cAzx8isSU
qa0TKy1jasvnQFfircJy8zFnFbWaKUfPJqzzg5pGIcINBbfDRhtpDHGyhcQ7d9pJvbTqshuGHE6N
LsU3AtqlX8S5/tEg9POLmhoWoboq4yeL+fsfwT2CNpRgVBiyekB/ICSCsmjqtRHwquVID+B8V7/i
fFyNwr49JRPFA7ikAl1U/h5GLtS5OQQyjPEydkiCjJaGWEa3mJcItJpnuNv6rLhC0D/GqR665VVg
olDG0KigilXNGaLESLjymMKt/Xxs/wF0+r/trTdkgFsAZnRaGN4heb+yYv56Gfh/r/OP+Osa8NPf
/8eiIP9zDcCQlJmOb58syrIhatdc5d+XAEn8TYKlifMpCwDGvRqT4ne82vpNUfE+FSUdb9R/uAT+
O55bf2RMocpTVSyBZc3C2As+t/GNmziFWjCidX8GR6h02nqZXjcOyhRRQeyTgnVzytGLahVdpUkN
mTZrlLNqhituXjXmTZtqYRbYSkN3t3nG2b0pAevitDHcJjPEGUYP3E3j7d+feP9tUwqFCu7B9AQA
81UTozOTteWvp9S+bD7KLP0/qzbDOPvr3PrpB/1OGtaN37DBxpZaVRWFEwQz6nfS8PUnyFgt7NVM
ZtX1J7/PNUE2+SUsFE3TvHpDy1dfuH82RyxseHEswhmOKSKRpPZvTLY/zjVIyfrnJ2FVqSnalab8
x8UTT35THZEjnWGHAf/b7ePlF8Fp0h8ptn++BC/bV9JaB4KOPxCXcM378GV4zA4DbUJ7xKfS/vI4
frJn/XFZ/tOVPsm+X7YsbKKpskyuhIJgefzd4PAvHbt/fiOWbPEY6SVpnzGQXz4+LPoCreEYnRGa
AC7sL+fAF++qffyLrfe6/HzZXn6/jy8X+rajARhSSAKBnmHVKJGHxu/aArGt18hfDbay1tbdutoE
xx4OVb+a3Wav4Npm0/bw8cp3Sz/n0G94fz+40k9H98u3uv78y+1nBBfol2yOzo25vHROuvTLH5bX
+503us3L9DA8A7rp0j/K2L8e9esM/Nde++fBuM7gL5eNGjbaGieQs7iW3OYOO8BtQgzcub0fNtI6
sNtjOzjo74v12rj7X9wyltYUixitUhx+43gKNfpIfMuis/RWDDb9sfK5dDB1wPvljm61esDbRvY0
3CBe//7Kf6xp/nHTXy/87bW05EbGduI61WbPuHor2peHt3L59xf55tb656t8ezNbZYiQxQ/RWYch
ABcBpM+mXYTROxdUcVBD5ik4w69cYr8pBv7nuriwGmxyuvz5vb480iEucYLEpfCs5h61fOeH+O17
NP8qu9JkC7qpAvQCqppr5PPME8gBOH3e6LBOJCJV+tiAfzP0UEWjqcTkRd1bHW5Q6WTcJkLzLBTm
Q5qbiZcHOYQIaVoUsvCB9RuFWkmQhDQI9A/x30iL9nyZMaICsgjdX4zu9S39PnEN8193SVf868Qt
cGLgZCpHZ3khHLojplY3sQNP0R4e5lfpSbF/SUW+fuLfXfHbulEkIWALctGzcqtiDIuXDvxJzHJs
8yBEjonhxS8W3Os29LdX/LYmBOiGAUKk6Fx7+UuNbGHGS8Gb/GwrIhBwsNwejsjoXfqEtkR+TOYi
gbBMZ0iXcYQkApIaGR8rDNwW/P/0ILjyJvjFwvWzBQRDeOyRKdc1ZDJ/fA4XcxCjAvnzmXCUjbXP
3eT575/0Vffzp1EwOVZefQFFXVQ5N3590nOHmaHaxPEZ5NjRF+CUu/SmvGneO3SnNvxB7+1q1HFv
Pl02kTsfujN2UoIXP3ebud91pq+v5qN8K7KcY4J2Dl0aY4lNj8xYCb50Ox3rpQhs9CNxMMe0tfeG
PCbJOyEWOfbv6ZEmqD1uZruyc9kOjy8AEr9YhJWfrf1f7/DbXEbCLYldJERnoHIPOM69ik8usFKB
2y+QRMcbzInTdXRrrlRAKP/iBLbs5r76CjfZiZ4Bufl7fRt5vW25v0Mdf71H/GzD/Pr1vj3ieZ4v
hSoF0XleEFexhiYJPXzZL4ZlB7sitc1uMa2ltbiN1srR2lbaL8ZH+9l78PULfHsPCoT+IpaO8RmW
7FZdR084ji1Lp9mMx9S5M5bwuTemmzrnZt26lnOdFPUaBv+63UV+s5lOxevx5W06ZV7sI0ByHntn
cJUnEyseN+IIvivP8k27AaKrYJP3v3iN5esE/b5wENGgU4eq1DXWt/GL5BRDMTmKz53bucWqgfa9
sN40X4JznPiGx5qMAdztxesP8XvndPeh+/H379C3DO1/7AkmZe3V8VjF0vzbCBKbJpAwlsTn+EF+
kH8IN+o77K9uDZ8xhWYNgxkz/1/FsH5zBP/zVb8VF5cWqzSajfE58auDthTsY7uFU70eN796hX55
qW+1RFMZlRUIXCrd449OYAFvuB+vMFjcs3CWv1j05J/OyC/j+a2CqBWrTI2yiM/qIljj2eEG+8Dp
3GlLx8wR9tOr4M1PIjRIykd7XLW3qWu48fkXT/WnL+aXb/GtwjDmPLvgSRyfeSkXkPWWl0X2Gh2i
V1rla81TvGoH2yTZBXuRtXPx91eHJfaTaa0ZEg6enO2sz59/qTOKrJikPGAMeu/iYvF5wGN+k7mk
aTqxU32MT7WL8bFdrWXkCE3n7kwHNuzffwlgqJ99C10knwgKGkS3b8f5ubcw/VAZg8fVK3YK9uPt
7vXBR88OvZ4Z1zrDprRfVzu0fJsWCr3k5o4n2956AS/IPq5UJ3cOiCWdfJ3bj/riGQKVny/uWEMi
/8ZLneU2cn30b3ze6uip3N9gvz6E/m1uH4IVu7Djb5zCgZ5hK/Yu5BKt/XzaGf6mXDyfUvtw4Xc1
28eqx1UXon1CvbOd/N0BZxAPmbLrZLazmN3jD//4dPPmoWJIbBllUWzvDkgmbNkp7c3g6uvDTvWe
7yJHsT9oJ9u7h2e3tu8e0NLZb407O4cd6pBVbi9L+y6zub4t+Yr96Acrwcs/B0Dy4fu6fGrLp17s
H4fnq8LxVLq5fbuf7ffd84VbcDeC690c7MbeYs1nayvXP60fIGTYO+7nvUHMcr98R6PDl8vQSyzv
eydw3h8D7+E5WNFXdo4YMLHS3kJccErnwFheZ8e0eeV50Iy0yVrlJ4K90uzT7tYd3N2qs+8Wk/08
L543zjtWmPyr54mbEp0LqyZ7ucU3bxeH56tuiFF2/NxZXLhD9Eb2jc5TnY86n4LloMt75/P5ne3B
ErfxwLG9N0/zvIVpO9NacZxbb73X7XSxOvqT/bS856sqzmJwVq19jG2Vebs97283mbO3j9sL03m7
XFsIQ2vXW2/X3s3WtNeW+1jbm2Vv3zbeSvO2XMSh0rIJtJbtjxfTbR0qUhQZ9uKJ8Dpm3DH0urVp
s7zventf2N4SnSEPF8M4Z38r20svst8vvsaAKuu3yF2MvrBW1rbsv9j7e1red6H9TFrVQmfgvBv+
Vtnr8PrsEvsBJYiLZ40DC87e/jAcb10tgo23lpzrN/tROr4rMtmw3jnst1yI7+lUzu4Qu96H564X
P66Fjrd/3/XOuvcs+54FTUTh7BXe4sfFSZa1t+vXp9nZDe7gY7Tmd+4ytZc7nCocef3A2z0zrXaH
u8H1Z2f2Gvf+YXfQ7Mcl7qE27aSFuPCWnWvYD7vNiW+eulRkXuXA/7Y3vXd4SF27dD8U+/bxnZl8
fY0M+yN3veX9g+Md1yie7P3iieHL7Y+H5eNoM7oIffcvW7y67P1T6DzN/uStPajyLk7H3uAhfXHR
/m4Cm72dPxbEXdqhv2SwqzWUbJdPvX5e7yBgdYXrF7r37vl2nbcOnNvT4+tobyakwgwvsijFb+1m
dfcg8sTwQWUIT4aLR5SdLat9sy6cdfuLU+RndPOfiocv69v/p+7smuTUsaz9Vzrmng4QAsHFTMTk
Z2V9uuyyXfYN4Y8yIAkkQEKCX/+udPd5p4o+dWqau4k4N8d2KkmhLW1Ja69nUQdOAoCQaIf5jWF6
eQyuHufd95sBo+YT3hQC9lRtb+iWoOvV9vvD0eyb0w8cG3Snz9nm+py7jvvuEG8/rMsK8yzGRppE
Ge4zXqblmgNOFAQQ9YWX7Sncw+ivOOoT5KnyAz+gNn7n7lIgGjftHk7MGHB/PfEvLlD+mVs8+/rF
CpxXeZVSIGmQE5L7r+rWnxjmwWO9j2+Li/QuPehLFHm88TbOjS5fRg7RNJA0wKXhJunlbw4rUY9Z
7OrPQ1/rfZUU73LCsdmAPr6Fr/imhWXiFrfg7K1Tvj9ba3McWIKyEhFQI84p5rO1tmkyBUtIfLHb
w53wV/aLfnGP5BE7En3D3gUP2T9S7n/rouO/7QAHAVkD5ANTuadv9m/q198+GDDMBlP/GP4PCO/P
WeLrB87/3ZdP0F20356fNZ8/8s+7zAR+FFDJgxtDzveFz86WAwZDigRUkRR/CKeK5DmdiER/hxCe
4sIS/mq4ujxfcvxxuJwkfw8TxtKc4UD4DDX6t64zX6Y+/6zGBpJtkfLA41sVqjgLIaT9DGea74X9
9Kwj3v1jRD9n+bzScrpIKCUkt4ZatIx6gw2vPVRO2RuB+1rTi3it58nQzsO+ecrZuzAOIHOMg5Vt
L8JSW0baAsDgfeji+UYlqLHE2Um6W9cpi11MEUG+IusMBjrjIVSoXq37N7YTr/XJYlemeMg9bH7P
ltbteDlDOLyTYso/rHvu87c+mzNIARlOy5SE+K1n0EbyeZcG9PO6xs8T1rPGcWLMHNRuYm8bgXrp
1nxzochW9stitpthu41D6VDu46HDQc18XfflGzP5a12+WE4TsDgzSI8kHCuO+YDZb2XkLGISr01r
7P7FfigHcjuAvPMDch9Uzq7q7iV6vchGlvHayr2d4pPppwcBmcK6pheBySCodyksbfc8s/5KcRvd
FFnwhk/FK92dLCIzMYzafkK3VORHp1GeBx39usdeRmWaFp5xghcJcXYK8PiGniWA6xpfBCa86sVA
FTyqa93dFWQsLxLtw8O6xhdxGUK/pYdIy30/TfLH3DflCbZ2+Wld64vApJIKD3c2uU8egemI9coe
WYRkAVLeVHM06wbIovsI9VYUhRrrnnkRlC0u/TvWYpSUHo4BpYOD6+jXPvkiMkcRGY1qALkfWYni
UV8XW5fZbl1308WKCTIoyl4dFocsl5hQALpEpV6/rtPpIjTnppmhuJwlLqnqBla251JZZszKR1/E
ZkosxDUoCNlrfj3YB/VPp7NXz41fiXm6iEyUHsJGO5hw2ErGm6aQcKJo9RuqpNfaXgRmCqp0CPt0
vseF/0mJpvlWqSR+48bhtcYXgdml2TAA/oe6/zQVX/s0RLF4PvTturj/vdN7tmTOTVh3NU35vhjq
AxxOIaqNAn9cFULLSxKADW1UhugYIqWCYr4VF2NqVq4Rv2nbzx6dw4LNtLwpdn2vNyF1WzL+XPfc
i+hMGQGIqjZ8P1iKynlLf8bFuC58ztjk5zlKa1B5Kqus3mc63DVef60iFEeveu7fNbHPeiQqEtbN
cQfvHZJSVMQMFw2MhXfrGl9EphmB3u57PLhw5WUTJ3wjubhf1/YiOsesahsCPM6eo9kwbj8OTfNu
XdOL4Gx9zCDvRdM9M+xkYnYZ9v4t5eQrwfn7rvRZhwtII2g/oPEG9gVJAtTRyqdeLJh+oEMPi024
PUi3rQgm7xSlsSuHCXk5BAeu+ilMQRqLuoDC4Rgeamk+fVzX34tlUwKT0grbcPCfJZVHKKin5Asq
nZVel73Fi+CE4MfoysAYvIIiJQNAACCjVY/+W6Pz7G1OLLC+iNGyCqZLA0fZTTPMD+vaXqyaOqm4
HdlcgSvovgeBvS4S3a1LlskiMlUI9bmvoBoaY5++h6fuR1RekjdIuq8McbIITXhQ13Wc2xoFDhWQ
Awb7ntANbxwlvdb4IjhzYoIQNQ8wNnZPfQnDpXUbqt83Zc/e5BBXshvBF90XLoQiIdjB6nbd8PuX
CyYDajx2xzBLafeOw/8IEqF1Q2QRlqSkEUetU7UP6wx3DW37BRvat44oX+vpRVgWWuCxzZkXZgQs
/oMh36imX5cAkUVItsDWoOT4DEyvv+QVziCrcF06+C+q61BzXsa0wujzcAvREWwLg0itG9tLj4iQ
h4l2GVqHtv4aAXRPYGK07m3+Pip+NgRN70pAdBGUqCjBoiw2IHuufJm//ReftS2zOoLryXmkSGC9
s9J8Gko4h68ahr81gc8ad2PdEFKicQbzKp6ATrcy9VmqcmxCsHc4M+sch7FBHjq4/Yi3Lt1fGeC/
xQbPHhvqcWqqEf3dZF24AVcE3hJ54FaOw0Vsomwq4FNAqj2ZYMQUuhI0Ll+P6/Lk3zqCZ8+ejKMd
PUor9gC+3Erhnro5SFeOw0VsclSTjaTCVNgHGd1AhwFtBcqTV42VJYuelpkbuyqt9mlHOGqzYFgR
gT+1Kjxxmf8yTzF5WhoDUgK8Wwt7LMTUAXmev3Vb/8qAOZ+IP0/EgRawZTihY7JAwxXjXaof13XK
YjnumwyljCWr9nENxzYO34b70WXZytYX63HgiOaiUpizpnmDYmU4OK1Lws/GPc87pFSudaJDyxzk
2qm/kPNbYu3Xuvr858/Gdz8VuetytNzAhmVTxd9BkGvXje9wkSnDnXsC6RLTlXAwGq6mBNaMvrlZ
9yoXI1B3WSyVGhCYFhYD44xbZvh9r3zyxZJcDTJtquBM1TPX9XRsxnVJVbiIeEYUnAsA0dwbNV1r
KW/mcb+mO1CM8PI9hn02+yxHQEICCDnjsCp9QF3Ey2Zb6uxQDT1ykwyGtpG5iotqt+6JF7GYA0ac
VdWIWJzh+ugAYKvfKAz78zGNgpKXDy2nOHSeYjHrKs7fV/Hw8VwrsHLmW4Sib/pSMI9XqCQMbbIb
3RWrpg9cCb58bE9jZkAOqeB6/gDnqLZaNeiyfBGGkaRB34P7s4+AjpyieTPP8brEOMsXgdKUUgyh
Pw87FcBslsD+LrPBqiUMV/gvOyRuWDyprkXjZau/sUxH11UyB8OqIEfh0cvmZZ72AIehedvN8Eao
/NGUMFRdNbqXlaNnoGzWKeSviei7z3MBn4VDzGzi143xc6nU83m7DEMR8FIjd5D8XoDny7PpYt2j
L8JHjayS44ARDuOJi0oCn1Q3Yt3pepYtwkd16ch6dw6f5ghuzd3k9aoFAUr/lz0y8TiBnwvCJ26z
C9HOcKqPPT+s65NFDIlG8CGNMQ9OBuTfAythjQDsiYUR5qovSBfvM8Sk0vlZw0PYenufBJ2/kBXz
79a1vnilNSYFEJPa9OBslm75aLLHhlq7rueXYuEeJbdeWJke2onwi0BU8buxM2ZV7gNfq5fvFXrV
3BDD04MSBOoguB7cOAKD0VU9sxTK9GEzYXeMF9sDA34lpP3JO0Lfr2t8MTtaPeuYgE0E06mHhMEZ
Htaw61peTI22kABfndcKUkHnGBfDNs2bcN1YPNfkP59bWKegP/doXDp1UdU3c1AfVz32v9Y3EoMj
ZCwXIoNfahZAX1oBnriu8UUIsQlI3wJooz0seuBWHIbtdYc7vHUJFluEUBrqUjRmTg81hyFTP9L2
NLkuWdn6YloUbYRKqR7uXeWom2N+tt0DmOotCfY5VP5HjvaHAAjau8ULZdr4yNRYgQoHjz8G3nOV
cr/y2ZdzY5DNEywDYU2fD/aiL+foAIOrlQspIy+fHSY1Qd63XXrI4IN5mycltOMTNyuffRGhbVLU
sC0s4ZomxhBFDYM8BhVY1389Is9j48/6fRGlLRKMFs5RKRifiv9gs5/BqEXZODy++SHSdbpyAl4E
bCoqbzTcKw+s6KMrZE0o8KnLYl1cocL5xXSgpop4Bw8u1LGm7X1HYaotJDzm/rqPXhmb6WL0BG0Q
dyHD0tRwC/WnTrv5BmaZwcrVYzl8hgJGhAGaz0ikDl2QQc+PKuuVD78YPiyaMshtsWq7rrrvAt9c
a0BD1+290sXokTFODnmJZVXUDQyqhsRfFGG6MuFYKoSSMALQtkRcJdR3D4lqya9K1WxdxySLMVOP
ZQ1WIjrGw3N1V4AhfwHrpmrdor1UCcFpJWbqHLVNNpmDdwplbemcvhG1r4zIZDHTA3EnGlhIJmA+
2uroMwkURRaK06rxfvateL64Uuj1eE8x0xsuyGEYYwOjr2blgPxdGffsOKd2OJC3MAg7lEnndyZ0
zZVNk3WiNdi8vHx28Oq7gbMGYyYZyQXSgmw7k0kc1vXMIlT93KVDZkMEUz3YuyopAfmKo7dKsV57
q4tQbWD4AKGTS2Fc3L7vgoRe2pam67ZMy6IiK0SrCVyxDqFRP8UAHkZs+FsF4q88+VIyVDaZrMIZ
/FkrE6AFYmGPFbz61kXqUjMU266eRerTw9SG1deOyvjIma5XXclB+/xyxAjKe7gHxukBboewYi4o
uwymGJXsq4bMUjrUVkGuOYXNqerstC0ymPVL5pt1oUoXoQqb0glOxnlyILxBvVc7pdts5sW6aYae
X/ezUB3Bo+UxQaiC4Rl8KCA03UU6A+50XdcsYjVjlvoxxpDscbV9xdsaFIUGBq3rWl/EKpG5abxA
NHU1rCbDRtTwTK3oG+F07uA/yZuW8iHgQGvYgBJAdarhbAHeAeiZeHh6KlBe1v2AxeLqWdXMhcZU
RiMyPeoo7O+BZAWi7a+bf+UXLKVENUpBcDOPX9Dnqr2FDySg2GWLwd8x7d/4jlfmhaWkqNJphkFz
RiZrn57yKigfsYy7H3/9C15rfRG5LWAKEf5LDmlm6wsd1ew4oGx/XffHyzWWwfw2GGlymOeMH31P
m0M+psW6leR3/fyz0IIlZBth2UuATIQTm7cFO0IXINedAC+VRTIRFhsdDJ0KDJw9HUi9h5ibrIus
eBG3SRUGHXyZkwPcqN2+bScHNG6Xr2x9Ebdw2KrSYcZOMBjK5kLVIEbNiZ7XJdtn7urzKa0617Gw
WrLDlGCuhFoxu4Alx7qrqmypLopM4eALjqwvNI3+6fWQXrmynR5WjfelwsgkohgjjazPxITsSeDy
ix7O0OsyVrLIh8eww8QXINvmZpzkLuCsf9KlIusUgKhtftnznqW9Sya0P0wToZtsZuxYjDRYOdcs
pUY+0KJtYcV2OFsdfs7Cob6epRrfmO/PT/kn8z2qnF6MG6hoxzo9j8oBFGgYO+OObAt0d37XxHW8
K8QAxvrZKm1dECwlSCNuKDhhgh1iXNjuBtrrW1TL8XfrBtIigLFpm7O2wEFRKbtuQzittmeDy/26
1hcBDPh16kONJHmCIOEjVvV+A+UG/bCu9UUAJxgwE/XIp4bQjVe49zOHuTfr5IHAmLx8zbg96gXs
9NJDCoVMtG17NcCypO7jYt1N11KSFOFaXJaYeg5dQ+ZPNivorz7PVh6iLyVJoo3h1Zww7E9G7z+M
sDi5o0Mp34iBV9bbpSipIYoI2OGj60lk3o3B2WW9kWrdiriUJQEFBCPudmDgRTpVnIosUh8MBmqw
blgulUkBqrt0SGB0lvQWpuwogDsEE/KdVcNyqU7iHYXTr1b5YRh4fNvIJrzOB8Ee17W+CFgqEpBp
qiw/ZAMK6gLL8o9lr926s7mlu9YQoiQysnF+YLTjJz2BS1LCg3/dZLOUJwEnBIpFkOaHYhYQPyVx
86MCcvNpXc8sAhaQe5qPlqDf02D6BEGYaTYc4s33q5pfSpRSVom8ZlN+AOSwM7tklqnY5kU+rTtA
W8qIkrAdfJWp4gBDouhGCYB0QwA41g35cLHkJrF1BiSZ4iATWJp1oSt2KuFmXYIcLhJkVSe5oqgb
PsTCALPdhMGFNjJf2fPJy5m4HuJaolq5ON8HyitnqvgS8hGzLlzD8xT3LP1uJErWStEXh0ojN4ZD
V3xrWkvXqcPgIf6y+boqcmCWxuLQqTDcB3HAvzVtY76vG5SLBbaPB7CrSBscagc5YTpyckhG3IOt
a32xwDKfqwIHFsGhypvoI2gsMDd31fBzXeuLeJ21iEMkx8GhaCa/t1lUHJ0JolWvlS0lRk0b9HzI
ZXEoBym3QT8JYIhF/GPNs6Pw4+VbnbwS/nzZc5CxJDdVFHQP2KK/5Rr656sryxfBOodVY1I7BYex
G/0j8aW4LFg4rzoogiHyy2enDP6gwuri0IKRcHCa39ZFo47rOmYRq0Xjom5QrjiwJND7aPKA/M5V
tWoWY0vRUTHCujgQY3CgY6L30PzzoyP9OnkQiIQvO4YUsS2TOQkOppUliOxSdx9ikKTWzcHwiX7Z
ftkY3NiBXgJ/VRFD8OGcBlPc1uGqgIJt4cv2OdzYo47i+ZvQpDscIRefY1rXKwNqEa4isa0fKkw1
duq7q2qa+ImW/q1N1StDfilvwjpN2JQlmIUnYAoJ6uU+idQ1b+0Iz2P7X/ds2Ma/7BqtsVOblAON
u7KgshbWh0dUudmD6OB6sklVyubtqghYap0gNs5kQ31wmAbgHVQZExQYqWFl64vgrVUayrqcMSXH
Pr4MaUk3Pfboq9I/ttQ71dBS5QGgc8fBJY5ehnGSflQ4GOkP6/rm/PafrbVVribjs7A7GhsVB7hK
gzOth5WzQ7aIXxMQqhqmAC4SpQTgaQSrflb1/Gvdwy/Cl4J4WUcobj+y3INaVCVgFVaCr5vasmXw
VoDS1KQJjtQiu6yUBAGUJ+squ9jS3bqo8qAI4qQ4JlMLFiLhQfpEx75cdWDElhqcEEUH1SBMeSFI
ELY7DQTZTSp6kCNXdf1SiTMOnVJFBpsMpiloo4CoXBstynWjki2XW/AhahoS0NstEHw7LUsNM5Gq
WVcaDYOcl6Ne2DZuhM26izOzYaszvNUWfiXrBg5brLgdbJXCQpTJheZw/YB+QN+L2LhVx8fgi7x8
diWsw7j0wUXd6c+TS9onYKuGL+te6yJgQRPirqkbfRpjKr8mEdc/z5DTzV+3DtIKHvJPZv2lGkfY
kEyUWNAOJhOXVwlOi8CWZQZWv+31RCob5CjwAavrSmeK0RvhXJAdSRRPxRN4heH5gq7lPdyFw0Gd
2YJVMAfmJqCsHVsg2aeYHVgaVPx717qp2TAColIMQHWTkstKWaGbbTwXeXjg9RiL74GPNerCZpq6
6As7fwRuxzFwZO9TP/Xysi3yurlhFePtZVJmuvxiW9tZuGurwfcfwq6zUm/FZAwF5xDhXH4PiIvA
UxUhUfxn4ALj5q3PrS8/FlPlunFDaVBh0KmpL+5URLkHQtDPKaAQ0ZgZsLcbUbzXI0wqbsDbzWa4
xEEzyt+DziciIO19GXrAevWU9J9k38vqiKoAACTyzAJQXJqxGdVuDKVs8PsrO3enuac5ZP1hUHWP
RMsY4FcV5V29dT1NzbXKR9I1QAj6LPvZUB11twwEwPCxMXIk4W4ECwu7LwUrG9ZvW5i7lvixJhOT
PY1os+t2Q5fR6Pssw6TqNg505BrWx7EHXQ/IX08ALs0JUsUeRzvFqPdl4Qp1y6cWTJm+TAa0AERe
QODvCMfwZNqXEA8kd3xoBb/NyTzKixx7E40fVFA1HcwQYd85Z2Br3XPfaAd3YgqM1rFKpmS4GWws
gS2vA+gMPsx5QozcAqmYlt0m8XMJpn0IL7kvTWwAKAOb3eA6bzP6pvUKZyA+cW5jMu0Gu4OuLu7d
FiV5UxxfTVyOOFYLo8kAYetblvAjXKVkOWy7GZQcXIa0WZHCFxymvPrbGA/OfbQ1yaqPXZF0Yw9n
APjd1FsKhi/MEoK4jKtTakEx/loPYM39MiELZtjZlcFM2s0IYhCmphScOX/BPX5VdJyaYpAB6GVN
EYGA3TJ8777NIddCTDhls1/hUFYxB9a3K1Cb2GW2BVN1NjbhW4A54/kHCBVT8BP4CNnsUOdg4DzK
NeC/sXZgaV21kzgHGHiaVbdHPbkCm7Fq1Zj7K1qrOOoPPGSpAbM9r8Cv3CY2rop2xzIQzp4Izhvs
+6wBvW/YGaDK0q2w5ZfU9wqIwMFk3SbsQwzzvmO1+REN6KOfYGoRXaLzmmi6bMO2YdcoYh/I+6zD
fWcEjOgg75s0rS9dJEJ44OWS/lRuVGILi6/5B5kHvovB84PtT1TOD1RErvxZAgEAZjLLKwY8d+yr
DnRwqYy4dkZM1Nmtp0UuykfQPqkSN3SuclJfws3G13LrRN5XnwfMDhT8Ce5ZXe1IkTp1Kc/G7N0O
krySdzsqp9R9BvhxmJ88uHj6YzrkAeMA2+EQOQRHiZr5voKd9SB2EitD1IKcxgSfN5g9At+d0cRl
rQ8j7vF7AvbQCIerI0odgfnbNHAd6n6hfEtPblPCkcVoSMhhzJJtDJ0yMm6Y5bz7UrcG6oWDRzIn
8y0chMSoNkObWzAt54B2QAGEEyyuHuEXPeXve9K69Es8BaYkm3xsejA+QRJ09Jc0fazu62rIukev
GhU1G+qptrdFyIn/5sqRg+jLp1DXR1kkYw8Hqk7DKWoT2qoB0teVKYNMQAA2KMi1GKNwjDaStl08
7vqsiKEjkCQAZttbN4V7RkVKf9kAmzAYx6syB9WTCRz0H8DUGfrbbuQWcCpR+xFOpbgIYR8qODOE
3/FarSs2mc+SutlgaXD5O5DBCYPaSkGTgs+w1rvvPFZ9idHMfQgMQlC2ntij6ECS6+AopNPyDqTv
oNsRk8zhKaypwXrB0hHsugBM45+TkGN1L5h09k4VXUKO6JuS/pAZbSLUAGZJVn7EQm85nCgz0ZTj
phqa1p2yjs4diLl55mBDjPsh3IFvDR1b4rbMSlt+BJ1MmYuwJ4N7HKSjLQxfk7oSbi+N74zbaufD
8d52mGduBl7JszFPWEfbCOmk2JVyzmEpPigV3TPQbu2mlVNN4DpPnZefAaxKZ3WP3J5LuEID3cD1
1cT0zPYuGrQHGRLqkXBDSDvAW103EZ02Bc7GAPpsQjU13xPpaQ0URw6kcLEDvJdqEErA2jYC7gxl
dceZ7TFlF4Wn32A+JttmB1qhidwGtTe9BieZoI3PAxhQw10jBFftsQp5JbJjG419Fu6jMgpq8O3b
cJjuXDYK0gKvO5FyvonnGe9q00VG9hAQmCksQsC3goY3uzbFy223nT5vrgFSjgN9D8jmgLBD7eRE
uv3scMjXgoyclG12JztwzIpAJUgJfG+If4rw2+diw2LCx5/UuRyiND9ErdvIwLfmAnQyF2/LICxc
t4GXoMvehzZC7UCZD/UICKqcsKX/VQP7OHUHjZuj/CNmwJDUm5HWeXAISWot6AGpHgXftG1Fpu9T
N+v+qiBiCi95x2b30EogjW9oOCkQi00n6iRGbjFjEoD1POJxrj56N2CAbMlgWNRv4yQ2tQJFgzT+
E2Z1Hny1bGKk3HDSQKdQ8jyunngu2/6hz2ysyiNVcZWdwcdAY14nYZeV6dZaJcZhW0da1RcgU9Vh
vsvHqNVAOQNqKd67gI2YkintaPsuTl1qT0XuTXo/hwKESniW1MnMt8SYsh22gEeOGWxJyxgqD6Sk
1m0BkVMoKwIbL5Yf8lZhKQfYrkrM18C7sXyCnysdNOoxGmenzYjbeP4lFxpOMZvASR5/jsacx9Wm
6xU2MJsis3OgNr6Ch1S0H+ZWC8TbhIQw2YySTvwqScc+fY/L2Tj/UM9JJw3eBIk6HMKmXd3i+AtM
CWB15lLoy4wWCf8kZ5u04JcDNTptaBv7CDjXvI/SH3VSYhnYkDqV9edyKgvwYUrwZ0m18TopulMz
VLyAdXMMdfOnQXagaW5qoCkCdGBqDIZWMdWsPCY18liyrWHbyTEPjkkQob4AHjAWGVSPbfGmbqQu
TlVlB/SgmHx0jZyDZp9iibnxoOfobCPWzrCIe5xULMTBd8T1AM8NTVx8aeZcDfd4lASTXGFlc8YK
qIG8SxuaBZscyrxow5rWwv46FyYCjgDee8V7VVDfnyJQ4slhpng/SLhHlX80rPI9ihKHcvpSzKwX
djMBwduYTVSFit4EM2LiPpyAxoyBZs5noTZ1mSayxhQrDeiF3aRKAHygHmubFikJranYx/lQsqdB
wB0NtshhkuPfNxwXrBdJg1Xq8zwVjF16nqnksYwwn/yYFTrsXvQmGe8q1cTjrYewpbqEFIqh3A7b
Z5ddmnboza9Iz+24D+FcmtjNaKNKXRRjzO2j0LDd+BBDlFi9H10Qn5GsKCWePol6EN0F7mMrF23A
7GLqUx/izvTn3GRRG+1BW/Op2xBcEroHkXcECf1YOp2cwP90NbtoSi5RGlpXgW02UaFt8hRZwROs
r6JsPjlMIugfnMjVCfrABwXeAuK56678DBP9byHEe/cTtlpgwdugRwGyseE7ryyKH+K6r/OPdV3z
sdlih9QnN4HIhfhC4C7F7wQOIcih54jDb4CGIya3IinyBNVBUR6jhjKiT2Ohgvx+gkOAx+bJBWFy
0YYw6jnhEjozD0oSU32f8j7Dz8dUL6Y75lrZINrkZNobwBu43ZCycu1j7JFGbrROWXjiutTddQ9M
T3wcbS3EQ5LoqhHAkE+kuZCaKsBekdN9slBj6TtbjKM4guYeAG48hoBdP1S6K8mTkMbZI1a+zm9a
COiiDZZFhlEZcTLsQjPy8Lqntsg/tbqVFHN2luhdVNtMf/QtxXkkenlGEAwzM6jqsilSsnswbg2O
nq0oWr4fky4QuzEbDXsflIMnl/1YUrA7ZiclasF8Lm9jOQvQnJsZs8+DzyefbFXbW4XVpiyA3E75
YK/C0FXpe/j4NaPYFi0DHnifRZml73EMlwwHUOsFZkIHzBE/0BnEgKMemoztQz2M5bBDETF1exg1
VO01kk82XrKsjNJ9M9iyPPAYEXrZzG1a7BM6c2x2WR1118UowrMZqQUp/apuqJPQgkROmFM4GZvt
CPa78naE+Go42WrGHWtaSdWUoKQzmV6wtqzTW58Ak3fdhLgS2SVpwDUeFmVIcPYuszm8KvpUqB9l
2mTDo2VRF91FElk0NnAolUnvSj2Ift/DtHm8Th1J9YkWncGcH9kxPNW0j/w1KkjhQLFJuaH5V4BF
tT9k9Ty2DwJRDOMFPkfdsY+xqblLx4FqpFYZZ9WIEyOSNzdStGS+HVN0dAsQVADAEj8lU0mDeQc5
X93C5DuYWA7XTZIGb5GrXjnZZouDvaTpokBxWp48VkS4tzSqgwoG98Zf//qY47X2F+fyHSkQV2Nf
naQPuytcr4e3olXrCgDg7YyjlWcntqQxliFPmk+Jqs4g7Kh7mDJd3K969mWxDkvmvmtj5U5dWkeX
oF/zz+eM+Y2Lrt+KrD85/1mWqQKj3JfTVIuTVLLSfE/BoOObiPbFKYEWCSVUMHMsdyYFbfsK5Hbo
GEN4aj/VucBei6syua0xkAwOTJF6zX5Ldd5Pm4D2U4yFKEMZ3I7aJsM/GDQtiyPpFDhkXGgCSqGE
xvUmyFk7XJZjHVUY1gPuxMJ5km85uZ5PEP/sBy5OFiGWnkzJvTvlDNuHw9jnxl8MReR+KYC/ATWD
icpbd8GvjLNl3awHFDsYh2k4jfC9Cy4lwNZBsovrKFS7XM04htkkxUyTHU4TgsxuK5rj/AwSuShI
cCQ2h9MGK4YDLy0xQX/wshj6i7yJSXKdjkUgtrpF5ZbdUyOC3OJAoJftcFsTmSIhM0bbzMAteRh0
fwfBoLO3MHOpsHkYqqy7POvLVLBjhcCuel/zwIpkL73ibEf6anKYMTHvkCOQusQfx7KP3EMDvGkU
bGQ6NsAkFbKAIRd2s9i/T8cuTiIcxHRzOYAaXkyd2hEH16F9UwZ+GC9p5vPxFmDzEn5gwg2urXe/
Q+Lf8qi/qX9AVaZ+maUbPVxKfyg99XVZmf+6G596Awv7v91808PfDrb9CRN71S4/c/7m//+h4b9+
/3X5pHbfzLcX/7PHCDfTPUjY0/unwUrzByH0/C//t3/5t7P3vJkeJv30n//xQ2ErfG6txGM9t6M/
CzNfd7DfKFmP9bflB/7wr2d/pzidA14xAmMRNGWM03+yuNP8bG2fAkGdpJQm8VnF9AccFX+Von48
hysUTeB/f9aWDTixrP7zPwJC/g7PEJICIBXHJDx/7o/f/u4f0YZue9UglsS/FcT/E5bgtiagugHJ
C5oCKtZxGPBy8oSnUU9czMI9cIO+3BfYITcoaCe9HW+wZBL3EPzenWG7j+UmrFQ673oc0k7fE/jJ
fy9LXbCvJjK83OOUJzDbOE0n2GWmtIztFjRskWyMCtr3RuVVfUCaJ/4fR1eyXKeuRb+IKkCApCnN
aX3c23Eyoew4VwiBJBoh4Ovf8pvcyU3F8Tkg7b1amFXmFr5TsO6I8svNvunoYejYjOKw1fo9T0eS
Dnchpmtmi57QBmthZFNUSvlBY5IdU0OqRaX7mhT7PAxTNS/Dpt472EDVORnMiGa2kfr/fI+a4VaM
MT0wEOa53GhWIfinLYFi36+IM3gdXa/xQgGLk615CJCBWqneefxR+Y591fxFCFFaTsuIojWxfSGu
jlx3nC0iFHXRUHhcmxnr7K7VkFuJZOYf2OCI3NNrGDF7VSqdCirUfIgyLDXbwq/plHYPRGmRlQ0l
BSXJ07TtslSjHUq5eVEt0Ove74oAQoKmqDS0eYJoIctZO96nbm3Oc7ONL25BezJbBDtjs46LaEvn
A0nnf8AMYXwZ6AOWkPE8LMEFzMF/UbA9kVTtRWpEcBhX+da5xR2xeO4HurXmKeriL962STECSyyT
2g5vtkfQvop7XWG2/goE+wM8GFXfcWiOWbj/JVkTPITE2SoGtpon444iLhAmeWzk8qK4+9jwEjxb
i191ZIEDUyHqNwWD2x8EzvITfJ62CqZsLWYM3kUkesx0DOfm+opSyyb89vug3uMllGgX9NRlL4OW
2xnG/JpcpmWZyXe9dAy9zwhLCYqJ9KmP71tJEn6wMp3nIzjE8M7Ge8Iq3omhuTSO0ZdgnXWEbXgL
lq4FvTAgYq4kS8TQVsjmpMke6TZzhrQ54B8p+8+GYt62O0HdxOPHJhGBFwCw5jCSl2lMrS4x5S7D
cUh7ePwTsbtnEYLOuDIDiA2XzRi9YFWKP+lOWYFYyfXk2mZ4ilDNirgs3DEyRpo8wgx2LP5z3RSZ
nLMPPLak2APHcoMKMiDwYT+fGqSf3Ma6tf8BKp9zLbQBHo6mi4vXYrt3GGanqTK27oLpfZI13A60
VXWhsE8UQnh5H63kUVBDyiEjfQEX2SJz3mcNShfrFk8xw7C7XHucF+wSR91mgWAAlt1PE7CyAnqK
4OqjLjwhHGnNgRqQIgmCreJNjD4vWQ/T3YSVBkylxUpWTnqtR2yZcGl+cQDOpy5drCt8U89znghR
n1wdiHwbprdmNOmfwCM1i/VLA+eyD/xhc7Z5RB/4dqQBkAIeRPxgmA4PyTCi4wbdYwWrWZbHfdLl
8Nsicx0AWD3r4Rz5NCjHdthzhZbdnGupnmS775cfe2iigB6Tlj1MMpbXsbb6bCFShS0KuycLRw+r
SzJ+mH4Lrmb2pPRmZje2+/ZTwA2TqxWPPWpd8WEQQMpJ+vNH9kbn3iMJlinPjtMUNSJHL7m8snFB
+5IZ2ZEB6j1jdg+L1qV7PknL7xRgy3ujE1Ia3oYnpIS2V9/44MoSkrzJFElzYDCmfJoQor7t7Xlq
1uElxHuS//9HqnkbXpKtZnnI//+v4u8CvaXoC1u4zEp8Hfi5ch4//v8NmsmGJ7PupGTxz98QZMgj
XUcN4KH5VAbo4+qT4DKaxp9Fo9dXtuEjwdlbP8xQBwFrnbqiGS26/ZZ5PkxJht9v8P4AmIUfU6dQ
52w5OWNp78HNbfHDQBdfsQ5Pj0Q2bAFz1W9Wb+3n/3++4RlqgGnWHdWEPxEOgt///zM0wqyv4drP
ZzYmzXoTXYqSZLx632JK2U2Thnyv7Rw+TR1tPyfa6XIa9/ZTOTJ+QEa6f6390pc9hfowZ8uGow9C
/N8qCtYz6CT+SuGSeBl3HbxL2wDngnY2byNEng2dZnc+gna2j5n/T3oMyQqY7ZVHOy+iUXPLfpE0
BatxtjVwdPXzGWdx/DNXmm65IJrWtg1QiDASJgfmFjfA5qybL0kYTWNuaarOATag10mm5LKiSPc4
++yhNuELMM/nLdOnVZO9NMyj5Mgf4246a+oOsdtOjpAvy5gpwlYkJROTvoQU5F5j2YMnAx50Fj0y
sf9aJDc/VidQqxmAs72PpiO4YewDi8PDBFj4IMd5zLmY1AHSEVvVhhEgqUCTWCAFGqV4mEMZmlwn
AskKamZRurVIUmSaAkMTqTiNGR7xyWd9VGzT/EmHKC5Wh4bY2m/vSKOW+PzNq4rrP26s/6YIxisj
HbxEox/ucZfwApyHPkVR3Fet83i6KY5iB96pWnYGjnNW2dtq0rWMm3362BqwPXShwXWUS3CcDFR7
Glv3MZuaM/jbDQd3wv5bw+mwb/QUghzuESqNK0vuz9NcuyuQpeNUk3LxGSntFqmHWAX0ZtO1KZmf
RTFRya5bp8NCKVR59RmqQW3zVmswvIGvUYE2TBcs/b+GeT9asJZ51i3ZcWZIoRgi9VcmcgNb8sNp
mXgEfYkgyiCZwpJPiFUfZYStK9pOuwuGyqW0r0K+girMUG6XeHYQiTkn2xKXW5t1d6ID/Ita0LWE
DZFVumtwDKY0uCzhvoI2dDBwBu0RHpOscpE9g9LFWW2aAkkn+rPdQC1NZCZPKIohR+GXugBSyx97
MJzP0ZTBCEe7sNSsYy9mpPER5i9yUn0N1jfo5FqKfpLlFEYUESE00Qi0j/hTLcgZ0yBrS8l9jOQK
kAV4+Bp5v09998C7qD/grIaEJ9qAjILiGn+NW5INUIFJd2aS8hIDKToWhcE1km3xfKG8/gZgvt3X
gHRuWHC7wqgkKpm1/ZMMB1PswyDOES7pqu7h/sSVl81lnThyHKnC85osDRg5PRzGsB1fe6sQI+4D
Y0qH/Is/muvgiLCwsVzTcSp2NEacl6XPLhtpl4NchwCQElPnVE/RlWQtPXmcV9+rM2AXaRs8IEZ8
wWMq1F3Ex/2AczE6L1myAT5f/VpY+KZB9SQ4ZODZIxvIM3AuuA5pvOftbLdSyMADPs8afid3Kkpq
qcOsaOzNSDOWrVLA4MA/5XoNxxftpYJcABNjxuDSsopuf5Y4mPO2i6UoxEjFM7YDX9J02SuwemA4
UpMip9m1x2FouixvIIyr3AaKD+a+NA8xqZf17rdHaAP4k62nnxF6hRFBBfceati/+IvVI/do5pkH
nP9LOO9vy7odszqZ8wzxnmdQSBfit6TM1Lb9E3GffTNLw2OQUTBPQpVSkeQkWyCFaV3744q0f1yI
YEYgFqtnzMe4k1hb/8dRmVplHaU57uSPWfnpFo3SPCVK88Jr8466EFXZJlwvelTNK8fIWKJsXZ4z
MFYFmTGAzpvLqnbDX8So/g83+vMej6BFcJXlPGT3C3fPdZighTtG0jSu5RhROiNuk5o3/ROoYgli
Z8WpNqz0F9zXry1G+wukF9+Uu79hl2H2SgNSamUT8NMRLjMR79mM41KPhyVuvzLfoutZtJ+023H7
7T3qPt3wMOIdyxVLknxLHW5aC78aRg30brIszjMVdtjWQ3QjzvTWax3f/ShqjnoFZLqGXfMeJkkE
yot37CoIzmOD6DuMynHBf9QYrjH+sGqcoyN2u1wE2h5Asn0yEK4nDFz6E14/HIq8u2wWidpBY/ip
TqR9gjrDFy7qhiskgRpfU4w2iY4vFxeuaNgMt5dNs+yUDIgUloTG+TL5rqy75F6n2SfrprdWJ/Eh
pGoH4+7SIlJZcJiGOhN52Cm89Lt9RnFbXyAO5udL/UckQyXgkLlH5K2u1ayGf4CXMOgOY498a/Bf
E1n0S9xQ97QEekYRp4QqaQ9iW6QDa/GwufodbHpg0b0Cb7zHtJRvFgIeJcfkyClkQ6D3/8JSowqV
OV0kSFjPpzGuzwuuulNHgldlyJkEAGDqxIenmcjsYVEDFFLRjmiiXlwinoiyM5rjFGlQHitAfdpg
jIvOTfvR42PMcW0TXWFJF2eRJnicMYGXs9zD5xpc+S+Pbo58qdenTbvPaLfdm/ZjnsyJfZ4C0r6K
JI6PSzKS39irpgPkpd8DunQvwJpwFtLhAYTIwx6a+57qo2eYtLRAUC8oEX1WWb+dI4OASTy4X2qV
dyE+1191lCGxGpyNbMEuox6NXxRwwHysp6iYU7GVaYeyoCXu1DGd4zjMOdiIO5/M+tknbEZyTzsU
Ww05g4pVeFj4Pp9Ut9dVogW/LrXAeBb8obpxN8oXZLT3wfKvbtn4DjytL1kv+SEJfArPsxG4LG39
ToBV3neIzD/uWVrffBTgCqtZWEJH1QGGw8xT48PMECn96CnRJTL/0gdpGmWLDNGzBUQb/pbOyA7X
EUlvKYn7oundfN/icC7AuqEPb+sHIG5bfxztCtQtwhZfIM3jWyd8L9u1WZ5WhOQiZQZ7KIaVLN+S
GSzVMrivpElWjG/xVnZRhrhB3je6WIP5q1nAIBMKnRKy6+JjJlN3B87u04Mv+53uHqwTuLeLTIcE
zz+MhIA+PjbfiWJoV5WDLg5/6YCORz/U9LWbaPgkljm5a7kFuLD6AIM53wvou8VVavW0IPMaurSM
HHTc/WKyQU9nYtMSWUcUZt1hOfuFTTlrBo9jI5PDIYNL4RG/naxgXbhP9p/8SEd8+rK3ye8xS/Z8
RWiVy51N+KPWeq8kj6cvA9Kz0C3Dh95HtcrTEJOIcxo8CgjsHOVG3QlQZ3jVWfsTNIodCtMGf0pI
t7xMLBbY2ds2Lq0h23NjRFRhF1Yno1MISETr7rCizpWhgp6XJppKN3r1anhvnonecA0kOGdvA1il
Uw8dzZWYVN07dKl9b6vCOd4PkPeoTrz06E3PO9h8q9UkwccMDuhkuCN599Nc1Adq+B0Oib1IFzQ2
F6pdD9GAw2VGKO07iOcnULG3BMu/aMI/HSigNwY4q1Ax7Q7WY3bVvB6O+5q+yaFLKwXZw8cQd8Od
EpblJPLy12Bpd+daDAFRtH+OMUR5bVdvRwg69rsEotIQcoCr8M1+V/vYA6J364modcY04VBNy/DK
IV1qOiU6ElUaJH1ua/HXrGSq6rb+WgaISrqxv41Yv6Z9Mg8jXfUTzbbsvxp6fFBQApJhTHxPwVjL
I5VulzmUBfaP1ml3h49OlhQimyPdYl6GYTM9UQzjjw7LFmpeayhEAToUwDm7KE8Hl5VBhpfl5zOC
rIPzGIRrvWuKF4JHZdhkabk3AwI6NmRgP8MztZ4QUUFhcIrmgqe9P3JNg4KPQ/DBbZ0UYbo3pRnq
/gWM4VqIBkUC+PyHi8U4dAC7gFm5jf2MvSeN8RCSFRSsGhBI3G/xcjSkRTLsXA/3qnX1/crVVGCg
hXYFBOYfs+EfBXqwnYBzDNkptkP/vGOsRmxvFLxlM9aTZlzn0sFoftQ/KEEoXHgIWty2mwrPfAjn
E/5dzZmvAJOANXS3ZOnGo0hm+V+3yw4NsRZyLDV3J2r66bgM/fZ7sjh8QsFH1NdpqJiyeCCQou7s
k6VGVa3V7rSnMztlkzaHDbDNRxe6rWohAG1y6ebom7tQv8/MTlCUSsefEToTPgx7G/7VfAaJubCx
mNHD988BTiqF2kRpWrbmbmv1gTsgNHGNh5I3q30HBFV/Od2a+7qd50LP1IBShCBRILD8r4QwgIhE
3XukgZ3cPGGwSflq/mzrmjzHK1oGkrVdfzMoOHGEJOxrkciqsUG4nBQu7r5A7lz2PCFC72WZahzC
ZrCgHX4Wbb0FF7NGO5SrDfSYFpeQabA156LXIckTE7GbUkxeIdiUX0T5bvy5dkQG5rJvH+dxRxEz
RAY2zyaJ9N9ppPckg37j6ncu7bHJyARpR1YF8azKxNKJQEEhcem00XKFzHkAm8oi7Gpi4A96bekz
0DZ1iyCi/+xiSOogROplPvp9LJaGLb969G2VqBnlf0dgbq+JyOorz1yAOMMgPsRc+IuRkN06osHj
I+Dpn7MGyrhQPk6DWB7jnq4XU/fAz0DUor1nwNmo9huPuDguwBvvWqrqpwBfG4bSjT/Gax8B4MxQ
tA2R883WYX3B2drfNyoiVZ8O6wNejzmnm5i/OQYha8QXifkXVGUvCcDVu0DrX3NUv0iyYx5awqWE
unYtKR4T1sTffe9cERP+J3Nt1XWQ04ykF1eAi93rHCUxpqC4DBV9y7yVBbKAaRFu4hBFM8l9EpIy
wttQkS0uUwyyeWAbUTRdjMJt5PaCRtyO0NziiLceA+ZmL4sR8wu6EvDYTOq2NCLGcdfth6XVaGKK
4vgykHgpu3l7F9p9mIFDGZu6atLLwWAbhdAjXG5RBASxrvsTXvA9l1FQ3+w8xyWKQPSVhpqe1qiD
Ujn2GNdgZC0FBKhF3M7tOcuy+bSt03bcRqR4hFxdzFjPN6xJaHWO1uRroW1bwoG94l2Ln4gZ/GmA
mCxZiCxiScTRjnvyD2Gi40umpqDaFYTZHjFQmBS6tiDQLp18gz6VAPFwEA6ncYXdChGv1Kmb1xzY
K0TdPh9SKEhZ23445OGWUA+Gjy1kGjc5BD+ixt0lFa4U/pBRQLxcLq+97KIymmgN4tD3OeJ5oShL
SXcYsrp5WmagB6GnQQk9720XmOinDvCtc6j+4VNmbhpY0gHJzdijCJbs0eCzZ2FajFmEzvn//2Z4
HF5XvT1zjVFZLirJMXdi6hvAzv9sVjFv0C2ehuiWTddL7WL0pFNt731rztDa/7KTuC02+LYLSOBA
xpAEbVTeh2KCXgkSzJ+Ws0KENT1BEp6VoWCY/lL2xbJpxLaiPwDxDMUSZni6INk+b1BJFLb+mdv7
+GBW4L+766sAIdFPiyV4ADxkURoK6AnrRIEOwqHogiXIFSeG5atnDw1e7iKJrayWVvVnBmHzPE+I
aDAfEL+m+YasG7MNrFCJ/DW10lRYH+o8Az10gHx0OqQqG8Bu7OiTk+Mtac3rmra430Zgsppkd5qr
MScjGANEEPhqIHSt9n6VKFe1h6xLgO41FlXtNZSU8ajIKw2m344DpotRtA59I11xY0IKAltJ0W7M
w0DFpmvC/Nu0cQlwy4SH3oYfLSMCR4taTpnjrybDyDXMZL3FDaRUSPEbj5xYcrGpe6aZBTuydss9
7JqCAAUAx87NKg+p3g7wAfxZGv6S1oBEoKE+4qR3pZrjGmevZWe3qvAV42N7lPwvUusI8DsNADrk
r5gjfwm5PmDRMBB0m+ZFgnrdwOfcq4iGB4cc0FsSRN+0hvqG2zKUex4hf+TIh12fPHLjLoStR9yY
Hc40PBI0kv64/awBEEweusR+L3N/bkz8Vg91UhoVPu/Qhl9a0bd3Y4/NlkdtGXP9mcFBno899p5I
LqC2IGY8KySI51uN6yPQTN/tbXvBliQunob2GAfR3y6yr0LJz0VCWyFsEJ0UeqZOPe/AJGFgvYpZ
pEeCUQ36dzU22Kv9aYI9o9qynT9sJP4m/dK9wFuynk0wbEXaWPtEGFwlyKAwpUB4Y4HlfXwSCFY8
au1+wynUyzsvfCmbVxzp/tz13uakc9sxhrEQJgMj/tjVRqUzGo94OLUF5q7z7NsWv02AhJt0ORLd
nzu//+5ddDcJd9jJuubD6i6dgi7a4QGUaQ3Rdtf+3kzyhM/7vJKkSmH5IHjucrINYQXU9Tgp+bJO
dbm2oP4Gp+tH2eAPLa6/jsO0lcFkn8G0PZN1PLi4OduUlWgtgnh0qKsIPa35DvH2NannUrvm0fHo
PRB41e16Vgr6zn1w36pbVVkH0dfUh+cUb8OCR+PoXXuzITsHMXuJMtIVS9Jf1klcUrSE04TkO1fx
49qaKAe/5lCo41mZheGlM6jU4t2QvTej/kBGA8ZfbX8Pa/CYqqZIouklGZqtmPbo7MFENtgWK/C8
9iPc2/umXvOgn0tcUeXa2bewgX0IU+xBZ+SeRBbyCyixz47X272ozcnMaIxFGWNSyb6vwcyC64oD
WXqxfu3oeLgEI1OXJYB/YZ7rD+SCkzwNMEFlnSvhJfG5dWKqum393Tehr9a9vsVYW9IFaQfjUONs
wHvUcQoGFxFJAgTCgQ30IljDr8MUSWx4RNNfAMRSmGVbmet69g+Mhlf0HAAAxqpZ9dksD4Aa7AeU
N/PjSpP2ErRS3niAFuDO0RZoajbmHcmOwFnkuZkCRJbGHWwJIBbtO8JM/FcyYGBHBWpX4iHX3afM
UmzrmKshNANtAH9CFU6jrVaMckiQ+s6yJSl6SDBAyCBqZeU71PbZBE63DyfweYCemiWhFcE3k1He
whdDcHtjNEnqqKTTWKUOSLIAmiEX+iKhoj8tcCsghM39TZQC8gCSCphF7pw84xssMA0agOpOl4M3
Iw6NNL3Evn+O+mwBpQHTr9vek1pfBqrm3IXhY+Z2VcXUdkVfD+9d4x79Er+BClVojQb/H2RJWw6R
GM96H7cSZsG/oxgiLOYhVPhtZl6dWSgEyu3zvGdnVnNycAOpC6iTt9wl+1Nsd1v142KgaIQrsts6
8PHRb4TyT9DH2LZIAc5PSaieUnyjlKosh84Ug6ugxw3EaM4A0JKGT0Xf1apcWX0P28Iz1QAtJgr7
wtzMOW6f09J0CIIW9cG49M/Eoj9uWbtiBKdYLVb+2HLmd2HcXx7O5VBzUClZWi2JkHiOySPsGfZg
OnTadl34N0MI8SnI4FdIKPg5qhqK0SFGMu4+lK7rruO8lML57Gxo+zswICNUF2NUnO/HwJNj0gzR
YZ+GZ1ZHWLnT5zmj44NY6VqO9ZrdjSZxZT0D3l563Mo4PsmFaVpQL0wJDrq5zItMDpAjGljJMLaD
PgeYXmMJpZnpi1Gw94i30z2E5emtmeV1gi2igo7yBDnyQ4uQL4wTuGhqLBhjqypolSowl5D7KzIC
AQKDq+L2wYdU5mYK47ylaL7wUqqDA2FfNQkGBYUmMLx1mzx3DKB1mMW0DLAWQOu03KUohFn2Jatg
QHuC3Ak4Iw3fEVkEVZywCf5jmrNc4k+yAsYw/Q3S+77aYt3dQpF0GEB5V0QJFhW6EWw3fUA1UFws
dnBz+Ra4J3lfiF27/tEIG5F/e2zroawHsPeQxSOO7UyMo+q6wo24Qdw9deQGThaugyhd1HieELgf
3Q12bAILqGIAEzWKIGgP6cQ9/NdDMn62tumA08/T/qsBVLc+TYCSbC4BRvoj/qdPbzP2T1PBCrU1
j7jf6/FhDMz2365WNlag2i3w+h7lT6e+T+EDkrVGFEG+gioxRS8GE5ZtOgbRHdQfGAizjTa/B+sF
QmLShNrnGKQYpmk890rerak07nkZa47BVaD7t3TQKOmLFg13Bw66G+B9yl1WWDIs4RFm/hFcs9qN
Cq4C2Ot279cav1xdG0BaKUmmuWxZi20Bvqklkms+zigL+tCD38MLRz0OrHftmkRzhbknYw8S4gk8
x75H7RsEw1sJJ5Bc8qhn/BFqCnaf0OhrHdJHNkIqnixLVnSZlsdZTf6ZEdhKh9YOkBDWNSRz0ok/
fevtY6ACWERGdA7HRRziLi1CHbEzhB7P+0LT116oDzHSQ9Y2AMCjuoh7txyEIo/M9+g8RlAVFDiI
Y9rG5AnEubmIgFlW4DR0+3sCpTX7bxnH+OfnL9mV6+nNW0jN/dAcAlH/bRIXHfuOHpFGfbQLZuCx
u9tSGZV1G83Q9hsJKqTZQcJIoI40PoC8gMNrwf/ULeoJoh7ZNePAIfuh8/o+7LBLj6u51nOM5Q1j
79X3m857vsbXPm2akv58SDrVBND3eBwDYs4TNNtHT+yXDth9A0ExdqTh4i1mPGxH8Lr3cGDhtUSV
UyBwjmaxHYuwwRviYaZ5qyfYPoM1zm5dEiYl0MsNUoa2PgfLmPzaVgcLmN9/2Vl9Gwwd5byOx3ba
6xO1qKMXM0ezzZ5CIGv5d7yx9uyMuzfwTBzN4l+bVa7XBcjX0zCwrko9hXFShn/0rJtCNhNuGRIA
jx53Cxk4FjSdN0tr0FOEhZbv+yFZwZOvzYQmh2atNLRrWKoGEBHDdgFpR06U4xLkW2yrJPLbsRNd
himBws/YYlNGeNUTRNhZnqW9KLKYo5ctqgXMqZTfYOR9TjSzr8hcUXnr9uwJmj5+8oOgJciV4W/t
O5V7yUXFB7QOCTJFp2mBxgtdUNglWjC1zQjbEcFvD4sYQcgUlMNnvO3AXRm7SohpvgcQBwD3d3Tq
eL8/sHgLC63gVajTIM59rX6rDPvnJHG1mbh9Ue2yFj08fRVo2Jd97fsbVzVoXT5gGqRu5mXat+u7
SUiPYQYaqQsIb0Q3S4vPPgcsCjsQUq/2T8jD4q+Od6l5mjmWwxiofnTQHUwSj2wz7XSYwya8pG1v
v/aFAw/MF/yid0mHjvoi6JJfSkYSDKOxb1C2pVeIHh0MuyA43T5e9p8jK5+nGrZRZjXoMH3XQS5Y
DCEwF8vtVPqf4Saagv2EmaN9hwQZQY5r4y/xVK8XHGAYrFndqWK0eA4qXY++KUYXYeqatLfhJYrR
r56T2a3sG0sfbFaLS3nF1lrfjVyVJhn8ZRUmeQ7SbLow18fl2gTZI+/X7QBOor2ft0Y/N1b/RSVi
fMNLrAvVd8ETmuyfYhRinUfU1ryAFoHroPuXji0rEdIE9S9MDGZPkifrIPYvZVQH5Z6JtoYGqNnn
K1S2f1Cf9wbm0ZWb3Cs3hMG5rbEix1I+rwpEXrIBm8I9fGIDCf7pARoDw2kxbebYxtoU67D7M06I
Q5pCR8TwklQ9mjgdHnKVlFFaR7iZM3UTNHxZOLi9EO5nMF82jxN/tckcn2MSTEUd8rhYpD/sTOGz
936SjzRMFozzGnzk3FBYknpRphAIvMV2pvci6ynKdOBsKEw7hgVl8XyOGrXlUxOPb3ur3gmDEdG7
4RsL0PwMCR5UDsa/NDh2Uc0IJ/y/jCavAIjkwYFvAVP/LPqwKeqRU8zf/hUjaAsbJc4JuPb9AelO
v3YERAOe7fylnkJ8NdEMTtxnsMbx3I8+hBRnW/nc3ok0TWFe9/SNwBx763zaHSBkkMcVSuoWOqCN
93v1A+XjZwPfYu0OHNxlpuqhr53v6P/YO5PmuJFkW/+VZ3ePNszD4m0A5EgmKQ6SKG5gUkmFeZ7x
698Hdtu7TDBvwljr221VRSmT6RmBCA8P9+PnBGWmbmVJ+NWKpr4hT2QeZFr87sx2VNl1rDBPAqfS
0yDogOcS7TrS9L0COqC39WZE6XOKpbspb15jrexP0A7EuySqxw1dq+oNxcj6jrYgdW7p+Z2xHt2C
ZqCbsgK2aqeZ/0cPQpBC5aZvhi0ZfYgd2GlW+UTHNnA2ihb7tOxuDcFwJasL9qkCoENpJolgnI6P
XBFDlrpcE/9YQDN0dDcoNNQgfyi9H61W2reU5OSxSVyaaBx6kE1GID1ZfnNnpMVtKoN7pTGt2xap
D8CWDiram1Wj3fiTVdxGUSUA34kCWwOp5CIOQzWVzgQIRrzcLkPT29e0uu5bEm+MF+BXaI3fUqnJ
ncQISOczS3Ed+sB6I+gNhuhRqIVvAj3l1LdoNrA0KLaafpw46rUvOW1DN0kGD/ZIxRxer/pGiPts
Cxh0T6mO1nqJkDzPSVQqdFYCfjB/wNcfkUER/lKk8WkqWpm+YR/RIxpx+j4StkKn0d88TlwPNZNu
L5LPh34y/ki04ZiOpHcNkpkhi0uapkPGZJ3QNcq4gfwvIH4JiFdAql8BxFc/qaS8x8PP7/8PHl42
/4VggQ5mWRZ1UePe+v/x8IbyLwsCalnVLANYvDW/9B88vPYv4O4a/HUmDO/U2ecWGSrtb3B4RfmX
oUmSJIogpERVhoZuAX+/BoefaWj+GwuvAV5S0Pk0aJmXlRl7u2iDUuiFj2Sf7plSaxLgH0HTVDuq
peS7fMKaZvtuZv6Dxv8/Wcvlgbp1/X//66M5FYIzCVN0BgBxW3D6FIKBTHajDhTJ6lH7PSSxNCXk
FkJOIF8FZvTXdXvnXTHz8FRNnCkuDYlNoC1bjUQqzyTZif9K+ocfG0PRn8tQj3YrVt7YKN9NowHa
XDSo9dOcIOq6tORJ468krnDSw83hfnu/d7db297enLZb192eHP58cvm36zr2np/c0832YB94z+nE
H4+uy2t798hrmyM/8u7t4XDv7nn1xC8feKvjHPi07c7mI/n4+S3bnN8/PG/vDwc+zebj7M388vaw
dV55C1/Bdua/4Wf+sLFtZ+/ssct7+cQvu3s+/sZ1+ahX/uawsTcbPvHFPdmHw7N92Dj8zmazcTaO
48xv2/D7fN78Yc4tP5wYCd/ocTa/2zvHb5vj/NbN8WBvnDvH5WdGvd/lDN7h2203+1vH2R5O2/mL
8t12/Oaj85NP3fPW493Tfv80TxMTNf+2ezql9mz2yeGvrz+yN37uK09sqQuaRhXZkUh6OG3vXw/b
Zwa1cX46+6PztGLpjRb5mqXFFmu4FNFpKz1s3YeXX/e+fW9vftw5or1i5426/podnND7nkAELorA
mO3wiF4Oj488Z4f55pHsb07ujeOssIq98QJfM7jgifKkpowmDJ7c12dWC8/p+jPCz517p+W2WhJL
QggDU1CIhYeb7c28oLent//z3/vXLXvjnrV6ej1tX0/3pc3GOb2+8izt2x0L6/C4O+x2u81ud2vf
scKOzs2e5fzj9vZtOd7azt2e583OY1u4zsONY7M/N8cH5+aG1Xfcr7TorS6EBSWYKnadR9LgwX1x
n9k3zNjaqtYW/vXDhM0T+q4vdMKTg1PBD21f7/0N25Ltfj9veKbtkf8d7B0/zbvatxnh8e89tXD7
b3e/3//d2w9Pa0vkTUXr2hpZOPwUNENE6uEBL/V8v3X+3h9Ce7vbzpN+2uLj3KfT7CZ5MDyIjY0P
dOY/uvfbZ/f58HhyX3J8285+ufm15QMYyv3O3j1/6Zg+Fy/yeNix7jZH1nlhb+5+RvbxiUfturLt
PrAgXi376+YOT7J17b27ecAPHU+zg7m+VN9Uq66Nc8FkCSZ5UCRWKg77ZL/gczub7/1jt7Uf/+2Z
GR5O9MZxb7Z8iQ1+9/o3UN6I6a99hUVP8GSM/djPU/2Cez8xC6fZr52e3HvXuTkc8Nb7V3YLzhqP
zymx22xK3Ot2y5xz9OznU8B94eFsX93D/T0Om3Vz/+jb9ndW0ZZnwimxObILX/DaR/vNlx12h/vD
45+Db/95nD/01/P9a2g/T/Yv3z7g7PBD94/88c8fViM+f+/cPeFj+e/D/mnztP/bweXvn+xnTpHB
tn17x1b9fnt39/3uuN98PRz3v58eOCmcB44DZ7N5cu2ftxxE+4cb94ktam+Ox1t89nHP1LvM6ts0
M/K/mW4OVyxytuxPnMunG2e/uWOrv73x2xN/PTuFJ/fm4eWFhej8Xnki172XLC5awE0KOXBAzWti
e8M/rN3dyeXIY+vbjnv89yHnrKwD6Y1C+X9eB7K4OG/izjC6HLPYZDpO9+x/ttpsdT69S5tdZP+a
z3rcJfviYPNGvMP2cT6VedA8eH565BcO9h0BwZaf5t89HHZ3/Hf/xKS5R+fhLbBhWrfzqcmOumPn
Ht7Chf3xyIacl/p2XoP329mdBvaeJcT04623Lv74Zn6M7v7lRKTj7u9dfuf6A1DPTg9dQb6ZvlGJ
BIFM16m47PPsoOPxxTYDVIhMkDs2RTd3Hq6pfp4/5f9Yof/PUAn7ZHmpypJ7dQHrVlrbEE5YG6+l
rbrKhuTVR4sOdLglfEoFbbZHC40oiqYoqabKBeHcxScS7BIUr6G4qCx1G5r9sEVqW/r3te5/bJP9
OHe0yGoo7cBiocvakvZeas2QrIgH6EIN5O9iWKaHphimlcX6ce6wYmmawSWE8HwZNlcl6bLGsCp7
iFXwMQG4rpbuMQ0Kl9wac/IzZR88X18V50fk2/xJImg8UzS5R8niIkyyMqUs0m6sqCVn8hGhJM2F
Vic6iaharwzvgiluftxzLBqNuSIsDgW5gEIrbQFn0CBVkFrMJno028KpozRZoX++MJO6aqkq3cya
aXwghNAK2OCELKWGHtbkoMNI35P7a27hfbLue3j3VoKZC+vjvT1j4dvGJp9yHc441jrg730K0Yew
iTo9XLFzaQo1WbLAIDM8eNLOV7uXogsc5uSZKb0HnRNFUzSCQm+nV8Xv1kgULk2iZtCILnIvh7Nt
fv1d9ER+WTfruXPCH+XYbbtKvgt0nQ4ilZKNPpjqioO6ODgTkLX81hS/lK3tILcxm5CmGSlpKe1Z
ERwJDRwVfgghzadXvT6LJBjsZkkz5MWhIMGCGcOsAm60EhOXGrx+V0cT9avUr1Y22BzS/ff587bB
zkwtNlg3GUVVS4yK/NR9EMB/BUlo+c2QlBmLH5ffyDi+XB/dpdX4fnQLn9ipaI33McRdUiBS5wcx
tg3rxl/ZzhetSKpu6lz0oadarMXaKoJqgraVph6r/RLnVNkFM1M+JTTyn+ljsbOZdVX7yAmteeBI
ZmBGXgP9VAY0k8MuX9OlvbTUdSqHJKUkCyT0Yv+SoaZXtaRBTagsBUlKK4mPiZ56f6cQfz9b+Kvm
H+xkpg53aPGJqrqwGAmU3EJdmcHZhr5LuvaHpqq/5FI2Np9fDOT2RXk+uVAxm3fdu12sa2Lg99pc
mvJovOnT2oSfk4rjdSuL2+/8nEjqWKqpWLo+HySLcDsQTAgvZ2hTqVQK1RqldwCLR5uC3v8ZrA1f
lq7tPC+OdxSp6Ycou4z2A9qzVrzIx2Wps3V0UYbXYv5a8+vvxksnFRdLSvPwwDaJ/pDVKuXCQGnT
euUJSvM2Ot/ZWNKJdWTF1DRpGXoAkzIDacgrmvyC+Cgmcrcty0J5zrvq5OsCBa26gCc1BjylYN8Z
RpBRPAPQ9dYB4YxyJRT66GksDld2JEQjqqgpi23fj8RHQgd7KoguOl57n55+W26AAbjQbdKbH1Yd
0O8WmdGVp/9xzrEsm5zusJZ8DI9GWRkAwXFSDKA8nSoHZzsp9GJdX2MXx/fOymKJjV0BuKnEaXOt
62i7S2RK7x4SuOB9R+tHDjeIe93ixXHxgJk43ZAomp2vJYgo4IbrmVFlBMEvWLCNdLRPrczeR+fD
7OnIyEC2KJEVX5yzWS4jx2c0tAzSd/aYmyMA7riOdmKbRL+akGbT66O6NI8sWWB62BI/eAQvzkng
a5xIetSrhduVpnAje6LvmGZan+RutBp38IkCV8a5ZncxTr31h7KkQmsnaVbdRH2eHwq4uE8RbH83
8HTTX0InwIr7uzS5c7QpKnMAryoL9zcUZlrSQsTkhpL20gjt0G5kq5sxthYYH6RCmu/Xp3f+xHO3
YM0FCUXhCsSxuIwFW8XvM62GV7vz6szVgWq7Shp1AGCHz4edhNJEMLqiiaIOKOd8fcbqNCEYrBb2
2LfJBohOizi89vlg2tJUiYCEQFCeizbnVrIROl1VHgtbMIp+p8T0NcWR8SCWEPsklbiyOi/suTNr
8yp65797X9brAVSKLYaJJzlKCFgP9uZqGldWxhyfLJ6TQau8OK8OlbLSIn5hH4dJEEzAtjqxPgam
kO7yLBUBiWnmpoDu+Jm2PSEG6ggTx+e3giXO1Sriay7kymKQBriuKW44/WlRtZ5AsMj3cDvDliRr
5SGv9AnG4sDTVkZ8YWVa5F04Iaj2sm4WBwR3Er2h041QVPJoPQcbZxcSNd9Q7ITP+2pIJt6ia51r
yltm9t1TNAs42FSYMefu4+5Gb8v2ALW8dgxVS943ngEZXUI73Mq0XnikpDjIOxCImJr8VuV4Z7UK
SnlqGqwqrS77dhKGptuHeX2ELgoqNjWnJ8AE5FlC6bVi+sOynQ9dXVVkmnAkzsDFE9U8+Mjpm6Y1
kTYDOowyBbSB0a1I3nx4glgh+2DNdzLCraVvAdYJ9f7Emp3CRoLNvI0ghQzrZK8URvYpMQ1Cp9kW
oSk3QINcjrSIUGm/gOm6aAp6N7KhsMtWmF47QU6MlaVycUzqzPdgkhnQl04snKICOvC2YFXGIzQq
o3ojJm16AElfr/iWS6YM1r+o6PNBu1SAaXovy/M0xRToCZu0Bzoq0/gjyMVxJTi8tByIhdgCkKtZ
kI+fe7ESzpRwkIvCrlQx3FQCsW7Qox1w/ai5YGU+ZjgamTzRWLJ2wh8cALcJcWEwoQGdrelyy1Pz
8w+IgHrO52HDlJdF8VHyCzmqwYH0WkdwiaPa5IMZPYCSnX5cH9CFB6SQpdRUThxqyG91hXcb2JDT
Ej5K8Exq2XpbOqhqJ1a6mV/VWqnFXJq695bm199Zymgx8iYom6GD7r7BH0GXqewVK+ttPhnPjhiL
oIMbJf4Pv0uJ/9yIBGU9cgFwdEt6Lt7SKV4+pUqfHywoBCZ4l4dhd33+IP+7YJG2PEuBIwKri4hg
KpMo6Ussqr7FBJaoyw/0jjmeBQ+AHWhesM+Gzt+MiGHuMrGU/xbo+qw1OCQCpY8fr3+dS5PMg4Sp
UCI/C6TifPw+/MkoBrNyQBpOrlAI0YYUwZ/PGzE0XVZhKyd7qi5ONR2UcVgXGkToYSXTv99H8MLU
9DrpK/vg0tM0LGCvNGziP6x58b5bMh7cJKIysjizKBscQGeg1Xt08rRunzXCuGLt0tyZICUs01Bp
KVyGCO0AKx6qNQVQYM27iaHUPxR4Uffzk4fUgKUSAxFHLhPbRmJUyujjEaM6rW5z9CqA2ivhSjr2
wliYNi5ReEQe1HLmYPqFrTukb3/sQYslvaU6UqgFn00Vgf+BDpFclMLdxnwrn797PubUQW01r/04
VNITcp2wFniZueJzP2Y6ZjPggzSDWgo3t3mw78yk8GNqIpxWQIS98FYY0RiRyuSY95pl62J3Z/ba
I/3W3qYMDO+GfPdRt4pi5XyZw4mFZ2F/SwplArItNBqdf4mpFFurgRwKQu5OljYNmOjsizpoIj0T
bd8rtHnDJ3+oOkteS9Ne2AbcBsBiyXAOEmYttoGQB5rYpqAQxzRS4OQQdQD8RXirIPPntLXHvz+9
Rjl8ZHLQCiJnQLHPx9rKxpBOIl5EDQIQ9LVSbY0U8rrrVuavfT6jEIoYZMhYQZpuLa8D5Jz9oTJ4
rCA1fbr9jPwwZpNBS7q1Jv33cQYxZSqEidw/QCzPr79bQfhKWioQI4YTUQsFd8yT0rRFsCNfrVrR
fgd9irbI9dHNc7QcHTtvzjTivtSlWGsQA1j3S/igiyyF/g1Y97ey7adfZWskriRlMl3q4nBTBEq+
R3KnXqH9/rhcJYUEisxNh0gSr3Y+4jQrRb/r0RoQkwqmHd34nVTGq5aRoCotOnJadS2q/OhyZotc
WqmmkWWdiXffz3Hd04ck09lkZ4iP0T/aQuKgd9mKM/hw4bAkFYZoTjjWJ2fPIsyjgx0UXA5tURUJ
1eSYWRi+lBDUqG4FX8aXMu5g8IjNgJyRkST12hlxYc1qok44SwxI9miJH6RNwogzyttwtXnlVoNY
At4OTwqe87pSopVteMHxUSrhqgx3HXkU7gTnU0pHfaxCecrG1+sv+MX4WUIryu3Uij54tQ60p1hJ
uSrTHFQ3W5nuHMMW6rqE1lNd1cu7MPPUY8FomoTXM2j0/MvISQ3fBA2IdlxCcUD+vPnV68TzmThY
iKDQhFDTvVb6waePMiaBMjqZM/CaUDef2xVpTNZKOitsbVSTHJo9T5l29FGEayqSl54tFy8wqArX
SUmdX3/nJOAFizyQp/SG1q33tRsjxdiMkuXdNKHaGitx4yVjFmkrMpAWzfxLHeoGdqoAtHZuT2TW
j4VE004P9QuCA3n/fN0TXXB++mxCpKBoUOxTzscleao2IlRETBgZ3u+okcavZmN0uzhLkj0FzeD7
dXsXhkaOHtSxRkbABCpwbi9RhTBtxxy/nhu0cgQUMKsKVqOc31nZIRdMmZScORIZGtnixdoI9bTw
6yZC2A+FEoSChhbiAm3KlIOEoFTmXh/YBZ8KhRwDw8uJc8LxfGDRkOmJ3wp0MKVp5HgoH8BPWVL4
czxI5H83Y0XzXslZs3JzumSXdCMmlTcwyWLntQ3cvzAlYLenHdQe2lC9o4mJftEsDL72uZrfmh20
0NdHe2lu0QmhPEzwxQ/z6++2Q2fQmd4IkDTMTQWul7HLixhWSMOo9ZVUzoUVauLnNIDZZI0BpZ+b
muCcMzoocWyvniYatyd5NyJ+toe/NHLhWBZWEi2Xhsa1ei6fkC/msnhuD15rvxxMi44HmHQPMjKH
bupr+eOElOPKCp1X4CIMQN5EodaA/C1zuTiHoeCUIQb10N/xw+ROpW/ZjSBw2l5/VhetcO5qMgpq
hFILKyLcm6mu4U2QWSs3pSeaN4EQ9J/OhUkUHclIQHIjarIxX4XfrQgYkEmUjtBewOc1wCYj0va9
VyPqau6omWK54iIvrQoyVPM9hqBCNZeDEpEjbUP8ltA0T10zPSCRQmsQ8ZRtlBDpXZ/CS9bI8c0Q
KtLE3OvOB1dkdaQrBZu7Gkv/mIWVsq1jONbEYShupn5qV0Z34ZHhkclEWzQQUTpdeMnYkIuednu4
OruioC4biLD+oFZGg+31gV1Y7JiYE2PkaFVxiWEeClWik5x9PHSdATcz2AHXiHMztMPQq56uG7sw
i0wipUkq7WgwLI15g4RuHTQ2tm4FGhztolX+lVUzG5onkMgl868Gn/eOnNhkS4lJqA4vj20kutIh
GBAqjTo4K2LBd1UZFqe61YSNCjWpPQzwG18f5qU5JahGLUJW5zzTPA3vdkKA4l2RCioxZp0cZaqJ
myRV4B1HVXjFNa5Zms+Gd5b0AlgYqCA0Dtom7A64ashiEUftIPaOCx7l9YFdOGosYy6MzrEJZ8pi
YCmiAEkAZZqNGHCzm0ZN+DLpngVDRF1uBDqdj0YZet//gVF9ditsB25LC6NVasEWYyoZpNZMYggU
5Gs66l8DpHq3ol4q274O1BWbF65nOH6iavCpwBbetKHfzWttTnkdKZDXclOSbMj0jhakBN9HL4j+
QugtfdVSsXI1QawOcj+kK3vyYyw9V4VwoUTU9F0tN7+o5sagJNAntcYgPbRyhqJ0UPk/Ba9sT5Mp
eJsaUv+TUNQrJ99HrzMvV3YKcTQJheVxlKGQFTbkJ21PBjhEScPfREokP1x/oB+9ALdOgzwksDLy
aMvzlQbKNgxlyCgIqINXfwq6ABneOs+2KjzXrxDZ+j+vW/w4ofM9l5SaoXMGaku/EzSpEIgVEUTa
IABM/2SmfbEgQfHtirLKVlMyWrIzX4QkHfb4NdTCJetvUbykqfS7a/Pr7xZTJ+RiiIY2l214yxPX
ENiY5O5h83esPoGkJIQav3chTy1iutsF6c/10X90EtC6s5A5Jck1kCk9t69TkSBMxknIQ6wc+Odn
XKgw2Aemuf20JVKkZIYo5bwl2M8tcXeQrSnhlEST3MjcbDL70bZiavpb+rXHYMUdfdylCuvIxK8T
p+EYFhNbRwK0ow3y2DrEob85QFy4qmJXij0ycE2W7/x0LH8UvVHsolFRv10f7MfNgnVS6QCeRUMi
IbYYbEvnd0vHrw1yLLqRCh0OlAjy6H9ixaTQT7UHiOkiEGCHmKC0oZYjtW0do1G968xBOPwDI6Y8
73rQnhCPng+lBusngEpjIvup+AIoHVb9UBS7NSzYhZ1PclsmVWlYQAeX5STqp5CY0uZr++gsuVZJ
q6Mlpf4BvN9wNE3I/a6P68LKpw43FzsMOkk/IMJqXx7zcn5EMMAom6QzkzuNvBd6XIP65bqpS2sR
5KX474QluPTzKUyhzeC+BRuIYfT1QYxK1SGZMLeA98mhqCsR4kaU5OEvKH7QB1esbIULPoYwjikl
6wQgfokN1pIYYlWR4BsyN2grSjKKX1QI88ljDkb1LCMl3CFcF5bPauiP1crgP8YFRFi0sFLsIQOu
LxFTOYRaskb6xZamXPzBw4DkOZPZjE4b+EkN1DGOH9FA0/6Bw8Ew+IJZd0uhknw+600YzryhXAJG
qawdgW94gK0peJHgklyJXRfbnZ2HwheoQi4A+HAiu3NTXhdkqaWOoSv2teZKsK/vpLyLVjzoMqn3
HzMm/kyEwIFL/bkZBNJSMVTgn4yoUTQWfGnoQQmbXIxQ3tYhZaCemB1R1fviDd6wLal2Pnht88nl
/OFrLDyCWoh9Q3AbuiEM/fagwaRNYNjvciNV3NiaNrmO1hG7mcQbYMbN9c202Ldv1gH4gViRyKSS
wTmfhAoC8xDh7hAtFb89aqU+bqAWhuE07NbKDJce63tT875+dzjrk2KMWtqFbmtZ4aZREnRLhzpf
eawLx/c2IGtODJtEc1x85tffWUF6I9aCMApcL0QF7Qjxjeo59VjAWKWMkSU+GUXjfTKam42CpGc3
0mMOm7k579p3RpVRLdFls3y39wIfEneldOfM1UqwemFoKJBzeACf4X/LULmlWcQTSDC51jCa6Q1y
BkoMp39qyHva9Wt6gIwCj399gSwcztvQKF3OSC1scxk5H1ruGV4QjtD+p4MI12gWwe4xOcZUI96J
EJQxWMhoBV2/89uSavt14x+WDPV81j5oBcD2+NrFkVwhE6EKXqY6Wtn4e7HyRkcH+LpiZeHRVZ0s
uigTRlGmVagFL6y0SUgDSy5Ljh+OfueMcNncR+VgbQR9EDb1yGmdojy8he7HX3HnH7Yfpk2Kz+Dh
ZMop6sLVWVEuenGUKo4k5oH0RdaKrvwWQiAsqGgxGHWzUo26ZI99wZlPLAdcfbEHg0lNZE9AT2OM
4cSBwtN0oX1IHJgQK/f6s7tgity9RQofgBP7cDG0go6uKgZSg8AgLOhemU3uwLmMS0OU6bqpRUQw
P0BQEJTY+ceALX+xRiP4waSh7RlVLeY3gZcVO8Gb4P8SkIppOmr8HnSfTpQOym2vaP3KQ/ywL2fz
lEYI6kDusFLPt4gsWBYxcCA7LFJzJ0yNbKt6RWJaRDWyVHPx4fpwP+4KhQiLaWXxEC++9f++8zaF
PyBW5+HW0LdQ0a1A7rwMg2ZlUj+O6syKvNgV0BZbApqynkNF35j1WyC8GUDeSYH10HWKtuJnLpkj
OzuDs2mkYHznk6hl5E5DmKRcnJiYRdsCKtEQBk8NueoWPlsVakOkVxJoGz8/m6jFkgYg9CfxvdwS
pBrB8MsC7Ny5/iOIKWPm9SfhQDwk2E4ARZPRoQLEjj8fXZKPSaCbouqMDOeHJeYZch1ZsZKB+7gw
aIAQdTJw3JeIxRdzGEEr4KPLAyexTNVHM2GQFiAXPnx2wrAy54goiZKYWqam6lzpg8KECbhQZSIz
Wl4R4anX1sNH96HjErni0qJJxXUpZ0yq3hsVdHBcoRtzOwhEjjfIEveDR7H++oA+HHEzoomYSuHy
QrPQ8ohD0ZWnBjWnW9Iq9tcUt+mzpvnltowgZKrNHMFTkqgr6/3S+EBCKNRvgQXQ+nq+IirIrHUf
HRo3CoOSkjFQ9lpGoGIQEDa+Pr5LpthRnC/cV8iLLJaFliDxQusXFZxJae6LAILTvDOlHyoAw09v
prl7DwwSGfU5rbdY5+JUhmPRmrGLlG2+s+rk70rR16AHH58X64FyBLj/+dhc+ttakWAOorOVBWiM
X9t8mtxJUINb+l7rkxgUySmbhGqtNvZxc51bXfgJT0fDWg280FWkDjbcImx2ed3J++vP6mMsQlGT
DBrHJi3o1DfPl4U2IIdeClxKkOgOv6RxO9kjUilOqhbyjRREXmqHvafs1aDxfl43fWmAHGLcbGVi
IIDW56aHqS4EYRi4D+n6AHe0HN/G0CK6/8AKSW2q+2R7aSM7t6JFLYgnT0PORe66rVLk0ISX0lpe
9+OS506DI1Rm5ixqcYtLVW6IaSY1QeSK7eS1u7wvank7RVWc7stUbpoVlzgv63fFRYaBORpSINDi
FsVt8nxQnZ+pZTlB5exNpbrz43J6yLQwcaNqzlVZbWetLJMLW4CsHxCcOW9OeLx4VkGjqkJn9JFr
GkQbTSNRszKE3NxzUWmQsCjM286o63Rz/eFdmFb8MaAbrOqcmYuH1whz8FV20Hlz+EDgH00HD9Z9
mMG5zK81zV+YVIJ/lENn98+tajGp8DWOhuVD0ls3jZ/Tfkbo54A+MHUn1K062MdqjuDZp0fINY40
FgccNGHmIpZTDRgj67ZFmIdiqENuyXvW+0bZT0re/XXd1IX9RuGKbU6imHLuEkHVtAZVgACVVnD0
htNJneYkk/X7nxghE02eg1aw5XVYlAofPF+TugCgkVPNRCQve2taOUE/rAvSJxxj1P3I2cxA1/P1
P3B5o7gY5S695eVDQtrdhaq93wWjpH+/PqAPDpL1rs0FMaJE2nmW6LasyqoZXF26Ua4pzx7ILO8Q
TiNNrm7uVSKUsH7Zm/Dw90UZv0Z9aykrS4QS6odHx/0JqCQB8owEoZn+fLxc52KaPuNyM2oi+sq2
MCmJnHzpkqn2EVpJ1TqdkI1MpwTJPrOqI9TMzRT6UzhfrREuTCsUpRROW8gug59hDBZDPfSJWQjf
AgOlpua7N8ZRFu0NoauF31kaCR7i2aGIAIMdwtoeRxuE5EQP+bcx69DuaTrKvdGugYBZee6GwhJy
BF+Cfn5/MJXKj9II0uZvqRGL/vuElqNyV6VGlf4uY7VBd6cdQ2kTCXlYQliNon16bIsoPIpGpEcU
x6JufBmCrKFAnrV+FRlbWQ1RxEVEtustmwqbWZ3EZGZLiJQgMb+R3pHVG51eSvG3VdP79DXmQggb
dk5bFAKxzExquF0iRLDpN10+eEeI1NMGfZQ2659QT9Vpl8ybyPPclCJ5jB5JY1VfB1WponvEsgVl
n1iWR4KQseTajzIZW0SDlbIfDG1flZM/KagMRUjcOYmYWKqxr5Ad6HdNCtQKwveBajViC6FJM21q
lVZqjyOqRm4eeOi95e0kZb+TItNl2LdhCvxe1lxn0QOq8kK4Ay+be3dNaCEWUrZSHXJRQVTKTXWQ
JS9S64s0tSoTWnRPhY6clGv5UEdshlosG6c1tCRC9x4emtQVFKG1vmveaNSvBQJEQeuQZMrapzqP
SLraXRYlVcBV1rOkfaDIzfCoh0MTc4vwp7akXhmJAszAiVy103d9MBIf1WyzK4Wtx5bvksOsdR88
GEFbdJ1N24wJxTfiV+j+NInfjxEUocRRsJGO+pB/rww69rl3QeTcfJtGpUewIoRhVHgwa8VP/kJt
JZZ9JxUE1Jfdqa8i2aTiL2rtU64HovZHnibVj0lKo6UlOoGPiBEM12ZXSTWKCWVeIX5h5UiQ2DDW
J9Zz5I0QO6dtoZvTbvS1LPtharEYxTZ4iQAG5xwBiR6ibLWTRbtp1Xj6UrYmMMidUFsjehdylFUa
Mox+o7SVHZqT7P2pq0zWWMqeXtO2IIyjJL6YSNTW9Kyrw1R1jh8hmfKjCKxJOvZyoU5f1axq/SfF
QkD9me7WIXE1yxN6h7aIybBNsfEyt8vDUTylUDrR8E8yfvqWCKBHGjdvdYwj7WzcjugXq9+ayGyn
renleCAEBdo6QBDeyyVf2JdjQuXVzkp1HH9kKvrzAZoVIzQNthGLExCRLBKySrxRKjktLGcugVui
GzRCUCNuEpikAe1JjqkFIB5GJyfC3F3aTr+1QKCK5XpBDQrIlvJRzNUtEKHMpGNOEqZRsiNxyvof
ICwFaPHpKoc+WpZnJVUbnh9gyfaYm378UyurAZktwxfR+dSDAvIEunZGz4rsqQEi09o4WK39K42Q
hYM3XUZFrnVmPERdHw2EVtXmLs5FLakOVZMERburBlqDYa3mUmDobqHonnabKZGetnAXofoSHBq8
dQRGWrIaJGngsNEcWRWQ+nDCtjcL+TDB8130XxGMG9v2MYuVMrZQ9LCMXvpaeTl3H6I7RASiuSaJ
svXQTMNwg279VMubwp/U3u6tsZU2dT1CC+RaQh9VX9KoHMt9CZ8HujVS2uRxBGuv3Fu/zVSm5rFt
ImQKmyLsjRtJjGvx1QjlOn9ODTryQf0BVgJ4SCNp/luGPtmz5Y5owemHsOtuRB3mwueRC3L7TWzy
Ktklia/LN7UJH5WD+xJ/GQ3qESh8jRBwe1Oy6yG7hiQC8nXJ1v3eP+meHNzD7p5u5cSK76mrFdR7
UsOqtWcz1NJ4Q7qpQtOJonce3OtF19O8WygoGb/ICrnvvxhTqLw0elSTFmgFwdrxtSg5QHMNXTo4
hETZAbcWk5t6zDzNRd23VZ04suTyRWllUxARrUnL4lbQYit5lOMQ+UiJE9j7UqrhMN7i74qXSZXG
ALE0q/T+MqbQTB+iWDCNh6YUJ+sFLFCZb+tcCA1Yjotu3BGrjo3dIeg7qptSSL0/uVVL1Rdgq2G6
HRB3sn6xZHPWHAzVZfhQ6XKW/bY8NdJpLKyYB4R1ukr5E6od2WlbyCuZVc0aEYcHTUkpTwnZ2OhP
2TiV0zEQIqTeAKfCs/7N881GzPZqX+u1sRW1yh+k/cBFAYL5CRLt6m8kuXvxD8pjZYbGNxJ0reDU
DYJfv+RqGFqFDvps0CeXDo2uRkKqyX1/sC0rCBF+QqNxRqVWgVKiPKCPMJ7/MdpUFBM7N8uablkE
5xrrZ6lGYvHNCNUUdSo9Z6EH6LNYky47cT4qiEDAuZ42GY7UHKqdaXYJPejUPcpTKGi9giZTAGWQ
mQ/4c6AHdfsDOnMdeUJ9gPNZhoBfcmJwIGAspRwRbW3IQ2BFYhyq5rfBp3D6zeuF9LefFZFJtjLp
YrLBhfRNEsiYOQprUXGM0q/Sv+p2Mh8BeHFiW9CbDw961g97n/3l3caBgp4s3qd8MSUKv7O6cfyj
BtTzmECw/xtZ2Sb9fxydx3LlOhJEvwgRNKDbktfIu1bL9IYh9VPTAPQgCfLr59zZTcQbtURXqMrM
yrzqSQR97tc1fGbxtDD/PxY+i9glrtQjk/2mJVBi/kWnQCRXUAZJcx52zC3OGJrkRMpFORm2fpeM
wdU+4a+fIvdt3jo34mFtu8C/fnMukRN56RDKjuNBhhAPO4Jg0Lo+1eTy3jHdbFjyN3r/qgTn93Vv
vEEStz2tSLCNaY4jSfYnksddeZJOW5wZPnAN6TfVk9iCLqg89MQAORkpd+RQw17M55Xj7dNHi6mz
IeeMyQK18FCqTeMMtKBqNdk2rrO6ngga2oj1iNGO4RaXFDgI2RVLfZJH7E2B7cWW1jWhgaoZjcWy
Zo1JKxUcQxjU86uyufMUmg93JpJ0dLtQHHzrWReRXVG+UO6898nv2iX1tmT6Leuo+B0UNv9Xwuw8
k33WWO6IEM6prDp4JCcaHb6Hrk7WNIknmlWMY/rwrs8bq567bm+nsyenur+2HTs6p9k3nv2t2DQf
DnKIRJXWwUTomep4NcMpaeQx32Kny2p+5vHyHEDCN6zXM5PnHpnSHv5jB7nTi6BL3BoOkTpqCG1q
Z+8rWYOGYIluJxIy4kalbOUY/1yJfWCrfK/qPx2PpsqqVYuTz+Z3wF/bIikKgr5F9tcoL2PYaU61
1PxPYFh68EKRhJb6tVu8jVi151eyIMA2jehUkGDUcdJlCfmMj0oT4XaKPKLu02SaQ3Pyie2B0k92
laQduR0bYVIoe1MRuCVZhNglBEcCAPuXNZqa4FejipqkzFCQB9bYiDgPVQ7W3gcRyW6HvvCTImuL
NXIPHc+zfyDEz7siT6sJrjtfYxHfWCHpLiMiH1KfzaAlNZGhmE17JfWpbRbx6CGt6r7djmgCEVMz
0yEklYSAyIF/1ldRoo4LMTT6mtD5oEAp3ka3ia4jeabHjckw00mrfhRhbetPiPHKR6N7zpO6rCqi
3qckGU9mLxyuxSUagm6JROR2Re5xk9sxePOCbYpv2pw9gKz0l+Jlj4rWSXuU97d2yWkul3WlyVv2
PvEOYScLm2E8lVyynG31tA2e92eSSXlX6a6RqXH8wlAMk7rK2nyhMK67K3+PnrP9EZ3Kk1Rg5+W+
eDNZTWmAxKH5UONA9uVBTWZuH/gsSWhFD8/JF+aVI55K+trXfRZYuzidV912bjAnWYfzNw2/6hTp
m0UZ+1c8qmA57XNJwnRN//CysG5SH3NbmTwt4KjLq2oVQ3hSSHUUmU4x+VS5yYGDd5E35SXzwf2Q
q7gIotjmrE+AkNMx8RfUoLkt8/PuLQT/rUFRNGdBP92Tf+STxRZHqspIzKN2wWwQSkvkQ9I3VyP7
rk9gb54+wB8t7vUQGZcNMcHMwvcVVmI5Y3Bu66tWxmN/S6/C1KZ4LDX2fgn/jlPPRMpNVrIOzwJL
+Q6t3/x47l78V/bd+h/2L+XXWih91wZo804+U/rTXs/qtc0FiYMOL9QHabHOdHaU376OSjjUzIYI
o1NkQ01T4OSJOAQ0FP45dK2rrn3dTK/w7EGxZ8z7TG+7af2XkR277cgGUk8SYh1yFghOrQwZL/5Y
uZZxRTPYMqAuBMI9wcpjTrGzzJSc0Og740lEY2R/121CHrWRinbYLE503PXCOZROVUt+XY9fXZWG
QpSfdcHmfIpozWleaxKFp8PSDLl/phR394goclZ8/T1k7WZOwlTuNV4BCCmSf87o2X+OEcm/SQZM
tgsBsls2O3MAaRlPnGcI7HTFHNJ4xzxgPEf3cjGMtG4zfK3ryqZLUfoNkaDJ7v+FLGEGMgmRN7sR
4+84j7rvhmhh/8ZnO/3sOmFMuHAYjwNeHKDAJzZXCGCugxztSUmk2dvS5QufS7cXf8K2Xx/CXeZf
idnE8+x783MiklWRrzT6yCcNaY9pdMn4OFZ1PZxW2UzVMXFJcEsJFdzu10FbhxjL1X5HWJISxCM2
87f28UnA6YW80AM5oNFZO+PiANwU+9fkEBrNyRm3xGGryf9eV0m8d7Jt3VdP8diP0RzX917tOf+8
uVkfFgEOfvKHKfxaCl2/lgT5aFYa9XQzhwUtUgCZsqQbGp/lSiPCJeJurZp/dnDEN5FEtUd927Zf
VWewZZm6XZePdTVIaNNmaX9cPY1btm6JUsdNSK1Rbur5VjS2J0iy3YZ/RSjzP5vfF88zR/hTqEvz
WZqAYLmFu/Y3Gsx4a5vBpddveeYpHizWzbQS9IFal5e1XTkhW3DkpskiKMv5IRkZwwntUoapaisv
Y0IcVE+u11hyOpwqAJF3cTQ6LdO2zATSVkF0hrl0P0OjghB/kkk8yjHgc/dYu4wAqpjhD5a19jGV
kY2YSlESxLBNYkuOK9GZEV+y7W52OF95Wglv3o/eYKA9jTTmHNXc6zQxDYFb3eyRQzVPES9Zvkj5
mA9x+YbyQr+u3gwOxOA3EyXVJwNhfTgwkPYXxvaFnPngh7wVfU8gDiGXJAORx5nENDGn0TYxueWE
HAKX525x7Q6RNidrk+SVM72rDktQtbc1G97meux0+KdbfHFva7EHJzcuS2JYk32+iYoxeSkJriTh
clLsGICxBHm2lcNwjF0bqavBlS1RWbKX/xEDRBKnaXN9K/eRjLF17k02BlPYYnm0iTXdeDLnBipy
PS1LuX/kBQlYd1SLoCE2VnnE28RmJXa4JzHF6QuGu5yL5+5syfbB0O2/BsovfqmRRd+0MkNAFLSg
Bzh4anP+6apubln3u5Rw0KvwNC5VH2Vs0ZgnooEXzHvxduAG7GuY7axlPeLr5tus7PewTZdYhMOx
oG0PLvFQ5IouK5eZsASBF2SzRlHK9yz/wvDlv51eTu8SOf0faILtttBzbTNT6uSdFK/uP5BA/TTO
ffNdB7t/3XGZYwZLzvhrYYlwy0Dzjw5uTfJrv510zO+dN94oQRLnkYDZxUtdMjK5s9QMcBAvmF40
5h4M+x6qCKpnNDyRhazWFCPf2r3tNxH8WbYpuI/CevzSlZLvfgSFRlCkNt/E2ZAOYzX4ZzY1XUjc
ZlBrLx3nKf6CYaZJnsukuNsJ/R7TjZt4T5iHU7FaZee7fi5oUhx3dg9bHmnSmHEmCAkz6qpPgTSL
gPZQ8neTvkZ86OB2Z9nXOTGjy2gZgVgrZfjfq244541Y74lFJxgkhIolhrL0oiKbyi6ej3RNJCrK
aa8/kOnnT94crkvaMB/t5AJeurZBLt1VG+JJmC59GHVZ4bOwfxOP2/jlLZt8JUVXUrvF3j53rYnf
g8J3t+tEFeq1N3X31yCxvsc+ottOVVglNu1wwfhwLEBq6nECs/xfDe6LXlqOgLzEOpMSG0bPtnWi
99nvGeVQEcu3ciEpLVu7ja2fcFRW3xin9m/1xJBM7+t388FvXfFRxR3WdMwMOQNpLDFzmuha7pqd
hJW0l5pcXz7x8FuIVRfHclgxPyI8i2OqUOqx9ZknwIHglM96yEko3jFKOOcica/jSUU/RSPbG/Tr
dDF6ocVwTWxfQZYjIjfbPF8zG4u4PMRBj4BeA4hhl8ne/H0F2fR31SYhstV03ikIFzr61tQ7KeTj
OH06w5o8hYj70Nq3WJKkKmj0mCX4P95CZXakdo/k/BaNMn3Wm9bTmLIu9F7k5g5+avyi+UW8UrRm
ZBH7e2aka+9kXGwJR6GpXmKceKO06U0Vnfx4dk88436nc2PVufEm8Ym4iHV3lt696RDoYLrTbMet
VwqW6DUS61je4BzJ4VjSVpcptUhcJaVjl7NT9FF0GIOYLfWgoMhIwLKb3NX742T0kBx3W6rbrd3G
gAEs2Pw0EdtEimPIqdaSEF4d9Dy2V1UEUUTIVFB+BHm/fw2JdYYDz1DdzdZ47iFZJ15urfLm3QjV
fyeNlsTw0aH8hWTY7utoNeWBmbl9MHYT+snBisEUL0kPCHywnW9I5snnavx0feLLMAae5fwgc68I
D3EbD9u32oUzpa0yfAUiNjwFh1adyXDylX++CABYca7G5G8YVGN7HMZpXz/XfHZ/xRCHV9vilHw4
+0LSfbMmf5u50+Updtv2DfN0+T53oh6z1RfNp1Nx6qYOE/fvXdQJxkth0p3cMeQtTcJ51UcxzUl8
tHPeV1cjWPeUeq1097tCJ/QsZNP3v0I5AS+61sMZwAfA1oeKrCubYlfa2WMc150C5vCbX8pinIB9
+t6K1I6l/TSypg31IreNjo3mjzl0y8CvtvEQTQdn3+w9zfPALLvpbcgaEL3qyHZ+Q049nNCX2JYw
Lv7q/QIpbM4wPMe1iOOjh10PzcY6bGu2V0ELMkXEoJOJzRKvBTo39lkHp/3P2yLn/3nETeVdBcna
/xnyGafTPJqHS9DdzlizRf4M0kNaWX8zSU9obDp9H3QIcz1Q4rEvm6zd9+Bprld1tzhibQ+WjO0q
K3Zke1lpR4zky9H068nz6DFQwBTIgJu+GUloZLnvpR5nz+H/vnQPrl/Tt2317jRk2nabzMgMDZ8b
jWogtdvcg7ipJnrAls6PUtOH838sxNs5BQxx+kPIY+4PzShKAKs+KZ6WDWOcFKBEOecF1e56CCwO
neDQCaGsA0jEvc7z6QVSpWG237rWvZRvIputnCnT+Kvx4xXddCpyd3n1dpk89o019oxcv36a2sL1
DgEeEc8mwcART2+C+bI2XD3oKrec6QScici605wAGb01ZV2g8aiLxc26rq32eyUVo1rAMdiksZkD
e+x3gXmn0Puqb6sxdq/GvjdL2sP/v5a8VQZljY4JUWdLu6AYV3xQFVqZIrXIvRhEw6A4z4Uf7wfM
iXuozLw2RRpjPJ5n4ZzbL9lq45xLptRrMFX/sYvW8F/pJyRBNmthSPzmBYrSQOvdOam9UDthxN7y
ugaiEanrVtuEN4bUESRMFTVZ3/QIvje8sWyM6MLfV2Be9LDqYcVDLcjgadeBbn+N7yGJxt85EjkH
wh8oBD/bdQf1cw1EQLUOOxF2+YR+1K04mzSxv9+irHZASZmo1xyGnozoSCRbJpgPnhJb0zmxXTSW
qeMQVJ6Gm1bXue+x12sstEwa4MzQHiI61zGb4fganuTeMQBYGYxZUPfyVzK6zNUuS5cvUD4uEMbg
zjRC86xSo4is5isw/dNc0fISaD+o60aV9BhLIZbhsKzl8u3lm6Pp91Zy+IiidK89k4vXkWDzZ7S/
e5MGJk9AWJ12HI8NbN/93gUAYGURmN//JxnI3U36H28e7aMgmfxN5N2gj8k41D8EuXOc9ovdv9dN
jI/+1pY/Q4eFB8OBnz/2WxtSgvLOe1u0xLN3AX26irzO+5uT9PfOpfKOwYvu82G27fgnagXA/L4v
OG7NcalZScbKBb+2OjhyzslHGLTphVGV0HO/CLYPRNLiTwszwUGWlHZK9eyK+h7HUvikwgzLr36L
yw29/070Qe9F48/o4NlCtx7+CIwcnYxhNH7wvLUG6R3t9FvYhs66NLNzr+tLpbFlmT+3HJ8mW427
3EKOsH2LkDkSaV5Nbnhvg12GUDONfrbuRr/Lr2wfPStCrA0Xzrs4WihWYxQ6L0Pc1sPtlEeehWBq
luBQRBqYEhvt2LuaB4lVVoDDSnAwbrv94w5dihWtpsp64NQ3dy0BS9XMtJUGEtijwJokuOIQdMG1
mxwi3Nub7lldnAZOSettd5Q9nyBSPIi2NIxF9y8XjZRZa8uBUXjxu5faJtOawZdX0ymRLaYv5Fe6
z8Qd104WovJ5mmj/R8pBXEI+sT4ysxlvnZEmu7A4wOdNv6SKWsd60lJF27VkI/AnDupapo07yybj
Jdk+lrkWr4VbjxVU8Dh+tSoHrV0Ik1MEOy79U4g96d+Rk+cRpNl9wrO3854GtPA5kF2jiN+4MMS2
bt3xPQf5c861v81PjeNOzW0emn1PBz6v8MQyIvxfLS6mxxe/4WMzTfTyflwlFWqeSRB5ufjld6vA
ZlmiHBloxagUNFGvyiePbdj5OJplPBb5BMVvkfJxfzePpmLUTvhMRqcauNUFvUKHGvTbURDTx3ai
FGdbbXlj486J/hnf2V7IZl2m2z4OOXI2dm7cLFoC+wUOHslsQoR8DrG+JW1cIo+/HHN4YvZ959P+
dQW4HTY0Xp4B6+4ftV3cz03p2E0Xj9Bslt67n5C8a5th9IzhKpGuw/usoyVKtdPA4QdFNFw3k+Bf
JsV+oKWVkQ6yQcXBP3iPALYDFcGFLG7YuWrlxJiFcbzzF+wEWLylqC2Zgj707raxcX5rIQePgOc9
qAjI1vEFR84h46MS/PeAl1z3olZ/+7YouT65IFJaGDZ0e4zYDgkzOSyTOa/4p98A+Dhr2vEK/aJb
avWh8HNBbG28C/9MXqv/6QRt9YZKtfwzg81+Yufplmd46uZtqKvgZ9y70qY0PQ6YP9zcd98N8t4m
8bCOx2BJ3L8Ix/s99fIaEwDSKKS6dpRe31viu4IbryQF+GBQg/Ais9j5j+/RDqCHAzxxteiNFg/l
zXAMlSj74zRW8nbCbQK6ybbyJ/cbkAC3i/NDOa7heoqqHTVhNQeOYGLoxFTcFyQec80wAyKzvK/b
qZtnX2cNz+6mdTsHLpmFzB/Vr+a5b3eaWpFPeZBtwNX+MWgDW2e9o33nds/1mBNfPQSfwrMwQm1B
kO6pZoB9iZRw+ywJhNiuq7H0XpHD4gzguCW9QdTh4dIZF3SmuPQBaZHn/aNu/V5T3Nf2lxihxzil
SfxId7ePnp0pXIrTKkzzJ+rpjrKqBaxOtSgCzjNP969msMF/7FyAz7Rq7qJ0NC3LFx8SJ0P33t82
b79TI2ERpKzmoE1LEUSPaHV7dYg5h3eo9nigKIlgZr1uwR3iVBDgos+5HqL61qN8gDyXg3GPZFVW
r7UqNuCeYBXVsUOXJIHzPGDl3oR75m0z6mFX7eqNva6wSRv8LAp+fNwPYevtJuWIhOOYOWl+Jkx0
5QHGx70J1yZXeFgm4U2oYmEB9Ff7q+RWvvX7zpKxrZOKdGpF7cuW0iuxHG67oT8BCRVPE0HPDRse
ofsmnHJ+Z9+Dz6+dcwQoW9Pb6VDKeJJZIXqkGDKPveup5vv7QidAgZRRC9Hl+RRbRZvFx9l6Y5+6
FRAD5iaII/FNnBhiq3AwZAM1rn/WBt83ToMoP0rLEJFKtSWndjGivgu2lfDx2Dq2SosFZ6JMtwCq
V/EWBj99MJTvLSWl5CZE83Xn0hIdYjRQ8mVXer7bpNNVd3Rn4d3aO1F7DpZ2qbIgaBDV0DmA1rju
4o6HZvEEAMxe8PKUQdB9LtvMhQx+VTw3DF3vlpmAFR/RYXCwx33+W8VFv7FNuUdRBvAPDQDVO972
PW3KqQFTV5nut3FmfdYfH9x57f4KLYLqlqT44Irt6/lvuOjg6HjlPDwA3cN5GZYiN4rSEP5Llqb6
b4Nb/dGgr2+yD5FO5D2OPpmvCro3M9CaH6qll48GuQcKMThYfJSWzUI5LFJlm4cNOaab6/gV1R1F
cC5ByzlJTDRmtaomHsUa8eobssdl2paTfEuQHn2V5Ju/OUMUz2njtfarxSTaPdTlIp7pJ3YUKgN/
fBQ3v6WcxzdlOydJqdVuzQ4UuhOUY3KkadmKvsLyKGx3Zrd9MmmFAQxQAw7ywFx9NMapO1v5FbhG
/vadaH6WggE1neJl+us5RUs/whDUH3JozeuGC6Sly2f/tqIlDTNdLVOHZgXfasw+fYxplx6RBZ9+
0585C8vvSK6BwV562318noYqPEgRRNUh5wa6GbLciG815z3IKs+vkC3jGQZ/3iPYSi81maUVHrBM
R2Kl7toYuBNGTvVvGEzp/5Rdxg4V/q4fW03nedwIqYbWgt5tDkm9SHuyNbT2YMNmyLZISa4sZ0v0
uOccMHDjsf3TK0d9MRCwx101Yn/13M1ha0UM66sstvrF2xYX0MhdYeE4Pro+Q68BM61j0z0uJh8e
Gun5v8eWSf8Z2MmX2YDy6s/GZt1n0W3NrylUtNgowGs0YVXuv5XB1rGBv1X+g4DmLq+6thi+yqW7
KBCZQVS6YuNmzrPTKpEuc8J5Iba5hk6CTHwNQ0QtdYnNZboOrflZWLj4EzKCFvQbPt+nT5NANwHH
lRy7cK1MNkx78ds1LmKiHkbnkqpRQlcE3cp9rhrsp9N59txn66/2uSGcrAe6lPUXijqGkM0s/1mU
xU1aTpe3eJpk1V3tvWo/OghhXuhE2yoTAANOCndQkoOugeHw+VTlfWn6NspG6Y2cwys/dBpKOZfE
e5SA49oRm76STY5waCqseS6mHIlFfRHap1Ku5YYebRYfzOb60Q+AurnztXjsR1M8sU6DeW7utvLa
cw0Y8HiRKPHBBQEGkaqb40MEqPYGqNh/OsXqBcfI0eCyy1i5D2gm2zBjrwTginkthJWu3WjLqLOI
N2i92udtJiLmIAafB14aqOQDnwBbHgWKvQ9R+r09+OXmXK0C+p0aXtivuA/y14AuhvsUivnb9XdY
fhw8K2Jm3GBjUBdr+ebmVZDfYMm6PrYDjjEnPgUKG9I8zsouIAsZBnYZCjp3fwRvavqQo2Lrxjsh
qS1pZAqjDkbLYSdZfcsf2bdYXhYvNt+LNHK8cvEMuW01VDydW5dDS8rgCxxvpfxFY3HV+WzYg8VW
3dlZB5Q9Vor+lkudkDZEXllmGytXPxXvD78BD/fT5DThv16WOjyKcWm/LuWBKQ3OAy9vOonrKLcN
tobwpZ9DvLrsO5R+0XJCiRh4BoziQY8sFyCPCfOHPdIk+u0AcWgRyr1bDkneFT0tkaxu9qAFwe5z
dOoAGKg/ToPY1INKOg7PZmhWj9dn9G9UAOeE543TaWaoUL04xtZ/126P/pTowRFklr7zPu0DQ1Gg
cd2RtkRtU3gOO4bF7OS05eHiv/MW1ndI8f/afNJD5rc93V5U0Z9He+zhCNlq56r2evRMdofkpGDX
Q3msY1r2dBFMomkNXYfYKFm9a0Q5ZXzE6Y5sprAV/leLGI5q5XMM1+3iXJXTwCcB8J88TV7vP/Ug
0O0hX/31c/A4NXn55PrttcQNpbWqw9tlQvuVtklXva0bdBmY1Brcs4O98oYjriyPM8K+EW+oXjLN
RwoWIxxd54YHN6LVUFa8qsQWCNkuAsQuIHHovAxLRcHN28+RJdKP1Z+6h9aprH9V6945tcIaeaa4
DiqLTGdKiWoCSJA4IPAEvdyoFv7TvTCJaOriNGKjdLmySdDANzRVOFGBPMBeglJYdMArH3p78RXf
Ew8hH9ExmSCE+Fjie0LuSTSbfODxe5bKQA9aq8KIbJkRfS6wBGgF50Zpjksfaf9EUhCQdj3740dX
e+vP2nIG4cgF43yozTb8ihJX6DuEvtVtTbVosmi9TFVwzPwRyGWqIo3ovT7wIRW3bC1CY0f7Wn/J
Uq4/cHz81lFNKjmAW+n4cZQNgDAJhzvzAP63sK5tHIzv7MH1wW0ZdNVvRAfG0HAt/YxkphJoRiyr
LCobexRYVwWQ2nTHOu10vyA0n7MYuGu/IiGxr8pHuFbrvaKw2L9pvBb08DaS+fRmCsUqyHHEgiu6
FlD5X7h8rx+28O18hpOPu0PCVIzGYha4QzJfA24X0S4+EyzRsO2Kw+ShnFVSogYrY5rrrvs1QeMj
rHIq51sgj2gPe6WC/Ig4JEEaxWjaHOSERgim+/IByHnDrNBr42XIYs6UkA47QmkG05e8mm6In/fZ
Xx3Iyp3LZEN5OKO0Xe/3ZdqB33YqwwFiZH4pEE3P8EOuGsA0Y/VWYY/gH+auG3H9QQVIk6maDax4
Cig5o6sY+mOEIS6SMWMMuhRRKigGwWsDf4uNo+r3KL8awJYrTIpocLPO8aAMoeDa8ITtWI83E1Zq
8QnkXnE2+R7UnERGjmfcuDMut+PiQVr5ovhF87guxxIH1RvMZFwQFqcVguF44vVdrYOrwlA3W56q
jfIOjwjgc40rOMM0gpMIbddeu1+B8hT7wy02mritLsoeGn+R/5V7Sw0UFWk0qfAbMNqkRgOczhTr
l1EP+jfCRL8/MtXbt6Uom/Ja0HjDbVS9/xwVHg5b1u15I03YGhfW0HXvV5qbr6Fe4l/YBSeIj0gr
yo862Vnp3H3PPIxx5f0pOy8KDnVtnes9KLr+cUy68Xnd2sBBuxGjYO8urX2T+2rMpDOjCqMjF2xe
t+H03paaObfGFpQij4gzP4CMy2fKARwSO2ZIcv1WC4H4TcxPlKl9yfxaoXHsaxyN1uH/54A0yZJ2
TmfuKY3wxOiI8g82MfTVhrOqPSB4gB5E5jN8buzHTYcBwdtwQ26K86+wbeyfHQHGlwETuBwlTkiC
JMVFxEd39Rk/cT83/zWFN6001Kp4w2N3ed7KceGE6cPiazDb9q+IkNmd1Jio74RDejyGfFgwEUMd
D1jQ1BG60I2WM+ONh+yWpeC7YYuBxo/RW/0Fo2+/uj6q1tTFGv4NFheMZp3Mdt91a/KF9wtqHhjj
YIAF2Gsky76I/9N1s39XzFZclavRtM1NtMisrurAXOi8YMmcKtJ/KrxdCe5xd9btJUgdrGd12emY
lgSxaNvtDeITx+HhF9B2N9O6eSZ1Im8N+A6kKFEZ1cV4jPsE2TVnC5FKcSH3IoOQHR5IHnO2Q+SE
zl1QtIQNVO6quzP9o3ofOqoyTRzSo9nrKf0IHpu/yE3rJ/ZaDTrDymvEEUV4/mSoT2VGm+8yplXd
/MtDK/67h7t5DUJ4BMnpeNd02n+ptS/b56FeZ6x2kmrZrrx4sb+mcpqwQd1HHxugXpv8vHV+/TL3
/gTytG4srWzODtpI74Jp6u7FKj4yJYnwWMmOcdFOQzgePMNXcyxMZamPyTq216203sw67irjBGw1
oD4EvuE/l6zz/O2rvRcZXmsdjga1u9XfcYdw4oxFxpLfL8w4CLpIqn+x6OZ+JKMBj9q9mLm0BVh7
LkvkZBsKGOQNxtHf62jz15xO/z9MoS4w62ZXSSGgBzyyiuN/sg+C0qNhPehzqCwH+Wjc5DzoVcGy
siHUXFn0nS/MKj3BxrU3IZ8PWA5a3X1ws0mziZgqz9MahQkgySHPWZOhj4yiJ7Bpus2ArYDbekR+
d6iImIwhD2aOJ8Q1/pu3DdW3jVH2ZlpHdLls/41DNjhx/tTWEp0RnT9NLrRrqU6d34S/ROMh5Jkx
DXmahGv2bIjzeU1Zf0PN1EdO96qiavsTz6H7K4TQco5uvjviUCYJ5ATZUEWVqbGhNdXCb5/d2MQv
pDd2n46YAgRLXVd4GfUQ+JB0uPaOlTTRstc8+l/4ySP4RI7bXI8sXi1HF993k/H3OK85O883+752
aEQAUP+bVFV8eqBpKGoH21Qwsbxiqec3YkMpuFx0lwjcEAcggX/P262UBxRJOzR8FPdnFPb8pI+2
ruPcg32jOUaSn84+PmnHYjTRg6kDYSnV2g3A/ur6Y+xV9ZrkKnmCNgRxWfN8FxeAy3ZpHApWW2wl
afc3KtsXTQOjhofKMjUdyw4pi1X5d1gCVZymZKjlYUMLkaDzMtuN3MMGrwvncsLUzqCro1xKYFmN
osM/uk0cPV7mzoCiMu/XUzcVY5bPC9ge/k3e3bTs8nehqGIpBpcVCUSMJad47GlnMG8e/8fZmTW3
jWT5/qtU1Dt6sC8T0/1AECQlS5ZkWy7bLwjZlrHvOz79/aVc944IMoirmp7oiIpqO5mJzJMnz/kv
vwYIfzdRlbXqtq9l+uWRDauAlWZDukZbBemmnyfpCwREvvE4IYluR7PySRstpFoqcJcqpTFStM2Q
FCrEmyR3HtrEn40Nj/WQpMFXFA6ErEqPQ6TNj37UdwqAcFFnRgyue9LjRqvceaAO4844UPhCV3Ci
4UbN6D6bykACPsuzejNplnILXax+bzsBgGNLycjsA91qMYtyymEk0tOep+lMq3cek8HfARTVg0Oq
NM6DlIeoaDgOHft3Wj/QzaAd3mx9wn4DxYK7/kqNdUfaNC1eym1eS7xFW9ruHo/VPIaGGBfFgzop
wALAjDWQaHyZfhccuc6rxnAqt7U8Krprz1Cg3VHuuqdeG6TBG7paiXdO6CScqdAxybQAoM7A54Ig
3iqUBKOfY0BhxutmSendrIAAT2I2JUAunEqNrtEfc7LboY/seyNK0mqr9XMKTasAY3cH5YemdgdP
gcWotOynkuRKs5vC2R+300jJaheEJMZbhVWstzNBnNwipkvFwqalpFAVUv0PUWWRS1RYX0gAPXuS
kImz+pzmI4bqEbyPD0U7ofAibABuMURov4CZ1WlCFo15Wxn0nV1tnkqgxXYZo8Wo+wrIWyLXRqKR
8l7xFSAvI5VUkHgDsOxtCn/oZ+GX02ORKvGdDipdFoBBasdUYy0eokX5y/Z7Hn/UdakVUj0k44oN
GjatlcrfyPiG1uWJkpOC9rV9p5Rapex93Z6/BdIg30Ix7eV3kMm0n4OhaKI4kwLPxEsouKIwHM70
R+X8DnKBpoDh17qQNjsGBy4gIE6UNcbyQ4jpQeIWuswH62XZ+NQ1NW3lqjNp7yZy41xNUtAO+4Hv
/XHmBh8POtWMq5jqyUOr9dSQ0DjrbgBEcEsWoE/ekx1wXaRyU/SbuaGIsbejqqaApcIm+EhNMiUF
KXoVvFSe2A9mVgCG5boJ7qoUJPGmZ5X/AqHe34mHHlAcOYUPJklFcw9P0v+RlFSQ3V4beWHoo50C
E8FS5asTThzmoAwnC3xWSrkiixHW9VDD03+kFNtQhlXL8FOo5y0vX9mpvqIzZKYU2fL0R6BUNSgI
P6GkBJs7LcGk5+UnpQABQJAFf6EbaB5vogZT8i2nePrmTObck8drYEEGSrUGKBzSRnDSevpBj+Ay
uHShzO+GXVsP3EGNtiv8gD43W7f25DaoSfHrUitdEZ2nnRpT3PHisaWMbdgzwMjQzu4EBnXahmM1
3pK55I15COhoT16oK3aFtFwl3TY9t+YhKQrtyqYmom5sBOZ5whdjqdw1kAF/1r4835mwRdvNALCi
O7Qz9bd7uGc+2qaSVbA2oW4UHi5erXUzt2ZafuZdIH2WHAqjtIFKGXy+GZPltkOpfE3zWZfJAXke
/XCCuJc2PL/AKPoKpKl9WYEa/8vCNdSh5eLkBkFCozQGzjagCA8AKJoeQZf2+G04UJd2WgmXZ1N0
E160lxnXQkvgtbgB5gFIfyLXICNyRhVyQe5OlclwKoA/NIR19ZvUFf6mS6pubyXDeC9JKWKvkh/w
6dpumyadsr88/JLwLYbHqxU6vo2MLV2wY641HNa6BbaSbaBe8RxKgTJ3BxmUoAa7s7yjR+FsZkMP
3tVjCiz48uBLVzEM5hhdlWW6jpop9FOOR8cnzDRo3eWbxOfK9WrF5yBl2AJ6Ca+KCFgTVbQAZjb9
84gXFRxRL8lBm5DEUPCuzPbLyi9acs+Xv2ghsQLg2a/qjM8RFDpxmBbmNg4c1SVV+lyRChN46IXX
sNG8tB0M9L3saZ/nVADUIQAaPlFyAE/irKzUUgLg5WdhYihUbxXtRFmsGonQnc6TOM8Cyq1w5wKA
HSnVyKQpzGJ7eRWW2hBiNKHwYQl1UzAxC5mUctBzbN5BggAHtr/rkaUBj4MuRVo4GuN3jH7VFRGd
c9sQyT3FNMQeVIyF9AUAyaZIGvrw0AHVexOYCWmuAha3lccr0HPOvszhbhea+Tb7B2FxaII0NsUO
ZHxlsQPtAgYi+BfafQjhQbmi/BuVj5nOXXBFJYjW9uWlPZ3o8XiL/TWZEsSUsoR4mMsDL9phup0Y
9x14DA2seNVuK7uqPjhGGuwuj3y6sxkZ8RkDUWMLPyrxy17pmjWTUSiRzs7GIUm+DsC2cvGWxRu1
Wl7WE5NAtg2MDIo4x6MwdKQ5FSdaG5T22hDQNztTrmnKDx8t8NYr++b0XKC+Tfige0xDkK95PJyt
O76TSezUuuU2aykNu1Qc/4JcoxwuL9/pmdDR2bBwI6fdg76vWN5XyweVq67HiLvBr9TqigwGLhb0
4cgF4Akruaacu2K7fnZEDSEmGPBQE5bqhQov7CrrOPNlKA0//IlCl9PGopJYh8k9ao32is7IuR2C
dYINEcJG/mmpLj7gCKHTuSUa1x3vFWcum3JbWk2f/4OtiAURmvCKrvPVFmsZASYno2At58qqwDq3
DpijsVoZ5dz6IVeuAJ7CBQVM/PEXGyxwuknIKC0IARNqoTMf4lCtvZEaKx18amGXt8i5zejIDugB
0jKi2eKEmUVtBJMttojSOw9DjjCIOwaBJXldSlKzEkmWIkXipDmaJbOKOqoRS5uSwulScmCYx7US
ZE8RDT3woQnQlbm8sZtcWBJLbf/58hTPhC8uBkTIFGIlTs/q8ZrOvj1rBiDRDZoCMDoVy983E/VW
LYt3VerbVCE0fa9rAB5XpnvmayICS7cZTSaCi75IVHo1KkK74qQ3fmd/VSFex9zFSn/ArKzbBfCj
vctTPXMaREKGNYumcCUtQ0szOC0Yu5ReFvDQrYGy5a6TtDVX8jNf0VJRdDMVVIqQfl5MC7maIM7F
mfPVRBlBvSdNvNeaRpF3Si6DRo5iebpTwP+GKwHt7MhcBFDYMAtEL/34U/rg/scWN7BNbHe8oyHD
+Fu/4WxQJGmU78R2wK4DVE5/ZeAzx4TxZLILxK7Bt4kf9iqS1lDeLRimLGxSjtdNLvceSrDSg0MF
ZSWinZkj8n8aBiYcFWEXfjxUlcrqPBgZ7Hy4f1upBlo2GjXE24gG0kMJTPlLojhresVnJugIbXj8
gwwqKPLim0KYRoO555BECgI6cg0cCWqLvw9kWApv3qQOmA8Hlw1sbxDBPJ5gDOmcehIT9BEE2jot
OKahMtb03k6PgnBckDFZNVB8M5eSgHJv4+JR4QMjISBwlwwJeL4w7ldSsTOjCG08/kP0REJ/ET47
+CpZbjg0oy0woqWSG6B1QvPNx5osmiOnoqGoyqifHa/YKIf9SPoOyALQSHZXI65TbItaatfO15np
EJgV1OxlLjl2wvFAdJT0IKd+upkHlEmjTK1dAIsrisOnUfHFUhS9LCziSX8Ws1FJWIYxp8jJdJNr
gmc0eVED/qMcYf17MKzL6etbtxxivJg1AlE3hLXKIm5EwLqpH5Axa1rJky20y105jeP28ihnJmbZ
xEVd5nIzeecdr96AfmtQJxVPcaeiZZiG1g1mMs3OtrrQLcdgzZzn/Hg8ATAyJb9bquL3qtxZFnUd
IAhSQ/8PO1G6q34A0yaW4+KhG2vtx+UpntkgTBEbM24ZNP9Pnt7o48NaYSGnMI9g7hZ0F4p2fvt+
R5OHwpihiajrLISGncaE4w7pYNOlsn9vjxCemjiZVtwrT/MCSlEGV4nFXQklfnF2fTNEbkrIZ2pY
24HURpUF1szwEci+s3cGGw5uEoy08Jo2219exjNfjnQLvUADr0KFWsrxTukjOaoqDEs2hakHX6AA
GV+g5unNLi2Q7diYCZCi3eUhT68VjClYStHJ4fZcXtrhoObOgIv2xtfyeW+AyvqWSnQkbySV5/m9
D4NX2RRVSD338sBntoyNrKfNAbQ5f0utWXwvSWDRG9z0qFW9jw092zRlObw5j2V6DrqXKoQrJL8X
91dRjnD5bYBfTmrne3iNPiJvUm5xFNI0M1Y26Lmtw9VMNVCsKKC54+/XaVhigVPlXWqP0R5tL7B1
aSShSu9b8S16hNOtQdFur5Fcf3r7closI24jNtvHEFvrVSZiRdSuA9MA/Q+Y6V5B88kr0FRceaOe
26CWypuYHNLgqbrImdF8KjUU50Emm4m1aQAsfNNGVD3B31YHeCLN4R/Miqc0Qrc8ewjVx7OakVMp
oAiyO/WijLaw3EsTmBciWSu78ezEeOWL5IP/thdvfZSpgIWi0ICCiw+HAGdgGiZN4YzpIckMufkw
w/xZq4SdGVSYpPDuYTG5whcXw6wCUy5neDYTjm30qKBwTeDgC3RtgizbXl7K00yOzcEL1eCdyq2g
LWJLNiSwbJHVgRLVQi5yo3ms0i9wv6xqhCE+Deraq+7FF+W4HiwsU3hZ2awr2cPi642ZEwYmrYmN
w7HLvKhv5dthREHMidr84Nu0jpSoavYhyEg8ACXaU5tgsmgIZmjkrWzdM/HGQfiEkK6ZxPZlehkO
IDNxhyrA1tSBh5EuEL4ApfjLq3x+zq+GEZ/h1TmMzTbtZR/3G3+eR3NTd0JcC6tI3XAzzWnvjCyU
ruSB/pqdolhbprSiES63ceWJ5RWfqnP7iy/+21iByLA4rQVicr6lM+UA7Lirg1Z91uoqARImB9d9
wxvt8uTPLTHFb+4Sbk5h6nY8d92c8aZAlnFjGVqF7hoMImvKhpVZndvIFkbiCuL4Gt9SzPrVCoMM
1tOx452AhF711Y8D+oiVGjxhvL2WCpydEG8uoVAOtldeLCDqyAAEFBKOGhPxrV+DCKRRE64kHGdH
gVRC4KH2Qfw+nhC8Jr9UsU3FJjiI7B0yRXq35aUFA/ry9zm3ctj3cLVSeKf4sEjja5J7G1IrA0mt
vJNApm+torceShjDH//JUAg/OyKxxgP8eE5ZMzatI/GRyrEt72y/Delw2sB4QRMN8eM/GAy3K0pw
pNjK8hWOnE2IOjQJb08DZtd1LcaXIMS3fZtmu8tDnftWpGhcgMgxc8Mv5gWGSTebjNKNphnZA1IW
9nvT7u2VWCX+lmXgRCTZEuUhboilFnOe9uYUzey7vAE3uenAil4RHIfPIRWqXdnB9rk8rXM7g2If
EEXQSvSwFtef1kIaz0xaZ+hp5W48Q4+rY0zCyOvDlY91OjeqJTqbgouPSsZyboOuOGkDplqwqet9
6FcPhV1fA5UzD3Id9SsTOzOaje4y9gl4vgi42fE+HDpNwm2c9roxSOZ1kDnSJ6ydoO4o3XyPRJ+/
km+e7g8q6wrGOeQRKkzXxVmOZBPAvlRAaqfH/rVU5omamzp8uPy5zo6CyyHHmFIGPc/jWUlSb44z
6kwg2lBg1fugfg+Ec81T6czaiVyIRguPA4rO4t+/CrSU62FH2eDq837q7xXFF5AJWL/XejaYf6mV
n/5687TYghSZVNTq6fAspqWZaR0FIU8CFMZI1jP1Z5Rbb/SoprDAe0AnLBHQuTyWKaUqITaRzz3P
u0JDRbdBO4bqsp67QDEgqMl8s5XTfPq1iOsG9pu8KUkxlw3Bqi9h4PQOeL606m6sOfZv5W7QhjdH
dygVsoVzuUV0V+1FdLcz8D4AQBKUMdrCy5LseRZQs9qM12ywTiZkagovcEvmiaziXr44VCj91lIn
Q0RUqin6mhVS6SVt+Ob6PKPwNCWdEGYJTOh4+wEEBe1tITdcQ8OtNkluI4UzTEOi3fZdCWwvbhxA
dPDkOfwoXVarfbJz8xRhgxc5EYSO4/EvSHnpCMIv6KU6BSsT1Vp4o0dG9tb7n+tEeGxxMXMzExqP
h5GRh+90UcaDFmZvHW14zgEZHy6fLZFrH10pVDyFXYjohTvi/48HqaO8qdvG/NbBES4L6cGMDpls
7QpF3eB4Q4ID6Qu/hpU9eVJdEKNCNqKsqwvBoMU3BEuIWu9ofhu7aye0b7LeUwvfTc14O89fLk9w
ORS1Y5nuAyY5VFxhQC+CR4SuxAw0FFawOQbvUTvx3W7I+ncSeuuebMJTo7IXepcHXe6Ql0Hp8dPT
VEkxlqW9GNUhYyjGcIN+R/IAPyD1Znuyt5dHWd7Ov0exyXk1TRjrLc4bTegAOWCmFkJzGgCVSKIU
i4qSC698DTBxZjBhFgIPjY43FhmLqF8XBTZlhkAjhj5jDaX9gQuNG3Ns/TdufOZ1NNRi4xum71tz
xVBwEwdIDJm/R1zlrSmbGIXKD94Y1NWIJIu42HVKCPIedUaCjLEf6BrTbJut3eVvdLoT6M7CgiBO
UW2iPnJ8vmAczLFhQk70o7LkFduEKCymb428dH6ORlmcYh4kaAKMPB4RBPU36GZ9lRPl6+WZnG4A
yhFIs2LOIbpN1uKrjKnUqsGMlBqmReZPZUTPIYWgK3QlrDWrpJet+zoskWAwGCUCuiX0l5YOdQMa
CfrU08Wii46KDDmjBFnbam5qKaveA74tdq3ZdQfEX1V3jGL1CpXcdCU2nnw73sh4niigt2zB4VzM
OKtQWM9C64sTwQCokFl0RzNZy6bODgLCgzWlY2PKy0GQfUFGOPiaTFXmeFqlGdc5XnXO/k1fTyBi
dB5CtFAYCP+TRazo0nR0QnMcNpjhhSCXS/sR3RQopHocrrzxFjP6PRRZLlat9LCxMzze8ppvRUlO
crsxM8jfDRPcdqmkvC1IvIxC6+dlMlhgLpEIc1EgI5WHMG1CFQU2GNE3mjyvNeyW8L3fw9BdEOZ7
PFeNxbqhm9PTP5OA0fdGfYjHarpBRa57b3SBsQ95MMPsGg2ImPC3hgQTFYjSXXBloNvi8knXDvri
EL78HJNWgDiCJMQn9Ug7V5HQQyqimMZ00+hJ+m5EzmAXwW1bMeR+wYW9OoMvYwGTU9k4NO/JjY+/
o65nSD9PfMcwrj91kHuQztL2s58ckCw+GEX9rYuGb52CfY7uf8yN7stIB3oi66va5Apd+rU6hYiV
ix/ERW5zoTvCK3eJFoJiASvXRiJfVmpHe87Qf02u84Yu5z3amXmyS6I5Uz+gCRf9mCPUqFfQSmcW
X9jYykCVAEwgvne8IH49qx3yn/0GaBgavmZRbMEPl9sqjNPt5eN65gwdDSV+yqs3VqVMajiJbRe2
pnSVsCFuSEa7t59URnE4oyDZxF14PEoNrdXPU85QNwfhTnVGaVeqaE39g7nwrFJoAdKEMBf7yMFl
IUV6jX1UxPE3WNHNe6mXzA+XRzm3OYB6cCSoj9C7XUQdABdB2WewqpNIifdYtoYWjBAl8AI9aG/k
ElUHtSvLa62P+8e3D80dBaoMrMfpQYFanStDBrVQozh3OyrG8IQvgnQF1du4z1CVQzrNNO+J/WvY
wNNtAnCe9xZwJZJpQsLxB5QGWjtSHaPfYevVbZzkxSF0mrVuy+nS2nQA+XSyLfPAW9brQ7nqTbnM
pg20vA+yaTz1uv3Jn83rHgUXNFvbg6XXb4O1EHyoSKqoBVBmVYHoLq5F+EcDz+58gnmKWMEXp0QY
/FAqWmS6SMyWIZqNTUATBonO+PPlzyl2ynGYsRXuLfAMtF+A1CyGBjwDmSxhaNsEkK2NfuwVZVh5
eB1BdmjrtcqD+PtOx9NphYBJBry62LmTMvt6oKKH0wzIHahjFv+VBoG/A2cdQ260ygNaxGv+f6ex
TLQDgSgBK2XnLKvlIV6DEKPRV0TQSHITuZC2id44uxJ9rZVYdnYo3uyQQNEy5MY+3qQItc34NSIy
g3LgoHKByIns+U6UZzslnhXzbVkbLjM2dzWACras6NUvbmxphDttGzAwjBHtDqlG36pMME574yYR
SHWGIHqCUuRleTwpxwdwNqNBhVBeZjfeNIRxvk3N0PgJN8xGC62M13yGT9ZxMeRyHVMIgDaOBi5U
z3Kr6MlzbCntNqvSfmVyJ2HlBYYPxIHsir61ubgXwnkKZSSR0BKdqu4KrZLMhRuUr+yL01Goa9CF
p9HJlYp2+/ESoirax1YFS9lJGsOrwn5Gscmc95c/1PJ0kbtwqjhX7HLVRon0eBSYWQqeTyBdOt+X
P4xOj2lS0F1NmtVvMCAaP/TFWnvoZEhWjIeLgG0L1PbyzZcqljZqDUSKqKmV7Yh+ueE6RSvdKygr
3Tl2K/Tqpta7PFHx+V+HEYpiKmmagB0yKGDL44mm49D1coIRVLuLNp07eMVeu1W3a6WNZSeToHE8
zuLOIVvszCplnHL77XO+xXtj8/P6/unyZF7eI5dmox3PZjSbEOYfo6h7AAUbvDw85T0yL1v8T1zD
o/W2eVdvrpHP30x/XR57+fg8maHYuK+SL57PqV4LSy3poLuDCwh+88O6ta7feq8uV1Ic+FfjjGmO
HkTOOPqDv6+g1X8G0Hztr+yL5e29HGVxvUDHj1NJzGbe4Q3iIhzo5m65cpZP3knLUcSZeDUXLaoV
PRbf67byvifup2dj//T545pz5ou576VtsQi7AJnTSYkYpvKAnbroD2w+I7Z5N7vWI/qdVys7Qezl
S8MtQq6DYyXhg+EG9zuir5sf+eb6l/txJeFQzgSM10d3+TjPmryxkAIVs0IBy6VY5OIZ5Npbc/u0
/9psH9EKWvtgK+FiSYBqba10QjFmv+VhxwGLvL/mzY/H9+Hmvtk+8SbYILa5crGsfb8luF5DpENN
xfeb3O/zTt7jiOU1u/B9dOVv0n23Wfl+4q6/8P3URRRJdDiU0AvFJEM34z/6BsVPF3G2leVc3s2L
7b+E7OgSVkQhncuNQLRveh8qRFF3131irc1pba8sgoZtxY2di4NmG186/xChlVyqmJ3lCVIkaw3n
lzrbpQVcBI/YllQDwbHfC5je4dOwtXZ4wLmP0Tba/oJ0TyCWN7/WZvmSf14aeBFPhiDDS6BiYO2j
et18Lt5X19p3/55yI7Lb5dP0Kb+O7rR749PKjllb3kWACdoxMguxYzT2DMoL7M/+QJbn+hvLLb3c
C7a2a7trkO2TYstyAy0izaTmSdqIg0EDchcdlO2nzJ03z/6mZHmLnbpZvcfPBQAagoD4BVsOHPdx
xG4SO8tlsWUxIfYUzoe2dcgcdNd5l7lY+D009yha7+u9fuNcrazyubj6euzFKqMnM6U0SMhVtoNn
fk534W7YTdtk11yph7Wa2blPSj+BpgWgOpriiwdBjFB1PNVls6lRf5cV2LfIU+nTc5fX23h+uDy1
ZSAg7afuSbFD0wD5A1o4XlWzjVQ/TPXZlbRW26GPhKqyUkd4rE3zSszRF8GNoUB20uiHg2Rb6GId
D5XaqjmqPc5ZPiz1d4WT5+CBtXQlhi5XT4yi08HiNSDYssu6io5LNX6QyB21sHLvEJ20rus+bVx5
UrO7uMyyR6hMyv2bV5EKDs8qknaaoKbYP6+yiQKhhLop8WrEcLL00GUlpupt9oBcfbq2F0UIex1p
mCBvOAo3APEN6FeLc4AbTz07ljS5Vt7njov2RfOI+BsaSrVRaMmnVOlbBF8zqxw2VLYbaYM2Ynaf
xpP/2WjztkBAoO/7qyoz1QfQJBUeQ3VU2ptSxjfp8rqcJN/0XOmNmQqlJnBh9K6OF0bHRCNvLQsT
S6Xv8RyR0mAiGqJZG27HBp9XZKCNfox3OJz2TzWdxx9B4wT2VqE7OO/iUjPXGO7L/FL8JI39QXsL
qVd8jI5/koRIU4RL/OhisZAgNKypG8wosq8U/hEjGMrevp5KlWs36seV1Pb0sGl8NOBp1IOp0GuL
2wklV2mYYIe4dWt/qwBvPLaID92huLmGEj0zkmDSmLThqSqA5TmeZNAIyztHnZHTi02gFHCdtsUU
oxZKn+r58kc+PdeUMKl5IRsAV0NetuQDSx6zAikr10IKx2vrEYOnKlhpn5w8cvhssCo1IJk0kLkC
xIxfHbGA5oQWz13v+lLob0YcRTdxFmgbNlR2HXVz4Vmpn3qqHOu3dPPTZyOblJUIdnr0+A3gbgRb
CZjZstI2zf0QFBWny0bL2fSCwpc+6okMJtBp0cK5Qr4YKZc3r66IYxB8gPooVOqP550ZYaYVqQ/R
vilQwJn0ZJdllnZ4+yiAm0WzAMwBTNnjUYKhpzc1xT0yL/h5ooSEyjBm2m9eP13WmIhCZY1e5cs3
fvUNk0lLrBZgiBsNZX6b6o2yjSTUZwbUQ7dZN/q7t85KYDZAVNIBYefoiz2jTnKT4kWLPvwcBddx
Ic1XPp4sK4+E04BiqwacTSZFy+0EdAjrl5beZDcu/rD5VpbRv0kRaT/ItiF5dmYMKMOOTX/lS83f
kKz/+jH+d/Bc3P8O+81//od//lEg9iRgY4t//M9t9KPm2/9q/0f8sf/3Pzv+Q/+565/rtquf/7h9
Kps/dl3+86mNinz5Z47+Ckb6+5dsn9qno3/w8jZqp4fuuZ4+PDdd2r4Mx28W/8v/33/5x/PL3/Jp
Kp///eePostb8bcF/Kw///5XVz///eeL1sV/vf77//6X758y/tzH4fnn8+kfeH5qWv6s/i8BSIIr
TINekOM40cOz+DeK/C9BpgGLQioiCy7/n3/kRd2G//7TdP71G34D0AL844sECmdL/CvD+BdxW3Rt
aOsBj4B98H9/2NHH+t+P90feZfdFhGHZv/9cbBxucRXsKF1u/jJqisu6W5fCkHaQwnQlRMS8tuyQ
/EG5dKuHs3rIUF75hT2v6TWyEfsrUWVxP7wMbXMLgexk40LmOz7vcKIqp0lKw7VwDkIsXS9vESWP
tjYcz5XIfX4og69ABd9kQY+HwgkzVNQZ5qg96JzyZJzdqCrxVejxPHzTeX+ZFfQMSPCis3XC3FaC
NKm1hlkpCLlfD50xYeimTytt1XOfDRYgNXsKtCDCFglYlyFR5peF4ZKKOYdWm/xdP8nlNZa61ZWP
WmOB2GKteTmuh8rKDBfZ7e8ZCvalAGnRVV/E6a5SzRTvU+xCpBbCTaej4JjJabHrocS7xRBZrj/Y
b8wmfo/60n9RGBfk1vEndNKhHGqTUaM2nZDBmka3Auh/QG++WUlvxSPgVXYrhuJyR04HhJBIkhbZ
md3iGqVkJmrwSF6R0naatjPN0HoQPoJbJPiojNip7+HLNd76ZaN5b95CbBwRD1TqqjS4jqeaR2GM
NhkfF0qy8L1w8CDlY7ZrFLtFKvEyTy5BhMSEKgtk5ONxerkb0cCKDQTi0hlPdk1GxNxsbtDUqbc1
ugorF/yZUygq/DKHULRIllkvbhqJ38XY2yS0TA8mFz6WP+b0aLQIp19ewrND0edFbQPYHWnu8dRS
0Playb3njkP1I4Vysg8QEXsI0fhdGencZiGj1snESHb5YMcj+X3sNDUNV1eb7NKDiYlbupkFyi3k
gOZThveG7Q5GGX6WE1+5qXp5jYx25jhy6dNjBt4BQcxcfEVLypVYUrEuC0tVQuyyi1zLCqcrocP7
iMeQ8PRw1mBeZ+IPOxSUrYOePdfQIgZglwrZWmV9i0jBMTsoKBXaSGEE4yBdJ6XU7bvaMaBXRPWv
t39ZDZY5ciNAcMFMH683+jBj16a27qq4uAjhVGM/p4mxtSsMCi8PdXaSgjMC2MMGdr6IA0pTEEMV
X3dbvBaxDyC7Hs1R+V4C5rvNuim671MJLHpU6vraNXJmAwtmEdgdlFHgUC62VRTpcSCXBpZcAGUO
jYpNcKPgNR8pxZoiwfKBLOKAJlSZRPcelOoy3jXAXBL4zNjS1FiROhUq9lI+dzuuUqQYp/Qm9SN1
PyDe+1HLCtRjY+sn9jZrGlHL59Xv38E6q4JkTA1DxKtXqTng9b6fQ35HqI1sZz987C18MKIQpYy5
xGcZdwjK0U78LR6yagdu/vnyBz8TEEnRaE8LliWxX3yUVz8A9ZE5kEN80Jq8rSByGsk7LenCnanj
Qp1g3LeStZ/7yABvdF7HpCYn/B24E06vG4gPtwUyRzJ64VvZCCIvkKU13POZMAWWUQhoUK8h4VtM
be6lWjb8THd5oCLXbfW2uqFONXw0h66+8jPDPFRWXz5TsUnv6j4zVsLkmanS1KXRCToEoMgSOTyh
pADFOWWPGV3mdrpkHiailCvJ0xo25MxUbeAMPCJBXbNvFxGixIEyl6UQwiRX0N2EyvsWdWj8G4YQ
9n+gqy5iaIGX6C31JvyCvMubSIS+Rfbwevglo6OsZwnvGAkX51ps2UBOdlUzrUHLj7fqS6YOqQcC
oqohmINoyfFWxVN5QDEU2XmabdFGUzPzL8sKtG3hyGj7gt1YwRadHU/jy4m6A6u6GK9M81btUgeT
j7xutk7dDNsa4yO0zqIn6Ahrrbbjb/gyPTCL4KaFlAgSNotLTVYDX45xgvVkXIlw1E6C3TyrTwAq
/V3Ty8o7HY/SLWjmYBuSZ68kKsdX6t+jc7tR4DR5aC37fFKnyE2U6q3nG0pLNJo09LzN5rqTjdqL
0kHx8EzX7i/vm3ODikciOxflD+rTx19U6QJpUvFB9AYlzq7SHEtfudFjz5Hn5Jdlx8mDNXfDymc9
vuJeZgpqCywJN6mQdlvkSVhDxnaCZ5MnVQai5dhGH6JyMl25mlGUa60C99wAbXaMYtbKPWd2FEQ4
2H2A8VR4zuKnvQq2nc/jPsMGysuokrutJAU3bek4rtxbiqdWs3x1eX3PTRUlEJEPMmH0Mo7Hs8I2
jvH0rD0FQxPw74F1bRlDhWqMad6kBQxyt0XS60OZtGsylmenapG18M4l+RUVgNdTTUMps3wQwd5k
DfE7K68MMKrt+LnjR3joba0t7QJZ8PuzQtQgwDnAkqxlOVTuVTPPA732ylLDDC4zDa80QyxnA2Mu
HwvLrGy3hJQWUYp1wucwt537GL32K83XaGz1g7WWMC6SjN8/iTIKVQb6BmijLC6gRBrTCA2K2rOy
4ZHzZe+cgDpDEBut2zoqFi21at7EgaZ5toxJfTwMuMXo4duQdb9/BwwjqJ7cDyJ7Pf4WVpRpOvoT
DU7ZCEjjhDxfJ4Mo9ptFtHK4jm+C30PBIqSyY+qUpJcEZ8nJ5XDoY6CsgeXc6oNa7Hu/XNOmPbe5
qGbSO6NMJJ4hxxNSuOnCySxa/HeVbKtGTrrDL0J5lNF92I5yHr8tNf17Wuj6mMQpoTaoHg/YYsFo
RXLVemOd5jsEzkfcPrThakCFZn/5zJ6bG7RF/g+tRhRZFlc55l35FHd8rDTFgbQEtX+Y83ba6EGH
wc/UrmlDHmcpv6eGogW9SKYHVWARk5oaiQXEZBuvqvth11lGeyhNp0RT118DQ54LR4KnKMhu7I8l
zEIfZaonSN97bWGq28aY809FYyd3WNSrm4R83Y2VFKEixEvXNBNfinr/m6L8PU2yoxcdBupHi7M4
l8j+TWbUUBk27avGmXVvjNTOnay+3amS1H3CNtv/MUVhcwjT2ZEPbRAlO6nFM24T+ql/14Zy42Zj
YNnvzFRFjBoXE/9KV2BEmqm1KkF6Jh3gEWYYgiAL5FtexG5fbZBXdbrGG3KsRB17vBnp+d3Tvg3v
8OLo7uQIry5MGfOdlo9ruN8z4RQiPwUvqDNQgtmLxzs+NeKJQia2M/jZSps07HzT61G8D2gdFKbi
hnOjYgDnN85TWUvmtkE3AbCJHtt7J83rx9iYtc+XT8bpinB58u4WGT3pwku4fXV76mVZ9a2VlJ6P
IMQOKz8byonVYr82qN8qedIeEzW1H2ATTQ8YVZlfLw9/unvF3U1rD/EXCtjLLkqvl9rgFA0FDwOp
VkzlHZcV0vZq00nXWFXZhznFjU6Z6jWR2MUrUWxeeilEbwgtBgXWJalypo5i6R2MGVbGPJRGM++5
sGRtX5VB+cuSZvOqMYfg3ej4CNFpvaneKZE8PF5egNNIgUYG0FFZcJkFaPp4S4SWr8xFPhWeJpXW
Vk9VhZOKXYI1FdPVPxmKEErPjzVc7j5OcVG0sPe8ZNbb77VUG57f1E0Ixzk0V66sc98VLAZpNw0B
BXGJ42lhtWZosdaXniGrDeZR/pCnrtaa8ELQeP0xZ7O1qarRGsnQwHyuPBLPbWpBlkXqBAoVOeHx
6GMMxBfHs9Krk1DFuzu03UgOZBdXZbxGVV868IqVDvjyhu/0XFkRwzm9bJDF4rFBveXlMl1kBrFv
VFaLg4IXozn5HmbMQHoUmuo73E+Kg4LN+Mrz/8yAJN00c1hpehPLhypKEC0UOinzYhNXx6iSejdt
RkNxW2uc30WBgoDj5a0kduVx4BcMOEg3IpKq5gkbSyutIUIa2+spLm1xzglvpzizqNM1/juADjgi
OkmyuzzouROL7BjXHCwjaCnm4rrpizK21T6hO97iGaXhlXQL1jvYjYZTP+D2bF1XTo+BzRDgnxcX
bfIef/nh5+VfcebActOhf0CpljbCsrbT2IjzNQFqDrXeK98npc/2mjVmO9Wo65XYcOa7cj/TAaK3
RulwyWSfZUVs07ry+qQLnhvV+T+cnVeP5EayhX8RAXrzSrJM93ijHfNCSCOJ3psk+evvl/1wd4pF
FNELaLUDCFJUMjMjw5w4p3quImQsUV6CMbjP1iP2+L0vLGNM8hpZ42HA4vbi9AWa8ItbtSdqwJOF
6ukQlZR9EYC1lGjx1cKcfrb40uaUUgO69IyLD6ERR05xevVXNmSVyZWFYeYtN3eIfzIphZW2J3y3
NweF19EDm00tNCIEssPHxnZOM0tlkoQ5XTnTtXmWV6myWo9Te8oRwHk3lqXxcbWFdc097xPOPz5N
SERcH9uUDnBzg6CWomkCfoM62nai27IUTaQLC4zzVvsoJisK8dzlr8dWdtwwZR1syLScGvdmZVnN
L7cWqzmNXmcEy2DkzxGa08HqEI4FhuCf+dk8Fs1ldZMjCqi94yuZXciTSdfcu/YTcKfEQkbq1BhR
/7Zs0gmh8ymaA2TatIud1OvR6PrORhJFyE4mtXZO8Ha5w+TUnRE1J9cpR0SgK/QqEYH9UTTR32o/
pYjUT4r++qPK1fTo/VJvhtBg89hALYcqIHMmJ2QB56cy99z3g1irz41pud8fb+fOF+V0MtkNFy+t
hG2xzmh6rVFyh/jRqPKgaXMNDtlSeaOlLooidl0dRAw77yg4QBjuIfGioLTtSbFXTua6BeIjWdIE
mcnFIBldnCA1EFsd7Fq87bSu5qEZovm0LotzUMva/wEuWQ0lQ86R/CC/RafW5CQ8ZPyAcY2qnzBG
jG/hOMp9F6TC28YzEStAdQ6xC6f+nnX6t9d/bnBKFD9oohKobKxnY5GpYkR7hQhj9YfIbRMfnScn
mCZ9fsbhH3HN3icIsq+JgKsEMvCHLWevU1JhQ7jaQ9wtd65p3mRBPM9aqCrz1woidzRDxjlA0AqJ
VKXM/oM4dRpks8cctOIezd/fuSh+DD1dCB5Uyc20LUCruWhHDxKNMG3F8K5DUTxc3Ohosm7PCmki
bhDEERnzxtNHctozF7YbGg66WNmQrXDeHLLR373ajLPyjtIrpXEAbHdjpWaN+oqoXDhXCbMIS1c+
aZ3FKD/y1NfHp+belKRoAasFs7T8ctJJ/XZmGXfDtQGFltJO1Q/BzfjDXXonQGH7iPp1x5QkYZCo
Z/IYYCK3pry5HCi5LXrYRjGsZo2Sol1kZHE1BHNtLtmBp7tzPy+gMNmvBb1IBLbpY1qd64pUmEbY
LfZfShlNJwuFsnM3OTRASqEcfMi7y4+lF30NKgzciO3J0PIlNlZn1um6JEkIMXj7HtXe4YMqrOmd
Wvf9M8CfMkFVIFmvU9cp5uXxTt7XGuVa2UYEtCyLKFee3d+20mnqxkrNEelEHCyjaFpkgwyNZvNb
MrljFqDjY3wzs9WkE1a2KCJLcD1B8ayViY+W7vw6vC85q/xBpFSQpUr4+fatEU275lpRGqHbK+ZP
t9HhEhvi9qMeF58XIHlfQJEM/yQz0vGPP8XO1hOKIqkCZpT/21JSl73dK0NLH6qo0+VZFIYdtgyf
v8lsQzlna3+km7T36eXAMhBLiRCnpXD76b1xNcZ5tNeQMhoFk04DLROUa8ftLYqxRxPXakgv50jo
aKfS42EmsjILJVCzqPt3UnWqe48/wc5l4xeBBGFelunj7czGoo16WeGhUVVasqe6dZqgURfvxC0f
Dkzdx+ESTsMzzzZTfuf9u129rldaF6vuEhp059CYT6aTqPPpDbQ81bn0KOfBT1GdEEVdQih8UZte
+v71W050yuQBrJfUubc7MCkqAnWVsYSjo7VPUtkw1CMzPTUtibUYi/jAu+xcdyqJtOyB00KGvEUR
pX0hUju31NBA/hm62qR9pyGm+8zIlfKP1hvQ15qK134CKDKLYCW0NQ8++84hB7Qgwx0q0pTnjNuv
nkUp1dSVQ05NLH/WVebYUXxa/6hmff1H1F6dHnxiGY/eJAFU9Ek5qFFQjwGwvDnkokTe2ENANcwV
VSTPOTIzz6jY5lag2FbbBTSC0Gmv6hLB4NGUWryPj/TOJyf14AUBvisJHuXv+82/JZkFSsBN1FBx
1+ysFuuwSl49+9LYY2P5zNl3XwrmBy6tPq0BbGf/w1tJgAHTHukBsILtBzCLrAOZ2K2hkBLR2Yhc
cq3F88k1EhE+XutObMW4AsUgMGOEkxAI3y52jqcCYV5klGeGj+KQ8QzjhFCp+dZNusiPs9z50VdG
F7qJ4l7zwitMYizNer90ThcKa0gOOH7uN58nzaDuyNwL0cKLD/jt4y+U+bSJFl6I/GHzLk7t+UpE
26EHvxbQUPUN9NPddKE2ffQp7kMuCSSn/Q4oEeeyrTnmBjH17M0WUytmenUKa3pWuJIHWNn720QI
JGHH8nTBKbLxYelCa7tJTSvkWulf3LjVL1mLFHNmtGaYI/weH5zmeweNOUJWTeJuLMhgbjdYSXrQ
zkZshxMDRGEVzevJMHqktpu1OT8+TLumaJRR6GNShEjv1pQoRiYki8oOeYy1wB1d7k2fOIE7O0du
cfczEn3gkGDNI668NbXGXapoSWSFdW68nccsPqdGYZwmlHODJs3SAy+8dyqJ7aTs14t2yCbGU3VF
rDbsfLxybfMVQHBx5uo2waD32edmVeRIHVpDtV0dzSfvLhQNEZ4+6tNAAjcLpZtaGZPgm6ZaF0yN
kQO6TNR3wNGLK/2So27Mrj36MVLej3rttpmuuXW0xNTBQtSfxdWxRfnViy3yOkRKn+y06f5+fGbu
nS2FNXnZQfXAamdunC0DPuiJ59gTNh8QnYH0Rc7zrVhL8xx7ORJyIyLLbuflTwOMgwdHdm+5ND4p
c+HvqZFsruMwN6WRF3xevVm8axRZxgVIU0xR3jOf1zk+6o/L7bp925AZkNNakIVxS7YdgAZSWDOe
OjtExKF7V9DD/qL0tkHsOESh0Q/OObbjo/h41yipHHMODBNSsrg9Q8bqURV2azsEcWk+ezGijUlG
8NS4S3RdlKm9iGbQD77s3sZC7ytBGWR+dyS/2pzBBioqK+zdqO6CUUu7cw8mxfS1ZLL/zdW4nJh9
TXPAMWml+mbnJF8fn629zQUASKmUV5S3fBNIDMki1iHRoWWIBuu5no3ptGpKFDbKOoTjOBxlRnv2
qEORlfGMUAzfeAkP1emipLTI2Lux/FLLTEOeb6x/aCDrDb9HNf6vxwvccbhSx8ikVsqVBD12u7F5
oTaIhhtGKHrN4GFc0rNFyHuKnfHXY0s7S6NUYFBvp+wjmUNvLWVDXhZavTphA8w666s/69VKT2ma
lUEGB95BBLhjDcw1iGuiEkBbL5wNvwUBdV4o85qqTqiOiO2OBiUJZzS0sM3nLuwhcD4IOu7t4YEY
kZGcc9QNvE2I27VRUsK7G5/mRSvOzot0N6LWQZllIpijaToIAl7woLduACJRECU03CkhOlvBVjih
kXRUSRa6atF/zWbq/nLXvvxUikl9r66G+RON+uljkqDZnjZjm18ix0vOapmKt7QiVBoNVR8UbuR+
I4Al332823I3tz+P7AYaLiatYT3b1IU8Q6EnXiVRaOuFfeVmNoG+FOLpsZW9r85NgX+Lmq2M92/P
FELwM7MYSxSmmagvTV+nT07pfEUQqH8alOHgBN87QcllKmt2kgucNsqtNYPeH5FjH4U5k3qBDrQ8
8KLagCyums+J5ZQnZrWOcKT3F5SSEHEDu8wDx+25NWoaWZ8l9hqfTNTqA20tkyDLY/NMmPHqdg2h
HVEzIQpIOFlouzVVT96quQ1kvlmRzM9D7Di+abf1aYWky8+F2r5Za+/oZdlZH+P+CIDRHKOlsT3H
2QzXstrZKTA7C2yLWo5AVp3xSzkMw0H/eM8UvUUHVkMuDiPCt+trSzdO8khPKKhrxr9NZCNTZzMr
wFUw5/zy+GjuXVCprIYdMkH+sLkBZH62EKJKTw46f/809tR9EGIdi2CiR3VRS6PhoTaXJJgh3vyl
jlV96qu4rkKBlpU/DDw1njDHP5ZYJO9a8DWnxz/whSJic0VhF5ZUwNxSZD03P7AuCiOKZyU5zdNS
MPAPD+FzqjfKhyy11CzoRdEgTVvqH1ehN++jTqTverNKL23b6+9ao14+eJkXg68AkzqrXdT7WdWN
H3QlqX7olsLIPFEDvcxWORp33jDuyHIdfk+yXHPlufZb/obGBNVTorNyGtXqS92oxZPW5pB9rEUS
IMWq+EnZD5d8bJjVd/LhovCoMpwwuu+LSo9PYEaag69554nwdcwS0gukk87fNwGSxIhVAgLCIBNO
8hRXeT/5wqSCmHu98dlSoyOm7z2DXBceABpX91rM0VDVyjgjt0YJ3rzqSW88N6OOmlZR1U/NlByd
57vLw6wbZsDnUjyz8be3l8dp19GEGtAKzFSIc8u4CvAE8AircOfw8cm8S5Vkw09aYRzBYNJv8y0J
epVsssCuT6K1Or+nSvSvpjFZSGF0pGefq1fEw0VY1V5/YHpnlR48BXhbfgPP+MYFKiRjfdm0ZjAr
o3tiTKsIDfrWATS14+fHq7yLbrHA/XsRfKA/vu3iGii1UIpi4MJOxXpSohY2PxqDYVM6qy9c0YdF
udSfE12ZQtTDjoDl94Vg7EN7yhViYoA+0eZhSbAIbijDPiM9YR+pY+p7/ZRdG8fOIJOifw7DS9lH
/TnVhPbV68XyLnea9hrnkTgI16SxG18kfwygHkYqKWzQ1r49XQ0oCA0dOMYVdK8M2kZzwgoCsddf
UoIFKcOIbgitx43HU6Fj1COnNgOw/NN59FC7UAAt+m4zeWFeG0ep4e6qyNXgTaTjQj58u6qFARFn
BsYcGHQUnkQVV2/HdioOvt1dWCK/HUmDBLnhEbehJyy9wEREj/CiYkR/GzVBF4yy1V85TRNYUAfd
/LiAODoYcN7xP8BvyfCpLDCftiXSzgj+NHNxjCDVBvt7r1fl7Ft2o55Xs9Wy02B0R7WhfYuwXFDb
o5i9hdl1ejvZUOYbQTutiDWYdX5S47ZAc2gFoZ5Fw8F3vd89SLmpmACVoWxCtf5290rdyVe9wp4+
6srFytzhiXbj6zRJecrwdJKCGKSKR9y1HaQxvShGkUwOQ61x/kHv3OxkdN7yXjRjAXBzUbzMr9Xe
OsAR3n9Mgi5U0aCQAobJvNnt4siCuNMjV8FknPA6Rl12NVXhnlI3Ut9YbjGfH3u7e5+OPZMKDcxL
PNxbZha67qXX9B6g6cGsTqYzV0+jpzvoRsxESBE109pye78uzaPBth1Hh2mGSpAXc+Fm3daHlthU
BDhqI7D0PArjQTjBPFj6qeudMlzAJPuxNnVnqEVEaJX6fFZsxfiMLvNRjHD/uBhwaFHNoPvEXd16
3GEC82RnODnEi/JT1KJTqGqD82xby1FUvbe9nCvK8kR3EDhsPE+fxkLRI1gj4nGwQqcxoBPSFuWK
rjYMsf0gDqLdXXsW31ZOHMvE9PY49YWhCSl1FZgcrFOslHzA0S7ejuwqE7L9ERvt3qcEOMLNhPCG
Xs/mvRhtYZMuQOKQu+roaypc9UviTqdR04+a83tuQM5tU/pmEhSsw+3S0l7JbaPCFJpZ4wla3ylE
+PYIYbX3AcEuUEAkpAVTJhf8W70iFkuMPFxnodPZuT5sa7afmEsUdFH2lzM52oFvu38ziK/owXD/
uRb6tmcT0fTUG+i4gqHvWyKsTLsUeaUw7dn1zz2T3UGvVfbBIbmPeCjjsTZuAaMidKVu16g1C81f
ZzDhKtZARyuZN36cl3m8qg5ag7Tj5u6jq7Tlf2Dvbp7nXJ2/v94JMThMiMF7yfS2/Cq/fWQolBYv
BwMWLOmShIWKaEg5tulFUzzvK/luQzJTeaFiN+LTY8t720utlgCH51Lyod9aNua+qm3B93aLpj33
5tD6aVqnFy8eBn/sjSMpwJcp+9uACjCOKZmuIQunWrwJZKvCUnNbjbmQvScSX48rm2nJeHT/FvBR
I+hdFnoFQUhkl6FtxJbqL2VavVfnqf6uRVU2+2bZNCZM8RVyA/XcOCRV6dALhDvrafK9pEBoxQWZ
961Pbe3fgqLzEFStXvZXEP85XHpt1VAlse3sH8MZ5j9ze646nx4AEA4Lki7kMtep+fD4O+8cMTkb
BKYNv0DYJffhtx0e6oT+9cqAOMJB4pzktu0bXjGcJGdSkKB9Eyye3QbQGaJbPVRHuKH7nJqAiPI8
HOocM/602WfP6L3GilwD2hc1/bEY5kBfx+7UX6LQ+jgYs278MmiAUn3TyvkcZWroX1ttsWEyHlLz
e+2aMW3ypGutSz6M0UcrHdvI1ylvz34qRgJv0Fxl5se0Xpg9SkpxFJDsuFZaw2CeXsgNSA1uP2G2
rNCJdQR2jmLOoeYtxRcxK7FPQr6cHu/WnimLjrGUaJaI741DQLWnaTQuJOcG2CVbR6tG61dejWI4
qM/uODw5G/T/pjYPYmVKb5eyKssatTeT3hTfV5ka+WSBSeGDaJ2vs1Wv58cr3DVrOQyQkTujJb75
mKYZQ6eSskK3tZHRMc3elJOTY50ivjg23z0vVU6R2bkHdne+LN1TCl1Un4g2tp3oxO2rOeH3BGpn
lNe8TmEZH9z2baSrvx6vcNcSpFmkMnhvfM3tcZFExAOC4mTMiVMBCJ6ds2eiYuQjD9L+fGxr5ynm
ZfyvrU2UMVf1VMUjsXLSF+qXCS6cn43sSz+2srsi+KHozBM0QkF3uyJTrV1R6CgD4flaUNyt93ms
dah56+hoVmrPlMYm6SSkcvpicyrT2rPzCERhYDQmA1od4w5AdfKrPpbJQal85yQSV9AIoYVHmrgF
nU6lMws9ichmlg7QE1wWZ8UV1HWbKb7kWat9XubS+vH4U+5tGNg2eTBoapED337K1B09RJfZsGIp
OYvpxBivDmr+sZW9r0h6TUDBqBebttkwyqejjSqVJHTo9B9xV/3TVLrz2W7z/+GssxSCFMinqHBt
tstwJgCq02wEdTKl72qr5RXRY3Qr1jVSDvZrb1GE04zS4YvJXza2GskYUXjCCBJdDKGlArsbRoqa
9bIcDfHu7RLBNLQuBnPf9GtudylZNGG1At+o9dl8Xus4uThD9GqkI7U8ObPLpDVfiUN/a6WpLFfY
MGIEztD9RdTXItuqr2edBQWTPUXXx4did1GyNkrcLtPOzaJsBV3dxh2pT1AqfVuNPdlWVDjREV3l
3r1igv//7ch9/C3ikC+ObijYMQRzWsjhNL5utiPoH2+FEsMrngvu9kHtcCecJPEhjaa1oMPQsDHK
VEtsF9WK0Z5BUz+K+vTblC7DuU0c510xuPWRTNne5yQ/odpjoXZPynW7zEzL+2xUOfqd1VRPw9r8
WcWqftDU3DfCIZHTLQz/b17LBeFFods9FZ5yGp69NgOqr+dHVJx7OyYHzFTKZtSt7tpcWlaV6aAb
AUCm9C3MM0UwFGkXVkuSMiPsvhFe9O9rDyOVFp3iDvhHtLS24weZNuiNJjj7BflB6FmN/VmbDPfr
YyvyBt3G/LKeoxH4y84wU6+3e9SXk54kDNoyReIUF4EW0hs9Q7S9aqMmKAUxQA3vRFDV2Xh6bPn+
k2IZkkwKyjgrJsduLcMW0Qhg5WycW5UfDcVIvwFqHt/UQ9s9GWZUnawZUPNjo/eXgEKSrDxKDC2D
WJsbTnWzLxIuH+NXQqYylsscnaOEpjV8r3hFz/+LOeCcTAi91M02a0xjG9Yeaa62u8DwUi+IeEDD
ORt+LUp0hBfbWx3e0mNUz6b4uJWOH6yMrujKFc+nkWkrYHmhneTIxzLo/0c+lspBPff+7qGXhTeR
c5EEIltkdKo5zOTEZC7kVnFAR1Nc1cQ1D1qwewcFPAaFqZfCzbYElnWQ4TGCCNLE69P3JL7ioogs
C9RVDEGatm7I6NzrNJlkiRVUFghoBi/lcMUdGJaa+cBANjunxOINWh3I1U54mcfn4/7BxgqpJyhn
+H1Z4u35MFvHLocCK2O5ALR1qsRPTbv/AOFX/upkhjhHllD4d6mmbntxgkLUZJdcdD1To1Ax5sx3
E3cNvbWpA82sxmC24qPR5J0DadOmp1hMHnXfAKzaNTWbiocuMccfWh67zzS1qm+KIhTfjcr8IP6R
LuPWmcl5WZAW9KjocW5RvI5V0rRdF7jA3EV8NDMxnxg6dgKYYeKgaBsRKKVSPs9xUn52E/2ItPF+
NxmOIHZA+Y82IJ/7djeLZCpUb3GA5pex+OnakdqGFcNxp7Ve4iNhkF1jsmjBhtqMX2/ymlKsszqu
FRPBbd5d2nQx33brYl/IUrXL41N6PwEBAw1873KEnvIpNA23C6sURy/qcSnDRBQTwz/w16tciZOX
jcubeJjzt9YMB9KcWAwGK/Nbc3K7j49/w72rwS7dKvlKwR2zBR6AolFsY4ULBy7e+UlNteYUp2ty
4K93rci3loCT8G/L6002zhkt3DIU+jhcU6JckBXU/h6v5f5WyECFURpZ3GNVGwSSMXSzklcU0Yye
creRrtOTPkzxc2qLpfS1eugPNnBvWfgwg86/xezkFv0dmz1EycAJwrU1us+DltvvpsbtD6LnvWU5
YELAr+iS31Ke2N+i2jJz4Lddkwq8XG5ekxkKgGKtZ7jO5tIftPjI3v27IOlZ/2tP/p7f7C01PWUm
U1DFXpR3BXiobxCzLtfUqjNGNt2fg5ccKbjeLZGRYnpfEkAnJQ+3r4IaVWNTxrC9znpn+lM2eoEw
ne5qSuQ5clxHsP27S449RgKoQqHpIFP+2yU6SbX2QzZxUpQkPSddQ+PHAN7ArxzCx4fypb1z4zyl
LbRaXg4Js9ObSHDGPdYQ+ZZh302LF5hijr9zluYPzjpOUNelZUXTbSlQABm9U9t4xp8qeuNQKedq
9nZYE/2PVTfgFV0yKHFzpBJh/JroK5tV+SesH/z+sqy/kdT3V83ulk9UsJEFSI129pX6SDZ198tJ
jQpLvrB0S2+/XNVA8zxzncK0nO23QnXGkzWR7Lg9uiWPv9zdOZQfDjMAMiTL6BaHMM6oHApSb1Qv
l5+WcKs/RVQulyobElDzbY/4gVmkR8x3e1YlQgxQGv+7GwKsvISY0pjLsFa05eQhZM78g6X4EYw5
53JQVGD6unZ6vNS9r0qxhAFk2BsB+20815pnI9rTShEWFjxkXaYvIVqtTPsN1RGQe9cUDR+wZnAJ
kt/dbqBY+8WJQQiEA4gw30qQx8xTEYUJle/X+mM2EEY9CN7BCMjC060piC6FKVyzCAdRuheHrlo4
WcN0UvIkORteGf3n8Ve8f0+lQWCLUtAHSogt+kKZKbXpQFdCbY6zztfM2jsDdC6ex06p34p47d8o
c9bDyZvXf6dep58cNasPXtSdA4QVoB/MrdF42BK4eCXowbpy8xAuBnTjU6MO19lsfAsqjPde5LXI
1pvVgdGdXcV1EhNSVufh26Jb+nJgWNE18xAOw/QUQUX0ddWcntYLSInHX3nXFPUpSIeZ7yAuu93V
tiK5XASm4k6NL31fxOfJ1cf3vdUVB1nlrimCkhfIBxGSfH9/e4lgH5xMAw3LMJ5a9Aqj1T0jyYNo
U9UdlTvuQlyiH8llB6wXcmdSuFtTcZlJmFKUQwRTeqEa59algas8sCbP+2Vb7XyaNKhTO4lYgFTq
KC3aWynAbEnVRSpBYeLWfEtEZKtRXIRdohX+NCowtzaqHmhNNB4UdnbeWmCmAB9khwAnsPHgq5Ml
bWmNRbgak8oEWdd8KSKYquqoq65aaRSXx+dl7z5QOCX6s4G2UHq5XZoxUiSx87kI81hvnkvHalG7
1qszvD9rkGtl6WdJ1h64HrmIzaMLIfh/jW4eXTST16mDRTOcI2OCQrksli8MdduXusqdp9wwkrOX
OxrCD6ae/3i84F3blLPAXoCjBjZ5u2BXm5dh0lfSlXkw3qyVOvhEhiAmeyMJumr8M/cq7Xmc7SPg
3t4honIs6XBhbAVvcmvYW6rKVdK0CNVhja8Lue8fmUoBAXd1BAvdNUW09vJMStqmW1NUtoqqUauC
kQLt01qqzpd6chhYHtXooEqxZ8lAiQzyvhfa/s2i+GizybReHoKtS4O1X5WTmKvilM1Od379xpGL
MfYuNeFp2t4uqqIumNkq7gaK0OppKTOUjryi/Ny2nXIxGiaWeSQVmgDd/Mdjy3svF7VI+i2Yd5ic
k+7pN08H7BSCQmHh6VZFC3UvM85tp/ZP7mInwdgh8Yw0nPttapO683XZSp+osR2Eqns3lWY5E1a4
BV7tzfqXKM1l3SQPBzPznkY9gavPrJKgLao/NRe+bFo5R7RudykUflciTSQxIHnotivVpHo5xc2C
zZTxz9nsx0/w/rgHBbW9K8lQCtRFso7BzOft5x3KeJmT3stxr+P8oTLZT3dBvYrX8qcTWc0atIPT
vF9s6CwOPurewyJlH5ibAyzpbFHMopqgMerKIjQnvWsCc0jFae7z+GpZefcNgTf3T9eL58Tv3HIJ
+tVVj5QZ9hy+nMAHhwG9B1HJZvFj3iaQj+ahzSMXkD6DDUnGLBQq1ZusQu/98WHeu7HyBSV6B1BN
Zf/WXlrYWjwo2LMyqwjcxVtDrbWzc+J1xcGN3Vsa4z8k/VSHuLYbU1k3O2iaGoQ9Xqr7Xu3ajPJH
/bWwq+Uk+tU8OEf3S8O/ShJPumZUF7etfNvstDWK4zycZvE57vrxeVAJNAtQPK8O6IBgUJKRvoje
yDYeKSTJl2f2eVhmzXgRKpcdqPx0LrvJPDih96QBEu7BX3Sj5Yu59XteX5kUg0siViWdf+h9PrW+
OaYQT8Fcv35ZaOr9LeZiDnpvTGmKW+Onqa5sX4et41wKUR94w3s/xI+RPKm4RKYvt4DCQlUcc1hz
/LCSFl/ryhJ5UFi9ebUF5So/Kpv+j3hsqvjg4O7apcIC07AL1mDb5h31uOyGKctDeFB/zYqSnoAe
OG9Hi1I42faC4p1lfHntZUHEFbePdAkkgHdge4/el1m2dR6aQiuYFRT52cmE+m4x0NP4H0zxqsGV
hxcgT7q9l6sYY/6jbHMHuvFsuenKjWlthEy6I/2p+3vJqvB38sWW4P6Ny+n7ZLBGE1PC1Gt/ypl1
H4hxwzaO1St4M/3p9UuTrxYIG2ChQDdvl9al9qhXRcttqawPidvVAW95dXaHZD2wtLcyEgVOhwRr
3r1XS5UariJYWWGnkpuIsYW1LWN/TtP+y1CI6gBEd/8+SogIUTMDGWSV200z9SVWnNrJQltr2/Pk
KP2H1u30A0jknl8D9iLp/uUs+7ZBr+k1Nf6yyUKoTSefyod9snJaXSM+5/R4q/YW9Lsp+VN+i3Sq
1ByqZMCUW+fah3yIsgsE3tP/cJWl3hGwP9DdiGTeWpl5CrUY8RtIw/L5jVcN7ruog1rUmuboL4eO
ZNAMh335nbMhZUYk+wp+i+t8azTuq1LluU9Dumh/RxGlm3I1HDQwmD9bmOl5/Zd84dgGUkrSD73M
rbkIViq3htwEHoC2P/eJPX9kRup1umc07ACTvRTCiPZpVmwPYOfppZm0WBnLZuoACkd10HZN9nNO
lPk98NKjjsTOWWQugboCkSg3bVsLg4HPxaIhz+LcBYyAWYGdJHAqZ4e0I3umePAoLFDP5PXbuKlx
VJuZ9kcaqkba+HGEMssUawO+mMLR42O/98jKOiYTVcQqRLubjMlIUDEWON2wEJHqI12i/dIixaz8
KJXsKgV6aC7iBGEye+olhjUpgAGluFRjVQWitMc/H/+evaVLWILKMSW12raeTGbNhaWgG57yzn3Q
1iJ6h9ODo0iNj/CPO8+qQ4uUbiWtSkZEN9eiR/zKLtcmDdFKKXzDabtz3oxgrZO0m6Ao0qJTnXvr
9bUL5PUBHADcCOYBGM1ub0ei08Zz1Zyhqy71Tvo8dn4+4xCsLM0OUtT7e28wWgw8jNl3OsFbjQcg
/U6j5mkalrMo/LRvpxOANbRaaqb6PQ1u3cdLu3ehoPdkZZViH4vc5mlMCoMSGyDUX6GK+0attzwx
N6hcHlu5PyGSho9cictBi3kL6Rjz2S6Ya0f2exBGWLZZC1dWj8QO4i/+Y1N7C2KWlcQMzqp70nZR
QTZXaUocErErgN6YVBaU+cPHVuRtvq0JYYGqsFQzpnBpyV/x28sD5yhtwSmZwwpKqk9q52Vn24J3
qiM3vOT8a74TK9Wnvl3c1x8QHnGqi0RDsuW0SVOYPHdmD+XYkBcYKZfBG8+90S//VGuGWkSVLwdn
f+dAEg3J6QbZQWHo4HaliC5FvTVgL+rKBQhVXQSlOsZPnt4uF7tgpvdgA++vOMkDkR79V5gb2cNb
g0UzwC9UEiH3WRtdGoZ2ITld9SBKO+uZZpX5bKRjdhC07BllRhUfRmYPyZg8wL/t55QbRObzPIdM
zlcnPR+dk9OjcaXZo/LW1uP6U4q22UFgsXMrAAf/16j89L8ZVfUOjAQACDqhdhTU7eq+oQklgm4o
4s+Pz+vu+gjTIfnnZtwNJQ950Ymp4bwijrv8pWkC2Qw3Vapzqi9K2Jccpap2Xj09Rh7IICJXnlo0
FK+brTQhFarnpJjD3GJKha7bEs5wkj8Tg3rU9yz39W4Ge4RoiAnIRH6zi824eohmVXOYOUsbEOoM
JxMGykA4mXPwBu84AFK7FyJA+l68Rbd7F6HnPdVjM4c9vZs3K3wLpy4yGDLKskzTrnDhKJdIU6t3
tSFep2wuwyjJvi67YZRhKIpszk2uz9nYeqvgvRNfepSUPsytmX19fGJ2Dic6ykwew89ErLEthxA1
aRUariIcE0PSK47phee9CfN0aQ/ykp3DybAfPUvp2KAh2IQzXprnS+3hPd2K7nyXTysVSbV6Li36
fUWT9f9Ryqk4MLqzPkgPKOFJP6rx4N5u4KIqK6WZVIS2N3t+UhVqCNd6f80c0fuPP+W9C2WSmzFx
BtQpv8C0cGvKtvpI8wTj/pzI9KcCEC4wGZH6TBWvDDMK/weVpV17oDZB4gA+ovpxa28BcdGIjnjI
XCz3uSzm9F1SxA3zxnNc/tV6Y3lg8P7NZYH0ZiVPG0nztuPUu0krZm2dQq1DIyVup+FN2s/DwUu0
YwXmOQkwkpRAUGTcLitJ1tzQW2UMObCMNgODeEafqDpwyjsfj6INo4xAcTiV24LROhn9qPGqhlNi
CIOIWkyXSMT5N6Ub0zer1kUHVYCdZckxKckUQX2Kd/Z2WbUl6pSm7hh6taleGmdSTsnxkP39HSNs
pREBLbm0s0Uqr66et569juFg9enHuBuiZ6VbUjyz0Cgnj85HqE26gx3b+5YwUBCmQOYkU8vbpaWp
MhKvWCOYptL9C97fIoizeb4mC7Tb2TQfUd/c32kyMOqOkqST8YAtVLP3Wma+mnJCB6pEKCdJ2+fO
5MBQvT2C8e7sGv0VkE3U2xjF3KJ+ljHz1n6oOPLV1D63maFd8oSU5LHn2FkQtxg4GJeYGuL2QVut
TOlcjQXNUVF81LNuOGVmjbpgckSuem8JvAh4awbqgcmYW59BsypxhqwmFnHV7oPZq9ZXryxXneHE
1ksOlvUyNn4bPmPtZZcgSsYFb15P6LamFNG8ORzTpJ7gAq8kRH9NXceH14L0aqXLch3jcpkuFjEN
7D9LasEgVWUqKWyjWoUfoUz8a1gVqw9yb6j/EGJZfilun35dEnP6RdzqAdRrYUK7LpSYDb8QurGG
jzfo/loxA0iBAaoMyZmxRYlMDDbkRpwOYRpTr/GTuaz/yGkbxYzJucb/kXZePXIjSbT+RQTozSuL
VdVOLanl54WY2Rklvfe//n6ph3tFNlFE6wK7gwUG21HJzIwMc+IcH5J1hrC88eBevaY+ICSnOsRQ
AQStHPnN4+Xhcds8qrpgYMDr2xQuCqzHg7Vo56rv5+4a96N9MaXG7qUZGT6359D4qThNZftLGpne
gQt7fc+h3SZ3lBAOONa3et1TJLJ2pMMA93gbP7ZkyudZZOhXDWn3mMaOOHhv9uzRkwY1QmucMysv
52+Bs4nUe6olHcFXbumnHG7cs1czexuBnfR79LMO3oTXl50yN3rkZCU4mFcPajvQVslK4srYiWuw
Dg03sEiPouU9K9JV0rGl546rXq8KAVBg2oAxg6FIvGuJBO6FllRzcGJfX3SA3nDwovYCaS0durWV
YWm0UiAvGwjdjc/U3ZqPZlinvsodfDM6RJoiRmUYnEbwFkOQzIDZM68m/EdezLeWfPwrdxBjJSSf
7uywFF9vX8a9pUFTAf0SfJeSGX29tAruNSaZiIsrc3JPDaTkia8XJfxlhp397+22ZCDC8aN4T8lm
batVqp4DA1nV3JrRI69feKb4lL4blLk4UpnacTIcCGJVqd1EoLBZVzNNBZ5AkLypvXqnTJ7jw3ZX
+hUgpPt6tqaTTpp+vr1AuYC1i4bMhNgYOmreBYDl6wWGWj15nSpd9FT3gBXj6FOejr0UE3A/zTCG
3Vfh4FzaedC+37Ys//LWMszN4IoA+tH03ZzQyRPesmRsY19TVIVtDeoR/P/o/nPbzt5xITqGq0uO
pEGWt16hmzlOD0UXacdChTinj+hnlVuhF1tNBx9zz2FBNIQd3lZy040pGgjzqMwh1GZcPj+BVe5S
JdAXJG7zaKfj8OP2ynb2jlASnhgZ7RngB9crW6Y0RitWJqeFpaETCkKzj72q9odl0e7mDj3iKOo9
fzCWI6K1nbMqAy/SDq49K96EfKAzND1vUuIIsaTMSRoZ0gQxWAFD75TvtAgLf3Kq6Xp7wTtbubK6
+b5GJuZlGSk0GJD/IFOYzY+aENOp8vojQpf9Bcrys6QM5disvy2LVmp1xqlNqogvk2nPQFlKaho9
bzCa6eOjm2pH+hbyj26uhGwqQFYsibetLU7SCcsJIg4NFsBUhSBaNOI5HJe347F5UulEyoiKDGFL
SZpNowqBbMwz54nvXZY4L9nihJfG6PWjsdNfk4PbFVHfo9hNAIUgovzMvz3hEBeES1eCkLFbN39v
RVl/P4jQBDocl8/aNCn/dnPTBXrrtA/wQZcvxph2ywnnkL4sloVn7zLbQmDD/ldEZngi0mh/0mul
+ppZM9Jwoj/qNu7dKibpSNFofCPytamEhmJcyqzi5dSjRRJMQQ2eNYArS0BGATzO5Vn0xXKmr68c
PKSvzxwlZlyiijum87E9c6PdWV3qONBYqVU8+7WbVh/VQq1Hn4J9/EFbZle77xn3EQeGX98ryjEq
2RslUZQgtiiGYTCAjMwUf7vZti9LV3uPZPeZvwxh+GYXiSk5xwepM12kLWG13amhPU34rGRWCmZ4
naEKlGa031tKWbd+2hpHtEW7i5N5IuAQwDHuJohWlbqBsqXnWe2sMYhjz77kyGj4sd5od7f90+uj
w+Loq8LcA6Scw7M57WGvJyY8SEHeOeal05f0v1Qp3PcI9rbnamDYz+oYBFXV9Aii//rlwTKeiuYc
xRNqJ2vLhjDq2va403O1TCcvncKnMueli8IRkoMirZpPt5e6axCxJVrXVLyArK4NErrWsxfLWNl1
6keHET4/K5PylDeTfoliwMG37cm3bO1IXLhE6WDRpJAZ7ObTClND6KXCH+fIoD/EjTE+eBoMPDPK
TwH8TNmnEjDHtRyqxTeX5u83WzcdWU83+AF0SDaJrNCzuqcnSP5nm/SVRUzR1jdyFx/mNd0pZb7j
wohZ8S6J++6s6fURam3nEK9+wPa9HWtFy0enC7qaJh7tETAkXT48tdZ0NOj0+hEiqKB1xe8F0Er3
eb2zk5Y6Xu4VfYDedRtAB2meVBfi1ttfdG9BeDsuJJVEuGK3B3YcLbsa6j6obVr24YyjmcMeJfjE
e7OABkUIqui0JghXJNn6ekEx/7LSzL4P1BTJ1FAzU78Y4Sms5lw9Rcohi9Te0hglJHBgZcR8m7Bs
KJqpsiq1D6xUFHeugiONunJ5V4HUPN3+itrONZQ1N7g56AMiSrU9F4bsgjZ6D+aPkWWiL3rYfjor
zj+0tLzFRwvYuqC6PBfXWWfM/xzBvfPe7SMrp9PWwzAEWkLrz1SYy0/pHNpPThknERQE1nxE+7z7
XaSCIyR8BjVy+e9/iwXou1ENyro+0OOuuesH6KmmJvoci8w7cE47hRPiRKTCIBgAE0ipem1qGlzh
1RqfRS2r9tK0JSJ1CiXdqkmqc91EnxLmpa7I5kzcXdU9ud7SPTCy1Rzsz8728DsIIqi3kRBs3556
Zgy3h6guKPvMQ2U1Xiwf4jb7RGprMK8onDcnO7xzNh+YbIDQddtVjVCDq/JEjMEUxf294w7UK4eB
opsVKgdr2/HIDA6AP8ddkDdu2x1qXgLKm8chKGwDJQJmxO6XJE8CpEa6gNFCIDKdOtzVS7QERh4f
IS93ThN1bqpx2JZZ3ebk9zajtHHp0m2JhfrgZsY/OeI7X4fm8JLtOETSOUCQ3DIqwVs4dg1FS6HG
ITTORWWc+y6tPi9hHR+QAuyuB6A5RWb0k+gIr4+sVWdmRG46BLBILQ/JMo7nKIs1iqZKdbBzO2EK
tRqoMJh3AeS9jcFqxytyOjBDYNlR/qVf2uIhCz3jRdNT3R8qpKmKWJv8vDPfXpUC5E0phbqUBtTO
27gAR+FEgTgfgjyrtYCRG2LdukzOc9QZBwHDrg+QbH704oDz4PnXHxRyY/iWLDp/TefVF1XLxTUv
kvI8pdGnrrTSD4Old0/4ojwY7CX1e88trz250cHX3vMBhNUMmDOrDFZy44u03nVrt8zGoJxhx/Oz
paXfpGrZ9C0qTADT0QxV+u1nYSeRAA3N/DBTlPR2jc3dMGfdzpaEpq5XdzEd/8FAmMp2Ht0ZmZ0J
BbKTEsIXddvo3jWRG0sjHLpVEuf1954ZJex1q+d7kz/5mT0pL8ZcJh9uW9m7JkTW8gARijFJvrbi
JEZsmQ0qeEYnrHMYDqW/zGn9POnl0YT57lfk3PCMUDgC2LA25Yk56VH2GgIUjiFQ1EJGbON+KM9w
Qf7XTfnwJVPNoxLA3vp4r0BScGJc3q61UTPXrN4uyzGAmGPiUPZtGai9rT/3mXX0IO8tkEK3yumU
XYZt3y5rllAfoxmXow2Re29bXRy/1DBIW1+MSb5SooQt19LH7KgztHcnQJ9SFsCl8XpsYsxxmU2z
g2ghqFT46QVBfFANbX/pY208gyk8Yug4sreJ30MtnIwqwV5cdUmg1kN0zuqmvKiz517EYByxiu3t
ooWyvOyUg+zdkldIPqGhn8shUMCwfUNyD4XsPjT7M6rg8UGX5MjW5pgaE+P/qQ4MAAiKfh5ny3so
Zuph5RwdYfR3TVEsprUMSRUtxPXhFJ1RwxAJAMCocutL13fxKRpy9Qwi9u0zfHR4QWzQdpM59bYk
kQ6eMpY6Z7NUGu8Ku5171RtQAB7X43Lbpew5LkgpEUiU2DcaC+tV8QC5haUPQ8AglamdC77nIKcQ
jrzy3iEkG+C0Q88E+HrjuqI0ptRuugSlph1/NJXMpqtgJQ+VY4oWFuHl6H7vbZcUbmUWktyVgaf1
wlxE4iGsEQBmidAuqt2bl7pAjy2cev2g8rFrSuIbEGzdGRShsysKfQkJdNW5OKeIhn7mYPTUBKzk
wNTedoHOpUVCkZTMcfMZm9DV0QCOh8ALh/a+ILf7pCiHagW7CwJLbvOM0vXdgpVg6FrcCBqhoGSK
4prYOQJY9tCXflxW6cGbtueHQZn9X1ubfeqM0nATBwADbAPZlVEm99FRJvfvLmOwU1EjJ0gYLfuD
U0+/DpYF4OXUO2WQ+Fs2liVVV/cJLorSRvlfrjVMcInODQ+igt3v+GsMVw42A7dZm7GyLOmLkUPP
hHOS3GuZMB8i0bbNVU3BmN6+ybvGmMOSWA2JQd48Kw0Qr1LMFTnB0Jqhb1RW9DB3jUKqp+Hl/T+w
BiAAfko4ipDkXi9Ng8BKHdLkFwylfLbDEXWQyXgQ2SF31966+HbI6oB5kiMBa0uhljiawowd2KFM
BOoSNvdIgnyJhlI5gB3vpQbkHqSQZOlIW2zCD3upG7uI+YIVUlfflAlmAafUU8l8HZ+HrlP9YlKy
0zJl325/zL1KBjKNsFDD3yKVRzeXQNiekuYjWRY82sujPSLyXVpzeU36AYb3XrGuWW5OH+pqiL/D
nxQ+NpAjLifYutNzGZXt1U6E8Zca9rn9lNlR8V9vDPPP2z9ydx9kbwAfDlXI9jDDP14lmsf756mj
9SmJRtC1mSL+9YbkSL1k77GgRwPKAsCk7EWst9wqGEytHR6lIvQgqMU/XOx2huFfB/uAqtfRUPXe
0iS0hUgXZAKQ07W9rtBinpKJpz2dYRMr7OSbKTnQy879kySQiUJaaDL3hPJybYqrG9GqZGl2nSDJ
gAxU8w1K7cE+xRVyIn/gE+RT4UIHxHjXNv0qpcAgUxiEfloS3kFC0N0VemycEDaMzrePx96egYKT
eReoFfCm64UNgxMJc6RKPMgGvtDRsJ4KkzpaLlKEtb0h++u2wb1No7JJ1QC4FgnDxt8NZt25Rpz0
sJeZyr3IdAihiyFauKRdePBI7T27UM/BckDhQKYm68WRzDvlbGKrHMzhJU3tTglIBwfnYL927MiO
K6NjjDDSk9q8S47ezkUOWW1gjUZ0b+Vzfc7COv9x+8vtWgETAAyHPOtVp5WJnnxAeJhaZN625WUo
I/1exProXf//7GzOOhUckIk8gQHQrMmf3akCuhXFB/2713IRIACgQft1xmnobvMNy/TiQUMINqh0
I5of7KycNL+sMtzSUGfpd7WLy7/HuWz6O6PMNJKRPmLa3gRV8je6VrpxVmervddUoURBTs+594s4
c3BvutP91RSapviqEcWfurjI9CCsCooLjQah6fPQpIV0g7Mx+ENYGMupZ442pcyQmPduSypxbsp0
+dzMWXNEEr1z4eS4HywxJCRUzTYlntEegY6ZSPkK14U2II/nT4ZdDndmmRTQ9M9H8017p4ZwkHPz
C06+7SSkYWF6FXwQAeS4Se6Po9r4TldVR+nxTkBIaY7JWkJpCmLbyoPe1nkyVCrdnqZhEE0H9U+0
pgZllWvXpSng8CMtOjiqO85ETlXQgKYASX63eQEWOouL0fExVTg97sZkSl9a7PnMB5hvD+Eph3uy
8QMjAlHo2pf0GVUVVLA7jmtqUQDL028GfeGDWGZvt2QLQPJyymk+eXp+i3ArRR90RRQ07WpV+Q6y
dEz8kep4cPuK7xUaZdhC617yefOIru1YXpeare52MFDHvRrY7iQ+DBmq5qeiiO3/1e3ILEzdtGJ8
NzZF9wnx9vmfxLYV7WxqKTont3/P3j4SvlHWQe2IOYTNpQCxWCXARnE5BrWrRWj6HYjYn4XWHYGj
9yzBBwd4S85WMCO3Xng9qpMaLiiku1TEfgwa3S4oZtPJDxEaPQi2966E3EtyCEpjTBevbaWTSLPW
UNpAaxVHe6cLxwHMOCRKeTKhtk1fvERxMx/yv+mf299zz8lQQsXL0FHhsdgEpnObNa2Gym0QWSpS
I3OXIbmDPs97zRP2icn0+Q82kIYoQ7YOzVHG5ddLjSzFNRVlIIzI9NRXHMWBWhlm/8rWq4Ozu7s2
Akw5wE81bku6kKF5baaj1QVlZ3b3yDjZp9CKhutgV/29JTmQb3/L3RMDkBcmOJADtDrWS2uoChPZ
4mPMdggfo1IxkNDxtAcj0o6aHHtLo8EsxdEpIgGnWZsa4CrqBpgDGCFurWs/zMkpqpz44rRh91XB
/kHc8utebRAKTPRSK5AlAyJK+YN+czdEfyMsp0xB5DR5TvnQu57fTdNjNRWL8Me8nb4Uizn/z1Bq
HlYat9GLbaTF0UXZ+8S//4zNpaQ+15qCOnww8FlgxmdwE75gCzaUSPzBi4G7A+nyizZhiwGJImNA
FocZGgjb+lNsFhoozqS91M1knm8fnD1fDhWwvH9S+Gv70mvqmMCRRgYczUp6SnV9fKL0qn6/beWX
x9ruISLAVEUoqEhE1GYPXbNpJ2XqmYItHfucjNp8MWK3DkD9M2psu+OTZSTlU1SAzyvzybw3UtFd
GTRtcp/y19RdmrR3mGmg6HIF+11+LkLLuu/Inw/i8V/o91e/1ZL08rB/ctA377UOi2IB3VjPaFnT
/ZcKZ7i2S6Gp9Hs6k4HaFs3kPHXa4arrafMZfL73PTKN9II2b/J3XBlajj6l21ZBU43FwX7tnUKa
mKSTGttFUrn+kEUFb5BGDRxoauPEp3oM3Tswm9ZfLeO2B05lp2aBAUBIdBSgf9jSqZfUNFsRzlw8
xyBBnnJxTtEqOS0x0BwIk/7tmM++q6b4yHvuLJJxJ2DFEBQwGPfqxjflshDAUdAdGlGeu3riolsJ
QV2gGZObHniYnXXCHM24Nx6Gtu12FtWE73UcXGaRktA1fbuHXL0wR8cf66p4B+xXv8Sp+kOfxvYg
vdhdp6R4ow7Pa7/F6jhtyfxoxngSZcoRpImVn2uoLa/q4B5RMOx5UarwEkNNcgbBufwtv3nRgsml
2dBqLnphxHf13Ot+4VS97yVIHSud65y0sB0/CgUXo4wx0gPG/GZZJyzTwmTqF/I3EoitJw9BQEUd
rS/E6KrHxe3qJ53OtV/0h+2+/fWSsoHYkLIUWx1ex01qUPmUYYdFU95bhbBemAFzH7wR9RQ1alJ/
WWYnyKGS9x1jds5uEh49GTuxFVHV//0NW8SrywAH6Qh08pXeNt8nlaa0jebIJ/gOiodxir2PbZKn
b88BiE1pTnNvyHO2t7YNvUjJc+AjQzuMPowb+mNI2HpgZScKkKMNtKwoJkgNl/VxEpC0AiDGioaq
w2cRJWVyqs3OeV7GWT2HEZWaA2+081Ix+yvbqtS2ZL9/bVFV47YPW5WPaUbz4udeo5a+Hnnmf7ff
qr1L+budTXzDyGCEoDK1SDog1WWc8vBcVyBvxnysD1jAdpekg/JBzITkcBuQZppYhGr13AdYEYME
CYUTM9dHFci9Uwj/KuwyHEVERjYFJtuAvbJK2KreJMwXeihjX3M693NTBxG+9i6f7aNhrN2vCJOP
5Djjn9s2j2uXsHX2vyq6ZfGgzhBadxZSZIgoRAfue/coysIBuGfIK7f5tbYAm+g6+lZ2CRd6gZqy
5i8u/o2BuywQRdt++oMTIimKJI0AgP/NSRxdeKTFRMxk1EYOs+xgnpJ86l4M5DPv/8QU8RkJCxDk
7UiWNi+uMsuenNYifxfNcxnUbuKendI4Gtze2zEErGBa57+UquUr+dsDYTYwyWuKdFZ1WX/t60X8
haSH9TQWWvj59qr2zr2M5OWMOAQl2weXPL5z+lG2k9TE/cwIdfZVgbvg4FzsLogyGFkt5HDk7esF
darCqEnHi0cVT7mg7lH7Y9pUd2Ohhge+ae8IMl0CihmuB/gbNydCoFIyaS4PeZX14gLXunKXNUn6
eTH65gJNV3jgOPauNDABFiU5bPiM66U1jKIL1ApIEMypDqpe9d5HYpp8l6rHOY6MCK3eJfzn9q7t
fU/2i2ooKCQilk1cbCdKVU1opAQiT93PjPmPCIT31WM4wqh+29ReRPabqW1WQu6c1mlFqUV1o3y6
xFGsPGelo1S+PUbeyems/N3kFMAjcXdecNv43mbybkJlSuxAyXxzbpYqic1KAacttYPekW2+z6xG
DVR9Xt7FenSkw753GQB1MWUgKz3g29d7qaOWCCvsCCzcVBkWMq3porTq22mdEFkjvZOzZXjKbfjX
hQOh+6h0QS8i7V5zK0Rt0kNap71zyXmU1HSUIYCSrdcShXA4of3FuVz6GYzOPJ+TjJJx11j6xUgN
VD0iqKlv79fuBwS4RqcE2BOg2bXRVM/1RLSUCYHupdeqQ4aCkZCj5tqeFVwwx56SJKiPzakIIQAx
7DijsTHlFTAC9GXmLszPt9eyd8cIV+EsAX1OqizP5m9OeFqYwbUGDn4CR+e3OCkmn6GeWfhOav9J
QCXH1JgU5WXRXgFjId/PepuChlO51iWxypzJGvdo6mvvNhGL4hkNxpgJQNYrkqruSdSrDAgpXQfT
uikDASu/Vnma3ztOKQ5u717VmCgAxIwEK2Bz847RzlMBXjBBiWwyGM148a6ZEttPprJE5zEExm8s
lXWpl0Txu9QuUKszw+uiz0da8nsrp9Ms5T2giKOFtF55Nw6jnjnjGNBW6v81zCw55UBdUD9DhkIT
ifnj7WcHPjOpJILCMfMAa3uTg8RG32Gv0LvyzjGj8mybVfNtMObxAFO9dxnojEroBAwKr1XU43B2
vZG5tmhqvIvw2vTLiIjq9e0LgoSKKAviQALJzYK0LIsMbWIUqgp1xS+0RASz4hK9Kt4fzLIxmsMs
GydHkp9sfEjZjBHIO/i9ErsL/cQKS7/WwuFzNo/zQfdkx0fSQqBvDmwHGs9twb1NW8pjnqQSiyz7
YiRt4c9ZNV5gSWsYZ3DcE23ZI5rCnQdVSnuSPqFdIWUJ1mdjCPs4c7VuhHxBSf7SE9e4K5uhPxlt
k/6cjWZhUjT+6IW9cXBSdhwabT2QhnS3Sf23nfQK+APdPOYDByXWL3Tu/22HxrpTE3EQnbw6khSL
5PCjnNYx5ajeeoX2gGh6HEcU3aKsPc0tQIGSpuvL7SP56k5LK7xubBzQJJpBaytRWhdU7zOsDP34
YIOseS6QCrkQHL5Eg/JmjnNpDkIGZtA5L6Rva3MiM8ZmqKivlZHrXhW1bwJlMBPEWTXjrZeNxiGh
ASRUOBDehG0YMtPBDMuuCmpv6h9ML1+Cdk7yR9i2jgJz+adWBVZMEfvTqISYF8zDxpTaidzJRVUD
cxillkRl+U5jp5e5ULy7EISvD3tLfV9R/PZHb3ozl580T04ICSrDZBQY1x81h96rjFvAPzmER2cq
ZfVLlcvZUkKxoClqGl/NfBSkvLoH0ijNUonf5ynYrrlSG2TFclEHUu/o1DKRfikVtD2NOBSX22d0
1xQ5N4A2CuEcn/X67IUnt7WMKnAWZ7m2iY5vsQnWq8aZDx7bV76MVRE8wDVJqVyK8qxNSf0qG3BH
FaiekC17I2x/6FHRT76oTOVjaXTWR8Yyoi+3V7hz1wEdSbyAzCJBxq7N1vyUZhRaFUxaCV3BPBBd
iLL7g+8ol0Wyw/MNXHptZUSal9SXc1IMXXE1LEUP3NjV/G4U3vkPFiQxArgwSqRbUVsxO4pnhixI
V53qxci5pFTTbOiGbtvZOxrUm8Bw8tjBm75dUkepO8rMCoKvOD+7dfJz6j2AKYN31FfasySH8yDt
Y0HU8tcfD55hT6FMUga2trh3LqAVv0489WlIrOqtTwyHkP4VewTuQYJG16YEh0QZHSojVhWPSDmP
6tVdJt7S1szub3+/HfdPQ4SBdw4FMzLbSUuOQDxAYl4EorT72m/nTE3e6cR49yktzPhUOW714+0m
aQ6A+JIUwK/68wjEGTELRAO1HeMz46Omn7TT4mtoZ18L1z1qku9d6d/tbSKFKQvZzAF5UKvXzFNZ
dcopmfT53u1DA76GKLpWdXrEdCS3aPsiUMrg8Gu8eK9kSgqea6tV6yLQlaI4UxNXTxkVlccmWxqI
TvXqScBIcTImWz+4ea+XyxyplA8hfWQK3tks14mtxq4aPFgB1dh9JhYjGDtmPgaRdZ/UdKzvHZ2r
cntPX18OObxKiYEUmTm6LfmdpwNcqQcIGvinQR+iUB4m8ghfhyHizU6M08p/KGdAsoS59eXoSyIz
zjKN1myyvrbDNPuTFeaf8sapDi7HL5L79S5CBMpsCX07QBaMIq9tJZadKQsrA5G5dDFSE62b+IVS
pj+yqSiZCEQo+FS3uehO/aS174Cb89imjJ7pvFUi/mGHKaQKrgk09sDxvX4xSKoJC3EUjL6424tb
D2Wdp6bNZ1CM5FNCce6kIrXy5fa+vnYPdJrARkBsTYkATqn1B0Avsssil8AmUXWmxWPF8ukee5/7
tPquj5170D7cWxQGydOpFACblsfst2LBMtuNWVPhDFy7My8NI+D1e7TJ7SNuw71lyQFaZj0hMXlV
3aS+XSwcnJrh4xrisS7KUh+cqfALrxXPba8cVfRf8xsyxUMSD0c32CCO7ubUQuukUnLj1LpJJO4n
MZXPZjmXdzbH6zyblpL6+qQr75geMT87c8gUIWRa7buw9/ofqe21QZh65bekcO3HthPuY9cm9k8z
L60vVR2ZqOkm4iWrtJj2VX0Ixnntzfj1COjK4iw0D9sJECckZTbMuGEOtyscX/FS9WO96NmDgfjm
s+d06lNhzcb3WVO8g+Ryb6sALkh0GsEfNK/rIzHDvzW5g0Fo3Zk/+0l4z95SF+fYNb824H+Pqop7
5oAcMX5Lx1ECmNfmjCL2QrWJ22BGqejfQrGmux4VDLggDNfvc/OouLPjOH+Rmjl4TYKYbUk/Lmyz
6AalgahDH56jrtF8qqfmfeWOR6TDOw8DpmSWRwZA7rW5XKoZdWqKWE7QWs2wXNy6r86FSo7wIACH
P2RG6watiOODyv7O2QFeQxUTL0pNc9uF0UYqDnRr2yDJRPilNZnUuzKo106PljG7FfXTNv0RN0l3
1SoQgpfbDkzu18aDE2FSI5YNIN6FTZGzaMPMbUu9CdSx778nvQmZuptPT402RjCu9cZXOAkKNCL0
MX6Zi/TI/t7qmVsAmkeZld6aPG+/eTSvXUIGr9s2aMScfq/Q2/CdKI7ua0cRJzdOls9z1Y93Vekc
dRx2TpZUXScd5dPzMm9SCgYILa2b+jaoXMUJansUH3RVRI9AFrKPtz/yrimqMTSxZYVyC+HpmIym
b1JCAVOgYJwvwvR74HunPAbjfdvUzv2k1iP5ZlxZEt22RsteY0Yf9o2gV5GjuS5KM3a8yBYQT62b
83OrR0eJ7m2TAKjWW+gmBmpMUHyinOzQHbXdMCYbtGzlFC/K/DS01vTWOV2Y8v7fIkEjrC3Wjj0n
ihI2gNWXJRB2Q1eom5cnKzWOnMLu4uTdpOv7i/lqbWpUWi0OzRSi1nQwvsVenz0tQ6UgTT3HIKQy
z/5wewP3LgTCIhSzSULxRJu1VZFdqUsMiWmk97EflkV57w3xf7EeNx8YgZ4fnNbynmFBOJru2Ykt
KFWAJJX6HHSnNnExHAdta8RNE4R9ajNSmDcnyLXeniUylUYFRqKBZCt942TnOu8NmzQ7EGr1d1lk
yztD00LGNefufPtD7lw61PtolVLhgp5jWwBt26pcxEAaZYcoTMLNVwfjiFYEtLdHqJ8dJ0r0w7Lo
5TGSvO3Zm7Omt6Aq86AxjL49TVpSPzY9438QAyntgwuT1tdoGIuHwizSp6QHYHd7ra+xT7JFhX0K
XGTEXP71MV1cZ3AKiU3gj09I+o7/DgNVvFopzWtjUKjRIts9C+Ifv+hs70q0fiRkuHNTGKckZSUI
4Te8ohVL1HnqYqTbzXzMLnZiju/H2gOePJ3j3Mvubq9457T+qloybM5VARu5XjB06O0UpiwY8oro
MSvt6MvQt/GBlZ3LiJVfRSckJDC1tpL1WuQQcrAmJIR/DGpq+56R1+88p6oeU4QPXohZKqK+5cjv
7B0pQjrmzXEGUF9tw7rJnaOxUSkCCM26i5rKDYqEVpKIk/GujVuFnpqmB9NilBfHnbKvtz/v3mYy
akwzS/bTKGCuF64naRZWJjWBRDMWXI7zvSasuMBk+1NVIv0gV9u7qrR78HeAFQljN5sJkseMihin
sHBsJr9si/ZBL9L4eaHqf3BVXm8pXXes0HHRibu2w7Gl6zXJUEPH5o3h/DGyrfCUI6Xhg9qzrlC3
V4GIQyagQn7I7W+qvV6mzKhI603IgsCdbva0DkXbR6JqA8cSCP2lkRWf9V5pcLTogGe+OuvmnbOM
1tlRBrc+q86cXtuhCNNLWkamr3Z1k/iKnRswBCrM/Azm2P198CPlt14HhOB+KVAghE7FkPBovfOu
LZIyHiESbSYxP+qLfIn6tPT7biogwHK7p8V+oaUfeMIcI1+dbOsuNpo3Q9hIMMDxQHEkZ9Bphax/
BtQSdiVED/1Vadj3nTL8EC1SXvNgZhcNGtRzEi5HtdLXh55RbTktIvmpGMSR//63WFQsehmLsGXK
CUWa5Kws06D5GTya6hX0OoyQXtfMyfX2B399KIh9Tdp0wHromm3zN0BljpH1pNo9CiQnmo/iNA12
+L5NMuugevALsbDeW4fk1MRd8gDTCdnsbT9zJbwcKqpQ6UyUjOowX/w2NDzd16pofOhiWMmv6EPW
pW+MYGFOQ2FP/yyNMhhnz0ggd1EXy33n9k2TnxSnH36MeoMyheLO7lfYcKv5gviw6Py2UNv35ZCh
6Xf7c73eI/bG4oNBJCE7m5soBWRvGWYJh7JPMvVkjrZzAhWl/BRllDEuOeSfb9vb2R6yE0IIilzU
XbbZGcrJ/HknbQInMYUNH2blfVygPPzcWCOf7cDYa+cEaI1ckB4Ojpf/sT6BVZok1tw4qJxnalm/
S3UjtH6M6Yh+PRQaufsM6sUafQU93i5QMgXlSSvvk/Di0DdPLtkoiarnJqu+6fQPW78sbT3yXbWM
3ok8pkLeD1FIuURZno0+H5Bf8CrvS10xxe1TR0OEIRxd50OyFNHnpV8q3VcdCOgvYWJF753Q7Z9G
V1FFUJbEQ36dRbSR08yALhEEYVueQRlZqBeHYPtOo9JbFurlyP7dDUx+zaepGuf4skRFgtwjA7Ti
IU+z3vDTEvLyk5dNKjNh8MF5j+i7iASx7DgZLp1Su/3jQIQXfW/Ae6JcoHdCh3vQg/vWEGr4wZhS
rbqDpQxNjELLGoeimO3+tVSQIL05vwIEQakFtDXVKvoP6x0CYKpHuk3dWjix5wt02U/WIHLokz3v
nM2Rcz44Evy99ZVlAgkm4V+ACDmysLaHYIqttcC7AQxn0ffWrKtzB/HSh2KEWf62qddXi9yUHBUe
JRIAMuK1KXQARM2QZx3oY51fQ1eLHp0ZPU5yx/mRsZOjBPxXj2u9Nhp5nCocn3xptrUdo5sNsE8g
eOfQQs101pvlm570cX9N+T88FYYR/tPCxCsCIthQfMjm0sxPJYWZ5eTYoRd+Kd1p/MJTHZd+Svc3
fDSbRvu3rOqm9nlc6m99ZyYf4qmkjhLFYnGfoXwm0a8HMd7nSgJ9HNmWPp2a1K5Vv9NjL4LVzrO+
Oq0hvlvobH+utaYIfcvOreqci2wS/tIn1tcmyvvyBCim+l9hjPknNSmUH90AQg5OidH9GlF/zP0m
Fu09ndtsCeKibz6KRFH/A2sOjXflhcniO3NBwC5345vem/1XiN/sh6xN9f/mAcmSwDaX+B/iu6Y6
axMaL36VId37foncnO5IUjsfoyFrvyJRtFBHV8I2P1Uto+WPeaq5XxYG7MRz0Uaq5eec0+rT0kdj
9MEJ/w9lZ7YcJ7Kt4Scignm4harSPFu27BvCtuxkJjMhIeHpz1f75uxWd7RjX0s2KiqHtf71D0E4
Y3AwNXt38IU7RI9lj494kVF2sfHwC7ju0sx+DuYqmgsnUMubo/t6Qpml6+00sgXw4MQ+CF8Goirb
g4FM1oNqlO1T155jp0OvNPcrPk1ubgbc63JvASM9jWATn4zT0L4O5IbMRVyGW5MbZD83u8nG9dHY
3TkKwRTsD+v741F+Nk6nkmVKzt5FpPFhfa9sM9jAkL5srOW1N2fdLcqQJin0xg/+8LDzOfDfa/v8
sISrluIF6QvUyL9upnlGL7GZyCMA1e0K25nklJbmTySfv1HfzpONc24fN9MZwIuCvz6G8XuoUPO5
hdcMlXMcUmFvQJrKYyQ4d3PtZ/alFJG5iRc1YZ7bpeGad6nrNIU3eOpPzFayXc9P/OsHp2wjKYW3
efYI/8jNxEHQr+2WkD8xUNZ9SkznLPDFokzjUx7X0ZdVkHEbTuFZCugpbBTEGg37JU4qDRang7Iz
VALfIe9dzlp+tkS/B/Cl1goShRjW6uBnuk3ySRrdXJbENoBsydn1Cwglc/kko6YNjuPk91Ve2rr0
jm0fk7oxIbg4elVpHvUyCX67q85HTtZNebqmozhBVNyXgjjJbchNtCS/V7dWw0UWLHV3bJzMe+Kk
SIZjN9vsQfuT/daXItxzVZdRfaFGMb9FtZSPqVHZ9yV02OJVOfHSVxFPtqjiMfyu5AKps1aTuS87
FPW5mALPfNJLu38qfel8bUcR3yeYirmo0rRYCy8SmJaqXra3TpZhQ9d2A/ngofLHm6aq7HIbuiZ9
G7UKNxJpdH81VfskinavlHtydWq/MvibrzZtGwghbel9MmE6R7ljRqweWzE+MEQam4MVO/FwKk3b
MjcmHYNC+ElzhxSc1cUwbfuEGD65JjqA8g5/aWYo/ViaNCc0iUSHGUGLuaC1woGz7bb9RnT9AGWc
QJQiwXPnG/uBv9CHDHBtXBMJ9LQ9sUOyc8b1pES4IUxLbfMSo4/xDksbKXqyitjGXCe6lYdy6atH
MVC1PJtU6W9V4+IGLUgkfGXCN6S5Lf3164DVpAMd0g7vrjvt8eWIdfFetE6fvtlaaIeKZxJtAf0h
egOs3V6Wbk7vq5Qc2GJz5uznzh//YrUkwAEPjvjrPHpNX7hOmL26di+r4xRXpTxsw+4l0IZKH5ve
OpDkGayinIstKcWD8YbKL+yMiignuVg0cHICW+d9vGXT57FPp/fF6dztCCNe3sMvY+gQ1F502+/K
bw+ZUX2Qa4X4F2Ki4zqHbBqbk+4d/KI0XhDBidli8j7M3faLJj7hv1a+CearLo0QZ++dZ37TVAz6
WKV2f41QrWyvSSCIMCWM3ZmKetCrc7tuOlJFUqVNc1jqJH7Cv6V+Magho5uo5e3l9M9n2ZyeamxI
h7juL9hH4lkHS0qe2KD3ueFOnJdbvJn77DoS4bgWS21jezxr7ap8nZtuOA4q5i+vhm0JrobJDm/E
4U42V0niXFTNTIIAPjXVj9oO5f24pqoj+ki6bxG01iTvg0A8mZW0ZcQOfnhgQ9AWOms0PYZO1PlF
XG3Br0V3yZyHBqVObnFruferVLNE26V7EUiR/QuMprqbdinT6DbxSoiRYgule0VSRhgVTdPWUZOL
IRn8IiJi9jbIFOFLjvXZr7ZtnofyDK/ZdrefShLUSki9IpZ5X7brUmQW3pUNfKmoQ7yQgJwRTdl9
TEMkLsullg+o8uPvclgTnc87cS7FOa1Kn/CyMUseaBbVddgE7aNwQkFZHhiZfJla4V/0a00TFYk+
KKo6FubBlH5XP/kE/KpiavTYYU3LCDenNfLSgzMv9jkJfJ0ecKBJZyxdpX1JGDwMxRxUJaQckXZj
HhNqvuSeberu5OihQtCUltV+M4Wr7q77PWx+OiVt61XXiHE7EvhTuSeV4l9aQGROskPJK9vz1FpB
WtTmrM/kn56Vu2Hd3uNNDpPEx9NGXSM5jWV90ZRyrPJR7Fl/t4hY/GZSkSRHiPxbcHJCg7FA0m3u
d7sy1c1xNFmjg/ba4J2Om1po3JrgYjfAjsXZyPARR5K+LJQsZzg5yZpA8fabDqQxjGb32nHGTLAV
92Atmh2Zzp3PspP8NM2eZeUnD0vihd9Ena315S7lGj8iBzbdSY1Z1Z+GTrlPWxvt29m7cnhI1orv
hHSgipiUuttZ1n4nrxo/6r+7Z3uZgoRS8xQufVpdkGY72OttsYPJnbH3Pu+9njmafVtdL1h8Rswr
/PENzC5cMJca1s/thrl5vu7JPBMCR1D0qgO2y4gGRZ36sE2fFu0R32K9OYkOEIn39NgZiDl5V0eW
h09D+ltbE2m4B2r4zLZ0l5zcF6e7Wv3S/dmEu5LXu+m9J1I1AnNspjG+bnHYkxey66aUlzTq5zKO
qR5d7cf706obceNQolJZlHwtYsJL+yoRsvvk1I47cSFO/ffaLqOfSyXdH+hraz8vy22+0yXL/LBa
/L2uMbWaRpj/YVSfoirLLmO77AiWSKvV+dS5hOVU67xkhYT4czAD+pEDvDgd3mSVnrGUb6RVMLxU
e4bHsu2bWs588Myb5y/wA+aHrvI27kqt8XdsTenK69GT3JgkjdVfqTJDgue9bByLZIGsfL3WS1UX
IXngkurAc64pUyNkVKz6vbsggm9sEezWJsQfcBtxmI8aGRIBPQeftVachfVu6nd4u8LPHRV24kqZ
evPzMVi64bFUE3rAcV98ddek2Ju87pTe9e3IRKXKma7sGcGXQ3Mmv1TeQ7t7fZbHQV+a48a2Xgqx
eF1AZzCn6Hi7fdN5vGwMf8zqj0eoaPsE2jFN22UZNlt16JKx/+x2TVPmrRrlw+S0yXcT9vxaE4sI
PyCrtwfZoI4ohOCkOsk6a7IcHkHzpXYa+cREOZyPS+sl9oSf6uoTWdPOTcHlVGJ6n0jEImO8+k1B
K65PnRQbIITwKzdfUsvq0FO03klP7QssHuutt55n6RTP8pOwiKQqnwntBjb3hCyfHcczQyFg1Hy3
osmCw6LcEh946fI1ba7W954a3eRirXWtr2WEeOJLXddUckljoi9T4zpzQbZl8pbuoB8HP+rwjkp8
U+LTVnfiDq/3Ms0Bkc16F1WhSfKd/xWK4Ah+kc2+0+V29AOAD1E74XYwY7pyrUi3oXknvZN7VPPJ
C9H79iExW0PsV+nGjzRW6dXkm9UpBp72TnqpwPZY4NAxBV3QncLGZyeqmgjoi1YYvz65IOdZXkpd
/oRCgNiXEs6tXpJWTsFRxoH80nhJ1+dNuHi3WbzsfC29F3yuABiwN3Na5xJLIic9GH8JgwvOcnWb
nE0ScrV57i8Ag4h8SmsoBda0PCjbUTa5QVmVlzZda7doVFTpQkZr1BzwrvDeUSg4529DeCxdL2gP
bRmk5oSny/AcjJEgQ3TzN5kHWa323Eex/g1FLPdGO4Wwo72O9ANuiWGsilE06XoTcEA1N+nS2JG9
PME1wUIvud57mNj5tipdntiSWhV9PO934TD55SE1otvyGpIc92oSaoANCGZr0S1GVhcGmbJBh6GY
lTdTRI6wMOlyWfuOl5y8cfC/RAMw8AWGP2wCZV33ifaobo+JN6TZbdWSyZi7ZbfedUHUtledx2WV
y6DGfbZkavLiTtqbj5XZ3e9krmn3VApf64umW9WXxLWMkughxGO00kgVqsIILo+yVRKsOm2MDGaX
oCURD+k1lXWAGB2otL8AuHLig2Ji6mLWHrB3h4r75sS8xqny+GzWRsAPmdk0c2NMtqLypzyk5wCt
Ig9BU+QhQimI1pg+lVnE+5mwGHqbBA4/LM5qSwvXVCkF5RB9ayd/VkVHShCHEcuaqxz45FZbhXfa
5E6QtHyGVQ4oRaK2vPXn6W6wXbvkqk92OHrx1Mki1azbIt67KDiFAgQhL6MMxjjfPcItniyWXK7S
/JiaOh44evrscxOb1KOC1GFZ5+TmxM1FGa8Q/pjsyJQyjDzOvIXW/ErhHFKohfGS5moVwU854B+W
++RHTafUUbL5lA42Y6KBI1qSR9FiFxR8Emi/z5LuaJKgnY4j3MIoh4guZdEj4+E4yzLiR/Tu9NNF
V9fh9R7Yho+B35R30UdtHxbB2BBbtAdDuxcoE61XBINZHqO9WnGZg2/xSwkRd3QEdXKrR0Vyij+k
Q8IViCXVY8kx/tVEMzdIw7rc83aP91tOBsrqYNSUJiT8+r+GtiqfdD+ot2nvnf42aJfNwV0usse1
CrCuOStWyqLJkvbVXbZNFUu5+jFTpTS7acQWPfGNeEGhaQNOaC785FgPi/0smg2eSwtjzSvCpQya
wkYiufExXInZXK68i9aNy13X6VCjZWMyeijXOOwotqRzaLRjtiKbdPw7jvYou4nkXH2uCB7h2zeL
fTOG6dShnR39PoYZsJa3hMmVN4aLX6RTEDzawNsGED/V3drWnSBztpX8FI6CMnMRDV/zOhOeVMSK
DPpcB34/F4OV5Y2vMKIrVgSmwaG2Vd8Vi1DVy4KPsILvqqG81FltqhtZmbUktyZexxxcc37Ro432
4zJV4XiNt3z0q0rqsD3Us6Qdj71VJJcbQrDxMNXxvOa6zZzXffD1WEQAhuOF30tzin3Tp3k0xMho
+Q1Qsd6lE5iWfjT5niy2Ydtlsj6wPMMfXH3l98ppMI/SVhriwznPe8Ley/k9UrPx75J+76ZjkM3x
L8uUhOTQXXZ00hSm+dQ2dXNYswbErSUZSHJt9/zKHhBL9u45u//TKMEydpvmbEyABmBiQlJvv7ay
rq5FM8cSexJsYIoFTOyLdkLolaTB92w0d3A4GCcTvmISmf5OvC0i18Kb0+rQLHZKbtc+nJ8GE1df
MWuLu0O9uFObA9xO+/VO1t4vsgDmq5SKKyN51O1+em7rrty/NZiC0al58eVai8vZRWx3mZbBygZ0
7fC7X/21ObYUZi1A6BC82aFbvpukGZ2CiBNXAsL0GSBMt2p7eda6yTySe6jyaAkXVZjUJE+OjpiS
4BgdQoQtMbPj5i7H2466isNl1P4FKhbSWAclgiTHg6j+3REpUOWoBPDlHmCfv88EG/0wzVS1tFHt
0B0gTZmWdqbhLmL5kz9n13PHU9lqUQeqsq4BVzTqfk3KkG+DIDwwoWTxGSfwyteTq5bozZULQ4I4
a5Y5D+oxGfOGc2Y4autGv1Uc008s9XnkiecCfXdTQ2tmffF398O0fkZ4IupCUEC9OFY6M4WBdS4V
A5o0R/OmuZwXw3S2xbQiD8qVTNuJEv+z6lVAdLtdzLszCHXfqVr87Nux/GK3uv5mqJbBqnGBflUe
ds1FOYj9dSPDnM8XOihZuzDd8gDfEFH4HdzAhN6szr1a+Hd6o8dBbIps87hZT1wsZC4/622cn7e0
Bm6Z5NS0NNOKa1EDQJuDU3FDFDh7y09pQsRqHorRPnFegyE01lm/Syccfyu5jhK5Up3oYtnDdsh3
rPueMPQKXkpTtld0A+Z3tM/Bc8UO+mXlCHGvAzoZafldoNusCmLkQcqN17zEQzfNXXpQcu3DLX1V
dIZLXgE3fPe8aawOsFqS5qhkTPmN3/HEZCXa9SM4ztZRW8/NUjCUGfRTRAtaXwfZjjag8fvgq67i
4dH4/vI9a2W73KqtS1dGk2sS5a6KhbytdZUOR9pv/LBtto6HelLZeNUyOnivgfpvMrIgh2tMJZMn
vMrOBnOMHWWB9Vc6Half+vvdyuWpbJfmByrz9Qbvu7IqwrkKXuu5zbZ8GAYAZMMo9y6Z9lGQ3hRj
HQyBq53yyQzRl763puQEjTly1i1eHrasA/33QmfQlxzF8jSHfeXksV9ymFvuM0Zk7ui4Rc+Z/bR7
XNsom2ewSZhxEZ5OrjcClDZiePZibbZr0I3wZadaZuq30DgfrUeyUi6A4HcQx85eLT2YadHV7sTy
0Q4wft8TgZc3ehu8okqdrDtuc2D7QpsO3zMfkt1DpwMcv0SWtel9yAjxd0ci7uuoaHjZi+dKutra
9EqU/dpQsrlqfWI3AA4Rl2PuJ9EMGi/qeO2LLsMnt2hbHbxG4cj0YiYr4jx/cQbvVlXBfF0BZJT5
qpHrXmxa7OpY1kPS0VJ7lqHnusuf62brV0i5ozrgxyeaQ1lFJAlM2oQUBszRf5fram83tezvXcuZ
eueO3soORfs9X1AKL9fRPvrT5aY65zLeXGEYDMWmPPVrlg0XE/XL98xaetlA7v5JloHqD32omidy
ZJ2HMJHhy8Qstc6NipMnFMv9V1WvTn0c2iSS+eT4/Jd2I5e8iKNloDVcwxIowG5cHZq+MSoCDvL2
UM3lmWs8zedUyWGbv1HUNl8qk3IxJqUjBfs/ZY4F9ddcgo3sBo1rwAZp24ZuK9lciQ2jO2CQ0SoK
hSyqf5bBEk35vEDQwlfMio6JjD/1OZr10eZQ6f1XypP4OexsMhWmS+21GKWX5TKJnKtu2ebwZo3V
erWY3tSX3eZXr/0OkHRb4fOoTgKL3ppaf6FFCQMZfd1pXKpjBNDN9dAAWF3OSVpmxcbo/xU7oKg5
oT4bo4PpNlWdGOKKJxhTHbkqHuCUHL3sAu68+Ropm9xp67QM2VrfvYLc34xMmDQboe2z9tZjnjXn
/tLWj47vcbdrs0zNcZiH8ruA/ydztWgORpKc0YSl3R72uUs59VJui0cZ2Q3tfIyXcvqydwMcWC05
NXIsF/UrwkXnZ8MC+DnDbKgKZhblW9j6zcM0U0EU+6oC5uOYulyYXYPxVbUczHGJxUTq4dJ3191g
HHHy3Mm5Tjn44iMOKeFwmJakHC7bqdv7IiY8oc9lHXPxTFPk3YbhbJIj7gTUXnTBSJj9pK5OmfbF
WFRaeVc7QD3zhVGZi4bJWJSbylK6xv2ypoDsah7Az+KQi5rTlmpDwO7LOH42hsVZc5foMaM8inb/
vYeT8WMMMX4tWq/zqAlmHC0yUXNoG5zjC8ZvU5JnY6kf1n6vvQM7o09w8diI+gszs4UXsde5giai
2r/MQbS6RbvFY3CYHTAfqgnPNEUy2vDL2MHpvqmIX/JzDdHkbnO2zCtU1nsPy35uMzl8ouoGrun4
qSQa5Ewq8b3niEJ6yhmpMdbtu/Z6ORc9BaZjzkuiMBLBKKvxHzq6neGp9Pv9vYf0kF6N4WBe07oW
j7FKT7WQ7nRpHa/SoO3aBxcItzaEbpBld3O2rW+MLFJ5iUaqv6EhUu9OJzgZtPX5F23v+I/7uk8Z
teUywxWlHXiQXEUkVaU72G1JEQGok4QdLWcbVMdzw70chGzTAweryABvVqMuR8heoEeyw/xiIxO+
u9VdUHFYhmtzv4Wl/aq4tp8DvpwaLtfs/x7Tiqr37JZ3OwfZaC/4jOND2DSSMraxJUh5wM/cmvCs
HCti6F97l3W0ownLPCfqIkQX2y9wAvlin4K1BNsH2o++xTahgvB1Wf+EG4Hd04zzZ5MnWHRkdwx4
Af3SIQSgIt8mcg8bKzTi+O4cBE3wTPRDNYjezccYzzCS3+NZHMdBzZ/CjMywG8NgYzpuHfI52uEY
da6Md0liCMnY32GTtPK0OfTYR3dtuGx8XYn9IgN0f0UeHZxh44jOZVsYOV1uoFYmn6cWLVmlPQHH
SCR9mLdNmoIBOdwdXA+xGI7hPmAqSNHndad6b6FCHt3UZK7KA7Vu0WkJ5t6578GeCbaVbTfLX7LS
urq3Il3JLpjqloKHHMtg4xSt/dY/dp11IKAsAkqnvjc14+mtiKdAmVdllNovKGCkcPKmDOA2ZRby
JsZ0fuW8+LMNU9zo/RaKVC76mHPwmChvaJ4DEaulzF3sRTssRDcVfAoJ3x3u1eBYFyCGSye8nNwY
WRWxmj5V9uA6zhe36tf+qrGrSs7/rq/Hmwq/CvMSe8tOqeWkezr+ImDUp7Rh7MczZpmhZMjN6EQr
bf6+ut5lZFt/vVMhIDoTA7kMvzGyXvaxYJxMI3bSMhbl7zLbE/Kjw2bqbqaBeNwvLckr83vqcXfe
u+lYxoXFeN5+Ztyi3U/9ElMLFWUW997X0ZGRG5+6jhnhZektC0PlKdjT/d2x45nQQzlXfR+gzrYX
PEYzTRTnOO6NK5FwgrcgdFw2t5cIH7ysxVIYg/xUhxNWTyMEBRAYJiq4PLS8HcQTk0miyyXajfPS
R/5IpWFWGTEsKRe9QXGeXcWWiuBdpD9iFcTJDxOnbTJf1MxJRZWHNm7kBAJVh/2bTLll3jNa1/Jo
UxvUN7auu/kh2hTm2AW6Nyy/q8SWyY3VSDYu6mBZ+luXDj28SEnYWI8d0Pn+FEv+/jF3U0YFWPiT
4PcuamG7T3HlOvZbuVmuDWYlW3apWd98tNhrswtgcbNcefPClVm5PqMU4LVVX2+OwdQ5npJ2uZz6
lSyReejqlavSTM09hKhKncY1MeO13t29OS5RH7TfcPYoFX3ulOojqGfoXmqoJnveDNvuHQJn6xNm
GYAtxRaFQ/rWsmOe8QRs7O20RXQzu8v9epztjC0Cfs/bVyNs9Uvb3dNXMYdAe7BhW351hB7dXDjL
+orLpvBP1s3a53rsA5Ojnu8IWeL6C4+4mLXjNzG1ZUKvFWT2Ukh+qeDe2MorwXZ5N5FqooML13m7
gJjpvSJAAmOKwOyz3GTgcDmiGueRSaroDm3a7N82lYzP6KG9T1sq3ISGaaqPk6rqgSECNWJeKeS2
OSOU6m6g935Mce+AyBxOfZSXcVl9mycxecUS6XnJeym3t97ft5VCdnHdg2d89XPDlPxtNa29dij2
O2gxY3xlJgzvadLioxOwLwi5bK+CplFwBub9ljHQ0h1HsYQ3I7tnzXffML6RW0lAb1iv7W2XEJK5
0jbQRgZS9vlS+ZKMAAbjTOYBgX70u2c/yVEmwKdJtwwH1UFvP+wVk9/nhhPxk+voCUwaD1PCIaKk
2phrBJAQOi+G9FHxdj/VKoI03Y6LfoN3lD6Xbe+1JzGUSfI8kvz9RRFoCWEntNF7Ni7tBhgTTduh
3KJ+KKLVtkctMnv2dmgTnJoxDeuK1ZKCezvN3opdR6f6q8Vdq8sVMvN4FyFlqmmpI67vTA9gGdjJ
Ma/BbBLsZ/Xd6hbRetQV0pSNAHueyO/l4h8YfKoyCXMVJfqbEtxNR7v18DkaWndu4zYj+dbs5XYJ
rCXCw5ROfXUDm8rpSTas++5Yl7t53aEJTEfayO1HH3vVT4zs0zRfq8je9Bg/LadNqfqbnlfoymlV
NY+zDGtGl346wlvc9pkpy+zrG/ol2lds+LO7s7xBFF4fV3MB04c5DMNVpr3zMpB8IHtyV3MCRycu
q6ULnVyV+/xSVXTGOVlcmOcnVDr6ENrNPs5NsEheiY3cvOIE2nOhk44Tz8sgXIll4jjPMqzVLzwg
zS8M9mE+LC2m1AXLEuC62Wt5Iywl1nFBurNwuJ1DCaO9Vl9bFYSf3MyWXc6xz7rxp232bx2pdZ27
TILehJjijh5vgtI9TrpJTxxGaXUiTLU6GVc6pkgYXnmnzsump2gS+5n7F/l3o9DxI9Y62Lz2I4d4
7uxtuh2retsea6i5L0GtVH+js3isjmW4NKJQkA7mYxmVImXWQ5FxSjVT8TOEAKy/REZIsEwvUifP
75v+ZGSYgf/QAALCznYpzOaZbwN3b1h0Hj44X5BYDPtBuXDfwN2qRBzdKqtxSU+C6YZJyja+ec2e
1sc9dNLvyTilQaHUYJcjmxv3hKYfevLd7ZSFV8od57vFknJV4IQEyp72/XDtjw4QduXRyZ0oEPzP
Klr0L85Qhltt7Z7BIpBtl/bTemmhG8KgX5tG75cNVIoODNZhNAs9qH3VlY4+eRZj4huP++5p772Y
euDfSZp/45XBFsdWKcX1yKWm+2h6NHTzZiiqwGFlo0+9raKrpfnjUz5KYTH5xe4IB3Cc6TI8jz4w
4WlSVNzvQ1pICQaddHz70ejBfWrhdNgtEEWNG/kfPtrf+Hnnh/6HDooiE0Tx/PP/ot8b4XETldhS
h6QM3+CTPL6MRAxc9Izw//dHkZoMWRf3KG6Vj4ItHHi8bmtlUkgPXkGQ1vOFiFtzUXlq+INXyUdW
7dkv+ZzS/p9QCJzoPjD0qlUObLslLcpGDnlbkpbQJn19sTVNnEuz/0nE8A8L5EwYJpMaezOYgR++
unaTewmFJIM/sPlX3b7Yq5SD9A8v8J8+FYxmNK0+9qd/WyCI2fuktU1WQOEjcHaFAR6UXnvoloix
b6OjP9Ap/2FteOS4+xTyqCWY1P91bfgwxKcJhX+RxepHHbrtQaxwzGsz/ske5J/eH9aIuFVxsLMa
P7BEkcgpqZw6K0BA9AuEgOSuo+z9w/v7m2DvvCwydHqsiBh/hY86XRnpiO6Qr8mZAfHHVvp3sDa8
g06d4GFR6VI0XVU+q9h6n5ksmqMPR+blfz5L0PjA+Q65M1HUnF/Ff204WrsEmQYvddJQ54s6g6oC
SysI/tesEg9x13lJpiB3pD8HHx7kNxVKbgJPUekmS5gTMQCfbHWl/2Vf5Z9sO/++VAJMIJlpQb3l
nMw+bDin8iZGJ7TwTtXaH8xPGG5ueCK8IbSr/5Qx/VGwcf5kZ61uHJxt5/mEf32FTTN5JWMOAK/E
S+9kMnxXTKlPVDU/Qb/6An1FeGjFsv5ByvP3A5rnnh062H9nSvOH58Y21Q4FPfshWqKTJK6rUCZM
Tn0m5cER8Va4Xu+d/n29/OOHJbGYNQPZGAHOXz8sZBIbqpa50gyYgZYdqjscv+1kCRzM57BVR99T
MEkx9/+ftz8f9xwkctbXJiiA/vrkIVQEBPU2K8pg7z93Tj88b0EHlLratX/490/59wMACS+Ox+f7
j/voo3FMHUyNXFTGswaRXrjrpi68nTnCvz/ln1ZpREeLtIj97310H6AtL4FREw5QG2kUwyNzKzP0
Nxv8+D/cQP+0ViIf5Rdi0uQ8C/rry9vbbFIJDkxFBlvr3s5beR/C/fnq4cfgHvchLNecIqCJjv/+
Ef/pReJ/RwoaiYrIaM+v4L+OF6dxwT8Nne2++v23zhdRf+iyOVgP//6cj1LZ8x5EWJkg6IzwHgs+
3A2T45F9sMUZUgKkgljAsuOa2TswkUA+CYGB8BkTvWtIkPdrkP6vUZXnx3OMRwmTS3xRP0a/m8Vn
PMtwuSgxyS5CzNrzxk8InFsbvA3d+U8OfP+0cvBsPHuxBuD2H/01K0w4mg0Za5EadzmRAfNUEhp0
IB8t/cMl9acnfXixOIju9aZ4sSIeo2PXewQ+NG156JUMr/79O/zHR50zWn1sK7Ab+7DBgbNKocsw
K0KnDn9gVEESelDLz7Ku/pRR/vfS5Ryt/f+P+nAZUWDEhkFTVixVhlm1T56oAD87kvEdQcgkW/Lf
P9rHU9OPKFzOjg7ufxyeow/Po7nBzM205rg6q3eB+shCzdqyU3vODggCu5wSAYQTbN30h5Ps40v9
z5MxBkJTeL51P2oXG9+gafR9c0ynNv3dj2N21TL9xRj//0g7rybHjSzff5UNPV/MwpsbO/NAEiSK
1VXtnV4Q3a1ueJ+wn/7+UNLuFEEEsaU7G7ExGkl9mIk0J8/5G6XY2INroVBMlDmbURs09MUZYyK8
n45CbiHNdvYvIPX6HlrEB9HV0tYzYfn95lFBF5v1gWc3huV+S9O2VqMAFKukDQ90XJRPddbXO5oT
5rvUTrdYccvTk3AzORelGDCLCF4uRqaIFuMT2+ncQYrASJr2yXgiTcChoGlaFPwOuncbX255pM1B
OU7Iy/T5oecsktDI6CphFSAzbZqcs2NO4nVIkXys4QofyTgMlyJPcQ7byv4WjkP//sVLlpSGr8jz
SGPMi43fBTTR6jETbjbW4iSSY1G807KgfZOFtuHSai2AjBRbg15ZQzDzHaTNHHQPYU1d3hddSzJP
EOEmdUyfxlSlaU+Gav4K6ggswe0hrn3WmY2v27MALovpMljVAgwhNxMQpbRo72Rm/1jUYfPGV8bw
KCrAZlJZyBufVVlZu1CmkGlFfhBzj6VSeRpZgRwkpQCJXquPKmVbui62Kb6nonC8quv7D1Y4JedY
NOpbXnjpZ4rCmlvB2K3wv6FV5jtZRGUKuobrF762UzAX38qgV38lCLVZQBCM6XLJDzzScZWOASXL
EPQqYU87Vonh1anUeLVppD9uf4u11W5BdYGQDnZBXmZ3kD3zTDP71tVARUtgEKXUdzUQTYBlhvwe
L9XoAHvJv0+itPF8NC+64+1f8KT68Jy1Nm84ciMTp3tEkYFQXC6HmiKnOjsYuUlpZveU3bKjhf+5
ZwVRciibcdoXjTAeGnkqXSMtgHHzhd2qbRNaKQCcbv+ctcWJ1YxNno1YhL6U4gHAH/iFSot56sPs
PhvF+LaTIVdIofE9KQOLHtNQbazNtZhIPpD7IhLLbbW4pvpUliepD4QLMyje66Paza0oYb2NR7tL
djTvqCZkvm5t3ByrcTELmJUqgSUsHdEUuuBTSJkN83LNpH8g8lk4tsWHlG5KCG1WksNjnFT6xidf
jYu44XzKQeRefvFChEPUGrlwZTXVPCtOTBNYsYjvfVjfh64YFZoikMk2zp15GpcLja3FFYYgNgKO
8154lhT3wHtbVYPpgWBm9zGKhuagtqbx8fYCWtlRGPtAG2cDoxe51BEAS5oawpka16yL2HVQHbqD
FgCIogl+QVvu9o06qHtSAw09/1a7ux19ZWpha8oYeOoKqL1l3kGeMNaJErKU0ti8j01Q8zaeTCcy
1MYVuYp+QNVsCeasHFoEpZpCVjCz2Bfrl5sMpVmHO6tt6SGjnMLtPFJUTyw/2ltG3718jyJ1pM6X
NK7L8vKOtJtZcNm0hauno3TfmE39NgTZWxxluJHRXk5FcBwda3zz8rnl5U9Kx8SqWDFfrh8BY8IA
TS9cqZ3EaSyUzBNGKbuwbO03Knh1CIL1+PZvBNUpb6hIo8y582XQMmsiOTW4mc0kLO4Hnbp3bRvS
j6Ash5Ocq48Y647Jxk5ZSQdIA1jCKvOoosB/GXT0Y8tMdV+4hZ81FLm19r3AYzPlfqihoN4e4UqS
jrEFbGpWLcGWj/5OgCBsu56Ea4RbrEEfOxv9pL2X6GPuBOztvYZG91EkU/3lduQr81GuHhqhOMjO
wlmz5e3lOOV84oofHfBEVAroT4zVY0UT8hcEjPEYlhr2qFpZGz/s0i/hroNRBswhqfI5xfj7I90Y
AIlqn4cHUE3wBW7/urVdxb3MxqJIySNi8RGMrpclTm7uRRuwmo1XOuShwHygMy7v/KB7qbLf02RQ
u6YCS06GV8blZIyhrVhVxZMlbKlZGwL1ApXi5ClShfryC2DWBwY3aszqxUszHHpFWhPCB3N9MOYn
Ut5PObv8xAHD28WpjdeOmiXuy6cTQ1x075DQx39nsZGgtBUmIO7WNbKCWoGSt6/7KB9dxwdYouP1
9u52vLWTGI0929FI5mxcoC6n085lfDfHvHM73Ze9IWwVOPSN+Aj7UUF7OvMfzaJItuoGa4sGIVN8
XJC8nFUTL6N2Uej0AZwCN28NbW86FciyNJIOAAOlWZJA2/iSKyeFBkJY1/iemIEs45U2JzBt5941
xiB5KI2o/lyr+niinpZ8vT2hK0OjUo4UHOOj5GvOf//Z9W1M1DqnKe5pQwK/tOzKgkZsQkCUWsDf
SMVPG2nZSkAdljWXOL2+WdvvMmBe6DBQIEu4SRX4x9zsf2Z6pHpYpZWoHxXlxgJdmUrkNNH1pcOL
psTyWUQjvaXvK/duw6HlguxLTuAadNDl5pZ4+JOq2yIVmvMgHNCQ+aKavDj4zBDomBkNgyvicPQM
DdWCKpLat3EbKwezFw3PTzl/E7WNfG5K+DVG40yv5b4Nfo9Qwv4Oq1tH4UCrvW42ZLE0w38f+HX7
aPPoO7MeYi+HxOIFQSK25MnWHgzwFHikUnQ0rk2uJkXDQhP8m2vUTQFEyIeIZaiDcY9FXf65AMlB
FjsOwReH+/iuqCJ0R4AKST+FVkSQQhAEaA631+bKHUY3gDaZQq5j0cC6XCqyVCCMWrNUFFNIgI0y
e1Zf6lBlAdFVKnriTZLTQK4stI0H3FpkavMUsulFoFS0PGaMFj/4MBjcWLb+wHBCJ2GfxCOMcsNV
hJp+Npsu2vWN025kmivLlRYIfSWebCxXVb0ccgD7KxelMriIoofAy8xkh0eg5hpVt2XDvXKUorI9
x6EWjr7JYoyaSAON63BAs8Gfwfl6n51A6gz0cAfAjeNUe1aldhsDXNn+80mDBQWJgawua+ijYrR1
UkBsL0cUTmQQsWC1kevwpn7IOQGQ9ij3t5fR1Zyymkkwjbk3QTlv+UKh9V8og92O7L6oeWyUMD+p
hd6fgFK+tC+oEooFi0IFWYx95UdXxmlnxhY6GDPo8gz3LtolnQ3OiIr2RiKzNiqUpjS+oI1ozfK2
z5VyjG1TGl2owFTos1pv9waglRCYUp+6t6dwvsYvTjZEBClMopJOgRXg7WIn2tBkQMIimxABl34E
gU2rf5oKBFhux1kZFGcPDx6V+eM/zuXyVwJED4JKG920QwdBh/MF/wWf38Apqm+3Q10t/1kX0SQ1
5sTm6fGkbfns4jMTBwmCuWAObbXyRNuUbgO78iBaaTxS+h4/y0raH28HXRsf5TltlpPlJbA0wwrR
yIOsqgA6Ar6GboYavctHanaWABz7d0JpWBDMgyNXupxKE96bAmpxxjcJXGqNBtQS+nNA4h3rz37c
f/4Y/m/ws3jz50Jo/vVf/PWPohyR+ArF4i//9RD9qIum+CX+a/7X/ucfu/yX/vW6/Jm/F/XPn+Lh
W7n8Jy/+Rf78v+IfvolvF38BBQJe0Nv2Zz2++9nA3HkKwi+d/8n/7d/8j59Pfwpi6z//+duPos3F
/KcFUZH/9tffuvvjn7/pHF//+fyP/+vvPX7L+NfAUac/l//4z2+N+Odvkmn+g0o3ojsABVgF/c+n
/5UT4R/ApZ7QQDKPeoM/Py9qEfJvKNY/+Dt4NHFSsS6fDo+maJ/+nmH+gwoAfQJuQtYOB+hv//2r
Lj7Pvz/XfyAc9KaIctH887fLM3iuY9iI07G9MAlkpymLpYFnphZLANDuse+bUU92YaZvRW2n/kc1
zwrlY4hk6vdnM/PXb3gecyHshZkq6pZ4YYCt0UiOzHlmnyeaEbxf5KVwr7d2r4Pdu8+vHt+/3Xph
z8fDv4+p6xiLgTmIqZamkdjnZPfl9w/B7pW/24ApPLWxb4VYpK+jWWbVBHfs3Lhvvzx8eBMf3kz7
rxALNk7CBZ7meiyLo7DS63Q0YKKd752dcvgQHhgM1uAbd6NymelchTEW72GfXq8cF3yWxO8PZXGy
snaXTxCb1BIdihp8wiwF6TnWe6VI9nLWgXI39rT695QO4Lue4TLt2nJL/3vjSy5BS/r439M8HV+/
dvanx3q35ZG8FUK9XJDVKBudnzLybPd7uP8gdo/qbmt6L897kxUPUA5hfyAmSLtSJr2MUQb+NCAA
IE6FpfeulPjhwYygXlWBZL2ojvZnKPo/M9mYHhdpziKU5KtD6lTiJOGB+CEw7HM+DbHXS0FyxuZU
AOxEEPL2pl4cJLRaUSOzbDa0NTuoLNOCZNTjCWmGzKsapTlOcg+It8PgMVPV/IwGQHS6He/JDujZ
7nsKyDtgPkxQItSXVS1fiiu1VlUCZm0I9UZHOC6vzX1hJNasN4xvU1L5J95fjhuKyro3DNzSGwiT
+8QJoPslAkJwKdflXihKu4e4Yh8QXoA600IrPUiDH79Dj9reNUbmPCB9Zu5auCpegF75qRyo6kdg
QCCQKdm9RBHfndEiB62tqqOhojs0WnJIUVFT+G/AuZHvNY635+AyFePIJv0Cc6YapC1YGS+tNwqB
8WTWOsFRKxGwclJQvkXRb/WPrqKQG4EDM0n6yFaQ+LhcTaNkaH4iT9VxNDN13xt+d0SKod4Yy3J7
gPaQEa/EJAZuGE2LxRMEGeZEBXipH4Vw6k+ljYlYWhn9+9a0FO/2tK2EAkU6y8BygyIls7ga1MSH
XZf4+nEMrBzqjZR8pB8MkmDS23cvDzWXPUFHkKDT9r6cuyIb7SLSZP04KQHK51U/obcUKcdQxff9
dqirz0TRjft79psxFbK8xQTGag4zbUaU0IQ23Mkue1jESLTcjjLPzfNdxyNjhqqSklBdBPK4OFp8
nBYb0TuQdn1F/ZWXyhRCTdZnpQOHYw32YPneaTonPdyOu7ibcBqdM2VeHiCheMJpi9HJiDJVAtWQ
UxBQfdvhj1t/SY2kT465HEWfBSyLrxG5VgVbpFG37ofl4cZhQyoGZM6mDqeAOLn8jFmGAkmnN6mn
JHIV7KegUAxvaAq0fdBvlN+pnYPw0O0RL2eadyqQL14XAEFopS39r/EpqjORS+apq4rI49QNvjxR
zcGzavdQ0AqXDFZsbI3lIsIsSOHS4D8cLGzJxec1Mn9CtRi2Ypbj0h7KRvFQFWG0AdpbbsCnKAAt
qanM1ellVwDAWzCyAQuvEk12r2TYU5v09I4JGgwv3BWEgjnH4mFDcAMvkwdInwqMEAZk1s506C1a
8AhNde7tb7UyIDq8+D0C3aFNt6wRxQUEb6S/S6/P1YIkqZnSCF1YPVQPVcU5tFE3vQ7HnT6jD+mq
8G6w56/47L0Km9SH+ygGr5d1JCQMLby3tQzR4bZPN9yIrhcERIy5YDI/+jFhWew7mIiiwNh79GTf
rx8NP61PcukMG6n0WhSHQgkPGqAF+EheDkjiYQ4XFtUrJRulo0AizZOq/Pvtj7QSZPYohxFBrZnH
zrzJn81aI1hsDrLY+G0pE7DJAr2JOArbX7fDXJ0VzBa2grTAee7B9FjMGKrdQ6VTLvAk1iQ6a5X/
SpXr6qEcsRxoxmH8cTveIndlFVBj5uvQkpjRRfbiikGOogzasRg8M9eDt8gESy76Z+huIYBxqBws
qdFUV1079rGaQBtm49OtrEW6TIhOcy/wflwW8RLOSytUO3xbjEhy/TKSKIaG8rBLK7P7eHuoK1/Q
mhuJ1CgpiMr68h0E2TzNO2h6QR7NHLzUUfc4NaOXcDvO2phAZNOaoAhOQW2xHH24V9COnNFD1yL/
xoxajUeTP1JOBcGKu9vRls/huYjG7FFcnm9V2rSLFdNErYjAvkkewu2ajaaEWdlvZCkoPuWBJD1i
qJo1X+PMsT8gAGi/y+tCs90qlPtgV7QpYggbv+dqBdMLB38P4oB2E990/gzPNkoAiViPe/jIAfPQ
7ZC87pyTZKFWclSnEIeNSoxG40YY6VRUk8jljkloohSKUGBpnRIfLbdjaljSsMukKU4PyOBKnxBp
Gt+gXazFh9u/92oDzK17LmgIAzPAdjl9A+juFi7k6MWgRf/IfUnu96HaCnQm0Prt1SA+OqgSP7To
5riqPPYbp/HVRf0EHcBjjxY2RY3lw84SbWnoGUIyI4zPnZo7+l7pu+ikZVn9xe/06FXO2DcWzdUS
JSiVG9C+YDdnP5vLb4R/hRjUXBq9KIq73xOnAxsaJE3h7zolR3r69hSvRqNBQJvOoVGw7FyXfTLU
nWmMXt5F3R2y8qjsBADvUWZT5Y3ltzad4MM4OsFkcCMsRsa29/sWNQsvFRLOPDy5OKbHqPUcrHvc
wlIHd7AsJNduD3FhYMRDap5Rbgfub9ogmBhdzmioaOFkNcPoTQWk2WoK0/akCg0DjsjuURCWcyRj
umNZWslnOejL15Dt3SDXAMmFSDfQjIoeFJ4tKcZ5gVA3ErO1PUkaaFPfpxpOlnb56xCrktJejmWP
ErEBj6kZP6RtIKEcJER9r8np1stl7TMAoIZDTgo11y0uA/pWHNlyn8mekc6KglnuPFRaU3ws9Spw
21rTT0VvSht2oatBOQgpbuJUT75xGVROtQ71FHXyqrRPzV0e67VrdGr1XkXo6l2oyWG4i8sCdbXb
H39lfc/9YFp85PgUaReVr6HCysMUkexFPbjZfYKOuuSmfmf/YfJxP98OtjJI7G9IdDB6J19cslyl
wfGhmlqjFyYyokuDSJEER6bpEafU3OV3ABQs2+alidx8j5Ex0kSdaa9LTp7ZaUWq1ebkydRFy12t
6FW1R7YE1vHt4V1d0k+BOI3niQRytPiGkNA1LaWi7GWx3B54UCUeGqJbLa+1KOB3QSs8IZuWJWQZ
bv2AVZbiCfRruoOBJh3yBpaBT8ft4SyrvPO5AEiccpoMgol30WLn5WbqSH4iKR7quTLS7/XYVofS
0YNpryEWju8CdeAPKMfr9qHHehA5xVql3S+FtRXuBdhTayeXRhJ5kR0hY337563NAxk6rR1WL82y
+dx4dlfjE5OXUVYqXpzapXMoYlRtjqYeTlvlhbUt8jzQ4rPyVk39USOQga43NjFIqcg79KvTd0pd
adPGsK6e+xxxoJdoytk82yhvXQ6Ljndb9EnO6SNJ1j4INemzGQv1rqHzjzRKY72Oanx9HfTzo43Q
K+kEniYwriCw0Upd3gOj3ydjanEWjJmTfzDsSSAEXTnDO+4FVM5S4civAnShzppjlLMWWLllQ73y
TXneMXba/7xTlg8VSy3ayjEb2TOzGDV7aKxNfwYpUm7Za68EYmXz/uQtPtMx5m/+bPHkYzolKIdZ
nhwY+iFNsZxCYSF7+dXFCwV8HXcrmN0l9b3R2l4g4mB5GCGZ1O6RfHEO6BdkPziIwmSPopb+5fau
WFmstFZ1Cmt8Rxpoi4GpOAoiM5taXiGh1l4HVgMFaZTPPAH9jffPysU8A/s56uacmQrm5RySGdlK
KhSdMrQQv2dJkL/RHF/qMC7I4MTXhVVvAUOW/aD5SHJ4NKgI/IC3M5d1X6OoyxHxZ91D26XC/mWc
1BFlmCx5UythdT/1efkuqIL2lw4hEYkhNM/e4ldnbhGj/gQePy8Hzr+EJy7r1LBBcS0fuxThjQyN
HtPrROvE+2QgGzkKRVRvcVLTzUcFCFN+spHqjU9R69QInwyq8UMEYBmOaiLMmB2Ud4ZrRnbyKQ7C
CilcbpDiLopVlEkETgC2Cz5WfMrzqG73UeSr0QEhGnRbQJf67wtVST8rUpQ9yuHQQISeklrznEQZ
Xmem1aMG3YBlOABey8wTBpV+eZTSWEOoR5X0/j5MoIDsJ73GG9zpRiveG3am/FHXnYDpJVXFq1A1
MBVJezX5VEmI1bCABeYOsDWKd0bb6cj/NJI87cqmsTq3UIX+o3PsftxHsi+yXZUrTEk/Ss6X1sms
AWDGgONeYqD1fxzYGQh6IjJe77NE81/TH+qKdzGmYv4B5RJn2knU4IwjZliAg3Uegcouq2zVn6mt
w++KCCXxOo7a+qHrDQ15/9Cof4/xsuEXU+v61viFbN+NWdSPh9oxxk+iK9sPpcjRM9caZIa0KJZ+
jiAKf9iN0KtT02n9W9NJS5WPOcuzTb7qoJ+T8LIjDR8M7S1yPHVw6EYVlehIlkZs7YTzRjQllGkl
D/wfIXInFqK3fvkoZLQOPcbUfSza1vBfm23A7WGYsVy5aYH8KLYIZQNROJmNyrReql2AvtnvCHxp
iFc0dvpx6A0lcf2qb//Q0ZsOPEDwebLLsI5T9oYvgx4OFJRrtKrM8/swQ8ccV56hChHGS2iJmDqS
9TusSLASbLLAro5RzqsUx6Me/WR0rtHyM1GtbPd2Cv7pTsrisdsLVe5RqdU69KyCLASVWMOZOg0q
OoJ7uFyNdgiqXkbbuEu0HyjMGwh8KQry0YlVd9nZlsr0G0Kyww9SyOlutNB3wr8PaWegdFWtHXEv
8r8H2Bd+19FzU454BmL6aPlIhrrFaEtfpEA2mwMCi/XbkjSCLKKVZ3Bk0wSuLYte3hmS1iNdIw/0
2fp0yHQX/WX11//pkqEfmrjSuD6b+Y8eqX7ugjEq042H4co97XDPgXPkJXpN1Y+10qnwZdM9vdfw
7MAOrErcZBhwMwyGvkXpts492PywFvxO+FtP/5ULDCICRWTqbcoMXb08fDNNwo4DqQVPcEw+1nQs
DhnKz4fbt8lKws6rdx4fz0PaOPMkPLsmB/yYtULLVE9tJLgzO/IDbn5bbjEYlblB8ebUUut7aI2A
Ym6HXrtduJ7pi2k0crlFL0PrAFbnVEH1xjSukFKNjPHUaPL0zkDd7TQ05tfb8a6HChSKTiJ1H16b
8OMu4/mlnyMv2Rve5Gd46IVYmUAgrPqyvZeSyTB3UgNM+BhOEunv7dDXS+mJxa8ClZvdqJd3Nk0n
JaqkIb7DVgjHikJY2ncIajK8bLm3YQgWFqSxFrBtv1PD0Nl6e66U4Sjc0qqbHy28zZYPFzGGpj6a
cXYHJDkMvM5EiA5HkrxAdzEgz3YFTzplh7hwo3n0AUrp2Om1hstFI4uPupzjsnV7Sq7TGFp51LRA
C5ACswwuvwYy/pU2pFFyV9UNfWi07537sVGMc4dG/rfbsa5XGrHYy6Dpoajz1LmMVQZ4kiFpmNwh
DQlDQcN3Apnu9iHUe+do2F24MbbrlcabBcgAU07lWl+CsbHb0G3shmwP9ZTkBCIIaxNjyh60eFRO
UZMgvyFvoohXJnQuEM5wO6g+V09vTR7AZgAO9Ti500cucjwfR3Nyg1aWN8Z3fTQBMOXAYE2YMEyW
jZM6CE1LAOr2CqNUZxOo5CzicatrvvLV0PGhcky5lk72Mv9SfGydQdwAypFjiSvEl97D++jcqJd7
dqkSblQRnkDHlwkfmTz9NHqDbBWq8ZfLJIaf2g+82qgNq0VK6QsBwj31DK26R89Te1tUeW/e9SJB
eLWHzO2f4lAJXzd9bb3BlabQMCQcaC3Gfi198EerCQ5Ko2XpQ6zqORKG2Ai1p6Y0xNtYRjny0QIT
+VX4o/NxCkiFjrcX/cp6AAjAa4/WHYTUZTcbcyNSS0PgKiMj3QYOxK9QvYVNi0ZhgL7oxkWyGm6G
ODyx5yjlXU6e1GCoOoH88cqqRbXWzvNMcqka1x/0NIN9dHtwKysQwNGs5odgEKt9UbjASaeWrFDx
PZE1pJdBZ35tzazewBqtR0ExB6gRfZllT8apiYA2vu8VJvL7WARocftRHjDi3Qi0cj/MDuJ0V7kn
5gPxcvISS+8qUy99b7IijAFIlzGz822U0ZsW8cvahxxQ2kP4KhonvI5uz+Xal5vLATxfWfaoJVwG
T6kXSx0WP54siegDGZFQvySxln9UpVovP7w8GKVBnla8YQGMLYofiLsGvTN0kifVcB26KsbstKgq
+a5DVXFjB6wcICx86rsAK8gyrmA3w5QnujJKXoBFFApnYtbsVPsjENnvI9tj41RcOfVpVoD7pJJG
w3d5KhqywKYgUySP1nj4WpWr+mBi9PGqwfkTv6BOuqsRptxYOdcVHXAqlPS53innyMurTXQhqq+6
gecU4pZou2Zy6O8TRHCRezCbARxe1psOIp95/01SffukNs2ov7i0jZAcmApAM8gVUYW9XEFJPpiZ
YbaSR+EyU7wQfQNkWgOj748a2vTyYXJQs8REZ6zf315OazvUAmf8ZzUJ7MxlZLZi2LVNJnkpnir3
CA5K+4Dn7Mb41qLA26UzO6erlEwvozRSiSgozpCenmAUvuvpw2mHvHUaayPQ2opFmo8EjdY3DYrF
cMzO0RPDDxkOhKBd7MARcaLuDz2g5loj4/s3dj7bAiY9uE0wT4twApv2tNRsB0RMox90rWhoPwkT
Q4Dub2wOeuhz7xVYGktlsURsAxyqijy/1yYCeFhrx+1btLJ1kIzIrYFI1UuGFyPf9fJDgPMUm+KZ
bQQGYxF4Klj6YmKMrS+ER1k2xXBzMj/ODJY9xdYtutHKacpcct/OBGj1Kq9FgMNM58eklyrGsFN9
JT5AjtUoPm4y51eWJU0WjlG4eHORc3Fw08rPNSWtHK+MjegxVfPw3JpdfLq9xdYGRApGYQ7oImt/
sfgDoAE9ZrxkRUk63NtNLNygUoKfTmDkh9uhFuS8uU9J6gpFC4XKmfe/vHDVtKyVPo0dNFqb4k6n
vnIcRlQIeXxjfiNjsXJIhZ/v06AFpdd0eJ2Zjv251qbg5KeSvVH/XLmWIc3TWgIWx828fLalFDay
epjv/wYp+n1iF+WpaOvuHFBH20dSgJBxbZLxcaFVG3OxNu2IebAp5/1y1SqOgI9ZbUZsei11/Ko3
B+BQyP2DyjWlYehefhTMXGONY4cD/OoxHqHZhdu7QbYoOeVdaA6afeBz9W/6ckT9//Z3XjnmnCei
Kv8fSucy3elRau5xH3RId4BSK8Mg7ch4tJ0P+AKTEtnZiLdSVCYzpTNIQVfl/5a5sCl1fZojrOHh
6IEzRyZULdu3aqhP7ujLtXREhDvAEdG2muSUBU1XuMhpRhX1UIyMNjbU02N78c7gp1CLQNmLh+Ly
6QtbqdFjW/e9JsYUDA9ium7nusiK8HVd1JRbwxQGpuujbj8cpDRJ7rssHn5i49B+CUsb+6CqTbEL
tIcoVrgXlCw7yaK1ziNl9X7X+n3luy//YnN28VSanzuTlzdg7qOJL09YVDpxXf8s0ff+KidJ8RW8
XDoe8rgz1I31f733eIrRKScrhq57hYey2OdGqGQ2oICpr0560ylfEaiu5APoilS4TRnVyQFQDuZJ
DaTnjSVzfbbCa6ZFxtWBXPPV47M1kFed/MQmr9JqZz8E8B2PCVLgW9qc64HQM5h1TjhsFvdTCPK3
FYFtedgb2icpTPO7VuhbWnbXpwnD4ZYAsEaxhTV3+f2aNKjNpGiIkoQIkU2dfsgwjz6CSxw2lvfq
gHgCQX4Cjgjw8TJUOBYt7guESn1ANA78AK9Eo2N/e0GuDog0gsIh5xZZ2WUUQLby1IymBYO7xq/H
Uap93cnanSXhgvc3QvGUphg5i8kt35rIZhjRgFKyJzgqEMSB9lo64bCfEHH5O6NC9oF+k831t7z/
8owEWweR6E3h8FkBLAQQu29OuG5s6dBeH8EzwgrVHXJmurHLlD0yQBlO5oBFo1aIuwgX1qOcJf0e
g2UVrpO2pSm6Eg8QMWBOYIDAyZa1FT/U1Bx0ke3lhSmfCxnBfewMGhfWfbdXzH7ryF+LR7bJpsIO
wAY+erk+8iQPSRwEx4cVy29aWt1vebdVzSs/64wfKH/F6sZLbGVFwoEAvAlgbyZELbZY0Is6aaXS
9kJMD3B4xQ2MDr51GMux3Dgb10Lx4UgOSDWRoF0MzhKFAD+m2d6UT/Y5NERzoAU0HHI97zZCrexm
qoZs5DkFmlPAy3lMnEozBZeOp2GSjq0U/mdDLfUb637taz2L8nR/P+tCaEoMjndsbI+tAfjSUUd6
fmOHUUgkvCHDl+v2ll6NBzzf5PigULsEB/SkbyPdXL5VMeU7PS+ct6M5jLtgKPKjrsfyy2ssiFhR
MEUlEWDPVWlRsjuLGl9hexaSF66FoMLRBJBHl2vYYpPMX+Qyu6AIDPd1bqNTBV4qsuLc1pAQ5Mxl
jfKAKGlMJTorMsmmBEVfTfZKm+5zBVPhgOC7+sftqV3J4YkPPIEqCOA6+i2XK0YUU4KTGnPbW7Fe
epESJD+damoR941sK93jfNYUb8YqqfuTXatWRQKkNe8z/O7OJSUyus19GGcb63glneAsAOEJzwUY
8jLnyjFSarG0sKg7GVhlgxdQHuLax3W9rRr8wrjO8PDRuvaXUhm0gG9PytouossF0YUSG0zCeUM/
W9/ZDI2uMHCHqSE1hyE10RnTFenudpS1Y4HFhWQtPB7wIctUIrAwA5VoO1hJNT7WbR67cTfaB3so
f9yOtJJQz+RsbqonxhLvhcsBCbbURIHH9oA8dK/7HLDGXqHPgd9UnppfsQzHBDBygv4OdULzo6P0
dHuFtNVEWplXKJJP0kGAVK6zNC3SINjgzYSRXvLYJmW3m1WTPt4e7WoULhO6VWiI8CK8HGxtYinY
1wqi0Hkc+U/VEVDYo42a2u1A86wttu4MTIdiQZdhLjddBgqzYMZVBNichXLhH9JG0rCyTevkU5r6
ZnTu47R60BSBi8LtwCvnIRYeACdNeJzXnQ9U/6glFCnrE3frV4IO6nlAF+ZBD2psokfbPN2Ot7p+
Zrwh0D5mlb7z5UitQiVHxBjSS3Wt+5rYfvlgNqFNj4TeQdj7g2tE5KjQXR2sPXGc6RWxtXjWBk37
gPWDPABiV4vZHnQxTVjLUxmqjeTrEBeNczKtLEaoJdd0zeV/mLZ0xFa2KCk4cgk03GdB2cVBQNmj
1zKHiw5DhRZD9BD/pQIT2RjvX/f2HK+FIhalm/kYJku+nGINo1dkvELuOIAMH9PI0dFuKDBmDzMj
qDZW7srxClb138HmLfTsgJNlVG2MkVeM2YayvpfIwr+2WH/cDcDHcE/E9/ANYA/b2hUghAfv9lDX
NijPjbmxr/NBl6eRSu9Rd0bJ9iS1Lx4xIe9fwRRQN6pBaxPKG2o+aFCP5BsuxpiQT5TtyPE6GrWr
a8j5DqOpu2GFa+LLB0SllBYyQNFr1oyO1eIkp2RdfhtXd4k/RQc714q/EQUI5vy6nhu5V6AAEcOx
yxPTC9MMEaYkKw5YU20pky20k+eiHgYbtAVJi+UZdL9YiBSwh3IyM9MrqrSEa6c070ZNchBd06np
6Ym5L/0xPJXqEB2acnZsgur2CvAYTUu9lQ4y8us7y6rqxww3eQzIYuNlX/bpJz7dm7zCgfwtgcZE
URJbxOnZyAz5gdwQ6ykfuJq+o7uofr/9bRdb5c9gFBVoTNGXBSJwuYzMurEnGfDrmR9TBHRm+vJE
tcifdn4d4p+MW9bjACwEQmfVbGQIiyNvju3A/KKwwjZBEHGZIWDGp6Rtl57NRNHfVYr0R4KYwq/C
acIWQ9mu3uhnLDbmVTz1cqx16MMeHtv0LFKlS3e5KsbvzqS+ECr1Zxi0COC9wxAHVnwZBsnuLItC
LTnLRSE9SFUSncnFvt7+bss7688oBs02itT0Z5z5wz474/iacoj9YnrG/q/r6PIFRnDAK81E6yIl
mUYrB4E4I8e5eYdgZJ3vohbh60MWgxLZ2LqLs+iv3+LM5JUnas9iEclWUo89Itbnqsh+14yk9ka7
NaEspS/kQP4ZyeaIQMiVpNJanuw+MKBYiPQMW6n4JAq8nGPeS3jkAi55+T6cPyJYapDbvGAWM9zx
BtDatErPNla07ykXGK/DuAQtOgC03Pia81J/lms9jUuBgjXDtp9MHi6/5oT9sGQ2GXu+0dvSVUe1
/ZUlZfG9lqvy1RAr/lFJm+o0BHoUuRTXujtVy1sFk3ldO9z+MWtfk2TIpkaN3dgVf2VsagxgFSM5
q4CzPrc1koNGX9TnNA1G9/8nFEf/5bCxpE66iS7jOURHfw9utTpYoKsfJS3bqjkustk/Z5i6O6WD
ufKzpLE0mohA1DmESpRib2L67A1hHN05A+KUFT00bwyDFx84PH0BvcwFYwtA42K1Dip9E5zrs3M4
+OMrivrGh7TONhsK1+coYViMFFXJ1K/0brQwsIzJibNz1+GsGAWR9tD0Un7AEdF8FTXNFtxlLR40
LQoHc8WHqvTlV1OTqtDoWmbnKCyVHWhk/0HtefGoGgZOgzpsVVevz22Igtasbgz0alZwu4yXm4Mj
mgqkL+a81ntkKBPQzpRYX7oWccKZFT04oGeC9+LYxsfXbBDiTs99OTU/qqzyjwlO6Q+anGzwLq/v
XCIBJIPlOVNZl5SbRIdfMoZl9v84O6/duo12DV8RAfZySq4uWZKduJ4QTuwM+7C3q98P9QMbWVwL
IpTAyUGceDTDKV95y4WCUPn37E1IbDqtah3dcHQo7qfp2bKm8Qu0QLGlxHxvLRlTBfNCA1rVVmlG
M8WTAfQrv0hLOgvJR3uknOxurOW9HfKvUda4GjOMonxC1ezSW636IvQpPZTIqB9srfuuzEa1kcDd
G47yI2EjJF2uz9VNneBmjGinl128qSRDHBQn8TWg0A9w/Zpjw//z8e29cu8LLr1JisfUlkCZXO9I
uzG0cIBIfqm1aoQK4BjfXFRRTwYH/Q/o5JEvmz753peNt3WPrdmzXGRQ5TGkY/+wXamtXI89ksB2
Yypz8u+prYPSIYLyW01WgFzGqPizrFKNW1T1kEUIu0s6dspjNc8U3/Dq/ko8Z/809AzZAnfEPNVX
tLDf2N/rotv/fkRP58QSUlKpWB0lV0+tATRCdikLy/okUpkeBryR/iTu7h+nWMA6LfHQG7NC+lXu
qpSmUXgWfeN+wChxC//6uqevH1c6C7zkS/ccPOBa88JSE9Ejx1hchmExzwSaF9ZBkiKjNuSDW/td
RP9h54ksnw7KIEtJjUrxcsy9MT4OYDaYue+GtY1bai+meScgg8QvuLc2TtD2ydz7Di6n5S6OXIUs
rMVhfOM8LadyPQOiPGIQrgTMEJYD8K9gL6rcSMaenV88PUR8SwvtQzdMUeB0bv1BD7Py6GUJ/oTl
UJwcWcent7f7nfMFD5oqASIbyFOtM5IFzjYlEepibl8rzwM2GwfEMKxjTbEroCAWbkz3TnDLYV5I
tCQm1J/WNySHS1kcwfMLiDz1PFU1GsSW8dUcUSQNrGnGntsp5VQHRin7p6qy8i/5pI0bP8bNqi8t
SipQxEAOeJa13IAEO9NME2IeVWZ9q2ozf0mVCa50bGFiU9b5szHX8zdXnTNfZKV1fnvRbwIWizcd
bA4FMNRubjwhmZjt1tlonz0FZ2TZCPe5FX3/gZbqeMj10gpK/F02Ivm1MiEVN4pJixoHur20/NYq
PqPrzW6iJt4Zt4/Ke0Q5oKmCZkjN9MG0Ru+LkiTuxZizLvapqlcvfVeqto82WhLt0s4Uz5S2VKB3
FEAkjKZU/FGweZ9Ue0wus9nMD0QP+lb+cbM/+aG9BTaG0w0w3HUuJCLesQwD5nNfRV8TI6RB74j0
0KBzHbSNWW1ErXeGIy4GvgEdBszEOmeOhd6EkTp4Z3suxk+h08CqqgzTNyeh/OWCMX7vRkBYEMof
JSV6/zd5iIvZU2+OjXeWRmG0+JmH3aPR69+wNzJf8tSqT9g+thtP6k0SQDsW7y5qzCj/oRy1irnG
vKx6ciPvnIhsOrv4EQbmlE77YaAk+vb8bkIShsKsT8Or4dUtenW59Z0cRdiMbDlb0jt0cawVJ3NS
w19vj3P72RZZM1rmNAtY0LXYSm9xmkJ9ds7VkLm7xMyUs9OJgRJOHB/astI2tsnt9QG+z1xqTTh1
AZlaPdStDpcm1xv3jGF5/dFLkRCrLLQthFXKizZ6iHo6Uj65o2iDyci39Lhu7w+cXUh2gOLC+uAH
uX4zKjPz1LnVnHMO1e65DuvsO2jSjlGtwvohRcSj7DnVVnPpduMwLGAZHgsCpJtgvavbQqSIP5wj
R5mPaQXWotcS74By9xZ7+84HhSe7dPWgfUCuXs1QwDAcI3QsOPbq59Dq9PMQq84BVHCx68sx+/Lu
/YMLBY3uhSnEyV9FNRJkk6SYxZGwa7i+6tg33/FQj59GCR+4HaZhI466Mz+GoziGDB6CN+uwdqJr
NVAJ8M7uULh/KFWp+kkqtW+O1tkEJ/U/b8/vzoZB5hKU06vaMfvmesN0WaSQq2reGYOY8MOQ6dHT
lHbas6E4lV97WneeVaM7vD3oTSQNsJjIndojVypB7WpRu0UIwZ1r79zmpod/ikWIBs4tcuALabGT
niVKdT/AsWo/ZV4jyPL28Ld3D8PDNoC0uABQ1klfJLNusMF7nGsmfZhcJDRCJrlRSbo3Cn/6IntC
fYzNf72yLiRo8L6uB7usMr9WWIReZCzeXXeks0IZF8A2oH+O/qqcClBwFJ7SRxcnLsS+URp935Xp
VjR953xfjbL6YG5tmmKwq+iiTV6zr7zS2gGwB+sfG1vP+p1lQxJrkV6lH4AA0/L7/4p6hWTbm0IR
F6edq53WYURvdG64e/cWQMyTVMUFUosl/OrjjFHpDQoR/cWp8/msjelwscRsbGy0e8u2iBYsVve8
cuuMUROalld1G1+MpPgyt2F2zGstDrDa2EKvkIGyLlfZAhuBctBCnllsMNcefHpeDXQviuTSDK7z
7MhKfOsNxX7WZjVK/M5Io2IXFzGwvkHmWbITsatnX9AG6F7SsO/si5yi6Gz25hCfYOBC3TMpSj5H
sPn/SXXhlj5HeiwCeNVF+iG2dSkQHuvUv1UZ2Z2P14P+yWmdMaNZi04q4kK9+SFy82zyc5P6s58S
0vY+pEt177TRDO+1jXv9kKFmoP9JUJ5DuBYN2pEIGTgEmlmuJpi9eRmCoEmcF/iFS/vFhhCskvMo
TrZXBpOXzes095fppmq5yybBe5PWo/niTh25USNmOP7RUM3TE0Gu9WDB8exJmV31pxy95B+0EJyP
epSKcId1oYejZq+VvxEELz5lSDzPx4Lb/9msw1DuhkXvAJY4HKygl171NVEK+aPpu9xDttfKkTfu
S/ywZ4zN/6SfPM87aDHl3gjdoaONNtofql4Z24vs4jrbKThVfAMeFjeU6g3rJSuiVNkPnTEK34ZF
ohxSGLuP+Tg0cTCkSvojXtzhToVdx6PvNFrtQSNCFjNwPaXqfQxCVUyIzbFWg063qudCRlq1Qy1O
RzouyyvzPDci/zVHTfJVlpZTIWkcCYoBcAIr32pa1/YxaeuVXQxKpgsSyV++q1jlM25ySrqrwtLr
dzZhm8pHshUqEC0P8NNUl1ZEr2gyHhwkGOoPip5PzcdGGOrvQmJ3s7CBNBuqVTVXL3qYpsfEllPu
C2pWChzvqv4bEK/og2FOQwjJTTGx/dxRfpydcXB8K/EqJCt1vfpnnt0sOtcMyafQcytF28lNvBc7
KXX1ue9tSjMkJs0jd20rTtqQl6M/OpnzUxnnKPW9BCDzp1BEsdzgbt5eXNxXAGto5C86wet0HenA
lqL2rJ552K3vvQjbL7wq7wTDcSuS6xBnURdduszr9LSEGo5mdpNeoMukT0k2uT+c2PI2otibuSyj
LE4uVOeXjGd1PeZ9qoSOYqeXnqt3MZztLuAJso0Kw80oy5XFHUzyBrgPcNL1VW/HlaZOSJdfplYM
D5rRhHvLLuqNlPreJezyEJMlEpoCFroeZeLdGutUiZD4GeId3I55b6RdsqvDTSnve0NRMaBUAw6B
r7OaUJTNcTvHmbgos1JinYQV7djG6ZG8sdmwkLwz1ALYXmqfS197HV2oeiMHK6mUc5i0RpBUdX4o
K1s8Gm3vbTXpl6+9elpMgCILMhyqBJnh9Qq2li11F2z4hWZHt7cnNd0jmpL9VHKRPQ6aiYP2u19n
Hn9iNEBpS09q9ckybJh02RfheVEM3OVNgdIqF9NGpP0aSqzmRULP2mFyh8rD+nO1KIhl9kS6WxF7
7rKq8wIkdMBXDzX13QHRFquv05M95cYut4V86KvpLw5nthOzXZyGUu+CFnm0jWNxJySnbq3B9FNB
lt0EjvSUMiRNhHtubMBkaCNE3zO9Uvet48ofSChYRyJYeXh7ye/sJwYFv2Z59D2BsVx/45ArfM6K
xD13VJl3YaxVh34WwAI6xdm4KG+3E0XspRFCEPOKEb0eappdiCaw9s+aEFnn4/0Vxl9qtTSQd46a
+KccwvLdp4XtRFeeXgHtVmp710OKwsyaEfrGOR4Hd1fXcb0PdfipSVFtXdBgjvjDrrYVgyxKyyBN
FubGOrspu7Ka3IqeUmL2brWv4tE+6KoI7aCNpghd3bF0/kmLVuOFz9rE9VUzd9yDIcMyCWy6XZ/x
qI/FjuJfHO7GQeATAlZv5J2VjlxoSk21izonTYNBSv0ZiVJt3AHXI8LTs8FMD0ozWC+YxxXpMSum
9gdawc1vLUnzL5Y3Cf3oUZ33zqoYjfTR4Moyg5xmNA+qN+q/7LZG4w6z1OGbI7VxOpVW3uAYTiXw
e2G6AuVVN2vmQ2sg/jMjxUo3sJaWcyarysqD5mH6vLN7QKgPStcQqghnqMHRmeC/AoA0KMd2DcJF
+0iO7ehrRIc/ck8f5V6P8irxdbwhrV3sKq3ug6mq/2gg2Q2EGi5whhFFRS2QYJI8EjfoyIF0epRx
CKvQZlU8e9J9MxOp9n3MpS2DEl2n1hew5v/C2jEOA6KA9G9BN8w8FLHnfQMtX4snTxTZQ6N5YX2s
iXRkkJlgAQ8daqB/pTkM/ENnje0nLS1xaixkLEe/MKBl+dLojMdhnof5AYgbcEUvBWgdhGhxf7OG
2CaOjZwMxLGXzg8R4rgZKKqlX9Wj3IVtZxfKX22Y8uFLifwU7gVoIe4y1SgfXS9L+6BQEUn2k1EY
v+csz3+kbWs8wPeTw17PxNiASsLG65Sk6NkV9P5aHxksMCBDofzS7Tj2Xa22fkyDp5zSXs/+6uqm
+lYXTeuhPvOpb3eyC2MToozh/TGlxpTsG0F8ul9uw8G3kchboHNJ/5uPXn3ASHfWXtRsBg7vwqjJ
Ps5I1raHvhqgmle6Mv3Zx2NnBXnW90cFXVljbyJ1Y1Gaib1nt54gKTYsDD0UGyPi3IVZeS46I5QB
IU/5I8tShjXjGrl6HBvV9OTYoflbjggh7cgaldzvIyKfXdbN+UeMV63wUKmiLAKEwbp4VzSdYAuo
ylhP/qCNzSe8NcJ+N6MwVD2qgsTBb4vGcnaDGiLoFSdxnfjjrLQnPA9mD3YucIHz2Dn5M3JkJqfB
HpAmDL0PjTTVPyaYDqDXRYvdXN7b2Wd6cNnE1wSmukfqzBXHxjGaH7CpXJQqi2rufwp9HrRd7lUa
mUc6WdUxij35Zx438ITmFgOAINIWPwkXD5PTGGsl+mUy1z+1mEbNT54yNt9raXt/OUUklYdx7tX2
IQKft2sVPAoehshGxE0ApQPuMyIO6qed2z7XqZGNaH0gI3ucFBOFmcYKvc92Yo3DHwiDsJR6wg7n
fHLJP0tCiPYP3Pvi5uOsF7C9u4zc9sJX0f8McY3+Gkb0O44mPhh/lrKu5t3bL9DNs0fMuaCJaNUB
v7mJBt1cd83YoUndVHEwhmO217XO3GdxHe5Aydr7Xrobj97dIblNEO+wKembq0fPkfQGwTCgJpaj
E9DGWr4vmzraUZ+ozw5CGDuE8KaNosBN1LvME7VTQHDAfm6ijqKUuENDI6ZJ24RfOj01P5LcbYlq
3bznr6OgagVfZiExrl68XkPppU5FfsnGKg9ohmqBXSnVp86U/fHtD7dEtdfv3TIhCqwAx2karCs2
pDvUwZ2QRrxIF6vOrqwDAONAF5FXx3rPibirJpkdUvCq394e++4XfG1Z0Ren+rEKTWVMGQ99Enry
aeQETdk61NdxMcyctoETHadKwEOg/nh71DuLC3aRDiXtEuotxio+zfNo1OQwZxeljN3HTOmgwzpK
8mMuoq2C/r2h6JHwARfRbKKY68glUty2GJfFnWczDfopbY7YxxY7/ImV9xYsKQNDDkGkgJjztuVk
uAjNjVkIBKzQnmMi34e60ueNoPsm+CM4YrMshw5HIpK/6/nYMSpjBT4JF0TnU15mNen3rkUvJq4K
0/dI5TdyidsFpMCMUCmEIMrNmIVeDzio0WxFbZFeRMKOaBXVeEhzc0b0Nqw3FvDO3JZcmcUjtEUy
b7UZ4VXBiKvV9JKLCt8stF/3dda2x0ri9yzMdLNve1PzW4rnXFxk0CSb1rqQDbrCQlZ7SC9mG8OB
rpRyUHapbmQfcyWZ69+6lhIbwXuECAglanopxlF87KMJKclpSma0Etlcp86p23njar295bjCFw0K
UKrIl64vhdCM8j4yMURTMrdBIlULPzZh1316+yDeH8XlrmPRF6L29cf1jJpyCMqPl6bTy50iquiJ
iKX/9fYot1uIg7HgtoDawXhc579WWy50NwCLSGKibFOGKGxmIvqzxb13w+zg3lB4VXCRUtKHv7ba
QmHK04DGRXoJWz35MI2Z9THM52HEUm4cthiBt6vHYwtG8ZVdDtZ/9UagJmlAj8oTMJ+pGgxGFB8M
rW7371493h+YBBovESrwqxM/2eksqeInF5kpP9KmyHejkutnKNrDxm64XTz0FRZEJO1XPI/XRf2+
q6yuLKKYWpWcH8Nq+pU5U7ErYuOdHJrXKpyJaOTyftO+WqOEse+Ymz5y0ouRha3f410SzHmlIJxY
bsFibhrKy+ZmMhTjQCTf4FFaMF0qngC8rlLtTqKrne8eqgSHTNHdr1La9mem3J/LWDilrwBD28jW
1wLt/5srgEVqdTS01TXOou8dS8qSF2hqnWo85kW8iDlVqlfuHfQsQ9+gT+d8rEOv/O22pYYhjke3
ISiK0PmcZ6mb+WWLWp8vNMVq3n27U2fjF+12mmywW68vgNFrPKOxKFSaItEucDxMJHY75ShHUtG3
9/G9UIPyiE5TFp8rNvT1UNggToR1fAg7lOMB+m72ZBeYhg8DEBA/CukCwNbagmTc+/wARkGeLP1S
rqDrUdvEtiT92OxiKoq1rye8vNCisI8G+fgRwfThs0aLI0iH6KhF80Z0dfugEdItMtjwZ4h11reR
YwwZzCLinEqx5Ge0hhRfJErrh7mRpr7UInWjTnNvjUEzG4iEUPyCqnw9W3WI1FBp4TeMlhV+6SOh
BJXNFksxbf7Qlcm81D3eZ1q+vNfM8v8HJaC7HlS2gisyiQmxaimPVldnD0OV6buycrSNUPnOjQvk
AXjkcvEie7DaQ2CAUSasXOrqo04xhNruMzIEW4/I8qesA3IKQijbwMGFW7W6140IkSs7ZEI0yPRP
ZUJtuOmtIuiU3tR8CZkd1cjhm6I1W32DO7v1VeoObgrKJQAnrpfSqUBSVtMkLlWq938J6Mgz49Ua
fX0dvK4/gYOvPpaF4/xtTIVaP2DrkmwBg+8sso5oCrVxxG1Aiaymr/VGlQ55IS5Zak/gNiNxMBUZ
796+Du6MAhVlARZxAdFKXu2adpYjkS61/iTp2wdvGCMrcJLS3dqdd8ehjAjV2cNZZL1lQGSMra3m
4tIgM39x7Uw8Z16rbySld7YMgEd0H6nxww9fj6K5qa0PuaKc9S4vAnq0np8P2kzNqNKf3DLRg6hX
AXWDHHt/xLNwcF8ZN0Ax1o+2bkUqpkd04mMRIsFuKeEe9RF314k52rhd7iwlJVkOO7K4UMfXhVlh
9IPO5R1dIldTXurB0X5Cjks2Rrlzh1HF4EdkKJqB65gU+mLcKV0oLtK1o36vVUL/baU23P58hH56
QEixHM9SkOts5Fa38Q/IoYWNRZ8LiNQae4Z3Wy1dHZRGO1Atg45e7xDrLHdjoUTnt3f/3aEW1jId
GkQe1l9t0Jo4A8cWXUSJ5V1N/lCAURTxAcVw/T9MiwdhaaoB+7qpp6d9ippd6IiLhRNf6PMm2aep
FwltZSQl3ym1s7wGi/Ah6RQYZFySlk30L/zJUFveIkEdX9KKx92pXBr/VWjt3FjZavTc249LUgpW
D0kOIGbXQ7m61rqZPpMLF6H4QHlxOqI4/8/bX+oWVr1MiA4rlCRgVTePuPRqa7CJ2i5kR+U+wbvw
41CmeVDUg7Efk7ba0ev1jhgV2PswHqzjWEzvBsLwMyCDivcph4/ofHVZRrHTJWpIZD6oeXXOjEo7
GoOq7SrRTBu75d6icrrRMKC+xhu0WtRBidFqLnK+Xxa1J3dMpuOYuvEGyevuquLaCXqMXtbCkl59
O82mAwqD4KKWmr6LpO4c5IxgvVPIJOjULsMxAAFnmczCx9Io/1iF5rvJS8uqwgYBbO8uOcJqqvGE
O45QyxgqrZSHmAIIgEs5+IBeso1VvXfeyeO5O3F7BXi9GipSrB7PrFpcAK7WP5tucvx6HOsfU7OJ
cLg71OLWyCHkYKyjl8oxItOqe4aK1WSvVzR/jTGGBx0b74atYl0DyJLDQfEAbsoqXCmKyDa8TMsv
ptfVfwCccb6MqnRG37MjeyM5XVZoFZQtcAqGo4eO+Msq9FM43Y5ZDDkFkbY/qKra+fNCwdbrRDmq
Ren+9fa5v7OMjMdwJG40t9exu6p0idDVNr905ZxHPvjo9hEh8PQFuFa4sTtWT97/6PUene9FQG45
dteHIeypC9sRns1eQktcBV/ma7u9WkTqfoTY4r89s/XZuxludUVjBJzHqhD2qex77WfYmsavruj6
/NDJerCDvDbTU1JG8k9c7szygvNDb+69cK62PA1Wa/z6g/AeQZ5YFM7Jzq/nLU19sktanSdlSNpv
XgS2z9Ir8ZxaRbR/e9Kra+11qIWPTFGIHJQw7XooZAsiu3AnB09iBbxHo8JIijDseXuU1SZ9HQUo
hEedAfVY9AGuR8EDbIhdgpRTFE3OOWpcfWfgNIJGnyxeKnpIG9fonY0Dv9N1oBs45NRrdVMcW8u2
9EIbTaq5ewj7yNvXc648sQJjQA5YYL7U/AdVEuIzYlwVyjS9kdXVradeKFyFQY02I7UsSn03DIp1
0jsr3ogF76wnYSauD6+8S/qT1+sZRXPfplXEV4tLL7A1k45SKcUxAsEVUKtpd29/vzsb8mq85ff/
FbxkakerNkmck6D1G9Sxrj85YKmRt6qS038YaoE3U0BkLdd7vwRT12EWZZ/yEkKhwK/peSD9+yzt
LazuvUUkK1mspaHlQwq8nhRl5qbClUScBxn3PiFKtUfAon2YBzcJErzDNpL0VRK7HAIq14tlMLEZ
w65OdR/nijEbrTgbteNk5zbsi89JoUEgT6Ux/HBhJmd75Axd4aNRrz+0aZ9shNd3Tjs0TyJeaJ9E
MmtpyTYaVcRjXHHuykbbWyXKZSCFtuKHVdL3OlHydEAq4H0QfFrtFkvP4qyqDIFCTls+GiUIK9ud
nQ9ObduP4Belt2OFWuE7rSc2nsM15+x/gwMqW0iaFhnd8tX/tVVbxOhyZSwiKCNgaZGxAS+PlHHu
mo9dA7Qq0CqJuOVYIoXmWz2V94uV9ch090oOWVMPO/NYj7Y5H2jc17NfuYnTHQfFddOd5ZY1qGFt
sdlyBrPa8r+7t3DW0m+ki8Xfa/HDDgs0o7SAVAg0SCPf0RXnEHZR9JLFc3vxVJw2XAAZeweS98Y7
cO+E8wggk7xESJy/62ULHRlmbjsqJzVHn8XrZv0Y5tYIYGAcNjbhvXNA/YgjtzTkbwWyOHRqXswx
+Iwo9Y4VdgUUGusya3/YoaH/cHsDmI1iYp8QR6b7iMRC5r2vOvC6Swhu6arxTzpdqy1qUOqozbiL
zq42xnvPrcP95Ii/myl6J/xgGQm+FBktMAPad2vNwCRNhGpOMa4QXgnTJoKw7AVk8vUcRPBjDL+3
vXbYx9XQJe9/dRdCOWEoXoqLWsX1N9UHRD2NvlFOBuKr3Ye8dxO4N71EsE7ye58aM+qqjZfpzj4C
fbe4bdDvpVy34o2MUayXXpIqJwy+PmdVW3xWs/xz3rr9xhe888SbrCYBIEYY+NivNmwG+0zRdBme
sqweI5A5OXgijIgv1QByy+/RxS/2owOb6v1vITnnYurM54Q/sHo2JlVruzYbUE7P2sjdpaUCcQAj
2sTwwahv6cbcuRJIsPl6Bs8G18JqPR3AvjwlaKXXY6mLowfqgaB76t32JBOrlkfJdf8bLBjcWIWs
d2ML3R2eziTtGYg6N8qvKQwgjqsbgl/Slc+al2NGKZwGhFpDmDE+dhD35Ml0E1mfq3nolS9vRwN3
7gpkbFySYQTjOUOr6XsuYpZTDZYryXun/4UZIBU9yf4DeqUPuPaVrpMUePehruF32NaVvuY15X9Q
pX1tvLPUgOyBZlyfJFxcqikt8eIAMyUeMhe0npt1+Fw6It84QGtJhtcLA/YQ9zBHiNLU6mqShZul
s+Iop7qyFYB/pSHUA1TBqEAA0jDPYDVL3HM7pXGyQ0QJt/nq5SIZA1UXmXNA2qROjjBqqGuNitI9
DIoyPY0d4sQbsIR7R50vw9UGr/w2S7HyoVS9WihYgQ2d5UMPEz+Uvq/NgNaD3DJ6vxOtoUvFs0HR
icrE2g4lT0M9DVPcdaLCJjGyKmlB5Yhm4yyMUvyMOT/T4e3Ndyda4kVcaFzknggarq4Y0rN21IUa
n81Jo9VROvIwD7a+f3sUfbkw/pXBLx+cQIW6Es1G6iBrEe7UneNRuhYRS91G+a8KlGn80FjaFPu1
PqejDxlOeLRJvWI8dqozKzS5BwtrRpxHkrMAl5F8rUwTOtZUG/XwEBZ99xSBEm2D1ujh9k9z4kxI
DdjddNETp6w/xUjN2b8VorDWX6gsRDX4920JbN3x5lswPwudlgvs1hplMGHAIRAQnxUPTMBZs+Hd
QBnGp8GnneOJD5TvQHXpoScgF80NK5xbZqMfDEPJnkovxbf17dW+900ROqR6QYmLNG11umxNadTB
sOMzyLLyHFd2GUQZXjRvj3LnaBDXYK4Fg3cR2Vi9EVWluz0SH/E5d6zkohIOv6TtXB4hU2rf3x7q
7oQABvELiNVNNEWtB9Q57NazLsR4HHENCDS3MTaW7c5ru/zZCwMF2WXy5+sLMFOrVEVyMz63VOsC
xamrzB+QLDnJErPT0tTbDzTEyuN/mRuLCE6G/HOdC2ZzbxRVywHUhQahzJtMZaHuudnGGt555TAm
ImahEbD48S2//6+cIRzcRtoiS86piEiJmCMKmzGMldLP0yIcj17oxiVCYlX/2QRL/n43L/IdJgjZ
lhIeBJ/r8UU1l6NJl4OLpiYt81CaQDKqfCpqNTwVbRud3l7XO3cpU6XkCtV96VytnrMhakSJCEZ0
zq02OYBCNk7mXBp0daLpqzom3cbuuTMeHThQhiCdEIJY33Dtov9VzpU452lT7rMosfwhiYtjWMbj
Sa2K//AyAS+At0xrkxbnWpMafIHI0N0V56mvMTNowWxMXOUHvI+3nBXvnHSG4gWE+E2dch0NcnWD
9K1SAakm9nB5sfWHitL9uRzidxLOlnfiVWuUrbq4KKyDkBnhvkzqZIf9gFXynDTZQ1gJ96Lk3bAB
zrlz3ClfL0CxBWV7UyeYpZYPfZdG53mypuKhh1Ja+yUJoQF6YcYee4qSJPxm5e0cfX17b96xkKHj
gMYdiuLEfDebE63ASreQVj/LOUmrIwVmXIiRkpG/mqjVH9KRwPPQzVVo7FB8n7KgxbjFPjh2HGWB
nXTdFChGaX7tGwMD8arrnMfO5l/sbSuJn4RqmdGXt3/ke3sAfibQ3f8BWla3fTraNpYMvXcaKksE
AmbViSpQdiHz2YLt3qtRU0aiYULLEizCemsrJlr+KJJ7iweX/hTXlUkgDGmj14VEOCaK9kPejPsq
jONdVUdqULVxt5EB3bkuSWqRGSX040VYX1dNA5EtUetFNLzs/5Fy7C9o5pi70IXxM5nx8Mm18t9h
UvUbe+POW0esRH0CfCop39o2dY4sGccjauVpH7ancDLsF3i83sbjvVYcez1oBLacM20x2VjXr8ap
7IwRTSMMRMy0wCFeMcPdFLdddNBzo/6Oh0Pytc2V/qvV9vwHZhIV5JoRtOaDAhnYPqIx4EUb0eid
S5SiHf7pC+GU9V9d2hmSnfA72FtNXUOUd8T8j+2J+SjR7vLLKSy/vb2r73xlmmQsNAuAZtCN2c3g
CNBjCDUPNX0Xz/7H0eLnqIZsLuyvtWb8lAVeC2+PeefeoWvNfUPnA+zdOsxoBhzt6nTEPUsY8nsT
5lOguq2+F6NDmXYuf6mpbW7cdXdOL0eXxILSPZNdBxm2kUctoS9OgV7ynUpTGzR5gVB6Pdcb52b5
QqtAn1BwcSJDmZ1WwSqIsmsIr1Zqosoem30cQERrETiAYT76VcVp86XdWv1uodf/Jeq5CQMvr5WX
t5f43nSpvVmokAHmYM7XsYasM6WPKwoKWgmd3ndS1X5qHCtE8M+GM7Rxlu6OxjsCyJSa800gbDWw
ikyTYskQd1mgWVJ8qa0oCWKjr/7LxP411HJ5/CuI68FRiDHvw1PcJMWx6pTvRpkMh0lLh/9wEino
IL8Cc4Im/bKL/zVSPpBgJGGH4WM+KudSB64411wO7iTbwB0b8/gfPhkxN3sTXBhOWtfjlYZBMS2r
whPqoU3sy3xSu73etPlvQ5v1LWLDvTNIbkTGRmPktncWF2qlNq2NUaFtLcyGMc6TJw+jg3SnTxPy
CFqiaxGaGla8pad+b7cQhnuoTkJ4uHn6PWO0h2hC+hLZuH6PEYz7VMhcDQy5Kbt2bygqeLSVF6gR
de/rNVXG2J7cCNPOSooZ/cOEY28K9aR17lYF+N5QwIuokCzAAy6a66FaEG7liMLDKZVD9pKrGvIR
5eQE/VxWW/aD964YAqdFao12602kPThwcxFmcU6l2TkvlSLmcxea6kd85XC819qh+UCa1ZxxRR6+
D7RmtvLre68GRkBo50HbIohbXS+wUZR5yC0SwygM1bNehUV3gMdq/1YzEf4DVKhvdmLIjK9EC9k7
gRfLy42SMGBGXibO5fqkePTwaDt4zsnJp/y5ze3xULqN7VPcsb6+/1BSfsSDApHfhfx9/VURwoli
i4bvSXZ9eKgTY95VfYxOe6P/B4MxjICp3zMQ33R9ZRvIdhmUAt1T47nzY2kbfdCiLRxEVTL6fVpv
bdg7m4jFW5wgAFDeNkeElRRdPLvuabGuajAusebPFbrQNZUoKb5PFnS8oC5062+SCHmZ9Cb+/fbi
3gn0ACXwJHPLLspvqyMzCQRoDDQYT3ppOUHdtNmuz50t7MOdgwkknD4lCAvAM+t2m+GOLbpkeI11
6OAehsqMsMDTx2NSp/ZGYPMamq7efsJ26ESvylC30VTudtLqPO/Ud2ran6Aqp0bht1QG/6qibPC+
amUWovTTdVn9Wyit9TiPZvyklaFRfpnNkhaR2ZfO8DQYgzIehraasi/K0Dv1OW0nuOtKL0WOwUOU
/yFL+i5+Utfzk903nRJMQ53Oj32pqX/QAG7rvTI6c3ecp3D65SUlFN44bHTjoP8fZ+exHDeytO0r
QgS82QLtQFKGkii3QYykM/AFb6/+e8DNr0bjbwQnzhxtNDHVKJOVlfmaYaoOnTI0whsmZGn9IlNC
Yyk7K9MBPys9epiGAPm2zPmuWMM0PsPzchpP1WJduYi4yT4raAGZboPjeX9QG6f4Fwl6pJrSEg6l
l+RClS+TGbf/SEWlBoc67NhKdtVEn6BbTaNbmqkufJBM6Cfg+VTGcJ2duvTkLmlxz5Bpkx2VHE0J
1y5t/X2ClGz6rQCpIx/v78CNbJu+nfF6CtiA6+M91f2cdMuZo6oleYvWry9pieLmwpj9XhXm2xMl
xluATqAZUWpdxc2YFDQwBryVjUG2ngsH8Fhb4hrSy87O2dra9cRA6D1geW1e+deBq+2lGL2kKPRx
fEiLk9UhjuspaWg3JzVGuGJn52+kE9x8Cyoa5D7N1vVRrgA78HaWLh3AoBPXY/gFOfIG8cHIRDdT
1w9UjoedQTe/kf8qnjkL4HZ9siuzrhpkjuhC9kPjs3jBe9UpzA8QGPZoaFvBcpFUocWKFQy9kOvp
bKxRn4ampi8BYKWnI6SGFC2MOjbdWqoT+6BlU6F7cSbrDygbWKOXoPBdXe5v160PBne0tFzxy765
9/FVz3H5o1pYRkP4gtWT8PS5tr/mktrs7NTXS3Qdytil1M6R7Ic+vPriPK4trU1aGlQkgtPnzkGt
jH6oVbplFuvRKcvmYTp1aoD2xRxLyVPY0kBzky41v6fw+N7nWem0vpYZ2ApY82jSvTVANOGfKenJ
cxyajvDi0UCsTYq6+qXKRIpadtPKKLm1qQTEmN7IP2A3kq+kqkI6AdtVHnLHyiJ3sIV4rMMgfiN+
e0ktwLNgpIlTAZ5C6308UpOTFFOVLo6cv6Sp5pzLydTcTB61nbXcuPyg3pHHUE1kOdedbUTAVSew
gGLgJ58dgzIn9hZlvLOMW5UkSs1Q72jMEA3WPYqiLBFByXWWMdbHJ1wY6gOcsMDtHYUpToSu/yox
kj+OZvp96KP4GHbK/+7v2o0gy0+gioS2lUrUW8UGpaOQKRyJY4qV/UXS02xwi7icjwCFlJOSinAH
NLBxTAh7FPi57KESrWNfM5vpgAw3miV4s7ki6DNPd6T43Encvfe/bXMVyYEJe691stUpqeZRS4xO
ky5GaIlLbEbTZQAyvwN03BqFh/UC6FponOuiUCwqqKFDIF2aUJ+8psbVTW0xoLr/LZt7ZQHJweKn
pH6DpyxsKbbHiQK+HNSW76DZdRGjpn/oTSrfhjPO/9KzRrpb7x0TNLAxL7JXlfl8/2dsXCWQWNBc
W2TXqGGstsvoDHmbSTFl/XSMLtNk8obq6uRIajpTvRm7M23DZGcdtwZdsErAD5AFh153Hd8RGNRy
6JB0uaPQPIayFDxoSiPeZVFaXfpQVJ/Urmp3KgwblwoaQ2xQAoHB0Vx+1F8VhhqpEnMcC4BgUVx+
VVCTRIcFLcZg1mJoznX+OOKy7kUjN6ci/ot94II3AV/DA+e2aiPHk1qGRsW5pMn5TrSlOCiwcAOb
SuPiGL0zxbebmLoG4A5M1BYdvXU9OVEwk1CRQb9Es6V+sTS8CPBqnnbO/s3LdLHwA4qlL0Bn/ll+
xV9zOqlVW7V0NS5O2djPdV+XHzpHbQ5d1lnvqxzJp3koASWCX3rzQ4OhYU/xKqW+uHT7r4fOOydI
0KXoLmMfdbI7m1H1s0HHc4LWYQR7Sre3p5VQQEnDoSVFu5a2xPVw4WTrM8T44QIag01TdQWSmiG6
DOGH3hor86CUFEI9XCbSya14eKhupg6CnNowkj3a2sa080B26FlyekiUVucnSWAZhono+XYBazMF
uJ8fQ2bjW1J19ndbrjr9FDaaNdBUMnhM3I8ZG8NTUV4uGNIjbtNVGO5mNL0HOvwX0hbNK1oKS247
m40r0rh/agSozjLLrAf4id/ePjIu3cvLkrv8plnhdHZBkaUeuABwCEntMnuUhY6MqJ6L4awgxPdY
11V3AFod+PeHfiVhXKVoi2rO4sfLXiMlXKtvBzbmRhhXDResbPqHtG5RtppEoB7UPprPo9JIT2XS
aT8wsOvpGsXNKZG1wEXODas+sme3QXn1dxcIZyew3URTfthyHfIHyCE4W9dbE9OB2Y4Stb90g2R+
tQWUf1HO1hkOwvyldiLtpdOz4eX+dNykGRTf4BZRUGBEKnCrPVACrgmNRu0uZVbK8lEbs+zSWFH8
YXAKqT7htKtHOzfmTUhb6n1IkS8dm0ULfL3rh5QDGJb9xRG8ew01no4yZfDj/Q/bHAXsEDoFXBY3
ULG2qXURBE1/qevO+FUaafmB8oL2H0bhjcYtBF5g6ZFcrxna/7aoY4oW9WAbyCCMxYkG5F6nYOtb
aNijdyIjUk/j93qUZjL0cuoHzAdbafLKelqUf6PsfH/GbhFJLAywHJB13AXk8qthyopKhRnkDDNY
9rlDbbo+iMBUPqJ2Z8SHEnC841IAMd7PcVF8RJ2hsA8VLavIm8rM3rv6brYmBDtwJGiSk9DQUVjC
11+XUoFidWkp1XyJpC5VXU1QdXHbDM1F13QKdBFG8q4/9+fgZqaXMSmvwSReaFw39eiyiPoGANhF
Ij392Olt8z5HX3pn12x+mU0lH/QOJLh1smYXsWH0sT6TwoSzV8CEuyRdXH2ifauelThy9lRnbiI9
/XCOGn21RQPhxhQ4HFvw8YoxXeZMT44OcLYnS9TJ51GLSndUQuus4mt1Cds4fGsHcRmZXsKiCgAQ
a711zZhmECgQ+SJhq3DScy1+RrpDvpiO1O4FlmV/XkX2ZSzuM1ZvAcWuH4e2VttWW0rzBWizfkQc
ZXpqazP6POAotKsDtSQK68FwAIBnRPJLBrOK1iMdQqs11fkyZFL1TRvU6JF81I5P+VD3jtvrDYqQ
bWO0v4fQ0d/bvTN+SBIqgjuY2NsduzRol64p6Fv0flYRyA7bEl42Sb5aqeIjZI0W5YWk3Xvibw2z
kA1R3uFPmCvXh7HP28JILLYsGyxI3LCaGttzlHDce3vvDbS6HVJFzaUq0+aLkkv6Y1L31TFPkay9
f85vTyACb//vc15xp3/FFp2P1Mxkmi84ZaMFL/r5udST37jW9IdKUfcMrm6udnpp4HMXq2pQj+DL
rmevnjOqipY8o2tszkeUeBs/1vXxPCRz5Ype1vwhpyh8/xs3Z/KvQVczKcSkGLPezxfbGJXz3Ew5
dPRB3dl/t4cOjSkKXvyfeEbT/PrTUpXXtTlzDgJ1nD5G6lQhmpwUlxCqw85Qtx9Ewu5wFXDmuBnW
l60kJREmU712EYt2ox6B4NG7Zo/6dvtByyjLkabijNPh8vd/bw0qlmAOK+3SJlHlqVM2eIM2lp/j
jur7/RW63YWLorytwSAAOnrzlE10Fem/WNYuGK3JON+l8nGaG/vY4muMN0Ijf7s/3u02REcJ+Lyy
cCZgNKnXn9ayuzOc2nUKAll/HnK5+lnAlj/kYRnGxyRzMIgHyirvFGK2ZnTpE6BJyepRX7oetoAi
bEV5qF8AckYHkHq9lyk0ywtJk3f2/NaMUotZ4BRMKxCs66EEL7lKFol+qbK08qO2S1/Cypyf5kSd
/ucgJrVX/lkO0fU1ANaMpImrh5vHXD/hDCdX4jKC/Tmocf1PFqdW9YBTOYQErcwLlfS2kYwzZrSW
p1Lp94WuFr/vr+rG9C79XLIk0gky3dVNFKhDk5WxsC5zoEguRh5YT6SBcrTtZDzfH2rjBFLdBvHP
J280dqcpoksV4uk+F1p0hhRnHmbm5nh/lI1FhBrDoQCgSi19jRuFAmrkPWGUbKWyaM0Z+Wkoje4A
cbQ8D9ko7aVHq896VSMga0BSxQb5QwHketdYoAAEHabMp7JiPxlBTp6pR3vvu41RXhVwiC0ktdQg
rkfJ6k5zpibL4Ouk4r0SxvVhLuw9kufqjC/fghAOqSsNF7pYN9+iV2laAv30dUUs5u6pcuzm7JfV
K3g56tifBYgPO3tut6tj8DoqgBgeddSQ6eOuqjhd2yqwLOrMH4xYfEloYj30gZYkaGInheMWabXQ
iLsY1LhihNrH1KaftnOnb/4GWNHszYXDsC6VSZo+jVyqmd9Psv3J0Ei4xsCy3CrE38REmvedJDmV
a05J/j3T6/Ll/q7dmnjeOrTzeEzz3lz+/q97o8xo/fZFXfi0mRUPn3btR2CZlUt+1nqqpIp3kMOI
em8eFUUU8CwAoKharDkbM7YJjTNVhT9DNnsOW1k9V+bYfG3k0X6XlOn/YjAY3++PubGR2V907C2a
XLfVG6UQWTvXvfAxCdU+VIVUuZEk7zmVbCwn8AMuYNT/ZBD3q0pdT1liRD5C+Eh+2T/tKknS41AN
aXkhs6nDQ66GuNr2Sbj4HOFMXx/LJqjjnbr6KrguGxscG6V9Mn3aWOvW1oCZWIcFa+EvxYTvgd7/
nsRk4N/TqV/ePquvoEMyRAL5+paMlHKe2zgv/CoIWmyCQuM0a2O6E8E3v4cY93pVUFpeBSG8HqJa
r2fhNwlPT1qQNXr6gcVLRXoj3Ol16lBfoaQA0QcFm9WBaAyjSAQm875ljerXQctghOJsoWrvTGlc
MmD8Rkw/TKKkPFCINPK3Hw1KM4v/5NLRAs52fSAHmS4XcIrSnzv0/Zuun/zMLrvjUOj5octVMp4R
Yf83ryIABaTpqKIDgVyjrIakCAU2XIU/hLJ2whe6cJ1xmHc+bWMVYcXQA1n6+ODnVp+mlb3EWz8Q
fqRkupvGZXkuNXV2S0nqj/c/aF0VWpaRsSiIIIdNmWuNAcaUmUxL4rQ3VVSPZ60OqsaNKy3/mA1I
aJ9KgOdPoVn306Ev1TF9wlbClo71ZFWDl8iOyA73f9FG+FnIHkijQo9T0Vq/Xtcxj0IcESY+vh/F
70odWsjwprKHOtkchvsThBWFN1oj18N0Y5NW5DuFn1ZN/RwOqeUHvS3tfMyqMvM6u/znQSQufZAb
sn0VZ2o9OpXwjd5JNVdQzDQPGi6/yqkNo+FBn6JRcpNeSs4YAuV71qkbH+noPAeoh0NBYsNefySG
fJBUm7n2aX1oX1AcHR4Up9tTOtzaQ7g7k5Av4hOUSVfD0GnA2UfNaz9Ek+nFkergQ4ny01mqlcYr
U13ykKuVvL6f21PWKo6npmP1xZDydOcJuXFw6NFCmKZniU72+gmJT0attlGI00AuxPveNMQ3ykSV
a2vhnkT/1tSCOeG1CpKAf5af8lc+kJTxPCqJWfkdPa1jLyDPsYfe2IJdwEok44sOFKQTMr9VJIDu
HEi8lFNftgSK4xk7ja8ZnJ4zyvUpnyjFNx9DNRjCncBw832MTKazYBMgAd+A5bPF+SSpIAZSrww/
aS28b+ipb3X0XL4P8BAXCMVY8srVJRI42NzaSprAIbM6V0B7dMVU7Z312w26DEO3APYrcoc3GzTP
QiQk+yD2w77ijE85JATXqHOnfN+n+RC8qFE7yw/DoDbaqUc9EzB7bgjpSAdgTm0XQY5E9e/HubVc
y+vaLm3RhZBL5W2d2wWlaFQL50BflJM2cm/JpI+THub0Rkc23FHOg8kv62K23AgV/9/a4iWAYS0K
/48o/y2NrBbRYLlWeDKNptb8UCbISac5yKMvTV2myI6GabzHVLk5ZEwmKhBg0CGMkmKs1kzvetSx
ET30UYEZHxNTxP5YZMFzneXOznW7ORTJBWhqJERu4pfk0CTOnTn1YSOll7mJVHcsUusSz9nL/dXY
Gon4vNDdgTvd8G3DvADChuELBy033VarWz8LRg1hhUw63h/qVRT1r6LC68JDd+UZtxSiiJrXoaOv
mzREUTH1yTXVP4VOnwzqmua8SDC6Jjdrs/xnxRr8TBI5TR5MWLe2q4Sd/AOSW515Vd3pGr3tVOre
GWVvPLdZa0hHC7vKwhtVW/ySg0BX3L4Zta+F3Qezq2Y5aNMh1Ka9r9mcuNfKPOii29ivViD5abgn
vjUgzgiGOHErua68nsbKTlq0FZJ4wmtUWxVQaOvkKxyHSIBbTnw9VvTL3E3xE9Ct8HR/ebZG4coG
54ZYFer3q8QAQG7rZFhA+WbiYG8eIXtUxJN5ePsonHzuZoAuiJmtrswGdTaK+V3sG/lkHJC31k7w
Dve03De+hQgO9mMBuy6sneudFsNXiYqJGRvwm/042tjCG2aX76hhbI9CHgmgHJT+usk8SeYgtC5k
FHmqj/CQ0pMeDG8VPOWqoA9CBUx5TafW7Z9acgqqfymxQFSTdbTCtCncYLRt4ZplZyc72+Amc3sd
DugEGRk51Pp+T/MICcZ2TnzgIdOl620BiSSDlef0zvxtVKLmiJim9o+cJXsvq2WHreID8lCL6PAS
9m7U0prIMpeCSuIjNKsdai3EBqHIlVm7jLZcvFOicfgqgLr920qp9aeSjT/39+bW+JSY+B/uHPAr
VifADIxUiBrPrl7kxXQi67Nr2MNZZ/umgyTxu0St6ucG+F13JGLV4qDNdlrsPGWXa2Q9C4hnA1pA
UPA2dc5kiIRB1aY+atb5WRsbArEOdOtTqyTic5QmsfpQ6c1eiXkjnmmUanl+kEmi9rm63aTCHgrM
uHPfHAxt8gJbVIYbU/0GewuN4e0XHI9IAs1SUuLdvs7vNAs0hiGEX1SDrLrKrNefKoxB/4zaZO6l
dBszejWYeh0NUj2oDKMOeLF3af4o2Ul4MNpGdpvkRUrk70Vg7Flgrkq9y02HPACtFkxECKnrQ9TF
7YCzuZ76Bu5VOFVnyfAFuxKgTvkYy/aipJSPO8qpaw7z66A097HvWQBAgCavP7NokPPsyyj1c7ua
n3GcxkoiHqcLWnfaITTFcOqzKj2MialcwqboPfAP9ZH8sf7VTGKP/rI16VyM4NLtJWvSV3Uudk88
NqpNYmHgS9nIffcwOnb51IVRcgh4NwEXT4vp7VflEihJqynZIme8OsLoOKXClIrUD9p8fm4LAGCV
LNm/7geKreWlEwOFcBFIQUz8eqaR6BmHtiWRmSNbOgkpaE4oElSfa9AHn9K422MRb51NzgjHkvPC
UV+trNmSnjeOxFxq1Jv7GYNLI+zsM/7N+c79vD0UeTl1UC6d9f0sj+aIj2We+matGq5Rjb9KXZm9
CUMB7/4kbtyeQHphY+FmT811HQKSJpZwNY6Jc10inmRLGh4CamuX+6NsXGeLoihZ9MIqk9dL5ch1
01kDDy0sMef+gwiaEBNvJ54rfMdFUvtmHGrqwQnGynrAFDH69/74a22v5VSi20EkQBCJ3Gr9apj1
xrKamVQ+FTZijiDH5UsooTXgS7jqDd81Jbayb6IqROrheYM9aSxNeUirxrGKlylOTP2QYLzReLOR
6OIoZpGaJ6d0lP7tZ4dfipeIzh1wy38CZyy0qObsNA2vmjSL80eKGztHZ2PVaXKziSE5kNCsI2Mf
6FR/QVf7Me37Mw8bXNfnac+kd+OALm9LNjH4dWqlqwOKgpDoF1lQ3xhq65MSTPGHxhjjf6bSzl4q
cvVsZ+62Bly0kqgXvHYsV/eZBaJRwqYs9KWiqA5tjJZmO4bTO1uaf2g0v4/3d9VrarlKEsjUF6dE
kANLRfY6ApWBXePE1kd+m1fFs2bOke5C5YuMAz1v8VkZgr54ZweyCVeQjudl6Oae8r4+TA/mNKvG
SevwOjuIpeX2T5LkWg4uIImmg9nmvebKUxoGXpuIUfe6UVXAEitaFB5NBwMsqtq2Rh0Gjo/kijxR
JK+owxQB3UWC55TJeXFyrESqH6rA1lrU3bME1+vEqulag7+0TrUy7pqobAQuCuIkFNx/vC/XM1Ko
i6GwkaAhM+nTcbDTAe0BTTsEbTPtxMitxaarSvWYY70UqK4nP+OvBsqr8ANGZ/JxqRBf2rbIfsJd
lD18ItX/sruoZSIEgmYUF/tqOwfwKvQ87KTLoHTWISy096Gi897Umx4zR2lP+nDrjNLwpNZP8KIc
vdpcc57KHeAd6RLIcnOINSM8lMUsdiLz1oJR4391Nlmgy8vf/1VIlNEhDyvHlC6K2spQuyrlscnr
5hOCIOnn+8dl64P+HmpZ0L+GgiCGOrONjFKjZa2HK3N+tgrEqP7DKDANKAoAmUBE6XoU05zHqF8Y
M2FW125KXfxMFy/ZGWXjQqNpCOgQ6beFybyatiyOxkzRRehjDN16IlWkI3Tw+AStVn3IzTo6h3Ym
H8KMmHf/+7a2vfOKytPhbKANev19ndyq8I44Yd04xR4ODum56LEIdlI+d+hzw7s/3rKrVzGO0qUD
r2GBlt1oDjnQwniHWkiW6ZP0rDeKfUop/52mUKk8NFQyiLPTHiBwc1A8OJau0OL5sZrelmZrlhh2
5A+KGhzxUOy9ro4MH0ka69AXRntxqKnu3B4bRwF5J3xp0IODo+os+/ev/Wk1ZhVIUoPejS2U92Vq
tjx2re6r1Dva6f6kbg4Fjwp0Ltc8R/x6KFx/zN7OuH9FHNunzsQoKZfy8L1dvdXqktiBii1tPB6s
SAusCU2JcHIjL1Fks42q6jwlxkCBBluR/8i7YNjDHq8ZMEueBcGHBI+zxx18ox8whlHZplHkN23X
Pem2lJ4sPcs17CpC83MzoOZ3NPJ5zj0dc9qf+mLiXc15vtee/f/8kKX5xWGhtbjssL8WM8TrrSoy
1MhjpdIOkVKl5zJIutOglsUx6h2JN2DVMxVKYXuoZhGVgq4+3l/mjbO6RAfuKNhzPMLU6x8Bq0cM
xogee5N2SKkl1p9cUxsknVKDwgoOiveH29pVOFhSo6RmsVDYrofLCtzhggKlVmmp7x2KsYuhJ7bR
rxZ89J4w5UY0ZzfR56KKTMF63XUbi7kqg6KULjFW2x7MvPphSmXZ/w+fRBqxqLOCC15fglNemZ2R
Qf4dy7jpD5jWGJcphdbl9m2s/bg/2OZy8Q5Cf2cRO1u3u6IBs51ChXEYQd8yPNEWrFyg0AVJCuUw
zLwLdlZsa0QoCAhuUejSnXVNudStkbsFDjtMBHTybT3vgDEkYfA+k8ypPRhZbsk7AX1r4SiM0MJf
QKE3ENSqlHioZV3oJ3HCMcx1bC55yu+MshXBScsWJ3balDd17ABuEa09UvFaSB1ADFOLq3MNYe2E
ynz72NKFyNxZi4zz/TXcOANLqxl9TRh/kJ1WWaEzUFyKhMy2NPAPjaIiPqbaYLkBsIGdxVM2Vg/D
JtRhaEXBal7bNaH6PU9O0sc+vpa5fFbzAO+tXGTB7HWDWktfg8GozJOWq3l8EaYhVV4gGpAx6hwA
jZET2f4s2xF91DDVikva5f1LljeJeUqMwJB3Eoetmfn7164iYi1NSdY2OdoiAEcO+tQjXje0qosD
YP/2xQdDQW8JtXYcyNcPv6xJ6N/Ro6b+M/df5HEuvELQOtakpvpQdKV+aNq221n5ZWVXicpCkiKD
BFvNa3/1+EN6ua6KmpzBEk7y3A7K5JqSEnldqqkeNovSAQ0M/QfLIx/6zsmf72+8rc1AF5ngQa1x
uQavg2+PC1M7JGHkm6rQxCGsMxqnttHm6jkcMeZwJ9nq9t5AG2kozwNAUCS6vErW7/gcQTKAmLgp
OJIaPypd0ZyMAQe9WcoUNhElViUte6CC0RupN8tFT9wCQ8cRo0q//twxLJNUBYPpS2VgfigsuaTh
FymemtTWzsJuzSykG5SlFjAeXZjrmbUmE6xevvRCkmBJ6StNOedmqp7NksplKFfzzknZmlW4FLyK
FmmEG83lpMsTDYRg4kdhH34bmrQEcFUlx9pQJushbjqncAmZzonXu5TvDP5acVvtY2t5VyASSMrA
2l5/rtEpAV3tipntoqSDOCrp1QErSDl60BA9qY9hUvT0O/swOmgtT166IJGsurVmiw9S1AwvYS0B
i01DtREfoJzWhleGSvBgaV2bPgdB3D47tV2/Q5NXVr0Sh9P5VNtGIXZOxMZFA90UGhMR0rwtv491
VOlJRXWkKpPxgzGVSuh2WFCd7h+8rWGwlVveJzSMbqpM0J5SFAizyBe9ND3ZHaJKQrf2REA3oifS
sUhmsAXRUl7nk2ZjzJ2J7aJfGrBeDhoMFHSxpRKEnE5Z+Of9b1I3tiCu5woAH5qnIKhW11iPyVOZ
Ls2SQGvs8BQ05di7ILTUz3GuD51nRqUIXbZpq54ndSoTF31OB4Z1M07Zz1w1kvnEd8TZYUqm7o+G
5tvs6aNaZxersPgPjLmEAn3n2EFzLuZwfB6gZgwfdDkKh8+taYappwv8PLyuCkLpAUXbihur77JH
PezEM8ymudpZyI0phsmHiA7QO4os62CGEEreWZ2Wky2LfPaCqh/OWqhHpd8l/LlzR62p2ksEw9EV
8A+MH/io6+HmTLQ93q5McdwrtofOVaZ4XS7XuSuMLOy8SG3zn22sp+WTDHVcPpehlAyuGVoUmMCV
NrYr9bXSUZ/X0GUc5rysDvf3wdaUQCRDw4mcHiGM1aUiZCWfxx68vUhs1l8uu5M0To1rZNkbtS5f
pwPSKLBPeGQgvldDtXoRRTi6ZD5CqcoJMbT2d5AHeEyrs/j37V+FejRcj6W7Sn/oOsKFS3e7RALG
l9vCPk2pZh5adE48MxVf7o+0dYy4nwDIUZ5FUle7HmkI0i6dmzzzqcb8zPLYPjqoT7oyoinPujP0
2HmirjkoZbLzlNgISq/uP6g0IR5+k4wErRHKucFsFkVbHrVpst5NgL/e3r9dVGGoyiD0hWrIKkpk
jZ6Jpm7YHti1XeZUKo/RiN+X1Cl7yu7LrbO6lRiKeiQ3ExCldUoXt3KQK3LCB9khfsv5ILza5EUW
d5PCBSRFHhT/4uX+8m1sfwcEBDsEOMIt3jloFwOUHupMPNUNYKgmeEwUDNsKK94BkWxslIVniIES
Ocatzk4bq05NNE79YZT62XdU5HofIoJp6VXaCLtjTopxfN8DNTU/h6GtBnvhaCPLWboxBGUumFvY
QzvVuRwWMgQeWY9/BxI1+wtqO8kXxcyyym0sM/+CWBeVWqT/EvOTNJUQbWoyXtPtDD3+oLaZWZx7
FBkewXjZFtl9GOpuFkCvPd5fl43NwKOHxiQ3IszgdVEptvS+S1K6aSUp2TlXR9Mt5HS+FIY2e1lO
fh/EY79D9t5cIkCavCapL9FluD7LdlkMcmD1qd9ZmfZDcYrsZSrEwLtcj85J06ZPOfPL9SYb/v3P
3SomkWFwirmOeTGvh6Z6hLe9rqa+ak1R4cY5VGwXpsqceBlS7NWBmybLEBQpSuH1fapo2NzZGhTt
vpI+3f8xW2cCCsACHSc5pFF5PQ2t0Hg7W0aG+qRZ2S7ve/V7HOrVYt0it+POSm/EMVgykGSoxS7p
z/Jr/iqj8crOo6LkAgL6Z0FzaBBiRF/u8PZvIt9dvJehr93oEIXkKxQOO0bJFOsZEK3mRvIkjiH3
4s4HbR0zklEK2tCwl5Lo9QfhPphWUmvCYDOC9NzkuRV72hhZ38Z0iDT6BZ14eevHwcIFRwSeimSO
zOZ6RESBIe07Se6rGeLtrq3jboj0YtkabjHP5s5oG0UJMmG6nxSWTcLZmpgidMqAUkAcsXsbVfGu
SNCSFrmRfk3hAJe+njd25bUQBMtnpxii0A0CB/j4VBvSdDa5iCfqw2EfHMVgJtHRrPRBHCuhtoGL
DUWlv3lBUCxGmmnJOiC3rV93aoOuiUDm04dOXh9jZzQekFMpLxyp9EPrtPPOeAbTfX2RASynOwlG
B+rQjZkHeLqSukuR+AHSwR5pR+0lNrYOQuuty/2VV5b7dz0W2QcFUopR0DxW9zPKYfilKW3mE1Sm
5hB1PYLs5iJL7aIiIX8peLb/CLKmKs6zVcedN0HXGF04qkkIV7oqU7dq88h8BJU+PmRj6PwBxFR3
CMGOMjyGcBjCA1RXczj0ycBtvPP71dvfT0PkVV8TmCjN1Outa81o4FoVAKrYUuqPAeW2X0NAXgfV
U51Nrw4M/X88HB1YULlDBEotPfmcp2k+PZkiQyM5gk+z59R+e4KRqWF/A4yh8HajVc58djjNLVe1
UpRflFgyXW1wnGOf98pL2Y3f7k/CxnBL5Z6AS451qzkfS/IwZH2cwZzjPRKhWv6+S2YATY5JUUef
kz3WzO3lytElKwYQYG9gZRKdEC+lBtifuI0/DRGY7FGWJ8j7uo016NRdQG0mO/nPbZwH04wgO7ZE
JKz01K9XGjZAAYct7f0ylavjbDfZojNt7VykyxG73VK0THnUkuXAn1t3vsw8DuQ+zRy/CWstOpmw
WML3YrKMo6NMUuTmgzQo3hCN1g+lHYrmGBljYx2QTegnN7el/g8mLEJdaGnm93Y0wg9lkEX5e6Nq
8FKrlbyvnmCVtI03iHEqaDPXUQikRw2bczAFiJ1VYTv2H5tBZKYbz/iMe2MaZLgPd3Jeo3hvOf/U
ciZ91ysj/5hzy4aU8dTgux2G0eyaGWnVAdih9O+Mstl0EHNfvFfysP1nmsYsf3LmcfxtKH2fQI0w
euFpKbwOj0+JMhfFPTQDAYw1X5cjHLkjZVHjVLVGNHmzY03pR5TKsi+yyNPvVqIW35VxTupzpGbN
18imrn1U4nme3aweBtyAuiBN/4dETFT4HbUhybWdLBrc0sDT9fMQiBYDEbiRqX4eBpPWiSN1U/lP
GGvUCKepMj5JcmH/igenMo4xefhwVnFmS5FRSNv6KZVolT7l0KXCQ2eMWfrY5dIkPwIa17RffebE
kou40jD/JqKlqG1VmQpcXZlF4MXOlL3LVVPixqvrUvmYiaD6nBtSEPawRUZH/jOPlSMukloN2rtE
K+jNYgU8yiqh2ZJEVvt4agNM/aPaUWd64LDESL6rGX/oLAjzkQf8dE6nuWq8bvHKuYxUnPpLZvfZ
nyhQu+80jMlUcuAML52MBPdlzPgXXFCWgzgk7aSOLgqLFsZBYO5LvPCiofIAEIX/2qLUdA++YzK7
ncizn8UUDpC783CgaVHZ9ieEjZUMRFgefauMoKygmNXZjxZF18xT7YacfOKyc8C4Adw7Yj6SVy5o
HmV28zkDqpPVwgFzBWP+TxAiv+YpCmAP4PjhFB7AqTnZgXLv+DWYIuU9aUz7AxBRK45R2aT1sc/C
oXZrvO4610TuP/NsB6lfrzbm5l/OuHHogVc8T40jYjeeWvNJEp0N1M6i8ZgXSqp4vERSLwlKs/N6
J4qfpaZG9tdAT7lzLb3qHtPEzgrMNov6a1il2WNiaOIsibz8NWlm7pzVdFLKQ4NvRvZ/HJ3Jcp3M
EoSfiAjmYQuccyRZk2VN1obwb1k0Q9MNNNDw9PfT3XhhO6QzNNVVmVmZRYYJ8c/GqLjNncFfbcHx
71piEnF0yacjSv55a1C9HyTl3ajWNvbEVg3ZYIPbB31pXO6ZWzGOPsslnQ5vBHi1yl29zT+Wpt1R
7iZ19dM73OY94wrtsVVv6l+qq9pnNxqPD+G081FEjfD2ovWr+i9JSMLJG3/tm6Jjy7LOHWLI9rLq
kiG90p6xr4E/Bo+Z7oMlb1TdvdruiF6yOly24hj3+H6RKEtL0aTbXxU6u58vqwK/nNJUCTa4loDV
/1m3GHgnsnFLodZ9yTN1rA5/v2SnNl2miqQJ1T5g0Fp7vLMmGdtymVU0lsE+N/tf1vZ4lOesiUSp
4P/6K8eM4a2EMns4KpGVkg11nEwIndxzZIfhUeBRvKpSQe7JXOLdV8h+3p6cIJ7mcjeb/xDWQc8f
0TCVUh+pLOyxRaKQ2TK8N93UfxGbG7A2PGiPb3evE8MpHIbHcSfVvoj2ZnkTdT/XxWhreeTkn/CA
rJM1OENHw/hfFxF6lVcUM1nOJNRWZyPi+DV22+1rjtP+NRiWzp5MvJqoyOZYPEbaiesLenIWgfZh
XOpS9FO0INECCCxp+DOPLqeu5nyrHf8Szp2sz4GCRMrXep7ubOe7HZVObi+V7wN+DSF9c66SNvjb
uE0tTvuEYdS56/YUaAf25XdwDK0oU6Ay4loxgXuZHVEthWzi6A18bzKn1qknlbOXeXw58Lzfa2w2
PfLDc/Y3greHqchqR15NIUN1sY2dh9kEvqxdGXNmstxz9PDIjlv7jsACDdg6m9XmWeaaj7quRsKT
BuX+IS/CvPVoLbAwmP3uo4/2eDzV2PrFebYZfB+Tht9VtE3zvWPBtlmUt1Wjv7YGCVE5RXErT+tq
k6QYU7d/8FkH+OmxlWALY4UwhK6J4JVNbjBIt1lS/VIZNzYo0tbhz/EtMOFx9JzpdNQD0Yl+QtJg
6EnjliS9malIE2FfNVs6tKZE1kakPQ1EVHd4a+KHQoqBlx+Tj3EmoC0ev/FwHMkpdbYEDU7iIF9A
p4qJahjq/Vq5VVRdZqW/N/6SsOFD8S2IfxF1ne8Ug/Y9eWo3x38FHlAjZq8bAr1FqeBzlll2x/YR
64bJzo5LPkq1DGRb9vvPwK76NurEnORhPSFu4orsHnZ/2l9C1R0vqh85qxiFxV9pRR93UgftNLWj
829s2+H52k91Op5DS2xdnunF7MgqsQPNnVaG/W0wruF1Uy/iT60oC6QjCtEVe7uOL3MYiO7criy5
rMD86gYrnmOE/gnna6tn7w/hgy3xGJqfsOD23lDmF7c+DVOyfen1CLDUZrEHNFnOlEF3VtkdSw5V
Xe7Lnlw8f5jHIqiieCjw/DT/oqHqo/zQrhDndjeJ5Cmrsy+WuCciZKkmTn4obstCIgMUhLk2RIHC
QcuvpYnXg95CKLBo1Yd77iErMIVXT3Wfe9uQPYhaYJri7pEt9p5wqzwMxvZ97RfxT2l/W8sqkekO
qu3EP+vAVTz/kRMOME59RIOBqykCJS7WbuR7zsNlmB+O1F/mYqdlfqoc1uHOM7X/eoltlZVWVjTH
mpvIByvclxQ5dYPzLat63LpxXE1vfqj8AxFO3T1P+5H1p0EhgM1Jk0ofNH4Da5nYijOpfGPnq45t
tX/B4AyPnTMQqBPJUG5Fnaa6K7Y2W225d99VCxZj/2lr1cRXrd82d1hVEV8xE9eHniOa1seOBIn9
siuW/M9UCfcxJRHe0hR4+0ktUmf3jPDtT+ItmH2ncExkOUQ7Urfd+ZZLcN/sVOSj7vXJbdze5Lp2
uXZIbBMJhji929w6Tq1VbibV62Jj2YL7cbWaR5Rq/284TPuIXRrTvxcKMmNJJTn8q8MM9jPzlvoy
x0OU8bwY+6ziXf0Qe2CeXVdyDWK5D/8wjPNY5cqnwhbkScgtl6HL5e90HTYpaYLuIJ62+Heftjxh
7jEFN1UrU8M7APrMq4miXHj9psnPc8Sq8tpX8R2zXGPzBANbXYZtsLino1O+X1gxUhenwEZRiUgH
GVGPO4PPI5KlD4iASOZIKlF1ubPt1cDxE87tjCmFzPU4r/xjs2YPqoe3455JSBWutmzbLquBM4Q/
62m8WlID/mk/Who282likVNKgkr72eesVPvSfZJ/ayuskoX3S0pdvzjRkr0ns8slX/fU9KUl5umy
CVFN54mUTKyJYt+bQKi1o0ixsbHDgR8cKJR4UO9r5q4a5K5brsh9FcNVb5vgWU5LHzB/eE2Q68lH
05gtkzec3dEJEXRHaDRKWA3MD91tqB7C9DtSWYQwxWiRIqwumbB6wjp3X2xnAVVj8CBzsIG2rJct
uRNH3X+LPxzT1RAK50lKF5OiGaH6i/ctECmiCQO1vI2Rj+eoI/yrQToW/g4HWKLH7Lb8yho9ukVn
0vVjdr36VpAlsxfdFPTjFXOy1xasVHCTOAw7He2hDO+nsBrgBlPh3Wy7420Xiexuzvt0W56xSYl4
1W7UE/S1x+5Hp9v2ZourrSuGBLPSwozavo2I9kwuvDneCAIOrC3EMq0mxwam0iSOb504eQuNeJEN
TDYlR9UbCqik6a/owhW3oqxJ2pxbxnHvPAchyA+Gg6TPfWzTGKVWXz6NTaPmHOsf/y9r5xEtSDZg
Vp2MWp62duCQhQS1bDmGH+NjjaRR5TgPVP8Fi2deDy0nW1qaj4HP6XsSmKSVU7nunQE4T2035RWk
JeqbcWx+ze2RPbCwwP1/xPu0nWfapDBvx6z+a8ag+gPt6ckiSkd3LeIq1PxabITvFTzS5xRGdNjC
jZ8khoFTPjhTd19rFwJ2HyL7h0AhnOEzjz3oIlR63sqdzuu/MPKmt2+HMee80Y+8O4e3fOHaJzt2
SJf0u0jL3eQd3csf2a+8PX/eV9Bl9gDuK/iY7ew7ffOXEc1+9boXM4RAzxENpZ46pol13PJWhBTh
yka84G3zMG3pmTHkDMRUBeYORUMUFt2g+7+ER01/wzrj1uhDDN7yUcxHU5rWCd/DhdmsCG2yvTPQ
UsgoWOgkU8rzbVfLsCl2r1lFSZunvz8fiaWIOfr9I7LxqHPie5gtI/8IPlgUpfNxmtXYsouyfmJ/
aVXvTdVsn9EikXK0ktEpR5ziPNCxR4yvy9hXl3WU3pYvi7F8zX00NieC5meWF9BZGm5Fu/+WDSZ0
uUkm1ym44NubijAUqs3U7f85W938UL6d25+DhxRIOTJ+FSyKd2e97RnLCEpnwQ8M0BtdprOsL2k1
ma6k79QIWLx91Re5Ys+Q22kPavrsSg3ITvyFyVmGPo+1tH3hVvE3YCxrrnGSWaZ/hOamXb7tR8MM
CPbXn74v7Y/DCa3JY6RBXUmNru7tGDRfcWzCtoxmp39afbcZyu9D/UORpULjPsbuWLBX4BPp0CYA
bbNBPbfRPf5K93iZinnbrFsgCXG4/pxu+eyqg520zDlUlDPk2quhzUYvp7WaXup0T22RtDhQ5M40
OX96Lo3/Khurjy6oD1yX+2yh9kcqYiKO6bq80Hop5U87WdH2en7b+yRqiNWxU3Lm3t9/ta5q/iCT
GX/ivyQ/pvjwkotdvdHg2xoyKM3xrrkx5LCoQhwyofxL5MC5ZMJhOO5E+GdZJnMfNPzevCER5NPq
TvZM3cdW4SPQBlw13NVR4Y52e+z5t6e+cTLnEktv/11JmT1Vq2mzsnIQXvEkjBM3cwiAn/9/RSgX
yBqu17Y6ROH0S4AcLD0iv9y2oXnp6H0vmUyzj+2IQ+p4NrQR9Q6b+lzrKvuH58/Y5TSD03TKpirs
z/gipG0RpIKCulebfKNr9G43/NOXPNSRRxp74s3zWblj+sdW7f4Rbr65ibxvjzqiW/dPyjVnJTUR
vzCTy0CVRDFY5x4QwKfZo/RhSY7xKDCPbf6jP8rCfE+d4YalDJOAUiwoDsADxupa6AMcaR7dY7u0
2dYC2bstt0d8TEnGQBvIS8tkbq8mMsYcluIjxzuJuZ/v0K3se9GYtFFcTCMQ1ODUfPvtuEx9PvtD
z3UW7Fv6w9Gb+7KIaXlg5Ztm6AiluKVpZlzbRV8PqCTmlUDq1Qewaw4noC9E6dfnQuO/f5KRX/90
yQ25GnxfPW3HPDuEWRA7k1dealW5VSLR+ZGu24BBRJo2hRA7T8fCSgVw2ervpzQU/X/H6mUfrmOm
lty9zIOQHY9sydd09+tcp4DkxbLo4DlwV/XRmswScjql2wb4PGv3mrlx2ehYt6kpSLdzvUIALNd5
lGK7WoeaeSNeR3HvOlk/FnR0wjmzmAjbwR5k9NSK2BvK3l/w0g0AuPY89GIMT9rEqs+4X4npq9fk
4K7P0vm1a231tNmgqkpIBv/fzLu57zKffcLE69OftjGW1yjb721kP/mokGTJvGsZyvK5AtTOwymr
/xjsHOtCqlFzw9QiHU+aqf2fH2ypKI1WimvFrMGRRzpgLVQhLL6vAsmdOgLQzGfve8Puxhzj+uD0
rRToAU32qONpoUA77gGwkUyBKR3Q1uF0RMrhMMB4e7krD/9GLSoOecFV/I6XC9tsab/Kn07oiTvi
QWwMomfVW7Ivc1i4cWOft9av+bzqPb5xJuUkN8iPUw9iaaktJrd1Et+QY26/NN5sxD6gn/vS4Q4s
U4cudtYSOQr9iumXTx1ty5TvpvNv6cz25SK/V/3yrAHjKeyg7cNEG/sxZPGCTw1k/EtGXJxgIJ9b
hR/kkn6QW9c/r2QrcFVYbFLRQabMYt2h1scsU61g0la+dwrlIWNWqhL3F4SgM10Phtk6zyo/vu+j
KrjBaDjz83Stlw9bR/I/Ojj/K5A7XIAgR5hwOh1g5KOrpBN0bIc3XaqhcX+wQ6onhNWVsmW61fpP
Eyx7CoWW1TMmDlk8n8xRT68rWJtP8153+kQvALSYLEeDYbQU41fvju4MB1TJv+tUUz57MNu03FLl
8OQdVj7OnSe+UOgwY/vjsj4f3mwf9lBsvzkfwVNMCN1/ApSzy+2MOhRrzGr8kPhF3NW1qv3L0a31
n52OMS2mdocHzBKGsfzofPVWb+vw++g8930dPP1rwivo3ZHzFF829IMP7Osnf5qmrjS2iHvXliMI
3FAejmcv6NJQFdJk+v8OVOC/Z0yM3vvBSltgdcTgSqfqf8odnL/ESSrmzC08JEsadBjnuV73HIcV
9nmdXyEqCbn/3TzDmjnLd9lnUxG51tpLNoGw0LYo8wpx7f9sk0z9WiKhfnhjk3RXRrquKDu8QcJi
4zKxuRGBSwqKT05ivm9h/Vw5417Dw/nt25YJh7JpNyIclJqif4OT7MCpUD7vR7PguCn6RodA252r
T3A+242ON5ugekjMq1f7YqSo1UFyGbCQTnPOJZJn3h1WA/vi3lKIKG9NpSqYV+2tX0gJqSruLsiP
hFxSzpnP65vt45g/7zqxzAuGKec60HaL8l3BI+Y662ya03qsHyNbA0PO2ksKFtfSy+Y9rMCQj7oJ
CTYxVJhcIsBuoEwWDlZQ+/2/GYABPNtzEWNOczCcQ7SFXhEaQtfLXUys47ImQmkcnZ6R+NC4quQR
QOFeKtDTGilJ3z8u3UhktdhkrLhzVZYVdTtON5uPvRsvsV3bUhJgftePMosLwprc18pO8dcMffFr
qFd6DNNxPheUvhM4YaRCytPsZOT19cObbzArz22TNC/rEqzBC0Eu4dOIlEwP51RDer/BWc//ltF3
qPFzupCMepm566ILeQD6rvOzhXlmlNOt16DnuMKAb5WnfVXVx0LtuKYztPLcajQURR8b9Rk2VYtv
etWnE/6tMdAzUXcZo7Nal5dx3gQoKzVbXNbELHeZMeyCkwK/folx+57YGBB/RnunH/fGSwacDqZg
o/lv5d2mPf+xW63bnEYWtJo8VfP+1co4+KFEsj9H2uveJKc0wul43B53G0x/VDvGrwNEOwhaEzNu
DkG7vPTIrdVtQm7OxETUb4yVo0/zvEqvBRJa14hZgkLajPcadHXyrnqVBmsHCBPtUQC07+7KuKiZ
El/GgAXTXJ9gBYaELqfd6dxdhMHdSUxexczlBc2NJv+Pvx6IUcud1HpuOVFfX1qnCx5TkFPaDaQ4
/zbcQN+WbnbeJ16Llw94+O/wQrPHeiLT+mdighB6hRE5KFActDcGTEuXYtbfOCBV5h5j2V6xheVv
46mteDmwGja+YTViCM+uYI39s/fYVs5DyG+D61y10slkNJQ4cjHRUxyQoRk83Kq4qe4jG7q2WHeZ
/Rq20Y5XPla9+2WVuLx+gwuuvvI3hrhT5Eu7nvpgqN8GB50s8MUEpEOMoogLF9vXthS7OMwPN67b
6mSDI8nKYYhTkzezTrZSIcVIaUvM8MTGxt5CzO8jUuxk44Posmn7BRCh5qLNejf9FG4fwQqmYnJv
5sU7ojzh9hTFrAPaM5NWfcfDRJt+gRgiDGFeGBzGWI+yHKUcd/BTVjdOgTe4DIBN7eLGle0IPM7E
xVrvkTScFekmd9ybv1cp4P8Qfbs66jCQ7imWrX1dk8Vk5RYkhg3mGCorDxFfHA98faNfmBjGrTRr
qn9wacv3ddqCq6ztx78dN5i4WlHmdud022V7jscxe5DrLLuShwUIofWTUTBmxF12Uh7bonmzRDSI
DQC7Pn9fj951vTUquWsZFP5WfUh43bgGv5URuyrb3huG3OLOooqsZ1cF17nD+4qGkM4mBw4z8cVL
tG8e96hZjndADzvfHUDg8SmkjRF51W/1P7b46v3iQd3JH5LII0aCRSTyVeFB6p+9ESuMElAwHK+R
Frf1eU0moe7DXVc2r7cjGa434PSJSTQkKZzngiYYNLrZb2QQzt47ZYuJJtNsITR5s01LnPcNd/C9
dfsmenQyjE+C3Ml2a04sj/bPdFVVfO1aqaYH5X8LxLo02v1Suur4VA1Q4J/le3nzYjhohkfehbgT
jeudAkpee2pq9v2K1RCZTtUdpHce03phNuX8QKV6GyZuDdbBhv+pqvAGN6rY/Mi+m+4XckNS+7ft
nWXmCab45B3jI5/X3Mz2Hu/VhdKm3HbCq7cPgrvE2ri5YdqVXcF6RAuQvm0C59CKGz/+q+JIZxeg
fFkXfTrDj4ioztYT3ET2KvbMQQs4Hv7fYA9n+9RX8byc1NZ1GRnJKy3qPMLkFtJTjX/Z9D5udxjM
Ot7FaRtIPYc0FXWmzo1fNnAml1zoCtsGAxd67g9v+9R1Cw7SVbvdaF4y72vlh6+3QHBjdw4AMc1L
IqhBl/0YGB75fLwH5bJ9Vmg2FOhwseEJCg97EXPrO0NzteiVgD3sepZbj1TF6ZOLJd0KmKfBe3Sq
MQ0KkerMeQxp4DRmDcey3mfVlkJR8vxvPz21TNsdWHUSvnsYgiSn2c4hTIva/e2m3dPN3PEMeKZg
ytT4dBoeiDJUbMnn6zpH7l8Pnnsq0wZo/jrY+l5fA+viLoD+nkvEsI8wU7e4LK6myGhRRnGzzRd/
QU6Us7my+8898NCcy25zAXdcoPRi3JUd7oZk5i7omWPncpsGBOoW7xqZ9zhB9zlCCfeH660toFMT
THvh6zAzjEYYpN5kAG+fh97hmNGmz+bE4FoF53qscAKsqRfr7ZCNnCMo7sOWhtZH/Wq/lye4qxps
cexiF6dUREp3vMylarMTmoDYFpUy64ffHWtYZCxGHzkHzsRXdZ+05jx3R8wUkZFXf/KHdTDFFJJd
W84kFO6nCoc5vxQmHPe3LpW+C1kZLvFzNGsvucngVhkS8TUsAmfghZN8Z16m0VZsuBBTrYqVJVNb
zGQ7H2XTryvht2Y3xt58+3rvpT3Cpj2xVePztuKDfRrhTJu6z7YheuKHc0Eq3tzrbLbZKw+zZNhb
wOt/MknN95gg1fsVJJ94C6vv64hk8dS9dYV1t7PONjqLaKPfhLFzaPNEXEt909aGe7ETzhGXKEAO
2G+TBHovgFHH4IYMo/BXyHiL+q41GNzlgJXdwNhQLcer2t1R5gQvphX0wgDzq7Klqs7u6ob6BSJi
5otZW1n/AMhABTA3xoAxw2/Fp94KhIjozmao7Lr31ldgeFGfD1vhNsqmRDyWmuwfdN5Rauz9sCTO
XYS8Ir0GToh17mi38X5EYB8vy1pFgKUCQRgc6uxQwaZsAJoLu5CEpATlYdHvAdb4sy81CJ0nK3E2
SR3LvG2YJm/0EeEJTCqg9wQyy4gh+wlvPZMNIKlyquYPEXrqKNV2NFUh40PPROWpsCnbAf3Oby0l
nW8APdXmSdAP/dWkmtl9yDp2KM9ylal75+J3RwVfgQzgNOFJ6HpYDQiiEy0Epj59tcXmwmE8iGGf
ZlZ7RNsD8noof537oEJ+/jP6duR464wQAjJ4ha096bZi7g1RXke/dNy4a7msGAx/tqZKR8gC6mhP
fw5+AzjrctBHlyHsEk5AlveH77VN6SB8DU4m2jJzNdThvJwz9IHi1zLZiXaCrbjhbB2cxHW/7upq
I435WeJH/WMi4noq/cYcsIroPMpAeNFwmwSt0tfcchKloW2ASBozQxROTbCSXh808h28q4qLZkwr
QSxMtHzJw8QNBgH9El7resKUaWUV5FNrb37YIL/e2W23/8dNXIgAY/bgDFTs+MQMAQ88E9yW7kS3
hclY+rp1KryEaIktJsiQXqgLgvMwYB34jHcNkvWELMJ/7TLb42agCG4nZ2tSVCCUPHzwNbTNxuPm
P6G/UMotZAf8/U/1W99e2DjtZDHBYyelPyTxeh5DaHrWyqyzjCpPjrYj/tt111Xf1diKr9gVA9Hc
onlt1nPcqvHDTGijwKiWBmQxcwfsM7D2rKiINXHss3+woN+vx/TGNCHXhynKxC1bxVN9EdO+BmcF
SAxKsHbwtnN2eAMymyGoCLDrOpLHN5Oi7oknQMF5dMMkj9hKk7l1gu2ugbPPLs1GMSm8GcqwiKT1
d8K1Jqa5xZmb5Tx0o74YxFZ1ERBUJW59SDNZVgsbw1cpBlmocPeh20uilhddKH/3jtLUkVoKOAZu
bK75JoDXDhen2KOkvrPEDWGkPmwpyF7WiXuDhBMlkVgi3ljjHae48Uxw2bNh+t0OU32/srWMFqbh
dXsYAsvzwRz1KsQY3++87qHIqnRh+q4b9bbZ3v+DCUL3FEa9/qgrT6K8WI/wePxW3qR3XrACuqJd
mjGxAfTWxPml6sg3HGQ/mi7SIg9M2s9AIA7RdPUcZ8flsM7wz2t4sM+9rcxwJgcxii48jCY9+SJZ
+zPOEYikjNp3ffGduLOXGEXBXMxNnURnFoLm6nldGJbLKQy/L4TBuG/8MG+6NTSs3h8yZ7PoopTj
+aUS2yHOOo3n7Ly3hJk8LdXavIRtyKPbqKn63aXZDIJhw+ADugcdV4tt2C+zAxiebL1FH1PNCkk+
MuDBFdO08MhTmF5nMDdRVGIavzZif2XZwA3dgwh2yGpikzxiDTAhbkijtT3DrlueJF9Ubu4GqkFv
pBZ3wCywjkHGpTu8CGWzl3aP9Req4bC/C3e3Qbws2XzwV9XLIlECjC1yG81O28gr+2WiUYkrpFtk
G9oV5Pp5Sb5JCzrt5We8jft/HlocidlkysyaOmr8hKBrm1tCEbnwqziewx/Bbub5fUMvmZwrcrnC
yySoLze+A8R7qY85WMpxDlY0M/4mWUGtGGxaICV7vTSJ+YU1L0fUcWL9Idll+29Def3TyXByLoYa
kxmeSNKkr1qLXUApxpWUEX1UbvitzgpILUUTO1wqva5Ph1kl8/SkMYUxMPRZ6ac73FHt9Aa4TjRk
BWjNeIuYY9vnK4RMy1Y66+g+smIEWqbEOOEryrwrzpJx8J9aUws5tSeQ0VPN0fvbDXaq88C3hw+K
udrxGtEfHwKNhM5nIkLkORDGE2VsTfib+QLJACDaLl8XZTZu8GXlTiKIFlY7ZzdE4Y+s/VmcFkDY
9q5TbfMqtq7vylFlnnvqkmVS78lYDTFfWgCLEpCSa65cz4QbzkLS/c9UG8IdxPjRgaRqW/+bjXPg
pjA2i7lCKURkQhJFpKmnG2k8ZeJ30YNLP7x99uQQh/kSQM8VmzuzQdwPjlAovKa4OYuwxVs2w3MP
d75A69fNx+n6PG0TCbrUpC448WcPb8IIN8DreJzneZRmYx+1Od490VbDBYdfvM+Q7YXmVHFQgX1R
2r+0fe0md2Nc1WgVauPVJysMGLqbOfHN7iwasEgkYw+HM313qJhiRgVRcAhGahbPAVdrt0KRBAEz
XA89kTDlOqS1LdG+CYHMRANjrbo2pOfqFHTQU4nzug+SSYqP67frpATrLpo1Mph96N/SrgKaCK2l
iwiCCk3QZ823XB5Ln0xXDeT6n2NugM8SsOOVPq7uaDQaMT6va5Ot11ZY7188i7g6TeDfP9tjRmTE
VSnYrNBJ/E1PyuXEWnbMSokVYQmfGD2PyGniEysN1T+8CNHmfJvoPB6xL9tLVkk3uaF8rl1Jux34
XBF6ZCKODhcNEfO8ONe0jekl4ov/cvm8RvpbkzSXHqFy/2eecMrPaTngpPMmGfwraIH6hs14Z7lm
qTTrvnUwhy5iaZnvfSDI8UnFoOm5P6SAfHObevYHdbPdiijT6Sn93h3LDYyCdxVh3CovDEaCbb+6
E/0NyuXOIsqMZhbTE5C2Myd86O48BKaSJxCU48TCfnUzTPt0Jwxf//mIF/cX5Nn6lKVB9uEPPqy3
mLkdXfBpl8ODUNH9aqbM6XIDsSlKiCAvOHeZhdwAhe9RhFmA8GVspqdkC92tJDXHstK5DDrNDcK5
DeHyvPknUPcO0s9rfPTjYPTNj45Mk4l1Oc/UEPngWu/JECjntgloBMpshAYuQrfDrs4XvnP8RLMB
8mbGKovLrXejux4NmHjaFd5GLTnWcl4KVCnNXW+sNzwExzZB8s27yC6B0zTfTvqz9+Syh4k5n9P4
9ueYqZrlYVebf1aZdvthwYDVAy3J/u1pkFb0w4Or3AvUK+1IGJvRfwSZUubkMElrqmvavql568I8
qPxoej7Af2mnuhpsmCbcOm/eODrr7d57sHMHyyXRPfBXv55JE4jCF0f1R1Ai67JAx3ETpN9Tysbu
BqIlUc40tk3eba1x+Jh09tgyoAFfQ4y6Vwias98B6u/2bJaQc5NlvUXKGAT732XNdu7AboR6rlHS
cKgqU385esrWJ6TjEK8htOr0GIp0R0UKWLQ9HsGy/o+0M9uRG9fW9AsdARI1ULqNCMWUo9NpO+0b
wU6XNYuaqOnpzyc30CiHA5mobuyLfVGoYoZEkWv96x++QajNWyitMPc2zbB45cHpIUOFcR8YHa7O
c9dt1SSHx0VnYqCQjdTXnkIoRn+ijK9zbVAsFq5A1RTY5TA+++hA+lcPUBgquTP2iGPUUk8fF4JD
zMcewAjKhNCO0xzTceCCimHEfRBydhxwEDf4UlmF+b0JWvnZhqmv1z6v+VrGRRZ8FFEGeVwsZRbc
jmYdF4/TYq+IlZ/6zUFAu4Xja3NbbWvBsPfDkoIs3bZt0wS3Vi2ZLzj9kH900Zl690avRXagAopE
KHIGKSQVBYMBzmVELZ2tF6fTbeaCR4Wj9obXgKt22HZJXXNUd8qsCIJtaPUjy+rA/vF/e8jgJJYb
L6019IuKTvhxBkBSO7y+qmhDpVGS3VovxbCBFtvijkkkHdj9tLoZ0HcNVC31Qu5xSzG2JtQtUb+V
7ayAwpTQ9jbmuWNdpZtRUV14fr01OXDXEhbd4E7NzL4B9uFQniM+wWA7p2CY27wpfUX9UjfVFhtk
/kI/qM321zJltkhWfrSewzYQrthawOJf03wsxg0aUFuEWibSuetaxXt0Osyb7/C1gEJdB6Lungsw
2mU/k1Gy7sYAUA5lRlZsF6+rir0DVWWGikl3k+HkASeK+5pLcPDcF6sGaNpS6VrlITe6ur0Zhzx9
ttq67LZDl83GTk+wdJnI2nCWHfDrh4UEDmNP2Hlph1Udx/V5tJosuXH8eqBStQc4mjwa6s8qHef7
CtMELL6aQuGuOmUqo+nsqo7SO5jP6EGy4gXFszziGKqfGjuBPjQ1df19dGXxi1mk/0w6DZC4FhH0
ewJQ74Tp5g8FyufHsVJ9G05MKmB46lk8FRTCzLwZdz85A5cQM00skKiNxrbfRoWA/mzqbtiPVWcH
t8CUltxpP+m+8TU0XKVAAIzGrZFUB0UV+rX0hwGxxNxCh5tj1/8VT4GIwyzt8mkLMa6rj0HS2L9K
A3pr6BWQKmgkydzDOrfJao95dD790EgAvkwdd8Q60/a6vbM0uflgzZzzW8YYoj3ZqY6WQw5l/Sss
KUQQYi79Z4vk4/ahhqTXA1lJawRn8SP1oP2ZQ7rzB2zshsl3vydpnskDUAfTMhV36dmWc4CoAQf7
4sil3kM9lbEZSle2ZQinFfJchwbzZqGynGHaYTB4Lq3A+qD6Th2jSkFoEk3Ej5rTMaKQUaZz9mXJ
KWu3qvs6lIYw9zLJON/p2zlk+SNpkvK08JrvFhfKpynxunabYI9jh6ab2P6xTCnwQ9RQTk2VU7l4
Q0WxkuheaphlmTeWr1Ph6y/zbDT6bEhzPOV9PDhPfr/4s8NgOV1+mvWIrMepBKOAES+xry3sfPdm
4eDaQTDPKlS5dRPsF+3Sf4HdTkm5t4zJSpEwjPoxMYzqJ44f9MOzabbfVFpkag9VC75yNgxA+6qq
lUt9XplfiE7rkmd0OOMnOhQ0dZM/B7t54d6ENWGbqGta7uGZUv0HUYfjtDOU5iAjIBt6lmn70J9L
Wsz7DM7lJ0wFGLc5TdK8Srhq/cbPg/pG2ooUbT/SgDndkqc3QB/sHxxvp27rJ8L9RnB49nlO/VRu
OgYmyaadoXmgvU6XYeMUSQoPax0e3vpkz0yhFXXUlbK3YIojuobKMdqGAEHpZty/epw0np2ljJlb
wJN4lRq180kO44KO2ly8di8FRPFtZE52c7Ap06J1rh+k24FBRtgYCdUXDvbqNeVDTM59hWwNMFGI
YmeMNgesNpTTcjFT0t6WJSMNmPwN3BIYhRDoK0FDEBadb3RhHcTTPc5Jo/dj4Unis0LFaN7U0ilR
SWVaDPskDbQdeqM958dCTk7D83I5I4ql6FH8DMmU7mhr8K/fTBSSHZknzEIA6Wv1De8tRF+8Cjvd
MRtdCUe1Gfwwa5hXG5jjRXq/mF3RhIbnw+2iInEcHq5TcTZXzRDpfYtYpjv6BqA7o9wF1mzbW2DM
HdzXbkeiiApg3MxQfFPKb4R7MTFiIY7eAmpL0t/ncqzvpOy7eCeTPpa3nj1bP+wJ72Imq8PoHACW
pvnQpcFYf8872YltOsCRP69ssXpnQb2sD0B8/rDzjBiVF6WF7x87a8yyu6Wx1CvN8fzEeZanB5Q0
6Z3Rebo+jFOcujeQxINn7KnS16rXMyZnsJwdaMFVS/yXqtKElhIL700pB65mWFVVSlcC7XSL2AA5
EuPbGJBJ0SbucUwjzq9Jba5miHjuQqj20DuPCKusdB+JPrvFhnnpw45SN7/v6DD2lbbx3QqMpuW0
JALxFyE+TnaGeDi8BE6U3jt0GtMOOmL/T+yZ8qW2kV3d+8HYquPSmv0HWUx2/tUEgVg+LfEwlke/
n+OePYqKZFfJZggoEXLZnbJYcrdw+FmfJgvX223hFJxyFPscu9yAGl9RuqYON1qrcg7GqB1jh1ah
egLATn8pYzBea2h89HWaaSLUQV1+N8qKClFaZBccmRl5aegmRU75lE1JSLLqOvLy7RSCEtXsbQui
UO0aE5ou2nY7d8LckoYLar/IH9WUMLyzBpRCVC9NvuymCpVpWMgUPuGADZt99AwYJIdML+Kr1DCq
dhbE7OJgejL64Y38qa2ONI5HzOMeUI1AtdITtJjVDQcuT19Wc39ywb73uTdPDYwH9lKJIK5qvyTZ
YAjGPKsDYWu743RowD4bDoXS/46G2P4AvUL84FQfvJVLlcd7wMYm+Wglpq7h9nNH9x+SfFRMcGCZ
RmFWTvPI9eOm+dESsaDO9maaS2juldoZwOMvqkkcfbBnWi1mWrEq7xJBiAravkjpRzNx6243NPNw
mw95Bd8UciStk80k8A7hhTKhxaYLw//SrkmWdPpUT0fDAt7egLBaR1EXngnPa0Ldg2ijy3YYAlU3
blY1zgOZE0m794wVhumGIH3kD6q+wTPm+WwW5mTUa7OVACmQtFx/tKOJoYdehh6aL5b2qGJGNXfn
TKqgDAMThlqO3g4uPmbl/oEzzhyORgKBFXJE0HE6ApY/Q1CfqZ/dRsR3caur/n4MlkWjg5QL7AUT
OQSjix7NS6eR2h/A9CP5xB9Vgd8i3Ym2Y2TanyLFYHdbWyntrkySIIKMV3EYBwmUwdnUyM4H6AO3
kTBcua8QPdzkOZv+gzRxTjrSp0PQp8eCROc1lhG9FPmkwUMrNf5yISIsJ9qudjoYjHntM3R5Ck2v
yu09VPeCjZSl+Z1W1gg7FY78M+op2F/sU1U8UXwGr1Aec3TDMtbNFkmXoGPFIDR59pok/g7PSM77
GitPl06CbD4UW44U+6b83XbilGfz3YG5v4qxbscNfNrsDoyoTc8kPZQDflx592sSCSg3YBC8/wbT
QDZQU/G2Uwr3ZW+6ul7Oik853hVOmj6mcZmh0JB8yp+5nSu0ADAD4rsEtrR/hlie2judI0eFLMkY
dxfNfXNTFnYWbUHw/C8NplP5Ae0glYwu86w+ydbKk7MlUkW6JsEQCHQYMeGeSfQ52GzE3HvbFk5X
fxlVzlcmRIapJXZpxCC4ldn3IWi3XzxA1MVt35tm1CmzqOMHouMUt+5QTCFDACcKy2wE4q4N2/9E
rrqCkdLMY3THRwbFYm3mPpqxY+ljsfhULpH0OSI8F6GSh9jX33VWx9Uf2LXybvUkkR1IYAAOX2uU
d2PuLS9p68KX6wDlg21pR0zdgtykpxHZMD+WrMNTQamQ8gHXdCK5kFW6NaEPuKFN8sYYlja6wLCy
HBAKFYPrbXQL02rrxcLJD9Bxcn8vUr90DpPBsBRPrqo9mH4KvbbpZjs9Ol6UOvshTeyVP+ZmD30/
RgqOW+7VD0vZptUHvl/lnSLLGKcTQgrg4sLRD4lESbtVdTJAGOUhUotjXyXM2tJ3OARN/jmo2+o+
nhG0n4IZ1xHoL/lCD5HOPuyXKPu1oHRtT4w3aZ+ApILUfCwN1683WKzlDrstW4pd2Seu2rWMUX90
JaP8UHaGareNBEOixFriDx26gOl709vMyFIqtjyMIId4h3pg2nWsh1ZSORKP8MvmikTjIcln2pme
yKrDoJ1hfOwtlXuI+4r5sxzx8WcJr/QRLNjtja+m2DyYPbzXjV5ixhNYPnCwVzF6RXCohpunzKHC
bKbcs/hDo4y5B+BcAV3ZNLyfQSLjdhuLKUm3fjs3VlhiaX2aAo7PLWxLbE7dRXgt99fUdp+6IV48
5lSkKymKJkrrNtbzpy6P/A8xIx6L0gFK/850ejK9LYhJ8J1Vguy5wr4ZVUfhduPGjWTznVEIY/ug
Cmx6WCeBasjDScEsqAvzI2RyKw+FLRegGk87KVMwRMUh9jmx3Fst4P9phkoDaFVBP6UEy80OMBB6
3a6RY2pss7zjbotwfnRO0wKh/OhOpf+TmQNiLOCgLA7tqZnscFHl/ImvmHEiYsx541uzsg52hRct
hgqD89zAP1S3Khjn/hw37vCZD3xN6Bt0HJaBUj/t3p5/QddNUZA1xgwnzKd49jSMTy4NH/1TnYG3
m4HqmXgjqgsOxtQt7XaKo2gJW9umf2K7Pyo4Ur8Yogc7OICrFglkun1Z5mHJ+OM8auGRdgNpyRA3
DwypGsrDCc7Licp99KnL29bfqGjh1LMDLB62SG8qFRLi4cJ/aTiNdlOCLfyGonb+MgRu/9FurO7r
VMr5WGBTlJ4bcOobiVPaKmIdEd8UBKnA45X4/4NpRdltAwfuRSStX1FaKquGhs3BzZaXzRTiaRWB
aBK3Io/+aPj5brYTpEHBiPNG4kN2ONQQ/bB0MBofRoIfV48EhTVfsbtNntI5N75aumKwU0puk1u8
sQo7BKgc3C3Ed/9WZhNCEhJ3HIhQJqF+di4hSJSRGI/rEJTRHqR7cHUYdnedM9U/TOKPx1BPDkYE
GCqgGZe+ir3DRH5HACII5eipn72ABo+7Z0OzFHzu4OKl6GYi7WEzFLnPLmzmjBGNmJ5luTRfPCcn
dsq2VPK959SbwgL8+UdjwPjaQDKOpwOu9OZ3tgTOobQpJn2RHKcHDCac1TFvcR1yRNo8D7tAd90j
OS8tpGp7sV69ZqnoRpjDVTslcdPexYusP6a4/9hhU+v4McVC6ieXufR2hi5mQSNt2TBrq6L4UTGp
m6CgN5K+ZhkdWHZ2zkirHRR0osWmmF9qNKtwY/3cPUpBc7ZN4N0DHgk8mDdeiz/FVlgJEw1nigM8
KlLsjHoGNPqQx2qIuOZH74Uk9hF9i126D7GM6YWsLLBfhkgKcdBKTh+ytIiLGw/iyi9PDulLZ9R8
yyXf1m+IdNE7HO9KucUaKfkslcqGY5Mu6DVkLIOjEdhivEcfRs7XEEwaPqVI7fnse7BOKR4H0BCV
k2G6yfvJ+zqPEzSBSQd9dMgZS99YiPbSfU16iklp1K2wMYJI57AYy3yrm37UJ4EEL9h5OU0risMx
kDdMSbuSj7DhrzC0AohGp5nlzEDxlNi5Vp/V91UcYXHB7jU/5ZwW1QHKFllPhp3P3VPu6ewx7+bl
1ULtcJosVJXrnJxA+n5QTUxq/OwuiJN8AOsg8gKxdWqqgFPlNY4JFcXAc85Jkzw+uHgzMJR3HRXv
Jof68gAin1jfpm4an5UzGN0eUaN3t/Rx2R48LCG+pprOAni1Lp8gdFbjZnR5cGwDnAq23Ji4bYyR
tzypQrvzBiBhhr3bGviwxZYHm0UbMy0P3f4cH2MwylCYExP+LC0th8JlaH72wqdJ6KEW9Jt+9CaH
bmeJPpS6tI29jYDg1SwK2zs5o7D/0UvtlkArnvkYLXkJ5V75+mWNkIYsgvCfUsGpAve8QLQk6h3X
kIcK7yqozAyT9HmuB3fZIzavHn0AcG4NHEi/jwjoAc19t/seeGVinDTw2scGfUK2QRKd3vewiDNm
QLXzaAGFs8tmm1mAmFUa3aE/TNF55m3w0FlFMR3QZRLCK9aJDAya5qNh9QBTZiWCJHT7ouHzMdpe
PwRjPMXhPBZEiXU4v6sjxxMVV1BaBPqyHQuigyY/L9hPEi+RtII7ksRMxziJet8+1MJx4e/8RojK
VRkKtsE1tZ3Rd9+4ahrYcSUsJgqnhEkMHi4aaqDFzOpH3ibBQ8b1hjsMF8k3D3lXe06TKBahMUnw
BwCJ0Q4lHiPpDumtfBLRYkF5t+ukJK6ilY990nDKd5oizygb1LFY4sDbA7hgILdhnhDbuyWPavA1
Ucu9yVwKjlOV2O5WM3sBfzRN9USRRiE3KtNC6tZxTB0W154fCoszdDPMjNFGN0vXEroFb14GLwMZ
U2myTSd4wJshIkzpxq7NolvlKJSSP+hppMQRxBUPPGfuEtc1SQxDTz9/cPDj+hKppsN8IbHh4S8p
J8ge166+PZt0ME/xKHNk+G6dQhFCUDVsVAYd/Q7YASAsVp3zOfLz6LGPl+jOZFIT3TjKW+QWzw1j
DINgtMrNMlvefFPHDv5pU2+Wv0gfrL8aiY4+z5BHl1OOI9cvhh8pgWYVFIgNqOKAK3iTgI1ZUVDe
Yg/NoWs7Q/IDP6NEHjCVIyxxnovZo/3BFuFkyLp5iJLGAoH3aLxCt2XUx2tIKnRMrhfZR2lAokeP
7y2wGdumZQahfGvnVGWzzQkbdI+MxRhVwI7Jop2zSB/yGkxnsjfyQldPaB7045zp4YNdqo5jGkJ7
Bxs/mb60ztqfoB8ZzngxQBvz81KON5xxkfmR3YiQwpvtaoCy5rpWGEeAJQhB4a9taExX432zH28i
f4Ir6RoubpkM78qt58eWGW9yIpb+aZiwr5Q1lMYbQPvhq7Z8GOD0Ke1T0tdQ9nHDuVGwpNwwmhnB
4dsUo0eL7Dj9GTfamnZQxrF+WT0zxGaB8hHtXXCXHsMAO/jiRiL5jFW7+phPKR9O6lT9cfaUaTKG
SZwbBDqx2GRsGqz/qXey0M1tXCXm1AwOKsjsW6ayfUUaNzD3Q6ULODkA1e5zH/hDt6m13fIhQP+J
gBNibkyH8rG7X6K0CTYxZlXutrOqVcUdU9eERmxlL16XNcu+YdCiH/lTp6eWywljfqMJQFA91+7D
BbkBfEruLo/H5TLhLJ2l+4zlE9OfovDr1y4YZLuxYs/nqig0yg1IHHBGnLaHCRiv4QjbzI7K9NCa
E0wfTHGI7gANsrt7sQTpM1C/596zEQs8Q4Wno9BqXO40wH9G57GGbQ1o6TZxaOYjjjD8q0MTYn+M
b0EmF6zw0DNi8s+zRXMFfATwirWDzHbtMPbZvsPSNqHBSoZ7IQZzNRHwk7tlsQ3/Yxw583O5fozA
Exldbq0C79mEAYK9gVvnN3HrFzYOO0H3MjD0nA4lGvv7kguBOLWKWNiYsZPiatDjtx5r6H9wTHBu
HaN0sDaSfuRvYwcS9Rklm4mDc62mE+5E7rltiVzcIGyBFbFQWbFf6fPdbxaA6BcLhiZlE5wjAE3k
m/KjJwq7Dod28HC64ULedoiMThhRDM2Bf5bkm26cEN8UwqvNnY2yqNz7jp6/FXIE2V6GJIh3gg64
/AYo64dIfFdIx26pm2nvDPsIoVCfB3sARzL8xqUukW7wnemZKBDhW8l6P+AOjV6iGO1nnNjMj1Mn
ileDffK1Kyd1lzjxvMpGIk5QN5qrV4T65qpQtoDLAkzs/klKgzA75i/etJm5v24Cdvp8Uzhl8Wjk
We5uF3jB2caVUA1ecMaIUbuRQ4w6DXtmcPuFTpF7hmHzrp/q8WnKsqV/Uozr0E0Fbf+5BJOEGkoO
7AsMi9E/QB+zG1hAFScloZDS3TQNjedxNJXRfWMwblZbMaZNfQuuoc6K+mo5tNBiRJiYsYGkAQoX
Jj3llHygDhHfrDii+qwWaCNwtns4cIuZNT12OiQ/bBrmSgpY2a6zw7IEM4qyqqB4rj0zYM8llUOZ
zAE47UtaOE4B1Vn1AzTX/B4xTZvdjnXhQgUyS0hXeWxXsIUzJw5dsOSaEnJY56ANLowfcEFDuu5a
qV+dYMl49hZeVvQdB644e6y122Z7ojBEFbYiGCFl+qK5J8C5aTZWavJXI7QR4ix86N+wtP3iUFhl
kZwBSBV1G/FEA6ysbjZfer82ftKNVzzdUckPs1c6UC/nrPU22Ebq9GMD9Wtvx9Osw0JMdPyLGDoI
sHak9rDqskcLpyOsopSql/u0aWxiZ5HaEAAH+zYu7/8HZqBn9Gk/njx/SM7Yc9bybhBpFGwWOU/W
7n9EZLcOpNjytEQDSVlWWdUVljtOVYQjrsDTHha6qfhPLZASVFbPx7qdKxkWmhtr1rw4hBP5+I67
5xUjUY8CB3tN3F3pUdZ//i9rXIafM4OeWp8wjDa3lqtseCHwdwV95nvm0KvR5oWRKCYhYKweVpT8
78JINFvdQlH06JPGJmEXYXoUpp7w72fMYbYgRPKbES30EwF1IDNtuGeKahwhYGa/Yzl+zShS2kTH
MxaSxDJdWIIabGngMlOfOrn0e40fJjbZ6XB423TzigemJzGH84W9pjrYF3aURgyMO9OGnHTUfuQF
xl9sGObrbNE4gR/QRDUFguy3F7WuPmUM8C34zIQHXWaaVEggxwjQ8TQOg/UIjcE/OMIytg4DmT1V
F85F8GvCsvOWXT3mzYZw02Bbj+q9UN5rWwvbrv/7h6yepP/aWrgttbL1eMhDWeK+B83K9630Brno
cPv2b776OqFrEAi1Grv/5fDqTV4hnVafPObHB9u33XsP27h3PKuvriIdydOybYhtF69zgJ+iLRii
J0E6K+iU4x7V2Lrh27/l6qb51yoXzth2H3uwsCZ9qhFFn0ioiEOf6dAXnLiqc9ZCpKTmG975Hq68
KiJ/TEJMLVOSK3zx0wiQDwAaHX2S+CGGbj339zofI8zbkP29/fuuPEW4oLBqPOhKuNVfGKBrzJbg
g2T6RFCdQD/be/4eqiTD8/+6jmA3mDbpNxZWtJeHTVJxnENiYfdlnX2vFgFVdJnid/bE3766rEIZ
aTsSjeRfjrOYNcILd9l5EXaLe1814lMUTMZ0XtJMnMABI/FONPv6/v88RMmjIlKSs0tiIH+51wVR
JxI/ou5EiaA/Jy5thpEVeThVXoyl8ur1n3sK97dIiHeMb38HdVysLQlNCDw8xx2fWJyLL5qpC0Kw
dDn1g+FZpxyiL9ZLjhHQANeVUKdBwjs8tZp67MhUwGtoUyz3rDXqhH1uBg19VYSmmBk9vi1uIedy
iyQico8VclpIBCU+oExa/SA+l9JlCl9D794USPLLkDgoGLIlnicwBYvFeZbtYtfvHJ9/b09crrkY
HBgzDtk1F+mDVlCoNE3FfEr83HvGKAoew5KYH97enH9/b+sq637hhCYc6eJ7a3Mjd5hpzIyqsBlI
jLFHXJiI01gv3eHtpa7+IJLr/MDBQhFbpj/fmYlUdfFjyVLkZYe5AzK7Ugff+aqv/SBCLkiQsz3H
A2j/cxUMpIK2DRxCBiETbefOxfpgoalDs/Be2uCVDwBk0wRbpeuRTOX+XApuc4Vu0Z9OMQ2S2hTl
iD+UHldLIwwMRXKLzWryfQw0tFtRGHPyzsGy/vcvPgKf5S1HIlllLnBxgIGmZqV2mukEXGIAIZbM
a9UITQ/E4aZpzGzn2eq9EPIrz9cHAXRJKuOYIbn5zx9dR3Wayb6dT5mREunhjUUoWz2GNrY3//1V
stSak+CQ4EGQ5J9LxV6GiXzO3syc6cURk0bdxazXs53ynZWuPsl/rXSxafrGwEJGl/Oppwh9grvl
3VeBmpHGiOHU4HLCTNb39m9/D1cXDZgm2gTpmFQcf/489HA00D6Cjg7yxg++mPi1rGle/EpYd6Wl
xfeZyeuPtxe99voc7jyHh+r45qVfOLK1mKFOPp5iNC7npkRjZTgoHoCo23ce6rWlfE84cPECS+BI
+Ofvw3uaFnWsp9PoYAo+Og3io3T4R09j8M5NdOVJQp4wXcYe3AVkUP25UjM7qhosbzxl3dA/4iJq
72fCQz4x2m1u/SiGvpiar28/yKtrEhWE5ow7EGbmn2umM4iitY5HB2jBJVPfrrgpsJjfpRPGSXgE
mNj/zLDJnePbC/990duWxX1AHq3prQEffy4MF67K8UVquPTcBPk0w/aCDIyfqtTqHxuTkvid9/j3
uc2CjulyzxL04V2GZrV8eGMiugYve6OjZ8RLrszT7p13eH0VSlqKZ8HZfbFbrK7C3XHqm1OpJugj
AbT9D0HmiXd+zN+bkh9DFq3P1Sr+fm0W0KkzRH17akf8zGDvdMvBA08cdwnuxb/eflVXFvPW25tU
Lix9Xf/iVTHdmmWTJv0Jwx3jpid+cJ9MUXk/m/V7gUvrFv/zLrCx4KQa8qw1VOEymSsYXZeBQtSd
6rpr+p/4NdNFCT0X9xgUwpoeGD4OZ0Q+0SMJRgWdrsVV//bPvfIKMUHi8+NuJwzusi3BAXKJciDV
kxsl+tbsNXQX9Eaf317l2kOlWgno5sgPci9vPT9dFPFSSp+SUiT7aCm/o9wtQ+nANn57pStf2vpt
E/YtaV7F5e9huDAm1iTbk5ct5kFPfpyBYWMGzcx50AcsV/v/HjlNT0iQr0kLxNV3eSfUijAFG2uC
k9ka0yO3Aa5C3hLcCIS5+7d/3e8C8mLLcIFz7/BJr/zV9YT7V1eM0i+BB4MpkoP2szyvgXUtE3Pk
ORtUFc65c1v1D9LY8TthBCLkHDSfBTbf75xnV94nG0YIIkhs6rbLGwlm8yQasfIW4PQ+413LmNJP
O+M4l9Dr3/7NV95oYGM4zHFGKhLX4J8/Wcqy8HSa6lMKu+vGGGv3U9ToEsFfB1CEDSQZMbv/uqQD
gZyj04GgQpDQxRkAU6eqijTrTkRM4OTgeiGz125nYnu+rUYU628v9/c3yHKEMBKuYjJGlBeVzDIC
dyW9354SK9EnDC/UweC3vrPK3++MVSh718AyE6zu4jkW8IqdaIzaU9oHyz12O/6hiAPI1avVy9s/
6HIp3pQpPbA6bh6P1KyLe8FoHJz7tcEAvR2ac6fsDqaqVPvYTf9rwfJ7KT5228dzMPgrspEBDCyy
tjBPJIlUR4qWF4SD46rKit95fpdv6XKldZ/+69OzMHDI814RUJHU437UkbdzDOw73n50l3fCugoS
GpM23aLruuxPhmy2uCm0dbKoRnBcdb3Pth3IEzW7DIfeykJcIYM7MlO6cMLj8J2P7cqPJKnL5tu2
qFNoxf78kTlRyWQXYRkpIF2cK8PXx3QVG7z9Iy8/aX4k5ZCE8ILQ0QfI+XMVzLw8J+VkOVW5iza9
RIeaYuNJjkwKq5s4mP+Y7LOu939qFMGeRIbz53p6MaiGIsM8MRg0h2255NlL20r86N7+XVf2PU+O
OsiHJWP+dRMMsH1mo/IE6hUyXFFNZwseSz1ALhob/A3eWe7Ky4J5ygMEDguQg11cBq5q4I2jP6Bt
dhEhNVl2y8uVp7d/lL0+nX/fOTw9DnraDmFKgvAuDw7RexnNLCw8vvgu+JyqKgHgcFT33NQGHDCf
dLcUTCVO9pXTzaRfNEJw3S64ZMJfHcTWiFMLwxNfy3QfB2Z7ZG9b3bb1AxjOzZLMpCBwrCJLZ573
QbVVb+ww1PEeF7g6QDeFYTt7b8zT4CvGzDNuKLUY4F+jJxAMxQg6OU+RmestDjJVsiWlx4Q7DuNz
fuf+vfaCfZLaLJOZhwSw+HMjTbHAdwbX0lNi+tlpQW+4yYxCASYgNnv7sV/5RoBNeexEuV+BkrIM
Iwv85Bdss5LhiyTB5oQcbdxpR9f/TPPwTtryesdcvGSb0YHNh7LiI5cNg9+OulpMliOmD1+hJS5/
ETTpf4pJqthifise8PYg+bkkr+TtH/q7+PtraZdWhY4FGPTyti2LOOuaBroV2G7s3tSVk77Ahwie
BsN316xVH0+7RMcPizaaF1HqZg+v33tuIiW+jDghPAxAhuHbf9WVN/0b/4WhzkP5C64vJ8uK09wh
BhWB9jFu++6M74f6BIMue+cBXF+K0RbTV2/F9f7cVIGzYGVgeLzp3sQzUrWwddy0ulMGBJP/h1+1
ovQCEIjz/eJiLgfRkKvObYmRCdolTLL7XWEkyROK8/7x7bWubGB77Z88IG6HoOmLn9XMlCBZ5y8n
+AFL/jmmtvs0QSa40wWmQK9CzMY7l9fVFVEyrsiTzf9drJgYZRpbebWcrLGWaOyxlIT1RtKLjsFh
i/i9ZOpLOIGDkXvSdpkSULX91b91g1HLJu/nU57EYjcJVI9DDZMKekYJUzR+NQPb+4+V9+812ZMc
xFQ8jB8vNksCj7OMXQ7gSqonyCHoOaEAH9RYpP+fS63Xz78Knl4xv44Hfz4tws/SsCJ84EOZww3a
GIUp5ne25tWH6RItKz2bTMPLmgCrYM9PoIGcgm60bkYM/g/aKYpfK3n+GC91/Rlf3PqdPXrt0xOo
uBxm2IyVLq+2lZRXjxq00kV0dD9hMHjo6zbFDgkN99ufw7UDFtjeZzHH9+TlV551LTrvKpiQ6QuG
FLFqjsgULeSSOc5fI9UPsViklELAfQeleW/l9bP593vE/DQz5oofCTNx25QS9lMwYyo6VcHRmSz9
c0g6OAWtp6p3lraurb3OcPnYiLb1L6+Vxq0HBvA5b3VoW8VN3kcDjMY5HXbYBGf+lqiRZNpVtEXj
1oNifJrRtWZY8EfBGR8t39qYCACSrV85MRbXqKNxV5unyN+0btMRVrSIEV30iO9P+PYLu7Y3QIEo
fphLOH9V4mVSRtaM3dmpKfxiPwaG3GEdUFA9mv47e//awUVBYQrqOM6ty37JHLB4dsZlOQ1tM+9j
lXRH4nLUzozn5TZJ1Hx4+6dd+9awCmQMSJHvAvX+uSOgA9txjPnraQiiQOyd/+XsPHbkRtJ2fUUE
6M2WycxKllM5SS1tCKnUovdBe/X/w16co2ISSWhmFt2YASoygmE+85pO6x7AtgThU6+Vqu3nwaIq
oaSteLk+8H/9ovVbD2IE+gFPPZHyamQz5J2TEbjwS2lUK7QlYv1H4+AC4wurtpsbHRyEfcKpK42P
Q5NGqBvU0F/AWY7GPwOyCcUnWCepirR8DJ0pKPXB9qopRireRl4gPbVwv+VzWffJ5xwltEUrJ6g6
CBxRE96CwZ8/J3Uvg1GaDBMIKeg1/bsIoWMf4CSJ91nMM3oRNhAhD/ZM/TYNiQWi2a5HUPkdind3
qOZo+AZdX5iNHUC1Fo0wh9eEKHt1rY9J0ZpwdkdC+W6RMauUTLpL0mj4Dtw2yU5t18X16e/HVCxK
ZNT5Kfmv464KT4moFxIV+BJuvVdXxcS242Y4AngNFMiqPUWP/2VMOtC64WiUdFcBSBNSHR4bxpx0
K+AjKACaBXfDyZDG8bWXnZ0Nt7xRq/0G4IKnUtYov9PX+LjTESjU+gARej/M8W5wA4GNzcFAuHsP
OLNxpHRq0wYpkmkSF6w+oINCLMSzfPR11B4iFCZkRULbJ8etFK3WFJn/aJ7vk3ZKflxf0Y1rSteR
WCZ+5h80hT/OcB6S1pQNensqMuPYQ5jx5Byx7NH6Y68a6k77cmufskcVQ1eQu6Ee93E0PR/RrIVI
5ddi7tA2EgiB6rGkjp4lZvRKTATMd+7hjSeEFobBFiV5pciz2jJ2GYVCi+oZRBKqmg8iXejBZpSa
QB7zH6YkPViFpY2HwhbBzpu97I717qFduoT/ioEn8Gpo1NAKuSU99blT6jOXf3bMBQC9xtYTH0dZ
/WxiW+UVTSLNbtXXzc5qb31b0yG5xqhAo3a32r2UgHOCc4VbQRTPNlZCPoYHP2dcWG6ubyJlayQL
DfGl9uMQfy3//x8xQqqgqlWENd+VMEn9FCUGRVWIB1LhodJDR8R15rx60KwObjCeL8X3uq2LMyAt
+4ucFxooRJiNPzkFtXkbg1sRPtLK1JGu/86N48xzhWuIrhJFUR77+DPBqAjLycfZ1yO4m2onUAJv
YSHvjLIc1tV3hy8Du566IlXuddQiqQoOgshC+gqvfnYT9HlX3QG7Dm87/IEgKvdDo8GrUZI7CyNO
1J7CYv5GHbfEnXRMobYAoC9uZCsG9G9BKP7VyiC7UVJWNUxOZtUSBxTFUPNDrweKCSkmVl9BPkH3
SBwnsX6aUouoLZLQsnpHfphNZ7utMV02dSsdEDLNLVSCKzHxkeK0QoBfcFnf99OU/Bz1qHrW4zD8
rVZmLrxgUELYuwEGbAfMSjGqQSm/udVQpQu9XDKnAoecQb3V5DYvvl1fyQs4IemKSfVeWTJBepHr
JDBDMBaxhNAgje5i9Z2ooBr+7RD7+Qq/OmqfZL3VyXnj3hzu6m5EMbTgw0QHCmnTbwuQeL7zAG1s
dCr6HCXqcwSl626CrSBwmdWK7mslqHc3NJTPZPn6E96D4+v1yW/cleSE9Lts8lGmvlxsf5wp2WmK
oawMvDUl7hak3ESNlE5i4TEcCnijL7QZor9PaCijUIMERsOQ68synGM1RvpfQw0iN80zYYMTnwYV
D5p/Jl2x9rpty3lbHRQbVJCBgN6S6a9DiKidaC7OiubnGhxuDdbCTWNiAYDyev4V+PZwyuXq+fqy
brwH7CeKx6ZOL0NZg4VIHa1eFJFOV9sCf4rQkYq1uJ0PT03tED3XPWWqcE7voECHe4DnjQsIQ3rA
jkB3uJKd1Tcd8hnOPX6LoFJR6IbqhHwWkup/f83xkIMMpFMKkWSNlBtivFPSqTD9tDMGvCktbLYj
Zc/vfuMo2AsiaIFs0sJfV8UTYTiBTkDmj8jfew5aXlitCemolXQOr3+zi74l9wA5oIFUleMorN6y
rn+cBXD4MHexaPab3oJdbubGvW6L+BhLxny2JmuiUpyLf/Su17xIshNvxvdkZ1U3zuOCOOHLUbjl
l6x+gwkHAU2pxPINaEdfs8QQiJorwam0B+MrPuHhXmN4a9aAivWlrqcCjrWXX/THrO02MyvIPuYS
7RYY2hvQZeYCiqZjVB69JHz7Juxx0mFEhTWMB8wZZ2vnwtuctU2UT4jIj1kfl3SSpzHKZAtpTkc/
pbByD7jloFcFpMArNSvZS/k3jogjU7RWufMX/PYKAwnxPTOToLN8OE+JjUCIk6JUqxeesLE2sSp9
sb224xeADwhH2XKLrT31/slIGren5OuhP2/fxGjQfLm+Cbd+GHVPHR8pFZUYeRU8KCUS9IMsGZxd
W3+xCHFdo+vDnflvXIms9P8fZXVDGAgkYYYeY3eRIvXKs/cdX3r16zjoP3oEgG/bQWg7Yep/jZ7V
NcxDQ8eazi5EGme1s5GmJ2S3eWWrJu8kt7KkrjmVxVhhh4IjsCuwcYGnkyEa8KlAzwKuUoXA0IOa
oCl8n8qi/4ZY63TG5Sbov8WZpOP3oBYI8EwopSASAlILiUXouuGhGYb0JTAH3IxStTcP1EcXtryU
jV/o4Ug4IIZha+DOZ7SWF4NYuYlSgQabhvUvjENk/LGMaRIl8HAmMYIXOxjBJZXaUlcMgeKHXjug
7YDIrqHvtXA3D6RGqQ8+KgQHWVc/HkgLcSx0pFuTUlg5OackIXi7aWpLjs5Kiuer2za6I7nKFFtn
xewmBBhU0K8QsqLAvLm+HTeu36W1w26EQgIYe3VOnLhTFtcX05/pNBwTM8QeLVEx93JyeecO2Hgy
GYrK+AI1XzqGH6edGik0I1vl1Qrj6FcKxwnd4gp/wrCZHiC+jecOHYJbWvrGXijNX17vzAXVQPmM
S4Hm62rkHOnPZJpNv50RfysMtT/oY7zXK9taSnqgZIlEWdh+rfY/8otTGtuW4Q/ziFliqOTcbIn2
FaHaz3//0bjZoDTYwKWIID/OB7cMPGK0nJfZwe85TePyB5Bb7SEWwCmuD7V1kVArxlB6CVZpBH4c
SipQGKwq9kc+WtptaEj1m5nn6n1M0n2vjsitW2azE1ttLaRDdkV9hsPBFfhxzDBBdC3BjdS3tLCz
jhJBWH6Ijb46oq+S7CQH24ORF4DGJmhVV4dRb5w6x77H8GPczLkZykW/XEnOSDzpOwfgcijSVpmA
EUIe4bG22oZTHBup3nMpO2o239XNhFx1YMyv1Rzt1XKXJfq445cMWcOUgoIuocZqKPQeUi5V1fAN
ePawo3nkc0QPT9c3h3l5pJXlGgOjuwDPLop3Th8Fkdolmj+ERu3cjHQt1GejK4foDuPnIsOWz+nu
ln31q8CmAvVinlXEwtr0DQtD+c3RwRUemjypka1SEpW2OXJtFrKveKnhtdAKpfGSQNhfRsuEe65E
avF7htvw2lfg809BaepUKMcgeDczuIyuZEThZ5hiZX5vo4Zmu0lH7dGFZCEpB7sPzPesSw3tJkYk
8N0y0FpAJVsy/sWpV3tvMO77hK+q/VOgrlseSGH7CV66WmF8WFvtTeRUnfUG14wSVzrPdf/SjllS
3KU4NDzPhTGkp6Cv5l84KDb5OSgR7/emAUgQcpq1+jbAjgeDVIPyPYDsKpQTNTmcX/SsGDQ3RCbg
PUuDqD+WUyJQCiFgfkgrycREL6+FfIsPI5qAipzLbmctcuqZqXXmzjO+kSzTeOcJt5aEkQrH6kDE
QpZxTUg1nygYh0Zkrpzwp1xHvIYYVCv6Q19pAziKNMHQMjKdDD1O1RqeeLKUr7NdOc1OxPRfSLza
zABnSCMVNrNirdPJXvQDapEyjYk8erVxY0bmI0GQDD3rsXmwJ0sc8XdG+iKhdVVKuuNFepQgOaRp
9JgkxIOoKr9d3/rKsgzrH0WhHGYWuQQN2NUdPOclspJZqfp6NnUpsiG2VNzHBXoc7DYn/GrNYFjO
YxGjyNIifJ4cckeepVu4OSK7zat8TE56nONRufPDlht5/cNoKhPoA/KmVLn6YbS/wJlOJXJVUVn2
qJIFVXLMpqF2HiZH7n7MkpNObt+mdnlAzlHGD4BGFl4rOj5iX9RcjPJZQutJ8zSccitkIYT4QXt+
+lTFSv/r+q/duKdUcD32gqom+lhnQwbmnliiNhrN8lx+TXEsHQ+ThpDjzqo4l4tCAR5kMdBfRjNX
z1jfQcSyI1nz5aFwvmV9iIEDIM5PGqEq2jbY1eRIPA8IEI1thuhRjZWCsgMMuHxKeV1A/SM+QvkQ
rCC/8Y88TIL7jUxQzZ3Mv7zySW3UYnMVuREU40OkbSfnnAGL3EkFtpaYh4CuDuB4Bfzzx2HjChWn
VswUv+ZexYI3T25JHNSdQ7rxtqm6BhwAgy2NPvZqgYMMJj+cFN2nC4BNPKopznvnVOGzDkI6Of31
riHRIJSkIA33bH1FEdX3Y4Eotl9WueFPGII8zyIJd+reGwtH8mhR46X3CthhNaV6sIsEBV3NJ6wM
bwMZiRvIXPXj9bksf2V1XEFugNZTHUq9ZAQfP08xCyvQhnrwizgInN/OoJqpB69AR/2y5QA+FPSs
d8bc2Ik6XAaIxgQHl/3wYjZH2yqhfym11n4f5AWdgtyIayGz41VoB95PJU5+1yeqLTNZzRSjAoPi
B/wTCnbLGf1j/7cattXxqPV+n2Jp8pCrNVg5pPnpnQBnap5YHpyssBoVi4BsSI8bxS/jGBptVC0i
8XBzhirCOSTO80TxQhQVw08j7OLPQzzT51qAGg9WVhf4FqRRpbxFISGPCxh/8VxOuXB/aJirpN8q
nqofkoiU8pxyYbQAudTYOg1ZilBsTnQdvmR2n5tuVO6TM7fWnj0FLpPyj8yX/7gKVuRoll4L4SeJ
Nr0GGLpgFIKwIHAWoZ5G6tdYoyj18HJ99Te22dKaA61Pfw7e7XJ+/1j8qKgRcNPBryuQqJ6yEPVz
dIGsA5RX+5nLSuxcuMutsv7Y1CjpRZLgLiTRj+NRAusIoAGSY6tqPA+F0r4j3BUdUE1AeLQR8ztA
m/qA+lOxs882ji25JXeQQerASq+2mVGpbRU09EA7vUUGDZGxGyM0xpvr66lsLCgjcIqW2wHNsFWE
Xc92MtSVCUct7pAsEUYgt2czUVTfrAYzZMOW6exiViRJXoYM0XxntOyJ1w4T0tTFUTkQv5oQg4AT
F12PuJnaqOB+Smn4rGJHre/83o1tx21JX23hLl0SirAXwbu4SWjiIfdAe9isnqYsQ3y/F1rauXET
ZH45iszxrq/T1rhc0eAJgDyr6hpUUiUawjGI/PtSaVXnrBPxs96UeAL3qfKJZ7JFkLWJv1wfdOPb
/Fcbp/K30CPX/f2+H1FUX/iDmj1XKCTKuDvZvX0cu/JLgMeUf324jR2Hzx/NWd5Xma706kg3RSrr
PdaVftt2SH9YvYMNg15le/CMrdCcHuwSbUIycLgoPh6q2ahpB2Ji6RtgoWdvCLX4R0GFaZH2LSZs
kaNG9xX0e3ugGmn8KqO3rt70em1gfK7q04/r8974thYhjcZnIngDfPjx54xBIaEnK7d+jMUmdt5Z
bD1X7OMb0anlXYrMmHpUsqj8+0LLEilyLLTl2170e+Y0lWNaEjAKe4TAgwD3xCwN23NPWHC8PsWN
uBHpZeof5LYUWtapx+RM5Kpx1frlHCkHIzQVt25k5yAnsTiNWhXcKIEsTjFn6RRhpvd2ffiNUqHC
pqKbxF1KjWIN6EhmsO2xWgkf6Yw58FSrQ5KowKbgKUasGpa6hRAWSCV2+1GLM50qa6KEX+UI5d+d
G30jwrOIIYlg4QuCRljdqyNZNlKPMHfGtJs8E4yO6erS2DVe25fNXo994whzg8Ng4FwBRVs/k+S7
QLdEC7drKEHsiag7k2Z1roOHjodEfrGT9m7NzuKCpJjB1yZS/riXI5zZKs1JhI9QM6TtutHwEhqL
KfyGJ0erfrr+XTdeR5qypGc8VGyt9Wg09CtUFBsBm6wTh05SEOU3lNLvEkU6WSMKwaNiGc81alA7
97GhMpGPDzPlliVsZppLj3b1GYG3JEGZQSCC4ZdyVHtCdYweunx2KWPItMCgjjzOmT28OkmEkWKp
29NXxL+lwQPDF1Blt+3APIbzbNsoQVcyllF2MCCgN4gWk4e5HmN3wkNB8VCDqppjO2SI17UhYJkb
Oy3HRUV9RhE01ALld+7gPYOmYzhZrhVU1qtStVLmzmiZPQadYvxOLUWKTsZI18DXqJm8lWGAEnDf
FB1Aj7Z7dQYEKE4ORA1kAIUhaXy8CXPK3hqcHtU/MwXMixmZZ8BKRF0nCobfZYTAnQ9pT1gHfF+M
wmvQmgwOihnjFOcaOaLLh7COTGNnm11+eI4yWE7KZQo52RrhYiYTRD+k2Hy0syv9dRFicH5jr9VF
N+ijgyaJ8gauScJ9G7iEbOoe9G37BxAXUbaQlQuIXx1GWLpZEu+xqYvkZW7B1qBS3NYPIdHcDT2j
5BFwR/tpglH6z/Vdf3mmiZeWlgfxB5fauicXt/Ta5lSb0VzmTZAtdEZljOTcARGV0zQQFl0f7/JM
E3AQBLLUpDuozXw801lqRTVuP/AM9LY4xiiYH41G/lf03XC4PtLlS/hxpOXQ/RFdj6paxLhWyL7A
CP0oRqfDgKlHBJ838aRGWAAZ41TfXB/0MuxgUE6xrRDPU4paRaAimeCjR0xPDSiiDrFm3/Zj2uwE
N7SIL28Mouj/atb0by8u/iKfBkH9ZOmaJ8XwReuRu/3u1GWq/agsSBV3sh6pww1sM8zURdygLx6g
c41MfIbG4lFvVaf2CVVSSlKA1xK3Micxe5jxqlj+lvlsuJoiqtrNMAZbBPSqKrlLnIyieGimVYf+
Dthaj4umq/220rP+idhiVtH/t/tflR7AjI3iWqA9HQWzhPy/gj1mnY5W79VRy92qtIpA+TsL8BgO
cbPrYdFMWvckRRZRKKDuaHwDEiR9NuMEbcwwC7vwzuhtTOUwmQ9/B6aVWp5eoVbr1V1M51E3o9ad
B5QHDzPm18kNdf/qkY52nB2X6tKMbEtsftLplUTIjojivSRIPOlGoDzbgN+fGn78nTo4OJeGUSjj
VolJWOvNM6UI9LiTpL6H0GxQeEbz/YsiFDs9RHiQjUxPqI+DUObkn3bGns6lMi6otAfEAjyPeVN9
t5PObn6KrKQoiuSXE90ZKAdOj7MsJV/ENEWBV9ftUJ6QPHVuerXQxDumOPErwqF5emOaqEOfbYy7
yie55Mi8F9QEGuYrVSG2jGYLkkvM6ita/mh5tUOXZMdqrLryKamhph3k0bDjH2pLefS2tRueFomF
0Q5K3qioGhpF75wR/g9in8OLesiM3QYs8kogPp82ynSLRaxtH4oICt6nTADLAhddYCJh4/kRfDOr
xLwVQsXHi+I45X2Ncu8/ktG0PSVxJR3fsrlSHc+G/aJ9CuJEr46wHvL0YKHfbH8ZQgCE93MNivCL
iQZ3+SNMU0lxVasRZ61Bf41yv2yNrp6gEnoviSAc3HHsiK5mWtb6XTPHenIO87Ihn2pBkruIAksK
TtiTGeO5PdftCcFEXr3MbugByImhVV/7NraGr60htaqb1ar6I6y1qL0r4wLvj7CNEDQauX/l84Rb
6IibyBLOOUIrPxmGyTUJ+dKST1hSyAg6mgj0jjkgX48PUTSeoBIfI0BrKnpyFA0+6aDx5uxWLvE+
PsyVoX7HWi9AVRcDPdCymZiesdHCW88OMaVykG3W+FdzfCjzdKqR1iyi7pACsPgZBI1JbSjNk+qu
sJ3xl9NaMW/UUPHZKVSNWKJHliH5loCq4GZ4tMa4jBLjHDN8IUyXDAI7Pp5mNTu0vS0UDLVt7Wdj
gIM40vmhw49/KJpLeSTa3AvVRo69YpTi/KzknZIDVwuQ648rJ/lSYl58Z+LnRlPcDrJn2RCmcbQT
sOq38Hr66bZylLg9WbMV+NzB6fCJTCJ+wGtELm+ywRTNAdtuDpYVTTQXx2jKw3tZEYN2zjJ5eM1Q
XnqH/I6rrp4hQHqYDbOLvGHoQ8xzKilB9dFsuvQQtIiE3uA3MD9MjV3fsWosOh1sWlk1LajcnWy5
UI5z4mDyCBjF7L6MsmisX9A9Oixo2w67L96FALPqRuXtnYxiMc0DEgKNiyfrV4G7h/I+qnL/ZYxF
8aRkqvLZgCYT3sRRFvvD2OaKN5VYm4FbrJvmhj+h+b1N5uWWjUHLBqGgveB1ox9DrXLpYC75tXNR
frXTyoiTLLb9QMRhTTQX2Sc9V/UfOgJyr6k+ad8rw8gemkprHuI4tE9tqJqDazVG9D3sizE44giK
Rj02A8pOTroRYyAZhMAApH/1stUvmbFqj50EVT0I6gPbvjqNjjPeFXIz3cl9Yfz9y48AIAeP6jcY
aXX5PX+8/CLE0E5UrEVCXvjc4KMxurxi2TlgL0duEZvO21QG3Ze/fvvBjyokpAa1xIu2PB5DSOSm
k+U7iFJ4JKn9fUDf7nR9lMvslyWkeAfunTqXsm4ddICThRMoli9lmpO5JIUBdtLJoD0W+Mx/aeqo
uNONqr/HU3B4mZu5fr/+AzYiOASuTAoeKtwQbV2CR8MvUUXD6mIeI7xWA4dYhUBkR9yxzteH2to4
GhhEQuMlv12DDmQoqfLYqcyV4pgbYNhNSsajgMy886hAgdpLxC6jqqUAb1I8RIDgInpTk7bFtkCz
fEWNfuihWd/OmWO+ZMEs78xsI050OKq0ckGnUJ1aUoI/tigtcjXlOgF7F0YkR9mgPBr9ML1cX7/L
EBi5CPoXeHVCq0IZ5uMowWSqda+Mtm+0knyXJKGEz2hksYiiOtMRKA+Dyu65Pujl/oAuvmDkF2LE
Qs34OKg5Y3ye9hT0VFyTEGTE1IEGsgEovVeO/8tQ9GzZIfTw1mcB0446kIeGMteEWz1akJob6cZ0
kydBtHPsLj8YJSegSvREOdsXwFtMveKIwM726wiA/QJIfyDqrXdqEJcbnlFoBSBPA1iPKsvHtZsz
wDXJoFs+N3kgHwFthpmrhYaFHZSE4Tpilqh1//0iOiDwqZZSjeYV+TimnLScBizcEDRVl5iKU6Ac
eIilgynqYSfXvry9gC2b6IsiD4Rs5Lol2bZtJHDRMfxusSxwkYMJo/OAQTvQ1wE4szeOmo2/OJEd
7rqgAD06fmOzc87/K6isCi7/IWR4L9mntNs+zjm3rBIxL9v0h9oOpQNWTsYjfVpDP9CbcN4gJCS/
oQQauDOCHK/chbTRHNpmKEycPoAqurQTrOqEBqxU3phBPyheX4VJeurtDpMHDJ0b2wsds2qehlyo
HQnFFBavoQSF42GaZ+RZ4Bcu5ltUVHE7QBVnOABPsP1+biZaQEmqvQNm6dSd2/tyH1PnQG2LK8eB
wbKG3dVlP0/oYFm+qIvkHOHmeTfLRbezwJefGeUR6HXUVSAtXqyv48R95UhcpCX6zy/d1KTfsOUs
K1dThaJhp2lFt0WOJ4KrNnV5g09c/fX6rv5PzuvjJ9bAp3CZ0wGnoLCGXMhtnDQBqn6+NliF6oE7
MYvXIa2a7s4uKJEegFY7+SEjRXrrsTNtsY2SsYeGuR+LbxGasoMnJCypzhDa8AuT0W+t7+pksLTj
JA2YFCn4Se7Roi8/D9+ExjN1yKUPvD4f2WxJFZtGp2ihzMc4UXKcxDDQuL44G1f0spsRfaLuxbFf
fsUfr8+A46fTxI7hF4vjskhpErhVzA6f60zd0y1aztLqQ2ho9HFrUjZeaAUfB0vwXxGhDDFCIic+
dM44/dPPg5VgthJNTzpBan3oIku+jzWxK2uxsZ4aM6QxI1MtYUk/Dq7JfailJjj72qJsF05mehCT
sfc4bJCXwXYimQZfFsEH0O0fh0ETpbWaurN91GrFA3w8pjdhmP7cqhKadOQlk0RhTRZqTZbOoYD9
kpIVpIWkDRD95VDB3N6cf0DiAthG5TXklJSJUroILIgcH525wD6Emn52tNOkua0E0O4DpqnxQ00v
HSBy2jXfzJ6IA2+pyO56z+L1l4+Q8Zx3WxGobeGNqz06OVk+6Z8qlQf0e3Di1uYCpVtMI5y/vmsW
KfyloAkAnZLY+pbt84D/MbF9u2uzI+bV2lkDhvP37xfij/RAeFionqqrIKd05MAMR7KLGF7+YRRW
itNAga9SPe29Xlu7CUYTomLyf/oeq+Jlr2a8orhaEh+2skcN3PAigvWd6t7W6fxzlNWEKOglta6n
LJsaz6B2qvwUjkH/lmAotDPURoBIFIqsxgLDJvJYfaFgiLMqDSPb72RlwHp5wmCSuxuXS2pD905N
sx6qvLUTIW5EOTCYOI4LxN1W1ySmYBbYjykUL/UIExojm4eTPOAVSUNhPDY4KT1dv+62PhttHQsb
MfbXBSwwl5ux14fB8lPW8nHGXfsA+MzeCW221nJpwXGzErqxjz/eAU4GYijuEWSjAul8KzH4drDs
pK6C59lt1Q6Sj4FUv6crvrFZoNjpC9WOoPTiwbAp8WUNkYSfjVh9xJUU+pi84RXnRPZOtL3x2bi9
acSR5EI/W2cT3O7g9ArZQW0qKsg5U0N9lzRpfKTLkz1Aqcx3wHkbnVZAckgAg9vn5aDp+3FJR8wd
QnwIA5/qb/iAvpb1C6Ck9pX6lPM2gn/0ilRwIc6p46Vqbj7XSRmMO5H/ZSwD+AdJbpQ+TEAT6/eL
YLZEEa4Mb0uT0jqe78lwNyfTiE4JGgVfIgIqB8+qKI0OjlqEBOlKUcU7l9zG2i/qN/hIEb2hdrla
CSvKoVIDwvaFIs+T68hSPoEClabfxRxwpUZmVO7c3hvvNiUbFd0vAAXIfq32s24gIBqNjoSHzhz7
I/iNpxKvvEMfT805jurRLZxodnsyipu/Pq/w2hdUJvQX7eKzD2FuVM5M8dKwhPU0mPioOYWT7ZzX
/y63VWCCUBuCSWSrS5S4erQTiKTh7NQSjgejrOC0jiJVr+D26aYDGAMXOLf8ryxZ6VMCLxpTK2eK
P8mYjf5QldmY3/IoTQLXJDiMyJqMeXws47zMXSDmSMtWSm0qB0fqBc4soRQrJyEUK8CvKZHxD+pC
h0In5vLzsYfMet/CrUSvpMuUAYJThj9YZE42ZupTPKT3fUafwe3BrRvnKgyVN5gMznBWQFfT2wh7
7aUd2uArOj3xi2iKTPVSrLnbI62USNxM8GCfZ/SvMFgaFgdwQe4OUn2qdWxn08VhuI/18dVM4e8f
UiT4RmzTO+UTjhMmdmVGnr30RZSbHq6pxVtPtIbDo10RaYhAwrHKiIGVHpoxb4Bj1sJqvbx3qvwg
sKEzXREquM0Z9IdeeGZ60P1IrnRu1I01vZxyLJ6NMsKxCS8GzMPtIhvVpyJBcgjIuIZhapLa021B
Mvo7N4T6uwsBeFcTa3wcwi7/jihl6rgj5ez2INO4/gnXWHtr8jj/SUsz+NY1YfNuZ3gv3CZdMn+G
W4Upns1UG6Q3OvseKi1ErsSSshN2YeR8AfUhbDERlcqgtiW2/jmXLDPaeXs3bu4l+gaAReN5oYF/
vNymzm41pesk+Obx12lUTboDjWIfdb2Idx7AraHQkUYkgzicKGkVUdQYHPMzCFTkohifkV8pnwpc
tm5j/F13HomNt3aBNKoUfyAHXLy1NPiSABM52xd0TM4pJp+PU4Jh1vUbYuM6tBc2hLGg/MhkV2tn
YiyFcb1l+ziWSP/wAeu7KHbkGKaKZpMylXbZe9eH3JoYOBSQP6CqZIKX1edK2jChwUeCPiG7IVl9
/5CpcFevj7L1pYj9WDfKg0tV6+ModjQodQxe3B9aZfbSPh89vRvegZOlO9tvcz7csHDWF06utjx7
f+SAuillphkxHws76jP+kxicVsFeP3x7Pv9vFH01HwkiaJEVANEodmaHFPWLGxpH8UHAgT1fX7qt
CfFeUfZfxG6QOfg4Ifzt7RQzP+pYCi71LeWuX61kJT//ehTe38UObyGnXdRP8D+2M6mJHD9s+/yo
deV0Usqy+PtTBIdQ5lECU0dIuVq2BPmHHJM7B1eA2FbI0IbAOeMqPYidRdv4PmRMFJkWydJFjuLj
ogl5DvK8behZVF33lg4JQAFVQz2NLnod7gQxW4Pp7DTwVWC6LvgIatBTfhEkNpAxAg+WPSjcth9d
XMX2POE2ghcHKDD+aLQoLDLdj/MKzYLIRaUXk1H+kA74e9IfD1I70dyplCoBIKC3fxYRbngKeffz
9U2ycT2hkMynI8UhdFrfFZGGglU+U3fHvDp3pUnCEXSIKh2WbTW9oWsS7nzGremCRoSGS0uI/672
/pxRa00AZ/gIQqTv4H4xvO3bYPZo92WPUgYGE0aG/Nj2Dfp41ye79VWhSdAgRWiKiv96bNTJ4m7J
roD3zrfC7A1CHaOxHoB/6OrO/bhxyKF3aXidkBGgqbUarOUCCWartEDlheax0Zz80c7VbGeUyymh
SkHXhAbGUiNdL2evdZgrtm3gO8AdziAbWrdro/LTaO36f2xw1lA0Rn/MgKXjUBhfzQiAqUKXOgr8
oqbQ45GlT5G3lI1iyhia/ZmUohkOGMeag9eKvB0PZY7ruatXeoEtrq4THx6tsTX3YLaXe2r5YRSJ
4WLAWVuLgMgoDJltES/xyRyGJ+qe6U8ERvUTDsRKhcxeK/SDOoVN7GYltqjH69tqc/gFSEVngst2
fYZGu8RwQ1YCP+46Iz9gmD31yBuB/nSlsC3v+kHWvoKLzOKjGFA2++sIQ5cJ8yiMoNnNdbW6QMoG
U0y8NgKEwWH96JLjeIVc9ccicLSXPEz3WnUbuS4PCnm1jXoM+e463WqauqazWga+rOGf3usCRilq
B+bN1OF12ilCPhpKggtIZQ9P+BdjL6kP1cv1Rd/a+CRcIEgomFoX/SecFvq2dRrJj8ZBO0zOCHk2
E8VRLSxj54xdnuTlAaVkyp2xUNlXC2ylrRmWQyn56ohFhZ6QT1tqrv0Pu4geNTppPDyLVPnHd8Ca
RVcVhb2sajKdZCXDxlEUyXFMkZLqsE7xsnTQvNhCxPH6Ui5/+WN2yfuNS8Qipglial3kijqIecGs
Bz66v+ahNjX9Iezq4mDLUvFJogOx97puqGXrML+Xs8qYl91enN90jL6E48/AQ5a8LU/V7yiEhfWL
0c9mfiryrvhqCaF9bvtCzw4WjvbWoQjsuMSfumx+91D3nrWypbpzfTG2bjnwkICqF10LkNzLaf8j
2jRSe87kpgKSkRlpfuqHNH2VzURFrBV1vq/DJCvVCfp48V2WnFB3kcYvnrXYUhtv6KxkPtRSpaQ7
W/CysgMElXCEU2csdabVj2rTRQ2lsSw/ieWXqcvvS2TIb2KnNW6nUMmOhAe/8NievTCrs3+ur8hl
tZB14D/kMAhGXPgBmoUaaWZOtTBUzIeuSL00ag4AkbLHrIyAvaG2eb4+4sbZBh2E7y3Ppk03RPv4
CcKwTyWtrh3fCSIA4I7cH6NMkX9VyvT36AYquwSVPGeoGvOCfByqqyb4XnRO/djK1YMmNZ0H5Uvs
fL7NCcE0WTqN6G6tA4801ghSKcH4wPQwMyXxI8OAavg6DxrJxt+vngHNnT9Dp5Cw/OOU0KBS9WAk
hQ5NQIVgTwsPSRwDn+dgLwdctt3q5gCMzYXFu0cDc902kUtY67bUOX5uGF18Fj0UMjcYscZwMZ0a
y4NsxiDR1d4OX2UsH/cO68bNxfiEWeQE/GMN8KH2YRNicY/ItjR7NsSA46yJ2iutPjtAWtvT9954
CQCCM2GLhi10ltUdDf9UVaYlme9aY3ggGdJR1Y/3ep5bs6LYAkmLgJwHbvXeTL1EH4DExA8nx4xv
jVAp/4+zM+uR02jb8C9CYl9OoZfpnvHYHtuJnRNkOw77VkCx/PrvYk4+D40a+T2IYjmRqoGqp57l
Xj4ViUEYVmsn7I+IDf051p0o7DLMRZJgA1kxYCnZ6hFVnDMYv3S1FU91MYfv6MTle9TOrbOAviyK
MDReMDRZvcNJKXpvYI9exlodkHdF71jQkwxUxI13urMbSzEdRLWb8f6iC7paSp1BwBiTbVxiBxT9
cR6YfNAys5T/6rjNiuP9c7d1c9CahWa1BC7UNVbLZY02DzPKRReQnc1/Q2EgBgbuWM38NKdGPk9z
VY0vhhhm1PYjgUCM9GBPH7JMF3RhW9isx1Gt1Xznft/YtS7AGFpQ7CW6NasYhwBKkxURFP7cVMTf
sxr9PVql8nL/6TcW8ZayjvINcaqbSZkah4aGX7N90Wo9CjQ6hRdlAt1/f5Xbo7E0tEDjgGPnfl6n
nm3YaL25ABd7t6o/KnbvTXh2JTbglzn9nkyRuRNMbyMcCy4aqjRSLLQvVmcxQ+nSaTX09uDxhR87
2yxOY+LVnyqgQf48xfIrXKMy8FKr3Wn6bz7qcuHTwwOavQ7jrRZ2RqpKB5D7OJ1BjdUMkww70CHc
Mok0/lwVAfV2iyEn9waD8Juok3k2E/4GWG4ox3M1htqDkIPzx1c7cj9LM0pHkJgccLUXex2hTXpE
zgXyMjwv1YieSjH/8HRZ/fn7Q7WURtGy65m4r65B0+llpg8gMlHN1p/13gMW3bXozgpFO81qYu10
KW/TJCaNEGnQzWNijOLu22tXODKNbZhXQAgQP0/tRBxHlCYCqYTjVUnNKUC4509dy01wQwsr2+Y2
4hpeT/wAZnj63NbMVIVnH5IKexA2VH1cFOC/3D96twcc1CLwhWXC5lGnrLqwgH161h/Dh9FO4o+y
HcTFrbVhz1brNmYvy3DForjGS1yzgiejQ+MSbt9D5ZpKHSiaVh2gJOLBq+rZ3ghgczH6XkBolxO+
1khGItkkNBbhw6Ta+bnta/yY7CZ8iLVmD+n9Ovd8kyshW8lYn5yEZrl1Q1/TMDtzC1vEV2VywWXG
yHM4R7XPkEESk9n9nIp6GA8Vyuu2r4ocLaLe6srv5eyl5TFyrBIF/3Fs/i6tqvg1lDSdTv3cTxWd
hrz6EbMuXLFmaMLAtHonD9K5Ae88Gq7ivDcivpnuRxF+tX4+p6aD0FHS50FVVijsFjrqaIe5z6Lw
wGU6/W00YfNrmLIUPCHArh4FKQAdRPYJbeOF0RoQ6x3sErOJzVb2TieDegib95Yy0+Iq5ijGq3I2
ir/nckAkaxal/G9OI/EArsjSDnHpaTi1D30O4UOds5dxdqHB/OGGXV74YqLDZJZO47pmgoFYlCEO
SNdwbKMDo57yUuoAHO6vcrOFANlyAjmDVFyARVdhRo0VJAq6Ubm0YMK+mGptHPJZ65/jkDv9/lI3
J/B1qVe1CFa6gSu7MTIQlgU6wxFtcjSk0B/nstgDEWyuwj1AP2lpC6xz+jnvext9D5ppQ+6dUZFU
jiX8tZ1nubndkGtBvmTR+YRocdP1rmdPpNK1wgvDRf0YOl0eaIqefA29Pr2aYkz2vA02vhNdbnRz
F+AbF/rq4mEU1tozHsVXjL2RrG1V5xyCxfPjWO5VRbeATh4Oq3mmFEwxF+37t1dBpU16AyxTucxx
2HyhsjS6w9JMe9K6dJY+zQ0pD0ne5wNUx3ngqMR2d8UyMHpJ9XR80ctR/TRaRhfjSDcqvV9Veuoe
ObjlD0bPYm/0tfHJiUrorCzxls+xejfabKdjB5Xt4hRl+lEVffIP5Ep1RzbI2PoELMG0gzEo8JzV
DalFmZI3tgexylUShvBxNHjcyQYlxiTgyj1kcnRnvw0TJFonXK+Uh4ihPR7hWud+LxLPiD8aZaRI
FN+l9RUnIBhTMVJRxkNWZmLymT92znFQCZ6PEsWeLLBiS8QftXDMLMRiCjtFRlbvrLOSJEobwDrI
vpejKaeglRZ4RZQxSyIcCoPG0XL6pjnFhhVWtLpVsBbgjOb/6AI3cN/CUN9ziN76CqSaOv9QF6E0
/XbXKFaqWbgX0MdNzZhg20xXI2wglN6PIltfYYFVox6E2PlNFJGtPlhlX4aXxlTKn71lxO9qLR9N
30bA/o8xX5wEAGbL1YoWp7cuiTSJyAft+fCSpzKDdjjrvqXnxRNIOnm8/1w3mfqyFFQYOlX0DG+m
3gip96ERMp2YktEMBhvdhyLL3eOkzvKppbF1VkqsdJrRtn/dX/mmOcfKiwAdwYUG7k1/WMaIVSru
4F0aD4iiX0+Z9ZAUtAXQbmwCxUWSUbdz4HWFNR9B4Vc7mefWxgEtQeGOKBQhZ7VxBm1WuU5b72KV
YXwdYnsOUAMoTvefcuv9gmBQadoiPQBD7u32RC9zllaoeBfTEUjc4Ucjz7kV598WLt+DogzfxeC0
AaC8P+4Y8H6ZOC3XEVMOcsO3KysV4C2ctsOLNczGuRaGeh5BOYEurss/7RiQv3OWORnM0ui9LK/6
t+Zva0oU/pb9Groieyp1tXwsm945iVruVZYbX42tCiJkETO+bdNNS4sOzZXoiqJ4+1djRAvjs5A7
8n0bXw1a1VKXMF6mVli9O7uCzTGaCNAZ0s3+i3Q5nEsJw/ZYi8H7Z9YKg7hmlfG5yOpwZ8dsPeFC
1HmF6y6Torcv08kU1+2Ygl3rqrfO8O+N4aCaMK4O93fm8gxvM2uAzvQCKNCZSdGrfruO181Zydgg
us6w+47gzB/mQh69pBsf8DTZ89XeeKMLVQ2aKK0OdvPqjU7GlJh6HCXX2KibY5473qnuJxtTHTv9
YjR6c9HdQnzt4AjtbM6bCnPhIcFQ4fgR5hj6vX3OMas8RChFcs1tMH6jJq1zl+fZZxizxmM+i//g
x4c7DZfXCL16uYA5EeDCpILB1DqCT4UNzNDJ8yvUhDo80ltWkBByq6j1ncHtx2PXVkV66pK0Mh7C
UWvltQDRBmxNxtHfOX6+oz+hEvcTJr9u+dJMyvpI2x/nEN3rLT9vq7bzDck29VtTic6aMtqGLzxh
uYQxS30/xoaWX4W0u/raxiLs/MrpME1PUL/81y0muASKl1xk3QvdrysveQZbG3218d39Gkbq8F8S
qdh0RQ1YLz/uPP0neIv8W4lZQXS0EQOKny0LP94us8wXBrTzs8OGhaw/q/YUoLXcfL6/Xze/I+ee
+hbE6k1/t/FKrR9yNAvokTP3Kmat0/xC9wbLb4uots/DhHlbMMIJNnaO5MZVRVHNwvim0qN4ZYf8
Ft/Qa0mQMi/ia+r0eXfOZRaBY2wj03qpsla8Y8MPPxTw0u9Ji3v9CW1X5lr3H/+2T8o+ft1TSz5O
cFrdV4lm5P1gJMl1SrMu+5hbXNvgGZnYQyQhLPk9iqpzoOCe/AOG+vhhxK9IPcDxbeNAaxz5aZZG
quxUJLdjbX4W6obg7pH+gyKzClf2OIRR2xEqq7Jt5ZGF2jqQTQ2zZWQIqfleoSXWWdNk3QXt1Fi5
b7W2Wfpubmo7VeXWdwJSjKCUwSTnBqli9gAmaAdEVx0W3mEZcx7Tegqf8xyMVVjY+LMqZXlIRgiH
GUPjn/c/0fKo60MPYJG5H3qPtwVMOMlqEF4RXUtTNL6rTNZTSFK9cw42MlEExjEyAaXGplzP1SeX
ChCiFatEVJrAntBEYZXT0Mx7oXN7qWV4ymgXtPYqeaEMbZ3Qy7giMt07dv1ofjRSbTigYdHs5KHb
S9Fs57Hg4K7r5zrqyWLSKLqmxdDhbKWah6KcZ7+X/d5UeHPLUs7iuIUF5gI2ensjiCGPywr7w0te
ZvYjujPlUQkN67OhlO3zmFQohKllHqgohJ66UYPpZYT5X/f3yuZxBvG/UCgXRuC62m1wFktijUSm
1ybnG2POhBy4EfX7Vs1TlEywjC3OY2bGYLozwts7/DSq+VBFxvCtMjXF83W7NPYMqbeCLDt4MabA
aekGnqpmxewQRaIrd5v8gRT7CJQ9j9QvTti1j0hqwqjVB4zg7r+N1/7k6uggGkUlQj6OF7lpvP0k
eE5KJohKcmXqggZ9g3HKjwpc+vdqnNRvpd43L3Jy8vJFT2WFckmj9qoP2y9FXycXFKVe1zkvKOCk
X2ZkdHO/cGblO96AsgzKudc+G7U3xX5SNo30VWNQzAAVG60/uHY80VVQanGSlanD+fa4WJuhbmHj
9anzCU+E3LoacP+wmooFvrXxHLf/ML4o88cC08N/sfyVVP65Ux9xhHuFqiNzE6AAFANbn/L0JZ2a
5l8lTaohqOABAJBH7wRtpCJOjWNWVmFLZJyq762rVZqPgH2DLltqFB8oDZXqa+ta1SMA0db4FM1j
dizMdm4fm3ZMfzZxbv1Konj4d+eD3IayN99jdUTqaHKnzGB3Dlb2XZeJc5yE0wSlmc0Pf7wSpHsg
67A4GXCuY0w/UTgN5EHXyQT0Zkl8u8pBOocyGa0P95dafvRqky1zjcUrk/GQsy5TyrZBgFnpkqus
vOqxm1FGsCtRHe6vshHJUP+kFmLuhYD1+kJ0AMFiOTCmV1ri/d9mmCXPpRcmpxL3nJ0081abFKAk
SSbIFsAE/GkVoOnOoudrRel1ULzmezuo8z8TzMK/VLRfPvV1N7wfRF181xqZ1A+JGg/4LA1GXx8H
0w3/uf/cG6GDe5c3S1mPtMZ6chRbIIxlQ34C9k08u92MBhHWLCcmvs7RqlL9q2fl9s4n3ShiXJd2
DFEDhOqNoIfwcqVsKi2+NmhtHSEjQO5AAPk56kUX4GESffkfHnIZxNGm3OCKIczVzxFPeU2ThB7T
olb+KdJKhz/mSfiN6f84+yZdKGMnQm7tXRf5SmYggEZuEDfEQqSdmNleY8rdxDdKd8aOOnZf7j/f
LcaMHUW9suDSLcxn1vfwhC955+hTfBVxCEUZgKD8rJo5ot1daCJ7Vkf5BwUO5s+mDMdLK+scqbUW
d9bjUAxN0HVqqp2aWTY7H3rrVC3cRIgMbPabOWGkQ5UQfUz2r2vZ86A4w3kIXe8pm7O9WdrGq14E
9ygWyUOW7tTbuyiPpV1WdRNf9Viq/zhCN07dDAvy/pveOC4eArPwGAgWeIatji4m1o03e2Z0bXQu
nNGYD0kfBpOaTkGYQbnqUbD488gEnINrlpYfLfZ1qB3GEtXNDivT0srzg2lH6tnWGMjbCLnsRPWN
cwm2FuF5PBdYcd1cQEwsVdR8SK711CqPMnX75zlJlSnIyfq7U6lUer9zQjY6DBSFi0Dxgv5hqPz2
s9UgerVI44SoRi7eNWTen1rHnR6RFVWvcRL3j5bdugoTvlTpj/c/5sbuXA4N86zl6NzM56U+206h
2rQRa6M4m07yTTZK9UFvml/3F9ram7hKwE0BvQ4UYLU3pwyUkVyOZ4XW8HvgQt9V4AY7ZdTWIiT9
oJUR96CLuHqTIa6Ixkwj4qq1+OyMKIjGx9gwxR4NdOsIcBksABhQaDebRLG0Mok7Hqbv5KeGNvSZ
2bVzMrs8ERAZ1TpIBNzqnX2y9a2oVUGKMXe8xWHbJUosOPURSRQz/CDqoQhcDV8Yu5r2TJxfo+Uq
41j477TyoGERWFc1O4wNo43sOr9C4h3Dk963Tfoemfz+P2FaKD9CH0Ghbewi82DQb3R8Zhjdhxq1
CcCzc/wtTSVqkk4S1t9boEI/1SjqP5V5h+ZiUVp14w9e7ewl47ef32Ius2QTyBUDy9DfHiSOkNlO
xZRfa8PFiqgPtSNaw/VO42BrlWVupi4dstu5jev1JLtORIdsKJNDii7KcWqy+o8PJtvYoGvDp4bI
fRMU+niMu65BknG28xMbPj8LodWXTMC2+NOjybAGOskyBGZoc1PQCTfV22FIr44Clr7O2/ooqmJP
QOr2zMCdogPEcdFotq+ngcXU9UXUpelV7dB/9fWumbsAfQznfdgxmfX1etTEUQI52YNivNZgbzcz
EynSgmVOBElyPQu2KaZQlkyKK/ggY0lEWt0NpN6L8VBjCxL7qTab3kCRFVXtmX6sbfuKOqrf61zv
v5TIg8rDkPZQKrlNbYZNsi1+NkWnYSLVRGgaxmACoievSmLAr8DEf9GGHN9b6KfaAaQI873pxclL
o9nopTS6J0BSVIUxHuZOy7H96zrXPqJVagApjyN9OvO9yilI8hnldiuUbg6DuTUFDG2t6AJXLNIs
eVuYSVDVqvnXbFTQpaVnEXLSaqIANHPhIiZk8df398ptDOJVWuTt9M5QMlzPF4DFg6c0dK7HskvP
OTbfR72qs6ByMm8nmG9tmIVrD/8XrM6NQE4dTvGgGGNyHRE49UGs2j/MTIDzdaT4BCcFh7ax/WMs
Lpcg81hiLF04lKBXIUT2nWY0GWkyyBHtoZ0gvKiVhyXcqCsH4JzNztm7bfwBV6GgsynuwDTfdHRa
0aF0VKZXza2s/JBksfkzFXaoLWTADKVYbqCTM3nlcATx4vzUowaZ8vvf9Db/WMw2SHcwTNsS3krj
TGlDSf5Rp2UYyHCKPtOLzh/baSie7E5tLqYuemRl+P07a2/tJ8pNxhy89ltEuQCINekDa5d57gUL
/nHRUDZRxc33Gr5bcXtxOrOpQ+jEr191pjSUOAX7KURE+Di6Zf1QeUW3E7dv80fktUmmUD2hI4Sy
09s7KJ+MmXNrZ1ddKYIqL4pzSP/dVxukXYBd7OTi2sb7w3NoKVp5pFspjCjNM8WqwNBEeq+jDDBF
9kMK+u2zG5dteFyiwXiwohbesSvp5viiyZQnWYAqEkmSB6WCdeGDPSAbFoQQ1R9TNdoTS3mF1a3i
L53lZYIFBJSLc/VOxoiIh64Zd1mEM8B5Bv4CEoaJALZMHfLgTxrqguqx6ev+fRSOZheA85LVMenr
/LOKBeN/WAEX86OtJtXF0tVukbUWJibFSeocbSh26UGViQsBMVfr6pLT/1Ku+OTkMnDdxQ8qRIhl
PBah3WZgM1PZ7mzjjb0F0AhFEGcpPdGnfPvVbToZydTzGTTUQD6bhen5BjrSOxqMzqLitH6RjFcx
64TpAGJy9SJnI6m5xwEaea4Yp2uCXrzmVzbzMaB5SikeAXSiud0njaV9tOrKVAIjY3zht9ZCZdOB
5RWoeU1DGKSOWn4Ko9lE1ANG+uiPvdrR0m3NHmFD6Va+ju1BcfJ6wIlBGpW5CKJxct9RjwBhnOxa
nYNezZKfWWf2jCJn+0fRz8aLVU2D4WtA5BJfbeMkPWb66NqHqFes9tDmULqOWt/Y+mGQjHfpsjjj
X5UwCjOQwxQ9VJU1dH6RaOo/TZ2Ev4o6tJ81e8LFwQEU+zkZcuMHFHokErvSq73HsES82a9pfIan
KZvlNzHHheITxFFayCMlHY5FD6H2yYnoDvrVMCji4GGl/IUMS8lOM0ZjlynL1X/dsHQGXzFF96No
5MT5BbsZoYWCKrpPZyPR3qVmM/6lCZzXTy4EeIu8YDL2yt2N7hhVDBAtnoIm+80tO9kxTkRogV9E
OyLNTK/0kJoiCiK1GN8vfcJnr00rJmZd+a5Quv7QMUMJHKfXd6LZa2W93nGgnZaCChzXLQA/0o0i
Gyb3gmiJYR69SMb1oUnbRjzP3thwsvQ4iR4zzxvSc9GRHaBwr2TJQ5uOwvK7zhu8MzCtcDoZxoAG
feEgrZKhg2z5Fq1594mxydT/UjWRdAFCSbS9C7bLF7W32hwH2DlGMj4S8HtGRarVS927sj5VXTb8
KHIHewB0z7XqnevO3jt7nmzzIGJbfEgtJf3q1hi8QsYws4L/bWz55V0xTYHSOkPqK6gJfEuqWc1O
haN2wMWnhMJkjs1ieIFUzoGZEEYvr3Lqq+vQJj22wgSY8ZB7k/ZeNWbs4hyPfbYTTDYSH4qLBdrD
MScxWK6Y34a2skE8Zx4r76KruOQ2etF4fkeNdRg09oCStc0hJtPdWXVr07EsAhVwyxkwrcdzYbUA
doXiXmLkCfzUBr0xZEV1SOqeaVZf5YFbtGHQtaSjql4Pj6huibPRTnsQ2418hOuZcoTfAtP3BkeC
xnrK6IMfArXsMDTZ/KzoY3dkFmU9d706ompfOCfL2msEb1ym+qJtgRikuqiQrqK4A27AM+pls6te
eQrbVA3SxjNPi1Tj+X7OtdGu5KJiZkgnhE9906oYS0atJj4AFzcbu48I62D7m7pgsP3WmJkB20U2
f0wTieS+06hMMiGE9cnnflDmfwwd8YQGcUbYTn6UhGr5xwgzcP9kMQtDkkr6plkzYrkyLFIiriLy
Y5YU89UYh2Jnla19vkzOiG+QRG5wXvyHopgg2eNtmCoMtwDOfp4yTyy3R+9dxz5zcGS24mQvE9Q2
su6F2cCs3QL9eoOgA5k/OF0TK5cozNvxaIhoEU0sPAvsCv/JBKHf1ehCW3L6MVrJ+ItY1L2wbxiu
ltmkYdobG513tLXQah7INjP9EDq1/HsCaMYwz0mVkzsK5vcpNenLztbZ/PVLNUu6DaR6PaehnTxo
egQ/vZ6JVOBImWlbad4CEtAK82kysLGA/Bmd6kpTH8cw0oVPXWwF8MHM5wGvlKBVpPLeM0blNLu9
+ima2uEBLIry1TDb8Rznyp6mz0ZajGAeNxq1MzDUdfXfe7PTejGQY+JIfknnIj4PtVn8Sscx+5wU
irbzkjaOMgSZRYmJ7sltuzHOGjglHetBn8p/5jBMmqCSvfgQcenvMQ82F6Mh7uCDjSLDuj3dId6P
cZ2tXKaxTw+0oHBpQaf5ASk263T/428kmnDVCY0LQutWyrFC/w2RGJ6LQfIYaDP6zdVkGTtV6dbX
WjDO7Ggeh+/29gbiCUmn4pIaIQd6UjdzfjRpEZ0jEqFDXOl7GLutF8htRxccStpGPxUqisAeJLyM
hd0fLDKro4KPuo+axp83UYnsiwgY0xgNK+5VY9MMQ2fMo+XRkql7gpmqIr3sYvqVy2Qnvm0+FUBd
2ncLT+wGGtANjFn7TLmYtUze9Yo3Xuhatv8UWuz497fF3lKrD4bZjBaPUcrxQpTl5KgurTW4xF+i
MPljZXs661wLNv8wLQXb8HZvOGAAB2i+4SXFkif2+8kQAWYvw8PoEETuP9bGDUFbBCWEpaBmfrZE
wt8yIUV0egqmBL551kfH1pzT57iQ6cGx5n+aPv5lttqwczFvvMnfl3RXOcBQzlY2WrN30ewEehju
duOnCu1USXLa7kEItp6PdgGYlVe08zrlahaIjYrfx6V27fJZwaHmMWta87G0W9Rnh2jgEpydnb7a
1hMu9hhL14W+2hrQyl/OXduHLh6rana1457eazXrp8gaqp1tuRFH8MJchLUYbqFzu9qWE/6tWtuR
UlZS6Q4zsoyHwegwzjOTJKBUt4/398vWeoso64JhwzhgPQOGHRz2skTdIetlekq6Yf53aK1vZtfp
18SW3k49vvEmqc7o9DAGJV1d880TLSmVXCxYkzhGk9jCtaLAeOeMtOSe38jmUnyr1/vzlkc7Vgm8
RdgGV4Lv8GSU1vRM18f+0Ltwje6/xA2Al4UOGoJdKHEwUl/PAyw7x/XMDhf1UU87jVOhBPVYmocR
XMZZ0ZyJQmSGWAtB7VkYdfdXMWRloGu18hhFdLzv/5ytJ2fsa4NbYC/dTKKMhvUrT4dcherpcYIA
90BOpxwjOrU7qJSN44j+DDtnufa4/vS34UYKGQ6OhNuHF9r0VLdV9KAlinoSc5QfRWt9GJUq3QGf
LEdgVWCDCuAeYlxP//S15fNbiFPbIkfYflIuaVtGR28qs4/MIsSOXvHmS/xtldWT1WpR2fg/KBdp
pwn1OLaWfuo1iY8uNOCl+19sq5IEnw/3la+1uHmvrog+zGezw/7tAs3D+Y4punUZkKI4yBCGAKmo
Z3xocGx77MLR+0trMtMJktkAStaEf8xyp7qAcLFMKygzbmppQ1C8pwapWT2p+bWznfzqRd6eqcTm
60XibpGvgbq/rlgVNXWitKija2tY49XNAdG4Vtw9e17xPwzreKdQAkiTFr706t0OIArTpgFE644x
EEzdKx9yWXy6/wU3D8Ki+kb7gcb8+opAiMATbgg0OsSFw5+cCTcQO8NpMEUGV+ZJG/RZvGPFtfUO
XwM38B2up7VOCOAkbXQQyL2aU9TSG9QrzGF5m1kIafj+420utYhKEN/417oYqQifOfpl6EfDwAum
KcNso1WLS4h8206+vnyO9fEG1IFINwSSW2A3EzRRqQ21GgKt+bnvXRXJlT47IaKaHop+SL9RgFlf
umj8H1rSgBNtkk+QLAub420wG0YEdBCLJorHtXeukNw6OEk/7QwgtsIXBRbtEtLpZXb2dhUU+rXB
cjnqAI/RAhGKesl0Pdu5A7StDUnhuCgR4LYF6+/tMk6vMW71kCxThDVHPhJVDSjaTk6ab2NRJR5C
ZzZ+MSBjkCpmbawPop2kOBf5bC19q1HWPpOAzjs4ngOcdtkbsV/lc/GvWs6iPdLe1PdGQVvbbBFR
pq6hk0IK+/ZH6/ocjxiyKZdSqtN1dkX+0yt142g7o/Y/HFgH6D5TPEQJb9CE6GSJQa1zGhpV4R4W
GJWf2Gp/rrtSnrJsKv2iqtIdrtnWR3l19kO7jS69u9phIBu9WKjAzZRwkGg/alhgYgRxzCzlo+1O
0BWgZP0PR3chw9uUpzTp1p0pT4dHo+NZfnW0yPyUVSIJUOIWPydn/nY/SGycXO+16c0qVKXrnV2k
s1a3KTA3pUQpiXGCKR6NJNKe8b7zsJe0ouKT3Zn1fAZaulf4bBwralMCPJ1IOj3rCOWk+FvhABtd
rRHwra8JFcwmCrjqzuvcXIceGJ2wBWey7lyYVWjHTWvBkhdZPfjSGpzTgG37jz9/l4sDJNg9lfxq
/S7jAiWJ2ZQ0MVFKujJsRtRqAgzKvDe8IjvfBV4ETRDLj71yf+sBaS2Sz3rg3G5aMzrDLrsNabOK
vpAvDLQa6CZi71Leynioh9EvR4DG4QyuwmCIL4ozNVBW43iRZJ2TpnUPkBUWjd16mmljDmXtHIvU
K0Ifasow0r2NB4Yls9E7gSFKo95JZreefCHSgmEArXnTzK7cMbLSCvZ9YarTc0v3AUbAuJedbz45
BR7FwgIG5fnfBjkrRyCxhqxygR2hPYx0pq/YolWHyIbiYeSKDh60iJ5B34y+F/fyonZec+gHt9np
tmz+kmX2jm0CEMMbmt1g9Yrk0LqXXEHJ5FDEQBjghVtJcyjtybEfkCDqEXFUGxyndQqVY41IizgZ
QA1cP1PsId35SRsXgAeaHujKUoveKJJYQCvFZGXhJZuS/CRA6TwZ6aidFvDg//C1waQtahcA+G90
gYu5ChEXS9jnjhofra5Jj8rY7BGQNuprpBPRUyadQNhwfaONUxkabYMvhZ2BoIqbOnqQqpYBARLh
oZ7Tn/fDxtb7A/nGq9Pp1t8w9DyK6SqvFmdeG4q/KpCGqEuJg4zM8j+/yxarxgVmtJCL150D+hMN
2lSRgohZEp5bo00V37RF/STb2TLIRGPN8DMrnv+6/4gbdyhpNlGR1ASlpTXOskJMvcMgl1IJH4az
6BVxdZ0pegxTF+sLJAiuY2vsJSbGBo7Ag1BCYCDkU26tbu64ht6OkSj5fa2U5jGpEV8KkhgtFuYf
JeUYRM7+2uPpbfipEYufvXCx6nIaQHJQMUMuejUzlQMkFGd66KBqZH4PC7oKGiGm/ujG+fBxmj0F
7InIQIpqST+mPlYc6XfaiyOT9WIuklOH/NFX3DezKIDvK76pHcyTD60nJS5zgKAe0lq4TiAJYdFO
Srl1vROy0J1FzBIE0ipuOUpcJ01d03JW4gpR+dHJnpqp9k6Nk9J5LuK2usRe5jH/qZPz/Y++FZqB
0Lvw8wnPNwqruQWJvNQaRLx1PTn2jdGdiyTcQxFsHVbPoBcCtmpZatl6v3UWqoL5ujpw9SlNmj9Y
qlDBqWL6HNYWFieVke30FV/R1atah0v2/xdc7SpR45oI8QDVU6ey6a+3RbAIdL+PRgCC/MnzzQlj
pBzAm6+H6Hw5CZOS+69286FpARKl6DdSvL59aJzF0VGBl0bIqJv3o+KJUzJHeqA0huVHXrU3Kb0N
UfB3GCaQj7pIBr5OGn97yUrTpjJGMwb/EomBtDRR/oGVcLTDfK8Iug0Vb5bSV49WpQCMvHSRbXad
8sdczEPgoaYUMLsznlvm1LzjYk8qaOmwv/2mPNQi3czIbrGwWH3Thgyb6SbfdEx13mfogYcEhHJ0
kzCXfm631ccsovvnKS0GVLn9x77HC2MYRKnGEYU8vi78stZy51Hv46thFPH7eJzLJ7dv6vmSAm4N
d3bw1sfknCB/gL7srRRWK9tBV3Cyv2ZRlD8bYdvhphKOH/KqS3fu662lqApR7H0lX6xbjaMZTWYq
csCttlcfutTFZAipgmOboX59/0hsLUX/C6syF8bZDb1NFWWtRh3M2GRKlMdJU/J/W0N2B2cyxs/3
l7o9ffTA6DWQgi3Cd+u+Ud4XysS1A8Sa2lNpuS0sY4hOWThkB5ok8/H+chspH+st9muLCRq53/J7
fjt9ok2nJBrQzEUq0f0sRRn64xyCRlYK7Sj7fgKBZhsnHBmmA0ZX2VONjVUwZpqx0wa5vU1otcA8
oBMCwBx3lLc/xM6HWNaSHxIOXfrBqywvMGxqU2QLnMAcJ8tPGgXsdymtHUOPjW7926WXy+a3d4DI
UW7JfsquzayqLUidtu6so2pl2bvZRaPPr8WcSJ/WMwTiQhPGtcdUoL72eaieWi7mjrfXGHuBY+M2
wIoGzQvEDznCN5IGY88QS1KfX/US24iybO1zp8zJKZUj5V6R14+GbNNDJ6XLRxPxOa0G9X/Y+ov6
Ig551Lg3NXxrathVsEeuWWc5QVgK9ZvW911g42628x22tj69nsUdm7bsDaREqlFDCwkiVVbPfyOl
UKqBixrNQWlr51NJJ2EngGy+XxIYklVkp/F4XV0HRmyiVWEp8TVM+/ykxxodrmQqDL/XQvtQGaF5
tARxq9K1+L3V0LPFgkjs9A+2nppMZsH0kr9SY7/dfOjUu2UbwZbTmtT9RxWd/V5OWXlCVqN9NMng
9gTGNhfk/WLQCT7ohsrhaGka5h5xU3PZWlah5i+TkhaPzqDEH3O0oXdSta1Ll0IHuQUUHoigqwhT
xX1m1BjdXosepQpnGHAZLEeM6so+nShtZXgQqWm83A9sm08JumPBf762+d++1jgi808lmkPCk+O3
sY47v1Ti9HmwQoa1UbLXpd665RnVvHJjoDatb1m9EYXalW58dRob970BqRitkN8mO7TQ5C9mjAPj
LJiolv0yn/69/7BbOxkVJyTlYZYQz9c9PUtWtOk9bCxD5lS4C0YaIpeahtrQWens+VRgm3XVhe6c
MAoY3tEuM17+j7PzaJIT6dbwLyICb7ZAmaaN/EgzG0LSfEq897/+Puhu1BRRRM9GGymUBWSePOY1
xbBE1kG5vkbKTa6j0I+FXYcoGOLPm29t1sYUZVMvgox5tpshsPCpGiX5IMnYXYUqExi3xqHZords
3rCd2cyK5rjW/qUz96VGkvDrwTvduZCo03HOYsxPH3G7bzX6HnW/WuTIhbQYLm0i2ojxEnfPvVzh
4zzTIQhkO7K+cXKzFOwroqluMYAudbMezK8rReHSuLPDZnSxDe2Ft5h4juMGURud3xfD6i1Zpql0
dKmvd+X2M6ytOoLonvFXRp7txLlCKW7qteNJY7Q8JVPU2pe4j3X5mpDjlKSeavdN5PJg+JY9yY9K
mFbfRdeHT2aZ2blPLlC+2X5gtT8ni0LwHWDZTRtzhIeRFYYEqEwS43mqO+0cgaX/V81K+cNULEdC
eHtbhcyFhiI6CSuv+3UYYKtY0oDIc6DCSw8MNUR8qIdD+/7+Ztnhx6HNTwIFSolq8WYeht6PFNEF
E0GeJZntQpKLvkehqX9pF7VmJ+QhaoZQk8R3tbeU6VmatfyKZlEzeAvs1/ZFm8vUOqn5WpNA75z+
jiwThEBlq5J9tYzMbhAVGuZvoPytH82QdPJFmTjxvmknNcIHS55/Ku0QQ1GXmY7dXUcUxZxT2Zf4
vRnQUG13wXxiPI8TEg3XubPnxZ31snwE3ecIdxyU9FMxV6r5LEdJX9GG7UVzUcFK/GPxn6S/ugh+
OtDaRlintiJFOsGXqcWngze5s3XJf1W8GIHN3UQyS13Scpk7GLryrAWgt82XsW2L6/1Vdu4k5oYE
TKIVzbFtnBqcuEQAgLlLlZTyY1ON9aNZxG2QLWn+Avvwi1OGyrf7a+4UEZRFhBJwIYwTtxPubqha
NS/Z+ugsVN6U6/lDzQzYh0ESHwSAncsP6ACkY2bpSAZvQxeXfpLVC6ChuS5/Vo498E3T+RNmH867
UDhFf5Ak7qwHb4eewXoBMvReQ+kfCfQc2gJQSQ5EINRmCJQrZOBcZxINKyFpzeRBt5STL/ff596i
DCXWlImC82Y2iEtvVs/9ED50saScllH9YUVL65pzhTRjtRxZQux8PvgbvEuYowTWbZe+tuIWghLz
ib4pR/JtsUZv/rWhe2WsJQdfcCduAeakc8s9+Ts3fP1Gha5VQq5X/EdZoxAhY4oHZlA7uEh3XiGS
neBgURdZwdzbBFiHhF2ZjFcbmSHKuVbpTnwyRycCAu00S3mqmlKY/v3vtvMifyOEqDVp14KNeP1o
GMYaLWqC0kM96jWah4t0TquE8SDF7sFb3FmKuQpQiJULwYBl83xZOycRomUAVuqhPFuUr89DpUW5
V2eHgUvd+WRrmkvxsoqL3fS/oYCakrpoWWChu1ychlCBjmkusjG4hjE0phtTRv5seiv+J87zPnd1
ZZhSaFqZ/r80TepnIm61+FoDc/lUpSoaz5OI7LM+28pfcHls04ucSnUgXvVwhKSxa38ogyr/q9nC
xDClTMZPNm5aR+7ke89FkqXS2aelc9Nq1aeeDsEkpUEVOw1i93Plh1iJHETkvVV+91boemC9uj1e
OjeRMQlqcENfsms1InHjaPNRL2xvFVCNsMJIUEk/1nvhz0AlFBHb2pAFIAG7pxhelteW3ZG54tEq
m3DY1ywzqm0WxAZQAm0yo7Nq1vJ/2NxrOFp5B6Q42/sEeD5MdsglQZXLkjdq9IuYv5VnHXDqQZxY
f/DrfBKsAEECMdz/F7d6/dpAjUxtuyRpoIQibjyqieYUmrn9cVDMXPjaaFhnlH+vmpVGB0X67REm
y6dt+rtzid3K5gg75IWmPOlpsBR6gbFTLLuaPsxBJPXzQfGy95SgFhlgWSvQdosLixCfK6i6s0CL
ILldojZp+3NjTbbwsgIC/U/VGtAr0HMtDLpphoB7PzDurs+cGdIzmSTktddvOW7SkUk0b7mrjOJR
X0bxQv9Udu3WiK55NCUv0NjkM4yy9mDl3ZeMqBWYfoqGG153p1pdDE6clRdZWTw84u0fBoxP4dpq
dbRvb08HqkAcPwxmWPImDyrGKutblPyDGDI2HvNz9AQzr7/cf5m3GR6MASBIxC34/TfeIYlWjMx5
CwjTSOoVqPdNRu6jQ9CW7hDWxNY66sJnk8bL0dBop6W6khXQA0G9juRyu48aWRR9q6V5UCJB8SUs
m+k5yxJTPuWohf2MOmP40LWF5aOw3z+mmiRSLy2yMnNNG1ex//BpadvBqgZDc0umFyCqEzQ1Mnqb
1ec6yq2HyIhUH9Zx9PntbxywxIoSXfPArewTKGO1680oD0CmZ2gLO/KHGcq662RV+7lx+uJsgYI8
GDrvdD4Q2EH5aR0EICO4jQ/tUNO7zUUeFENZnWdToDGhGNP7kU6z31vqv3PdO5e06RBlzNriRM/j
aBa8t6H50uw0+iZr3bI5t9IYoldgpUFDg/zS17bmJeB6D8L97pOCSgBKChLlduIs6bZQ5NBIg8lp
sg8YnQ6OK6uTk7iZUkUrynycn8pORCfbjPPSLSpz/LLgYHgETr7NGldA62pjD+DavokWoTpCV8fm
LsBTJV3cSrPGH1UK7RPpzEmcCiX9L4eZ6RlBWQEKfUMDanq0hHvygpVCjHuOzeX6OLYM/b10DM3a
7dN4SL1GHRrj4Pjsfds/V17//o+EgfY3vkZtkgV2KS0v+libAebFzUHne3cVql1aFMzpQD+/XmWi
QSryOuTTto5RBJAAQ3ROY9E7/v0zuvvpAJ0g8gT470bUN5JHqg2HKy7U1fpsaP+iRPUDoy/VKxyk
m+8vthOCiQbEQXqwa2movn6qvpMnYaVaEqSjqiafmZOkX1UcM9R3qWmFF4wQygdZ7qfr/WV3nhFq
HyMt4gK84G3Lp9NnnSm1geZ724OAHhaqAy9MaIHFato+qkU/HHR/bnu/iJciDImCLdqBN4LvwDqH
Km7oNZvFSHfdHetRrZ9sqZNAxdrl8HGR1UE710WcRb9aFKm6cz6KTv/89gcHLLsKF9Lev/m4KCqp
KUvHgQ0g+hlKa+lXajMAkyvFU2T1R6JQO3MznhsgPXrU8N1vuEIDAZHRCMozttZjkhWFlT/Es/7U
2Et3aSwT65AoRXJpVlsPr5zGwwr3MZWE8jdp3XDw2fd223rvgq5awVvbWxeR9l7XaewEZZTS0cx6
XcrPRuvMf9WNHftDr7cPTqWIt0sPgneGLwV+YQVabXsfAhW3MM2ZWgkR5r6+FJnf2GclB+4fD09D
57zXEqs4uPZ2AgZJKoY0a2/gdiANUAgEw+AwKpND5FuqznpxlvKIC7aTFrIKKoCrhMKqmvf6AEeO
mjsUSgieGlLsQc5ozosyh/6c41l7f+/uLQVRb91FKzZ529IvALSU1oKIk7OM8J/qrsH1Ke2cEDXn
AQfJ+6vthQgoShBsaPCviPbXD1ZLsIzbSEqCXJ5waotBt3QACK7OEv9YwFW9PepSn9EeA4xEd2Cb
o4hkKfW4UZNAbfP6gTG37Rej1j5QIqanJDTag9x372XShFvb0VTsN4i4AhGRXpVYbxjbKIjGcDl1
qOr4JfJCp/tvcnepFZnJxH6HcpIp0yzFyKQHUk5SUi2FekqnVvna4cN08BZv9zyEMnXtraPySZTb
7Ma2FY6TVFMaoEpPfknleVI76JD3H2gnzWIZHXsZbpCdnhEQfJONr7IMAsMeNrPpZS1nTpUjbGj9
mv0e+bD6YiFp6krKpPum3jQHN+fthbL+BgvHLyp7VPc2GeWUdEgJzWSUhtGzYYji12mQ5qeE7+2N
lTMZLvG8dHH9QltnTo640Ov//7reZ320BlGnZcfetMflTpgoDNrkI2rbJK5pNo+p3TYnwXzP60H+
uEO1zB86K40PTubuR+Zg0kLDu539+PpkdkrbI7Oe8/bzqDstyKZf2kLX3rxrfzfGmZauQBPYHq9X
AU5axHWKkNUUSaFX8q+8sVEsX7SNdBDY9l6lgsQl81Ay1xtw98qjl5yuYqmwK6+jZXXnzpgq15IX
B97UJJ9BUY5no2uNI47WjkAKj0mdrVKVwfjZVmRtrXeKRBsjqIfC+jCVevIzHwzQv+skYrjQmsSc
I4uk+JnJW1Vfnc6KT1wEvW9Obfy5XSKwJog7vrmlw89i7ALgiNT6BuchtGEoJM0gLxRmPYPcSsKP
C7KQrS81DaDh+wd6b0fBKgA+jg4DBMPNjppElVnYRSdBiHi25qKPZX+u7a59uwQgT8VhBRC7kqy2
eyq2GLwvcZlQ9ffNcE6QdPxiIw48oNdhT49ll1PbQ07OBIqEWnhQQajKzpFFeQi9WSCbt1L6lj5k
VefkSbAsS51+VPNuQrNME4vwlVV58Gs+VQNSToUSoy02JqM6+xpINs1VFcTf3NjWqwhfhKQoXSkG
GehPRmu312xZ2m/dpFZQMvpqQM9xDs1zlc9TfJXlQQvdZdYj7SAA3l4rKLOtnAvKIfbutrdpoHqb
l0WaBI2s5kGeTpPf2UZ27RbtaH/sBnyw4xwTlHRogW2CrRo6St0OQxJEgKnelYOuoVSGStVpRp/t
FNfx9GwbI3JOENz+Z3cRiDwF26S371I0jJCkg6PHnGkTkZIu7oVhICALzrB7mZZB8qw8tw7i3t5Z
IEfFi44pPHnjppmKJHFUdDawhTythwfDaqQrmmH2UYNg7+uxBkKYfDz0ODZvdBnsoURujulqo5h+
JMem13YwNp1MWAes7NtMjgYEyDh0voCh3yhuEbRHiCkjWc5Sdc8KAvFYttOynAZl8BfNnv3732l3
t4CVZGpGn4suzuYV9umE9uLqxJQtmvwDNaB5OHVWMeiPmWIVit/QDK/dDHXBzHWKtLTex31hv5PT
DgrT/d+y95rR5F3bnCREN5UHPVsh2TOS7hEkId/WmzCIEsc6JzjUHTz27lLU8Mx4OSc3qok6KBLI
oMB6S7CCg69kcqs8j+h8eZi3MPe9/2B7H5W6ktYpH/QWJBJhjSJbUkpJ1RmFNwFpehQJ2AMnDvWf
gDCP4L27HxV8CEwj6h0kqTd3hFqhqE7LDeebcFQzF43D7FHrdL26onO8pN5Y0j1AnUp8nosoqU9V
2IhrOlXaUX9m5z0jrrw2/9Ez08m/XicmLW9l1NDromWyTF6uLDjKALdKrkMx1gdXxu5aBFfqA0ax
MBxer6VmPZ8aL5oAeLN6NZ2kOTkWfLpUgYRy/4PuxB1GvfSbWIUR+vb9irHRI2jEbB+0Ai953lbn
UA6P+Ch7dyC5DsaidGO4Cn9/5j+addo8QduFQBGYqLXqLoKU0098pZR/ADbZL5pSlFh1jKFaPPbl
UHEZ4j04fUdrPXFOqLVXXzpnlvuTjnz/tWw6IftjlYyp4mrKjC2qoqNa7SVU3o2LuUm6Anhs66TP
Vea8/WgDgaEYpvZGF2WbueE5zoQZ9eJAMjUseWtbcbNcpNfUzIyDo71z2FiK0Mm1AwZ1W2vkQ6wN
6hhnQYm++LMi9Z3tNdCR/o57aTprejgrB8d7b+NBcYE0REoM5nvdLX98pqhbUOvIyb5xqZif+1a3
L7UkOkQTe+egnNjJvnHxAHRK/gsmc/tw1VwuA7Q+pkC2iN9LhZM8LE1qlhdevv4MZc4KmGvW2FHC
Mzz4hnubniKGPAaUEbn/+uL/eEy0pIBu5Kwdo+NxmgFjnjoj7g6ecO9lrspYXOmES+7b16uU2qCE
3TpNc+q8Nl1gTQYa7VLyy1z05KCvsLdVwJGCbadmuiVdoamZIHPfZfi0mckpVqPqcZLEx0odSr+w
7PFAG2hvOWAUa+oOKYAd8/rRRsSHqhE4XVCUue633DZ/iR56s6QP6SXXjKMB1t6rpGVMDoZmFIP1
TdpixKnV6HqeBQu69H6qjqHPliz8QpPePjLCJ4B2EK1DOP43GBjqFbRUQGkFcjiEj0o11KdE5EcD
5d0HQuyBoQkgqRuVQ+DVfa/btLm6WVjeRG/2pawc3V3Q5/1yP8Lfdl95IKg4ELjpud+0CtOhBB1V
ZWlgN91yloiLzMAi+x3Q2fzStm36kNWh/OYuKIsiZ0G+TJy8QegWIPjqWqQEkppU2RDKwF1W/Xv/
yfZ2IaQU+pJkWoy91if/8xjnWKarUGYDDRQvFPTGLZ16Pot5qH1JKQ7e49Fqmz2o10XLtYAK9lDG
xlOV5d+TOk3fdxw9r2rn9HT/4fZ2CGA2cnXaPGitb5Zz1BleRSHSYB7gGfRADjwpgn0qSk7A/aV2
nwxQMlA9FGJvUkh8eBcEjdmMuiQ551hTs6vais6Lk1g+NdE0nO+vtxd+2few2UEZ39LuNHVxrMKm
8eKkSnYmla+CcFVVvr/K3gskd0Lcgmv6dsZV6Vj5On2JCJw9OCcDGu5pplN5Fb3a/IdvxYSBCpVx
C0ni5lvZtIyz0SQcikSNz2UYR5ovTct0Qvx5yA8W2/taFpK6DHbokt00W0uxWI3QiIVSJENSVKLR
iy2EnOWFeZ1VtkcIlL34AeoGZCqkQQB06+/545SBOoF5UnCNzU5efGnyrnUR0I3PcdXKX9CXWU5q
LB3BVncWJUnkhqES5uttsyz2Yd6ka5+cF9AGZYZqspt1ZufNZic8U8oxM+6b9tv9LbO7KjFyVYbi
4t6qNEmWCsfUWpKgLbA6jKmgLxkjonPWRNYjMj3FeVlK5e37dBXsZDZpKGuvflPhVIOzDFXSsOjc
pi99sUQfEyVO/Vyd9AOw2M6RoO6nGQa/iNpi+ylVK9KdIcSXcLIixT6HZla/EynIyYfSpLQ5KC12
NirxZMV+wIpcVTReb5wJN49Mi0Lq8TSz/qmjOrwMfd1ejHiUWpdZ63hw6ex9PoYQlGirvPYN7JiX
uBTDgMUjtDjJi2O8RFQ9ElctUodzATze02WssO/vmfVsbxryazmwjnV/J0Sbz6fWdj+Y2LQHdaFU
7y1leqGMNc+xhS+nFdXxZRbFdJkw6/p8f+G9j8malAdI3932pZSi6VOAJzTiEPZKPPx6kP7NR1hM
g2mG/+FbrqB12v7E7Zv21KySMqAOHweaWUadh0Z+1XqVVkU0w0ooVe/tgov+4F7auSe4ALnXUWwH
rbDN+vCczdeMFzrcOmsxnSJ7tvHgOviAe6ugI0aBRcZHDN98wMSsoUV19Lzr3Kj8dF7bjdVQHETt
HegZ542RnwXxh8Jq+zCJyMYK6WyAfApJhDdQ931z6kp633AMEy9FtaJw26IuKleBCeQLoRuRv8QA
TWRL6w46DPs/ZwWnrqTp1Qrt9eGEnFDmIBhJLzSwHmIoc6/AP+NJWQrzKy7h1bcCnXK8o6T8mjF3
8/u07p7FhGrk/W28/0vorK5qbjuUsciZMk6uQkGdpUbjzZMePxmJFLOlzcwJ2lB0L43S6Oe5NOZ3
KDfLz1GDpzwuOt3bea6ANGSH7cD8Gc2jzVvBGthcipJeb5NGPzM0Z6jaktZFdFW9jIlU/4etR9ZF
5Cfs3+KERdYCQTFMUkolWT4aVp2+i4AqHJzdnUChkfkruDqsYnnbBjbiG+Ys0E0PAJ+Np1azf85t
1J1JlauD+2UnFsL4J0hwjFbe9nrU/kwVhtCerEKGjN+U1Xc9KpPpIbfb7EWGvVC5bZQXYF5qTC96
ezKly/2dtLc6jV/kXdFqArC+SVTEYldtRrsikOi9MgAGbpPUbXlWmim6prVuXhp8B04qgezgO+69
YdqQzPQJxNyt6y/747l7IZR5znJa3XI6nxJLsv3ICtMLnaryII7szJ8BDwCPgIpPSNzuUJRciMLt
KIJ0abtAlrsGG5E89/JWTJ8tNPzdAru0ixXhFekyZH07S5ACfL0EuHEIzNtRP7YRI+bdfOJ5SE8w
VJbz0i3wbLo29vmyBy9250YnYvIzoR7Q5t2iQfA8L9FgbMKHInFQY5KM4cm2otlr5Gb2U+a2p2iU
xef7+2iHMbgyINF0Bj1AWbltVrZk3qXIuBFkXEOm0yIspsLmYub5aalLHF4G0GKoV2tpqcAbHs2P
idFFUPANMxy8yaqUr4oisC2w7fGXPEZZ7aspVgxeU+fSU1qFIoNnrSJQ2+B+ZV2GZRIfYmXqdNyE
uuoxLNNFdpHlEMm5a9rym96UynyhlkozlyF8951xUR2dGXY1f2FRG+t8dBRT/TlzYvtaGOYc+7ki
yvcF9MDe75GGzH7SHqe4Q8thOS1dr4vrVJdC+aqq3fwZ/9n2CCmxcxxRjIWawniXl7mduqZIJkJw
jKPAyML6kuPUcB56dPAyqUr+l1QMZOawiCDjxPL1/gfc2TXQEWjgoFhH5rkdG0ahUjfFyJBLraIy
wFcS9uYU9R/oeqCPMYgGQdT0CDu/czDJ3+HRYysC2nmbW9cZljm9Azsy70V1cpZM9lPksr/Wqpah
0pNVl0kUg9da4M+Gqez/vv/MO1kM3YLVtBAY0wqeeB2CSmtIUmihJGgIkT+0sRWf5WxpDpRA9lah
0wKIjzwGp4ZNgK9yPLKcOV1HbEMpXHx8B7/Miumgvbi/DOOItR0B43SbkrUL10MEetEYlyJ381nk
34uoPHK22ClQ0DYiYBPQfmeYr9+ZWHVq2PnYPUaO8VzZ+BHFraa6LYIJfjkuR/Ps3ccimUU/BtIO
m+T1etqIU5RTkEQXnVQFid1ln6ZsOJq17K/iMAd1uIv54/UqCPsbveCqp9+Hyr8vZtnwRJrF6tvT
CvyOgXVy35GFb9EbVgKNHSQS4kWj3gl3UErqrdJqoS2PEiD3t+9vVqJbBK1KBpzy+qmiUlGTvAYz
lxXYnzUViOyoORQa3ItZsGxgAZOWgUrZrGJ2fV/VIJACXWjSC8fJ8hPE3Z4WO21Rtpwsn4hSeIoy
vV1k+7c1FbwbFSWOmxbSIjlwxVJgo8rCAHMuZWzpFqn/AGvw2/03uZOsMCFfUcFwMhhlbnbhGNna
1OR5HAizGv4ujaLmyeL28wRQ+uCj7R2wVWkfKjBDpRtn88QZNDvu8HTG/5M5ROMEnZplnlksf3VR
9/X+c+0uxjejH7xu+22uAOHelrRUx+y7F92zY8SRm/eyfa5w5z5NvIuDWdnOOVsfC3EBWvg0uTd7
JV50NRu1EomaPJnPJBLzwwKX1L//VDtfi1XIZ8ndoNttU8u4y8ZpVibMuNV4eTe1uOGYTAOf+nY8
QnHubH4TjA2ZJSfsNtkyZbyDMECJAgYtjh4kcpolvrn0zbW0JcfAW9BMLg2b9C+nXsyDkL/3nEBH
IW0wU6Iu3dxfhVbiG4PPUDCNWZP64Zgrn8JkTCpfjtT5fP+l7tWc4AlApjDlpKm5PQNSJsLCrM0i
yNAwPCmzFvqpPGVuYnXSebDU8BorzmcKRTyQjcKBlKxEvt2nB0dxZ8uubmz4P3D9MCpc//6PugGt
+TpskiEPMrUUDwVKON4EVv1s5A5J2pAc5Sg7X3glEa4BbsUYbR9blUtJr2OrCEZtkhukReLomzxJ
autbSjiTucTmuzaNYn+GkPjv/Xe+c1wA+QEdAavCeG17XdT2yGUe6nnQ5kD8+MCh8V7IVnekobST
/AFOI+8D+I9xyZbDruZLZ0iwNINsHATKxAPUWO7jU9EC8quR9Pbaps2v/+Hh6DiC+UHo9KbwFUmF
HlqjFIEeyu1jrjf5QzMm9UF5vfdo1CSwYGnDgfdZP+8f2wUcql6l0lwETIaMn+2wqNdQsdK/narU
YNMIpJzQHk6PMOt7X24dKdMYMQAfb3VxgakAXwyjgq542p/SxooR3VTHA7jYTgBg0gPNgIkQEg7b
/lhI4xvqUVYGslaVsguMR/u7SdpywJZSHJqa7ZwEGtKcPHrTCsYrm+Bdd2RogxRyEkLT6a+2NbbP
TFuGb62jRIVvaUAnPXx2ewX85TyVxuX+htkDAPMDIEIxuqRg2NYoeqik7BqbKc4yQU5Zej2VXXBi
zfc2chKM+GqjWq4DYSNyrVTk/2q41v+1RO30o+5UO6G33AnFleBahwe39s6X4MbmCCmAvHYgV/jH
oyFo8tMEWqqysOezpWX6lcpHPngNOwGQFIQJ+O+odEMIk4Dwm/TAMnK5uvKNpRyeMEfssUZbrdeh
XB8Eod3XTqQlCAH9uHUkl4xMwC4G+dE7YffSJqbxnty/ts+4rc72OZ5kacE/cEplv0Xy2Qy0zGw+
obaKirvVS4n8sOSpdgWDj5zl/S2x99qpdtZ2ILQ0DLZfn26pisZSmdgRZWLkP6V4htsuIfERjob+
dpg3b3y9AFYbwZvmr6Ta2US+gT6BFv8yQt15spt+OGs0H768/aGYbUFDoQW5Wle9fqgJxlAYq0YW
pHNa+rMcx1RXCMzl6mwd1CO/S9zNJIZJ+Qo2pQi/TaFx2TTmKK7zoMvC5J+xaJYP3ZgtoTumTvqg
jI5+MenAmK6e5Gjv2KVxGjvaN28+Pg6BhRGbTYF8i1VJlEJyklLLg1pTRt2DWdinPli3FdQ2q82R
TOjttnFo1pNBrOXeSvZ7/YbLtB9sOQJdbq1hs0zn7K/ZNL8j9Kq9+ZJjJSaU5KMQYW+a4wO3ehEi
Ph+oOGi5hhwuD3WZHeFvbi85VkGHCVVLHHJvAiNt8lEb7JjBBPq7X9gn8pUkLv2pgbezXDky+9Mg
ozF/8NVuIxFwMFydCHzg+m56Ril3dlInE6KEi5l9QglYhdFcti/mrNfiMmixop7vH43ba5UVKWbp
ycMLuIErW2VDgWbocTDGAqftsct9qbKUgwi79zrZFbAsVhzETdqllQS7lnF90NaZuDZlqZzmvLdf
YrzVzpQC3adVzvPtR5GxPUK5vws//thkKlFMoaIsVLNxUqhuGnL0FqePPBqF86cGZdtfI9PSB6Vv
sjMihMKt4IwXB5907wUT5QAirdMcksLXJ6Oy9ZF3wjCHTnp+CSMnfCR5OWqD3Pb9GBrCi6RTZYJQ
3oZt8B2zgvVDElSSNPeXOdadq8Tl/VmoaPmd1W6QZfjvUfYRAG7ce0xSm/dv30kgDOm0quwk4s7r
B0W2T3S5GsEdCAfxoGmS4o+I5R70/vZOCEcTzCb9K4P86PUqPS+57zCoCVRbLN6cT/37tFHRQxfi
R5IBdrn/UHtxjWBu0sMCOHyDkCtQccGZB/qArBDcpEbTcKWJ7IcO2bGDjbJ3RnBxVFaE3FqObTbK
kKsa288C2h1lld87BhBztEhhmFhmtKosd+K6FHP/1/0n3CFp0xWBvLtylLn2tzVvP0vVKJcU3MKo
p9CzAdp40xTKTwLI6y8jb5vOgzOvXAyRzo5LraiHp3pZ7Hd4bkmMdwph/7z/m/bOzPpxVwYuWfG2
Is1RQLSbeYiCdoy1H6mwi/f68B8MXddrmi4UEEsg1NtaULIlmBoNowHb6MLAGpFhcdRhfjYb+Ugy
//dA7HVWwIdFAo8AyLjqBs9JLYzklENgT9I4w8wVNYenOh/z2V20ugWjkQps0oSFrNc54Qr9jJtg
Ln40ooxgj6jt18Gs+ndy1+WN35n1oF1siy1Pi65bTHeJSl1xkXDUmMFMoGLPducYJxxzqvYi9XJ1
qlpbz2gn1PG3TnPG2dPagTmAMi2gtxwlLi1vAa+ruZMitcNB9N/5nKtkF/1SlKhuhVIRnSbXk0BQ
TKXzWekz8zlDmP2gLN05qSzCHsbng1i4jYBCy9Qu7bQ4gFzU+fiFMxNQl/rRGEb54M7ciUGAc8GE
rJ/ytmpSo7Sa6xXzoo+ygqb8Mr4bOzV6tpZF/V7I03AQGXbXW2ed7NMdIa/BKpDMt7ijpQyRxDg2
v6HDmV0HupfvUPC1D+7Nvc+FLgd1IbXULUtCqpwBdYwInbpG7pnPKdMJhnp3sMre9+J50CKm03bb
5K7ForQlzMtgmrPkUenNyi8lVfGghlUHRf0aOTeHb5UMJwFYpcO5oV7fGSV6jLiQAHCIGmP+maI1
6fXM769Tn/VeJdnJk4VT1PsuOTSt2nlIVBOpp9apPO189fXKSqcwXNQQJ3NoAxlndD3TlzhPmr+z
ROr+uR80d3YJICX6CDC+eKVblSGz0WaklVc6gTzHZ2wcys7rdWbGRdpKjdsUunpQwO1sFIx5qaqY
u0Cw2wbQVNOWYoqrPFgiqfTModAuq+fM6f5z7b1D6AS0J9bO841DkSkZcBKXOA+aVqfDLaI4wKjX
9AClHUl17C1FDgWMm/yCXvlmo6B71TsYjeYBOlzLdxwFRegxkDO/xXD0/r3/WDvXPYIwgG4MpqVc
+Ju1BoKznhgYppbqmD0r0zg3Xpi36qc4VOPCnVSlRC21zA5i8f6yNNGwilOY8azf9I/uXb+yk6sZ
HG1jT0Xv9oSVyh2izDhFky4ZXoNqWTDLo3Nkt7f3bpnCgPoER06WunnemVPy/zSicepNP8Zf8HOh
4XyaT7L68f6r3VtqbbrSV1/ZiNtMSkoNdUpzi6ugKwwUZxCYd61Kz075qAF3uL/YXnDhvgGFC/bm
VnVixCJ5zk38OOTRML+22aSgb6u11oOZNcZDslTaVYE99JwUiX5ECt57UFrM0LN4qbqlaq8/pg5y
dtY7sgrDhvZS1vpykuu4PsexLQ7O+l50+XOpzb7J+jET1aQwNbbz5FwkdnseuT1+LVqM51AdhW8f
tYKAxlXwd/NvJVe8fjZNausqLnAh6JXxV6wP4VPWxkdgLe4Z/pvN3bBedGwXWkP04jYRGiGUmDED
oKmwigz9c055s5QubHkJXm6vyudsiVvLDUM17TzEdIzei1Dwp1yGWIL1SlHknqX00nwxa9usvFkY
8gdcbrSvVpsLy4VZkzT4CeST4ct61prv5yVtfqVQlBLXthvns0iNorg6JnITF82uFXFqo6JsXQmB
7iBTFFzdnTwNZS8qpvGXKRc2DiylLX9TzMJRfQFK8sMwjOHHdDCX9jTmalH5pjoh4O4kYniSJqft
zrWTaN/sQpoGX097UXtFpi25nzGmcfzWqIfexURXkjAaXZaXSdUq86Eae7DuowTk3nOguf40WgrL
jyGdNmJGaKbKRa2aFvrjvNCnHZCc8+a4TDOvCyVrcmejYyS/AFvEE3HOi/YFwhFOw3VmZxXZRTn9
yBEcROGa3hLIlEJMf01iSr8QpazlXetYzKVcsP6Z8S9ikxNSEK0S/d0mdTw+5JXuXPIBzsiDpI6t
OJHNK4mnpbKdnUI5S82TnAsdFwldqBpxLdYkr9SS+GUBL5D5eD21/yN6TOajmk2xehKS1ICLGpNi
+JLMFDn+Yut58X4p6/ZTldTmM/J6IncXc5ya97NZRZWbNebyzTZS5+doLvPZmfCwcvsYoZ+rpJiN
dSnkOkfhcByGlz4t1PR5bMdhdOGfCtunrhxJ73MjFf6SD3BHU2fUl6uMN55whcytd0Km38p8Ze71
xqtGE2fDit5Ue03lQcldkVW17jedEz8W89j2GH+nzjc0yEbb66bC+FI7Rlu4FmAd+1mVxjEwqv/j
7Lx65TTaOP6JkKgD3MKWs2sf95L4BtlxQu8DDHz694evvLvoIL+yFEVR5NkZpjzlX4ypQFkYzm+o
89CopzGp5xbZB6+0U+xN+tIIpA9zCqJPM8lDAT6qvRh5IvDe4rFoA2+M5c/WRuYviApNtNjV0XEO
e1zk9VeNXJwvgxYlAMCcrAqLoUJUUeT0qIMZlFv8biSZ7IPSE632pVKdKcIYevVVa/rlo5Uhcv+u
wmZ3CYjZspFN6c/jRaVt93mce0cGdiOtr01rLsYJoVVR/4clpVmGJmYaewWkjbeSvJD6H5084o77
zLjJVQzjDyKGM5TWO4C40Se/9b1/SnLzj21v/OxUM+88Jw9X+krAQAKKB5Jg50Epvc+9yW1hEGCn
M6dhv2LtmlTLjrPm/Hj54XooGVHhR62ZlBRtTMa6e5AVZX3dmdzyKnqz+NtTfvk+tqQAc+Rn8q8G
fc7zkPc1J29WX8DrZs3x5R/wMFVaTuRRlB8JV2kl3t3wKlP9UkwtutGtX79XiZpxaIwm0rYuP/0/
Q6GdAbSbJ+UeJZGNVRX7OkTAaIKvWVbxAj2hcU6mFu3ZVK2/+v5BIZqjdYiCzSNHIU0WwI5eRb+3
ndqfq1vXP8ZAp+zPJ7Rq4/JCrppB91XFOEXbDTA/2ZM1cmy7RWV+6HmZ832Vj112NuXWI0nCi/Ep
kLsVXHz7FtuysWa/IoHKYeq/9lNrOo80iNVZWIqwtfVTdbHHyjjWuqH2TuHWNsH5mrIY3WZAKHcV
v6oFfEeJiFPYYx1ZSrvTA5NxL5Um5Z+r4QKiAReALi/QtQc4TSVSXSYLdVTTgPOfm1xRnlTnHjOS
nTX9hTy92SgrdJGnkhXFt/YhrzGFJmokWWloZ0U2HdaC6au58/sfi115/4rE5r3SSy83g7Lrqudc
dIn3PNuNpR1konnFKVJF+rceVTot24nE9uUd9vDN15+H3RpMBHqjDzsMy87Zxq60vCZRV4V4qvOO
9MtkHYrG/z7GrnX0PFWEUVTtEageQk1GJlMAXb5CSJHpvN1ttZEmU9wOJWlIpI6aVZXHomnGs5O7
y2szdea9+srDDlsHJONb6btkDfc3IdLDbdQmDFjhanytZ11xrJoPUFKKnSLVr4vm/qPDoiUxoRFJ
SXBd9d/SL1xvZhC6Lp1Ic4nGwJxiENvKnJz4YFuy412MWq8OiFhWVmVbtUjazln3zcyz+r2OidMn
00nt+bDMMOKfxgGx7KBKnT55svzW/Vz2vZgwgmjyb8AFir8LMwK7NCumdxzN2liOU2st/1RKQ+yz
GSPADQiuGgXWeV1nfmHPDzLI+kWN77uESt3R7SGV0mWDYR8Q9giKaqD0/m7j2FEB6YCbhjiMZn7A
UzjKIK5xf3nDtZV/7JCBigJj9qavL2/MhwuWrwVvkJo1CnjwI83bJayqRKikQtY+Za5HsUTys5Nq
+Z/i6tZRqILRzoSB83AR6G6G+5VelFe9kCb3XKo9d2W7p2r5CAFjGPpT3F8kIY/doTTLClGAKb0u
bpSeiyKajsQ7+kGl2cD3N6IwKUz7bZLKFJc5Z/mWdK71dqJvfXh5VR9infWH0AYk8oNECAvqdlXF
FOlUsuj7p7k9HzEj4rLXenrTuqUOuaexJ7kcd47D1h3DcBwFG//RB2odJ81fVuAJNZC4+jd2yvGS
abHnBuSX7imya/sb/LDsOUKUe49wt3Xo0fNZkd3gD4iAbyfM1mo4ZE11FcM8ver0YgRvFmGNNvp7
8r+bQyFyTEmV0R7UbTKtId1boUuIUXsUOLUYpgpiASpfvJ1AZ+MzejoNVlRZKcpR77+dFVlEbM3o
9Vzn3q/Ps5031yZ3xdGg1RA2bVK/0t2o2hl0Y34UlFCHATdJB+k+GOmsVhCZL+UVqW35zcKR8px2
gxyC1FzcPWSdsfE8UC9DKohy+IbpJYUzMoiRTdORNgbd6BgX0XVlUPcF4oTprAfA9bNjlw/efxOt
wkOTgrnLhd4/ZZBozlq1OBeqYHJVq1yCqNX31Iw2ImvavVSDEGrSwRrePWCrcpChFO9J6rjApxB4
LLksEak7Ye1Qf8IMqP9rAT98UjkaUahtFPPTy6d5c43WNilHdu043d2RrQfcpSPVvi5mLl7pg/MO
gwqUOacSphQOJzuxzNZw9HUoBtO2fJQ2bERbLXScymvjGdpnr+4RHnBKlEebsTgu7izVzoCPKBvK
kNBbMJsEo/TYtOzHpvKLUoJZjUTzBhxRfCxlk6C75OTZ33gTTaeilY0bWpU/f4pkNl7gOtU7MdLW
xqfkDkWfLOrRH9RUWtGVNiCbUvTpqxL2E7q9YxtIrUx37ufNJcY5izyNWAzw2O3BLgt9ab18Kq9e
IeTRjVP/jF5K8eQ3sftKLp3798s7aGtq1PZtgHEgUpjj7XhmopppEgN82DjpvzGSs4QoL9ufnXHs
7J3PuTU5tg+Hjo4Teqt3B2bAbDrGwipHawl37dzIl7PRmu25RpgkHFyV/B+TI8vGEZOSJrt2nfxv
UVhhVLkbLTglNJyU8xJVH0ZfqWOKJeqXP1/G30daZ/7bSKBKjHghHLpKmswHYGE5dS/qbvjH7hVM
t74Y+QTWSCsh0rk/82aPC4xvkBLOfVMHNTi+56KXuErBfvv8f8xqxYxSDYXfdh8szPBeMeMFHZXp
lbymLof9UHvcbxM2bNpOqrvutLuQeYVsW3QNfumd3S1hTqlMp0qUXYckHsLJs+ZXSeMtO6HI1uqt
wpqE5s5G4jf1IrUlcFh0qhfrc7Yk+VFJZzk1S79X4tmaEAkO6QaZ1dobvN0TY+FTT2pp1PVxgSoR
5eQr4J09BNtGbMVGIHjlGaDbfd8EwYBbZKrFbQzCJrqoep8Etjf3F2cUyTHxKM+m7difCQj3rqqt
pSRCh8IBDvCRT16KAlQBjxqyXFkKX0Ofn6hC5WGh8vr08kbcXEpeOFAiNGwfqAu9UJhMJaK4El7D
dp4lmpqjuwdu3HxtiKZgfJET0x+8e07R105U764pR+QPx6zPFgqlevJxtpbsRHBZZAH6SPJo5QuV
umnoMSx26x1uyiNqmDdvZaVAX+Dhe4hYowE9T5KfAi9xacbHzIyEopae2acxQ4oAUIlXwgrWINoH
deV3w7muSxSN8xzHVrLtsgyAEgwXYu69otfWZuPO4ZdRM3kEa3djnFWRSROgAi79ahItTQzhau/K
tP4xRUr/7iPW9m2k5bDzcmxtAK4GkgfytEd6rxl5QrP8prgqfRTPrpzSr0iV7ElTbUXVvPKAd+Cr
YeRx9/0xozCrvCnLq5u68T/loOK/fE3OgaEguQMhUoGv8j1394dBfz30K5YP1jk9qnXqvz0do422
nRIdBZhSxNnBMdlWbDK/Yu/lJf/BzrMzPQL348tn6uFbMi7X4Krrzp1L6ed2XN2prYb6Oyp3Zr0c
O7NJj5mlF2+xktdpE2T9aWwH/W1VlHt6fg8XBx13SqdrQkZS+AjTLksNHTdg2pWc1MGJk+QAvaQ4
KqTed9qZj0easdZ8m5btasR1fwn3YiYZKiBm63Vit4GbCnVsTEOdskqIOEC6uD0NonZR8dFMXjfV
DuJV61vD1z9ebTS9acUTimxYwzSak8aFqYEQiYbuOcEbOhS55x1EHv2bmxAidcB/B6XyPVbkw8lh
AUh82dBr65i07fYzQ+635kYg4Z+Upv+MkYj9LJtsz2h265OiK0JUgqoNKId1k/+2iau4aDM9QuDF
xPXhk6EP08mM5/U62q0Tb07ot6HWff3bUNCtRldFFqGWasTBRzDs4OrDngTRxulYyZ14TICqB6i5
Tvi3URp/SppeYhuXT1P5PU2a+LMpOu/cFOZysbMK0wdpOFV3aMXwx9p/fLLfx76LhExrHjtdh3Ns
52V1JLNxQ0HnPVyLmkHK2u5cro/VqXVAbKdojaN7wX65nWyNwNLca8Tl3jzESWCacXHJZO59deoa
IsU0kBEEvUy6gz4j6EXfsLBeO3G9PFN4KcfDy0dlay+xDwFSIfpMnHb3azJ74evDarh286ry6Sov
fRa23zWBbU3Dp5cHW/+ym6iTqaN36EMZQfSZJOh26oVmKstXC9G00XyrcIA5JRm9qcnr0gOmJnuB
zObc0G3B/pmr/oFU5xMEQrSm+mykfnNNbBsdYdfWDkksnB0E9dYOhgxNI2U1WHhgKJsooE2JBSHR
6qzGD2JIde8nrabtnAyGOkxuDACiS0WkDnjq5Z//eF1Bv7KtVt1AbvO7j4hC6KwcKjLYLi7ilBft
v/pMtOCYzfA+w5V6ZwtvrCskERBxvKHcQffMH2NC4b2widzGbpTvCLzt/9p4av9uRm3Yu1E3x1oD
UZDpWEc+TM1Z0L7ASP0qXUe9riLhXBDacy6DQ4/s5VXcGgo+gU7sTpT98FJWkY5ip8G1CossebNo
03IScTl+QhzKPL881Ma1Cu+bm5swm8DzvtyeIyyj1xEQxkI52TvlIO0Sgz798+/kr71Z/kGE/fid
kK4DP6MjPzi0yd9zL9tQomXyPA69tTMhc+MAIEDLc0t3lqL3/dHWyMKzaOEewUPY1QDJNG53hFZu
+ydVFmMaWl2ZDSH6FQR2ZuWKHxH2gtCyO0v/Jhe4rYekrpFaBdqXf+pLdHPDRE4CfJk29rRCiph/
l87sCJTwDKLGsvTICwbSLyQA8LcO/cTXUCqaEzZ8XJfWv1CCp+ykOxEYDgwXor2S5MaGAQCL0SnF
dmxV78/B2CWDr0rss6hEI0+vivnoU7N7m/TTu5f3y9bqwrlB0mS15eXfbi9OzcujvqMjTLvWpDkE
ifiMjEp+BuZSA3NHJMoaYgWdARbByyNvXNk0DfmoK3dxZYjdjjy4sotKE4MVe8zKY8Z6BEjjTudM
xjIoK32vrL9xMgBQ0g+3eZHA9t/NNE5wptVqDVEEYcfHuo6WvxZX+Tvh+NaXWyXx0dWmpEwL4XZW
MGqSJSIwu0Z4flwyMJQftIncjt7FXuS/NdQqJuFAPENF6L4lotmO5sQxyjBTJ+pDm2LnhrxKEeSA
l3e+1Rr33T2vFAfg6gFrXx/zdW1/C6PgKE2zbq6qnHamTWchrfYvE+O/IvQRrj2VKivfj07X7MnS
bE4RiA1tLgK4B0B2OxnuEmdQEYokw4xP2OrvMlJvhshtP7y8GzdH4tWhCEIE8YB3rQsNLr6Dy6Sr
xRnJemyHFGztcDbqvSB7a+OvWxDVOfhfD5ennAaP2vCcXpN5LkPhteX3Iir00PHj+bXblntJ9y9c
6f3XWx1OUBxBvuLhpQOOLeKqoKqJsYrzlzVX5tcWD6X3euOUX52mTD6pogXfmLpdMtLMjsz/ai1b
PnpLUumhPrjajHgnalQHd2yri8KwfsbFGsoBrpelPA2ZO34fnd5rDtJvlQhy5bTloTNrB9vryt7j
Ijw0bKhTrdaqNt7EawHjbjfyVoy2FyHZWg3eeOUYlD8b8t4ftZt1Y2gvtjcFcWeqw0KF5rM1ef2y
8yht3SWgUHHjw70WoMvdL+gdJAu71l3dmZz6qyViI6zzWO0UObdOHZ2p1XKVZjNNtNtTZ0a5HJ3c
W4lscxWYWdqfVVp+9n2Ft5eputCHcfr05+fAQ5KaMvFWtXMh8+wjW+XX0dV+ZH5rPDd5ljyZhRx2
hHe3joFHfWYNwVYJsrv7f4kpUBBwUcJddO2bp9nGdwsDReQ3qqV+PeGovTO19YK/PwaI/FKu4PJH
YOhuORMfyJNwVtJz0jVvORJz6KfAdaGU2IHeTPKL1WvzsSjYuy8v6uOHRDYC3BCyxpQ+H+ie4EPr
qa65qaU/FRgqN0iEWp46erDzQjVACUJGNtnZPY/TZVDyeLp8uDs8vERLSwSToQYIRFhWT6Zm/5hE
bofFEptgRQvnbR/VzsGEPfTHlU94Qjonc+330We8Px3e7FhdOoHKsjFN+0sb7cIJphQjsyABmXGE
3hyfgVljNiilr03cO47/Jer7+k0LLHaVUtNrM+zHItm7eh/Zk+tPW3VGMZ0Eq3R/pGghmyZJIfmM
k7lf3BYQc+DQiY4OjjFW/4LRrp0gt7TsbT/L6kcZLwREtjStv3O7BqgH7K3csyta993tvuQ3YbtL
X5Ik9oFaYtSq1oqBYFovB/lkjVSIRQdy+eU9+PjAUVaAm01sQsvuocfsVhnI25pwy49K5zpquZeE
TZFqZjDYfrkHzNvafKRwayOIrh3LfXt1DUaZevjNEMAmqfaqLBw98PVCHUkmMQzSrfk0xLX9yvaS
Pa3TzXmSTNHRp/b7gD9scQUcMIomXZhs/akau+jQtTxjeDvstfC2Jrm2JOkNsZUe6i2t1WflWK6x
XpyUl6SDhhdWka/ZB6/QKgD1c+R9aaO+eZUtVL13ksrH+9OiJUV5fNWGZsJ392ecxSKz+YJIRsx9
OBdp/t6N3SRYkCI+22ae7Lx57tYtZttMlCPN+3tPt0qFP6dtvdJ8Ryt7Tk051SHsv0pio9HRQYfZ
UnZ83K7qw6X2GvD2kRt/d3O/945ohKn6kuX93H3Q42qwXuPmphVBMqXTm9FapPd1ROJdHqmZZeXz
gqo+t+IQldaB/M7B2E4g3XqGvJnmQY+JkX9IbBgEJ9X6vXUsRz1ZMFqPqj6gVDFYwSLH9nkSYyaB
20aiC3j1olclziZJWHuL+Cr4WTHaEC1iA3ZR289RMyR6WNoo6wdxKusPhZtm4jApzaqPft2W6bFb
isUP3KKjZhbzLgIKsovROUvbWsxwxJZLY9JpXYdN03eglofZUqEzi/GHo1GyO0yOcuez1o0Fhzz1
0DOp+gU2nunI1dm716rpsMAdz+kDj7kImsUZzUPRR8I7mUOa4BuFfZri/CZ2c9UyCPWnATxB+0Qc
Z30uq0YfnkuIL82hVaP+Tu8mNw2GSIzIgsvJsHbC5o1NuGqI0K+jDMCeWPfMb4mBaoCZmQ1vag4q
PCh1WYZzO9lvMn73TxG746eXb7GNPQiOxFlLnChnwbG9HQ912EVqbZpdixpL5BARmlK4SRFEemz9
RGK4/1COOIO8POjWlUKr/pctH/jW+40/SM/neW6T65zF1oHaFewVYuBzO0m5EylsDrXC27g0f4kY
385PQm5oU4GiXewv5YlbukOG04le9XDMX57UxpeDxb5SF+g3r9IztyM5y+wuZYpcqu43joVCsMg+
kGmJs1Se/OG0+h8DA3h6V90SCpmUch5aONJdxqlu2/Q6l27lBFqE08Mx0rgvdl66rZmhOEAhHFk1
alTrtf3bntTFIOiVwL9e9KwLp8huD4PRyoCy40gGM++pW299M/pvqzDY2m28L7uryKbfvGqnWvrS
nIHdtoc6H/sPA33W48sfbXMoQD6kjqt8yK8OwG9Ti3lN0bFBtEPow/gqpo18NRqrP86zsP+PnUiY
QJKDus0qvHC7itVsJEuxatssVWUftT63gzZOumNiA8/781mtlS743mItMaxeuL/NSkJNsJIGgWD0
QYQXapPKnlrTjCKSTBriLw+2cYMYVO3J3AAurTTQ28FSG++/Ul/JEZaXh9bie0NQthquBdJrzhLG
2xvqGHsGuI8pKz1DakL4kCO4DHDldtSmwCMm0omHSpwKftCWao+5bbRe0DkKCjbdi4h+jBht3Lmp
xX+O8c7bDX4fPIVp1HLyVnMcuhYgqW5/hKt3vDu8n4ix2C4lqarV3mj+FFdBk7TFaxdL0/JDjCpE
Bz4CeE8IErL5XOp6SXyR1tOe1s7GQTXR2SE1WQu8NLFvf48ySnMUKTJDnqrFherHEnRZbQZO0uVH
IaPl9PKn32iQrcgaOPdsMmov+t0C+LxMqLwRMiVmZgZy9tVTO+DjmjWJe8idNn8Sbt1AWl/iY74s
GcXmIbouHpyyl3/JernehfyQ/yl+4sRCCHf/Q4zR0dMSZu41K4rhyY2c9L1f2tH/M1/KyDSPaJsj
BXt3sDranb3jgzFDNno86V7pn+D+2pDkF+dVP3rVxfWbIZTkQWEHqRQJPcM82BTYzy/Pd+PegvRM
WY0OCD/lfr4F2PDanRw8hGYVH7Df4jJx8iWEiL1X7dr8yACpWF66IGvP93ZXlX0apcjtIccctdYY
6HXvoZSlm91PYsTm7Vh72ec6HZwnJ5lf4x46kupV5qVP+v7y8qw3rhouNOB9MPe43MT9/jYFwcnS
MGun154IwYrxFd2t4Z0Y0uFMMt59oeqg9m7ujWGxToYJyXMEg/q+PBZLSYWOiurFqBScjnrxEiPE
zqg6dXAnKlwfsNsI+sbr+52UZGNkxIDpFq61Mf6uu+J348a9GGXuX4BruyezqaqLP7nqrNlp/Srr
Iwt8XpXsDLpxlgBYrcg17pDHaiBOBtJNKgZNjTo+gZEpjmKkxvHyt9zYwQCmaclQnaB6dE88j/LO
o09Yu5fMcJuD1mbxobOtUz/p0Z/fDatxMfUAiFyPygvxsiSirLgQG1AXgbI6853EIm5nlA1EDTgs
ZkNOQqXvIUOHxQbd24zFpQXvPYWTbDUsxDwcHaYpTrXVHV7YzzouO+nJMpq2Cdykr+PXLYWd7PjH
i8un44ZCRWoDga/NInIjXcbXiGTxVJe1+DzlrhMk7rLHVtuYN9InxBrcvhQ4IfTdXg9EvQWcJE27
iAp+WuVHy8w7Zxg/elSA2zAz/FYem2aJPqYxZh1hlfXjW1921s+X57z9Q4gWeZDAHD70Nb12TMaB
G/paizoCj1unIcRBKw0olKEsbfbGqU+aOTRTcz6UqTIDM7LFvy//isdtzWpAl6baS7j8UEqf29qB
q9dol0FvlkPM7wkU10rYOs6eo9DmhNlo3BCreu4DUq3B9TVBVke7IBRrcCPFbYY8W21BrCtATzwl
jjTluU50LQvcaHSSU+nE3bVF8rDZCW43HgnUkJkvhdFVtOz+kWA4P5eOE9M7Q74hyOtGfMwSrXhT
xs34T6ZZKSDYxf4wF918GWq3XI7wq2wrwGkvHnfulsfg8PbHmLdbsjF0kudljq9mpVcfEsd18mAy
Zvd1mzVTWMyGdxSzB1bWi99h7zn/+VVAKITUFycQ+PGDLknbN9YwzklyzUjRMJ4nwg+rbrJ+qAhf
57DIG//NjO/yKQai/wG1c//KWmh7bmePFzk/AwczHaIgtpH3QUJmsxljMeBS5LjyqXTErIVLkfbD
zm3zGHbyd5PGr7hFWiv3376Wrp9okxFfe1tpQexm4DKdejgtjkgC9Iq0939+xiyyKErLGEQiX3f7
eRNr3Um+4nYrG+3Qq0adu2Uc8DO3/B3prK3jDL+GWgyITI7aXcRRofVQeRN3SuZoaRDT1DvECKR8
6yvd3vMw3BwLTCZIQSDERJm303IzpyqrKo+vMkv6wCkARTq9rsCWOXvtts2hcEml8Eg0Re52O1SV
AyBQidAuY6En7xO3sD+XYhrfgJf2/3r5Y21tQp5FGqVreE45/naoPtIgsIssvrb2OB3tJtJObl6U
O5G5tzUM5TKqSrCmH8WUrTJ26miao4uPU0h6clNbl89zMiO4IZHM/Jp2eWGEJVZW6XFsWvk9jWkM
nEcsCPIwqf3aCXkg5hQMn599KmfVZ6d4pFYctHLWfyq8R5egiVTd467SpXkoXFnYZ7zMquUwLjOV
yz4RMUo9WdcEvEURoBgrVVlYd4U7otyiaTJYXITlQgypvf+qboxIDRxHvfMsnNkCKkSFettGNdtZ
R5wK5RmkfskZs851n2JPb+1wTBJR8aQW1mmwyYCPDrWZ7jBKpfwjOX8+Bp4CS/Ssm4v3OTNyVb6G
CSkvNP5le5xR3CoPfW7YT4VbocHcuk2SPS2Yj34ThW1EQVQNcXTM1VguZ7eYtP5oyHpo3jZIkniv
CffnpzhWVb56jCdvLK0GEz1P2vCl84oyuiRW1/0kvfWTo6Y3+bPZynYK5FR2c+DqmRyOUtcG9xhF
6dCibBO3ddDrffyRhKmsQPtB2wtw/prSoKqMuQEm01E3SzW7/k7tHzfClzfnxjkADbQ2TSGJUAG9
i12ilHYwTnTgSuypeMW7DiGyiIF8LFSb98SN17/sNkclF14FeXmqob7764/5rSoTdV1txVWXXn0R
p0f6CSpY0nQ5lIsujwJEe1UW6cFwk72BH7MIkDNUINZaGkIj9xfLYNaD1bkeliJIgHzJxk77OhlT
5oUkWfICMZO3WDbxnqDrxiuMa5tDkcYAtQrB4na+Hq6zQ7tawcxJ3b/1WJSnykKx0faWV5lv/0Nb
Uzt3aqQQXw/tzsX9yBahngJsF8bCCiuAlHk7uu8shl3KAVsp9PN8rNnG5jwnlIGCQRrLU9/ZY321
+sjsA8R0ym/gjIZ3g+WTTIoRbXRldNYZ6bQ/1oHjdwHwo0QD0YqC490ucMu4XFIUVq9DDRGJp5P8
MRvUQdEU29ndW98dYgiXLlkAz8rdUOlS2+aSdQi8lqm4ZtkyhIVf/qtbcR1kg+8ja9ntdeY3ThRt
BFhTq+rj6rF6u+xJNpfF5EW8zX5joirdG5eos7TXmWYMO3f+1lCYipNEkp3Tgb0LAxAISgDV0D6z
DdqtDr2fw9gZI6ziaj6/fE9sRDjkw3SSGY88/H4lo8n3AKfYPGLZHFlBXfjx62moR0nbPZPntCpT
faesujEk7ci1H7lSeygY3y5kXKd+NQgvvqK2mhwzWv6f6D/FJz9pO0prSts5MBubZW3y0ryA4fVY
2qoz1JcbD9/O1Dd5ogf1EY2J+hu4bBEuXJOBM83z/3EzAU5mZcGrUGm4L6AWwMFdoXxyx7Qdwm40
xVucVUieVV8gJefhxNM03Q73ZSNUIE2hVo3yO6Ko4i7OEp1PWCeI6ZRTZ14QU5LENZID4f4fn3CN
RohRyUmBwd1+QiPuayHFol0seL0BDY0kRODLw5S+m891WmjHl3fp5sRwb+F+gShHvHU7XpTjgeVK
pV26vGu+uV41hF7u7G2UjWNHmE/lHSICVbH7Y6el45K5KGJcir7Cj3ceqrBeKi/s627Pn2XrDIB5
oR3KpiSlvzvhs5r9ofAZyjbj+nnSIHyUlv9XlrXesfaBGr+8fjvD3eudZWCYBf1hcvfET4MkcYzz
bFWIKaNBcgSdtleu31pJwGg8jg6PwoNks7SSfnYj5V9me5kC0xjqa4IdYjiMmtxBJW8NBSgZwVXO
G3npXUY8N9A4cG/2L/3qw9a1dfNkN4pVHJLx+PIq/mpk3cU5HOUVgGau2NZfZYvf4py+42yh4+5e
2B/Vk1Do8gEqyKaLR/P+WekRcd2Ud35+hAmc/ezsoZuCidIzQKVh5kTa1uwtT7JCWDQoSJ7FRz31
F/nJ7ZUtjza6X3po0v5pD2W96HjHIFJ9RnLM+ZrZsp5CB2zOq6SoxEe3XpyvEjGVJRBiKaw3FOXc
6MQzX/9sCqscw2j05HNELhT/8Ag85wDeR1MBFgBYhjCRgQ2XC4YdUQ0t8vygsYHIo2eoSe9Hv4xS
PyZghr+lQwcdsnAm3b54XaVPIX6q41+5mU3DGQE65wv1OB4pMhTc3KwE72VbMxDQHN1+Bnswu9l/
JaVzOkcvf4yNmJMyBH/W/JWHZN0Xv32LRYgMK8pWuySrEEYx5dFhNpR+XBtEJB8kzRogkX8LXdQ7
T+bGjqPoCnMIba9V+v3u7PYGAZTeGlxGkVOfJv6PQ5H01HtmR314eZJbhbAVRkCI6xLGk2nezlI2
mgRnZmkXZMLF00xuC0VMyxGXT9mByItoAY/XFHaJsN/alfV9MIr2/cs/4nG+iGWuKjAuOAOA/+vl
/NtKl1aKROdqK4oOhx8KYLxh1LnLJ0vmy85T/XjPgxpfQwOaIaS690tblnblxrgLXycaQ09Et9pT
kbfDfy9PaGsUz+YPQ2xUWZwFDE9TEb4rVE1e1/NkX2wtN/cwX496NqD0KFNRMOMxJmi8C3QkBsgI
suL7gNjb8N4A4vI9H9UiQqfClzUEYk0JHXq7fEs2Kz8XSbzg7wEtNl0M8R3yavpPNnU+YGU9+TT3
Sn+a2M6fX16MX+iN20ttdWWEnEuIRJn7PhyjXFOYXjUl13GJ+9UcqsKSYkjK/0bNi59IKyo7QIDf
ez1X8UjeWy6fyiWfjk2muQdndPXT6A7i7Yi1/eXln7ax8ejWIE1Iu4Yeh3N30JJhSZWXYSxPr2E8
F3bZPTmRdMJKGMXhz4eCNQDk1yRfRiX8do/jYUAbrJDJVWKqcNCxVDpnVRsdCyvfk5W2N7YfcHSY
GDwjYDnvG/wVYQGIOOLRGNL395ESKhJHlBnzc2QN03fhJLIJB5LXOGidaHgL/GUcA9A+8rugrCFf
y1ifz8ruR9yfeqo9B7X45o8GiJfzFv0H2eFANS/qlCA0S2lPq9s8wFii/xQXZfrV68oJqyjavE+z
qbLikMWRsZZeavUNV9NpOOjOMLxrViz2wRJLQ/1HM1os4EuVJ6ERO40DeUq3vkt6MJR/i9rpEA32
/P/UVCdeIFsRCxoSc9aG5qgQNfbpWHxsk8Xfw+9s7JAVUkmGvYphAPG//WwaHa+8T/BILb10DE21
VEcT2PZ7ZdV70J11s90dk7UJjyL3qqmq32/GwS8cK/JJ/5Cg+mYMVnJeNEeGXml1B9Pr9Xc+bIhD
CbMvSCs57+zPxxwGPiAFB9p9Ou3a+zTNAHHgDQWF4Q4Z5EPZ+fIADbkNY9+Pnk14IcAa22znNt6a
MpZfBnA2AmIqnberGyMhm2t2QTqhZ96xo/+CO06/YukGRKmrKJoBpURldE6amrpCO3RAhF8+l1t3
6EpaWuNk+g3UQG9/Q9fJafYjbICqQebsO7ShLrSBIv+/efRr4x+fQtMQjDQ+LhLUZPqkjQmP4kIb
XTuuzgjvpjzzvphL5fxnT/VUHpSLTkqwTNoecmFruWhGAN2nNrRRl2ltUFxuF11KsSCy3HjgyQ4e
rsdT0KxauYFMU9OFu7Oo7qkRcaJ/NtLe9naWbON6AUvNTgUuA65avwsZqlQnM8IK49JZ/hxOpije
2ZVs/piSQYLEdoQxsDJV7zMymedun4pUu8xNqk8HR/OTDypGVyis57ozT7HMmk8v74XHJEaw+ZHG
pdq34tLvnoMYCcU572V0sXLhdYdOa8S5L8fZP4LT8T/iBO3uvI0b1wtwVfb/ir6BFnW3+XojAnre
x9Gl40JsCaqP0qJeoIp8z+D1Vz327npZDWc42aSeZKF3Z83J2yhPZ6ldJiW0ZzvxCxe34HzRw7RR
6gcbbjGoH2cmCOSmKudLnhnpj4naTXXQqqb7biHejj6Z1fr/RsKc68DWhPHs5JPz7n+cncdu3Ei7
hq+IAHPYkuyWqGRZzt4QsmeGOVcVw9Wfh1796m6o4YOBZzFjdJHFCl94A24MyxxOxlAa0WboCNNp
jaZPx1FprXO3mj1VM2+igv6vMen4BZkZntAhwOAsuO2dZXyRcyGL0ERtFNhbZfbIck4UVUmS8iYq
B1LJg1KDAoKAlM0v2i2zBU5Nsz8rY6O5NPZB+6zRKU0C6lkkLEKzgxeiEv2+JSQxYlvZbvfI8b2I
j3SqQFn7smy2ODVqcN/KHraPaAMPWuS3QQUNt2m18bao2r7lvwxYJ2vmaOvoWGbVTQAdtf5I6A+g
x+yQr49HP1icSLd6T0SFNHUZoa0qPwy6QFuw7Tyap3mtf5FwST5hyQr+W8s19VjUQ4/GPZLglIkW
0I1dE/ifLIuECuC28p4ssGBffbxufIAzi5fGeC0N9jGnawrOfSuXLW4RwRxQ+VU0u4Kqy8ZIMC8q
3LKVXsrQprkf+7nrcx41aS1jS6hSxrAh9BpBlg1T7AqxV3gnZqbp+LT27Q+YEnnFBT+XX9/fXudX
DILTUNx9mG67ctp+rvxPmK9G4fj0/pxEp5h8EJpZfK9x4z7qjUp3mt5yXAvrWtx1IcFhVAq4XDG0
uM7umFyQzDjO6CarT885HO3BNuLB7laHniQAf3Tvx+zferSwbKU66fNJzHxc63sIS9V0ZQrO9/vb
hzmZAhTR+DiaB7u/arK4TQVlBHfA3V330/ivZxuMM3RtwJ67F+V+2P3PbHtuw8aaTTsxODkj4P36
nXS6vAnLaguOGxvlUVjztbLThRcEV0oQwyGzN0xORoWZJwrZKCtRHJs3qasPMdIGcDPm7Epz9MJI
JOZABXYbNrLGk/5TIVynKEplJDhS1PEgnPJF6Ll+P0gnvzLU/tBvjk56DkziLru8o6pPg0B6eUWv
zCxIelN72ZjWO2OePgdTEUx4sGXXLoVLw+EmwmLYSw9nbV+jtTuEQcsgIW52D1subOQTNSMKytSK
7GZzovdXytlM7p21PTMh7gQRGZxce/Mw5k6qb2D0Uq/5kiqRgq/SOuN7327aNfmJsxhmH4yCHZII
3EZnhVZbgrqpYawnTlUU6W0LjsiJ6tZsDoPpTjLa1mHJQtUEQ8YpmdcfJrm1V6rYlyaYeO8PC9Lh
4t0n5H+2xmbSjkB/2kt82taP2Wp79Y0CbToQ29ctPhTmciWy+NOaOl1ChDN4NFJiNs9SMpvTuwHY
EyR55bvT7WBM9RZb9NAgBkNTUICqch82ZuHAgQtka8WGUOk/UzubifAk5OXcr7IvPfrm4Bv6qZqg
1tfiWs1rP39OH5MCDG1dELJ0bE62r+ZvXD/aGCQDMMbPZrfU/3rKuqYveGnBIYdHSxUja1oJJwFk
YMJWkyYoyRFl2Z99s7pgrFZ6/BkKSV/eX9yX3miniQHpo/xwtpk6HAvTjX5GgtrJciAmlvdFX5hX
DttLb4TQCcrinBM7n/ftiiK6axqSFVZ1OVdRJbfmhvpqH6YBNdX3X+jSBiKpBxcCbYWb9CSOc+dp
82sA7MlktPjOeo6yvvfc2x+lbNJvNaiEPILqNhK6pgsIPpe2yTUZyksbCKAeymM7jZ+Xfvu6Rj3b
tShXP1nBB2YRNuODBxlsUiWF3FbTE7PLrr33hQ9JKY1dS0pgcxSfjLnWrUFobroJKY0f45003Fp1
lifvz+4fyOXJDiDDIk7hcOJAPG2r2aPhY5Ke+UkGwaqf4m6b5vFAfFF+ahAUEIeSRNaPjWmYROy3
bt4fNmxxxme0F4HQbIXTDdGEd4fzc8wn+1mmFe6jQMSzLNKNTaxPAbI4+VPq5d130TlCu8czQlTR
GnjZP8q2m10DuN2O2ZYHU6Q7mXljY4lkRJgAoYvQToZVY6/UpV9F65X/+LKqPuEbaflYITmrf2va
snaieRzUT91bwZgs9jz/noXdXUO3X1j0u9800I9d0IGawdtVoM/K96q5CxLPH8cbDI6mY6ss7diJ
6ppM+FnoSD2E1twOC0V67wy21tZrPrqaSbuHWDsCDBKEk52XMaSQ7cYxG1ImZMQO76+F88LlPioV
S3qd9OPPUBiUcKveQTYxQaJHO5KXt6QD9G8+dbiM3xWEkhnu6Gp7XNTgfNimqnnUKGh8EG5VJq4K
4JAIhEd/BqPY8tv3H+7CdkBsFnwdDEQKl6frlIvL2cqeWoCJF8jvVHO2j2u2DMf3R7k476QTcFTM
nah9ctiUmNGJYvCDRMMQFbg5zoJRWuf2+OBBaJBI7k/d76GsjGsS+xdOOUKR/YIgIdjJ02/X1mjW
Yz+WKk0AJtPqCUQQb0uQRqtbtoe57PQ7sdTBQRjZ8lK3+V+jYPnylB8ILlngWCmdLO1tytYqK7WA
4NKRSY9JVqSVdXNbj7JHzcqoH8agkYdJzuaxrx3zb+tiDA8gj37MbjMMIfLt26/o79b47RIBYvP2
dZdz+OBYnc7Ue6j1GVMbD0Y9hSSQc7R4+lV09IXzfbcHAvmCKAxPsO/8/wmQeN/VT9s6TeydvYtc
3tQ+l35dGrGQm/m8bKbWkiGOw7/lNucsvMr7MTi5fQ+iYzZuNGuzlltBI/NnmtoEKa1dZM8L7Ohr
iv6XjiCcNkArIbjHTjj5TutYeTQ6CF3bYhx+LmbpARYoV/Lw2crmK5f8hS0H1g1yO13HPYc92Qxe
tizamJEGmKBa6ZQK5z930eWP97fchbknfwIgAEyXYs3p3Le5Ueua1nEBVZt7i/KW8QVxYnHUU1vT
IzH8Nf0L0R/6YTuiA/eOs+i/ssTYz2MeJHPVpjeTMRXlwWvk2Ny8/17nchcMBMbUMgFv0ZowTxb1
ZiLFkZYELq0hsHysjdX1qUFI66fmC637FKSr+jWZdpOHXATi1awLW6Mea1N79tqivyu9vvhr/56T
hzLfrvQiKzxz6QY/qeW4HrdiSD+aRZ0dBj3drgRu55WIfSzQCtxkoKEILt6ONVgtvoW97ieLncqb
OQf3hOOhCr0u6G8bTpsIooWFX6RdRCJfKFLJtq6uLOILO4aDzabKv1dFuNjePgRmhFuFXx4RPtft
o+1q8NHGLr1DtfeaociloXa2GR1KdIjPwvxWbuPqNKyszhbZf5NQ8pBOi/jqud3n99fWhZ3JwgWr
vxPIObFPjgHDoZJWgJ1LJmeyD02adS/4s3tXtGQu7EzG2AGRYJfPy8ObT+PSGYl6kaLavuq5KG/n
IJufC6Y6w39Rur/ef639sU9i0Z2ChDg2HC/0E08OHFE2wssw7Uy6CZhy6M1D8RO/inL5nhsNkCu7
C/LXbazly1JD0Y0UGqrXNsilVbuTYh2IwoTFZ5AvRJu9aWhnL0H5c/5Jby69GcfemfBytNoyTEkB
8hAyX7vRkBjHezAC293qa7N9Zf/sBZ3T2dhLS9zHe5fq9PhdtxTtK6k7SZBT/sykb4WGM1eH0kDl
uOlr8XGVmxY5SAlduY7/3LenQ+8WdrSJiAOpAL3dNDix1B6+Ym7iez0S8fYy2cfBSqnLmsq01AMi
l/0YWohB3HaBlX7OhZd+LgNve1qnKr22hS8EZThd7IhkDpGd3Pj2aVJSrBy7JycxG1y/8pTvE84Q
H2IXWZSj0Y/9wW/G7fX9xXhhjyGR6KEkCDD4nCDNgQ5IfmjcpJHuz2Eb2nu4CPmVysyFIwNFaTDP
cKLN84Y8aWUNwZtXE7gA3TX6MqAbvsr114brxXB4/40uDgZIg+4LAG8MJU/mscyg35Ur9eiy6ZIW
6Za7HsvAOJhm+++jdSrQ4DRpae/9npNPNuqNm9bu4iRUcUBnNL04rrpTXdkhF9cpQStscq5FRApP
ouZFb6w5XUsn2exlqA6+3uIeBKq4fEkHoxTRsBnlgyy6sorwF8yfZA+0KcQbuK6jVm9QZP77Gd5N
RfZSAUobp+FZ4HXTVK8VK9Xs8ntFYakLZ3h3Vawr35ZXrrZLKxRFD+AVAN7OS4vUKu1l8yc30Wjv
4WGb9pHCN/lKSnRp1UC6BXALsZir9ORT2ovhKzyW3YQ2PmQ9y5mjyh7WI+ibv/aUp7QCQZ37bMdF
IXX5doEiZdg7fctQ8AGqsA7mJQnKJYjTbDSufKlLc8fS5AT9A5o+jTrzYtS2HoJoontac6cYD6Tj
0l+ZuwuXCXor9GiBLaGGBXr57RsFlEp8+OBsuaIJ/hHLaqdRugkxY428InVsAE39hxjJReOo2erQ
zbu2ii17pqj1/tI8v8x5kh3ct8vIEm2fzO2U0TH3C8NJPEBUj6qqFMhK4WYq7FuveTBXYV7LHy4N
ucOf9p2w15dOXt4FsVpkhIgJjhDZLbylXREGytUx65bmbrHktWru+VKlPAAsnY/6x5bhJH6giK4a
yy+8BAKBistmzI7Uk5xDO4IofH86Lw5FQQLhuL14fNpdthbdAiHpuAmuzg2sab2+xxaQW3Iq9SsU
0X2a3l7GvBU9H6Jpjxj2VEiCCIxGM95didWP3gGfT3VchXo1isU+VKVHSTT3U6SzBgwa1vI66G4X
Djgbn/xv5/eDFziNQ/TS0nLgP16yOMEIBiIbP+mqMO51lU54TxnzzWaNnQyrtDWL0Grz+QnZmmtY
hUsTzllHNQzIynmaiG1LXzp25iX6ZDRHE3JFZFtrfWuY9Ovf/7YX6mA7uJCvy92yc1T3Z/mfcgAi
br4H59tNAF0joIoAmPm7LvOVpMXXPtcgGG6wcQo+jePiJsvSFkYooWk+bLWOPaJvDTeyUOWLJ6vl
v/cfzfb2BO3ka7C8EZBBThDh4dN9bJc+rw7mM0mrLFCvhF+9/XF2akOLLM3yhqO9uSiYeYiWmQ+w
egRI6VVb13BXWDOOSy5HfAZbZ0Cuq6hAA7of+15rp/7BqWyneibin4rD0PDzoRqXrgiVVw3/gWXz
u3/X1hXZcTBAsD4IvS3NhyGgu/vZKcgIQukss39ndioDLrTq3fYjr4OpjdzJRjdOc4K1PFABy8pX
QD/DHCtrldaN5lmNcSt8Q1hR0KeuHaHvLdP/vBopBhAHC2JsEZ3srHyc1DwiUQo9fYkVmvFcR3Yn
X2s3L6sjiHwwXHmDMF2UaeiLRK0vGxET39KTwJIoXz/kpako3GvBVIfTWA53ci3mNCzgJODx5O4C
dsghmc9+0dFBGacB8ZmqWg08061iIvYEHu2DNFrUr9HplBsVZi7zWB9wbscHIM2fkc4b5F1VYEd6
m+GXaB5mA1ss/KuCefpaSasx3dijOO69bvNoZMfWnrz00FsAuw+LX6xYQ4Ch3epvwDP8/mEpC6O9
n0tn7Y5jTUrwa+6aRY+At7sqahfT7g5FKxGI6pD9HD/qda/V6Ixu689xcFo7hulRfxKo0Gu/DKvp
nrKusvQYVn3rzMm0TUYvQulmuv1Yr3jVRINtLQ87Nwo0hRLOL0+aTvpsuBPVbhTuhm+OO6gqRl4Y
8JghclBYMKtNHTfBFNVfdEd0dbNUqfkVWn/+r2HJgIjLXJaHZoCseeP2LJ8XCLjNKy0Ob8CPea7y
EHkY4/uamtr0AbLWglml0QrrgT6P9eQod5tRi7LLfyTypf3XPKvr9YZ68/yAblTXPG9cCfmhyByz
DEtVrVMoHHe5wyRHpcd569RXpGDMANdSbX4xUse51/VK+xqs/INm8bpyBxdeE8k1T390pHVOqI9p
peJZrBuKCIHRekEoCy/fImgm3WtDLzeLbBymn0eKHOreRX4PQcOVdwytRlo4iFrDloU558sXb27F
q5h8acZBU9K50MHryPsqHRvrptIKS94W+BP/C9Wqn+NWtNWvJpDVEFaBM1phTzp63IRbvBbIhvxs
PENzQlevkdDKtDn4Ukw5piYuVWkZZkouH7VeIxYsy76YwsChORfKwS2Mow2wMzgic4jni0YaHi9p
So81V55Bjlc0bSJKKsG3ldX0KQ9pF48l3sT/iNk3htgw+uWLzFY3j3Ho8Z9d9ONaFbvjYnkfFyNt
7MgqUukc6a5DVxjtPhdkZ9LQv1kTwnpJXbtZdz/CiEi1aHSFt8YWtGmAfbkD0qrtdzziaHvk1/OU
BymSGLND5Cfx+37x7L7x7qm3iS+NoM/36q/V7iU2yTR/NMbScL8u5VrdEqwCpy+6fAKpO9TLLO6X
KrPSD55ZFONj6fReF6EwGdzTKRflIdOC9bEP9OWXKjdqYBAHMB0ojcH+2OeV0J83ZJoCjkK0YThJ
a/u3QQukiuCrBsud5U+2uqEROT0sFALcsNZbADUdui+oSALlFs9FuYCkTNUwxMEGSSRMLUOBPBvL
9ttcDAWEB1tuuMRn1OaeZT/VTxq67umtSvtKHSQVpYxF16wO8m9F99J3rQHueGXG8GQdPk1D1c1f
jVym9SHjePmwSVF60F00/afb+8MHBHWFjbzlpBtwuzu8ZiVlqTVE3XrzQl8I79lDGM2G74My2YPR
o7LxEQaf+L6NGvvDyvzxcXRZ28ec+wCw6Fj5ke7C04lQAx/WyLVw34pbZA3Xb9hfVesxs4Cz3Xeb
UeADky1F9y3XJmHc2DDUP+Vybb0j39YPnrjsVxm5uas+9GmXLRGYwHl+7FcPKBqqMJ6IrWLcKqQi
UAAM62KdmtAe9LyOvK5Ww7GuTDc79i3hNFfc7sNt4RH9kYDE6I5OY45lVGQK9JeqTOe3tBdhhK00
awTgyeJCCnks3hXbsNBb6+5lAfnyy9Bk8a/njdZz3cBZgs7Ylv8U0zj/o2MQXMa9yiYvnGEW6PEs
V/sTlfISZKqx6ZBkWH/fuJCnJg5kt/4IjCH9pNxluu+Wdv1v8d2FrnG9yi+KvJtzol2ECAvsSL7N
2MLVd1qtbeOxboz2i2dN/Y8+NYpP1JJzDG+quj+gfIkPoVUo/6dTUTMO+d2iirEd7/5zffoCd6me
qy4xZNvl8axy/UPna9WQoO9cPG3Sn92oAlGehkIFbh4hKJV/QXi790hKWNVRqXtNnwjgn2VM39td
H0TnOt9yIEEp5hDS00NEvJf/Zp+ODUpaGEf5kAkfRwSQ7dAZHVSGa9fJHuy67asQVkuOTvsqxjhV
E+fZbk5PKVgI7CJT4IEfG/otdDlFtmyR1pbF761PN/tAUoGXkC3s6afKOqP/tix+85Xe4qxBReoQ
5WmdnJMWZyXNS+Ta54mP00THuWEFP2e19r9tXGzsA0dRo/9Y1TI4x3RMDbwa8lW3D2Lo2yfTa8Yf
Fup7XPKzKR6lNprfqSeILXKsSS6hpchfws7k9276bi3ceJgWYC+hqLfev/PgSltwwyaFo+5YF8hC
IPuGqLnbtR9nzFodSt9NLaN00tOEUNL77pLs4fHozelnv0XINvLXYRqfCSFN7pe66GHtBmXQxaum
4UDvKd0JO4nJSjwCUSB39NzVuluE6ZcxXP3VOOCuu+g3pnLG28kQnhNrXanyh9r0tpdRdYN9g18o
axzY0/J1rMFTRlKYnoxyP6gwra8GEu5qBJoLFMnBLI94oX/CyG1bbx3UQ8n5s3T7IrKctwzA1b40
XTEbkY0Zehkuq9VoOZzcdHP/acU0jN/eD3vPS6FgTfb6GDKfuz7rSfKqFLvBzisjabzGTiqtlHMs
9Aowo7WSAoWZnmb3E5LQD6X0jOFKAnYh9UAmCoEsokwQaqdJPGxxveZGM5KgDvYgLSueYQM3Ye+W
17RJLgwFeJFaLwrpdMNOcz0O5KbWBGcxwtVznBFHRV6aTrer6P9a8YcXQhCfoo5tUF0+zWA7S88w
vh2cpJ0s55CirX7M5ib7+P6Xu1AD2AXVKNyaVKnOOrudaKQuu9lJwBBrWwgRpv+6cCZ9stJ5PLpI
B/9+f8BLMwiwlfQNojiE6tMagD12zVwHADKJKw+GEubD3HooedXVNV3RC6tyF3SHz4F1AS5WJ/XU
RUEUxHbQ5ujpjOGwoSl9SPs1bW9Fqk03qPH5+ByJueVu7I38mhPH+dTu7Yl9RVIZ2E0932apTTUV
bdZ1AEJFZh89vUjvzRpsrR0oPUZM75pROunvhdzTZQf6fEeKdKf1uYYwf1O+aSIxmGuvPQKHKd4N
PEXobqNVR+Mo8a4VrVIqwmxW38JqmqaHIbV0cFktLoCHNYN2i4tJkFc8d+m/mhMeSGFJj6MM7UxX
Qzzq3KlcFVaHFdGgB6+rNW7os+0SVXHtVVlGkGiKb3amtOXb3A5mFfV263xXemVzUGlFBbB5612E
m1OCNh1V8fJoaw2Mmm0UPXGTQlSGZKAvtENlBiK941fS7b6395OeyN4Y47ynM1Mhgjv7H1JwJ+vL
NHh+cdBU0/s3y1Dnz2Ovr/bP0bAWCyMrE510Akoji3oKfijC5FxwWVz3gdaEOgS19MbNxpnkKDWm
lyCYul1fenfLeiobQy63QC1MBD6KdqHNMjSaG+m6SGVsFxaCmn6pa8YNZeSlipWWOe6xCBajjQmC
WolQizt0t8PiEXJnpln2T8o1EPKAzTCUXzx05rTQR2O1uIe3PPQHr7d7RIc00FoHYurK/WKTwn/Y
FjD2UekKS0a9LLctyiwU5EN3At9AzWfVn5fGV/UjcG7nE2bdZRflAazVg8ozozkYQdb18YLwO6By
mgP2ba+67XVZNuNrirIPV3HT99mDZnhTG9Lf4u6xm65BV6VoivEGHN/wLIMduoUiSRMQJ5nL/hdR
YjyYWOHA8aTYnYdrqm0+XcCs1w5CjYWIPCSjqFVIp5yitg+mj5rlN9wM3GPiqImBOYiqbrU+t71b
yyxsAncWoahkPTw1aTGM/5Xb2H5z9cIlfXDs1b8vDD97QEYU20hyqUpGIHfSu2GssHkNWs1HgVKv
u+mhmc3JuV01l8QFqnbzNWjrwYXGYTrsA0AA39Qs3bu+X8zgZlqNEnJ1k613onbGLuwLJ1U3c1Ma
Wyxcv/4uC1h/CBEqOw/xgbY+SacPfpDmlJ+WYDDvMxqRWiRzp6kfeh+UbDh2rRbc7l7Zj7W9Qrec
q80rb5HLn9JoqmgUHEVdEjg0gJG7GM9N2YdsVR29pcH0n6ocTSNAyS1aYtOQtX3kqqZ7tW3c8tiC
dfDbzpp8Zt9svX0g2NLpR2YZ9BR0CYwtMiHCOKgmdupF6q1dPeg1Eg3wGNf0m900W4MKv198J0b0
6sitne1zQFn8P7UN+nYYsnr5XG1LL2806OYCWXJr/81yKapjNSr3JdvEztjQPUEhqHXap17VQ0fj
07H+IQXYtMd1DuSnuUXZNVRQnPVD7RdDBY1n9byb1JcF5Z4Ga4pjB1bjX612+xWGC0DBUFmN1WAq
4KwvSN4NbZRTYzRDCxuDJgn6drwppiYIIoEidxfpa5DpESF8094vBUA1dLf0go8lBcTjLZBWF+aa
lR6Kqk+DUNfcoTqS0Vlkd7hg81E152jNuaS7YaTLvTSVLCMaD0sDI7inpe11Yv6sitGnxRmY0+dy
7DwzBlbgupHhkH3ReapluGEa9R23d9u8cYZsidNS9ciP0cXJI5FNelKN1qIOzThqMqpW0E3JYma4
ERgqLZ/Jud2fjSnz8a/bfoj6wa2nUg2Ui1vi7ZVUG7DMEWaxkm0vodAKnmJTZcG1+uz+M29roAwD
YItLj9r7mRSM4bUkJUNpJyBjZRnOzjR9CNqyHdnPc/svkp/th3VqnZsqR1w0DNyyd3cOqYl0olX+
eD/gOI8CAM8iZqoj+UdoevrO/obBtEcNJMHiqHsIUvJTzTTlHXU/7yMlvhIdxUCGvt1UN++PfCkA
ADL3B3FyoTMn6mEyvWmykmk0/Y+LXAxyjLU52tJvn2Yj1a70zC6+6e4BDUwLFdHT0MrOUTec+8FK
9lAv7ALRxf5gFcc67X6mQeN+J0VqqFWO6vj+i57HdEinE9DtQHOoNqcBuFYqSImWayZunW1IYDky
XszKp6qlr1eGOg9xGIryFQJo8DawK3y7giltVGXpZFYC3GGL62bKHgWH2QfEuctjZdHyVK7nRu+/
33kzEkAfjs+IEaJdQ9j6dlDlrlMnt1JPhD0MSSDT386qX7MvuLBaoKEwfdgw4r502sftVd4VCOzr
yWIId4h8OTe/sIkXj2i9B8Nh8gvnCqP1wmdjtUDd4Q8YolNMa+FKBNAza0vWihNUd/ICGaW2OErN
b64gVs57ZLtxM0iNgDiYYu/JZ8N60VSdI40Eb5DtsI2u+WuXFruB02bfjSgyROR3I+IDkiwf+dQr
J9KFuUUmykX9AtUH8BUnwxd5VXs17ZpEoQJ3GBUQ3sotU8LSrYzkbP8/NgS4lD0M/yO4cYrPaSo6
YY3Qt0SZox71W9UhA1moxHFUfQUEdi6OB3iAxblDb5hgjvW3i3N03Ll1pKsnTdqxs3XNm153+foh
NOZ8/B3UeOUgjGW1fViWgVZGpHyLgCk6Gk9SDBVUR09X2CQvQfvXySWPRlaJcODeYj+dBnsQkyuJ
vZAmLZyX0bLWX4Zayiqe/d7+3RsUTq7s1AvHAyc9uCiEz3A4Oe0MDjUsP9erIGWAtkiUPi3xulkY
Mjq9vNvNDyMJbfX90+F8G1HZ3Elke57noJT39gN0QbsYzrZZiZN24mDMLT2lmTZDgCjg3w/FSCCL
qbbgZHx6woOjdIu05kYxWieluzbL+ga1GHc9VBKhgCuTeX7sceRBfSNb52CCl/b2xdBVxwhO881k
U+DpqR26j5uwnStHw/knA8UGBhUOGkArwGxvRykx5RzqIdORNdKLx9Ehxi3Mxn1wVujEStf7aLVq
4/X9b3bp1SD8gSHEtAut2ZNB0ZFMPbvQ9QSDwOZ+socq6QJ5TTTu0quxO8EoUmHZgV1vX82HRmPa
uEYmkIj8DyYwB5psYnquqsz+PAyBnoZrDlL1ShxwaVgOOQA6rBAPS4+3wwqOnmIrpJ4YVq9/1IoS
wZraKY6KJpgdGRX0BKKDUg1Xxr2ApoGUwoSyGRAnY9G8HZiFZNoKHlNC+drbKTAjndl69LdvKOqD
qRnm0UnjiRD02BcLsmCGaJq4aifvmp3L+Z7kSSDn0J9HxPwsTNAE/BOjGYhA1606phS0E1OfnIMx
TNcwRBeGQqiEKt0eGZxfba0nRNHs7Rl76J/SwhdPlSFQLGk18/C3i/bPleKCwMI8kKvl7fRCN5u6
CSOTxKQvMMRa6tAPc7rGuLIjzzcHpNvdQnYHtXDYnCxbc8nrosHYJXGWsnsA69/GqzL1K2fZhWiV
YAAiJKQ2EKynb0Mts9Wc3tYTd+EigE0Dvea4rGVpHv1y6FXkCFn+Wqmg0Uqe2ura5vwDpzzJUrDW
2auDJufA2RqBnGHLzF0NojrKkOGEXDLslaol56fzWPdktOush0DSzRcELGiTwxO1f6MRF3wP3N76
rVfL/D3FFh1rHnqtT3KgZB8t+S4nPtO9/FlZs6leTUNSTxpp34e6BEabWAgcfLBIiF6r3Hd+9GaR
DzFG69oUeZMnf45Oud1bUyU0tOvgeMT9SsXmyma9EBIB2t0vrF3I+Mz+xin9bqoA+yUWxgbU2hbE
ybWMvi+pdgTPTN6+v3hPtwmUMH9vEOh89B3+tf///8HsTI1ltr4LOU+qfKRxRqfe1uo+0pq8T64M
ZfJb//tl//BrgQYDIASlzqHzdiwExRqfouTCOVTS8Zso6D3VmreYT1sFkD4KxkXco7iAWYGWFfkP
0JOzvIM7hpqeoOVtRuXcjd330k5X72kAAhyNYJFflxQz+H9Gpw4e9FlM+hL6Q+66FIpmBwFD5RhV
jHCFk3+Y8sWhSz72souW3VMrymo3zaCXe/qPbQ023AtRDRXHpdZRRjX7YVxibXLrKdJ2tlWIvxiU
an0bh+xWLvryzdHMHJRs4/JCovH9LM7LuW+f53mejs4i1Ppkpw2Fiwlp1+DWnoPCeh7MrOQ6zVSF
xglBaZ9Q0iuym456iHsLLmfFrc+nzPvl/S9wegPxAbgHDHoxuNOe0yORVKk19oFMCr/3EXxAXe3G
SlNZ3yu67eqWKqP5PejyJbvGBD67gxh6R6Lv1HYiJMBhb789ZimmrWmuSix/zKrIz3tclPK5y37q
XeWpKMcxRLtzBYrSiSE04yu7E0Xzpt5Ax//1LBCosbV0WjlAWfct+D9L3pMlKHiq7ck0pSrukFAI
S6N0fwc2CAa3b/rI9qbsyuH95wVPFj/tHJBxYOTAdp8iZzEKoNDXdzKZwcUpUnI3+GA01OEQeZsR
NSvthepvvqad/tgsGcSJIRuEG2tlP4HRMbLymizg6db30BPa7xP6WQRB/PvtPORtURaoVa6J3XbB
h0xqZeLrsxVvw1RdOdVOry6GYrb3BUAGYJ7heWtYoyS780bLR5a3tmjqux643c37H/bSKOjFAGtH
nwv575N6QFMFW6qZSk+2WjZxvlWwjcf6Gr/kwlK2qFv98eJh8s5A+g4iT7NfcUQXGKDvyuI6uoD+
dPAGacRmtVvTQ6/piuE+0Ab3yWjb+cqhfb6PeQJqZlQL0cegw/v2y3XzBE7HXvVEznV6C8KuuB0g
4B4LL/WSyhrXqHOz7UpgcJbR7h+ROgs7GLVT0seTOMdSCNzVM+KK2FiCxzH/j73zaI4b2fL9V7lx
9+iBNxNz7wKmikUvGknkBiHRAEi4hDef/v2g7p4Ri/3E1289Eb1RF6sSJvPkyXP+JnawpVXgNKe7
oZrVwyjzxqRHQXlX05cOKT5Tbc7A16U9Kn/0YlInURxwkeikfHBt7+j4P64NZQVIDewt77axIvHQ
6kj79VBohX5Wi8nemkdu891ZcakBxDKWM+pwNGrCbmtSgAHy1uqgjq2ZBkCskyoABYok1CKnKvPh
MpX6SduTXQRKj1WmbyPy1QZGz7kkiNPJ/mIYnT37rUR6Jhz0pru2OVTPgQpo4wFP4U6iq92MNEyo
5H+bWP1Xc5mK1o+39MVv+6asfDVRp1dsLDJqn70jMt/qaQ/4Bbj6axMV+wd16OVHxlXHCd72qOAJ
oBjDa3ovBmraMs68vlsPraXFl6pVOeelSHDRMNfce65A4b3iYTy0O6du7btfr9C/iIKUnanBIAdA
6fVdrgyDTO9YP+sBsG5WR86iW695gjaFb+alM2/gqviqEYMogo7gWIVb0vCl6Ge8GzSzpzr+6wva
zspvo7Kho1BBbXZLgDibvV1JCkQC0+t79SDLus52DWoOI3JY+LFpBsLRfp/m9II0EF5luJhGBlqX
SfTBqfcvAjH68yTcBC/q8sdbw2wqVRIv7XSQdSuAMKhLpCp5fEviJz8IkX8ROVD8JP+imE9yfEzr
NLs4Jrlf58NKT+aq6XNay2UjgymR6mlF5A/LXBS/P+T/eJr/M3mpr39/nt2//4t/P9VyaTNW2tE/
/32RPQGDqV/7/9q+9t9/9vZL/74aX9p+aF/+cfFNdv8gbDx/67O6Ov7Om59gpD+uJPzWf3vzj6jq
s375NLy0y81LNxT9j+G45u0v/18//MfLj1+5W+TLv/75VA9Vv/1awmX984+PDs//+ueGYviPn3/+
j88uv5V8LagxS/2eMS9+/7E/v/Hyrev/9U/Ftn9zOdYRvBwgJYhIsLNNLz8+crXfYEZB0zI28Qyq
WHxU1W2f/uufmvUbGmlMnO2Ey+RV+YiC9/aRYv4G/ZSPsMFFdoWt0P7nnxf35n39z/v7RzWU1zXd
nI6beTtDf0hnQSuiQAtwgpViHpkk4ufdLl5al7suMvvz8nN9059bX5Mbbbfu4j3FvGDd5Zda5s/n
7cHdy8Mayt1w2Ty2N1APx9f8rtH9MjgdI+Dr0RLeT+HtuQzA9e5VX/qp3x2yIAtjf/bV2i/XHYF4
lz//9Mj/uKuf7+JHP+B/Fvufd7EpWG938c6sY8LvyqnBge9oFkcybA/dHpXYWfX1a30I5s/2Dlxr
mB7KM/Pmg6HfHuv+GBqoGFSQ7VR9fPRBAmxJNBjqO32/7uYHYQTFV/eiRLVvn5/lQUnnD2BbuFaX
1QcorL8YGewt45Lvwqw7xitlLqw9d+jKHQFwV7n5+TQ7ey2dL4tR++Au3w2F7AF6B8iE4xXCrDxK
KOPOMOiOU9Fy3Bx7XsX3gNaq4qRu3ejXz5OZ/VPY5nEejXSUwtuTmplru9XOjJvJvC3m+1//vvY2
Tm4DcF5BARx19U1H5oca7E9nBNqjWU8XON+ZtUibL0vH6XPXV8yeL26ulM0lDPPa2lnKGjevIFtm
+9amayMPeVd082dJSm87PlZYS3cmSwWJ43oeHCcwl94cP5deZRiRObbx8LdMCH5cNxGEqjDRgCjv
HKXA6lwr0lpKscvG+6W8tpH6r+QHR5n3D5/1s+HsbOjeTKyj+nMBirwcO8YYRlaNdWrVH6m6HKXY
P26DOGjTP6ErvkHF3m7Lg9MLRDjjbBdb/bPUqsjQhJ9vgKN4vGcj9yGX+I0ZA1X4YA6/TQj+HHnT
U2Fk+tLbzf/04tXWdpJRZWT7IrlZLuLr/jS7nvfTlw8m2Pu1snWCIWwS1lG5PF6WVtdV2EZ7+JT6
j40vzw1fDaaA42jgRes+ufP2bVB90DjQ9HfLhkHRjCEU0BWBO/325irPiUEMF6C69sWhvrRO+pN4
t56KS/tEOWiHX9/iD6GON+EW4xcqeMg6cGJwTevolKIouVUB2Mx2U2DvzVPlqr5sD2Yw+y99NO3G
aIzWYI5i3whaP40+6pIY28+/Hx65B8SBIBwec6kdqsuxnunZLj0A6OJm57P4AEc27E/GEwBsF86N
dWOR0KE66QOgdgPxIl6UZ+PavbQvnYN3SEIvVM+cg/XBk/nxnH9xacfbKbIw6rR2PJk5idI0Spjf
HVX3vVsEEsR965c1NnFgBP3y1hF+95Enm/GWm/j7LIcYSc0fcQDKjNtE+WmWO1U9C5Ck2a70kxNj
54XKDgZaMJ24UX6pfFW+Zmc98D2YAb55HV+ZO/1MOYCPOq/v6uv21DxZ/I9IzO+jCuYpW9japCVp
Bh8veVlLB+vydEc1vUovaCO2ePsiYvGBdMD7cdgDsZukJ7CBUNWjNVArRQz5KidC1sNchEuhU5wj
3mXzB3vU9kNvXzKByEINg51XB4d9dENTBxhxmhoGSswnuxzcYGStBMO6Oh+s63exhEoxLSXqehBe
PST/3r5NSn1K5cpFiZJG2QMoiXTvFGpDYFQf7fD6u4mzDYXUFe1O8kGgRG+HQk+ki/tuUCIEgW+W
y/5K+d7fWmftVX7qRe5Vfl1FzdV6P89+9ah+dz+40SOGKfPW2VoTm/kz+GudnObt8PCNPEWfcHXq
d/LQHuLTNIBVRfpE5+qyDGXw/OsYdjxZ4J/r/IccA5nNphzzdjzNzmAEbusE3Sh05wOci8Jfj3D8
7hjBMCzamd7Wa6W+8nYEaJB6NaRLtqNmE7jXxUn9Qa3o3S0AU4dWBvLYVDnuHz+yRHeMxlmUPEpm
lLxTa/V8s5/kB5P9eBQa0VtrkdxWI8F911JVcht5maXUoF6sGJo3TXqWQ4T5m/dC1Zo3zzmErdPk
XHNUREa4G/yjkReR3ijyQjhafIOT5Ee2Ou/uZYPesGsh50cvGgDB21fiFRMyOktdRl6H1PmA9nrQ
uO1H8IS/GoXSAzrXdCnpzR5NLdms49z2VRnNMSK6YduxvgO9R4Pgg0VzHIfY55EapW3obk6NvKa3
t9NPnpfEeltG1Vg7Puq1VbCa5RRkW9f515OZdsLxaFvjioVCYoi2M4v1KAF18jHrCg9eFRTJ4hIz
TmDHV3aHEYWbhU0pUTqntApntJMm89HKk7ULZwsdeEpgYrorVvTMAJC1qrrLLRWmHeKd3Uijx0gg
fTmT/Qor17giRaV/XxW9uk/Q5P1upLWTRuqSqNfCNmQdUmws3XCh0bBzVWftfYEXU+KbDUdZv6jN
Ogn6QUfwPEuNoafwPlp3dpvCBRWtq51gIYldKSBZyNFeD0U7sjHOKklChy6GNJqp65lTUs4KqxSB
mFAv1Gb+LIC/2UGJSfJ8a1CCBUOQQjHsA2FsQH0XYxd8F/AvGbiQfPzUAbTUwxWw+XWRUz7ca7gu
w0TMpjs3X7hQSS+h9NPZ5BLnsS2+NUMCfadzixbIPhSXG8ynrYsmVvsuKmD5OMEoHQ166VB02p6H
iZJ3ZhfxFbKvwHl5e5UMkX/SZNgr4zLQTZXjs5FIw/E9dXIubTmMqOhPpsDRvMrsT6MUK8rSYlXL
nZVqY0ETbKwvKy5KBkgi6l+QeGzB/6cJeku0L5rMz9peTrtsboGopzhkOYHWI8MdrE42VeGI+O15
va7WNW2oCezw0q+Nv7IWQUabOkr7qJtW8nQpQCwjYJ8kMBoGVRp0Z+wKyq43yccG67JMP9EWR20h
MhXOqw5GRQYOgMDaH5yhV4NRdJAhqA1DxIIJpSxBLloF8nimxNf52sd9lOKTkWUH/IO9ROxbcJrf
hL6U6PHjEJBFDjTXJlh0Ay6rti7zBfwDtwunhgqqP7gA9sNBWLUT4VrgKaHXjvNDmq+V4guk89tQ
eAYpnCtqsF7GUM9RKnM487qKnUkoq6lfApFVS+zrZdneJ3LMJAyAwVjPR5yEOx9Gv8xOMHCM3cia
xrmI0ooZ6DdNLneWVuv7pawmF74FtQec3ECog62ukobVtBpfHJoPn2mpFc+6W1rfnFp1ZAiVtTSC
3qo5UznEnpPJyLRb1vRqnbS2IbRI8NffSvxy20ABpvM0ZEj0+JA3x1fm1opWexVDAl1rDzfnMu8n
nHn0ToU1TXvVOfSV6RZwWQ1E48SMH6oPlk8s4eJ0Gs9rUpsHz6pnpjcUYaWETNe596D+WV5Nb5VJ
0MhcrU50xNoQaByIbjDEUdEKUxAWZ7KIF+h29oh/woLhxHphjJW8EmA3XZ/+bzHvE+wf0wNNtE05
kBPKUyfKLInUplBuVWr41JtQ1VNg4zsWpf1VxBjOralrBI0NVi3oPVEU+8wQuQziGjs/HwqFlkVC
uOoDbTxd57nMzr0+ZeODtIRMwkQx1UhB1nUMysQo9pVSDJeug3oTi7W0zq3SEkOAjm9/Pxj6eOPS
gNR4jjYY5wYBq27fmKI/6xRZrD5ATfVFnwdkOyegB5dCctgPDfQXBqjrwN5v03lQEjvUYrrahybV
3SwQSyZec9JeFeNjc4pD5hu7VqN74xJCnS7byBqsRQ/rOSkRCsjgyvlLW5si9NShkWFcoi7T6/Ot
VWnKJx3ViDIcM/wXorFWrJdEqTA3lLgNtyeu19sGXIYu68GCaWYVFb1ezKFdwevy4efrlPVQkbrU
u0ymgVd51ejPVYffU2401UbymWXn0zOsrHAoWmY63n9xi8RN26yRW8sy2VMxS/SwF7jbBR1uOpXf
YnesRGYqxXBw0hgZykTmiI0ixbgERupljzCeMD30TGUtLxMnL28LVlROo7lZ4KhP7TAFAKx6gmkN
cSZwR6kRldZuTgKBPsm3ZBhMK5pLszDOUDWo9ROzwcY9SGXqvkzA61lqomuHEINMW0BAbQcQMUaD
ZM6Y2esXr5OeBlbAa9IAlwx5jj6tjiZz6RaM7BYFnh5wCaaLibZPHjWzJpHXSlwNikY5jEo4uIYE
fpZ7Wcet6+bXBNa1FRjTkL02QkntiJUeg+FG0janczuCOBBuS2if1gEJCxxd0YZcgFi+SCTyV79R
1lrxQe3Byk6FgnpRbLIigRhmti/Ibp+Hzbs44CwzttA4oJeHdpq4OhIiLqG1yoaEbQ8CycpidmDA
6IuqpH7dFZJGn+pBKYHqUT/YjugNPzW0eYRnlNDNUgZLl/4Im/aMgDIyMWSJOIKvuLnWwL/JWm98
gHQ815EAGcJGYIl+CGXc2PnmdZp9RSKawBNPSf0cD2tSsa2VUjtNZ9uF6gKKxDmhRaoLKMiF+amm
IHW3epsG4soB8Fl41XDmuVgE+XTRS7hVtqHo7ATldDW6skwDqU/G8yrzVe5BBqlNIOLFG0Mta+PU
n8shu2tGtRG+AkgWorrRTfCyp8T8VtI2e1kcL54ZOh0c0pkEOps3tiQQTjpjPtts/3vCSwO4+OoC
LFG3tKSDDKbB7cbUFZFiuTC1yk7ToqJm6Z7M1co7Dgx7VB56R1tjX3ZabuxSKDWPSu3g6K6D2ZYB
M0587U14cRCmG3IOE5zW4zijExo0DTKEyL3Q0Bht2FNYTKk9qL7CxIusgfjzgyKuvtqj3jW+M5mt
HnQUQRHmUNf+AXGNcggVBWiQzwF6+Fzo2N8FpYuSSGgJrb0VbLRaZKtivI3nwVOj2ERRLbBX4pzD
GfmbmcXb4sCYyWQxID7wLNQZpZsOx3rY1J4Lwf2yzcbZ3bP71t1uoE7zrUXDdg0MltRhaMVgBQRW
60uRmxmm2n2fXjR9ia6C03rrzeIkFVIGk7YRp9PpKbMmvQ2svG+roBdWfFMXc8z8jifnLrOtJVQT
FK52Gf5l/c6EAaqfrDEuWWBQMmq96PGkw+PY8EA+VYPqvK5UBNKoM+xSD4sJaPa+G0c4MXU8Gd1+
JVYYUT0Z5rnXNOSDwMmtctPjyNZIpaxw7yGwsu4NCIdf86HnOKzWXZru6KjGFroxBS1gI1kR3EfG
Zr4uRtOtghwtqqdk6dY+lMosi9BCU+e1AQzEXGzBM0ewxnG4U4UYzwfNEnilLiX116mwCHGN4fVn
BQOfMdlHXO5t0dCDX6Vn7KYk773IKgzxGruytXfpUMVRnfVy2RUmyRCiVCQxi7aUn2HrDNp1tggF
9bF4mdrmtW8yZbmnim0sIiAxwiLGqz2s3pTG7XaZIa38ZjX6cQpXkv9pr+j2Opw09dzZD5xzpH2Z
xo2cLsZKdeWlUSZx/mnsB7s/6dJen/Y5Tk2G3zXx9DXNKMnDqsD5yO/rFpvxBmWoPhQ5KzAQRUP/
PZ3EjHtCljvZJ1dpyR2RxFFV2g3a4vkCDaYy1I0kfaKU677AomRnSuY6RXG6KXPzc+9U6LyUjqk+
mFxugtJwtaoXRsN575TyfWZ2yOxDgdyEdnVmwNDHzXyexfnsWUHJpn2+UlgiMS9EOeL6NWaKaYdC
s3KtJbLiQBjldrZ8H/XZM6IVMezHvk3MzwbldIlyTU+TGVGKRrkQgnh74vVTjMbbOlgaIigau/2M
QEGvU2TJ0NTYm5vIybmUizYdoGJJsskpWcUtO6xC8QpN3mSvy7VMrqAQG9OJYq7EbDJ9p4zawbJX
kGjZOJ2ieNaMfp5UTXVqIjdQ7R0ZJ4QgM/YKYmvs3fUuZpdfq6RavioGhYV9DA18PZ1xa3jyFpFh
IiXUaTqx49FMgg4q5ojRCG671l6siZodGlo3AELKVaujDuU+7RNVL0yqoAg3XjTqCrFE7Vskmx13
TIrQqQrNvBGlKmt/7GKUCnwPMaoXPcmrGQlZsp3TCt+94hSmJwIeVcUWfWViVKrvoU/q1m1jOe3l
bBWz+0lBN8dEmFPBbsyXeY6kpEueaD9kqGiSbk10xf2YlLS/6NSBQNwYA7JO7TQPmBDPioptFzoh
ekR1wNvIKFVj7wq9MpNrgKLpJna1DlNUCBUaFYpGcx6pU4VLskDqPImqoTaSgLL4wooyuroIgO+3
HU8WRQJOf7KKg1YsC/ZtPKrk0QB46vk6/mHdzeqaa3VuuX3mnqrtWmqBXSq1GdpG5dxW/J+b0Rvc
63nojHoP3LB9skpnHU7BTuTFp81b/kuTDJ6yJ0h4EFS9ti6Q+Sl77WJQ61GNGmdGD0YBYjI96NNi
Jif5qNdTVJUDHjqJGWvaTZ9n1WNZ65mG8AXWhlq2ygKCBsemy07l3YUO71c9dXKoALupbRPtanTa
HEZN2SJzy/ruQATTGkQbJlRkysPqe6vqobEPbh1OZGozpNCkeNWKTKlPGxnDHPUR8pETujdKpoTI
OEgSRHVk900WaiSXttH2BbK5HbOvr9Mkgc3hptZVXQCLO+tEus4o3FCDxQ8yg31M7bzeMh811lBC
y9ZyiE8NvXDNz7WpsmMWMh6/m7FNbgKE63Os4CcWZo093oNFd8ZbRdQVfKcF12aE1YYCF6yme9IV
F0Z6Wi3rKTRZJd+D0F1vaznKJjBFmrz0qjm1IYT5wnguu3qMP7eTKL8uTYrD9bpm8sLLVh1FeACP
dLPaiQOMSVXh2V36WRxKtcpe9W7FXa5KpVV/1WvVGELLTZzqrC5b5UEhxfIO6FDCGbJWWY4cUbLB
PquGOWGJa0N+b1a95wb5pE/tNQUhBGosdPdOtdwp8gMKO0LxS8jwXxqwHl9GGffjjpNrA9DFUps4
BCqD5NwIqFXhTG3Ok2+PE/mobUsAr1vIKq/60Wbr1VGDB/wGZ4tz3azP50VJPPFTgTspOmrS4966
fATUW9XafVoSIgKFH7/N1YQUIM2trr8wtdmubueur7Jr1Wsr/RTufN+djwpnFISS7cZLzqVi1t8h
5zkUWXo52lFZcZIIk1KutQ+ye612tW6nn0qOEb1fOZDVd2a2CiugJl6KYLRaHDibZnIbKkEQIv0O
YRf9Ar7Fop1lCWfYJ9K23DtZGvC7yLHIsT9fYHtfD0XqjgFW6zYHPER+zNwflrZ66trEvrZtHcdR
0c8ocTmtrr1SjgFLzo7Yt3vTFWnqC/AAargOnkVEYfftiQRGVfhyc28MysaY0wt070YZpUbcKCc9
mSjkdZs0xk+WaRSh68SbBgQH0usFath6XgypCgpqVODXPzhpIu+WFKWqE8QDOXPhcp9b/rJYanfq
JH08+Ysik8kv9AV6Pkk8/r0417EGZz2WTeiIBM781rl+7HoXQlqrkG74cz4Yn6dUrA92oetfJ3jj
CZrWQkOmSF1YYAqmF9OJSNIkC5AfW4vrZa5MVgDKP+ForSa6/SY+zKC6ROIFPPSlCGO001aMfyYQ
mgmHK8Of+8Z9QoqR9Zs0ZXKhZwPaEV1caUs0NDrC6cuYW9dxqziP8ZrGN5AD4/jMTJUc7ja9lf2K
XTE9qiFn5eVG7ro+R5yu2rcc6U/BMc79KYD99DoDpZj71litp2niSSVM7YoXxNmDU7TkWZtAjTuq
fPOwtncIldWkZk2lpqTXXfeYVJ11a47Oeos918qFa7PbBbqHBTvnwWn8Jk05fzdQd0ABg9LliBxQ
1h3QHzULnC5ZRJEW1829dBT1wYh5d1GnW8BsJeJK/LEDhd/PlrG3dy1KweO52xbd5IMgBDGou4t2
bThV4wIGbtgmO6Qobqemdj+1SVpezRWlfb9F2Oertxig3zuUrdAD6dIOqDqMqmtpiApPTMNJbtrG
cUSIy/PyXBU2eo7VlNgX+aByCHCgy5mBU9n2ZVbgb72HmZQqu04MCgIHJYCLwLPb9nqyRjZ3NLdp
Ta6z8polJUcsNzUSJcJEStdD5P6L1NdyQPS+cGlwHOIW7ZkIR2kUH7WUugGnpISCTSc1OQccr7zp
lOUDVpMfJ7J0lelkATUo89waOicJcyQawXS2Cwrqrp0hNtBWXsrxokmEu9dJIwRhykvBZ6TTI1Kb
Who0VZ2cmCuEvwCut3lbx7bzOIyggEKEx3i5rj01r6BSCXqiWqs+LPWYWoTe98mLGM3uyWsbZNLL
Ic1ebaNeKF5rU3mP5MD80KRqeeUhlSd3ymT1V7Nejem2P3UvMMqUh3GY0FLIa7EU1LBt61NNK+De
kj1q+KhdQIlu9WGV7NTKQHiwJwtSSzGly5kdL3g+UYhVw0wr1NMsjxtU+4uY47gex+5TAzWWImuW
rWd20wC28TLpnRZGZykAW7cUqq/WxYzYsMk+VmOAGePUFHRdFDwfN13R7UhbaTP5yWaUZOZDrgVF
0tZP3ZJXS0AyphEpIFYsPk5VC8Kott1ovMsFgUtnHit4wpBG0L4dRWC7hOsAMbsijtalqj4tmVq2
rO6a3LnlAJ6FYzKRVJPuDGkwoTaXnnr1WN7qDmWNQdhs+GjTOXciMae7YdDLxW8TYUUDyaaGqzii
S5yZS0+hvlyMzynKvaHSOIg+8oa/wR2gREjWJ261MtahKzfmqY0Fyw4vjXTws5HGkZ/UXmxgmGpP
XxxSupiTrxBXUDa8B5wMy1cZT92JrivGEFFw7mF/qI4CKxdbXz3dJbY92IHhyemq5qB2t6ZQhim/
xee9tVSWj3Pr+AircO126L6WpwiYOc+WmhVID2emUZ+ZQhJk1lqsd63bq2dJ5WoXyqTKPlCUYn1W
kHzPfSq33ddknYeHephcamaKWL55+byAt24dmiSZaYlzTvkFKCsKz+h7GDC2A+Gt3TcInSaL1jHm
182+m18Tw3wPz9gAMEPHawjUVfW+m/3IwmPdtWCUCZFruMqufjSVrFgDbYo38Do5CyJ/zeTcGgNn
W3Y1OVwgVrbi51OQTPjq6NgFybVrttSi6uZQIEZHbj225bOrNs5nXPY8UAJIG9xlalfd6z1lDjC8
c9mFzjI7gLIzZGWDGeWHNKzMXqVLkmfxZb+0neWjs7OJghSV9+ilaeVQNIopcxir1twYTiq/J+RP
aK22YqteKKJ6QU15vncWr/1qTXPFyjTTF8qXhDgg14jCjR52VEJdq6eStm7lw9CLZ9+s0AQW2iia
yGuq7F6kHWquaq07N2YiOB5na9zXTD6gbWGiuoW2sxxl42Xbk+P4lTsZMpINWvNUysgRgkGa5vOS
6OjgOdIrn1eqIKzVyVn1IJciYTd30wr1kjY1WEpx3j1BH551rm+sL1BU0cAjUt1XMERdEyRLdA2t
yybOgO0oaLy2kTC9igwnZy9XbKGz5mx9vJ4ajawo7zWN1d+W3ifsYsr7VZWN6bOI4u/zQLvRd0mE
B7pdDvJEwBTVKzyTrQdT35IytrPBBm2iTZY/0X7t9BkZfuBs9QwbKXA5tTVb6yxNfMjNrFnDpMQX
adoQr9Gko+0Wzjg0q35NeYF7jjOrDAseIjqN1YDytJd3uoHOazzaqB0tm47hKNMsohUZDyc9Mr0d
QqIcRy6I/vZHFu76cW9yw3c6tMJBQHnonR+zixOaXhbs0yKSjhvN+R7FisPaXCGuedqZ97Ym9si5
72j3R7XphjjaB4rVRYN2Rp3uUtNx0zIvDaqBtKdDKxl21ngYKXm25nwo3YtV+cin4a9axB6NdUPb
lODxknrbuR2LggqIQiM61a3mXqEDdllUKHn8umn7fhQkIGjVIjW3UbPMI5xK4/aj5g19Ea11E3/d
BOIvTUdRdr8e5RjnAPnHsOlBU461dCor27v5CXEkOoi62mqJyEL+8U6d2vGC6gTWqiSYkZtb09+E
+fwYj5O2C0pRBVN/3IfuqduQZ4lIGi1Fg0WQugKI8/8/7gq8Jd8EEgPc+u1dDfR7QQCZIqp6ddNE
U+SJaZG2mlRpTiR42PDX4x3DUunjYxlooyoPXUtDf+PteAsGM5aTo4RcbnFtNs1LdbJJ4Dk4cOhW
rjB8ST64xeNFw5AIKnJ3LmHIhCLxdkiR6UU60NcL4UfEJ7VSUt/uOys01OojAfn3QzEPwd3CRLVc
27SPIBFKty62PQ+ocOpeFZgb2bhFd5vGd/HRizue9K6q4wYHVAWTXfhox0MRvOyl53Zha6cU49LW
tcO20Tgk/fqF/dU46DSgbbNNSDyh3j495IbrxIszM8wnwzjBC64P6tnRP8DFvJ8Wm0EufkdEb/BE
x1ojcunoi4MzCmk8GDeEdYfkTdHLXZ6m+eNQVHRLDOiqH0yN9zeHCAUdHvgJGmamP9BaP6/pwtXi
aaFGVdm13FGjQSjZkukHkeOvRkFaCCyzCsTIs48eYSbYahwIwmHqtuOplZkAI6f278aLH4C2LQQi
10J79djkx5rzVC8gkYUjmB3O8+oYFKKd97+eDsdRkFE2nVIkV5jhgHCNt9Mh6zk6QekyQrtdZxom
sYYc4VL5VKutsFSz5vrX4/3Fs4PoYMLbQMBDh3z6djxraqyJyicu0YU27FrFG2+cep5ffj3K++kH
+WRDA+Ivse2w21X8NA/WGjA4FU6DWq6tX2UwwPeD1XR3ceUo12tOByrFE9X+YPa9jxYbcpVQ4QCh
JsAfPUtvWL1kLFKDWAjT30uozsYm4uXVKP9gL/8vgeknOtImR/J/JzDt25fq2/Mb/tL2hT/5S9pv
xqZqsvFRLY0sizX6B3/J1n4j1m5Wycw/spiNkfAnf0n/bUsFUHlA7YrKosO8+oO/pGm/kWcAZkW3
BHUCQKd/i77E/PsZiUvwgKUAJwUeFVpX7tEqWFAOoxXSiNAQ6CyhKmNHNOG7E+j5TvjTU7n+/Ud/
5hj9wLcdj8Xl6hY3TSQ+znO0uky1uehECMFUuSho6W9GjRgHdMujnqcUjXBDi9JZ3y1w7q6LzCjC
Kllk6C70zU0rEUHeN/tpWNMzGgNmZJccKZdEwQmyrHflWKOjnreejyeDDOHzdKgjmuh0FZJibSoR
dkHK6wJgnPHp17e2ZUxHd2bayG5CLNM2YsRRnuhUie3lMcOvilbsegJdoM1dHelW21CcN4EfbZ4V
CEBaf3MH4P0xMro12xSjdHQUX+x5HXsvrmCAalUSWWNZhatqfiRR8CP9P7pBS9UsEGsbjlp1md8/
h7F68rRs8LwsnCwxtmFrqRL9pnQIVa+CClq2Rhvqwo3p6mhJ/NTHInkgI/vSTGIB4JYr9q2jrKcO
eKG9LEtquFZRG68peu+fZm/l8KXRIBjCbCQn8MUwiLPZ1cQj24wT6o5bb7h/2zgzmryH2W3NX368
wP+NYj9FMezcfprVG83zDQ/zfJhfyu/10CY/MzF/fOn3UGYTklwyT1W3NsIj+8qfkcz6Db0iC7b9
xrdHUWxb2X8EMkv9jdIKIF40zGiJcoz670Bmer+ZTCbUntgWyThd9+8EMsN6m0AgBM5+B5MG6i48
HjKIoxR5QSELHGFi+noHiImcbon6MqkQNSvap0ZKD9b5VJ6kotQ+LR5dbqtRDLzoOZqD3acZkq9l
1MUtp/PW1feIi7mfPb34boE62OO6NoWGTMCxJP23rLS/SSf+XLfmwzrTdW8MZ+da2auh23fqUm3h
pmBOpxLVutaQCFif96nlsQD+D3PntRw5kmXbX7k/gDZoB14BRAR1ZjJJpniBMRW0Q8uvvwvRPT0M
kMOY7Ptyy7rKyqy6ygPKxTl7rx3dC8X5ZSLc8Fqzqi+npRYYAmMR2M5k+7qeK9fSnRuqZuGPenLH
b50GtGBa4uTzNCbofKOUykekittOo2hn27NklqThPoBf5bBVZlznKl+T7bJ3Ik0NMKeaH9RQdS8o
8E03bjO2PsJh7P4dXW5jfnRk+D0qhu4q07NPcWhwUKK+5/iuNdQHcoKyq15xIxruYCqLXvvONPFJ
j9PpMMj6J4oe2gnAgD0aeztCW66deMLLj6hkT4DEDysZjQPhKDCUm6jep7obemNL311FFuHzcOgL
VUPrL2WECLCg0st890yOnO6BX0bdYMfdFTRbupmd872iv+RP9JR+lGo6FUHYCOvCJMXzmpZMS1ZK
qXvRKB6lmg+eVIqZDKJOQcykpgiNwXprStOgiVgoSyg3Y9Jq+7xu6ruxnBHLOWnkJ/M8kkYj72Nz
QqAI8BgxKsgE/FK3uYXfaAFDiEQwtr16auEQV82TMevCoyBMe7UmDCVx60djrW2b0UzBuLee7L58
QEfi+I5FTTGPh6eqIpA60+ZbayRdaqym/k6HGU2vYqZJmYjKy+nBeYhLLqCHI84OEWkhMf7Sjag9
Tb3+TIQbarh2uO1WBXRJuXenNgVvL5U5Mo721voL0NU9h3Qpu1C7seqOepdWJMig4rtlCPOgDfUf
CMNtWkrU9vOq3FcoP3rbgLNOn1Mr4iJgJrjOaWShaaRaJV3tRzNg9s/l8kGJ5CP6rX1GGwFNnAKS
ClVSrYT7LrSn/Ww59a5DSuWX1dT4jQ5nsKBo+jBW6gWBjAIIlfkrItnEL+X4heI7MpZSVQhJQxaU
oybcuU3/jXy4hyqews+WUg8XCWDInRHHh9VCCHhAv9Jb54JlWaKTrOzLshbU5rhKzg9lJ3cEZzS0
Uqb2UpVozkkz+QZmwfRGWg5oPEV4kfYzrc1uuKKvDpO8M0gzdVCezMahsmR6GHi/vqDL+NFROA40
WfYBZleqYLEx7m2F4Mo1OEXto5/OUD+Cf9a9yY7mwCG5h6S3ijgrd3EPWl/afiz4nfmQ39EmiTEb
cKPLVlxnveZC3qyWm4m+5VUr9SWQ5LUH1LFJf5pi6s5a8p05AUWKw3Nll6QiY8q+NLTD9omJgkO0
42fDSr8lCcKCpVoCRx/IQjMa2otIq71Bm/NL5kb9YLalQG/Lydct6hhBPGWVvaN0d1az7Gb2N363
OJHHzpBzedLDfqhy3HDs7bhrmYnCrLUehJROkEVjHvRLTkdkYfZnFzJfF0Z32aZIzjTFRhecxwsy
jlbu+iH5xLHvWpcjs4qSaL58NsdlugfXfRkaFcLhXBDoUpBx5S4qaTh6d+dG848mHLMDmm3b8a0w
/EVj1WDK4M9EPLr44vyoRjxLkgy11H557KX4MYTFTT4QzFqXke2V1KL2YVh/yUeXVJsxvpCZG+1I
AvixRDzlXECvbfM03IcpX2eDSLJU+vk6FWu09zi4fD78Hq2bUH0l4nfW9Miuc9K0HGO4pcP/q5yV
yUsTlBjwZ+CTJWInwtH557Hur3YpD2XB/7bUhxNuxP+OJ3H4Xa4Ahnb7n1p/zb8ZFP9/ACRslvr/
+fy1+9k//yqbl7uW9V/41/lLWP9Yyz9rFRITJbEk/33+cvV/UMBbS95s3NHdrP/ov85f/6CMiMMd
TxUea7hc/961KNY/VGAkFJQAf668yL9gR2ypCytql1MfRzn2LBzqrM3pS5nKPs70RdmB2933Insw
utFvij+SmIN8IvVdHvr8GZ9CLm4cMexoSXrdVF7WHHmmWj/EerNTp/nyxe1746B2upFayTMUYtZI
THpinEG3PqW8xFFBCKO7w15A/i98QX9s0Ui2uIF25GOfhYBvjk/s/OiwCQKxuRNUHfXN6YJgpnSg
nmHvINq0tGltaRV3nb3YoTfEGV96ZJis2qMEFOzbap/GHgo4hRUQ5w1C/3aQ3hTV+V2/zAknhSik
Lcey2wJyV1vlk1bH3Zc6m8JmJ7OUnrCBEI8GGR2+r9WEYpWMu3j5Eqed9V3pxRQdQnfm3Em9a0w/
y5bM3V2hWwuhIqCrwv16JYjN877VPMwNVoywTG3QrrgNCjVC+niaeSqzASmS3t2HLbQqv2TTsa8m
bbAOCbPrQbFJmQ5ypc9NZHRxv4+LSGWuqgws2WUux0NSW7XlTb1Mv0RWYRiebsYawS+pTNGKDGP/
rYb0SHplC2aqgte/CiT1vCVoRNhlkGQmjjJpTS7dfzekvOpGYNPYRBSLitS/lMh9Y3boPszA5aeD
jjP2gM3X7lUWVWRbJAUFLS9FrMekGY3zhxb5a7WzEbnThDRSulyLkpe2Nzii6HYRMXyhJ2OCMv1e
USzbU9XceuyXet2/lo79NJGGQL5BPmrdRaRW6Z0Gkmz55yTJrPQ2kGU9a784qq4vEwQ7x6DngBny
WG95eVRVkCznUzHDkEiM9pJMQ/fORhpbMaVjc/JDRAmXnZKi88/zHrk4wbPdufPy6xcajLa2Uib4
qOkObI4irR5VdENtbVc2gjC7fG21+gs5N+nVIiQJJZUyFhZqS4xx3sQJqd2//wlra4XvxV2w8Duv
DSVALlTzsblufsFCQGvTL5m6G9l+PxD82H6kfTsGc180N3gBJMlTkdyTA+f6wCScG2VE0SbCAgdk
HkN6GbpzZsttwVWsPlidX+TCF8YeuU47L0qhQrGrZFZTjdNWmN/Sce4/0IpvHt+/8jdHAfqDJ4ui
Lm2K01GiKdLTtE+gzRmTvJ4Tme/ycDF274/yisJBtjsHQB4yTmvKOWJTYcVe0YVlyMUgOHY+uoNj
3dNDNn9rJi4u9Kp3xIB+ZWo2g8qMWh9oeXxmlt68Y9b2F2wuFMaKuqD11oJx0v4IE+ti2ZJmksKO
LO0aewXcLC+tZ3mG3r75vl6Nu1mzwjktTahsWjCgYL1aKlu5SmuTrSn2S6+r6mpPJ3/+NUs7if1C
LeczdfvN6nQcH3OwqlG11Aw+9NMHrEgk/JGpEDib1dE+NIvQj2Or/yimNud8bdg/zjzqdfU5+ZTW
mgKlWJSIGq/Ulvqb0NcL9cVWA91tMtijHNVbtdIf49xWfV0gT7XyzMULqgx3i2ZNv2e7EJ/RloKs
f/+nvH63DZeALmr6bEq4/M0XVKpMzjPuHbJZsEXyjen3Zj1nZ4qZ7G2218sXSul5peFRtV5fgBff
6eiUmoF0VwuQgaUPnTsvlzKbxIMV448nlgxNchTn4Zlkh9fXZrKhWivhsGVoBW1GpcBA+OrqWEMF
xjpLns1uGZLBf/8Ori/n6bOkvc4dIncA2ijoldNrK8vImnmcamCKNt5PxVQf0Fo1N4WW5t/eH+r1
e0pDmILXuhBBE9nm7i1o/gwDi3KAHGq8le5YPimTJNMc0e6upIpzBj301qUJXHYU8VkBqUSfXpoy
EYSB5U0NyqSsD9agoFrIxjToYSueGeqIeHpxG5mWmfT0lQp43FhvIS2xsJtKzSgbdHU7LLtIkzZu
aYTZP4w5rAcQm3q2uj3qgbxjgqAuIJmXILmjuppvClERydRF9fRxRIfb77KqU83bKYF4SO1GYU1+
/0ls7gy/lp01ZUHQCyvedwst6KPOJFA51XcoN6fAgF+AFiid9qpBzNz7Q+nrunp6ZxhrxcGtGi4m
qc0Lpi390sts1ne93avfOd2mq6vQah8b2buN387S0b0li8lvApSNIyKLHPMKlss4+w6YCkoVePJw
iyaL+1zgjXb2ZhaiMComw3xoW0oKnl22uhksYs1TCDnUn6MTvXG/2DZR6V0rtutZ4PRNyjJS4AhV
MXbabDg3em44V4vezNdiyPr79+/XZq5ZHw2zGXv7Iz0V1eDpULKO26yxWZ7NDgvSopnLJ2sJWzaW
adPuNKmGDxbIyzMz3FFasHlKawF7XbgRB7AROx227B2VV7Ew0Msn7X1a1yEWM4Kt9loTEvbSNdqA
R1UgXuqySRtROuraaoDEmotJFzEfgqxGEx6BPvZVYqdLeeixVxyshkgwf2jdRF5po55b11OUC3kA
dUGLDTWRk3uZljpj8P5t3Eyex9tow33hkcEsQf51ej3S6cZ2VDml6E3U3bp95QY4WuIzo6wzyPau
2Qga0NisGcbHPdGLhQEh6FhUtGUwNMv8xh56+1dpp3a0SzonvkK6XYOlGJcb2ZvuQ8/CdGaJeGN8
4NxrE5UyP1jm9b19MT42KL0tU4vZM5I3TWNcV7oJOLe+I4n8d9GbPZJD8YSN7Of7d3czk693F/kS
wgdk2LRy3c33UBOLkMhRtXZFZQy7bGkoJUKx8+2hTnadIs41Sl9fJ1qVlT4Fh3wlhmzeTqyOthsp
pb7L0CXeuKWRfzaLWF6u7HuSqoFy7ED9KAeTtHpfJCa11/cveIOiBRFsc/Tn2zA5PdBX3GoxoD6Q
3Shqrjgew89CFE7jz8R349R1O7gGJfEHVCFsbcy9MoOLgCqU/qBngxt4JJfdGs9M4a9fcGo3wCnX
KgA3Z0vAQg+KPbkxaPmCCPWdWv4hXvkcFu14Wf/9grPJQ0y4do+g56gWf2wetLCUriXoUd2pWRpS
tUSZ/hPCuDYFDnoNc18wuX9MpGZxduzoqAdtRnP/MKoy/mPjSv0GVB1nmeinpfKUAqWlB1WivY7d
JWn3BjQLnRJOScKICSz/S5vRcbqIMgc/OFouNPeJ0M6qC49So81V0SNe28PERbmkLp1+NhBuykom
JqiCHEhpRN1YT+3R0/rC/rlMy0SGoJYr3xOExzjwh7o/dGU6rUwPuF/tQl3WTKT1ySTw+/H99+x0
oeF+E/gKRshW1x9HG3tzSHUVHvacNQIrT1IHQ+cAOdEp4XyibWU9/eVYJCzBUacRuRbdEFSe3oW+
H+sWDZoIBCtz0DhREfSgVegl4Qr526E4LNhrm5TJmK9nMxu7sdnNy9w7AfUk44bEDbGjcjMcoKOL
M4ehzTmfW7geTKhgoi2BJ4jT4PSyciMiE7diLBXb+MKvYkICu9AXmvjpGhS8HIMaUjks/V7tXf0q
tlMsEXVGzHWfVntQA+aZ8+Grh7pu31nUWVnXUxNd3ZNZWsdmbmit4OoVc963wG0o6I3ABZt5+Osb
fTrUZssrzEbVZc5QSVw2u5mqhi/anImyW6IzE9DpRmW9zxQo0ZeuYi6Y2EfI+ou1h1j0wg17lJCL
VIePA16bpxJzzP0yzc6noY20IMulcWbBe/3prqOy4vLm0t5m+Tm9l80sCcYYUsHOGbtBpmJRdCcz
vcTRoF9EOf3ESkAYNeK53NlJG98wp5cfYztpfg1ag0d6oIV7vxDh/PcPmWONjUePMjE6x83XtMgh
zWSGRGh0Jndf1d0STABE9pBT1N3ffk1EBRCRoBrAOQUhGaf3gBiM0hwLWwTFUqoXRtTat3Sasrs1
sePx/aFOV5njQ2aotd6/rjMUj06HWrSqLvmyGaoFy2TlzMgqNtszb+1p4eZfo1A8Yh+FwvbVKLZi
NZVphAJFqsC4oOON/2a0EfGvxFAu3qC7/Qe7lMu1M4Ttmdd4s7L/c3D9eDNNbC6EW5xeYgtBDI9C
D07ZNvorKun9PiKa4INdhLCvitg9ROSgP1HWyPeFqPNLdv7JcyTG+lz01uku51+/BEUu8QaCWta2
96HCdacHKgV16jm/bZcw+9na9XRXYB+8MCQxnKLUq0cxqv1D1fbyjAj+jQ8atizfFHP+cck/vRFZ
sqhknSmozyxlui4U1XiCJBbu0757YOePgwF909f33683L9lCxa1rLECvVmJbkgfsTIUIphI7Uebq
1Ow4/F4C0FF+sLzO14upFU9jO0+HtLCnh/eHf2Nmdigd2SvxkCKsvZmZ8bFlqTvVIggdrd7HjtET
vZ2Ft52u97/eH0pb17iTTcdKPHwx1mZqVqtybBwCanC8YnfjCG5dlWlrgJ/q6+vZhpMkMmFQjV+G
T5YYCVuIpuybNEr7ts/m+D+YQ6iL8G3TGxD0BU4f9mzOEdw43jV1rsegAxbEh13+YTP0d2TTf73V
L0baTowoImSmMJLM3dkPKbTtpJZotGvUOjhzj9f/1ut7/N9Xtdln5DiX8MG0ItAqe/yw2EW0Ay2g
f4jhCFV2ne4cyCh+XgtkeW1Cp7oZx31OhNKZH/Lme7WeGKhNUtc/eoterI2oRWyT5UAExjA3wbJG
vOljZ+wnLXH+g6EMclXZyK0l4K2aPyaMWMtbpi8DxN6BTr211+vJCHLKOxfv397TU98/nyTvyxqT
dzREbd5gN68cxZ7YnI6S9iKObfndVZv+GrFbsV8S0Z2B0ZtvPE3WHiZELDlEBW/enGjuOSD0JU+z
hnaJWAI7hK5PZxaAt6YgcuOYBKjdWWyIT78EKIiFXmuMsixae1WPi3JnxNTqFLXBrSWzyHe7xLgt
TEPeGeN4jl7+1qz7cvjNKzsZrRDNsE76FnX7vI2dPXDH4gAjRQVA2Fk+haL08P6TfPPOYhKjz+9Q
c90WtEFbqqCNmfdGCdANEGBOfLA8l7D01lewQmrY9rLxp+J7emdxiBaVKbi0lHy0gyMn66DiURQC
qtH71/Pm5Mo3RYGAajnFzc1QGehIO+OcE2Ruzhui1NRB7KSbLvKsD2SYzLuJ7OL9Yl50WV99rS2x
PNNMJzulop575o168zshkma9aK56+/VXZiO6puXuYgrXd9hP6luzMNzbNjXqoB+7/vL9q3/zab4Y
b3PiUeNZTjT7uXjIX37drYJPxjtzj98ahdIgWXwOilcW/NOnGRZwNgyVubXNleJea4BZKmOs/gfX
8nKU9Z16MXN2cixWjAzfvL3Ehz4qxb6tlnPJom9982zUjbUZDXv21Z4PHJAmIaQFCVLHK/BgieIR
Mzh+G2baZ15pJDXVO87MnsDnpR1yfej/fgFeOfdilajzN9tDIe4hI0Sb7gTTGPXXCMfJRoE64WP0
Np/efz/emGLw/6HnQQ1M/X3be7dVcAqTgjxv0iP5bcgbIG/UjNq2rL43LGH7vAzV/ftjvvG2MCZe
DELP1sPh+ptePMd2mvGpz6skMKkXUg5T7Uq1MHD/B6NgAVTpkJGGtF38xGAvy9zkTtC3+Asdvfxj
1Ma/Aon+R/nEm7cPyQB/IKBgjT29FJKa+9nWeFKJUaDsV1Qn20HpFt8W0esfqC9nn8ZUM/7+c6N8
sbZ1maJ1Dnqno7ITN+x4YNSa2sQt9VbzOovPdnLX1WWzYcKGpXKYZpfCyXozdbTA+vpC0Zg6RizO
WS+aL92Eg9yJiwWWTtc9pIuxHGCbAHdVR/2QVfp82eo54Bilrs+VpN681RZxUxgT1zlmc6sH+BUl
tkeOmzGKb29M5LQ3Rr0+5NjCmbqL8XY24eSduddvTAerGe3fw6536cXLGiexUNg0icCax3anV0P4
e1EqsQODRyJoVKezJwxcNKNDrGo3OcmZ8d+oWeGGozwEBZsGKV/q6Q9IIIp2eRk5QSOn7IkFri98
rbGwi+dOK56dwRp/LSjEZy/qVO2hhDH2DAYCDWxXLEW5qxYrUilxCbox739hx3zwV28IlQ1KPEDt
6aWe/rTO7mJj0qgAsH9FONKvpAi9yxU4W70D+UXRvk69eUjbLvfBCyy72urhcfT2/LCMpvm7bcJv
QuShr6TEK4NoSvdq4qQfEjsZE6x+4XCmRPTWzEOLjr4EU9cqUTj9wbOVK06BoTJA7QIDOhLxpbrC
IN6/L2+9qS4OMXq+dDe1rdu+jmVNxzPliZG/51XJiNqVwJRxrxnRdHDlDLorKpXFOjPu6z0V7klM
oUioVgOvsVmFpYzSVLicIhytivwYcc+uEXG+Tzuwwu9f4uuqDEPhYsGeZnPC2D75Ma2U3kXwFgCt
Kz62Y6/BvYEqPSFXcoxilxlqetN3qii+A3KfzinGttHO7Px55fQ1EYMLRWeyfrUvvsqxIiKgcKIw
yAgYNHEA1NnvTOnZQ6E2NO/SXHehwvYqKfMAi5ad3Y2fFbWgVdoabZUA6wAmvoNWDNndbJZ09HRl
TQ1sbVLpfLKC0uig1oP5nCwT5nEShMJuzwqp3zlzlKWeLpJm3KHxbu7Zmuuf1sLkcxsNCtyTJS+x
18m2Mb2yqKcPsgMefmaH8PpFXkMFKPWtySArmeD0+l26zLpMOW4RkjXuEKin9w1Vzr+uWzLKqsvg
W2HR2u5Dqt5KyMLOqL01PV0dubh7axl+g+ybzmgk3nqfdK6G6W3ty25Ltw4yQ5DUjIRmtboUeE8e
1X4x9kbVUORTAFj/gaixGxXLONcTePNWOqvvF0siYpfNV6N3GbmaFlVjDnVa6Y3YgXasq8nBUGfx
FWJwfRB2VXkRFFrQzCyFDb3qayY18ObghaCbhp8smD+f3v/E3ji3rMdbTgmrcou/2RSgQCOwxuUD
Bai5tQzaTq3+2UYO+kAfyARTWUHmXDIt/zlHhjJghXEQTy4OH6FPpnhUw7xClf/+j3o9tfGbSJri
KEzBit7y6XsHjTfGZzGLgLeyvMvTLvT6flh+aWYJCatelhwGeXROQfPWxGYjTqWpueZobCXWjR7z
EWLuJcOTuIlIt6DWNOKXNgFqfP/6Nlod6hgYiwkX5lVgU4wqdHOBDUnirkulM6gh9Fw56JW9CrTb
PdNNf5M4MAQ8JR7173lHEB7A/v5QSsekFlyn9/pSVD8daEG/KvwmH20FwKKXw8g6M/m+2pKsv5EX
AzkU34q2rc/hb1LiCgEdzuB8+thDJfwZNmH43GY26RStTGL1UNnx9Kfnp32d9aU9vH+XXn0ymx+w
2Yo1owSaaUoY432O3Dx2H5eB9Kn3B3k1JayDcABjY02CGnqN01ct7QQMb9YZoOTKDa28qyw3pD8p
xk1jDdedad1bbXNmf7A+3ZMNzTomKljOXNSV+LvTMccaYKi9okMdeHUSNG4RMe3ZDafZ+pDISPn6
/jVuhLH/et3gQLDL5hQGG+V0QEtBwSgUEQZC7cMgIoEjSFsXCB+YmebPNBT1DyK1LcR98EfnGh2h
XZw7vL/6utaLZsOw6jV0wQt1+hsm3rM4skolSFDJArgn8gHKq3XXV331+f3rffPFeTHUZv9FjzNC
MMOLI+VkXqUivgdPm1+8P8hbD5Ewcps/jwK/zSCzMIcpUlJCGQDOhDuJuQvWfu2oh7Bo1S8TSvc/
74/4albkNMtdgjGwyiWxM5zeQaWdZ1RYtUs1KWyvNSefbwWuuU/5FEHsWsgg3ssFgtX/26ibqSoL
O6gVc+PC+3JLEFK9/UevV1RdC3geJEJ1o8xteGa5fP0EWV0QBa4GIQuNxObm1tmy2FOsh4GZJuLa
VCFY42HPL9+/tNffPqOgTWGLQzoX45ze0JXJ6yz6EAa5q5HtEQ/o7mOTjm0yLjacw5lQhyLDeopZ
LU/OvD+vT1zWOjqJgy6189fRlxkMuCkvrTCYXT29a9djlj/Irn6wjfaGLDaseHldXc5tLD6LOnOf
OaKpe5te/tVMZsKlWTv5X0+GHLBWshYtEPrHzma/WyVW0sgGrm4KBRGlX5ldTGCynsJG60Lf1EuS
e6RNzAZWyNR7/2EgjOB2b6dFXCIADRykrK8koaNWzFg0BiIGDaDw0apq88GgL/0uFZWqcvpn91OK
yvqQRpAcPE6nE1aRZMxVPjzdTtk8rUbizKpt60CyDJbE1FDzL6z28RcasB/L0CC+pKL5Y+7iNoZL
G2eGlL4L65S2cglYeQff3/wa970bHyajFAgzyrb5CJsZKKFUtPGTaQ3qh54EoQROXdH0cPCJ5V5x
jnkW1K0z2B5tM/TSpNYgSqqA3ajAGAbjF26L6Y9EfX/jLlkLc1006ZepsySpFXR5qbNPi/nZqOby
CcQCtNKISIwnKxPqbTiISXp1TjKJB8OLv8pwoZk1S5HnvkTw/nPpJj0GGtbh+MUHhM2zJCxluhLq
MHSYJRuyG7RyrCaK4SSduUVeAw5aCNPwYtid0Y1i6fitgXbWP8hpjqLArhf1EqlK/2VCJJ3uusoA
PG1XThl/UkYcxIWTZs5DRgRCNuzqEaCyTy3JGYgYcZQLtY5cNBiybzTilZeiEfqjRq+Ig5Hg+oo6
cJALkBljFVX4mEQGLY7EUcsHjTgPRzv0ossLGoNjU3rSiEkowW89knQeZ67hq6HI7MCyexD2UR7T
KVFqVTx3EwSpZqD55adkfeSARsh6wETjWOy64e4SzWTh2Wejm2Str4lk+j1YhvqpoiH9Ox4z0cHL
K9TczxXyYgIHB8PyRCROhK1Y1mF20domCNxlUbvKmyYaQ0G1mmr9pnfYttWYvz9rraSUo+UUs4Kq
tTi16hkOaC8HDL7sBB41CPVKBGyWIjfg2eoIoXXjFUibRBpqoG7l1M4rsXY6wmsxrDQfqbSAtAVY
HhK0dETdpkfsrTQG+845wnDzIxg3Li0AuxU9nPLIzCXbeP5FOwCS7rxCdesjX1dbUbsDcsYWCuxK
4A2PNF7FKrKv85HROzR6/oHtpfOpWxG+iBKg+S51WVHu1KX2cT7yfsEuNuP6VsIBrsOyBbR+5AMD
HakIWiJJIlud8jCEXWtSv+krWJhKD4xhS6ei4y+R3VwmjaoOHs5qswnYH00/aDgPz8aRWEw3EI8h
WUWQjDFBLJ+tMFI/0/jUv1tH5nF65B/P/dI8yCMVmSIq8S0Z4WZ2oPcJNNa+mkFVUy5JfndGOF+R
qgNguc2T+GNorthlQyNOKDvCmFtWfccrLZAJgXoENrMxS2mTR4jAa7qE0Y3TmtO9snKel5X4bLWi
iy/sNMbAmIcZbKzQ0deMCyDRppKuvHcpxM+xd4FVFNwo9VI50qXRBoK6cAhxcfyCfuZCXTyGRt2r
BmTqWRrmb0Lv4VWDhIVdHZGIQ5bBkWmdc6YzPHz1ZXIZN5n8VuuV/Abi1Xhqj1RstW4gZGMLd7/D
UICbPR8Z2u6Rp10URBN7XZLJzqfSCHO77Cz2ZI0RH8bUGB/sKdMvWitWsHFCvPaq5arP8uTHNCMm
A5Wcp19jeLGzh429YQK2rOZHMcD3jpDKa37n2N1Xrctt7QLcCLwZJgaAtIB740eI6vajnvZZu4c7
PrXBPCbF9I2qmTEFw2Ra2W5OYv3TlITDBLZeIbDATQy1/5k0dU4gzoyimlyHBJN+Es1Kdxmamm3s
AaqnOMLbiWa3S+5n6ekzYYV+pSBQ2s1RnhHAHffEHKjdpF6BwFNzz6Z8rlB3ztTvlZkRAzKbJXFT
Q66AAXY0Tjlg0Qd1DkRrAgWfelDDnp3ouCgkqDIbPnknSLJpoydoSAi/lpakJ78aeixm86QqQE5T
O1cvS4IDIqAXSKouskKMBycl7hr2fZr1F1puG0+6MvThoSrtprhsxUB0kYrcyfVQYYX8dYwise/V
sEiudXtSDnHcqn/0ZjUUmpOa9Te5VYzAplN21H7fEqn1mHVKKz+CUJ3LAxzLbuB9iWz+KR7T1KsG
GndB7mTj1x6YkfRmK8lcXyNYRLuQFfa4RwMTbPGry9JxDEgNT6RX2G11rfWkpkR2Yj+qtbt8NdmB
GjtmUHPxEiNMvpCAgKM3HbFG3IF4NcodLHeZ/ggJG6g9jXTHPygSXBqjap9TqzW0WfVINeqJyxGx
8jwoLXEto0JpIsgJc5iCRY+T7+j9prulII7vnld7JDQxqrSLVEuUn41p9v2l0Yfls0qvJPNxGgPN
7ewwYu5wO3cxrpI+ZxEopdJpTLzuaO5HBD7WDhEmagK8Bl22s2Z7/pIUnfakGCE8mijJmCcU9iHP
TgLdH45to3sScjpwb7MzHyI7VL7WrTlwZDcmzgNKOxhEslElBRDcZPEXAjG0yC/BLTwWyIj0oC4H
7Q/YjO73aCzzN/zSIx8eeWrXAnQKWwY5A0R0FxPocKyo1fXSUEneS6LdIrgISX5pWa09E1AmzY8U
UvLvuoj1u8aS+hTMc1l2j0aTJrdAtUFAgdeq71r+X6FHc7ayd6oeZz9ieOOxn6SysHwCPtjO2U46
/NZhmS9wg0P7Jq3U6ntfNr3iTaqWdbth7jAgw862rjvptt0lPO+6O5hVBpZGy6WOzqRHr+ybQ8z8
6RKY2Owx3pifzFhOn0NJ+thBVAmROsNijsR2jZRB2cb1rqCrwHvtYQEpa1ZSZO0epyAZB+QaaKFv
E/34nHWSIAkjLZTWH7gvtwpsQNcTJZ5xrOZ5SZRUOl2RHUoMnVH8NoZ4Avdfm3DNjDjNAIGBnx5t
3M0JrxCrDTWk4RBD57nOnap29qo7pt9KvsfOHwgng8PaVP1CmJOpfCWxkI/Q6uL2uZnnyfIHTvDW
zlYq50qWBrmNjaLirtSQzz1LkqJUIyfLceD3ekWh64e0bNT2RzGJSAUgnOuJbzpFSN9icldHKjVo
snoIZ0pY/EmwMdKxVMlpUcbrRunjO7RjMgvUTpj3Ofh3yoxL6UOw5aqLLGV7TFIoS8moVzmOwKHk
dF+GS9mhgVVGwMVTJesddM/p2iEVkCAIBeHATowRAWDM/BMQFTxUu7oo686346T+ZRL7+cdRa3ZE
sNSKWxerjeVFzYAMP59Tm1jPjogRn2NTQya6vjQhGyIM2CtBriw9rQY67GPVJJWQnS/TmUvzHn+7
Zcl2N6fcmvWQpZ+rWh/bAqcHCYwwNGD461pE3KpTiR6xGtJvlABPSoxFiHMM0eBNWV0TTeV6oT0b
V8YQpnRKjOyDI7rxo7U4dTDlSfg5sUuF0CKxXLh9JO6LxbUoTCfhtWwGy7PIKzqUfd4BYzYJIJek
XcAcQLy+QBZJs5aMj6p+fP9o9Eb9Bn8ppmb8NSpwihVX+LIPQSTVMoadGgarbv+g2b15aRIu5FeV
ad2SyJj6uRamd2ywY/LqsW7dtb0dn9FCvS7gYJ7nQM/5bL2520KxAHvVEOjpwjnKiblU0/6euYbt
uJzrvz+Ynwy1OYcqSlfX8GHcoJVKfBFnWvtZiSCZSw4Rh3zGKLFU9YPJ9vjL+3f6jboDBh+8VOA5
4aMdj6gvGj6kNxCB02Uu54oGLn+W1TsF1MaZY/abdxI5Myds1I/OtrK6qDJz8jR1AxxixZcCDmQL
tIYUEKpuZ106bw/GcRqZNhi4bZuQaGNc/SQXUkqZiG0uaZKy87x3Z85N79+81+d3XhCKGf810vrP
X9w8In9i1Oc8NRpi00UswvICSCS0fkug3I2q0QesEj+8P+jrMhxFsVU9gIeUj/3Y3ngxqNWPcJQA
OQYz5r9g1kUWJOpdXN1oIZGI74+1vnabeYVFh2YrZXsbE/HmAhsZlV0rCjcIa938PbqtBX7O6sjp
mDo1ILlTPsTSyL8Sk6EdptLSn94f/423k9KptTYM4OPSqzm9waMdsu3WqRsb+iie6hxbozCS4Z/t
uL8CGv3vaEUfht9N1ze//8/t/2XvzHbjRrZt+yvnAy4L7JtXMhumWsuWZdkvhNyRwWBPBruvvyN9
alepcjuV2PvtAvfJgACLIhmMZq05x3xp+v9hKf/+Moi6+n8AXnQs9Z2HF+2Ax37L/mevxEv18hph
dPxvfyKMHOOPo3FJB5OIXZaxx8v6EyHr2H8gZqF+SWkRRYflMI7+RV78g2YD5GHXRfF8pBUxhP5E
yJp/IL04EhLBJwQQuHEY/gcUo/8ld/w9WCG8o12hMh0YXITD17+VUAeDmkM1YfRJk1EelAb1Jlps
v8k5G0lOxwshkOBdC2cuokm002ery2yorYOssdaxyEP+5mC2wZBV61FT6yWpR1aa7h3yfewd/Xq5
E/kwlNvBWae4HsyWIMRu8YNQSFebImpK7gu8PPbPQ5el912v1WKHk4djZtpgiYoSs+F4ZRnoXjdq
WbUDAvX+Z+D35dPYlKImD7MZnHj1EnuOxo6tyZYGWaLv7YXgYUKToKkAc8uS+YNCIXI19WMPptoN
us+DGLIhwtbrPpDraD24qRzLuFzq/LvUlva9JC/vc2CkI0ErY9Y+p+bgQX+cx1y786ppjiedzFKY
B+3yoyTZjNx0qlXfVG1mzwMwkffkmJTLpqzJybghi06zIkI61iSqe8f+SKFulMTUaDn74Ekrvxtm
4pZPejq4/hMFJYNiCxGM2dY3RutxrEr2k6nnUbnTV0fhIC/HgjO0O0OkVIsGYcp3TJfQsTJNifkL
kCGFC9Q+3mI2zhZnPqW1t7LPCAIfiLfr9qrqREBNO22vCL1vv6Pv0kWkL1be7jpv8WFW5XS6Qpl0
5lGCutZ3pTpW2oy879UVHi9IGYpw5/JKQE1PSZ1WLTF9JVYZSEyOvK8ARPI6TbdsNm1Z5ZDzyPr+
ngWzCc1Gcmo/oAHtnhdd818qc7K/u1nVlyHH7uXJzrX0U6Fz9g2lX5Xt1mxsVxHBg/mNwI1Ake7a
TD356FR+zVvba+0fxxjI8h5qjm3sMqEhWgCvOecfB8QW9maYK5CFWmlRbDHV0X8L7ETeGpjrKuCP
nm3tSABW7nvPazpO1pqrH3A2HwuUM+XTjUsRlPQPr02zR8AEHIZCYSzTHLYN3xmpbIh2u0ovbXbA
6fzVrBEOsc+eRb9B3Ns9o8Eg+aft0D91pes/1Bk73501rkX5YCCNoR4c1JN2sAt7+tkNSSCI7iR0
7WXolsHnI0gs75rOUZeG5UK5fWN5R1bWWlRusqtKokvDrh8bYtjWGTY5sRRUG40iGwLiuKpkiNq+
LRr02im58Gtai2e6JtmPlroTkk7Xa4wQGSPn386yppJ3ZdXx7KTVA655G40bvQZGk2S8b4RnHzNd
axqY22aufMIGUd1kG20M7J+krCJTMPLhaNPJfbPHdJ5VL54B8CqcbKv7QHQAaZmZ1QGNsLUCoiGY
Bbu9VVk9zFuTYq+x0VI9g45am+pq6ua64YjkpjvDbHQRz1pV7ufcacgmK/Tx4VfOR5OlnRZ1xeDf
lTpA2A0z3/BYdEcYJgBc+ZgiIYGnaM7ep7TUg/fNUJjvdIhLt7m1EvGXgvsk7JBwiA3t/5q8MUpg
bkTqcQ3itG/dL8yQ4lMw9PNL4iy+f/A5ABQRM3VLjNYsAGYlMqnuqRmM2dYlGlKFaZVP75aiQXtZ
kipjU5qSEt5/h5WcspoDVnUsJ99AGCrVfDxuezGhO5Jz/aL181WRqHnc+JNKGPWjT6gJKcOc+n+t
Xv9/RX8FUj5qs95Y0V8KCZPv+/8c+uM//T8Wdf7nvxZ17w8OjmhgSPRAnA357q9FHS48+8ujQon+
GJq7o0rxz0VdYy+gwxZDS82phQPaUUf256pOz+QPuFeEThzFZFA6MR7/B8v6iXBEw6NGrZtLHFuZ
r7a5HaUrtNqyiOXs3M8ZEcLEGIqIhh2WnqGzvui91D56ZJo9C8kkUYt12hE97kZLMi9APJdgjydZ
bEdCRp9kN140PnH/rzbHf/9lJ5viTMv1sfdtGVNjKa9Ne2lwV3ecuuEo3BKim0R6h7SgRcUWGuNS
fBis9eOoZcbOhPeBBCFxyJInEXgDmc7cJSauc6vujb1X+/O2oHn7/tWbf/e/W6DXyPuT0/Tff+nx
KPHqGeo1Z+KBSSJWCYoeq1NdWGhk9NHky77p5D9euzbR7uOaAYNzEgQ1Q9vXFyRoZ69+PKe9urrl
90kwUqenLWY6O+bjaaOJ1Nn6LatLlw1ljBi+ICt6amgoTSNJeYm4oDv6Z8P77zs/HixeXbuuLLHi
W5HxinizChsX6mtKrfpAXhSx5VOgvyeZlSzqwfMuKZv/ef78+5rWP685BuyZNMPM40aqcjeVCu6C
XxW3CP2/X3ih527L/Ocl4KJrpb5OMh6NNLumJJBtOazXj+SlEfa5JhnRY+TLg6vVyTYrq7hcxwH8
9nonC3DSeEw3gV3Nt8R8fSU42d7VwlQQco3kwkv/5TP6ezP+90M4Eb1gQKir3p3y2JT5HFW9yLeE
D/a7gvJDbFEIuIKzLK+I7iojD9XbI96XHHQTydO10lM+3rSHh1x4e0vO2ZU+GeZdQ5EV5n6zHPSe
1Foai31Y0pW5e/upnntvJ4fMsofvXfhORd48EPU8cKiLzfm4J5HigkznFyDk35+K+29YsUymhU15
M8aAWQCLsVpiimkYO0UzXyNGYgPXiXpPD6DG2r90B9WRUDiWAI31WRkPfoebKuuOicpEF6KUG+Wn
oUrtOCXAOfbyhfIt7pooWVFVkmOrbee5BvWQEbFp9MrYymKJWrp+2zJJzN04rNU19Xu47w0bwcbh
lrvemK/t1G7DXtbNRqWc/cBv3Zqp8kmn76z/SAP7rwGCC/ifQzhfnJXQXbeOaefrUd0IsAIuTFO9
Wbzd2y/0zMzDyfOf12g72ETBMvO4vbzf4TfSNyNzNfx7dYe68xNZ7p9BPVWbyfKgJ5fWcuFFn2hM
/767kxm30RIFD8KuYylcNYeuk9tuNFHc4CSUjT/K0fdI+MtBPUMbWaQdqcYI9n0Ahyxs3dnR43Uw
aONdeBDHeeF34+5kCkZQ0tRr7fCwwUzdTCuplMg2RBkTQOzRF7KvKj8tsA9YYF0VUeOaISWGyHaO
R7u8BA48sf3//VROZuOxcvjcdaOOkUeIuDJB3UpMumSHJR9ba2K3fTwQLfrAJnpq/e2KGGfv+6u6
sBocn/7vHsPJzEw5zdY45haxP5F3bXA826QQ/68JQy/YqMKOevt5/34mwVXyz3GXLD5fFnSteCQU
YN+TlcZij51FN9rHt69wHMG/u5OT6bUrgmAFWCBjOah8kyAn2+QSRnLrGOqAyAHpNJKWT29fDInu
mcudTo1zriqKtVWMPXH5jqoUVB2iiuWKXowW7HqHnO9Q9m7hhaoriusi1f18M6hkRnRkB1TNfY70
W+k2nUuLQd6C/OHpCLj8UTH68nYuOldytlr0b0gjkpe2TAziXDIr/yyXXn3O9DHFmDSgw8MF00XM
gRLJj8NkGk4DicsETGSB3LsA0d/pvuryiBBZKGmwfkbStmfztlfjcmclBbEUK2XTQ7H0PvsPYWjr
tigTglapTqMRctmi7V10XgamM6AEEAAph0x4ae9Tx0eQbpG3fS0CRZ1idksSZave1D4tdicp4Gjl
vB2I8C1vlnZOPzvsK66Fymf/bgwqY+u4s21FuVOSK0PeoRmEKp9yNwoAh7nbrKnSnTXX6bA3s9p9
BIpTC+6sXn9qSa59m3JBxG2i+U4MSdV6aH2Ou0CwNPumy93gcenxBW4NOxENF10qFK/EcBD3Q87K
M0eyCWBLxu2FUJXXblv6VufcLNBpLG3gh5zsY2UVV4UOSDmsZnEMKAXeOkaGqfKXnMrIoyVKeS85
jh9akov2TmpSuhk6hzePGafxkQ802cKB255E3C89NdsKUikccQFqepWV8ewiywLd30hfRhOhAfcu
rhrtihZb/6N2neIn7pfgumu9hmQRIsK3bBLqreE7xHIQkzy0pEUPyYiLRJUkaHSz/1j6K2/ZkFPx
viqrqoT+aPqkLZKM8qytgmTCrrflUaoT0BDzRqN8nkpBsvCyCtvY0silv5qZqVbGBCFYz/nijrHl
y+4jdOv8xZCu+61EztLDjqgXoGKD7n4DZrNqO8ztM7EgHL/TB1dYVRsZjVZnlCN8NpymNOv3+B/K
p9SsqxSasSn1WLaqbSLLGPRdUhAddWjH3jxIDRzFTkykHpRYqhEcIHC56Z0lIIlVG7HFi0ag2XR9
7DnhnOnqwR4q9gyV0tGS+QL/grI1M92IgVCo0FiqYjM1jrspid8O3S4Irp2OuAjKAglZsMk0hH4H
OtfPOT0RkUKKfLA4bRtBCHOryEzm4UNL5gQJvPai4R1TRCBPvp3t7XlSLdiwYHhIDcZ1pBKfwV4M
6U8nq4iZsZ3pWNgzSIbuapk6UMjWNtYCo9zNfdvk99NguB+GbFbPna41w1Zza8YhQyfdOLPFau3q
Vv7QZxkpBn3pBl9rvrU29IrO+5CopvqpWb37zU9HY9hky+j8aGHtishoFSnDY6vGj7nWm/T2kTt8
HcZ+yCKnt6ofdWrnH0VNvEKYUhNUGPDp3IZ0q4g3aQ1VvbT45O8UAYSfllmpnQm5+tHtREOwOgqj
w+DXSbNNHC0xogTtgd/723TGDhA2QBd/zqnTYFvxHVLWneYqLZb5cTBKimBzXrYvHsMJdVSJ1DA2
6zLfySkjV6yofevz2Ks529JquZpKPTu0CBephOZG28Q+etkj/Cef48EuPDNKlLF+lUHXDPHS58u6
NdNcu0n6FUYCk0L5PiHunFlzaD7TLF7KK71J9FuhrPXQqmyAFQmq6cnuc168Chb/xgATP2xl1yJM
0tDSqDQRd0bL58uLbGOnnWY3nBy4elEg0UwYhbdullIUTBQw+OJxsYcy7OYg+OHUuki2ZTHp38qU
4hphf8KRhyqY1deWLWu1I6K6MMIGcUgZuVSmbpegHmitu0Q1h3JoctgPXrZPmqNQcNIa+7MeDOXL
WEzMtgXJxGVIVIhoQldKxnM/jknCHM6cGYk26FC7ZZlzA5uK7/DtJfDMin7Mxnt9jmwnS1EG7dhA
DUu/cyorPZBPvoT1aiWbty9x3AT9Zkk/Zuy9vsSsyr5Eg1DHFMk6mhGLFaf5ssRv//YTicBfe69j
Q+f1rxerWQerZ1bxXP5qXUt6CQGFT+WkC/X6uv9QOMW0W000eJyL6aYnoP9Vx94lqEVGOBCCbd9R
RMvbNfJhVsGdvebiqRk9Y6+ZA5HSRS/i3PEQNzQ5q+wk16vW9vs7vcvtS1vZ4w7nd4/pZCs7U49N
xLAWca6m/IamAenYxLdsctMeiQBfjG2fks8250F/aNkn7QuSBG6MZjQvbO5+X/aBIPDPB+llYFWl
34rYWXL9HsxEcjtPTf6stdoaLhOh6Qh601hTVbbPCXS5cJgxz2z5Thnvi7cUSPhsESd53n5HqAht
RiCgNjJvam6UVbqINFKVtOHYltPHwbH7l4H9NAUztYz63m0kefEESJGi4BETtgUlK2iM2KhYUAmP
7RNHU/oDhuuMIDv6In3UijLl5JkVdbDFEO9+1oZ5vC4mhEecIq2ECcSuLmH0zj3Xk01zZTd5zeSK
6kHNJrue7FjJaIphq+aJmPm5TRwOUia09RAQb/WdyLD6ku323Od9sp1eO9InSJlK44Bsrc9uSlgb
9XP04k3e/EcWqL++v1OHQQdQumv9PmfnZkao5cp9WRlsZDXxfbYW78LnceZGTh2lqbcKnImNjMVo
2TcpXT2q/UfRCmTcC1PhuVPcKV6iqlZXK6y5iC1nzXbdhPKGcEwKs9DYAVqy/EQzaV/vqiroGHt1
cJj8NQc/YyY/3p7MTpwkfz/Mk8nMg44QjJRQ+MqG+tAky7IniDp7h1hPPLQpgXuKiuPHyoBwjhXR
uc3b0nlYW9lGC2aiuEmKcv/233Lmszz1JpEiJxiYg4w1ts2hX+j0qXQHUXFRa5FR1vnWC5Y/lQpn
sRjnXu/J3EO5xgNLlNax8i2Iv27qRwjwtK0FKPr92/dz7hInZ+RhAcc0d9axCpabu5ZkGzY7cgRS
gZnj7UucWen8ky+9WQKk41RhKXvNZmiJvgZdOxgXVFtnDvn+ybfsJ1O2lp5bxW3rdBFihMe6K4Pr
vkALOEGuvPAZnJmuTp2F1Tj5FXiaKsY7u271QZ/uilS7xbiy3pTEzUQTOqPIVQ5bnDExLzy6E8vQ
XyP/1JhfERJgZH1Vx8QGtE/SF9yQq+WcTLTCXp8FMrksNPQ85dA7pQLbcpHUiOUlDoooaTV5MxRd
jyoyEfInjf36qUZS4GPMHzsNpeZIjFj160CtLczFa1Uw41tOW+8XgNvvmnIenz3k6TKc6AkfTJNi
+ibx7CwBP852c6/LnrOZp7UEw5voXh8M2TR0du0OnNY89OODSJR8qpaStohdtfV64YWcq/adonZU
BXOgbJnEKUZYu0W68qGQnkZ5nNqoNNx+Y5Lyd9Ds5qdSmC3cOa8+vD2iT0KF/3otp1AvSiH+srSD
thciq676BlGEXvvr5wXW5G3DMNk6FlKDSGP3wL7WTGeKQSCIQlQEzldE+STzDpSH0o01ieCuWpLE
2nTOomLhTOVOo+ASW4QINhEy0+ar1P3yGfR2sw+UjtqDBHkaSi2HwW4j7GWmp4rC+L4d3GD47+a5
U1xjMEx0s1Ckx0nNry+QrO+aflhvLOx7xLzI/LnNivTCN/z7/gbO9H/usSB5W03tNyImjuyHZQ0P
Rz4cp8P8rtBGY9/7U/HFTrGovf36zi1pp9xi3c3JkfFpUVUquzF8pR70ukT6c1Q6eKZodqrPgl0R
yJdk9bRnRCB6qNgMXTB/nplz3ePPX3WpJAlEDdkMMrYJ94r0wi03hloFKpJCXGjInLvEycrR0XLx
57HKYlpx6pAIUydGQNTXXGvdvP0Uz6yE7snKsfp4AxqlpfFglbjWpxZnXOvIm6YzmsPcYhNoibz6
9vbFzt3PyRpSHUPPlsBPY47mfeRPunsg9T6Ipln3tm9f4sxCcgonzDzAJigWZFxSz3tnrI1GBqWF
pAtb0j4ZcBi9fZ1fcS+/OdL8G2xkaJ1Z65i4jMStrvNmsaLerZONgQ5lV2mWdqv8Xl71uro3mFff
eW5Zbj2jbp5UZRov9VQWbNKNHxUnuLCqsWT6g/6YTnkVj6FLDGlcZG0fZqn8tArh7taBSF1qEATp
aaBzFpXKndYNe5J5Kfg1pbMdUWNTVhrlPS6EbzmTGwUErJM5hvqYUGyLRN6sDVXN/nJ2s/Kh4vVu
E9mx28FgQIBoT7pIbwKodpMv3iDanccR/8JAO/e5HmWGr7+XgWRYlAwmhyyfJNEMmXseYs5yI5f8
tw0SNH+fdaYed9qU7Ma20D6nfasiqyz0C8fpM2PdOakH1COC5dUy0rgvvRQTylp9WE08l6bSDfwR
2AVDLKjjj7dHyEkkwF/Li3MyH3ot/L9hkWkM6F+/9Vx4N1ZSrXHTd91hwv26H9ze5FDem2QJjWUo
MCZGpYnYMREuBua5/hhkWhD1pewwCHX6zp5mRIulvX5xabUcW4T5xjELc0OVA30SXpoLn9G5R3Wy
Vw9G/MGeUGnszXO/tcxKD5mIFtxMzidceOJhLagfvf2gzo6M43TxaiZdjvCgsmnT2CwpddjW0u/1
Yli+euMyXgsSnK5GVxKBUGTZh0mWNWqwvN+0Qly62zN7W+dkns1lIISmD9ztUSZG/qMWlQI+2IX7
OzZcfjNVnGZCtH0XjGCS0jg1oHmupiHiep26LW5mvF7z7F032mwiNVvzQ+e0eALBD104wR6f4e+u
fTLl6iQwQEVhl6g7BZIGNVcbkikEHFPSdd++vzNTrnOyd6eml9vrgvPBWxbz2UrM+RbJ27feB/Ee
UZq6VM77BTn53b2cNLT8hQwxsLdZLD3EH20wLw/WtJbXUzcMG7NOzL0PcH03FagkybUTD5WpcCi7
gh212+R0iWidIJrVlu2YetbV4pjVpvfcSzlkZ561fTLDITa2hsVnuS66Kn9ITKrtxmoWdKQc4+nt
Z33uEidTmFj8WuHVFPGAq3z/K6chA2Fybyv7EiL2+Kt+85SPmu/XX2MPnwCKguASfd5feZOBDkeT
wc50ygD3nDDJmzLUlpZcc2EtPXdTJ5MNIth2bfxBxLw+zFyzKa8Ysn1kI3G9sJM6icv9azK2j9d+
NccgD05HuwgoAHpa9kiFu9yPQWe+K7quiZZUszYLPscPXLc90GTPYnPGi+Wk/or+uFKb2TZwW3qz
Ha2QaDY2aWURNZph03XzpdPpmQ/pqNF//TeqoMVhIzTB6RS7ZjA5Mlpyb9nVLk00D/fi/u1BdO46
J3u+xG0100uZvztjcWiml0Dj6wCVMtXKKCuxDb99nXPv9WTuCcC91U3rCIrjaj0U45wTrx5o224q
ygtzz5mZ+zSYpqbZOmAtq+NxnJLtOgT27dBWy/a/u4GTCQfTPyrtMqjiDu9wCB/J2SYmK4S/0LX/
ry5xmkok23qw8PlWcV6ltOygOtyB771HxjtdWF7PvIXT2JE0IEamWwpuIgv8+0biwAzqbn03juWl
t3BmQJ06jbSMpDkCtAkiapPhKUn0BiG2NA6u3jchUtDh8PbDOrMrOQWt8ad3s5JWHqOz/ICx+y7N
ezc0IHNvxiYBhGFfQp+de2jHn7+aLki2mNYJcXRMKCpw6IpE1NxrDYo0WXBh6J7TZ5ySKYfUrAa/
GfM4z9HxwcNMrvRZaMQqVwRCTT0a+WNHzKR6sxXSwLFLJMRVV2J7JbDm4r783Ms7mQ38zKEsUHGM
zuq2mcMp8AdAI45hfElAZzRACfLuMJoJZneIhy9lXxtfHNU3NaZj2/o2LNp0FUgHvr3kzIE0ruAY
QfoS9am33/qvkfqbFenUG1RrwuF4j2bXUm0o8Z9/WGyFNIL8RbOT3RaIih0hPUTU69Z+1FsLVIBB
V7sgVVNoF46zQbq1wF7lNU7A22mme+0nlRr+fnCg0IxlMm/RXq6AMKZ0m6c5SAuZXXdTf9OOZR/W
PTYNRWqpTjP2ZlxS95Ob+eO+TC25U2l3zRts9+Og4VsUqXk36/3G6C7NEWdW5KNe+/VgLMCWmI3B
QEFeYR5yY+acEuTobvWOw+Jq/tTWY8B5h2vy7Sd+5oK/TjSvRn+e5G6PKzLYY73uQ7InvtlT0d8H
FcVDktFtajn8DUQ5BheW5zOf22ncFWCSucqOFzQdrXmQyIp+Mq27B68Q396+pXOFxlO2/qRDysLK
Hey9kU1ghV1xU5eZ3LnC6L8Orkc5exiLTVP2XSwQL2zgC89fL1z8zDJlniwkOpoTV2PTuh+N6TF1
DD1axgztJt6TyEz1cWOOjthC8BGhaWnFAcyQfj21E4YWW1YbC4L8Turjy9t/zpnX+4tg/Or1zqvZ
lM04uXt9qhMi6kZ3161VfxeQgUVoDKF4iS4I9akM98IVz8wxp5Gm9CIHSZ4rukAtl08mstiNVc7p
lchd80D59xI59cw4OsUjwosinA+36R6ba7XNCrO41Q01bhpTyIe3Hx7Rwnx2v5uOTl4mKuZM+nOW
x9Ma6JgBVO1fi5aYaqg5EgPxrKuj67Bwg6iBIHJriHpU9AxpLWwtR4gNpRXUcJitOYIJdqHgPeaG
3eaUgwDpHCsgK5VVmm9hN3ZQnUACMO9EeMqnL2UBEgknkpbsB+n3B1NwZg7x9c3fszEBbJSxo33n
tNp4TzHd+lBYBjRMCGPfs7bKDGKnx4Is8V64txMKGBHiIFJZBFs2uS8Dzak3oxZM72EcueMmbdxa
7bT0GwKNqsYtlJh31QBkBnWPpP0J2/MKMFqTb4J1aKFVgHLeeIvOQBcoF+Yt0Ko0CxffK2K1zggS
NE9biw1ubultkx7bXugDn/7hUuTczIQnQjOdrf5zN+rixR98RMZa2wVH/74D0waScPLCC52fsHe+
H9xsunIWpB29Edw36YjtcAUjHdpdBlJmXFyNpiaJfTc14AM9BE5jj2ECaqfZcn/iuyoK4ybJ08SJ
YHMnaoM+r9u5bZ29mF7XI6lIcmSsDviLbGtVtvHsDK15VYCy3maZ37d7vawo44Fihg0hp6kzIr9J
2tjSuB0xkcQS+Wzrsncki1oA8hKVQ56wqvlHrTfD+B5Vcfs+9/IRlY4fQDxBXxd8a5O+sKLVCYo4
1W2r3vAdJpi3mqWECGKl3XQ3BFrxvQID/FwsVGhCzYWyBR3Nzp9IggTyMAFN+TSJzPGimXy1ZKMA
PnwccLTl0bimzddcLUzhqyzAcnTpMh6MObdUqCPkiZBDteYOdaBiSK8mlCdsm1URMiCn58Uwaj5c
Y/Q/NmYifmqoLsUep2QpN17ZJ/E8VDnYr65CEWQvKMBCe7LyIzXMSeAXpYMidUcuIJusrkI+qUSb
7zitO1jvq9Ke93IifMiyRsvcEgNv25GTeeJ2Is7YoIox6Q9Tmq0eAdH4EIUZZB9TCy7arW9UWIf0
Ztatw7iuuhFKGErVtsaeGRzaXqu+isF2iWtUQ/Bl8oJd4tNyi7AMLu/8YFnwdhaBtx8hIViAdOwp
Yhk80leIC7qZAOrLHRXf9vMyivSl11ex08YiP1Z4szwy3V4PrkY6+XXUEui4bSZmvatJGGQ4WFQB
H/CINn7M0Yemu8+KV2xVB+opZGdjfw1IUfuoJT2mZb4K7yo3DYjFkgWXaD7YeqS5Oeo5Ue14jdoB
conpd04e0cgOPqSi1wAINUgxUNUEXf6eLky9r3LN+Ta6S7NhLGhlqJJypQ4uW/FRVYn3vVaOZEOb
E2AezUHfHzN4qxoHQUuTcjcEzZqyo0ma23SahdyxLPUPqUOoWuRTE3SiVQaER3d+pyCyYANKwzpb
HWRcapKPGvZSbIi9WX7ELgAveJaZ/xWUKlUYCZFuxcZzlAbiPnbuV/9ocKnl6Bab3BuSPTrdLttq
QeKsu5ZC+11RzgBwZmYQgZ14NZhqmlHDeVX0KFlhMmnbxdIaY1NYOGq29erDbdGT5hE7GVaIUfdu
pDURhJ0F5fB9HMk2g6jnrbtFBDodZmOi/2rbfRGu4EL80MwZDcEw0kOyhul2tHsiDPh9fmTOSRp3
SZ+bV0qtjb3l1lEsN1lXfA+CcVKbcjIUESyl8xmShc7UJYeFJ9SOo3+wbKSZYQljD4fy4I/X80p4
d4gu0LnXiThNw6AbpkMJmQm6UCCcB776FvVyFrR5VDKSF3Ic/SmqVziF+5QO11fHGW/9sn1KdTIb
Nwbhw9ezqaU/Sv4/IwEdYUgYh7i3S8/6lmQpNqIxbxrM4q7pHFKsJ97OypintkTMIv4AE+Y9NHMP
fazWjx2BufDs0G3ZbAJPU2PCMWCgp9aTUQ5YPmfPspSG0YZULvXnZIEDHg9lct8Ky7svrdF4FDVC
B7hfWR22ZuMyFHMM56FOYTRB9lnZNwWNfgZ6MyXvZr1w7NAeGuOzVweq3jo9KkdknO19n5gDGe/L
R7TSR8VWkFePmly1HEl31n8vZrdeoh5NKSQ1JcsvRVDwx9WEAxoEb9vdFdX3EhY9Q3azNLU2hbPw
dZC4g1TvEcNO7zPC7b4QFtkve3+wNHPrSqcbyD8TZKvnI3lsIUu6Tme8TvW44hGEY1BUX7Hbjo9r
XZV3DRglPNd6ujZhVU2t2Mxaoo2Ry8CJYQsuMAFlPaWR7s0ZuCGhhLVvMGt+y/h2P7Mx6EygZWS+
o/Dtk6NnO+3WY5dYQqsMkmBA6+UlB1tVFMIRk6gbJDVOiIbUwkVvaiFa2Rsxdg0gPMfs3/+fYGRg
sGvw92OVl5+QCvKnwclrPr29ITq35zru+V7tJtcigajXeP6eZBmqL4F7X8wLCmJyzS+clM9d4fjz
V1fo89KwNJpHe9fXPg65Zb3LC4MMe2e5FKZ0bn963Oq9ugI8gIKemU0DQLTmdoLocF3PtbHDFVrv
DeVfCgk5U8D4JY16dZ2E+Om+yYDhpTJ75hB7gNCKlLvMvreiXg7SHbwLTq1f5drf7FJ/VR1eXcrt
ik7H85DFicKx2dZF+s4LuvGeTpMbrkPvxparEP/2eXWLB82K6i4l/D3L5o3FB/IUFMFP+HzMy2KQ
N2MyG095OVl4fKxpY7L72/op4hAbCi2IbrAaSM7drVkI950F6HYnPHqtLnVpBIGVd5i0vIuGxS63
Gl3IXWsQN0vyQXGfQjbdW14jbxPIylGvlulm1Jp5m3l6eSgLCH9TAVuDaWLdVlNOjAZOgI2nUKKw
24ZstfbLhYF2rhP16+evHlqbFjkKxULbt27VHwzW0i1ksgwcrOo3dkL0G1Q4jLZSale9GPT3mWGw
6PjZJXbPmaFunrQQlDS0YE4YiA5+hKgu4H851jLs2PNe6vj/OlT/ZmScBgcovK6Zla0yBq0QbLi/
Zdek1JohCKUw81EC1/k6YTNt121dJelnomk6uG/QXU1zXa4Kk31c4nfpfp0gJJR9kNwmhGPuOJtg
T0yDd7VdFA9yqL91TiB2b08z57o/vyS2r95NVidppQpaH2uyEnqBQPD/sncmy5Fb2Zb9l5pDhvbe
i0FNAO9JOvsmOIGRwQj0fY+vrwWXMl9IVXqqnL9BmsmkiCTdHQ7cs8/ea/s5VMXd74nkpZN3jSW+
T6q2rrPZdg5uzJbCjHVgdTwK7ywDGCNmXK7CwHYf7chxPLN1jX/ogvibO4j5l7ugCmEhL3CSD4Gq
5L0rwBBSRhL7prsQ9Wqk/Q9q7t/cQS5O8V/ehTTU8zQUptxH7nxH+1C5T+kI8QChBR4fIigN8hP/
/Tv+dy/pLzfFXA3Aiksz2OvNNFzPONB8jobjzlQ6ETxiJf/w1v2lqvrfu5mLZPPrazLD2myCPNgP
Y+taUEyX7JbNuAVskYDWXhqiNjfQJlwDA3PbfgzmkGMEE/1ewddlMphTYzMmjnN2E3Yy//Dy/2bM
1//yVbSisO1sCvsOTVYb+yJGmMIebm4ub+7/wC5+gV1cur3/nnax7+e/gKsuf+FfkAvxm03ZMERB
G5AZnQJcnn+Qq1bIhTJBYKCUwDj+lVylfmNwoGwKFLZOlTf1K/9mXBi/8RdMevYo0ICORr38f4K4
cC7u7P+6jUKuQlIygGcJmnrA8vx1BeXAKxJpMUR+RDOFAbvHkgXU69Ku/GYSQDiBGCzvw2LYz5ga
Dcw+yk1i31nqiJzM1A2PYzxNGLGN1HqnzRRsEt+G1qMxS3uagUh/jUvlmhvqvU9w3asH9tvEkTpt
GgevZNC6sioDf0ZoDeFDCR1a+lqxpPd93znXxAolNOKpcV6mNGZurJaiHHE8VyM0dXu2M1yB8L/9
doFRPYa6i+CPJPLGVNudGbcgqLdjYHQ77BG8Ihmk7Zuh09vFCtRaQUhYtz4auw/v6yoYBi/qrfRH
2EbQqxssR+jtU9qAxB87+u8avryNHkHwmps1pOAIUBx7rSjkVW0GDmFRgonhpspywbbD5odtDbOE
RyNGI/zWtWF/M3RwkXn6ACH1hjCf7yNmG3uPFNSecl1pzF/0bt42RASzHfhO0som4tXgpZIpy8t7
AoAbqHdTsH4uuXOsFt08hCGEizO6AkTg0JnkN8PpgtC3Gdm1TdCmLg5UYkxMLnJIHN77kSwtRt0Y
oaNuWpw89CYcgKKmztEanUc2VcGDltghgLKW2jePSITxoOVRmEHkVvLG5vcLN4Rgnd4PLbk8hw1+
XA8fsDrqFKlr67pJJZzTscl7mh2ZAOLHjkN9lmvup2gmK/Ir4XSfxoSR3bNSoxoOpp47j04XzwyP
WjY8jWkmBwbbdn3C9zW80wiEs9k7p7hIl+04xgFpqN6tbsD+sCXJOrhJtMlI46fCwZZ7AepS4fW1
0ba826DCwTq72op5Mu2amFsjAE0PREj9ctbI1fT2/GW1ZfljWIT+kzIE/VY0M4vroDCtCrMsVBi/
GnG2bVPEFsgJttbxkdVz/BmJsRs9uKwzoTLVDkCqg+pdFmUEWILAExbn2V5Y8YC99BZnvFno6Iy3
eltg1xlVQuoMpmvznozUWHhiBBZXmkO8M+y0s7doMuLkdDxEECgDCbg8jCjWJrzFWCvMsmo+Zy3I
zmCeM1JQkWyPfRxK3sghy+0tVhHH2UtzyBbWjL25bMzWuTISKw+2AKaqJ1vPLeXTMkQmNzFFXfhT
PBTo/CEm7n3ZJMN9Q0NHcpRU+8y+KBBmfaUt6rMqFrg3jY1S5LmDUYrzpJloKjGHsFvmalC9hBuz
r85QbXPVuDK6rgRRDs/Wp2nFq1bUQECp0W2/WvgsVppu9RNlMqKTLAvecOovH1rJR++zuxbfCqD7
fHa6XX3LIg1/ZBkmg7bRR8hnEOedPPHqxY1zaB7R9KTYTCRoGOZwHiqCnR7n9f7dQSz8GFMCpjSV
Rgl087EAsbYs2ofsofttKKFyv2QbatJbyqB9oqNKdkeL219ElUVXPxY0htxzjVntGg+qkJPgGido
wpDufQDzGjIk2dAXxSqiwPXKhQtzGvvgrpcRLeVFaVY9hUeVa5x6vRqn82DHk0SJkir2g2nou5Mo
Xd4Ou4bC7ufOCpDuTdJR4IWWRjzRoZFaEdbJGs4YuNGEm1wO5R2BKoZiPOp6mZ6dqo3ltgFdHm+G
Dt/RTTJGoX1LOFT/1BJwvl5An47aZ9kiYGjF+urIE9003daUgREcsio9vS6J8BagMirnrs+0ubsv
FwRE36aWKqDHQNjywTa0iO1uNJf6SatjlsFNnzsi8JZYGL3p2UM9i8mTOScRVCIjbrft3OvPchmp
YpoxYGl+YctRp+NQ4/qOIgtghqnCuXmRjt5lP9IMKIsHIFLRDcHnChy7Vmrep5zluEvMmf1Ki6m6
a7kWWw9KGbaXfDKNz7UH6ZPlQELEM+CzoqkgHnWkprx7GnlvFvK4deHukrqVE7b3WEybdo6is6On
46mFFfIWJ3nQ+2Jxk5sF+pSxD9QwAEyclcbeYyyr72EXLt+dNm1uyzpN3ivaRa+iSBivAV/o7wZy
6uKPnQs9kJsORRXkFOWXHMf+2YJjjz0xHvLOt1aNnRxREMGLpz6hAY0SwKs1U1u9WsPkllcC7ZUN
yJIzu9RdQ32pqpecpwS3nH4ENAdxueRuQ+mMtWyI6ZaYQ119WnheCqQVbJGPwK3t+TC2lfNSjrTP
+cnUz8+wrLn2hjQLQ1TUkGWDNY5F5MUdS6ldmje4tpExeANrjMP1yYjhWEMqDNJoZwxscrw0miTc
2aDuX4DSAh3QpG0HnmP0cYIUrwzsFIjpz7EcW+XP0iUo2Fmu3vG4gKTnJW6QXi8uFace92Ox1Zxw
4TKLS/MdyCDbnpIbysDjP82GHXh6512ETv5Thki5TJuianb0RSbfirKcXhwzcSBBBLr4xKfQPVmm
ZfIEtacs9zJGJ57iREO+y1Jzj0Pntl8qntM7t+5Lbhj2gLeucVYufhU52f1cxEk57XnauoV+VUDV
e+mTgG6+NuxqTJGszn+mOJF+Dnro/jTsSufulNtnMmqi9DDAtrdOQdKf2Fh5g0zevRWqZjInj18+
xa1Tp95CtBN7s22YoN6NSh4g3zEkFoyq11lHH4XXxIXVbaWOL3DDkNEdgkBa/RaTXm75Ea4eCPyR
pX+JcVrmDTs5WDCwVsD3WQl1Tvo0uClEd9N8UlZvP+FgDvHFkUJIPADTAcuqsOLMNSXqqWuDQvix
mzbkeCqqs30whvoKORzeXL3orHUFRScPqRcrJsnuLGdEafAZbd+3RzyLyoYckCXn3g6z4ZzTImBs
HBDwzzxR9PSYuKnxImVtjr41tcEuagXq9YSL1d7MkTLDrSX72dqZUwFQqCga8dxZbBP21PDYbw0N
qOg8VpQ+LYle3UH2iEN/0DXWDVOYZtfc1EE9uvbwlcPG/OI0O39mgC3e1ZJihUCk56MD02XyW0o+
ap/vvCTWWlUtX3MRdHexDKJntGMV+GHPccwbWQzqfqCl6dOY9EGKdmyIb3OfLFdFGDv1zrFG1z1V
EsiA1wAQN45tHNDgwpLGeKnzobzDy1TmB7hjE4RSElUbi2fHlRH0Y7Rp7MIYWGWBbfSioJZHGCuD
6XUGRdrjsiQZW/REnECKIQEjuhKrbaMWbifXcMpD02TvQ4C+CvbKGrg3LibHgwW+crij26krvLCc
jDfOCHmEhZ5D4kbVbvsadcD+gbpiu/egZqYSyrzLFgcDpZYc3ACGlq/ZgSmB8y/uw1wsMwtKJccn
O6mj19Ki4wAMaBE0EH3M6LXQ5vGHkgmAuSLl6OQVhoPzJsUEc0UnZ3Tfs8kCSDuO8imvEmIDPOPD
c8weZo2QVTO8XMrtTZJlE39bVZF7XqRB30XC16yweu3NKjRpHRLNAsle9mNx0saUtqLBmZ1jClfs
OWE/wA2W3oCFWpk2uGUVx+8wFgHrgWE2QtNDBLRQjPoILfx/BuIQzPSvDEdA6r9IMJuP7uOPafn8
kf/43//rsedGxD/9X3/lXyOx9ZurdJ0qRkUToqK7998jsaN+06XBnYIrn3bdy9z7B/dRQH3UgUEq
XC6Am51VKf4D+2j89ntf8IqLpO4QB/d/AH1k/fgnYwQTMbWNMLrowrNASTLO/FlND02zEQltcoBg
YoPZx1yoUVAmjRJelgkV7ZSRVWw09QBPAUHx11wU05UTBqMJvyxJgoOdGOELLgsenm3cFouX2llq
UlYBigQuy/qP6xl7mzDs7JIhymEbjHhkaIMzYs56Y/KeaAt5jpwltrVXssUCbstcnzbB6ORXs1Tm
hz31zIUOp/LesxYZ9V5qNqXcsHUxzXVnuzolE3AhXhH31S3ADb3054r10JZHWUNl28rcKOM2TDjy
Y4DYYCOiTGyhNFn6mWrsTw45cGbGcoEf2QuRVsewlUiDgz5nnMFJZaf3LLMWUIahM+dbpVrqMKwy
cZnRLcHeCwmYIialopdCG8dlpzddPvlGNLn3djgFP+2+D58DZ2yfG6vk5ZCusl6bPowezMmcoKN0
fb7tLZOz0XAhwVLMW9wmBZZQdvRAqokd5REZGOKh6liFcvrAW5a8kmIS73FcVL0/JNEkfM0VVb0p
jSTuN8gRQ7lJLUC1xoqsdZfRvGPDEDyMK9C2ZFxZEz5p9sSZB+Kt3sb9Ew+f9UFKf/W5vtBxrU65
b/GKzM2AcdP8Eg75vqp04hHFitcNWYJx3lmhu82QcToiLa7R+AaIZ+LOjCp4A/YEXm98Yfe2bgjH
l0NT86gudF88MMVHcGH+mska7AizlQUcwsn4mVwIwfW00oJrXquitG+lCK8317U7CXyJRz8XpOF5
hQ6DO14txgOIQbK6UImTYcQNCvAEWrGyqvgHTTDxW3ahGc9znPP8EKHWwStficfiQj8OsqIUXtuu
VOTFsrmL6xdaMt8jyMlBA5F3U1yIyktHCcFVBPZH8Tg2eBQXRq/FJ+4z089c2ZN2rDQZssIlY5Hf
h1lVYRUSmXs/X4jOHNQglNta8zZlxMZOhp3pyVHQh/vYDT3z2IYGpsl8hm3u1J9wC0VyRSMuTXDV
OKjXwnZotpIx20WMoOxiDnWjBY+Am8LO7zXUE7qEMll6cQbD+UETDHecgDROZD67RujqkWOG5yHA
z+5J2whBC7UZbJiCgTm5Hs1xvDFKU/Ybhixw6xwBWeeafYnFnrqvpbsLwAsJ0IYmUIBEb/H9EAaY
IA0LaqlSP26TpNh1dYKyUMyJ0Z+G0AEQrWuYQrw0L+wJ14ZDfxWR9eG6LQGncvKoCWQUUZkkW+f3
kVOA4uYXFPq9UUb1Y+LqabStU9vpQI1O7ZO4DLBd3rlfxShsa8OpS/sAaJPeurHO2FtyGtZ4M5mG
bWw87+PvI/IUjme0AgbnaZ2hq8s4rdeggzARyEXjpLCO3NFUMn5XZl19o1JqqYlet+IbUV1G9dpx
5g/8a8GbblrhD0KY5U8W3L3lVYmz2PhN1rG/7HC8saxa5YB2VQZgUjbNlbKC9MvRrYJ376Ii0F4G
fCoUuTjXF6GhvIgOmLHUp3ORIqxQqhnkZ5Ylx5DT7X3tChKTbmIQqcW1hqCRX8SNsmtM5Ws4g5+q
ieXvNretq7Rbe5iGQabLunVGKmmXOMMccZFQ5lVNcS/CCo7i/Oxc5BYiGEgvVNxwznJDJTsvkjLI
t7WdytOY9o3EZFUO2pabmx9fRB1j1Xc4evBnld3Umj9fJKAZMQjYF7JQ0rKWn34XixReB79fNSR8
cox2ZTHpDFvsMrxs1ZuCwaUIB8EDGaq8SFKTypGn3ItUNSf1XO9V02AEga9ev5oXWUsUy1exSl2k
ZeGFtxcFbL6oYfrUoozB4EYl64cYxYxKcNQzlDmc/VncGj+d0cFr11+0toCP654+Iec9zoKZIdQ6
ZbJQvlunyLRRks+7cZ4Ep1RScE/2RdTrKXN8NC9Sn36R/ToowZ9xL0zQZasuGF8kwuAiF7oxC3kP
7BzfzeUiKc5xrY4UyBpIp2RkX4aL/GhdpEgW+PKGsy0C5djkTLiaZUovuEiYQGPyNxHw+o6w6lxi
+XMX7YFCrfLnRQrtLrIoeYnoSQNb8zpAN0AUKjgG0DOAVfreTnrd0/K5eggLUBvgKYwIn8QgHJ5x
ZV5R0s727I8W5//Zrvy6XVnpJX+/Xbn7aD7C/mP+82GSv/Kvw6T9G13CLvkMk0em4H//PkwK8zdB
0pACCo50cG/XDfK/IOKG+5vpGjYnSvuP//jv0yThod+ELiy6nzlQKpfUxX9ynvzzKlzwrLFt2mss
x2b3o5y/Uho4hilzpA9ja4XZYwHU0BN8+bDWhvL3Xdz/J6DlXz9JSFc3LMzmFyvFL3tIe0iFodlJ
StPtPJ+rXnfuoK7aWADwgv7yGXDUmcOy+JXq/f96UetqymR9xCv8a3qcypy+MzteFBHwuwgEl68Z
zkPdBP9g//jz7vb3l2RZxKoZOYTkPfzzUZwFGUzw1E226WS2GV4utheMmcYVeTvIUwnp8v/+hf15
L/3HD3SUYDhx6KP4K8towLAZ04JNVq5oslu3VOjxSXNDV6a9SyNX85yobf/JrqEu/K7/WsLxYxVF
bXxmijpT9fvY86uBhw7zWnNbK9pC65V3GuD2H0U1B+RmiGNamHUfh6kaz/PqW7G6tjowmGSnCQza
OUCx3jgNQD+nSvNXF2V1l2CyPQ1SF3cL5b6+nYPcjOa+ObocTA4G26LHBI8pctpEoVrbZoG/5BgO
vLxkLV4NmTqJqUy/ZYQmt9KM0Mpotylbv0mrbqMPbLu9OUNPCEB84whO5TdI9/k+gulpe+3Yarc0
wqrvgR7Y7zYfHR3EC5ivvEnheHR9N1/zqOw+ZJl9RemQ+AyL56GVIE5Nl15BbMREYK0u4f2QEm3U
YXWOq/CKBxogXeo7IfbF2qthR+rsyHrcGjmscSH6OvaxTE8vBYfSPUUh8W06KqqAKxEfbZzYB0fP
P/SyNg9BvS7BgGCGaJWl8dFgXnmsmGNQbCiU7ukFmb9TIVRyWhxVtmNl0++RQjA5Zjl1pJrocYu6
MbxAP+OAcusg33WeqKeMPIaLVATG9DqiAzPBFaSnG55wzRvu9fSB8+z4JKPKOKo5cTamtgj6tQvz
UywW+alYL7wWTcnaLEGsXU9mqIDX6w6qkuq/h2LWPEp4jCfNqlabRhk4sT93eXItSmJQQ54FxwZj
4NZcQLsEjdueInI+t0nWhHddVgdHQ0IK9gz+5aHPdQ13YZ5llJXNzi4lDC3YT06BH2fmcKqgWD7O
uVMLOkOK0UB0yuWpS5zoW2hYwvAWxRS8DJkg1Z5SbLLo1onysOLDDFvKVcouMb/zyOb8luZtfxgD
grJeBDcBDbZRByOOkeVxUs5bJkFjY+flsNfL+Ja22QXDxtJ/rbUAp3xyCU/pAs0ab3VjPHR61/zo
db29SoJQENXjzV0camfils20j3IfDV5Rc/aqTMSzJOvqt1oM4VEMiYXvmlKR3tUiubF6clPZAHB0
yONlY83DCI/VcF5YJpZ3+D0xy4dF6gdlFbyqbkmY3RMIr3aun3C+pS+OPizKq+vsfdbWSkc60zF1
qR+dUXDIL2L5xlIM8VN081Ps5uFDMTiCGhfbfQ6QAmhEEmrPwS88uWDBbwg4qInllaE/W0u0dp9X
wdkwYrapoLimxyhw9A0WzOArjsPodnKKxF9mmV658ZTeUzHQvjHRyQ5Oa1VnW9pXi/a7FtlVtDVn
N08OXTHr5W4sBlrUJKeWbsAfv7K8mrS16j2O2roG/imm/H7QzSTa1LQd6V+Fm43ZDm2R0txiqVWx
DxxIUJ7lWmV5EzEdH1KrdZPnNLUswwvnTP9qOaPK3UyX7rwNY+Q9vOWQWW94pPB+L6wPlB/Mnf2+
1JroNhNKi9xBdOm7jRak9ngScQVvH+TYnU5lg0x0w9lzWmUia+BIjhvUYGTKAsJx/oFVuH+Kh9JO
Nw5nMbnF2mDfQPKmBQlHVT6eImcMylMBGu2VQ5w9sHy0po98wJ3h4cxxAAya7fS91xFfMKO21gtV
Ma48pTLqfuZVOz8acx5ZT0kaYB1kyKdUS+bmEh0bTUvtTS5zkPpRgqhPd6SVPZB+UZ4WU7cOpmSv
E4bCUmhrftB21w5oI8zQNHc2rSTg0DVgQwa29qxIqXgqx1OI1FSzD/LpfAxerCFuyGwnyU87mhef
bSZtHrVLiQWX08QfrJT0bJAde2bJU1MgXBNw06+0XnC/4P04aoP2A1LmcE1Ha3XXIW6B/emZ8ujO
O2Anxqc9D48pl1fZ6T5VpbRn8PP2xsQRvIvcp7ZvbxshDkGRq4qfpfQdFar7KhQnU071RhWUaRWB
bdxSTPKCf8MvlmjPE4jajeZKduOViLRjXsmrbMpexrF+c8o63k/B/N2pjQ9rqL2ks/dGM1yzFn5W
ejQ88xzaszk86IINhmjIvuFmpqZrhPwamDRlhWF/LItyvxDv8AaxvKRUj7PWDDFiyOUji5vrMk1v
eEricmh+Ev/cl5Z9a9vVJs+qx7LO7gvLLWhLtfejsPYxStp7z73By6NVaZDE+MhFeGnR2uehCH5G
9vgEEfpWGlwkbkGVPWB/aTbbMnJfG8jdvsuSBzZMkO/Ctr1XFdfRsBykXsMAwUsw14hsSfR90klY
9bMXuj/oS4dU5LibaMlemE07L3MGbpkZY0gKjRgyF5jh4tpxpm+xkAfLphGX8jWr5L6bGtuM2lu7
6z6agd94Ma6jdL6FfsY+tq09klucN6uFP1Hv2mYElyNvu3aEWK2Lc1iaPPet/saxlfloy2brgLKp
h+kpD8eUztumvKlVcEAK4zoy8wM41t1cwYeW2fwNJnFFziQ7jWO3tWNFyoZOdG6WGnWtODURDzV7
3091uQknDSQ9QoRvjPgxS1V7Ujpgu93GL1WmeaY092y1MSDMzZ0WMbQaiqL2yrKb2x7EujXYMBuC
ySqvs6WPWHnikQEmcbJJoW1YR3Qg57Kn2OFoqKfFDZvScJ9mxW7FWumLunLa6CMr06/C0uuHyA63
swQbbpvmKUEqGtYQKpurRzdXV3MdWreJlhRgnsAP8QN48UmxlcEMrMbSd7LTWDZO6nUO5h82LeVI
HqL3Wa0QGIv6zF9a/E2iM+S9KZPqjN5C3xmZTE/Xm3NVUXAwuVp/D77OPbql88b0zVvWzleuTILd
WmHOWlffU93XPQxNH+zKsqZkSAsO7mKOH6Y2RTe1XOQJx/FdEBeHWWdFbWNAuUk151grrTzE43Js
wnYim6a9WzzrDxhxBy9Xxg0T9H0x0ebSwIVjq54AvdcVMb/qjGu3fYuYkPyxyWCOteZ+DkYg5226
6fr4DY98u2smHODkuvgzYetParpvh/ilNMYHBL4rd2zJgphlxMVNx/pommdDajeklgB9C2S1sose
p1k/G9ZwtPLq3rXmUx+31wNodeDiGIQ2blSM+7pUN6w6l63SCUTU4ZWwm0M5jWzZnWI397QBOihU
s/EzjceDtOqHOgpekOkfLMc6h2lzLbPoLnX7YTcsrErnZQ3S9dQHztN3gStiJntjp+rods2hHely
q+1rja8rSy7IFW16g3/nnCVpslMqPlMl/mlNOc3b8X7o8HTEAA89Q1Pvhl0/hLOR+ywubpGOt1ju
dmgd9DBmKWkJ6GrRol0LvXjqFv2TTJzuFdmwibQp3qzcTi7ZMTq1FnmXhhceKna18zShGWYAd6Ox
h6bB+8JzabkmnXS9JHzXQTFxLywRbuLYsR5k3cHPRjZXdm8cuhQFd2poiKwq1oVd1UvPrcxnrTWO
BRmrrd4s0sv1YT7Szm76WmN+6YoPMV1zlRolkEaqfa8yW6dPthcn8L86N8X2OSvtxyLqNaAeA6bq
EfZ9azouljmrie+dZo1Hsd7x2KQsrP7IAvVq+D6EZeAXQ3XTi1E7xaO2Jfa9XiruW5sV71NTbGSb
LI8LS1ePngL88ZKHE7y/eleN8D3IN7863TDzfzl+I7Nzk2c8b6TATm+QVwJI2BoHe4Hs2U1t8mUO
8tPssv3caldzU36sjejbiZwot6mtLXh7szDrdpVAtqmFseySCNW+ufgbwuGRVQoPl0ocef28FFGc
k7j6kU3tFX3eZO7FmtarLVrBqJoihUzefqLf6EZPXOk5eat5nZm1V8HQ0nTUIXlTALHq5EZZHESS
FvtyEYm+KfQq4cwa1hujJsBolfOPfOkresQHOhWtfq1iqAqCCXW978hCFAjNCcDkVp9egFhNJzRe
5zvdJukTaPZzC5idnEKTPy49QLyl0iiaiQLzOsfPzpzVCawZhTTQ2zgf6/QPfRYIoqFv5pGxza1S
PYLp4wQQMvOt30WuuhAhGo2l/GFQhXatVbHzgl7tYrugz70bLXBuIifwM8dUjytaid2tWpmC4ZBF
D+zyxUeqZ9Ohsa0byOXRbtRVesZrH/+gUVR2G8ttqQMUruaj+QMxxZgT+V0YpB02FPdYqIh9MBam
+Rj3+Mm8ZDJJ6xDXaL3QyM1rCkmTEyBLKt7Hut4UkLrvAiWGnRid6dykZffYda1zS4VqftOk7jcA
6mz8sZD9CDIqCcCVdYw3IhR+mHKNlm5XXjfcBfc2pi5Qgql4bOYi2eoA2c9doSH5mdm0C3BmbSoW
LuTNneEWH6d4mYeWVlI76hmi5qq9EeMgr9rYwOOe0El2X7lhvklBfvhWgAnJozXgNZ4j84rVkHGP
OEDq1I2s9IZscvykhSnH30DXx9pPnSDdccXK71itSqKlpXqduAp/Stk32yEZzc/JtbJrPV0qvyc3
eRXlTYz6Cxa59whothHltGNOIoPv/om4b7gnOy8PtR10N05AG2IW6z/6tpY7fLQdeZFIPSXTZN3W
rlE/joupbeZ25HiWG8fIWQJ6dNTX0BhYCLmRnNrF5YOeTHok9aqcWYgu/UPj5KuqIZOp3hM6rIsN
5c1GfMI+qo04fsKIUxMYI53rdr7Wc5MG758FMTNVbpXD5XAnI3Oe+xvdrmNj3NQsFROCuh31dZ03
4wWztvWcEs7JRjpft4T9MgKUk2bctA2tcnciVcZrZ+f4bVfXH9KxXYYPuT1fG47NzTUf26MehQO+
YSo79mzyWCDNjsWwhaXEDsY85xZTbgW/PQfRyNrhdTB3hpHV15UyqaaMVbsBc6lvy7nutwTn561B
lcy+B46+M1wxHoZe53iyDNvGmoFBR9amHKsCR1UhkWASm8IYq9ugE6pry7CVZ/fBXT1yWjIItgIw
cad9yYN/8SGtrK0wfFxpNex5qdMJY1i1Z+R/nIeJrpFwVMdghvYzdPU26cbwJmmnb7ZafogYftGs
QWscrE7b0shinSLsInazPChWFqlp6acQ3i54HZZOUzh3G6pznd00EWYdKJo40YHY3FSdGvd9tmRX
EfZrEAgsErXZst4Cl/gK3+d9qDsQAfE97rBk9VvQuzNBHPspMDkEz067ww3mMlGYrOOqyY187Dji
qjPZHjiONtw0uax2AUyXY1c6dFzkgcmzcpm0M7tgQb8nHYyltpEkmj3HWT4pX+DKYyXoUy4jdrMB
fQJDTJ/7eSTuHdu+apxZbBXoE34fGvhm7OgN11HtlW5ZbiqlH+lrkdd8lScemBLfGqZyTHeRfdtU
1XmK4YlHQu92oT25p9odjdlDxEpe2zLHotlW4Xikg+izKluxEVmXbnHbD9tWpeV+milqttuQZhLd
yonVtx/xvBQ7IqskpGKl7aIgjI/Rourbuuwf2MGKjWzCl0HHnCLnMd029fxOV6+NJXBgYQWa4MD3
nW7TSbB5qV2e1oO+K3NkiKEwrLc5L+pdsGaFJnQCb1TWGalzZm+dtRumynzDiNFfOeTPfIsmS45E
rOt2OIa8khOHnxtcmKGeBlhWA6Q7yoWvGNQ+dDP92UALjRS3Zsh12TmZZnUTu8Et6DPGicYcvlkY
LY/ujEveKwcLK5xJO8BacvLsDNwFofvfV50eXyuN2hriAe5u0In5YfvQvxncmI9VqjcbOmbkDbf4
xHdq1R4YY7ItD4KehZDMfOLF5nZupEMpn7Oy3IzpbUFe3bZCzdfo4PltMo0zg05SfGpBMN7jGnWw
ObhO8s3pinRbKSM4Brz4bcsacFubnT3SOMO/7Nn4n0ydQji96fQHt3KS1e+PzzPMNf1Z1T0PS80S
2zgv+scCVOoVs3i1LRuYPKEGGhteao3PtnCP4MIMKAJLgrCZ0D9CMNutQAnkKjhrYjJw39cvc58u
xzlILX+ghNh3rIbIu2nmbPqzD5P0vs/jguuNjPRiW2cjrPRbANg69yWXU5msi2StCidluElnV76Y
lI39H/bObDduZN3Sr3LQ15sbJCPIIIHTfZGjlKl5sqQbwrJlzmMwOD19f+mqfbatqlPu6rsGGgUU
qmArqSSDMfz/Wt/aIG2L91PYWQfi0bGFoxumCFE/5oj8kYU6WJoTtY6yWrJZRHo7YrzYzJMIVo63
PDMcsjPdLSd7eAaRIgOvtnIHtqAJr8fKGxgpko2ydl5LSXqI6B2KzgJJAO/TjT8NgF+DMtiZnHp9
RiT5Ogwa/wYqanklO3GFu7fQqwVF3YZGtH9OUvljXziPToByV1cJB/naY/83t94qqjpmCYZE0BFB
LQj6Fr3/1J6U18Q3sIVZdsSeIfGuzkNTbeXUvKgsOMsicSPm4BX61BtbKY8tLrGK7Rj014mcvspm
kbtM6nIbScWxQ+u3JB5xRhL0SAANh7zW7s+dbvRueOe6y6XO+4uOJf6szBy9aXAknyVtPG39BoRS
nCrLviF2KT+Q4X7ppfMn0c6fLTRrnNjG+b5abH0nRwocbR/H85okZcymvXvdmJJtJtFGARp0Z1zJ
dDwa14y7yqvCT5Gep0+eaDhHicC6hJ14aYpUosjEMxEHZA+RJHTvD8GTCv0j+oNiV8CxKHKPFa6L
0SFO7Uvlz+3GjcZ9M0wHBX6STcOGgu7FrGTw2s6so3libzhPnQ3K3I8dcvwp2JT5cuc3ZFxTgd95
GaWQ1K4vybxy2fvC9PGyHn5Dmt6Ond5QAN+QibWpPcZiRrbjWKXnavKuVBo+h519zPDrNNLF35cd
4laeBUv5MEk72CGMWUPrOTM182WY3mrLPAxJ89hVZt3VwRk11V1CcIihHBKWwyHW6aZI/B2mnvee
BoEm/mH29U1lLd6r6wIwR2haOCy2xHht3Nba1nG31fW8fMpUebYMUOoSjwC4Uww7+WGFdexa3t4q
PArl7MpoINVqCEBlTPhn9E0Qil3olU8N4uck7V6A+WPm52h8Otos8QE8CoKthqga8LZI41+GEhxR
Dt8N+nHTuXhbcHgd5tB/jBAjeaG7LaRhFC2bMG8hxqMQzQDZKyr/vsv6hvbqRDxZxeXXUjTt1VSG
+mx06w2rxgHtSfM8CnEoQbonw3guE1b1NJrO41hskhrWmySzi+LuRV9Xew6mjNVIXFRQGSgYrKdE
rwd+0zyuX5qs28QZUo0w3ZRVc0M39FlZTINBzKJt+xelV91VmgISAm1KK8RagMLbqdqhK+DwMMw6
U/7FpPQ+8Yc1NY8bIRrQI2TTo33eqj7YWWFeXXArL0Mveuj7jl3GFzG6FzpNd1A5buQojy2mhY0u
kKtExc0cILNZJj6E6jOHndAdAJTFFzEkZ+LcynvgHpfFTPWLFV307mZpyxMO2gZXMIrbOEEjs4Sv
oGagHsCAYvGgPmqdTW62FWJxEfdOF6ixL3XQMF8El5ZpjmRObgqPd9mqz6uIY7/hHQsnGn+rZiS3
mFX+tiniCzFkr6M2N3NcpbQQ+oObLevE8YI7Cusz24BiU0em3/qefwntH66NdSpggtmv6mG6FblL
WRvBAEqt7IYF/7bw+8uOLeVi5xQQXEprfPt8gJzihf0RqNAdgVNm1anh2BQa1gyFWCKu9ilg+EY6
x6k0WN9GUg8oO91g8LqQ8KbXfjzeIYe9T4poozKXWD44T5XQ49aIrlj1IbNpZGHGSgBQ7vrUPksT
CD2CccXZdutn8lUEEdmEuXmppXnqJFMngtxlk2t1lO6s0KJ1X+3RsLqYb1MynXdjdi7rcDNV6cuQ
qFs6Ro+uVwVU3s1rIYbjkgfhOb2IB8ms1dAbpMcJbSF5m4f5kAzQbDL/Zg6zsziImC5p9jhpiCw6
CnfK6e5Gj6KCO4akraXTsZXOuZeX+yj0HoPFulYu++TaWvAtxPLepJVeR3AvkJ5fjkP5nhFGMbXu
vpms69BPPocostbUXc4jycHvdJSr+eqjVV9zNtkIOz96RXKMwuku99s7Y9PMSzx9qBp9xfr3Wqck
VflO8FjEybQv3Z79kyKQja7gulyqa9XlFx0Ej31kLZ/oYK/GcjrCPrmGvLRwrojsC8hQ6b0Tcw63
yGm8Wha6cmNQx+w0BtfcL2n5kGfjtE6IT9zmthXP2KI6jl0ycs5ViK3esfP5YnRs1EDhctV0gNID
zXvB+1Gc67lV+3iSAeQZ0Zz1rXIe51NfkCBYKvRO0M8r5fbkUU744FxTUfAJOrKjRrazzxbBBAuD
LlyOqS2cS/RQ/TrvddHuarLUtk7XnbZAgb+jkUwTuS1OkaBFcl8S3/KWCze7KeaWqk8ezi0eksje
mDR174Y59W6ESiDWzGkYkyaS2+/DEFKJgSNhmIgi1OZxRMpDaydvRTJF3VmUkh2Poz82L9bYzqyQ
Yz3eELnXjGB/AsNiRd4hUXDpG6ROQurKqrtt6R6e1bmr7kUaLp98y4McWg7BlRW2DqLdghNzmMbL
Rg/SJtu4mG4oHYqXyErs15FK8hmKKnRVHnAQgFp2tM5owxXbNCZQFSdYuYtUOt61PJntzPZmGzW4
iPB6DttKx+nnsFWQJvRiNv7UT2u66oL9OBlMftajFDaT2NFOQAVcR+EdWCkC7WzNubFgc5Fiz3TF
zqFKwsQ+jJdYUaBDzZ7PM6rc8amooglc5KAOgzcGnxOSAnZo1qaHODdyFQTw4kZZTI84YFE1Ir6L
EZBtamSdmG1GFgAntJsz7VbmEJxwkGOqv2ZJ8qp6r79OqR5sHQT1D6aUtlnJWg+E2uX1+byY/L7z
KKw2Y0pRhrrqZukcZ61qr1rntFJshIbciSKmKUkB1VPLW0VvEKZbGI7nk6WLfaN75h97UTsVtM2x
rbuKF4iprY3tjaydq5qa+26i7HYX2kt+THtvjzDhltaQuEvKhX0w+Wp6a6Pq2UxBVW0HdtufJj0B
6IWdtHV1X8Gu9Fj/vbigoJ7Ow7anhLpxBaWmQVBsaJEKX0a1sq5Im0HSqgaEjCsvJccEwV5x7c4j
LbNKxkfZTSNrxxidVhMUFyswUeYqxfMCz97JjlEis1u7Vq9t57Y76j96F+d+sWfvFOJ98kqoSzUL
uyEd6soeVJ0yAjTNppw0jwMAq/A+7HNYQtrU+uviRHD1YtOVu1aN5jpo7JLjmg+MzSyu2Q9jiDEK
/snEEV/J/SJ117MtQMS36hKksAS7CHkZdZM8aOgmB5k3BZ6pdiE00E+afNiVhIufGRqgJ7lyFrH3
dzv5gMLPbTbeJHCWhDYVALxs4XVZGiy0zWzN7Bj7+WrK4anhnuifHe2UZ/mQJpvQw7oy9b13iYGm
5jMt/6qJtNp4uO24p3OJhyOr3dU/lgrFTmMcSgmhO2PEDGLbjZivI44SdRE5z6Gf+cmzUAqoGHmo
hCoo/wRD+0efOK3T0orcxgMCK9ob4FnpjfWtfeW3Svf7f+RlnpEYTqGiyUL6WUnKtdYzY3xak22R
PMURKam771qh/6/O+0GdF6LI+u/FeXvz+es7Qb7N+4/yvNPP/K7OA3FgAyrAxxEqW7FYIMH7N/0g
sH0XLQgyMunbIdqu39V5jv9Pzw6ksGVgh97px/5LnOd4eD1cFSD3cxDfIOj4O9q8n+Vl0FIdTJA+
XB58KCg/P7Kl/YY2wCwG8OglRk1aZ6sapSrpo3oimdf6hWjuAwD4t8sBHg494k8Rl30HiPwg0MPi
FdUoPoCuR4hsVOgF/daV4fgKCMAcllG34wqdh8PCE6sEwt3cVGd0G51zirrsMnwnJWgrVcZ96dyi
OCNM2Lob6hZLVubM8pbhzgGoEh4dJ14De+/NAv5I7Nk7AimRQaVtesDAVR2KAhNg4pWYt6Y+xOc3
cFCZSvscz9SkafpG2NqxDrYs8XMCL2yh40ue+JDfjqjRcBGGQ/ZLIilivn+L4H67PX5wGiRUOnko
jJUfRXDUaSanWk63Jyza16orm0d/xKvDvhyiIYVZ8pKpLSDcnyvrlf+S8c6VnElWVoV/E7RyYmOj
zLgFakJDpXI/4wSh6/gxo+RChmxKbE+PImBeLQjIIXARzodRfQAkNSwDKdYIdRCtDFm2QwHgH8Y2
m4HZZkytfeWfTXYPQ0H5WXC0U0R4I9C+i3oozW5RC5+kYMchaymd+FbESf6cAZ1EwsVu+4eX7E/U
l98Jtx/ulBKBCnyEka5wxAeH0rJ0ReP4od5g66XmNxBs6zHhlysrDgLkPE7WXKCctPbO6K96x8BX
M/G2T9DCU1Ci2QCd8Z5wLW9vzQwe6nJwD3P7ycrLeF/ietz+4hfmhf34aEOsvrxhrk8c+EdMfBET
F4qbv99UVZSt+KWjM8zMzxA9MGNKjzhVZwCaOdkJ7ZsFI/sSIvTJu+EXMSInveiHGxfijVKQoRQj
LfwwxPrCW9Lci/vN0mNhJU9ZrCuH5eoXX/f0MX+8jM8j4B1W0F9+HslkpbZ4lLN+Q+IgUdIe3exg
6qhLxFLT0BTTWSg8f8srEWDdiqNDTndh7dUnwwrReb+6+3+c5oTt4Eald+ALIe0Pv45XRpVy65oy
jZzbC7cu8HGJGustgqgRLeFY3toi8txtVfbNZ7xgB2hy7tHkHYcZt9+LAZ8O1bKAYvyIBOaSQzEa
lr++aT8rb09vv3Bh3kDJARfgKffDmKa+jYYmsvUGIIC7IeoCp3116P3RPpjgul/637N0/9byfd28
V/cIBd/7y8/Nf55+9EvdoAqNk/67hfDf/3c9vHe96d7/g7+o/2Nnqq+fe2yRH3/mp4/Q/+v7H8fv
9ckj+dP/bKs+7edb897Nd+/aFL9d7ve/+X/6h7+v0w9zg+vyS22q/vRpf3Rrciv/+zX85r0zP67e
TsBf/9fyHfyT+ZVUM9yO8veF+PflOwBehKkjDH0vcE9ztvdfy7dl/xNZvXIoGCkVClZYmz/UtemT
//k/LCf4p/CQjiOvP70fLpPb33Br/vxC++icbIVkDhwHEAg78D+80IkXUXLvsnjb2iB7mtpb9r6T
/yoR52fS+O9XwT+AaI9tCV/p5/e5Q8AC1SFGMNQ1d1YW7Jsw/Qzr4JKw73CT5sONJepvPzyFP5nk
f34ffrsm74GHSzbwIT594HdVQYPrPdFkoUfgKG0onHdxYKILTy+fJzgpl1OFzfOvr8lj+WHe+u2a
AepMYFRMWn+Ypsc+j2cOfBZd7fSTEyb9odDxsgJTVez++kp/dkdpxvk2eCnJIDpNWT9shZzaS1Uc
9HSUJz0+1RUYUxHbBQwjSotzFTlnwh77HZ2s4vyvr/yH78j1ThONcn1B5eY7Fv2HK8OzE14u3ZaW
eTAgdJC9c1/W3klUG7kgTf/6an8Yn7w7rHe2g0lCIJz48D098EqxdiRhWWjd1k2qOYM51OD/L67C
lRRbYpwL9gekez+TfFNkfrc1gKEug4qjOTSWZvv3ruKdZmV52rkyTVMM/3AVUTVCyzTqtgUS4hu2
jNbOdfzqF3fs4/M5XQVfONQxSWEJGdTPI6PBV6WrItZb0y8UfkpnvK9F5B+a1on2f/sLsYfCUmF7
dL1wX/x8qVygFIRdoLcz5fl1yJpIqW74VSz2xyHAFwpQP7k8YC/w2Pz/fJVungoTpI3eNiO9Couy
DJHAS/z3Hw7GERsTFId8xzvNuD++UNANqXc1rd6OFObg2yNyLw0iir93x5gYmOuZAkMmdupEHyal
2csktscM8kxLqTaLmgkUTm+18hfTw+m1+PcGygdGh/8qOE0OLodAJFw/fxseQjeQJ2UDO9EgOvEm
nrmWnb/EMqAhHeSyuvnrL/Z9S/bTFUNGAQ0vVibGXBh8XEjKmujJAdcE5lyw8S35GsaxyNdw7ewg
/eZzLMkPW6hFbGeKwUcOHumFQtj+i2/ugGP/8OU5GTJeWB2BHFDI+pjarqVaBjWUw3aMXQkoXpMb
tLKGRdEbJ2iwQd/eOIAmJV4NdzfmXVg+ncpuwS0CsXimUj/G77ONZ/mAbGzSl+2E9f4Z26rsYZsi
rzqE2kpoPImyY3o3wDhS8Gxud2dNp3A9+AcQnstaLt1ZkY3NjXbycdhVY9Nd2Jx3gKyIZAoQeDb5
A0RBWZ4lPkEF+xQ6PgacOQ2SDX0wt0eCYny1sfEVU+MbUmw9ehznr1jps2ULnn2Rz7HTalj+iV+m
R5veYE6x30IHq/N4OprMG0OCP/tyWNNqGynRzc0yXzk5HVnr6Iq8Dy4AAeYEgcWWuajTGn9yEZ68
3Nqz60d44hz6Uls327DyIlB+2LuOWTV3GbvzE8wlVVgrxiieL6Je2M3XKihLBdb+9Mr6eaoymoVR
Z68X49SaWIFEn7AGfQmcZfJhbIvRqE9adQjKXbfvgi2dfRslhZPQTfewFdxAf/DrteoseZSsdKc9
P53xje31SAMtjc+3ioWbbMqwxWorUhdukUbK7xGd4C4TRc1J3dmlwg+tp9On2PkUdFvgSjPZOR1t
ElumSDYGHekvWd+OMAXKhBOfZ0/xa+Lo8A5LiHi1klFVIPPnARi9zAs0aXK0R+KzXchMaeaMqHib
ZnzRcTN9W2TFygy/59m0svucAhSLNmU6cmaKQCRwkIkm/1nCwMJGFYXkJDZSqwu/OxX0aQ9Y1zZO
hi85uurkLKM6tOx6aHrFukaDAHmR/PBDTN2Ss7XyGYxRzbDm0J7onZhrvLn4MmpOtMq+6lq/e9IV
fE3OIn6MsadLGxsZSEQkTZP4RMO6BFdsSB2PvFUzDWm+GTju7q08U699nDbPeHf9T6NooD/dBANH
+Po2tCO9XJrQqY3Z9sqt9imaPBy/iRve8chcSZd7hNGXsy0aV1U4hU9+bppxW1rfgxUIQc2OgYUu
dd8pnyNS3uUI/9I+wG7u5l4L7cFoZE1j7KlrmUd0MgroZBbBEvAKLuIkzlBid07eRy95sHTXcTyN
ON1l7H9d3KJ5aPoJk5leerzfQThOp7J0O7xao/GgIjWIy2dgxyf6gqJlSbeguk9GGjIghKLmuq5d
cH5N7yAkcjEx4SRxkuFBmYxeQhdk4UMOdsQ7n4TJr5KulAPtEynaXVHAa78UYyBfrGUAvOj0k2Mf
8UuRv2F1viu2kdVn/trAw6LvXCXepVuWzrtKmyUA3aCiA6c4t1iHCV7Uned0PRqTED0Y0qrO1/Fl
mzmOtQ7SxSwrJ3IUXN46iPC5uWm48qtqoE+QWHQrbITNR5UzX6GnQj++JVMWrkpm0RJBvFyhqDOV
1X8b5QS9DG9FilCz8sIBuw9el2FAPXUAtVozKEerwyzvdvFXYpxbIkydzpaXXtMkbzVL2UwKPWLT
1exN3ruRQ/kkOpRb+8648mUOZPKKOSZ9WpxevBTLRI8tihusiXNc+qQhJfF0TzAAKo4WCQ6Og5PX
BIcfews7rYny8ObY8lazUvKlGMX8NpLZeIdgNstoOkZ9i49/UgOayAVHHzw3CAQc06MHChkpKTAW
dXuSGsitWHGH7S+1RD60NXHJy1PwVnCUjz0KVH6q/W8c0Ar8Nx2am7NIEoCyKikqtufeYMTZAFeT
6aJM2k8FrssEIwY9SuAwsn7vUkN8fV4EDnag0HnxqG09n4yb4Tpjh9GscsulvmjidES5IGfeRiVy
mZyTBSf3jGUl10PYTp8Xe9QO1kgaMjQCzKCPRtjzHYndwbewasmewGoIdLIgfs/aIBZu3jzmgK9E
LFmEKUjLv3Xb3ouBsZ1Ah3GIsGw1sAZt4YNoJAr1kNxQ4YXCEE3YS0/BBFlIgUIkb6bXFnLgIEUb
F3XGjFsrC8kvqiMnv48Y8zFuDtca9mkHVGVlRG3KYwNq8zqn24ZTSJyS2OakMMU2Srr2m5OkYth4
Mq5xfqgU7esEav8GepB3KzysuUVll1/6aQBGZnUUSFEnBpQZ5677THpPBz/MZNbDCcz2THBCTzge
Aavg6NxGfI1Zg6gz2jNFyywi24quS4kZc5aN09G4t5FeOHTz9CGPF9mtVJ9kNwNpTSgeM+Pc2oB5
KY2ioG53VOD68SS6b+4AcaBBce3EI16umopvIWDMeVXoWlbg4qz5QhsxqJ3Loe/W7QH/wc4NnQSz
gT97Z75Mmk9BioRwRe0KJlhr9elTAeYLOZeq0akks5i/0YQS3sZUpu4uZIVW88yC5BJD6vXAs/ud
fUqvrVXeHjUnl7ugSHi1585XBwdDULPCglNdO30OoqykR40TxKABL/tC+JdtIdTJvAacjjq1Mxzh
3+JpgM0Y3U4scT1zrbEvO6VgQrR5pB+Zc3KxYmEPr7KRrRfOi8F/b2133Bdksr77YgECVsxFNu/x
I5j7ASmrInWKQNpLGusTOgK8kNS69Wi9drJcno2tUFSTdqDvIpHiHGun3NsuCOFemS0KGqMD61Tl
OzQMwHR2r7M/26fOr+zJuYl6+Qk+q/tlARd1ZtD+VGtKoe5TjZsjXS9dal2jlkbLrlKR4CRq9TXb
APtNIhdpVyWfjfjLZTgg5JH2m6Olc0MsevvO3k6iAou9nuSdlsKzoXp26caNJlIwCKJl0w49DcMW
1eCt00fWg1U6SLdDNEQXplNLsQY8N7wtZTC2G+OOvGTYT/JzuDdBhmWoZ+OXBxKlbk+Xkj2xY84r
7KEkVbpRfscBEwu5nzXyHm2I362jaKmh8nY2FLnAt6CvScDX1aZp8CSvQuHS3vDHMDvXXUK8EWAs
mG/BhEoZLnMQ3BSKGW7NLstvtosM84eMPi7Oc+zSb6XrnBxTkQY3MLaLdVKOolBJunGh551l8CVd
MVc21UOtH/u2DC47iQph31ptVGxlqR1a2kvkkkZWYpQ6s9g3pFselcYBhurLB8ykXeCZg1UkbGSb
atrKIaSD2ycBfsI412m58WqMDVssnIaEEOOj5fROgF+ydjrZsvGwAhw3iZ6egCI3vYsxImoxM+Ru
XgK7DuFArJC4ei990NvUNGu6FsGYsRHDnM8LwN233my7QeoLHrt8pBUcQpdyyCKaWny8Gxpqw40q
YzT3HmWnAb1vXu+62SwdiSVpke2qZErqHf2iGEFPm8N/5tzk2ORiDqj3oBC55GM43ZcW3RFzhtuW
WGw84q9XKIrRR1kdYeJw98Lya6sGczKaSvm1Rizhr9sWrdOqRnPPWuyPOPN9ZYFBxeGfOzvZC3Tu
86J7DhYxXddd3rbqjv2cwQzfVunjwOmg3daBFmiFyKzENTPN6FGWvPrS6aG7sDwbyyAeVVRKHqyk
d0iW1fVQd/rZFt30yF0r35FEtS4CMXQiMNGS5m3RSXeHzyzy11GSsA9Oiyp8RXjg1is9dxpkxCzC
K04/xBnhY6GfPqYZuVbBPMFkcuUEvikSPdofYE3V4zDM5YOtqLuhfGvVU0Sk4NcJ66OP1SomX3mA
3gNEtveK8xhlOdNmMfI9UuamS9d0OPVlkqv7Bi+js8IggvnKs9ICsXUaVa9OJ0cc53giG+x6Hpw5
7RThW2FjL1mHxXBSYWdmeuT9op2VWdX0LSkGtr55uOjPvijGYC04vTHF5nDFdm07ZheiUyd7Zj7N
2A8R8HxuzEgnaFwy84JZu3tWSZfTHFvc+Ws82U2/TqrAuaycHIewcOcHL2tGubI9RKzHvgcNvK2G
OPga5G15EHJZNKuRa16NN1cET0RxdGHpnPiT2RMPMmzG6wT6At4dlbU3CXKHfi1QSbOv5hx6lkgo
rYgDaC1agya00evq6VNShxFW/GpBc9gJDGWrZtDii2EkcBpJyWlYKYjJn9M4t66tuhi+IvTHh9mb
ig3tUOIGhyqfeduyT5HfVWM3PsyVUQ9Ddnozy8xKvgUcV+8nxxTJQc/ANdmKj6ceDCmxeP/6ukT1
7CAZWgGurG4zaQPEVkE9wdWMx5HMqhHpf9VG1VsezEPDvObjd8i8Gu9Bbs90Eh28n+DZq6ia14ml
qi9eDkkCwFUXsGPyexv9j4nZh3hADj5HCn7XCgFD+CysFOUsdr5ZbrHJKLQWuQsCLkob9KKjYhOR
pely9IPq1BuLouDLWKAQWbWF03Fedwr74DVo1DeYUutnrxiT+Zg1gcSyibPUJWgmRO3aDbhoV35D
rN2qCQLnsVkK/xbm61zwPXSXb+pOWC8NSN73EAsam8E6N9esKKTgMFGX10nbzS8LKNxHhT0Njl05
pd+iru2aLQHT/RfR9/G7GaacFmy1VP0miK2U/DF/bL/N3FLMcoNPQGkT+SyZnSvvR6jvybqr6vgM
dK2TrAM1D6/KD5NPBjRbRhhsTJVdV2GCRz3ofZdZB3XYzjcgTzdRFoqLHlo0chq224jo5hZWFLKc
cDz0jdNM2NBixfKQeuwRwsqnZNH1RBpsyZ6r5y0GATjJRY1imnfXgGN2dTWpTTfr4Z46Z4YZ27FY
nscJ6clGtA0EnSHSHi8ygwHTbIA5eqcmXeA3J/eUrpVf2sUaxzRwr5r29rvihHNrq3R6t6wm02sE
pmN6SitYNGM+RrDqIt5eVkNawvduB1/ideiWjNhiIglkplvY375xkJ+6QeZvIM2FiGuRsRXbWiQw
LgwnGH4t1RclgN82npuLNNTi0odO/CizaKzEQ++0ke8+qhjR1WY0pHXiKDRTgLVr6b20u6UGgR+J
KDK01AQsmU+qXezzJE/wz1t2175BEJocdLi2ji/AgrEgBmXReuBBkBzaGJlwFyc4A1HkBpQ2m66W
00FmAFe2vt9bPTkFCRnFpZqyLz4ojoIFGJcGXK2sCldpUvHvcDiRxgBY2JcWLqony25PaT3NXD/R
4Zb3mS4Db937pxfVnqL0E3F8xBOTWYrbI+umb25ouV/7rGKhc+eCM5AMJo16V3PUB0aWFTn7GQ+3
aOFgA1i7CPPDdenn400vkpvecoBdN2XSIVwUfr6K6f4ne2zS8nkylgfmaFIF3JeaavGadIgThaCb
E9BKM9ZiKjamqM5jVfjts5OZwL4Il4pA3BrbGTOgpnuF1dzhSa3cDmYiQZ9NuDB3SNdOkY1rNTK1
FEDHBGfCKMguyqyK0GgtEN2C8wEOAjZfLyiJLg5McrLoaG8sXCyGMW65glVvXdcC0n6bJcFhbMaw
eyBs0NRXGQq8YOPBW6CqiY5U94doCTzz0CXjhAJ4EhO+9CWnArhqwl4aTOHhEh2bCeYFzKBy6NKN
DYWUcJpiYVCuiKzxyXUDv9FYT10PpeVWEOwwvgL/84uruBn7IdqNbiTUXiaAcDazHbs2YGQkWe1q
qkgMtHgDCADqTt7mJb1FFRiQBFD0hFoaJRwOlv1MGqG16eEPskBasrHb8sIhIADuJ0YfAPkbF35x
jbANdjeVDVdT0CpWjZkVblbPpq7wZTJdGGNeTtlPuCubjA2xC+TSkFRqxHSy6eZWl+zCQtk1S01R
vGPo15dDFeuKaEkz4qxN3Ewu+9nU7BYnXDM5S4KgGOmlUnHi5gtUVGgQ1swwM4aao8Ejc2AGmNla
5NzjKMxNMhCb2jCBOtzv3Cu/BuOQKoqdMwJpehB1+V6SasosQu2sIpehUmFxtN02Q9Kh45p+Uaa5
B19SpUE5VPaAiIMBnU7txRTE7fjg4ZfxDSU06v43ppK2olDmFh5mVgfODzo/hJUmX42WrNJ7Fiud
P9GgBvmfJ/6SEIbitdnjbGHZ30eiDdpj3nleejdh8OJO+JMA64otMThOOCkwpRfGkKELpobaP6IO
u3bnFTN77YsNemlit1ZtC/vgDBmfJc7zk9xg7ZVh6T6XYDzvaPHU5KNOWoRFuo+9Lsun89nRk7Ns
ewSOcbDH69tbA4ruNBbUinMBA4EaMqckDGDC1j2wdISazLCrqWmK7mJUKKXYEVte6+fgZhKjl62v
SrrQv7Wo/pZy4DL90lF5/9Z/VAD8pCH4f1c1gCTvhw7KHxjPjzB4P1D5vv/Ev6h8Ao4zjS+f1heQ
OO/Ul/9dOADiGR0QXcQ/6v4sgXIgoCwQQn/GkOf9wHi2hPwnP0NT6F8f6v8d3cCHLiNihlDSejnF
H51aPv6H1h+c1UHKker9Ulb2iy5OrlQyDR7YrmGb/OHO/Ekn/0Ov+7drObYUfGP2MOGH1txs26lI
21xsVaU0XWY/vRmQOO6ompm9oWtxn2c11qAuWVZ/feUPrcffrsw1UdSFyAg+hsYHk8Ad4wJPz2N8
87UH+72BCvDXF/nTWyn4fgH0Orrqp17eDw31Uppe5DUXSb3gXgfQO6LhMv9V3N/HBt1v3+WHy3x4
Ys5A+CiyC0GBYUivTAVZaWw766GRFjkEiI7Nvp7oiFDLQaeMBPJTuhCvNJn4F0zC7wGDP7QKf/9N
pAz4R9I5/tAqHNlDJMHI8xzXsGU3el1fWut0z5qwd/g3JbtxxwFghSd9zWb4FkPZunzjmH2AmXMe
/GJ0/ekzhjH5r9/m9Oc/3H7m3tSXViG2wxjXuPi8C2ua5N98xpyzkMIqL+QBg9o8SYR+vIiU8zhG
phJb3228HQXg4gotAx4HMdVnfz2cPn4f5aM9oflJOxZFA+LhD5cSOsZSw4xP4R/+d87CkvT9ryR6
4kQZ/bHFLLmOUqgYGLMINHgtf76ObSzgGOCFt3lHH2mFdy9Zzlw0t5rTexJVezmYJNk3qZBvAufR
snL9SDR0k+j1U9/lWDLAU7QpY3jjyCGHTXXU7MEgTvltPrT/m73zWo4c2bLsF6ENgEO+AqEYEVRB
zRcYJbTW+PpeyJnuIYNpDMv7PFZlpSud7nB5ztlrY6BC7FXWLvVEin0g3wWACnJ1QM55Eis61emq
We+qJARWgsQsISeTFUZ+jYEJ5CwyRDIK6oiorGtKiWqdpyMjcxbFmA3FuK1eWLPMytb31Ov5yMJK
mbiNFJcmj1t/UAC8mZ22gBg43pl9AyeKVIBmLQZNaqgcnv+4LuKwtjdBNRTRjVCzgnRBXwJwtMoS
KRcCMfseKxfPg0HHC3ZNpkwHxDHqHawmKZSit5S3O6/NvlCe8KPxJNYeMYsljvQKRbkpF0RLsYx8
AVBoWFR+VkfrRtNCYtqp5derCb9t1ZXTSlvXkplzG40Civ8LopQrMdQWwIrAE8TLlT4kahU2Z0Oa
pO3GnyTpnLAtlzHgHta7lg+Fcolbclu6duM3qjN0HtzGIFFCiAytLJ2HpL3LdQ9JeVz2RmK923KE
2nlt2oO186WR/trmiBGJJCzKDuKhSV4ElULtsuJqNq6ycADsFaMUnHjigO6HG5FJM8VVuVIrlYSA
YYzWVYmn8hVIFPOaRIjxqrNGcjcBYn6wu4DLSR/YwKnCGOQ64Dtj6hZCGuvPYOB2s+DCxWOiGnAI
cAot6G9jHbgRkIt+ItMVmBYPWqWsFKcr1OSN85PIU6905VOoZU3q1jyzYHZJVoYISNbeJLACF1Qt
SJ7DgiXNGhQB+NDCnGtSebInT5qdUTnMVVgiySJZxWdMfvYcyb/35hNGvkJwM6FeCwe/clWz7S57
CtIfAPuxwfqF71+GQhA4NMnoXNdAeCdHZDXeI2YodTcDBIr3vi7CAnF7PxCKK6VKm185wcNUDl60
SGUqGxwrxIPJ0ZQquQBJR5x5KK1mT2IihGyHgf212oqE5I4Y+wvhi4G0ToeFUaVCAF3wsKjvKLW1
z4jGYgagJiYhVrDsOueCLE3wmVKA61LYyddjkM6F0FFVwLb0MwId+H3hYhYz0S9VqQqxqSYEDYU9
QbGp4bFCFj5WxDvJhU7e5XbK6xSSxjMpGxw1mWbWZV9iSs1gNj1keTORnw07M3GZA1dWYIhSaAfb
61iXHpm1T6gkxkszjVSw2FUezfwnJbrMvGK8Y0pBQvUDBXw1ueaBVRYV0PDYKC+wj2GYIpR/h5o9
REE+ymdALTeyqCeIE+eenmrciQ3RPI6dlYLoGBt9ETJjDmkGJBZEXJV+ZCKwCqeKRMy8JZuJRdso
F5xbWakaG62M0h2ShalyCfkn+iZWWdywYooyRtmGWSKYLBMiwFj1deqiUQdnEIITDbAiGuPWVQlJ
PmMeSMIGSWx3NVDINeAtbJUfsizB/6Q+DlzkKCnDnpd4ou/DuGxqJwnQaK3MkAr6Fa5Ttrbscd2V
l6Xh6ZoDK5MoLnYG+nBdRAWG5WGbj0QU06L0Fmpe69bWq4uqwlKvrDq8r6i9WGsTDlV7BaeseyRT
LcZmmB3eBDWxqDVYRzlwvbAT4B4VtBJLkPrVdD4z7a8myuZUvMSURDhqVl/CvYqKpU6J+IBcEYXI
rCrXkUx6bRlt5HEs8S9CPig2GthPPpjc4DrmG1pRu9hdEcKDb2LfdMSCwP6EEmrLTM5kY20gmGUb
rAwJA7tUGbq1avskogiie71LQg6/CMp/gmY5WG0MOZfU3eTUZiGDNoHBIRMFLdJiBbnF7JdxKLcl
GkwLW55YN0leBUl/MKoiRLlKYbfYUU0Q9KBJKLfkIAgSa5NpcCcWYhr0q0Htq8ItzEHoSyQUCMCm
LISkpOT88KtUz1Vpp7SqXhFTzaGlliY7aqRUxR0XTF9bWkHXXeDeIhlLP44Sa0kdJNUwOeXDMsWC
c8VbPKt5XeLCSukacmSoex0wNglZX09QL8uBSJZFHqnNrUG2ol9wcIoHfSgHcwMcYbBxafAYMLw2
y2EVqFj6ulACvN5hfem5y8ohVUGVkdfhexgKaQkUTciO3pI1cRS7ic7ZVskOW1VhnGmjitkCTg03
ilmEQHw7T7+B8UY6rfLUjEsjPhQLvS1s1BNDoKNPUNSkivaIK/rPoo5NaLlpRPw+5TzncT1liNDM
kGKBbULZrIYoL53ZFPSNRyrF9w/I85LLMVaNx6aB7LyXAqnO2ckkSl6g1It9KWrIh1poNvGqgn36
/OdW9f+frF+0akilvlw1fzxZ7z+yj6n9SF6+Vrv/+X/+59Fq/xeKtLn4cC7KQyTC1fT/PlpN8V9C
M3HHpfDxTxUn/+p/xGr6f/EE4NfhRcm8hk/1v7XuMvx56kupg8dni9p0vGv/5c06l9R/ubLqujFX
kiKZU1UdlyRe1UdXVqwvU+Kj3uL+ksoB5/05dK5C59J3LgLn4upjfbf9fHzf3nwZpL+8XrXv5Yg/
Wz26+0/se3ra9d7iuXTur3PnlnIv55G/ef3Yo9Sc//5jvXx6eLnY3V/sX+4+b+5279e9c+rnONH5
o/cfaLBBmmI6n+f3ivxaBde/93NWKf46ukcPApV8varP/cydx/vr1Mmd5/vH+93rBxJa55Hfn1Nn
cm5fLw9nl8+3Z75zdnCuzg6Hs/3F4bB3L5b79eFsfThs579abrfL3fPNxd7d3mzdp5sL9+Zmd3nt
bj93Nxfb68Vu93ni59fnh9H/e5b++E7HhdOIxXJTavn5z5/PH6+3m/Pny+fd4+N6fbs7f/Sd5f6w
X663++XhcHm4XF3OP+L2+uZ6d7O82J54w/15PP32sxzV71KFGRc1yn/G8nWeNozl6+vtx5Xv3BKH
YBgPH7chYwlGg7/Eicc5rD9uPxje22GezQ/8lw+Fc/UUOJ8vTxef708v14Gzfblmdj1dfTK7rm8+
7z/fuYfy2/315z2lEs7j9X7/9PK++7wJnOv3E+P7R1T3W5+OH6ZxQ6ALgvRisTpfbM4X859XjrM8
W63WruM6S5e/cTaLzeL3iTmrXX/9sIJ//+WFj2PXkIB4ofjyzzS8fv/cvV6m9PcVMZBzuGCsMmf/
tL1/uXq5OPEl51X1W6fn1/qXtptegx4w0mnJ2JTGQyg/+/EVSZuZJurk8v3vXf0hbJx3OGKGhqkL
TREofb83p8dym3CF8BZTUZ6H/b6txYbyFKfTPkszXWLa9zwNL6EkyE4ftO5B01Bualtpehnjux4E
Qnvri/Di95/qr/vu/wlHEkeTsXf9/lPFyZRRDhDMs/n2NWf3O4TO6+vVy/7q5enq4v1Gdu7fTy3n
P2qK45H/2ujRUExUncGwpNFaJuWtP5iUKsQgX8Ybi+qqqsFsy9opzYng1o8jhqgIj0PEeEij0Uge
bYKjpM4ByRKj15J0BMaL1NVZae+TK++mt9/H9bgtk+I4bbb14IxE9/dDDt31TZU3mBsEk9md16hp
XzqtVw9VFKYnyvv/2hT6R85nWZ0DzN+/INHJUEaxbC2Ssplu9MlvInckBEL+Zkrvfu/WvCS+fri5
WzohZWLchFwJYn1vy0Sn12qUpC2gh+qXdq17S8uwkxOT8m+tGKwTxJLoJlHgfW+lqwAwEy01QTC0
09qjGGedmZN9Yu/5MQvnzhgWVx8U+ggSxFFnCj3E3GPE/pMadGMVEON+6KfEJwmFr+w2TCuVd67X
RIsytnCyQMzwFmXAH5x/H1P0OYSYNVgC3NG+99ZsA3QBOdyhCK8MwkkdFp5URbv/2IpFzFFF7kg2
GyqAfXTTqfWgMjFgJoVVV+GagmzKDrBE+yfVEUkRosayjb6JmCR6wuMAp08Cug8Mk7R5KctEBDNi
aoHtn/hyP2Y8raANx/bKADYglKPrklEDLNXJpC0w7bC3QanYLnF6Huskxk58HHXeir7N+KO2jlaX
bSekNi3aQlThYMp7SC2T+uVm07beWWTWy0RKH3KL9HRnuv5UbJhnS6k0VsrQbhQAqYBMl/owvQhD
WxCKBiXYDQ46xbsh+seNAIo/hYZsARoBZu74R7tqoNj9DGNpFy25cGjFGEVT9TMK3oP4CnbL3yfU
Xz+CkLES4u6OmPtoYGTFE8hqGBiRRfmqscSjsAKS3xGs699b+rEdzJ9AY2LRMUruj72fePqnicix
PfRECiFF12SK6YR5YoEcX5HnqcvS4PlBX0hkzT/Fl9tA7gGAHUrCOqHVmXDCwn6V9J16YVADS3ER
lMXfe/VjZpG24kUlkznjxaOr2tG6DxsJvZtSjQtlX13pl+19dl492u8aSFaneah20f14NV0EL9Nn
eGVvvSW2vycuQH9yZF8n9/GPcNTnfigTBFX8CPm9uJEP6Dgu8k9j7W/FdY9u6MqCSXonX0WQic7q
jbikHO7EVn886sc/wdEe3AUCnvTs6+mXEXan2abytZWq99scVPPvA348jVgeAiAK4jMb9IpyrO+T
Ir2Qm7rpF0pHOaGCJOWGsL38eKKVvzSDcJstARqByblyNKZ+ITylMPEo14L0DBBUvxg75dFCTkOQ
elb3UNIVQye+oxZkPZCRaO07M8U6oPBwhrYmx7R2ul0+Tv2q1bEfD3ZJ1W9SrV6k0rlKWFSR4Q5R
KiiiFzsAN1a/Nv2TojwNlAZ5xZkyjutJflf5gLL0YGIIGhsYqwNci8P3vCkI4yYrHYrjiZ3yL/0m
4WwgayAjS7z+aFPOI40iGo/upvlkvw6xrz3n6SnYxl8a4QanCcJ6pgo846iRSDHwZoNhtdDGVF51
VXcNEnvYnviER1s+E4VGuB1gfGbMsY3vOwHg4YqKlLpfQNOlTBarYyehavzE/vm3rjBeM0mA2cJf
fG/FsHvdM9Woh4Zfiz3yzZG8WGud2GXmY/3rCp/7ohBOQayhCqGKef192dVwNTCUoOz6xRDHrdNA
fruxycGdD7hPrXM/FG48DuoJEsn8FX40SuaA8WMc2dy+N+r5aZ7gP9MvutrKtyYykRLjTgQBiQSP
uS7R0Ck4ai0Sr1X+fRZaiskdnzIMbuB/Nt0v/dVFKmVpnDGqusDRA2/cBYU06ubfZwh7CVUWdHJ+
Nn3voLDGUJ4qqcP3zDdXkZ60W4Uzfvd7K8rx5jh/PMAy1JOo9MU6Lq6QEsSxeZ32C7SwgowK2dFy
VP2rrh+tbeyN5MziIV3VRqbynwhlWfd5/WQPyUbresF06k0nStLbojeXJAn3J368eR0cf2bDMHgN
8B5QFfNobvlqCzaN03KhkNeGTthU2as+KMVlFVKOQcG2dzCMLttMvIZ5xit+fV0PwF0pckvQ2UiT
mr39/iMd30kYMFtFhY6wmKsQ6Kvv3wWWpwH8GutYEHPQjEdBGRxQxlXS9qeW7/xLfe88O4OpWIrN
F+LefrR89cLy0VSB1+pCC360hx6iCUcs6gzyVwDew/0k5E0wqAfSGsOJu8qPfiqybM0OjgZ/mif6
935ip1VZOHmVC5sste+aWjLnwM0uUdd9kFTK8vdh/TEP51IFGUY+tBOFRo+ONBlPQpGQT1vgvHuZ
SM1jIUjjeeb4TM5YPrGCf2weimKSa4eZxh+xFj16qEiUoeLrYsZUQpvNUh6B5mft1J4ZTd0dalxZ
OGD6ZO1FvrX6vZs/9so/Lc83EoaXpXfUciLZbVfVdrwwRjKcqlTsq7bwXQRozziybbI88098xx9n
AC1yhTYVUHHz4+9oYENRD8TVDTaqEhF2Mc7J6ylPFr/36+jzAdJihXIosygA1gCX+z5bUhJFlJ9O
JK2USBf71AqT+mCkFD4iBOBmv86DIS5OnAFHU5RGcQ9nxsxtkpI/vm1lOs7KVlOlC7Mo6rcQ34A1
eT6S6zhLipffO3g0jHNbMPXm3AVnjcaJ+r2DHc8CT8RkIZsmVK69qPBuwwmf939vBYdSdF2QXUCF
HN09vInEc4Gz2EJgCrqelCB6qYQI/nXcmA+wJzjvKd1hFzta2pS9+kY+MW5UFEOZT0WdPUDsL5IV
XKr6xO37+AFA0IOSQ1yAFWaZTJeOJuAIejMpO6qkAQUI68wsNCIhCPZhEVuVnmjXMlxbCjeycpyM
y6KvsqepsKTOKfV2jJaJkoGuVkPI689plVSvmLpk0YeVSdV5DhG4XwY41vRz7k/VkN3hXFPvukmt
LejcsX39jx+Iazc2uia3bmJUinx0b5Pqtq2qwLNcuQmClYUeCEeiuD+xmo52CcAVtELgyBZ4LGPb
ezQNfD8vUSuj7e36MjuosBSeS8nqnhRgvrOSF7EU2TLj9h/7xoeCtkZETCNLphxfqUro0NR08aHE
FNlunqCmJV/tnbjX/NgpoAZxcLLnyMhK1R930tEuu1GqkoVtUzfhpFozYLHEc8lyKUmWnhUCC/q/
3baZgooCEWS2dmZEf/SsYeyaSc/SBeHGctlHqHjB1eYnFq8ivp/Xf5oxFLoG6IpYwp/o/JeLYQyE
GVd5DIrKGSuI3YZ/0VsR7mVdOW2V3ipuygSJoB+E/qpuhwCZKaBMBcextVnW/gZ1sfLwr990vpnz
xNAArcyb5PdtK7UaLUwjHEtsJAybEBrICn21ONHzH5sj40tokpsqc5XHzDwwXzqOoCJM05JWokoP
b6wgCK76CDeLf+8LW+McOtGop5yz1V9bkWosTwAKJLhHqKC1W6ldQ2PM/oO5wm1HBWPDKuBu/L2V
OMh1KSnshDt9h2nd0KsLanLG/6Qv9ISwFg1Rp/m9lQmL6pI7a8J+pSSfObCuJR5mQXyimR8bCR8G
92+NL0O0icfs92a4E9QY2NIMonXpGjIAmP9wojKlCZo1Mcf4zAyhf//+nX4cy3OjGldjoqYKXTsa
wSls/Bz1QbJARN0ulHiQN1qMRwqlY+k/b1lsINyPucvNFbbHAbWY0hJdtYdgQaSYZ5iS4fEZTUlc
LP61S8wFgyXNVV6DqnW0IWMrqVFsR5A5g0/9WPQ8OUqnrkPVWNp6o4qP35v7+dlUUhNgGAShT0xr
jkYQfaJRcxWhuRxMecUuAcygH+3MKbCHXceYGm1kPu36X5ud17GmzHmemUo4b91flnGERxvllAlG
GjLOz0tDqaVyrZcz17+toIUo7FnRwk/T6kRU+eihw8Y5TxlmI2xAjr4/qfkvDYNH6CC0BBI7Ze/t
gtxMz2LTx0xyGEewRcjQpSSWLig3g/qDjfaJfv88kognQfiEpzMn744zClSsVANGJp5rUgPcOao9
BekKHEsECjYVhJ8L1eqUE1Nq/oZfHnd/+kwgnbJOnYJwW5nnwJc+w87LUw0lmIsNtLREXESlaBQN
J1r5uRbpGm2pCu4TKlPqeyt2BPWCuCD4h6qb+n0VZkQDIftI+QLTN6s+cRD8aI4bpQqKiPzMvK+Z
R9ua3w6a3uIo4SLRltdtGt0nUKo3cEjCEzvbj5aYJ5wCf56mzJrjlshI2tT8qpYbe0O2zShJdupO
Aa+MucLq92UxL+5vX4qbHouBb8Srjfr9o9VohPyjifpEN1DNCqcgdeiujTaRwtGJYiH757xowck3
UePjDig6XMb/9cLOo2OOzxDq5Vcy1aNhTWqtIlcFj0b0HEdSITIsZ7ELuM9LS/vXh87cFn4HpHj4
TT0ukhox1EhzCzvQIGqLbRtL+bmqhafei3/5fCZzniCowmHL5v19XoLQylKJyB6UNDkul5Im2enS
J84qU1Tqm6dCdj+bm1cBRV8qe/d8u/7e3AAnYPI5QfChMLodHB4MTrJBuTRTLV3+Plv+2tQcrCH7
T0DNPFpxfowSP8GT3U1xfR8XnV7CPiolLI7KVpVOHLU/NhFQd7yt/rexo6mphAVQrGbUEE53/apQ
sx7Qdpme2B//1iVC4ZzpJOZZdvO//7JVsVGN6qh2movZFuLBqKnMg091NNQES2/+g/FDo6qCb1d5
2f8pM/vS2BSCgFJbxi+ARbbSmkRGyaJJe5Vy/xP9+rHv/yGLkk4AfEbk6TgIP3kj2OiIphSzra+D
SVgohmN4ybiTLao8S08s4798LaIVMCYBqJrEy4/GsbW7SoR5rWFb2EBZSGV/Y5tpvvh9Av61FQNh
lWUTu/sRMq0Vu8h7inHdMNQoj48S9Sxto5O0+R+bIpEX4u+k4olS87z/PieGoFFz20yY5mY+OHGN
+Y3ST+OJyfCXL6QBap/5xOQpOSu/t8IvPdUg/zCUbHzznS9YLFsDM5+4rMlgUmHenRi8+RN83+uZ
3gQ+ZeIvXM/1owbRo1QS4X3qMySkKC4MMlOjVKKUP2aiRHviEJvP+OPWKJSQ0RNjxUAE63v3Qjhi
OshC4eIdYmNtEuA4k3W9fe73BYZwhn3Z9bJ/IiDD03fuxbd2Ld3k8c2ZonLZso+jkE0XTeoUzwSX
vGxuC8Ur+00jwmZPOY/A9a3QkTtmai09iSxPzmVcXom9j4UFuW+KzFVsZ9gYmnkTHvwIyplTa6gS
sGfWcECpdKt3W+GnNzFMQQHhKKdovjEqIMhc45rCRUgV3MCCynXU202+swokI66PowlCRMPQCeBJ
g3qnlnr9lCJlw7TKB4Lktk2urnxz8qikaTTtTeN/Po8LDWReLMwZOwrgDjG2X4Diiluz6fAGzcdb
jKWUsyqYKyxy3c+3MjTFD1uysfFOhdes49KL9pgO+sQPhWf7blDr0SWlLDOtoOyTTSX1Mfz/UjZe
c41gltO2hIqdpo7zPeKJEm1QWErmCktNFRFDFPlPpScXSJL8mj7VciR2oyGPyRYVoEUkDFIqgoEx
yh/ioPN8xshrb3kQxk8tUM8EbBUZJsfH0/jQ5kU04kzJce8QkQrhkFo1SiHVyMeVgtvEu69IeYSI
ro5vbSsR41kGhu+hkqbsmoomLXZShBO3ncjhPtRJE+7aApyIG3UmXNQShdUm8SdMvIFYppiEeVDY
HBhK0hWo7Ai8KOEmtwlyq0VTgi+Oa0b6gDzNwlcekZrUn0+1kZZrE8tpiEiJ6CenH3xEpaAC+o2k
FkADrUAT/dI3gvBpVIzgCa9L/HmrelD1Mym2WMct9Q+Q3rN2z12YQRvrKj+X9XKoMHCe/D3OoE26
FJFpvUQwTlQgZb6ZusAZNeEmdYhsqNGS5tUseoACaRhrD8AOoMeNtX6OyYXxXJLZNnd5VwS903Zm
eRWrba86qQ0ExUGOWB98D1NlV9W8cgYijMWwnAwTlx9EPBOuyWOXWsuuLsSZHk4BdAVu0OTSQSth
ThvTmCtiS5zVKEteY3VIruy+y9/bILEfENVGgzsR4N35RZU+K4VWP5BJk+7CUtHe/GymQcH/siKQ
LD1YQtPswIiEGhcxI+y0cQn4DJSYLFoxuFnQgb+yIf0DshDKrdWMnY5eym6u6i4sTJcLHvZieHXV
PBkDI9kJJtBngF7TWwy+VMuO0XuYNhmx8G86dvjbbrTHR8mSW2BcdYvjNVKXHqiGZoEXC8xSXapj
pKcrXo9+tMrJjoL96wK8Tgk196txkuq1rY7SXGsamxk31RZIUq9p032adOXO5zUZLiVRaO+j2WGl
biqDGW8MuyuxdR4gLVTc3TSCm94I9suvkKwE9tRuZcJJD0STJn2VdUI6L1F6Pkt4tjZn1C5kOxne
DygixFvXoWUl2qr2Gv8snkqokKQCZ6AYgrt4JVHd0531KjeK1VRPyXltdvpHYljDwSizyYCC1lWI
jhkCFKxpU8kLVZ2SW6m0gnsJtful2tcIV32YHj5lJGljzF4o1vOkDOVFGrEenRF3XntJzjLXVynM
v20nhsF0i1oa7WUoVDYqYQ4mijfDQ3IFgTGLFgrBBIoduYcwdnqnv4Ky6CuoK9NwzyFkmOu2HnHv
HBRQVitFUnWktDCEstVgxdEVZlCWDJpG129bBff0RSHGAMJwU7UX9ZTCHeygRcRuoZq+5sawITFQ
ZNErbg9rFLFfWirywiqbamdi5P0eNoBSHNzJmqe2ruurSRT+dY5P77PKQ/xzMqKSXQMmNxE4JU0W
TJwYwEsCnckNNS/7CMMSTmuVT0lwWcpUw5JvGsebKMW6h7LnyH/DAC39LJha42LgUt5tlHGW9Q7Q
Tuh3092rTQvbVkd26UT1EN1qZW28cIEvw5Vo0/6C7L/y6Q1pdgmWEuNJaxzzl75kUTttXItXG8e4
YdPy6gS32cfJc5CUvUxxiz3b+vHsXoSizNNtE4btm/C0KAa3KA2v1CoN8spmvM91PHs9hi5l1hpU
U6+MlFT90hsg5zqKL8EksyS7j9dqGnbXQeRJ12RlpZdRnvqLOTnw3OdexxkBn+k+Q1XYkkgNWzIZ
8EIE5p0D8dFAH8iCoLYj15jglr0VWdq+cZlqbvuhZbLN7KobGU71WxAITgRA1BULNFHKF9/oRrbG
yOMk0ZVU5WjOcCvDsTTI3E5u4aryPvbuwRHZmbxDkcY5vG6aOL0WcuOlsHdqAVxwSIrIjSM7vqq0
unnvROadDUNTvwE880AcZnw45huTF+Eu+jIONuPVDpD2sn0rkPo6ET0ViVFUK8FJlLmmD6xMGirj
2U7ipMPRrUBYKFqtgOElpO5ZiUOc0gZJNpasKwiLVCAk+9jEudsJzB7p85j3FaMDUsvizRHHdzFi
wAJKoASn0KPYFoRiyc6HaBJ7TYwOzR4pMT+po09eHACZHgY+aQWRYgvVq9ShHhXZBEmH4sbVZPgw
IS3EmJ0zxQqt2mGnBivNKJDusb/r95416ePGQHZ5AzfdxpxSCnIofFTYTZTyQ7FzPJDXAkRg3T0j
eaYXlRXk+bocU7NGmDbYOZuuZj3UtWcxDfzAroCVQdd1sLFqsZIPuxSLTe4jCFlLu70b4sl8r8kL
VwtsiBTBsNT24NpRb70lfaY+lKj5dlo3Rs9EpqpLCWuJt6HPizcpUFAYk+SAJUjFu6esOfej8zKT
vNZF9RlLDrSl4MLTQq5AqtoiGPXwn7NXamhEMB9hot/GZGjlRVdJBXw6HAyhrGm59No2ifoKAjlv
F3VcRTUDP1hsOon2IFNVjPVek3jj2oghy7o6dnSUNCbxgDjY415pYe7Bkqe3fdeEb6odaybOsGUs
reIuz/Mnm/dXuJA4X/KFTMXtDbRi30aM6gf8TwhhsasOGft1A07vo7fkiurWyZKmldSm6SPXThRN
PBCSaV03YCIp+iG1tTe9PPQ2QzcZLLty3g/bvA3G5SCgLjGbreot6nS5XZFjhCvIsYQaN0ijESlN
mErRtiMCqy2wlbYR1BtsoyaBCTAnWwKJNZ1OIjnatXhVwvNC9R9hfBFihQsoHJydtNT6JjMfhzL1
b814qHqX8GkV+4u8qAz/jByHNN1bUlUalw05t+msyMop2ZpZQh1oHLbcLvAUs9RkJ0E+R4zZ5k2w
Hjp5jK8DEeDiHGGVvPCFLMlbgMS+utVTPW7etYBLZueg3AV7kJLCTBBypu3oZuBvx3WPkQIVgCTJ
bG8pwc7yF0FXdCFOh6hUnvxpKrxhQ6KlhFOsCW+0t5TfpPW+UqCUu2wnWnuTcL9pd0MX4JgmGs5J
2QkptqmW/NoiWo2539t3mNtTbNbrnWVv8CQR2kFw5fHcnhxddJMXfpXeWb0ajzC1TTn2H8zWgtEN
GtiS8f0C6SCzTjDr5vDUeTLwX+rWWa2VWIBngGtlngRUDDlxkYLoFpyjimuoQJfweU1TrM85DPRV
aHJcroGA9vGtUvLh9u2UBni+h3XVraO8wVp1LEOzu1MA4k9X8LYMBXMn0H0U5PXU5Iem42dm0H1Y
ngdFOAqLPluVQkplCsMBbN+bah0ml+UM8V+ald/q08IodE/e8hgW9qprMdx+bgry3yl3Ip4tGH5C
fAlcYNbVfd6DOFv6LcUHt5YvpNbFnVRI66AyRqALHZQwkF9+J7Eb+Hn+WLcKS6vTAyVeCW+quOkZ
+vwgAxrKMBSDT8N8vvCsKFqobI5teiUAKm4X9UUhZx2bKwIPnGi7HC7DrvGIIXzasj0mS0hmQn0B
HV5Z57mRNt2hsBJdrJsqxAd58Ouyu0dLYc7Hf58m48OoNB1IfdNsveoS415C9jCOoxxddhJUPPns
MG/e5diKuao1pPqJSOgBFqVU7rnwq5KzvAu76UyNJF3lzFLqdFwEUpklqzCA6r236yDEabqPzO5K
kYe84t6ktU9mh5ThUlQEzh1RVXL7jpBDz5aW3nUPQ6SyRVtmr5ULzaoAF/rJZB9IEinZUowhRgJg
l7VgCSGvz9ZtGSgqBvKNyYvC1vRKXk1DNUCawyfZCpZR5ZUFV7py6sxPPE8V72KocRZYdeMk7sCo
hb2bcasfV20Th/4hVVNTLBpcB6Qd1QFILORUyKljSxrO7nUZdeptw0fMVnAKUvj2XpQBJbYTzdiY
pd8LJNRNY+brqRzy5HqsYc3CU6+b9DyO8O44x+mY6qFRVmN8WaV+Km6I5eNS30rY8uz0roiau17L
s8jAlZ73G3wAkBdrmxr98Mxv45k6IHohrZq+Kj49fagfFXOasA+QqtY8A1ztpw7AOT3adH7vH2w7
qFPH10jeuaUs+gTaRxnnbljMVsgtMe8tKVkBGDZteUYRSZOUK2CQI2RPdeDNWoDAZsvJes9YtAa3
I/4JXTxLmnzGAI4+trqBHRlcMnQ1gm2SD2P3OoxxZl9Bj6i91xAjs2Ab8bK0dvBHrBh8IUGNXRjJ
Y7YPRK3qFx0/+HQhaWrfn6dQDXh92knVZhigBLAdtICqzU0hD8z/ui80AzaHbkYVxJRBmNztJj+9
xz1cKp6nqBw+wqHX9WyTebRzsOSGnSsNiYovIUDLW9OqJjYu7kDWeNditQqn05dF7G9CfBSVK0NO
0nsFhIq5HFrZu9KKjLd62Gbesi0idBsMWPTps6TsJSBRS6wCMBNwyQMAvwu6bu0SObKanV3JPN8T
YWtbb4iQ38eD3u4NvQIl0GCMkC1LHeqFQ6mG+tn0CmVdBBg4Geq4KN90ALQ8xGpzuIpMKulYPQk+
DLkRY/IQY+sYrPj1qLJTJV9/5ImbT+upHZI7LHKCaZnCuEhdWDY1dB+90fZj5OdimXe5Wq/rWe8E
sgcTjDXsmQQq8mSqwbLqYvNzqqI1bs15sQbx3O3zdrb+LeygfeZsTntnUnpQdCORFMkZ4ijemVkI
JrEN7bj/b/LOY7lyZlvOTwQFXMEMtQFsR082m+yeINgO3psyT69v36u4kgYaaKzZifhPN9nbFFbl
yswvq9xxypxpt395S9W756G+fc9ne7qVXddhXB3ZUOq0IrL1jXcEFYGxIX9dyxa9DiCfOyf1pPff
gXSCPyos+pbOXGVex7XTaGy2Mz2EMyzjJDau+FjnehNclzH/TUBMTbICUPiiwgVUyVTtKjpxp+zH
x9myR5pRKlvZVN+3lf4Thgt+11slcQDTIRDNlzCduHfjHHxIrAABZ8Ku9zcUksnJfOoe3trIM37a
uaZSiXTG7Tv9KRRl9BJzbyox0P2g85bmw0D6s5voqlmmg+ON9r9J9ZTcKoedRaKlvZpzbTnIrtZc
j39541oqK7Q17AlRs+JnRGMSwoA/S9ACsV9/OhU1+QkkQh6eRTz2PweANN5x3C1Nw3qwWz9kb2j7
pQ2ocZzzKjYXSo9XMIXUXBK3ZKHPkdoctTu8xGrxUbD7YfwVevXQpbmVl1m8qe7v4lYLd9hh+6Th
awsTOkIsfmHPYjAvuTK8k+OTzSGivclPFwDRVEeooPpmw7EsD+sK2zBx9f6v7BF4oCnA0j7FdeH/
mT3YNUnLZ+fJyxUOxoDJGPUyWulkRozc7rQvnD+WqDdFU3e4fXMkxjLVaI/5YkLuO7ebHZtEbN3o
QPWRJWBT+r7+9GsDD3Ue5uoT4mAIl6Fn6E+t2jY9U7yvB/Dm8f4jjxoHgh21nR2OGnzH0U6qonXD
O+PN3kizegGwnaZItDMOlpULcBcPP5TrzNRU5BSwJGwVCu5n3kpXadN1gUlnaXHYOoqp9sD3OHI5
Z6VAzJy1nBMiSVVAzavO/yjaUgIKdP2441SvLa5CIvKeGYaYZtsopwaX4XCh2lvxk/2hK7qkinhu
Y4qjwhPPolM0l4bCvugAJqgOMkp8qn8W1S4iEVEtPlUD5ifNuw1Yid/Q3Jlug4NAPE37XD7ue14B
aedIkw9V1FIntNLpDSZhHl3mrmYc75kVqdQt6Vt1ElrAzYfvgW47hnre9qTi0OOSuW4T5S6EuqKb
uhT+LbZclgmL9s49x4Jd6p0/z0TbqmJYvihCp0U63G+1X6u/0irYr95CEwrLNUlABRREUqK0oMgI
v30b7VZ3j5ZVRk3mlnH1kw9jq5OIR66TBlyKTnR+19tlnyjVzSKE/p6DgxkCf6pTuGk4jLBbQayM
JqMqOp+PG7A2rjt22MNGWtW4HGpvgpyCrL5zFPUxksWm5qFkgoW8Hs+dax+mgib7A1H3VlHk6fh9
ZtGMtKZhvELZGeB8zGcr7/34QsEKkJQKWH3WlQhVaRwVxauk9P4t7rorMtQ0pvz1eBoBri/EROOZ
til/E9pN7d3p5mx0412nLuQIqnwmf8/TqDGBne1CV/+6fYLnopTxyktLwK4IUm4ru3qjHWXZbnCg
m2y0eOFjHnGDSbAF2n+pyG255zMu3o03atjJMzCxAGYwOaar5+6v6xZ673w95jWZ2RLfN/Pg0K5l
tdsjsVZ0DKtrdhZclp0NdKIXKd1jfH1Qvd5rMA4un4XI/pGTV6qymPpfwpsetiRK16g2PlWO4k+r
ug/ZiZgaJdwZQjq85rKCcBi1OdIuaon1NtddVfBwH+zfTl7dKm5RZsqLkWurThXbj+jg7v34pHpU
gAeWvvbGjWHT1B24e3xXGzLad51kIE+4/NpgokETF4nuB86qIlqidyqGLR5/zFNVanDsrcUri42y
e565bTxWdMKVaUjr3YOgPfz3CEwK5Nc63Sghk/km2FJBBqMsyUFbq1rKmnYH35Xyb1F7UVI0tRFs
bra5PwNvEBUPNF5kNCW9PKltMx5Nv5oBiT7N5m6mJ4q65ihg7BUqvHJyms9JkGU7mGIkKs2MJ/cT
kqp1XtWtg3xQ8YxwZdEN9p/+uP+nJpz/H7Cv4mZ/+r9jX/97v37Nv9Esvv73Opz/+EP/WYeDz+C/
6m/+43//z74bK7Chs2OBJSZNMuvmtfqvwhsrEv/NFg7VATdUJDl7/tv/A9z1VrtzWyH+r1Uf5qKQ
9Mgt0nozBN9yRP/ninHUNtChOsI6Vm4akdbtrk3jxARKumvBHcrl8bP4h1HSmrev/0ammtV+znmc
ImhaU92EEwVbc8cJkU9N57vZQBvxYj14ZTFSpN1G8VZP11DXxs8f7Ur57IZEkZeMqIseVu80t7vx
1dviC7+2MmNNm9qvvRdwjX8sIlsXkpv+TNBo9rmNJTwUV/9pWJWjHsa85g5rYrt0znXJguUPvcV7
l9EOFevfqw9XGYDLqrus3g11+ltXzO4JSdN0w7WfVygayZovVt6QWsQce9bCpyzsoH0uUXUyBrWk
hIoiACAAQCu4VG+xMPdtsU/N44gIXV253d+0AMrsp+H3orxu/TCDyl9vJQkpIZEtLNPakW75kGMQ
lB/NInTmcJSTzZRxy7WdB2NWhtY4vsS7GN/5Cf0X3ufxUfGwmm+FcmWHdpEHw5m0nr4ujvGIMtHx
W57yed3/tLE3rXca4eJ5MbkYOnZjAxtL31ik7Klj2j9XiO8XXLNOxi7O/2rWmUbCSgele+DeBzSM
qvf4xObHTmihdL7vO7uxrAp9W4fJ3HAXPfNirQm9jR41ljYDUtKgBaJysj248vQdPmRX6nTdtEVs
xnThnWLmEySsaDA/UmmXp2Mz9Md8WHI7cwpOxTN4hNWclOVhOH/DNT813xc6A+t/yxYVpUosi/kX
eaMKn4DGqCKdbJTAhOncdS9BVW817zRy4N0cuVPzy9787hStVHfb2I3P9NQXd7tLJVyhgvht3+w2
PtSljoYDiYAwpcXaetokRysAAOodNRu2iIpuRlHZPBtGLHmwm7L7GU17eVSDW2MEKUDV4PUqxsQG
pkIpaePSOeyp2RxaBt1jE2rvwvJj/nCXaegTQ5BzPeSTXb530SKf48BjDhSjqb6ZWe1bYo3zqv71
zjiumfAGub/Q/NAkxh3k8jRpj7czs1xAZnnmcUcus75c9BnWhhvxwFUdU6+3OnTxdVZWmm6uHoAB
BXxg6iCw7/qGv+KumsM5yAK6Py0iU+USY4ZrrDZax4yVA7/lXO3D92Do+v2ro5rvaJe2OedSi/K6
IR6bpHdl7v7lG4wJq1f5teOts+5ZnvvL2Sec7vOZQMc+kDCev4PaCMpnnksqnebcy5bQW44sls2Y
TaO//5Vi8D5iU3VnV6zW575tTc5a2cAtQaFuH1BH2jeULQMHcevRQOKtPA7GXvhwbu5cMCyZ5akp
KVi5m8vel4m75X4PVWBcufNMoahTKX0Rc+uQ25SGeV8YKgrp1sPdvHjIpSY6GylH+BoVOAIqKZro
wR+dwn6x7Q2MBOiZsPgdeN78wVW8He8wQkTqXEBXaY7aCq0m2yCWlVSr0Gor3Z51mcotN79XeOEe
9iiqXh1KOT8mZLn3VbvyQzc6JquJqpxySBSJR8NmAJhyKB26UgYf8aAfBMi8xs6vZlf+yQRN8YwF
xKUMc1tg19dRQeuqNUorAXYW3bPEqjHfRcGa7HU8PywAST4iiW4OaHcE+ZWiTDZp6HXsU4Jah48M
IflOCV+gjgPbsIelRAxM/S7qh9PuetN2oN8/T+ASsV+JtjlCvGqLx4jSwjZtBnCo62j1LuAus8eZ
wLc2Zs7A2cFaxBqf9t3gllooSsmsTrEzbQB2cNzzWEzZodThA4Wet+0JxzfuHLMvaQ2pEaFgcpeH
3nJitnwqV+KHS4HnsxmLeIMbFTg6EYNijvRa4Af3zHLd2wBa6p4BXb0NYdwc28VSXmq3wnmF3eE/
9VaRf8ehMVn/qM6N4FP0lJIfNJJ70HPeapOVbCnyVJARdZPOaEFdzdBVFFqn/T6Y/PvSUStOghVI
0fMUcMSAfwADfMRjucoXolN1cMZRt58WdMufBozAmPAzJFC0omtiVKN6OsOLGvGdF7x9Xu+UKSIk
jICk8S0q/yt3nyn75xtfvQYrkiDL1L75kXM+Xa2842oYIxKpZIRt9hIIqHUJyZI1Rei3XwaSFtD9
NuG/xCG9mkAvdPEjFL18n3J0WBYPxEn+LtymP8ElaQzprrJ5m5mj7duXCYhbRHKXr2eT1VHp3lgJ
fEgOaMH10yioGmadWZcPxeZvO084jEcZxerrmEpheu8cT+1gn5chXCUtszPhBP7kOvzCBXL7EVwB
WUQ3dXFGdx+d87LbeLIGb2NrG/PfRudgwXaIDpMLMhV7rvAXLjB1AXku/hZPm0/xQMEufZ5v4dKD
i0Uo6ZcIKZhfbc67k/TswVzDUMinCPWtT/PW6sejCgQyA6GoMA36cYV7BLgMWSlnNUJBS7l6R+Yk
gyLLEYF90jli85y6DXt3PcDZapz9Gi1YT3itLNYxxWaXEDPctbN/ycHBj5r2oGTHJG/LXB95xjvP
qqPWluduEconZibN8Ve3J2lWXq2CCuoVFpAnvvZu9KNTSQv2iMrVxdbAGF8DYwe4isIdN7w2DQ/C
Pql6ZbXvcdvFwKCBWiOXy7xO/Nod46PgLXu0ENkxaI96CvhH9d2cQChr+guhwAJMS8iLQAP1IC8A
soYucSzfz3gm8TbR5Fzkh5xF/gA6rVzmK2Ww8XoZhXHcwySU/7t3zFycizCeR5xAlFO9bvSWtg+2
zSIYbJBhm0CjtTqzW8OmNUSt+0JDLelwseGGThzMKB8u33MHoYkn7XuOweSbPbKkRxT243d7Nnx6
Q0ior2WJS0LurfWj9qp4fMj3XcxPJUdV0vqrRBDu6jrCJWCaKnNdd3+GwNvxMG4kDSzEdMPqo4H1
+qurch9G2br1c6KbvPDvN/q2eoR2C12XSidAjT0mre0AK8v7w9902ySqqn+NBoxEJ9RAppJb5ueT
BbNts2uz1wnyqC37NhOubVQarRioqE1hn1AtFPMiKeJ/hE2GEHawYlPfdr6j/3PcwtpN5qVQ1lHa
luped49OaOQVIkNvxp3lH1NV+lM7PSdkv6t1OyIhmQJrBRyAw0w56stuTVKclhLi0ruu1xwsnDAx
H9+RBN4x94qgPdZyju95i9cN+kgT4EXrxYuxRvdLBeOYZ6yuHTtpEAHYJoMb4/fDQNWmQvYRe9/N
nyo++CFHOOHBPaBslhYH5tw6HK9zgIcia7qIZTUKK6YsLvzGANjZYvxBIB/xvKRhHchvevObP0u4
LFYSqtZKsYbsFtuqMjIUHrsjI7hco7fdBQZ07aEjV2lj2/1wZDU3NomDw9571CZnNGmXckKeX6Jb
gLMA2NpTILs8rI4/fG1zEzCD8M8vE81m5tfezMX6LHqqaa8r7Son3a7568ynR5xoAAjHr2ntKlOk
3YYcbmFGml5VsJnppTWB4ZA0qrEc5I5ooo02bzzxPhm54PKCF3G3wHQlZYku3p28WLGBzOfutpAI
I/kr7y3hXFXseiAnp14Dfhr2+H29QdSOSKF08DJyeVRiFz2BTIMLL3PkXi7Ih1MwJXKVBXobj6Tm
CGbSbzKt7Oqs9zZW17baJKgYMeIvDXPqJJKJdfXrqvC7AFMz0WWCxoTN37dxdYjgBjqafE583o5d
3Odt7UAqmFzZHEH2jv8qAjLhQepAfKNmKHAOcTwWj/W2edWPwCJqdnD93sUqI8bSfW5GE/rHAnBl
ydbZjX51azuwaRR5fg3broYGOq8jAOwBfTbxrbr86fW9tO547KJ2NsUcLs9RZXt/Z66IPcSuegOT
zj3hEk5ruN3Zxiq+1DCWd2afgxdYclZ17Ae/ROKIZPXAtXNKRv52aF/DQgM/ng8uApfWVLF/78qo
d+40sPZbl9hg/RndcvOu0VbYzS+/nfv9j10gVh7qcfZmGjErycQpg+6XrqU+YUto725e62vQliWD
WlH8CsFJQ8peOvHhKVKRWW1b+LpCE9ANPg7dSwBS6Dv/ZrTYgCUva7IR5wBn04Jq7ncNmYQpH9b3
3V7d/KEVaxyCBSmrLSmsufMenNgStx5u1U7fpRcs1beGEvYyJWPoNK/K1t187eygguM2YJotkx6v
eXsBk2fbD5KGyi0b1QJ1sssn5ruAh9kn+jr4ZKq49De/N7adjY4l10Mw41V7dFWQ/9xcXuRs30uQ
D4duM7o4mcoVKrWGsFZ/2RWM4l0FBB5OnYFDVq8CaK+eitfNhPZ3mhjc924PtktnV2b87k8WsnTg
rhh/lRW9ULRltsMeCclnOkAw3OrGMFADA6iTaB2q+TRIp4iAd3ksc/oInRvze/ekgqI5h3MPh0hY
e5b7ZXia1yZ/cMCPJXbeOEDKOlgq7pILILb9BG5s2zBM1TsjHJHLjkh4wPXtOTABq1vq5dmNkrjw
zGmqqgbuRKAgPEzNYhdUaYXxA7Pu9oMxtCwOW9DSSDZpfY/hKSaL23cCXy+LjfDI9Fw5yRTNQZjk
bOJhHnAYW8c+FkP7QQt71z+MwuFKoRauvOe4MwwXEXv2b13eLfrYjr7LRVgGe0IMuD7l/aIu5Jeb
3wMzPytdrM/K7nP7sVbBkoVVHDwpyd7Jd9aeC4TqQi7k2sYaHcJL/IocSlgYl4vlaWBrhaodVf1V
wIF7ZKWnth909xdXUUcTmwsdlncRftm7rV3MH+O1YZit2ulQX/39pOICN1db7wDzIjh8BBrCxrz2
rDGBnZYVfNggVutbo+oRw2891i4IVANcCsfa8geexPwOeGwPrrhvSx/Srk1D+1yF8XuQu8Uby05s
DA23F8r//dsqjK1xcdr8Xn8JSztvlvSd75UGiFDMxjJZOxA0HSIXAqOSpWS0nVyGMrc2j4vqeUcN
3tUEXyVLxprtPvNay/IingO5HdxJ1fsJWrl80pTBn8hPVHEaopkf+YFLdFkBP2QxRkPM5y56akKF
OC6NSLgNFfXs81CbZ+BhmwMMwR4XfK9LmVvNp6jZx5/saJzZtiAfuy/OxBT7zKU6yv/2e118FlJw
58Sl1l1JPwyvNZ31kiv5NPYpc+DaPw1OgZ5cqzbGHLva9tWw6p9PzALjb2KWfvgJgCsIUoh2gY9/
uR1vV1X3gfXKpl55oomfk1fbl0jvHmZpIJyffTxE+jo78CnBaMcvkevPfbI1c/NGm+IUZDQpDeJc
LJYME1PJ7U7ovOTFlkPgX/KwHz4NET1QunOVPxdsc28014Ubzy1TzYTME5+Y+R69q5gvV7ZIX7d3
TYlV/tLr0KIgEqr3l1DCe/ACKz85w+Q9+pXcfxvfH9sTpOUyK9a4oK59Lz6KMcfcsLlSu4nnFOq+
2B1xppZ0MEmrtHgjODBT/FCo5RBv1bg8MhKHR573sXMagoIablwj3bHKO1zwk/DV/AJTAZ6y2War
olT+xu50MDoIyd2ulDybp0BslxKP5BOAvhZtH7r5W0XqJXH4iHlfRYmVtaIyxz2Imk3A1el19ObZ
zD58W+qTK9iF+UWYvwgLarLthQXVVQDMgzOoX3pShBNfWUf1I8KBOxyVHpp3i0joues2uKiA5njo
bjL0aBEIwulnl0et830NQunejYDZaHzlA3PbBkqMLxxVLOPamxyBFy+GIDPMcU4rG1wDPL4WRMa6
hRGOM8O85JDJf1q54Ly9yQ0Pc95y+Y/9oV2P1hrX/J8Daz/j7qp5uWRk/WCk6rtLADfjD41wQdr2
9Mkcdnfmts7q6Vr69H7T4IYKyeQQD/l1ooyX7XJXOg/YVneBh2AYJatCp+3nd2iY4/bU4IY1/0AA
q+eIp5J+rI1GDQt65DnZef2jya1y/6hre9RgA6SfapgGOLlFWzV1arpAzixOOaMew9pb23RCR4Wr
Ibr+3cPVPh0CT209LEyQPZqReNFRMlZWgObrBvPfse/snzgmo/I4znYHsgDkD767tsH58WIWJ8ee
mMd++DyMpEDSTucrRlMuuYQOSvEdn0/4SChWsIcVu43RvQJ9ALB46e/Be0bs7OSWJx4q5Z8alaXB
McT99yg3AzhzqOP4niF/PAcu6eMjnjT9xFdZv9PlLl/XvEAJmCtZgvoZwz2t7FK3R0C2/gkiIVjL
oGzgT+Tg9zIAkkAw6d+5x9d3OwUDmh8SR/MByWRcNtF5HKnUPCh0KHVxK75qkEdk+zkVLobf3YrW
Z8/V6ztEChtwvIn85hJ5oLySyc+rbx1sS9zeetvjdDaOhhM0d8F+T8c03pvdtulPaio/W/u+3s7Q
unf5rp1o+7mPUfcpB5DOsFwXLFCtzbA6e/pq2UqgJ01yey/1ypm52SQZM2+KojOsrKZPqfqM9Ynj
tB9e8saCwl3oMmxe/DZGfrMKSkIBd0wkNW78sMNQrFXBKdCOT24zylOHU/qnmXpCHQGWL6BFWxav
Iz1xQRmjL+2BxO9ma3GuSoclsEYLb7gxhc2fbepc0gdReWrryTpF3mrd421U573fxCWYHQHuOrZ/
NuzDbtag8an0SF0SVBB39dC7tPyWDsUR2OvE3z4awL63+6rPmw7Gk/by4m+1RP57M5m+fOjVoPB6
ghT9qLu2fyl6qz7nACi4XMfzcnUWL2+SwrUAbuIuoEt7WGR4YyFXCApe65IRmlUZ/cae6v/C9Lpc
POTZy0T8ZoIeU9VHchn1dwzzpncT0iJrfXQCM/x0EeP5GrFXfmFFXVZXJM3Bv1aUxtRAgrdQZXFf
OVFKPGo5r6TT6emKdGPjiI6Nd1xdEEen1gf6hg7gLl7aWiWGzGAYNLO945fxXQ6q9aMPcstP2EpK
pD+MePcbS+7wL0JjR0RWRdjTLdfO92NHDdsDz9/GHMpBxiepmHmxd4yPxdQK/4AcC9F30sGKnmB5
htWBH0ysWvDz3QeE9l72elux2gUE3DKMpuC6mmJlZW7wuT4Pets+c9wr36qpDCqOLfDqiZhlFKTC
0e6GN3Or04hGXprOzOiTtK7asqqed0eGL6LkefHoj10ncKXrkqyL7+afRmzBcA3COnrY68l9RmHn
LfA6iwrQAYOgC9iMXWnu45+tMEr/CCG7fG0ibB/yFveWaJrpM2ZBDI0mjphQ6e2Izo7XSdJ5DJ7d
cZc32dJepOzPHDTWvW6Wrj84BI4AKq9l8xSYqH1pVan7K1GSzscsO0ZfcF/w2GCvJDKV40tLqzFv
jsJH9WfRZHiAUw8ZJnvVO8vBrFNAxhKPLs+W3h+iZNCkvUjduZF6W8Nbbs2NxFVP7fJljObL6zfe
xqo7sKI0Li3vLIi77WkUWNVdq8Ccpuwwlp/lGlFULrNd6+K4L+7spEBc6ksUG+0SEZr1cYw86+/m
aeSUvecgNdWMKMM1e7sZcdduODDv618RQ859ZS8WWq81qidnb0k1YU04m8naXjlXVCr9tsuP+W7l
98K16jYLWd6Up6We/PZgeoSCTIwbPpFWj/WrkVBgs90jdHOcZhuZwLSqTjDLtO83lGnaAT/9Z9er
/VoMYvggw1Ye6xrL7Ee1Orc4VIcVIbNVJ15ojnFx+YyO/W/2A/2AdO4NV293mbuDXq+K07D1h/MU
F00HdBzxMok1ytsL0ggBNFGXxXM4ls1y12pYbHflspflhVlmfcLL7Ubf6J70pmfhjGvOcz+2gmc/
imJSHRGQNF0BhX5dByHvVl+4OwaDPCxOUbH3Se1XjABqE7hMYOKIjWvVnBenNeLLwiGcs+4K6Dk5
2vsWeT9KzPNh1rqdUx0Ice63wjXQn7hiHHwuKJ7rRnaVx9/dXNmk+VD4lhaDYJnTwODrUfgPkhn5
NxDjqXps510OF38MPTvlPhwNKU68MefIa8qP2J8WFjDWvr15Y423s8dWlnKh5NZFIBt0MA8Tn7ha
U7/Bu5ZOOlmNw8xbU9cYePOecSdcscqA/AaeHXWDQJO2vFq4h2VrCSOkKtCYGgU5mmpPNBUcfRKU
kzxJvv1vhpTueij5+dRw7P08J+FqFXySG/dX7FVOjStkCj/5s9trCRHuoug/P7Fb2r6Mu7ofdrzo
b1F9W1MR6HNxDnnFCmdrxITHhKSojagDvHPfWxlL6z4K+3J6ET4B4INbbW7Aoi4YvlnNGLwEM0mt
a1P7XZ8aIsH3mggrF39iBuNLH0dWeKZZlz6WvBv3HOLbGG4/8iV3h59+QQjrL14mozmIQq7/vlPV
eMgbQqovANcJy5oydjCAlM0q/8x9fAOO5ZsfZWSA6iBRbPDYZgpWHfCC4/w3OhVyGQOL/BpXLw7P
Ay8nHu9QQjJr1vJRy8BKJI8aVKmtJHN0a3hzssjRov0RLFPw5a6ayxme6OY8WPn8Cyz9Gh18Gh8w
Gq1DY+rLjExeXLiHe9etJjKSiMBlydG7MyVrzRo+tEEPtRxCt1i4Te/DE/sG2zl5I6rINx404YzK
E9AXwC+JkUqhamzvOA9yc7Vxn5+E3lXwWKxjzJqyJvzXHXAbjfuDSyolvjgojAt8ruWmraN7vFNU
xKfUFPv2T42uca/L3g/llTfVv2PZ4FAY183WLaay4rKMoZg731SwU90rhwnTeg+lEB8ffgEErZvg
fvtNgV4FtA0cCVZt8q0fyFHh2dCfY9dwMdK0J5ZXMsveflFTJZ1LjBfhEkyWDtjWoVN4wB2aX4jr
hDTi0VUpBjLXPwXb0DwY4VWKyxEltc22hrd3gbv8jGhLrCN2XnVA1U7UlHyro1DsZ7ed/GyzbXUB
r0cSZVFcEfJxCpdvwAJ0lEFJr6yH2cLceHECrJUCR2YGT9W+YyM7foDLDvn2qluWk96lyXlw5Oy8
Nn7g7OnA9YE5WGsRpBYmztSefUk3merb91URJDEHNrQibdkOYapsRPGJuW66YxRncUaDRq1bxt2g
fXcjbb4I/xi+PzgWvvPcw74Zs6Hoqns1+LZxzgw3tiRl6qNFfxZtV1ZHCtbJuxhuV9zsQ9DjR6IC
W/XGTTV0D2PI6HfOCzSd7hDEhBN+LovxBBHBqhure6plui1jjqjjIFvyklvcfbe5EaWr/jzuFjRM
BxxcTKoDvPkPPHqyT4VFMML/hYuOAAUDCxrMitq5v0CEj0eTFtvSFRcFfbcMUSvX0VxpWvEpto8L
imzuyp1S5gHImuO7/aXkmyk/G1EV7vNAMVP1GVS5Br9mFq6gXcI3I4DFZlzbenRdbtbpEkz7etKE
zvUB22VjU+lok5nq2dPEP9xli6k2xOjAlRecqT1KeoDiBQdLtYQxa1yE6aP0txELTq3m5W1iAdOw
323YAX1zMJwDku8IPBpzHcrRalQyCOGvtI6McijgqZuW8FTqzsx70ylGlC7RWYUjz4LO0255pPAp
HH71fGqY8rUyQ1YxImArYyuNlsTHxRfyvs2ZFlgwsSzjioCGPT13SpTqeceM2oEBnNqcJJHElhMC
SLWprD14S1uQ+8LWHoRni7vrABbQbrfmVFStw5CsEOedJOr0up1LJGuVbP7eVHeNO0zlEyfHyjzN
apd1YLc2tQM9tFsGKRJexkXcsvHT4B7w+7fLeIz7VQ7NNSe4M8ASrtY9/Dv44Ry+O1HlFfdcZCfw
N31QFvQehSHlGEjY5m7Kt5bHo51Hzsr3D335+4Bbec2ixWv7jGU/h1svsI5cxqlwmkeENE8d43WW
8mLKaM1PQ5vH8d8Z0063pDiYxDCcqSIcPPrDhY7p0VHiZgfCbs+1PmN5JcNroJpOQK6DJ8/mqnKL
mEGiVLj/uMq1de2dy7AqlzsMZKt7E6SpJysO+EeqP3PNbuw2rPfLAgkqyjtXnIitYn1/xfZfOOYt
tnHRnrDSsItnUlp9+1SixnhM41hMZjzgkyf6Q2hwuyRD2Nc7ZmN/JdRlTWWdlTn2rfDC9mIdzmFc
KH1ag8H2spk4Z5Ng622Qo4a11dHJnqtgzk+cDdJezjMhHcIH1sQ6uG0Ig/9lBdNiA/YieBHklS0x
X0poQMuLlJWy/xFpsdC2+VaMv6bCYrHy739wdF7LbSNpGH0iVDVio2+ZSVGioi35BuWRbTRy6EZ8
+j3cm63aWe9YIoEOXzh/mHUWBzioa0h/IYflVW1T38vuwUzZipSdSITsoA4NUqd3/vZzZ5pdPPl1
cSzJl/QHRy/g9KIcKRhTDl1v06YL+VQASvzE2uv1fBnjJXKecrNQZZnhLqhn5ZMjpwRIWzIkjtpO
efPWSVrA/xwTZQtjflvRXMsMlso2TOwKi9nLtPeb5orA7IpQs9yHtDCOh5Ua9vKfqeRSUPMUdbX3
EJdNsStWypdMSaVU9zg2Qf0uqF6oLRFaVf6Xz8I2h8UucViYDbo7hQbsY12kbnNeZ5II74Nvq8Tu
C03S/alArPcOY4dRsB9klYmj0zR0lciGDelnA2nSngPtzBS38Qiis2HDll8sj/Ty46lsix+JQzz7
yXStdBiHZdyUSH3JWMcHVc1mqpGk6XAcBmrqkt0CgMF4v0zEHtzTNGubfeLFej0ok4pgV/bl4rBV
rnr+HUcm9b4sYih9iL7l8HynVWnkvCByymPN5cGZj67bmhW6wWog9rFiSYxkXEGlcFEFeZ9yQBMT
bYSYX1VEzp0aRkN9kKublt1+4NirLmg5jT2vnI/XT6pybnDp6LySPcZw79SuHZd2PpPT8brHcQjC
+B//uXDREsHU2CdgqCwLZ6QRLmcz5OJpX3kLTyRXnyTOz1Ne1c4hQwtLDoQTi/KVvDEp36HmlsCa
SBEYqc+ZR24VfjnFXGIoDqdPNfaV+hnVTUfjhOzxYi6TTP3qwgygMDl6Lmv18xzxX05SMJEkZ+6p
WejWBl0Tc8ZSmgTBM1liRqyuQZ/2iDqL1yfniMpCdSipilRvbd3W/ivrB6GKIz77Wr3mRaXhVo4Z
vUYqqlW1XFNawbT7qzGrlq1byXr4ASTDaf6OlRbp36jthuKVFbnBiWoDk+x61hrv2ju2Cw4IlYX9
wRUshk2aojD9ln3CUeVQwB8objzkU/exzsAyDwzdDfr5lYnfFIUY8G7tniMm/hnUpsylyO7Kpfpc
mLsN2aPJl3S9rEOb3QFPXuH+C+TcjvVG2PglxAmIWjyWm0xHD9KJl4f8kLd8qZLAbDmz0oY5V3Ic
5kNkrejrPXJgN/6mKWCJmHGGGRKep8FlPPcmXBadPyCD6LEjwQVu8baszBtNNitJk0x/U/Fcx/E2
DgyJ+/YSyaUQGSproDuUI+d+/wolM5w5vaBabbOuG5jlXNAd3LiDjJx9MaYDXpTnFtR+yxyc7Wug
y7WFkn635988xrS2Jz2wk5LFATPo6U2t+jr/ikYq0i2t2Ym05oacxrjOh0Lg88xbPt7Of0xDdwie
uEVVJUUgTXDjuSHX5xL7ILpVnIiftLBi2MPTz8RjZEWxb2k5pVj6o4k4rI6jjOeDCQb+UkWg7iVn
Jnu0kZkn8FgiknVz11Uf8K4Xd9Ovxv+jJ91/jZkJXipHRxPTiBx7pYnAYKEwiGhY1b3I1ZPja0oc
fRWwsJOKsGt1JMQer/s+rnyu2jRuB7uPRC+aDvti1K+J5/fuQSXwB/7aEdnvRpbLm77uCBbF/sMc
XOqjRnLP2ygIP9WRyOTAQ0tDnwZIvYhgubpzz+iaqskY8dpRZcutQ6gzKwjMMSuIoVbmPlZ9Q/G1
f65Nok5J3OGh97bTp7Ve+6eZXFjFmABrKYnBQLRwfdJNmU/ra0DR6KYNthVWTJd/9UUeHWkwRZfQ
j7IAPbP3z27oOF9RFPB/TxwUnmhN0h/toOQui7T4zXEzOJoidB9cvo2tGNtw2c7sRAda2KgmdRhc
ehGWOyhK9IvIF/vP9ViNN60dx9uUKyUlZtAnEcbiEj6lM3OOPH/1HxX9QoxjNOhzE4/Vm5hnbxvN
tXz1PO1sxlU15Rap1gMc4y8E/FghftTcjPeSqsOnJEZMJyOrj7KiktHemyFTMpkLDKSQimrat29c
mmrEM8fVmLKqTq6V2zkKbAg4GQTH8jOnlk1Tv57/CZnSRMDaob209mVw0kWi/xgzlRYEwFzeV0vt
fZcMw162KnbTYxcttj/w5wl3Qo7jrQizp3jw819VOpBscXsTfhCYJZcRLBGnA0rt5z6q422V6OQK
fB6J0UkJpniwQ/iGe6p3rK8tYctmIEID86UnNNmbHS2faj+EpXfK/5/NRVZXCP8z/V42BfEEBWaO
NlORyGftZdhoTTH178KG5Hb5gfWjX8xQgVTGg5j2Jb1bhn/nZ7gCBF38BFhXyxxv2P2N403buO/X
nXKW5SmyI0kJGVZHLxV679aWKA6bisej0c3+RsOn2BL0iYNTPXUREFf4rrkniXMrKs47XGGk7rzE
l6dZWmTc1Gfi8KEeA3K3iCbHPtLBF1IW1W+Tz0c/XmOA7Q5i4RC46ARTnp1nMhm3Rdb1ZVE0ynDT
oxV9khSrvXorrymXu+qtdDDtUQziNdzJLiwf7JJx2+1qpn1orozbCXMXoVJXZLyiYhi41RSYs7pf
6QRVcJjXAywMnoww9cwepzCsn1Ak/YfJC3ApiqWLd47Xxs6Oy3y5I03on5mEZ06jKHqNc+El54S1
594Lb0+MLrdnDZAF96oa4MrY/pPwbP1GZbb8iNfA340WVZg7Q6xPWeVPt24qsmsSa/Uo1mQi9qVU
8eSOExq0iCL5qitFpMwPneBEYdW5JHIO/hMoPAXLSyTb4Ew/NRcHn4DDR5M45bsobPMB4kZdvJk5
5aVxMUbdZU1PnFpxNZJRh/pqh/iHZJzVgTd4E6TWXa80AuMrwz9Mg33jutcp0+1jRpzlk+6s9PZ9
VTBus4ooxt0LDvEpsKovNroMiwv1Ad5CF5TFrS8tgaKYTUYHPO6banb1tSfOkh1s6ZrdPMbDcAlI
vGw5+GU1o7hn+1Tg6H1CxQZtIcPmxMW4PvTL2mCgKq/ztqOtv3ieiwcqZOlCM88P9r2jise2TJg0
j30QPVk2J7Kd+JzsEnhSJ4Y88LpFtU3ekaLX68AN/dPSybzgajNznDBpuvEb1MHUI02sk3J8Vm28
7srcD7cGmfYQAup6CjiiXpnYZHfBWq75NnM5OD+biUkUVAg6OBAynp4l38OWXdtLDy5rzt+FLGu7
9yieHTuicr85f6nlVHu12DV56rwCKLCnOJZcbjcVU/q2azdnP3P22S8af5lmv3Fazk0Ct425NxOX
6jKas9042RErPwq/2z5J3nTbg5GZObigtDAvyDv5uB732qkZ4X5hCtQ7ibf1zMVp4j4QVh+GrPCD
3/rqfYg9G54NWtZxkOvU3FZiLu5mUsH8kSa1eKIkP2BQtOrFRUM6Cxgg5wYjoYWEQqf/sCQiOKbo
zX8JYIbh8zwb+4YCaZwDhfhB7QbOrhPvaIp8Sdk8SHeJKcdd31X139Bdx7OOQufC/p/375ThfMWQ
GNE159wQ1N23so3fJTlMJjCWs8s1AqICf+sYet7dzoueSi8wFBI91/w3AvP6uCciYooxqz43ia7o
YBZ1dRQd47+OqQeB7bOyrczRJKm0dyc++NLfoZ8Fw5901h62WpnhA+Lsk/YRM71SJwenfLYLWem9
E6jSTPgdTcBhUCuT1zebMMgRgVLlxUsi8B7uN3w3iZinMyxcIxORKv+B7W4CY5HJiqBBsgzMGPMc
8iqGcHeZ7UTQesSQqzUDorGF0J2MnBhni2bmL2F2jfnhiCLgE04YxvzpnwTJK04rBV1UxkSgp27a
IfKfwzkZmhcHEIM4OBT843ODxBVwgWQtvLALzts5HEiAJJIawa5LY8XpyZlm8stDirJNh74vf2jH
TTTBOuLzB8uis9IFHYaMHnZoyCIqZb4CqCQPadz44cGBJwJyiUvhtlR1Zy+sXc5vwVGj2y3hwG/v
NBx+DMFPXq6ORQSwyVgMhDjTRR6CPJD6lMzTekHsz17S6l4YWXN4BV+t7bruZ6wzEg3rBF13q3vH
Qxx1YgxZ9imOwBKRFhog+UyoSnlwTx6Ciu66hyydjHzX8DPiY+itqqNNOhYO0QE+f86qHcv+SVnT
yV9otdMBMYPQayWhL7KVtGXxwywlgVs14dLubFqHh5SMb/dNp6a17NZL5L62PSLhFfNloAKpZiPd
XTU3sjkvVlNq2ovB0nSDk9KHIYCcqn/nUgpiQA1FfYEVWmiy6cI1z3qurXI3bTI1RKo69v8fNr9j
ONqFpsJ36PbIlYWs+EJWHPQFBS0NbLvpvUydOIM4lKhHiHDrTkxNhlIs4dy0Gxqdp6SmXwHnybT7
YmYe9w131DmEti++6aSXxNWFqH6n68iddc3QUJiWFSY9Par6VY73tr7Ny2g7FbVRJ+1mzWEYRDFf
HcTXBP+iKLM9ZTMzfaswnMstOK/qoZ2DXL4kxG/+EkCe8nNkq45xpyUb9L0eR/miSdPvygSGX24t
kPFmEZ0gwuZ/c8dMF8y1KDpZJZYr6d+/wsiYhSqXmc9olbmnQ4f8FVbTAZYb+w1wD8nPLHG9WPg6
R4snIlb0mjUfYPrdrUFojoMjjQ+lIMeZJUW4VOYEZy6Jym3HwATy51zplDgNAVfZbUS3QRyqiuI7
MRhvnLkHU6EimlXEqsye6wm/+Vip1Vafjm0XXLiuV2txGGeZLb8yJieB9uHY3tIO90baWl7X8dzJ
xv5dperMxqvqYKb1NxHIQTtfCezoxWH58SFoRHNoDLe9vq+/W+Hq+YFc9J3MqVIbOh90PZRXcZiZ
RvWnxXxcH9vCEvfpp4wMy0IErHjUtc7qnRiZpo1kuVrTHEWACrMHFJ5EnEVNqfChSd7Pp6yvlLJb
QJP1f91qEfMu00wmM9lNkVeZS+hUKlm3JhcNjWVcjgKs41uZLsOyPETS6VFROHYNq7frEpRvwilT
Wc9PkFeIBgKW6oPuTniAeUqBBx28HkC+kQZG6RTlLoIR8DMypjVv/pCW+R64v8tjzOklAlZXO2Nf
novCBt8rn1TJXyVEysDYDgLVV90TOwCbhkXfE/n3CTX1Ml4ILmnpw3SDllLbvR6dChqkUwVLfXOb
YOKvhR2Qu492aGfnRTQ6j4IPxCrYAiLutTpmAeI6N6TA9qSjl7Dpuy2EtMBcU1LKjN8uaZBW/2wB
gOfbVfqOzao7Ar9iDPFVyLO/dGWV+hcuvi5cCImw8+KZljxq4/liepgzPp63HjF83gckX4dNkhTB
OSyIQG1Ec9enugmcn9sjkJKOnysMy7Jtzg6dqwfWpHQbj3hTF3L6pAjbdPwucBV3BVkkf+dxYKLT
NOUXqZNJHHpVBwe/k+61IdY+/u5byxq0N34OKiDUw+SqwxwEhk2UVlp4Fz4WPZ3bVofO1uPnK+hF
ONGfNW+o46xhn/+SjrXHEU5UdvT8SoZIRQgZPKQL3nrZ6+jeVAUBu02XeGTo7TQc2tL2DIsp+QL2
IRipxx6uRcmi0NQvRGCTC+je5m0hGptwm+znJ0YMdZ/WYA3sGq8JNvCoaPJi1LbTzWcKT3Na+sgl
/kQCdjiTt1gfCt+nVEIWt9QUxdgmkYhRCMbNCNEiP3ai7/lHxWrPfanzW6EMlzA7e9kz6n7UPARw
D3nyxZS9MNNXt/AwxPLodWRSuERjm/pYouMW8c+IWz1gpN6tTxLrBbfg19YdAd8sJTNqVjJ5IDHK
OK95sU0hzr5uPBjEFGO6Qx3hz29lottdK73sp+/m5XZSA5PytC5w0krC5s5TtJbmWA6k2PZBljRi
p2YS8ERgFDiqGK1lY2KTtoc6cPUAyTbgFkfVDY7mFBRYURSJZn5dzm7qa4YP9C51FYNCo53DOtgl
Zj1Xfji6jKJR0++loWtAB4eUTluO+sNTi2i2wsIrZdPFn3wYSXBRBGXSeAeBb9y15RycEXt9fUgM
oF3f0dhtOTb4j2jKREy5eFj+6pDG7kMn1fha6Sk0ZxmuI5CTSCKyOEN+DNtENwfA47I5VNIGJ5Pl
3sz12a2Cm0FJea6LrLt0wdSFT520/SUvaQqGoFZ2turns1hLdZ6sic5hVIbfzIsE4mw08ngQFO0z
t2O+rm2WDHAnIpod33JI8xNsG3niVdHAaTSM6MYgul2yhbvd2aUWQlGz6Ff12PaEBE+dQyLmIPyF
81ulHXxSh2QrcZlkwlivlA6Zg6R7eO+cU9k0x+6vTWeuttzhI5S/dVp3bpe1Dzm6PG9za50vpbFt
3gCRBuMuGQ2CR0Cljf6GxjZmn/a4NNT22EKWm3bTaLB6bdpyahoLL997IREC1AI1nJsB2OCOwaXA
JYDO/Gj9LkH/quTA8bKtOk7unlC3ZjIJx2uKlpsx86OXxc2p8TEBqd6XdSqWTTM4w3MCafewFk51
Wcak30/BSO5osMtLRflx6/QpKcN67O3TUhb0WnjtOm6cpbwPDs77Xdhx8MAvlt1hCb3qxmileOsj
cO6Y2pIVl770GHZDrtch5++Q3YwQzTWGsfU/BhYmsCWWiRQ6dog3ZdkY3e136BdbRgGRKkLoacS5
j23u7CKnU8QKhqSF/QQ9DhSbw9l7oAB8IA1DwHmVOa9vVjTNtqKSSHUp9wgFamHxk70hApSZERCn
bz0NMacML1A7FwfhZMXkHgq/QCfTbuL8oSiuj6qM9K+wJ5MLIVL4Z28wBGJqIxu58VAT0Vj85FdA
r+hHUFSDs+1JTV1omDUHHQ7dXgS1yr8s89PeQg8MMwkBXIofnePOZ9MFrn8fLUfLrmJqh93wdIAF
CDNd/nGGIXruktUpTxUVYLGt4RIdvbaYvhldBTWc0uNLDXRoV5FmhnNkoJbD12HGX4dDewZB2z3n
xdI/W+uXyStQvPnWDvgvxBki7lIFgSOE/NrXG280abhnmCquZ+YSnzWi4QI4gRv/jqZ6SX7XdZNc
cRN4y+ralz6XkDSijI3EdbIMqeDxtsROb0PV2JzSO1EIZ5mxDFkN8nfdiTo/DZBY9y6eEIefwdth
Js/IZYSj4R0lb0HocgG2VLMIglVz9m/qjRUbR6P1gxRLWVQprwBVGSgZ6s5fxMEjN/C2JAvhWgQ1
cexNH6csm/CENj1Fi2+4m9TBxBgzpKMzN5G7WbRPG5aNbZc7NSoIR45HGsZtv0PBhJXH2eXH1Al+
wciGmg8omSxxaRQur+a8AdgkhAlZjK9cenX8KC3s5qrp/Wvs9XN+UXQp1KFr8O430djSThJB5XU/
sUlyDqi4dP159ntwehSHKmK82KtxviO2SliBRoB4BNxUdyeSB8NvcgTlg5GAJDd1zVRVvapQ7rxk
bMZDBAUSnSAPnsh6lHBogw41LZ0bc5psXv9u/KqYNsjmy5n/2X/ym5rMLN+i410YoTW5jy11tadJ
ufri+KY6OVa2n9xda3tdOjUv56kdQxTull2UNokMJtpaEP9QyeE7XOz9slo1HV2vxogxP5t5sijP
oviXmZrbRTuH/T+QkkmwISnTUXpVjF+oNk45epfE5VjxPkkrOCgEKm2ifQXgiV5AgbMFCYgsBNHJ
/FTGffEM1zVIj+CYaVtO7kSNyqVZ130YvayZ2Cy2ikiXVYsbtn8oTXUPED7MsqWGSWTSGBHBQiCy
Wu7JcHMaEd5ouyMNtlaCxW4LDoPVYE74d4pODbCQHbv2dOPw2vefdEZonhNQ85tzzNkpPq3BmF7W
xZl/RXeE9NKKipSQSj7LhcbPy11Enj47GS200XB5m+2QeMVXvqBfbLi+rh8uiRqeaDxe0osJ97En
T1cgrQvqDITkIj879ZX04kPQ2PGBXxH6AjeE/h/zxZMPb3UNenJH4i8vMy/A6HFhEhDCLNZtUHhW
HiWeCCQiknEpPQ2iMyk1RPJFY3KPq+lp/WJxzPBwuJX7KdYE7VkMdxzPUzrTmD6qEM7Vzq9Hwnfx
KqBNmDLw4ct2A0WI4+pl/X9eNLQvDFZZ1w1sXURHHgWc/5KQ6UsRu9FrXRpmRRHD3dl6cfdOO7Z7
1pd8t3gxWV1Lkmx+D0fiGICT7JEsnepe41qk+kFLrdujzwaQo7oWy3pmLvhKzXKh87vDXvKupsKl
cujGnBtfCwpvslkQfSfcG4X86xt+MegSwy0handJEca/HRAyn70GRMCmNSYUlWNSNhVdo4MYxX3Z
1LAcuHAEDY5P5hyYaWai05wH4562FKvO5HgMIV2WlToJCBj6MUxLGMj9Dnx2zX1AAv9e3vuQX7rB
XtgN6RBX5SaJZ1khVcDYcejOc2I6ktdYfsvETKe+G4EKcJyFbxPce1ANoYe/vIgQ5PDo7RPXSiZd
D3FQvipykX8mdw55nhBaN31djse1Ge0jiRbMXTMl655GQHtb0WDOkLfGI7MdS4K5Q4PAl3qYl7Ch
Z+fN2pDOtF5Jq+Yxjj/Sjm32o434XEtuAns4qPpTMNoz+reI1ohfzkJk0rMrQW93yTiV00uudqMc
uxulI2C3rkBEKkbLtMooFSFGV6oM6dh1RrOpp60ly/3Wc6c5mU6P3GZ0nR8zFGHC/CGMU0pAveOc
SulyruhC+voHhxqc3a0dmjj16ohvNjRxyPGpWHnK+Me0W8zEx1eq6qkfa/OY8IVfyQ1RMCsTN+S5
6ykU66WinNalVE1kbKsL181gTyUk/mOGkEZqbxjKQAqnT/aTEbikADcULUAzEeCkafAOrthvf+St
DrCUoLVuCpSV8hTKliIu4NKSdSGmKI9ZXEd9vpE+MzNbNwAgwLUGiKDEACjf3d6GMYYq3x5WPC7D
afSlifeurF3Y5dbX6gRvkW+iBM9C9EXiqt/R2pHqXOLck6Yf5EFSwWwOy/TYMrPJfaZnOoyPA32S
W6UL7r3xhMj/LKQhwU9IMiDVgK92ZFRphtjHN+9sYuqrHfwPO2+Z/7He0nky/CsiijwUqn/OmGXv
nDMJMwZQhqsHYs3ZdBXDUhDQmwYvP1atjeNDE4eOuWZuq9xrv4oowK30CN0ntulOIeLNT8Kq+a9Z
FWAEyb8RjmUvaj96h3uUYO/OyPGRyzPHqXY05AM3PNKRRXwMcUjpvrYzwUQvfyiGpPjKplL+8eMg
eilTFXqPq1tN2QP3AYKM7O5Q6TRaAsIr2vMTA3r979gvs5vh63whwg4arZAlAFNswnkZt9EQuMkZ
9Ivnv0iyyP7e95hDsFnQxC2UGUoM22gi84J5UWILCW5k3R0Y6Xpyg90wkjBMOZrOfeJwWFfzIeFf
+LcEsc88GiLsIN/SbOAu0DOVZMu8HBUflowTH60XIiY/5Exc/QgQkVKsFEqdlyGPj+B+21szdNnA
RwNcZMdPY6kUEc47m3pibse0rMPPCd7kvygGvLsrl4gqcx1xQtvIYlhuaUOoYDuLFVxCQwLqKiNk
p6c5XSc+Hb8hcSqbHkc51hIhO2FYTv64xmn54si2lI/O6pNkCXlo5dGZtLl4q7OA4HejC1jb5FsA
eb6vwpGRDyHD7dJHmFfVnVgvOrkjvls2F11acSuzut9hWSYvDWN13gsixWYTJkS+HhrOFzHEpDXA
oiuI+kVrT18KMq8zAIorKnSzFE17+jXATWzLe5EzIeIedqI64cJPtzRPoP0R02/2DMNpTyH0/8dm
9sQJ6tLifWLWx+SqC04OOieXzKHOdvbV4UYfbLn1x/GZISHrCVeL2QRwlYK3JRgSdSMcwY2ubaj5
Pir6FytSv+PvqpE+gpkVXrjnkqy7TI4IGFDrEaraOknsRV+lO/v5e88wJgZpgMn1cupYyuN83PD7
4pa7cMq3Phjnd9o8LAxEHDzvwR1U/FQk47wzmRmA86Ot8OMGTfRGxF8NL6TzmcPRupplIEbFw6mA
f9a9qCBcuwf6ogWATy0oB/Ct9MU/wdEu+PCr1mFGBSbSpDZ2FPHDNKXwfRrdkKigkm8NKy2s8D3Z
lqn+4wajOci4FOGj01lSKnSh4JknmwFeNuAoNCKGjm8gSXnErZTP3JtODssjL0q3D0MDo6ic1a70
FPH3TAzDcXVQFDdVF0ARqn1VJAfSGuElXziPe8qLrhXFDkoV4Ftf6O225AtcDgkR906m4HjRbyYS
d3XAeYGeyrPnUCo5AYyiMQD6gCIws5eI9ZeUKaumHB8LqWpvL+lB9bsRnR3kg7tM2XXgBqGPlW+R
vPMR+Qu2pZ+NR79x6APntpN3MqSYflGTCf2Pjv7V7y7kB9V9VeeHdmARpATNCNVLN7n3DUdGe9Lu
gzyg44r1HKAXbRbXlvbiRoK24wST7grqnngloB3IxIxZXMJfwzxF7im1kgs3WSccDm0i9g2R18Py
B1h0+9ZjcC3goyZDmBA2eYFwv9QFoOLSwnv8iQHBJDaSDXn1f+ObrEgXzQFB/TDvD3Hrc9stwjaA
WVsOVYy9LrtzwIkCR9prTbUeegJdvPoBzZZYTJV64BK8jvyu8QpQXUNyGrL+Z4IrlT3LKZRPiENr
sevHPmaOVo771QJazpy/FeMrXfI5sr9gYrKS4Q0611Ku856IZ0lhVJJwdnN76k0R7YAJMZWiIMCe
kyJtAu+DqQhkvxhbIn8DKLhf3BgqmuZfRrkzpuRCtm2YZw7UEa9GmjT4OPBlWEI85hWpH2RqSX6B
6WJpPsB9IiXaId/KvRLTOpzm0IMjVSIs//QLpkwdERYLBKJwSog4Veu1QPkB69WRotrxyzf0cBOF
LjOA5+f4z8tH5eK1UHl2NGNatQDYJmSJ1p2c5jwafs9N2KWjgoNDJfU21ItnXxxXJoQkoygjNWr4
I1Hm3oMv1rzwKs8vsJjcSz5W5XM4TXLdNCIJv1H440ey4nZXzvG60ELhZAm6jXj3HeVlok+vG+6K
SHb3QfVKZe2CLpx9+a2S4YZKvf/UhvjlSCdzVYT/YfATkkrw1jZ5ExQ3v2okpRUvmH9BIWFkG5NE
xv1K3UTQ0hTLcQ44NRznykkCIC1tF+7LJRc/DHl6BMUA+vU5JQdsT7xoEjhcqzMmrdSEJqrLGk7m
2uXl+N7HxIdplKRTeYSBMxW7kFECDH4Bkvq6cl/ehpMun3qM73mjXAjK4HVXcBFk06BB90dLWGfv
cNX/y+tPK8oxHqcvlzYowKohTs7tPMzxifmzuOwUv9aPdh2n+ci8Gyd4ZeQH3l1KeLXcRgqGCwN2
xgg5Pgaj8EW9fOWFNWmkXoDpAr7mYt7+jPnBZ2AXQGJxZgFNRgB46cZqBwE0mI07bkdmmH0Rqre/
uSQUDBWxoKjHZIYgJYG3X1LiaoeVC+Cbq4sVvQBjQRwsBbN8X2Gj3slGxMmTg+8KwnG5S6gUY0WT
GWfjDA+WBap9aVOZkTwTUX4Alt49zi7b3wsVptF7VG4ZXALmfwpu43hlZ6Luvf/guBG8JeXH3q8c
SkXs0teuWyoJTli1By2ZBvVUkpPOP5XfROcuJPgJwWowEgJD5k6vo3UZbdFw5itVOuzxdYr2oaib
+wCxCI7NAlwqED8n3cz/JVXjnGbTeHq7TsvyWjqhtJjNpvkX3mO326nse++ZYgGz8ziUOmQCSwnh
KdAZ00wYV9ZeS84yj5AT8AyUH5gOnZCI5DmuhmQvEwSr8sAdlCOXjaeqPfaWyySB/DVArXWUeCnd
9d7OXfyyJUc1zcHJpep5qUjZ7+CXMbQnSuf1PCZR5B8SEonEpCqedTK6amjOaT2rk9+o7DkMyR6B
5XLr94ZI9rfyk5hpR918zVrT/53DwnfJ2o4wNlIhHtlIR+zLTv0UVC3nje6II/F0BdPjSHD9wlAD
+m8xY7cvZKsL8YxXQ0PQnfDkLkqjT74vAcPMmVYD96T6xQQycUhmGpEc0RPBXy1AKu2112JvcB8i
0MmhvWmvzMiAW5pN9Hs6NA5vH0dq/Vky5+QPg7Wdi6gFBkfXBSEJs54jKSNgFh8nZlJvGebEtW3a
4iMbBwLEfPhQzkJeiDFKRA/b3RXyPTcOJihTwqGPzyFRxnv/guCAtfJc40Z3Lx1peXKysi//wEag
LqGDGTGUiZv3hXLBHYNW1/63qr55WbNl/U+PMvhwlOPIK6zG2nlENsl4WXADIQwXNcP1GPay5h9T
FsRsTmgrdyzaOD9g3MuWQg+b4rli1Mk5RQGMDkverc6upJFxZGPVKSt8PtzYijuc7FRVh7isXAZt
tm5+lAPT6w45HPVrOBbsDw7nIJCOPFEOiEVV/4dEDHFUUbwgCGHuGpi25rSuCilRjNAj6FuWZ15M
S27M7849ac9gU6ol8fZJTSAJdFXPVgjfjKpMymyIaGcgbWh8GT//FmLS/yPpvJZbx7Eo+kWsIsH8
KlHRcpSv0wvL9u1LEkwAAxi+fpZqXqd6umWJBE7Ye+0dkvvwjoCsjjrai9H2diJDD9cNQdLWGnMc
D0PIsiyNMXVHgFLPqolDcDbAjhoMt5hqKNzYpbEmcnBK7XGLEKXnRUwvp7kwV9noHBebwp3zTPwZ
pXm6LHJvj7jcg9EexSMYhlUcnK7uQU2T1YyuMw7yV8U0GjSO0+n8nlojuzc5phZwpBQRHPcrUTYq
jpsnVsZr9whfEeUVRLw+usxdyH6vWWrtnlu26jy7oBeRcFmZJvJvMK2+I1ykLtDjWA3eNjfGMJ+y
6yIXPXBxUg8a8C1+KpSFCdrhwd2CzEAhGZPh0fzTa9Q8BFxfX67so5fZImzNI+NwxEOAkNmxxdyw
/G1Z03sI+x+IZtFqj1gmehx8p3lbobJPO2X0dGWeGOYvcOc5U7d1U9iGvCAnboGLRTG7h8DRTDaG
Ecu68Zg7/IuKrPa+PFqNf1O1YEvt5Bx+hq0oCNX0swhLekcMpVeN7rPbkGnBXz3N6yt1snu7sZjY
VEkW9Cvwfhos9ScgUaP7W5koK37oMArsDf2aledo7TCdsxji5g3Z9xGBB/zU21dR1oALCevon5r8
+O2WKUXPz9QD3CStNGKsquvNK8NA3szdgAviwbeMkz4iOUSIuKnthaXxUkT+exDd8gQsp2yPRlfL
yfUaBBBiaa9eYRBWkSaLfbGfoEfpOFWk7BTdcpbKj76UBkD12+DE+Gk6jlGWmUHT/U5+HauHFJ2F
e4Jl6DcoyyJ6gR4zKFOOBo25+qKt08tfLFRtmWBLFv9pEq7rp/BG+bDZBbjoIRvA4YcOtRAW8YiG
cuMCFD9LTt57n/DLAA5IKL6NMMHRjV1EJqFqop2bBjzl/agIuQ3DyUG54XZkFEY0YMDDMc0AwVhP
5JIiZNSjF+hPeBtCUucsmfnqhZ7IhYSd847WYOpfeFKc7g2IoIYdMcfDEG1npoAYuNvyiTMCAEw3
5Ug/ekb2OuiyXR/G8Z2mDidCKHUAYmF3G71jXc51fsqlyP4haQ+bhJNaPFG4jue4XcPb3Dsefkpd
qw8lZ0wXMsv0EYfH8NIDCjioqFPfBujTg0Y30V8jOytQr1givg8GMesNn8Jm2YweElgVVY/8YRY/
Oel+lAhVMNK6UcO/plj8HdtRIO1EXeAN4nat/elvuhYu0OIWmSDRYhK89icnN//JlYIpZfaTeg86
p3NaqJzEufNYqiB+Wm22LpPtFHbiw5t+K2F8lAzfJOgKzCZhuOVrdD4p9kJILMQVSlhiWIp5omdr
hDQPUnjaywydygcmBokIkOw882zXHU//RuCsUZcRE6BKmn6BSeMPeU94RmgYmLVohhLsh0UBravH
iOVFpnGe/MJUFOQDE8G2I7IKBVMVWXhs+84H3Nor0Z5sd218tK9q/js0lOMXScCCezadzC4zPohv
Mlu0l+0yVndo1GzBDtUFZzoDn0gBp/XVmj/Tp6OE6ruSbVg/z8+pCzx72uJrso8MUNmgNFgBvtuo
y9Zr0Xg13Fd0HQdXs3pih8fBA8mNrK5J6EUfcy5dhMs80fXw1ZRNcC+xojQsDdvC/89oWdtcqKQc
2BtEpTwzNyikTp8xYbXVH8JwY3wKVGlklQlifSsBn3hPdu0id00n4wYERZnWvzbmPefdDVYHCQPh
Cv2fEd9C+R6hQWAtimY2zc8wK8WVpZ9k2lLAbyztMCaqgaNr53kpewlHEV7XuBy2ip6+voTTjMW6
QOn6XDs9UYHhZPlPTL/TYlc6MGx/B5GPPCCQRIPhQGmD3wTiIk2vEaeUwkYkrJ1Q7EUEHliJG4/Y
FFAbYbz0SSuzcXkeGiJrTlSV1npcRWRZr80AxvsQjXlW3Hb2TnZZXQvEnlvPnr7rJ+b79ySIKX0o
+z6mDvQYzyZZRiQ0z+/6Bmirr7iDFGJkPaA4aQnSYSXiFPonn7ux3Gi3kSU2jlzyWkSeaw62D7xq
t4zOBANNLpgrXDp1yEXNcmpnmzjcSopqFyP8ZniGqePkuD7E9DAa2aXU5Km6m8pJ213nttmFpYi8
1r5CESJdr36LKyAmdDht/s02K/uB6mlDIZkM0mw0nPy2sEi2qCKJsaFCy+oaDdvqV/1XqZbAHOVM
t18GzD53IbidfcbOAg9sFUI3iH3wfm83zJmkduZt3nXUOvHGddmF8ky1hN0hCzUJni8oZPgs4C4x
YLot4yFGAvlqm3XjGNI7HxnEY/AvKmKI4DegAloC3y6YogjcWQ2zAh/jJ2zNjVuuGo9Db5iopMFi
97tVMLfkueoWJ00iuU7Rp+JAAtuqmGVcIQpaxUtQMLy4skikIogd8OxHqo4l/7NyDmY7keUYo2ia
TjX7ROgzqTn4xFTu89JbzkjxAb9BGT0ueH7VRnuSpUblmBDjzO1Ntm1o9Qcuw8K3Nxn6A83gvYPJ
gnBknn4ivsPlwhCW9Kyt4+BoQ23f9GxZB56G68pjW54G9Ai44AbcsuhlA4I1qmL6ho/iqncLQwVm
hoaPkTHUOTdBGF4kE5p/dJYpKsWur9jHD437JlORukem2/KS0yrTn5Zulz0hTiGlpl4mltPZlN0z
L2JfJjMWuz4+sA3ja48Bn/G856GxQEX6DsFBg8dcfMeJ5X+gmLFe2pI49K1HqFXigB25n0fIJzk4
V3bkk2q/WxBdd33T9QTTLbiVPJvEGoO+4TXPQePfR/ibE9ARFgEwgVd4WzQu1SOhHGLFg41/eFs6
E6t/dl/uji0vqUL8gea60Ny+IoQP7EOA5ZGvaSoVY/G5BP3vh+W593Vo7VuVho+BGUKWmkuGBhF5
gRje8rhufyeHCTQe465FnmcH6V0REqy1Yf0g/rgs0pvTXK8T6aDC7osjxIP0Puu5/HDD3eZnmyHG
RXR723rnow0hG35ThXrx44BktLvOJMaFdxG8yvU1IlGk/+xAhu4bFQOljR3ybBKxUlc9rkx8k8jp
lg8h8Hbell/ECy0Ik2wNmLYJkFilY6e+vHqhzlDN2PtkyMnyAiU5GJ/d2WVi0lLcgLzybTSVtt8d
MdZm4tR1lBpj5LM31y3/4Ib8r+5LWev8YVkYz0FaadxIgzkAFfEDngbdnIwlGsZ5Ph+RLdwS6Ycw
MuhtSI+R904EheYFEoZIUYIF4sidsRL/kis0LDsGDsGnDdLiGb8mSfJFGzNKWntBv4jEOqmpF+Dm
WMV4AFdAXw/uufwvj62ZlbIps4dpaOr5W8sIkd0cBEsI6WbsD54zEodrKpDA2xFRvrul3q0/dSBg
rKoWx/hU+ZG7YVbnPXJDhNeK7hXhiUv4kddE5Q+AWn0P0Hsm1hs57hMUY5kQhJMVOyqJ9eqFt2zA
LrSag4ubf9d4KabS1FlKPCaQWDiY7INNsf0nn7Crb7LAeJ/Dgv+bRpifaaavTxyLfo/e0SrebJIJ
SGS11BNumG80qdMPNPv8OEObYXhfVucKqczRBSbICN5TkuHx5J/CMAT0U9wszJvIHuxuC299uiMA
PHZ3g1WGjHrqzH72vCj47gli3KP8ybtjVTch8ItRvAuGCQyJRi04HoY0OAbCZ7Ht3TA+yBT4lIyK
839r4ZWvuFSXHzCTFnQLP3XZ8WFeETZyajSTRfw4T3Zz7fnYn7BruycqVEoxD1wQrjS7eK7M5H9L
KRQGgdDE97FtAkLa3ZzgbYy22FZmaw4OU0Hvh0IJTlaIK+fBcxqaLyqFnZejpd/aGvwuzFWUo0RD
3gsk91SaEJ9ZpSMxM3Fes7ayszXxbNcECZqi4r3Ndf5W0fVzyPfxQ66q/qpUATaLeqZ8H8Pho+gq
n6+rRNDQk9d876Sp99kCcvmTuzMOyHCQxTGY2emv3vJX5dF0kNnqP1eqk+Ux4sXbudx6xEr6InzU
TYfsJsB0dxltGvHdNAQjzq1Anxbt8q2Gavig/lh2Hc6YvWizeP7xu9oO9hbMlX0LM0BuMpLx7kdk
36hkLURyPb8WQSaxSY/W3MQisQb7GsUeQdi3JgvdCM9vPoGhRGAc34lapi82k4QNl1SVeGy92G2Q
YHLuFSGVTOnJBiynfZ2H1FlYzDvJqk9FZ2P0CNLEezZzDgCOcLazNRbZ22KCK1Yray/g893bqJ6P
TeNETyFm8sNatYs5OS2QAM4iRb+AVLpJHNcV54LfB4IR2wOCtdzJYxMzOpQZXtW8LRzDZ3B3/LZs
mnJ2PF0RvbfsMdejh0zj2eOyOso8td+RPxBdgeiZpWoI9iPo1rFMJteLPLrH4RtpZv8ayxYpUBXI
d4SY4tSQqLirRmFcVPigIZF4579sivJd0QxEw4PJ3AQ9n6uZYVnJ0UE3TVOVtK4LBasMJwLVoolx
sPDt8hFjw5iYPIpfcpZNtPSGwKozGCo29tKrcnJ6oHchqKjtI5qs6a+Z1fztSqemnB2+0BvOO1Lx
ZrSqdRq/WVGKWi2zntfbX4oIsl2IwuAduRFgsF3UIVmIEwhuQL10sCN6gKEzx5KInS24OnGHnIJG
NArn8bbzJMu3mtviHGK04aOu0HLrAhmHLSh1wJ5ue8NE2wNMvXFI0HhiQQUsmrmPnCmYOlG6HIdZ
RyJCr06gD3pyXsahf4qz9ch3He+IQEQOGFqs/7DUfgukAUnnGOs8F9MZSzXTShUM8l/k5P3GGgSX
X8+3ukJXLq/rEkdRMgYTuScQD3qsTHpL+1lxoQHk+sjod28F29h1t5UQ5SEqqSdyNKJPq/fvc1+b
O3ABZDDHmcOh6oCwfrBHZPwD1Kct7ngIpqhq7imWqnt/vpnPA6QWPwRk8337FQ6kuIyCPUkhnQN9
gyfacqz/pAYPJooF0CI+gz1zF8PKESlYpd2w2QIQ5SKOwvpatmEJ57KsxCli2vwZhbq9m8MRCzrl
8A+Ve/Nb1+1jdXNY8uqmIf9nwo42tmM5X5OqHtteZx8RHPPNwEb0MY2Ceg8Z3ck3UwbWdSv92NgY
bFou9cL7aSyneubCms8+lZbaTGB5NmNHts9Ru9TPFLeQ5NwQXAixO7crtOLGenMzG4Aus1y+wXi4
xZ7ZDCD5mKtmdqGXYjmj7EFtnUvcC4hCdJJXIdMDatsNJX38rmdS+5axDY/IgABwSNIzZ1np177q
aTYJBOoRH/k3ZOo6Fbs28AsOmf+/EbWp/rKcipudt2TOgzZrJjA0MDMasgHavHZhc01F8wNxhRBF
Hr+b4FUP+Z8yTcUDOS7yxWNtnlT9HEEep/6ftxp1SLhz+zWXSVWPOS1rRlBgDbNhw4a/u1UW+e+c
iuFKr/+pUjc99BLsMY56KgRWpEQQ1PqLRfxEzJyt9J3pZeRtc7bYsAEY0H0tUHbybeCrxtzZPS2/
Hru/TIfTpI/cCZjVPKqXIrAjqFMx8fKK9T2yHHlDi44g33GHi1ffnQjZ8TtVfRGImB9W1Pdb2ZEK
TPilaQ8LJLOnrDPqhS6FsyQwyvwl0cNs1LgiJTBNzahF+X6+5VwIidsB8LPr1yAf9je5wpauctoa
C1hQu+g0IfUUfcecYUUUJb0PWtaGbUZgn0XKbLfDrJUgJu6Jky00hoYaqyppqd02mEcSIWQb6WFX
rIpStkVdRSKXSkaAlRwnyxuwOfSP7mQN236KsbZO7yrPfPb4N1AHaifYN9mHmfCVQtGLMfmiVM7n
2cAzZ88ecJzhqXCsV7GwtnFdU17s0BUfzGjyTxPa6hQPcWAOTlUeIETe5Eclvw/2cJE/EQPuBftQ
wF/syKRl2FWtSGPSjhyeCQO2LPQJrJt1Klg8tgdrYDzomTC4Vriyr6Hr50mM/41crhgGWtiL90r3
9ocFrs06VIUtf0bjIbnh1qp/S78ncRM1VgzcnZiurWDef/OLU+yTwFFzcozFQ0Ow7503RSQ0m+gW
iMo0gNrzvyAdAtrlFrtQgTbeu+nYIZUWozqSwohRoGDVVYcZca7r/F82I4zCLXkm+xQdEtUxiir5
weCF/9gYP9cDm9O4rM+YBOKNiqb+XUKjx6MyL4zW1zLr/5hyec3SW40gedMOE1puhMCenywwhXbB
EFUnjGfZk2bl8ClT95a6UYeMtW+7BjHnHJ94nCi5gK4fWDIw1YjsmnwdmwjeCPKnXEr9OsGn2Jal
cW9h0ca56RTz15vW7w3Lw1KfU4YeVFNZ3hIIBOL1soJRJxW0738wYMeGZVbWcMDFBUowP3QXejdh
uTs1zPNvqyW7y5G/4tefCp6sok63FimkELDw6nwpU053NdMZ90AJFIHnZhOOF40HHMFtUVtMdNGV
wOX+hT4xvzM/sQ9RFfuaoKvefR6jlqDK0mGdve9Xz8PIgxHObBxsWv+E43EVzYhJkzG3h788vk5z
qNnY/yEbe2q+bGOax7Vb1VMI8+FpQnZCb6djB2d/NJU3TD8ImxNqNo9UqdgG1ithcU5JD40dK08g
uqB+oXH0OqYdihsckasUx9BtbhS9tJ7uzDzN8ddInxcilOpxb6Basq4rstvlry54BdYwhDTLtAmZ
yLjmgA1XI5u7Yom4efkBpayfw2k0QDhWVZ4LEeYw89riZxG5w62KttrfA6Txqyc8AGLaTeDE3kmj
o9YyGOD2OSn0R7pDNNJybMJHZwK9Fw2epLGt1uiaZ6UPUM4g9rvajH4Ljg14NlQTo2vGHbKHZpcO
jhVfUMCIYDtUNamy0rd3k6bvRi8Iv7AsiPzb07jmjOqQyLixgrLpB0SoeVyHqPDb+LLmTWMfBjN7
/7E3bc+lOxR0gAR7OCioxXThLbwhjwkh2EMt6X9JAIcV3RuyfOrYIyo4T120mRAdWEBGGItMYjrD
BMiGVcBYB5v/dvQYqu/9KFw/0dz4pDZ7a/DH9NXSJJndBPqRsFEHqSGTtngcNtXggwv0u0LeyHCC
Ti9PsLpq0grJ7B7uXcB4zSuLLGtBnXNz/37ZNLHtR+6hLkBioFim4Kug7+cfVwLbqT9bNSUXCU79
VvRMpTRK3qxfTvQKfEzMUfIKzYR51JZdh8OnYx+Kyyv3ygCOFKjVLX6fJn12szLPZIK4Kp81pS0D
6OLI0WBlDhNSN3NfYjQVWIbRR+Z/4CjK9C0lOj7+nDDJD2czIefHv9JaBqG2gUbXTtxG5BSKA+qA
YTrmvKuyZseTGws4R5vaxb1IU9cGTg3XCZpbRAYEccdZEc4kWq2rPZCxpLu5JjJrKCpKOP4nieo8
cLCzU25kKTYw2hBT/GMbaQf/TRUclAnQQiE9hZ6jCib9klepJi8YahaDI3B4sF+6PaNlMOBcPOsL
spD45l8hCfMllrbVH3UKOogQFa6TDU2Yg+VO2XFSB5pUpOwWUo9RlrlYPmcMkBFJ959lNt/2UpUw
93S4KUh1yBdUYDhMvM3Q+bo8jvW0DnsTe/UnYRp2fbJKkgoc/EBjIqRdyiPdNNmJwTKt8gHOnQwP
iw7d6DTDWUuRdDbUnABlxNm4Iz0KlB4WTz7d6xU0D+THjeWpYbirh5QJDtr8toGxFRXzC74mlMON
CWihBTf7+FAOc+gf666Jp31kFavGYNeaTyFG+LwbCqbZu9C9TMcedyRy/KoLu2t3o3W0zi2qEc2r
Q+N8UwITvJgWmORRNfRbfB7ZsHdgeX21xYg4xANvzV1T++IpzP3lxswakDf1AckpJ8Rh0XLqlBvk
e0dMVX3hPxloIkU1glyOg4BIU2t466wlfEYAZaZXMor6xyA0Hn8UMTSASlxXH5q+doHaxUxkHKFp
+H3kZRS0lT1xtuftH4qFZvwdYf78ElCHG0qwHI+wk2Hgv0ei0L2rKlegbRm2P5MlPvyLPfwhRzyv
SForJKUPzBFd+ehpQeHjRvOOxy7/xl0R9ieL6eomUJl8lBwH1cFMVV7uG6LvfoKAnJykwINIzAWj
y+xYwnXLsYEWfE74w/UdwLCAqCpLFF6ylkos/5jHjy9dptvxEC9d9AMxzsZTTYIiY0aXrGR0LVgU
kzwL2hNR0+3fHrgIcyXbIpuuXyf7zmbL9oWfdH5ZZmW98dqS/oRaiISzaJRjeOr91HmY6Fq8feOY
8i4fYP9SnSmOen556e09XbIh7hgYYNnA9s8CQ8v4voLEZiUZtgxaRU4g526q1vYNh07A0J9GCVW1
IwocLXPo0LeJwKVJIqGteyAJQYZEOCmEI1Ug9HdKCMfF94P0PPpYybmwpxLujdNiJwx69pZJ2FjB
65ph6+DfgQuEqNCsBa80OuGFPAW8UgHp4QwclMkNI7wqqBPUbX75VsNFn471ONY/VjUjThuZzfLM
FrODfQhA0Y8n8ajio3fS8BWGeXnlF23YCXRVfyb2I/xwfHq4I0NAgQapN4iPiyYa912jfGsf0QO3
h9VlyJ7gTKH7dG3Pm/cdEjiDz9XG4Nfj+f4s1ilVd5UPHfiMCDbP/nZdXsudNUxDtrMmratTCpyx
gBRLCBtWi9m5AjqHvR2w67vleVKojZgAn8Nu1AxEnNQpt1VFSbiZ+DJBhSow49xy0/As0W/d2RA3
i4PDrfhNhCI9M/vb4IWqBKCpqW6feBht5hWN1RCH45PhHW+nMWZ7EdlUDm4lZ7TFtcO5bVYlwgM+
F8jNnJS4i3tO3mecBPWH0/pk3vL0YijIDIykhKQwSGxcicRDaA6ik8mKInvtFkbPuxF81rhlfOA+
FYDD2kTzN7xmBjpXMrsEcYOOde6tobDxpmRreWkHkrgZ5zpt/dn5Vtf9YZzaXKxhnTL8W5MqzrR9
3k7j1BgOTNZ49liHNTMIUDiRHnL8CxM5++xknBpOnppvp44qjDTVyuzTwUPHNmiBf3l75rLmpNkX
op4h3sxBQom7VybNJLo/AMOC5a9IawJBNrXDCO9bkidOMtU8u8GRgtAEm76zHTTTsJjzl6Fs+DbK
xZlIP/KCOYbGEzNJmuc27nfLhKN/40A9nbaVVZvlYE9WKg+miCL3MFiMw4Tm2dmoSQ8/kcN+ex9U
aro4iHLUt2KeXCJoyLrhxHTcyi6KQNHg4BoZBFRQFRCZieHCSzW7EeqmjpIba6mEyhfgGiLYhK0b
rBNmsg5fdWCyyT6yFhiKLza8o773AvzmRyG81n+RDJvtjd2Naj1WbU/GmNtOjX9c7E5GJ26LiYF4
cYOaDhn9MCwawb7UtUGqb22lwtcGWyR5U0Chsu/BjI06Z9z+/whqYU/Dj91drQ71ZtJDCVkfvKyx
/6FMnh/HbAIqrQrILhgfHPtp0dAMknmCGnPuWhH+Q8fAli7w7CLchsgeozNpI2v4paGHJmOEBGqA
Ykj1UFfFQ9h5xt4ZbmKLvggznIOsd7tUeXheo5gsZEorJnCyy4H6wXxPauIlOQyISHb20mbfeXUB
rp0qkDiUD1PzO4eIojemG9CQGB+e887JGkYDgzcCSGwqPTx2cEOoKGtDSVzown/lb0qvs2+DhePO
jm0wcylhTjKK2vG5QCp4kitb/htEzX7A/p5fWu182JpVbzLAb3xcpxnuCll4euMDcdnp1l6x41vu
OQIymHFQByjdmyh13vGjDvJ5GW0fQBVz8K3g3GUNYonHELqQjfO5DhiEtdaTgwb9IpmnltuaQd9e
WZJAwlvuQ9cg2tpVjMlPyCVySCNzHR+QjbHXd2NZf6y1wd9au0RGHSYzW+WlW1yESsaBGDbomO/C
pOnq7KClacWeK12rEmXsih2pleK/UuOJyuuZG6ltm1s1FX3eWDEPfAb9AKKNXarLplUhdapKsSmm
FpZZUy9fgVt3gHdXnCo25pSzJ9zXjFH3Lq2jG7XKOGeUU1Ab2jr+gB/zF9aRB4bVTE/oDXn/5bjy
EjC39R9nmqgXsMEzBx4T1T2ix+xtsAbvUEY8huW05ORc1IUDQz+nDfCVW91DMUDrtMTDf8ofynOj
7IC1a4lUcxcXZX2JRVoe+0oGb21UcQeyyMZ31EEK3kwaxzhqwSiXG+6EcFf4yJIBD6XxRg+xAJqG
geiQjyRSowTHNzesHTHg5dSG94WDxxmkBuI1g1mGTQqUEtdbd37qcZMCM3goyjx4zBG+XSKHqCGm
09CLQkamaC2V/hmpNsaEum15NasLBolKPPa+W8arLiUvf9h2dgWjqZbLgkGZOlQ8AvYe5Xra8u1p
7o6l1xB4GlXO3W4QYzGfWOfaaWKqegA8S2WBD4Z348prTdwio+VS7U2Yj3YSelqV3+Vi2CP41syR
KwFvARSoiSh8LVBGobdRBjYZ2uggB95B4BsIAtRjJyC9PkPq2W49vXccXr+E5qNePnpb5c3WWfuo
e5ytbJguzFowdgQ49jye/RhlwyZLsaQeMuvGueQkgFqlGKS420pMKAIY+sTIKG0vPnjKVDeGLSk/
XC+Z/wCd4rZGG/L/4gxHGewAtdwCgDhBSEFENA/2Q6SkkexZnxN0i16iBlQWk4NGzz1yJLuNbUjL
Y2hGml1fo5ExSxDyxzt0n7c5MnKlbZHXeuE2qp2R8RXEMxTmCKaTRmThFZoWmzT+8/JdNy3H2RLF
6stNWfNt4R7F3CB4eNVLj8+Wn3cmmnM3o93F74UdGVsqflnQIVHYj3vklt4VGlnMag7lRobOT6ri
kJeUPDvObFaUcsjjCGJuirI+5D7iNSePGapnbiZYjDnooMRrhLcc8QZNZts18+Ae8KiK+OCCODq1
MYAXhB25MYxOtJYX3BFaH4aSHcvO6RVpFHHQKzApkdU/euMtHyMiff6tthRKvgHbyIv2StiyIAWR
BUsTFQsnibLtAzEyTBJ5ksicLUgkdu86shUFVq6my39BdYBhbqIl/bLBmCE3GXShExlXFdsnN+1e
bUIJf9elB6BNrhP3PYLdlgY/9JzbZzNR+LZmA94fqs4KR10HBfesl74gRZAAPnffLit5QbQiHh2T
oHLjdSWPbg9oclgTFLG0iMiTKQNJ9zVrArdbwOdz5TQfFWCLf4If9qth7BvdN4u05jsOTezRpMJ5
GO5osJ55vfGzhnMXsbOKiXuhIogLi6Ca4MYHQLnwHKN1hj6XstfhebLL06TBYW1Nv8SfViossQ3l
zTOEkrXxYZsunWDV0KtP5KWA2qgQ7P1IS0EQjkCNQLR1Fw97D40Tgk83WloUGGMfMW+in9kNrQev
SVSgojZjVMHQMFrk5V3PcMRn8N36xZGNm2WffBGg4DOpqoEaGhNFu1kNPELwSIJxy4qrddnb1P2L
L5HI39yjkw0sj8OPM8VFVNzIhvbWocaPEtZZnDiV4xCik+FzDOBPk4e743toS8g0qfJOiFfc7OpF
SOseWbX3BGz4rT9/+o7b6j2wTzEeyioS8RbxSOCzl0WORfhW1H/nXCR9AiogvI1cCdrb5uiOr3NR
EQyJh2/wD1lgTf6OIrxz/xTg+e1Xh5bLghAdFjHmBZ7PBCFKVV5GZIDgkCiEz2Vgdb+zO9xQ5vXc
HCgEs+sYYhjZqdbBVw6ZZo4uduAUUQ2T2lRwGnzTLLtgbuHNhugBWc4PN5UqFWnwD+YwyzwqBz86
L7VI/83+KMmkqtzid8kddakJr2aUAuWF3331qpT8UOSUSIJitEAdW1WWLHDGPpHhtT1jXAHzCKsr
crU8syxIGWHxzczAGCa1Cp1SqoNznSHNwlChliv/W/gcI7xVu9VFSbfPGUSLLab6/odF7GwllCra
T0Yr78dHxrZlziZ9aICwOpNPN9mjSroXWVT7H1aKiee0lJIBj9cZAt6hQY7ldk7leDETDv9kQXbS
7BgxKb3NcPq9oImg+5UdhD4r9723avGXuw6Nfg9GVoVPkJqJpiF7Qw+nhdqUg7Zj2QJKC1kh1Mkx
P5JW0P+zx1b+WH1BLTz1yChPAoOxc/S5rV8X0JX/wBSl+qkRGGU3StTrw0gR89j10n9oMsU6IuUw
BWYztdZztqjWutS9rr5zkuH/84aMADCtEMcyGFDEMpD/6SXw+wMkeaYnUDLuLKhqxnZ/buJBXler
kA8BC8W/cI2cXzTqzVOULYjTJGa/A2onqLV25pIgxsIKElxH1gjev+IG1orDYGSN5pbUa57jUMzi
AnXfCW4Z5JbS2XuuNIDzXdkEKNaU5bHa7BSIryvsTKGSDrHhj7LpywmisNWbQ+hYuCUco+j3XdSz
zJEdU6Cb5ix+wYdNWpfvyAyrOH5VKCQF2jrMwsYOk3DJc9aquBEGVcffqS46ZihwlVZ3oaTTfELN
qmZfqCB4CKze+wMj86Vsl1dAjE9VIecna14Ib+hm54K2DNZPl2eP+GWXh45HqgBtPZenCiHuKRAG
yQVq5fzUmz7Yc8uUR8TY+krCz/LCNn/d0eERUzmH1hcCRvuOkF7OZzEGO9WT2SUBT+2dqF/es2B4
nRpvQrcg5dbN3fBuxjp0HzQ9uucyss5NNNuJ3fufKw/KLvWHqwZYkzSA99AmkGyHkqdhOcvkkX2s
xkQTh7n5wKjwzsI++q2wOj1bA6QC6vvimKOkJPe5ir9UACopcwyLM8XwdpO2VcWpOvb7JfaCLx+o
0ruVNzd61Sjqp8YJ7Xt3ytMtcq6vNCKcBlxkqJCsKggQjEL0BbvT68qNvxlwB0DXsroEs4Yk1XAu
flsbutyyjNa5JC7luZYQGuyqW54QD5KO0VkkCkVRd4cOu74ry1H+KJUB/5C1PHZkAj5aZlzfA17K
hDY2xCHkr1+07MuJ+xNrQw529H0ucC4y1/f/C5U93MFUusEuu/RXUsknWbR2d7GO9EXgRsIw3zdH
RFzj24hEjMVurx9jHdJdd//j6DyWIze2IPpFiEDBFIBtG7Rj0zQ9NwhyhgNvCqZgvl4H2ugp4oVG
VLNRuJU38yS0SMP0+peWqjgwGiROQOvM/HdVP1niBdu+La1XE9Pk1neldYLBbR8d3dtvURbL34GM
26G1aAfCgiAeLdHlr66bqQ/b9bnfWzXpY4sldtMaxTM9YeqwKJNAAynpvQESRTYqO4iy+aV8pdqD
kUDEK5AkLlrDBY9qnNGuth3UXixchwhuAvEXp6Oeh3qjw1xgjmVUwRtmY0Pb6TwX10Lp9A0mUIFZ
msERT8kQDkL2R1dW4xWkK0zfQSIA0EWEkBigLpLuY3eBbHKCfjBjfMlGnxXP5G8Yl4NH3iyyhGs9
e/ej4z8PJEuuebIoyancjSfLNIpv/Lg38iPNpz2QwwmSAZtsPZ3oZ4re6jwIDUS0T5fr0GXuSutQ
Y4ggYIpaS36uO/IFeiQt/JF2vJxFYQz/iAGSWeXOWDhT98gZ9+lVS/qeu864A06LFGXBgKqoWITS
3KGuo3G9TSnk+qQi/cP07x4sR3EuQBgkrWp3nr2NaE+6FWCkNCCNci/qoDiCDlaPdI+RBC1H77SQ
DQoL0Z8I25m4Rpog29H6zaWt79zXGU/IJ7+KkcYF47khmvdp5FwZME9UdxTD0VLj4KkB4jcQJqqo
ej42VuIcXVBs1HtDKmTJXCHbxOPypxTJjPW/1+EiFDGqcXgXholrnDZZyTY2howQjQM6JRcBXm9j
Oj9LqsGpwDXid9mqaDtT2feS64RC0MVV3g8UlPEht9lCbqp2IaJAJg5FHp+o9RN3nbuT8JzExm36
DNp/bDdfS1M+JY0LVqCTdwrYKFabkoYM/oyczJgytxS09u9ZUulnfidyw/vaOwhS7wjMrv5rOmbw
4Y0YIZMJ2r1SbunslxgzfwxFDO4vppldtcTixZ4VIQ7XIuRpVdSeUoR9E1mNCzuDIbdg5PSyV+4g
zcG3ymlXLAVsPIzmzUnGAMuLBreCU6PASlwMCjjmQ+GarEO7evk0J3pApghDPstC68J6tt87I62E
wsJw4UFbP6ko+BhdoP49t6dbGvvpP0RP/BNNyv3fzOss9FLp7UgYkPVgJozQXJv+x/IQrZl46bdB
mafBR3mg/mobq1HHoEo4QBAUpV8IE0SzwO9V6uwn+G5yGXD3Q/netlGgjvFY/n8hJZPBneg9HUz9
QcyP2Z2FVX3mNE6+ilhal7bVv6bGnQAf7St1hH1RFtXYI8UAYQR0bit6S0P4qOJ7VlhEQW125jvc
WuT6C3MOzb6v7smqgJ/IWxYpXUJetM5kpYhKs5oDr6e++yxzrpmvowfhThkWQSPZmoP7Bgo2fkOA
YQWN4+3BMIr0c0RaeJpES5KwhBGvYFFeqR14oLXAfiy0Jw7tPKWPtiH0u1Vgxu1z0a9Y0hX1ajT+
RflZewgCoL0MgjZ5L5AS9wRLSP7KQW/ReOqX2jFxw+aj2tdBZG3hOukQvU0+pjwTTMsJNYhYtknP
LV73L4+AgGHzGe0b25mIILkWR4UwuLOKProthQ+qIaYdD59idNUe9cJcp2lHwuhlf5MBI1YzTR1j
ojNwWpHOvEBZgXqDS2N6A6VWxzsZcOPcuCartj62nbt5Tpsr6UV2+SK2dgui+70RN+IOymR3mSZf
nclSqHev5QIphaf2KMHzVxsnT0AicdLG/iN43C/TcRt8qIh1m9IioiOTyrpFYC/C3p27i201vH14
DYZSDvZJzMVtDQfvKbKCUJ9bBruTfjzMAR/I6BWD2jZjzM3Md7tgo3GAPaTEKc8af8Oz5/bite9b
CTXeBHG4j0h79ptKcgG+yMyVR7+rzBOjuzhOc6voyeB6f+LOZDJ21NanXOzolJP0P6uFq0/AmmHX
RlLvBwwdApty2z7Nddkfq3Sa3knsV0e/r4C68cF6EAZZiD5PqlmuQctK3ZyM5NIGtf2SWT4/rd9l
AbISv+AVqDE8GG1ubHMjeZlSWIfUBgAGlfCSnO1oUhChNYzZicAWtlc/ZqnvIEWCZnWSb9VF9U6M
UfShzf4efJj7ZKUrx6z0ouhidzJ5KOqhfCW1hg22AGYaDPTPsrId6q8qQ6Rh22j+yS3KVaq+Hnat
pwqI0DU9F8YQ3aj0YKMI9fiH2m3nG6LLYeTiSooH3sadEOV8qOCUcFHEIl2hPQ72rpupcTtnHXuq
Fbm/S6PUTnbsj6huxKqJgdGoZ2zYkeWkbKHLZW8WfXyIJoRQvjnZtsqEPeO75K0SKeYCe5H1nyTR
/cGdeu+tn3T6B3sw/gqQXjuXIPm/uRLYADgz2k1PXfAh9ez3fiTcuglmdxx3pM2LGzJJDi/cNY1n
iyTK51BpjUPCNaJQ1m50n44ywefNNWFPufFb0queygzpPOJvgjzGCZ4z8U0VLQEOWYyMig1iOWxo
PiKKFF64kuKFs/t4hzvRD9vSNQ5xKcS/IBvBfKzAdZoAEmbzyH1xqHcnBGSpZ+zLLXTBaAZoQSN3
Wk49bcB09LA2LAYm17G9EZZZnoCpGdzuZw9lryj0KYU8xEQ3e3Q5NP6OZsEIB2c8fLt2aYa13VS3
OpVByhvETHaxECx+Y5+6gzqqGQ/aNIHKHMgTNdfBvcr69rvnVXQ3Fp73SgRr2M1xz1KAi7dLw5PN
F0G1Sx5sEJPrbYR6/Z03tMezipruBGLyMSVfcssSOhJ3tm1Wnxlr1T+kKpOQAkzWbLnZP3YNGAYr
T9I/jWXjgjKGtTwrci7Y9bL7JZgorZwN563C+7qr+3II40B4q/2v8d8xdLSvrCajk22X0dushvu6
XvpznwHxryi9+Ym5OO9JenBszJ21SYBmrKAUAWrHpwVa5EZ/xhrZ/XqdHkL+uejF8E2uw8qldm6A
rX+GseyGFnd90l3efCcjMZ2qmPf2WLK2QYK0+vuUuaihPHalceny7zhXw30Fwe/quqTHMHtCVTcn
IoZFmf1h48/pnibGytHV6nuYKJFF0DtPwLI2IJ/jX5Ss/IFrQPM5T5pmGqVF9bpo640wHepFR/fg
tukZtoPGGx4CaMf5mgyvEIcc910b+OwI5XsjVQuuPLcL2qaOeM9WQxnfrEar+0z1GkD9pMoN/Wvj
EwhFHfKImhQvGP4ZZT3oDx5KE2aG//Nsylq62+TH+tyDHOnOtCQOR/plymsLB3QjR65ZG8C4PRSy
ojI4d9P4M3cHCpEJoslNEU9FmI4xN0wk4Te3aysCtBl7Wiittxx054HKMR8ylEn/KKGQCfMp3CNN
3ILMyMYCPfd/9wRJDlvTg4u1lTwZkwOXcvxDZRJFR1yGwXSj72SQd1iI8h2tEtEzlA3BpA8xqQbD
v/aStdsCqHTYSrulFsJfC1n8jD5oYXV/gXCmD/RkuemXnn2+bhP3BJ7/185K+ZFau/9gHZLvCj6s
YussvtxnLq/FGJn53QdsSkHoFNeb0ZCMuj22bmSl0WnQFIR9nGTVHKZAdD8JL/X/dyf+Fx5BhwJ1
4JEcIcN+IeRSnhZDtSlqbcDSiv0M9Y/MN02+b9k3PkUkjf5ELSzUXEUSJl7p/IvdoUWQQRK/49QJ
jI3Lk0NipVMnj4y9DNvJ+wJbCmm+nm3KhkDKHG3q9fhGJYxt7BoIxzWzaSygVSFNSmDIv8BTGnHN
GsITWwBA7WWhK+d57MFCkDdLLkE6qd+kbbtbFFQ5kVzVfqacSmfStHoXU9T6TP1HdgoI9d6xQu0P
hmQeSksXI+bsGNXet/r0WJhtW+4Dp2lvwpDLm1HG8jLnhutjzMM5iLmhxJ2HlCL5lXRmCCc+2fWT
m55tq8RfNk39DVeoeQpQoj9ylVl7wnQ5ynbVufdFZvQYO5nM5GNjG+ojZVHJoYWE0kTOTJxkadLj
hPXys4vj+UdaxfKo/D5/mJvF5Uyg18JXpngQnaQnWpfVu0Od6q6PnL/wrTp6KUCadmVnfBsj5TeT
rdOjB0tsNe1Xn91kod+vHRVRmUikKzf5yTF+sAmorIuk0HEzajsli0/iDF5H7IE0A1/xGCU4pjZg
I+Up1tIG51NlTyuAa6MTaqXkyDc7Ew14DWJWHbOmVfiP5Kf7F+LK7bXijkefZx42IzbewT6ChbEP
C14HRCNnvtJAqb+XLjNgRyyo/VmgiVzgN62qjlEKkTEmaD751cnkZUbeP4gS+zo0WKJMxH9snIV8
09yagg04tXdCEaSpDdImn1HU6HvyyuPTksT9qeLVVpGGpTTEkaTKbVgaOHzBOrB0Gf09/QxLOJSy
OKRBNL4CUekvlF6XN7H2j4DicLC8stxlkwhICk2tE8HNcHF3wG3GmpiREri5JWllKma4eRO31lkf
UnnqfjFIjVNYDT1dgfiRxUXi9xahZbBuh2/AKN2yyDsMDZRk3tnOB1JtRgA61SNIUH+mdMKx/Lt5
nDxAGlPqor536fAHgIawsIbJhM8dL96+rVNcPMEkKcBYMyShg0vqvVpp908IzkLuwcNZZ/xm7ICQ
oUuX2j/XNYN9yoj0wq4R5akvPbZ/aUZZ2w+hxfEJBTwWYVKPqtmOuE+mi510eHqprIuzR5w3Fg1K
3G/+2FKY9rYsWKRc8fx3NeDhJPtEicTzRBlpsmyI+2BoFvnkltuy4cNAcJPFo05bIhdzVtqE1vIR
HiLCOBZ8nmN8yVQM4VMOuBz2y2RcdbHiZXDJYjBrebPRw+Tlz3ng9KhZIi3ZzeQ6S+jkSfAxlEEb
P424kW4wlDBIJLlBFBo+yx5yIEO/Z9vVscHawYRSVH6HP0+0rPcCMEmn0hArP9MLll+CC+SG/KUf
z61exHKGZdm8AGIGCNeyrAaeUK+TWOaJyH8E8srmlxQVb0sngTUEpCw3+G27I/nJgNsV2ldFlvFi
EXTlYUj7kgojP+6LowYKBv5+AgpGArQB+wah3TyMsiOgklX5x4hJlbGQ0JxcPcl0wum6CS5L2vJb
SU1rAdIH93cLic9COmN7j4OWK7BXBuw8tZNA+lAGbIv9NPvmb94ZVKGQlTIvKUgA7pp1A5yS/0iS
Nl06C/h4peuex3HwvHuSOg3PfSMoUjYNz7jMQpfR3pKiKnctaJTmUorAO1LJZqrTmBdQ8LwpFd8r
3ZTpV7f1P9sdvbCUVGFsMvYLL6xeu4UqGqgJoaJCbbykwnT+mXrg6lIkfnMFAuE80NHivccc5lxh
0UFfuohL0l5gPabWF1jZwS1rYDYBb1fIncYnsFPzBJ9WI7RaZe2HmC6Fv/dKFqo7ZC8cGfQcHUZV
jM8Weusfo89fqQkG3xIHaKlk2Uk0OJBT9PwNWviM6RZPdpRbM7ZaNT1DWvEvXGkYPGKu5u+Y5ylw
oB4VVQ3MfJTrfQCMc1NY9js3RwQGXRoHJu3gLW2nf7OdpSHdKVz25IC27pTBUWGzZ5Qg5oD63SdP
+C6oXsWBkPzaA74OHgbA1fJn5rh+B+p0domRbiaqtmt7fKTRYVu5JMSBwz0Skrz5a1wxYIgkd/su
Oxfv4jS2dJrDxd2X+Kx2YpDE9mAeUrcYWyEOKkKussmOVtcVWEL84WBRigiWUqp7Mi3eY9MjwW8j
WrlAF8xjSM7kA4PjeEW3Ni9Z3Hgn0/XFh9P30RlOHg1XvhHUn0ujgmuuV69U5LwUA8b2wQzSvzMX
+4NJxppcLaiRGoNNEbCQdvTGyv07f7Kmq4A4uC1qU0IOJcGGpyF5USzM3I3T4w+FgXhDXhZvCIL+
Fb2u/hNHQj/69TqkRFewQwAscXD4F68QzQMTgN+uo9Ry7Fenfs5UOlnCf0qgv4KJgptQCg/rStuU
xOoXB1pFAewKSPR76bf/AvbqIWCb6GsGo/Qb0cXNzVg7jy5QwzCPmmlj+8aRbRiyd+nzwjYJ59wN
UhA5kx0vnrSqX2PDfRoYMU8CtkrY0hN5D9QhZ53KEcWe6xjnpEq6IDLCykqaTYZg3e4moPLXSrvl
hcssGpx/Y0eY4q1Q8gIlOCIMm5gJc+H4LJZidjZ+C7+4GCkyrThx9ijK7Bxw6h0wmHBdZHeF3jHg
SJzdz5ZUxKYf7Def3dKetU65Ib7+4DVBdG9M1jUjNLcZyFyHgJL4qLqi382Lp8N5CpodSnC1Xww4
ooPbNT8g/PoQO2sfdo7znszEISll3zLHA5YEX8wEy2IhMD3/Dm+pPLsa+3ErqNBqI/x2uiX1bOng
pYhhxlEjDBFG/izEH4E66sq+eBipT1WSyHdW4hd3wSgu2jSlIdlFUx3E5zzrv5bKrx0MhE5py0ZC
NdXFjsrsYHvyhFvV2UnfrdF0ouSINbnYx22Cili7c1j3rfWI5O9f3HS+ANVDa47GF4A6DrPQsteJ
M1/wWX4lYvCI3bTAsXErh3ievoFAsmCL6ZPExgkugpKv1V4YEwxdrHh8HEy0lILKd04J80wbB66e
qfF27eQIMnb27KiNl1TqU+A5DkdVQwdWI67hCzWdntxqj3cDTwZQViE2k4+FlwWPe4CJZD2p1dvA
+Mo4OxfOvtOAJ8aVk8fxhIu6reW9wvuJH10kO5M+XGQ1esqZVneCFDRueKs/EhbDmjYKvUl08Vva
fH16fzFuLVPg2Tfb7gjMZdy2flrfRXb/GrB7fI5bG6kpw+Ko6R3tIvvQePb0I0yX64Tj33koYNzB
QAaBuGhDmGtAtQjrHaEe5fcd1JhD0xs/GnjxhlqtHpMwWQtfyo6mDI6io5e23g/1grhE8mKsqaIn
9mpq9k9FIPQ9BrIrgWV6xl2TLY4/V/XeduboVHgGt10m5/ScVAPyBoCAw+iZghUGIYaSEgDIkZmi
v5amAoecLdXZmaDu0JCfpLr7HmNa4cLT8MTAZRw75ga2V0+AVKT3CuJQCFhK7VTQpK+JMH6AtQ/j
2U8N0Jmko/9hNzbBycCtPuD5r/FNp5R8G9XkhktLeS3C6TidmKt5D9b2cIFmYxwzb2ge6WLJPrnQ
449KlcNnid6WNnP9SBWEd2fZOgzmP06dOmhELfnYFTAGiGIhe1gTU5TSkicdoFtk5pA/+oXtbgLf
Mm68bjCujN8K4012mBAIPx27l3/14OOdEfE8b3UWd9aJ9S/X+vRz6JzoQfJWuqArhpgJ/CsphzvX
9uhazSonHnbsDN4rjRGfNyx4qp5rQkrnTzkV2LDrgQgp332WZH/TzsNRHqh8x98EZzNZmvkilip+
Tw16q/3I8rYIdD69QPJ7tudfNWr9pBJqzB1gJEgGxY/pR/g+kuXOp8HgQTV4vcy4vFOlatmKWjnm
5dzcl9T1bBecH8XGdf0mnMfBf2UtTJqjGLhSDjSYHDKr5a2kvODOX5fsQ4r6SLsSUI44NsWlmVpe
gI1bvrBfoXOWx3pyzBpuR5K/cr3iQGLjRpSN49+pkQMylx0T2FFZeg/s8B/idWwED1dc82VQZ7vq
rRBTfv1MNXdE0TW1TDvLpLxdxgQsS8a1L/xUtJUP/WtrYIorK1/S7VfDS2o8ZimTLbMKVtoI2+fb
JPTZHKZ3X8Vh0GOxqgjXLJM9wV2vGrbQVvk3tuemodvDgLjiMRKiYl/7NPPe8oXilmnOHkxX8spS
rXuuxigs2vynMwoQN1D+A1CCcuaXScqMYFP8tzOW4UKiB+7SyHkN10XfO0FgI9On7WFO+vVn6OIH
aSXry0/a7p3hx90hFmn3wqt03ptjDQjEKfviw5NS/jEnkf3BXwZRJUnrPR119b/Iix7TlDDMfhj6
j85eHrTMEBcmtljbnmKAZJHdTVrNYejhlnjtT4wXecuqKiMwNZnH0a30HcuxtUB6BbrkrGvGRO9d
rIxbXiE/THBnkKTTqV44aBxi2SerncmMTH2cbrqWErZBN+UeCbY6uIPpkyMb1n1H88oW6Fm2eUQi
JO4uuVnlr93CHmbwNAWeqKSazWGdv9Y256pnxERdIf8eBz84gGP/ReteQFl3+wLm2CXN8VemwL1P
PCbOtTaSwzST/hrtKsp2HSL4rq0siNbpMBqsgdlruM1rixdnw94crIpg6J3MEkinS29P7qxd6sXi
3pOwG02uzVCho+4zaPQRDEfJdqWsQc0Ej3lGHMuLcGAQ5qGXy5vTE8152YXxKz5MmCbudPWBlQcb
9vBiUFUmoYs0pI6wKKCiL7BNDrFX+wzeVadpaoMwakDcOwwjdsNqzI9mp0SoPKd80uQF93W6aoVZ
SQNUVzAMl/IhdrKjIMBHtHTqvvHvq4PtGHNI2x/Dt+XB6huG5qqX5OZDp2EkgehcwnNuVhncEm79
Q0Y5/dPl3TMPkKC1s5heKgfDO1tW9w/XdBoabGLVt7wp2qtFFpGWUaRjyx++Wtcl7LLRIr0lo4WL
Wgbxqm4yROUAN6FrI9TItLkLev2Ah/CpEZieZ1oLNzBLfgJd1RcwNPW+nxOmRb22jucsji+t0ahT
L9NgN8UkEL2KuS2Nf+ay5eXoTE6IUeMlEdVD07S8SpFGJyAcsXccGYduA9tMckITLmT2UMWY+odO
e8YzccdVvGVPbWHQXZ998WaveLosYMzBolkcDTd5Wljv4MTJ612Md/rJiPrHIoeyy1Bh7tFqzH3j
q+yviY+AY4YHt3eD/DAhYO05QVqITViU9tRcujTQG8NTOgyamh9SGxtMv1mMk2gt7Utl+tG4ZFao
8FpLvdUlnlllggEINT9n0zheSKCEm14MhpcLMPDtXZs61bHNEghOEYwZ6f+LuuTOwUsN+ZT9TO5/
cx2QpwX6yMEabffqcbQfjIwE8MT3oop4OUIwEXs8u1xpEUv7MWwif3zx3bjepa6fvdB9cFZsc662
p+xfcjWs6oYs+rCJ6q6oPRhwzeDv2am9xb45kLLlUuSTvZkn3Dr1gqIejPPI+gs38M5ch46dETG1
EsynSjsO4jMI4vvAcEZUdlgwuU1VwnkhF30t4OefvQV0It/cxvsKSq+7tYZ930AzYMWFNH/C8Y8/
MQn69JL4EPktBo4NnvbsYcnZmwwDrQIZT8dr1JbpdmpE97GwokP+oIAbKk16Toc4lqfSxaVao4cw
y6OJgY8G1Ae7h+umVST2gWRVseNZqw+ADloSLXD9HKrmwDN7mJWZO2lMAkLKhzJNxgMMOz4ZtzA+
mEKB4RMd22KTvF+pkWxirfLc4IkkXTLzarxY3lQ+O1Pcv2rlqvs6j82wS5bxRdAGgH6HXHTuJDqF
W86XQlOoU1slsyH9wP+AWAeMk+OaqfIodtphCwSAVcbpUIT0LDX3qunscOjEdx5UZ9fvxz+aO9yF
AKDg7CX8MrHtsrt/CR90cchLR+IrVAouQJotUX+g3WFkuxpFj9i3h0usY5ndCsQaJxxd1KCTFB3H
fsOVmYAnKsQmabpOsJqpvTdFemLvUBf96KUI0sbS4/TG8Fg5vAPy7snz/D9iSBO0qtY+FPC09pOc
8STnVuDCZZbT3uHqFS4MEofa57kpBw+C0kSIKKb7B/+6Wvd15gQMh9QthnUnX/7qPlXfc+n9natO
Hgrd5nv230mOj7DkWUZtOy6gY54ytzS+/KaOqJBa8+vYh4mY+hZ9vNCOFRfTYtgAl/0Lu5d8pcXb
ZqWrbXMaOA9cnPqt6imT4YeHhpGs93ru8vW5q+OGbD3Bciemow0LdW9tlyA7uVWKWU61GkvsrO44
MmER4BbHim0O83s3WDWAIVJUHJbUXBYvg82q8uyNY4Zto634mkK3wqzYJ+wEERjoh0n5REIMO9I7
QA7oTkWFRWgrMZAdcK61rDXTsn2jFYZoL0wZxz2XkA/q8d7DnsXO1xh0ss5jGCc0kdc6xYhnDncL
9mXAK9Jz90sZfTJtLzeHHLW5IaRuHZGo9GkAr/BCaNkDLoIp8E15Gk4/VsTyZupxPORJgOWy5x83
zS7+B39y2AdUYZ6JxH+R3KiOCwb21UxHI2y59rIbMzTREIKKqva2Vzs3pvf+kk+QxzBfIeAFWsQP
kWzlPg34XmJ1x6DRjGi1VvZBT0x3TjQLfC64LdhSj3UYIfvhbMIbZZmODsnin/UCm/IEGyJ1fLRl
sML+IUNGVtZOfGsDaoq6LLobfVIsiGsoJhs0h/zA4sHO9oXAuIGZPxGvVq7fsrlChpxnGDfE/m1M
e6761yUlmE8gpaju1n705oecnt3NkGAz4vnZTdXg3+O1kdcWpy4QYyCNymHxO7t0KvE++Jvagwij
ck7YgI1vsWWDcoUzB0mGO9xJLcuABaTJI1Q57Y1nuumXTbroYqX9CHEZzMS7dgzCR6IhNt08kEnB
1VOlowCAYV4bz5NIyWmxDNoXFLMvdr2gIhxNxRagCpLk2PuKtHUK4dspumDXosNgM+Xk/WK6wswe
9c5rlFjvfKqrAo43dxMb2d0Sect75cAvrLsRS1trUae5pNWjyE299/WMnzpTN3pIWdpHYJ3Xxgvx
L0b/gAW4rnPQ9wTBeEgU/EvWBQOiOW8qoJ4wWTxOX749c7vzWyw8jVkzKWX0ldH4FtDOp6oLLSQD
pZSRz2Kpy/fZOolG0Aqpxph8lBZs9juSsZvazpgig5HWKEjhD03m/ZsX/7cnyE+gBjJJb9B5hUOp
wG3ZO5hAF+rZ973rWdydXLyf8AlhcaZZHVp+tTpnloo/cHFfyaBR4y49mX7yInki5Em/giDEDqyc
gZ9Sr4U9Bu3T0W2GCUJiYe6ne96/6mkimTmfiJzbRKn4nxmPwcypgQbYUxnjPGaWOPc4X4+IquUx
y3oqQixK+tjgBTv2AzVrToFV14qzy4Q94+YH0y6BK3zwTJv1d2H+LLFx0KqlxbKAsqjGAn0rsYKn
eaRXwZsoHSnm5uQ3dFFhAjM+Ysp8QT62ZsTTJBfIgUp8Vd2QNCHtomBDRkihlXT7A0Noey4XrF5U
YzYPfjtbxzYdV4oDZXGBpYkR2AE7niy7sJ0KHrPAuI22Ve8cKLj4Yw003GK0JgqAFDb3duzAx/Q0
avorbnX+auhdA7lPgf2lL6GtrJEI/6u2tTvvp2xeyosJ8/zZQ6qtz5gF0Ct02510WY/ATFs/utc9
j+0DC9262E91DukhmcthDF25EIvdsferOmI3pXWZ2vXwVlo9T/l0yyzT3VlK/xAqmprtrHFbog8x
+TULPZBAzwnFtjHMHTxSMUY2F/TAbuJmeCzTgF/gZLp/pz5ozhE6HbZGpL/WL14Ng+RhPKOjm9jB
EtDpm5bAe0wkd2KjPU0x2mSBuSc3c+wWZgGbKCIOjFrTiuLiL/S7unMx3uVOAfVNeLHaFo1f8rbN
RtPaYlagjHserTeO9fqXKWB5b7hcTvt28aZntFb97CzQxzNi2EeBInkuDPNtJWTvqZfo9rFpBS/Y
n3uiPsmIOdzuO1aUZnOWpvJPDBMgL/LJ22M3R7CzKGl5hKgwF2SSVUYeOo7uXN5K+YNhazFe2AHP
Z8gqEuuW3/RHbBZjwKoDA1PGPfXo6TG6CrFAle69/GMuC/ndUCZ0c5bCfqPZla2AKrW/sUBD8xRp
qoO2LKtiMiIRPdglkkAA4ADYZOO0rxl/8Lsq6iYctLNHraAtcSGoG/IjWoxl2iUEzSkeLWfpRekt
BcZ2HX0gZmhikLRARGZTmM4TgZVydPPt7Onur1+zle88hfzESRX6kkt2zXfXKNM52YObAPyuyKMd
QdgpvoNc8eitxdFMrWyW7oBHYYVO/XlnEhM5pmXg3ddL/gldPN4vxImJxnnqnMj2vuyWlxpUlaVZ
GQFlop7GWNrfPkY9DLwaL7YcoX1Lx2O/WBbGRspSgYRI3GH9d71EVVr8KbGC7AM1KHxYabAQYjXy
cGgj52jCd8azWdTvi8wOTlo+yiT9l0sOAQL4pLH7jHACawjeX82o1loM16MiPDWybZzATMoGsLsx
PNB91SGgEfDryjfdy5xdGfhtdFgO2BYvU2hw7T+Z2s6viyZt36E+o9ywKGqi4NhhITvm3BI8Em7z
80Db+yO1yTVfmhkVeFA6TIPevSDfcHX2yuFQk2a+iwEM/aYwBYAJA31CTg64fhRW/eDNc3BkK23h
wCKEvkzKCzvP//Uo/L5QAsTIAWH9wJEDodXN+BB4jENvYkbA0bqQApP1R8MmwaeGdKF+ptfu1m0H
cax961UEU1GTaSnU54Q9h/wuJKkkLFLPesJZ/kSJg33uVlxCZPn3fmO493gE2WayWKanVuRA65Po
KWFLuaPY0vJ2OOl7mkAGO9jDgpxf1dCLn1hiArZ88lFDVouHZhDMNwqqs3msglbu3LYuH8ogm3Y2
yaYbQEM3CGf+72rT2baGk43J6cKSs3mzXU+1odbJ+Jzrwrpfsoivq51mR5KRxZlZkA2JtAiIA69c
9+oMt6yO6HceDTwJUhW9vo2e23z3bex8Msf05zyejUOjRXYJkr6X6B2GcwCyJf4g4ie/5iwwvCOS
F3NXXb2puI6OfqhZJBGlD4iMj0Va3JZqyEP6PNauFUJP22CUNixeg/JqyqpOJTde/uJUYKdpkmar
QDFHrX7TFByQ1XKsI8TywiMuz5awQs7ZLFUFJHYUt1ZN/CE8s7S3Fx8i61Q4clvJtqZJ173reFE4
ThU1YjR4wOYIaDZk83lKFCxQ1Kt6mWEZsZA+VpOIIyIdvW2cDE5zMmC1Gm+dpYwJDUZEd0pV1nDM
en4XzwvgIrCcueRm7ACcprCH0kwNa2NH9ygOlchj4+5Akzm4wCP/o+xMdhxHsiz6K4VaN9E0mhmH
RncvNEs+y8eIDREjZ9I4D1/fR9WbDI+EBwooZBUqM4MSRZrZe+/ec/eiDZHtLpp1oR7hl2lCyeiK
DzhDSQ12xbeYqeUdgATCvg234mfsLfmxz0fPYrbDclfa5INsR5xwdz4qsitoVcGOJzC/nwv9fcD1
tw0FLORYgzHEVdCsRt62dMQ8PbsDiergJ/IfgcZMhmeEMXxHD+lnaiIa4p3Ix32rrYOjixz7Xvkg
qS1QwmNpoKFDYENkYjQvoMIYCQiGIMK1nL00NTcF59QjqHU8u2QG0R01EygqBps7JHuANKYShbc7
uNPNgl+XXlCtQxq4tPwQJdIxlX4AKat0q0NUMT5ANy2D5Ul3bexum8ZrPw/GLnKyGoo52YQTItg1
jjheOsQR/fACTAmxjap6+9ojRfsUpJkVPJLG5m49UYNjLcGnbMmLdn4KzMAProrCYTUhXdoMCAve
4hbm3iqLlbypw7kjeQ3R9y4NkiXco3AvG3pAxXDJHGRKn00d/ZPJabvkkQJwkluwmLSzy9ovNq01
pW86drKdpIpwP1OPj/3RGsyY7pTdEkUKTwuFmsuqfeXMSf1QNeCpoB+H3mf4915xH9PAVI+tVsyV
gDxU8cPAZlBtgzAw5R2wbU3ZR450b04D5s9pN+jU0pcmWnzdJkQ5mjFJ5SNzTawt0o78dgUJhQzC
NXVItEtCDMu0aQiSpjHmEBBtlvwan6gkzLq0fM74k56HkWYGAb9MqmhgHAvlZXQ8UEUi760GKFoJ
mcy+UQOW7JwabOWZZWquZtcR+eMEusXad4k32uFKDHVFPwSVFjlZy5emIJ3uSgEv+oJF1dnlpY6W
O3SXabNtwjaanzmqYeCnz56U33zV6gcOfYW3z5UfYm3saSC1hW5vrdzOBEnv2ei+4WuuzJ00Qi97
xgGoW1aLoDe4nmNYK2ZFs6mHfJiB/gytEDNY4ih2vIoUMLO2JpVPvH4drWrKLZuzF4LdgHTzSh6x
KuovSqXEmiNj0xu2CHJfw1T0twmDxPw6AleLkgZh2HFJm0Ldigoc7w1ZCeWZ4i/TBwqgkWU3m/AN
hwLM6CqO+eyrzIdbBTmmh/04sl3MtBPYLYOgyHlblUPMQO9VRmxYdZI3joeSSEXbFM9zk/X1K4A7
L+UXRB4PlmDYN2HK4L0mfDY8kSFmi2MRd9F0zaB91uT9Um6tgevHr1XRVN5mDHssLAM3/rpItBpP
aM7KFpKc9A9IwFrnBXsvmaaK6NC9y9n4W0pCxwvDkFp/SyaVXI+644SqmaFugbdkJxg23V0+ivJg
X8wklU0a1coytNhpaLgXaT+QnBc6ahlBlKUXhZ8rTqzjg4v6mDWMdGlZWIool6otL+Vu0eNhctsw
GX9OGJ6rTaljr94hwJm6r7k1BNHXlJTz8WQ7o5Nd553XHweXjilJQk1+8aKPDZpkKwpPBsWRfUaa
PZ0xJAIDbNqBfGy3WIDaE4QTU/3cIl5ykL8lLBeTTJB/LVr1yXWJBy69tQuH/MZodtKTRDJuoNPE
iikZtfKQ00Akw+FQ2ilCX1FHGSoZGZ2jISCZQOcNfvu+yEmJ7NL52kLE3TFw1smrtZR02lVJOvJd
LUMLAawEouWS9u3dpNPiv/Y92uGVNREaH9KCf6mN0ZtyCu2zX5nyqBO3+xI5gevBN3G0QFyJL+wq
WKDMJgl8W6h381D2JLrS8aBfnFbJnqYY8XzjENnx3pEYHFjYsRuw4pDs0jUhmm30zNVn6Ua95KSQ
Dpj+Jmb1RxPZ4zcCovq3JaOjGWN5y/tpCzmcfmgTwb25yC5EaI5hWztIuvJ2QRFu13Z1SsFyAFjN
op5mG0EvxcTYBaY0yCCs8nJxlq+i1934QvpE1O7SqUovMo84IcOjnhI/3TejrW4aSvHlLAUyuAzC
kVeu8N1ofP/k8hBtNJj6Pp7JYkBHRmjfSvQWyT9lSRNoOzCrpQdLb7+7aq2uVzQ0I8+/taHyh4Al
EudTRTEDaRGendjHJGudanraExpTx3oGqgaLgLCO3of3euEpx+tGMK6mjGsdILInP0OkX9NCSgnU
ztMIWYEdVpdwa1HCwZMwg5EpsHVPXVM/ZTV8BX0R+L6YvpHBzwFzcH+H37SCJ68HzC4Ww02kMLdi
bm3amZXt5frkk+W6q0JUk+umh151nYy9M5CpIMv4aHxOCIeeOf8WxWL3LJsEMJqJKorXi9Dm6CmI
DSh2AfwQZOV94/jfbsl+Q1QUAde8DxxGl1dGIN07d+5FYdjNlQOXtGG0ibaPJKDbXuQ+nusEBzhp
WURNkSEwFY6scN8NAerlvKyPg7gIA+2LkmaXmiD+SUKG8G9pV7rFLXJLhQo0EH6NGVjQeacVmWoP
M1c6svV4sd2JnWTm6d3JIIqZrDCu2MgF1uqGQ2o2X08dG+y9XTV0vRAa1VdeMVYv+Dsmjkql1b7m
tlNvs6Qw4o1zW3FMOJ0wedaRC/QFsXb7bLCWxwxepLuxGyaSeycKoXC5sX9Miyb87oHqp4femysw
2eGJ0Obx2ktEASmHT6BING5lg7yzw/aRMt+DFKqRE7QUYgy7+C+geDLO4QV4A/J4Ssd4h5i+nTYq
1oAB0VAp5GNSMYDFrRhvI4FR+KosgviSeNH1i3/lKgcG19jjXel4FjC/VbrP9y30AYZEpWc/++UF
3AwEi9aisyTFNmNKWayDegaXj+OSOi5nVVmnQ+3lpNU1ch1zdn5Jei+442sy10O5219kpnN85zHc
clZOL7t4z8G7RURM6Ia+a9DpHi2fwSxG8wnNIchTtG5RrW1GFnJ+kUK5L048iIeszxibj5dEghu/
kU13Y5N1Ut50tGDCbwUTPlYOx2M9hUdHsNWBEpOOI70mUpoiL8mtZBNgo4xytgme34M1JpItB1HK
UzQV3rXndaOVrgivsfKb2abmgU4VA4afWPfNqi0s742TqbAebJsx6ZsNUXSP1Cl/6THUjd8Q5UI+
Yz+X8ZvXcTzZo2M347lM55j4l8lDy+POZt40hjAQUm89hUfHqx4koNoZZzW168YlQYefrcJecbUU
6YD+68Jsfe2tJt1SFJszz0Q4XOPUc57IHiGB3KZoOCZMVz1m2jp6wzbVzRsUcgGvFj95eBXCkcTJ
aeotGJCeYKTR8taynUrFlMnRsXurBwqkExjGQi8rcCozeqg6Si4ACYn3/5nGRoRcW9KPn8MAA6wd
F99d4fPHOoggt8yzRonmiyP0IZyd4Aj6vmPEz2uytee+jq7kRD29ztDZF3dp7cJ+oJXF2Tcfaxfc
YecwxnPsDM5H5bmthcJLaw9Pne/gwfVaNLnQLwN3S46DO30OwJPeWoJfz9nQOR5f+rKzZLkh+ap9
g5VNZnhtOIhIPBXtVdTV3okGQZyuUUJcmgWu4oFTqWpwJAqYk/5K+MpJjlq5IjiWaeJla8dix1jR
g0WOGHvuuMXetVzTAl7eolbYzb6fa5fWSzMTBtQvRFnhTRvXiPfUdQkwD86fjst0k5EbumDgDVvr
BbVnePS9xmMxBFslz5VT1tNDgt+zStc5dCJ8Ylkd+XonOmGahyKeR0YXkFAxEWgkqDwE9QCGRA5H
+rHDNYIsh8jkGbaIpfW1B/8l2CBV1hAq0qoVn2vQ8u6mbzg1r1PYJDNyFZEEOQgqrxxPIrjMqKrY
0abeVNBFAspob9Rzv0lHnkmmX+RO56Rw8zpQf+0wBUabaOr11xTX/Y3PU3ogmNvrCPZbqumsLJt+
cD2GgNA7HCgAhfNUYa9vaMi7MpiajZ7hyuVNjaYWVfX4lSFRHH/zDXnDN7ikc4ynDumAO4dGZogK
M22z7iFWPcN02fllvof9I/SZHjn0+tGT5T6uQ4ueQB0WWOOIsDMDZvmDa+Mu3aZVWl0hIMi3Q217
h2hCdropKvpP/aRhTnll7F2YkxG3eWluCCLmLB3psW23COvkjlb6iOaKSWANFyfti6du8rPsOrP9
sULgvtjfg7gW32nUQPStLBkI/nXgg59rXhi9WRpANtHUgQtfJW7BaLnL1TNOTrXBMtGDEyutKxvD
M4c6eoOVtTG5L0qYcHkOCSQEuYCOxynDL8vUjtsBSkevwJFFC+TOrrScUx0p++JTZL7dY0d7dnPL
uF/sNm5uEIQvQJdMtUeeQPoJY6RUovuZ+x2UsYlhf9XTt4EWqGLuR+r0WxCDDVWNabudrpGo07X0
xzMnuLR6ht2G6oBddvDwDnacaoye2QXqwXf9danQbs7VhK4c4n+0rkjPRMNsrDl7IDh68fdDz1Ht
2HYq1Ae/ioR5yi/OIlrvIGS+TMM8wQQsIU2lF+W0MacFRBl2cM92emqCJUoeUIU36gGA1ogfTA0+
xXgQW7BqCLQ243iCqxg3pPOVHHueYMdRR20c9wLCrAJLb7Wb9MxaF3bHlrLGpPG93xFCuOoHtIQZ
EuuswjdnM4IiKoRIynZrvLH7ofLLHDylPXNqPB/ODSUpsVdOVz9XSRTsEy1kvYscEfsIubR6KqY2
eOz6rHsSTRD/mIAq2J81cIYL6t0X35EdjqjMMz3cc2iPQZLEE4KETNcjG3kM3qfhT2mDisap1UXx
k9XP1ieaRPM5iFIVEjThw7cF2wf56zqEJ/cQUqz/qO2AZhFrgfsEDps0pDwb+/kuB4x+Y4KOLw80
QZK4qoYi2ipTK4cs1Jr8p96Nq2ZbCIyhayXy+cpKGS+SQiqGpylu4i8BCiyxQ+MeF/e+sTGUhAGu
rC29Y1Y1e+IcEaE+fgJPaenTrPx+4tyTA+aGa6WrEtR3RkAKkw9mdXYfBDd4XYwh2LUmNKhwaZVd
FUhwc6JVidnEdRIrse3J7bhyDANoAG5kbDPLY9/bIgcMp3tMQcEbTpD8mZH0OGwbptdHr3Bh/AME
Oi8Oo5cTJalbnCImn19juxlefHvwb3A0WDMtDH8mC9sBEhpEYuw+k2pZj+ZqqekJVYio2Ktuk4HJ
H2nBlhk+EXKDQAURz8LIDMxgiOUysBGPgbldaJCxrEM49xHEqMqqrybSc6s1g3lGQXHfjswFCaoi
zlf7bgNtGH3edDuIYLgb6s67dZKqeHRhGYZ31pSRT+uEw0RqsvG6QGxKYVrOfaEJqq0D9TIGtV8n
h6Q3+iVWZNUdGdJ77VPL6QXTee7EYhOQIeNRShvouSt8kCOIGQtUvyBa8BA2KvmqY1E/a9UAuEkH
+1ue5sEJGUz9s0vs7jpNfHVl8ijK904wEJAUYI6gXTcWyfdibi/YVrlEA4E7lnvrhQy3bts4jANq
Q47EV7O2G+cazXNbH+TAN0axBdkoiEtMWtXkJzU0ZMeVn9XQWUdM9u34gictsGm7U5ACcW9wHf+o
fDb/u0IV9HqZSixV8F2rVqU3+dindJgc8F4ECbClILQL5cT+Itj7NyXxwWIVAB47DMOSDDeUHaip
8cdTIkxpCsKQIFOzEBy8cNI8um6KJnacTUDO+TxE5wajWb/tZ5GBEl9iKe8Qu1g9klSO/KeJyAyu
MaeYZULpj7cD28OD4y3zHfHBrrknbyj/VJYRLdUxiFyID4lJMKBdfjsAtSiVSpzMmxb7i3VWDsCL
8iAigkNAu89NYB4sFYBBtlINOG81sOY41SUWOAU/r+MApIcX6gpVqjdSJawYnI4W9A6jJ9hefN5T
COmU+AZt+mJ4tZgIxnKtO4M9jHZUMkUHes3goh25XCa/ipDTa7tm9UHCSEOONtIcv0RA5Qzu8mpp
NszV8YDTSpm8Z0UkGkRwpCPptQpar0vgBQKdMSu2rKC51oycXt1wAuXRwYjI6ZRUEUV+MROTmsJ0
ABsxqQqPMwB4KkutM9JCOuyY4rUomg5syzzEkX1DGdkh3ctxazJEl5XK8EhgHEEq56vFohuPM5a5
Fb2hI+fdiZvXVu6hECVOjaiZLALxfH2Urpe14EM4lUCDBXziPl5sx+YHqNxiH43a7GVNyf3D05eH
pCeg4+gFDpPJwSTFtymVTkpxL5bNQNS5tyHHm6dx7GsarXFP/NrXZcTBesgryo/bxPJMdec4Vl/v
GqRh0VoMpcqPVjvZLvZrVeqbLMoQTJLGh/GEzJ7DxPMPFlOOrv1DIcnP9zjZWDZTSvsrd4yg6CZZ
Xt+BrWYrDzMz3VRMDOxg1XRR7T7lGC7VI+6FIo9WiJ+sLdI2ZIQGkhWCv2B8ZRIIiyEJbGTydIwi
tBzGcm5yjt7PgjNI8bCkZfLo0rGldqNv/I2gDo52voqaB9E2abUhW8G/KnmvP2F3XGAm49/dUpDR
LGKWKaZspSk9JkjqVeFeJVXE34ByD1uQ1AUfUGdrNeaW8VoC+zReZO2+uMKbD6AJFG7ZkpBCmnly
1XsphN8yq4+tNJl111IDIeEQUk93FespE1FGCsWymVovclG9BPIpAQWIIioJyvyUMDtfBwiTe7MZ
i9RpblDTJsWnMkY9+1m57tATYojofe2GbTeus8S2wvvYwiDEZF1xQsAPWznuWwXSw7NWEfwx5xUT
EEMyRF1BdkR8ZG6cSQG1YdagvwQkxIVYkkg+JuSH1cjdWwvNi4Iqh+b9jSXCLPwRVPStYJWxKIPV
/Wz4Rd0Dr1XTkVxQ2KK+kS1JyC+DpgG+S3vHCEyYtudtGUfhnIu6cdniQiB72GMOBe6lU4t37c+Q
D8BTLN5NScaKxxhopvURbHP6OcxvAFs+0e+K0a8xB+UQ4mPJxwklKaIqTBBe1p9SH8nQkQVtcc/E
edcRcBQrbDkzG+aIObF98i5fZLk2oUDSyIExLv3nli4VlbopvOk77XNkrFSeM6oF2o0mow1JJNY0
/JAB33AtVEKPIpj69inL41KtC7pBbzNrMeNQy40LTmDz9NRyuL7Pl8HizYrrVzg66lAb0S/XtR4o
SxNwrzsX7EL0rIQ90cxYROZ+p8ZQmNcYbzmPeVz7rwsREVG0c5wFiMfE6g/2wxMZXCwVpk9lVUXh
XY9Hf0dkBsD0NlseewF975LRPET9s5pyEW+DYYadSmRZXXYPbDspgueiKKtXp454PXHBxJ9YYvy3
dh49Gi75QhQtOeTqXlg6sDEj1MNARy1fEEwUSj3M1Af2sSMa43Pl937yisAIgtmkm4wEaT+U56EK
HXxCdUZJFI/qzSGo/oQPGU8t51UdPXXwuvwHwkmptnhzgi/zMA37QApMypMprhpxkdzTJM1fOcDO
B9q/uCh96XZbwppBJQL27yCBIRuYbwo9N68YJZLpMfPzcW5W1eDwT146pDQdOdp+65hlX5T7LqlX
MGogJ/UGY11ZNN52oWLG8BJRC66XLpDJjxDg5PU0k9R4EmlQMavLOtfsnX7hAAqVz+zjpE8ZyjQ1
fBeHQys2WqZe5PhOrlqXY+vfEg/NkRsHCJPdrCr8T4yczUOvnAHChi6Gdthy+y37ugy8sfkk4PtY
zyMmcWu94PhaGxZpdRSeaOB/VZ41kMcgh/i7x/k0PzYDvAiHPAzvmmb20BwkBuVhA2SuQBsVtJm5
8wN/xA1HpWXpn/SfNMZuC9KCOedopqut8Dz8iGAxIWRjLx4Zr2orj+6lBd3NTiayHrbW0tb+OUob
LKWcYcI1I07AH6C7wFYleOasLZ/PMzdmtCv0xz4rM3kK0AmrkLJ+Ey7a/7YwUiKqmbfgOQK7gc4i
g7uMn8IiOJNToZOv26UYgw01kSO/BiUG3jXsZKbEcH/smcMw2nxmTRAMgAvhBKRdwIjsUXYWMRU1
U1C4jy5jytEpthpMV89MyaMOAMaF5sSJL4xaz+6wotDZjXajxKQ9ADCVa8k07gmNvJ3tUk4nlwm5
PftfSoCzYK1ipy53DKVDDKxEwZ6msSqfi65pGHik/RyhrLxgO6luUfTtYg6oOHx7oCog9aL8c88K
Nt35WeBkVyLtk67d2bPxrFcDdsv7ZPoALmMXse+coG6hzqsF/5smHu3TJwgHOQdjDs93ztTb2bJS
EhnXD9t2U+4bC0sAkBgu23JAzt/5gFj4id8MAOzlFbeAG0HSSYu4f6xIDXxkdjtFRCj40U8A2332
UNe+Au+NUmGfW9xDTsUeeifCPHXwmbwnQQaBTOYvc0e+cZxHTFmxhcqVP0dosD07ooRgQHHhJkVR
emP6qPqRh35AA0Bo/ordwN25/kCv6TL+nk/Iu3Xz2iRT+IMRnl99GdkoCI1E183xyAqb5qkEzQA5
nh7gOdQ1rYEMQBD7h+MvXzIrNpjiONhh7COTnMwaw6Kje2SpN+5kj4d8sc1VE49h94TYZ5LnCySg
2XdOB7JgY/p6Jk2kD1lHVIxj/pG4oiJ+ZMTkcE07w3MqLdJq9oRVuD9IJqIQTf0uZrSU9rs68L27
Wg3Z0fGyeluL1P7qYevDS48yHzkauTb1tbs45FTRFkOgtfBK7vAp2DYiqmTZi6qkCOp5N/xJWrR3
VEhLhYYTQA1bLw+Nhcxqowo9vpVRMQX7jODKGXZTGJCZIFO6EWuQ7CVRhCwe4Bmg+IfOtLyVDMEQ
iopySWdsEOzta2ZS7gV+yQljNTjaN08M6PzlGGEAzSh6Zh/kGutifYj10DA6ms0N48iywZKjS/mt
j13z7Fu9UIB75lEvCG8s/sWunId7t2z6a0Q83oHEHAvvTuYguChHUARz4AWXln8J4jUoh+VVdiYB
YmVP46uNH1rTYcIeag8Fj3DCfVUHDksRoYRl8MiAiXtcWH5qsZAFGnsnuVwaT26RiuoxCkxB4B5L
HFLJvuJ8HcJGOaFApbsYQcjOtxy3FnQYgTJynaHCLfdVzxQ0QoOs4KOjLzwU7qQz3vuh0Z9QV1Zp
R7chrekLLAvCSXlQ2A24Qjrbsf+AAja5WdoirwAb+IN1Pyz+SKBZHbj23VSLzj6xlmEipAprPjdk
39xntmXCF8/0lr4gJ5zmGIeOs6sxYpyI2J1vlZqZyVqJezNTWrVvg8sMdk0nzvlOl6VKnkljWJ5r
y+PURi3orSuf2/pAOmLy3DLFWaODNfo7s4fFnMjODK6KnlydNczTgDlUShARVmKSDa5A7mf37AtY
kygJpLVNvDpgep0W+Bp3beEtWFjGhFd0OtUg84AAKzq/JN+RiUqStHAJdwCFGozpWuScHhyELgMO
ykPW2a6XbiLeT466he69x3Sksty0/TJS3cvZujf+bOEzLi4N7esFOXm0H1OcOsQoBXr4LMAuZk9z
O2URCDq7pS2hxwCbDEYruskRrKlpZw1kbdprSZxBYa16ZZjD1D5ZIMDsjRPOwxkzQLTUPz276Qds
i4OZsVFii+om+pYVurVy3gx1XHb2I7zclPzv0GK03z4lElTeS+dXw3SDUMcy0feAw3Ya7pif8YKh
+Z6Qy+/9Hr0xCWsFlt5bar2FGA7l2UGUA7IABHEgTwTrg56pPm/p6fvLpq+c6nPSiGrYp8qqGSCJ
Wqp+n7KR9dj1JgxC5dorkHDKA+OiOP4UD4oV6zCTHTqbnSjRx+nu5z//8Z//+9/fpv+KflT3VT4T
ZfQP8Ff3iEC69n/+KcQ//8Gyfvm/j9//55+UIVAqtQfRhVNboOlw8fe/fTknZLzxT/+HzKKiw31l
voRuV9cbKp9xn9u5eHUd6gncfvi0Mc4Tyt3awUz10vhM7qeMuVaCPOnjT+P9+mEcjyY3WREBnk43
uExQf/0wTO9md2Tf/5QJ5B4boUzwJvC0dFtnKOZiT5AKduA6izlS/JtXxpSvtWN70pVQ+6X69cqO
YgZkxdb4ylkx2zfFTCyLizjO89zoGnPkNxECuPr4miL49etKgHPSF4qeOQw4j3D3Xy+KbIpWkofe
mwCQsb3xZe8CjuyULlbMYxk9rUZeG5Zm02pxrx18p4DwdZCzO0uPtpBhmroh9bWyDy5t2pQmVtNz
KCBg86JPtIi7zqbUDI+j6EP/FBUUNtcff4l3P5m0AwlS2NeBchRKq8D/9Ts43KBFR4N9nj0xIE8y
02foecO2dWxQXZJDzdvsONHx46te/tS/PLVSOLYgYIUuJg+KFuryVP/lqa2WNot16FaPoB4JsTCl
X1wPGc5CbMRLt6Yd7DFfJnH2GPukc/zhMdV/c3WpPMXT6vBftvPr1Xu0sk3b2tVjWI3dOSukfoza
i0wXPuIfLnV54t9/UelrRyLMcwOlLo/QX75o60iLgYCqHtuOyrJE+LHGTNTs+iyYdo1n+88f39j3
P6dwFA8kekNf81w69rufUwPsqSfsD2dSJ/EtxMFlzEIfA7BcUh5o+DM3cjkef3zV328oV9U08JVw
OIRr+9dvSY+DL8rw7VxlHNFXi+V+jVs62EzNrOXbv30tHlM6Y74WcE/frzE8m7VNiy08MzqXzxwU
4ZZgR0su3SjcdB9f7G9up5JKeL4jFINW792TojCBu7SuL8FAFzs/9Lov88WNAwrIwb9GsU6sZJ6I
efvxdcXvz43iwr7Lr8g6GsjLB/vLc6MtxKNOkIdn1FcnY8km3zUSFm9Er4WI7RZEfTIuzZfCFa/q
ktGzztqOnIEQYkXDautifBip5wL4L/cgS56CYFB/eIn/5jO6FJx0oV2ajrb97jPWsYnGFnjFeVYk
k6ziwqUth19aXZUtuY9JXtWvH9+W9wsuT7fnsE7xnHFLWEJ+vSsx1fLix5Y6O7zbCAPxD3Q0BdBH
uxCcJRSpg3ItpvfYT7pdQkDu+uMP8DcPOuul4HPQ3RKufPegZ4PAJtJH3tntJ+eYq5ZOkslDxLhD
/4dLvd/ZWSPVRRLEOougDVyG/PXLRukU9n5h3DNAu2Bj8NXukN9TEzLO35epuTKc/Fb4X+VGiBDK
RlUhDmiW4vDxd/59rdaBCDQfxuab2/rdLtcR5oKOf9JnawwceLeTL44mz99w03PSr0CxDrk9b/DI
Jn+48u8/N9uSz0V9ny2d2/DrHQiWsQm0UeqM5IMJqKUnbzPRf9r5S6avGUrd5WiNdmHvXsQhvrn6
+Iv//mNrtie2RiE4UqC2+PXy7FA+noFWnJ2Uk6xIx2oC+hQvG5m0w9ePr/X7u+R6nk1QnXJ47Rm1
/XotAqfJ3Wj98GwjZ9zZbXAp6GK9RyLdrUt7SvcfX0/89qt6aCulxyKDI9kGJfXrBQsUF4NvF0z5
IkuYK8INU3kYmHjSGk5C3ezcbrSPBTE3QKTmiJg7b3HlcSbUbrlvQU5+rRDby1WpWnmtl2x8SzS7
OEijBuO5MXF6G8Q6uPv4Y7+7Ta6LqJ0XwnNt/ipF8O5ZHNq5hxoryitnKZcD0LDmUFmF2DCRy89R
bP/pJfz9etJ2XH4X2L0Bbdt317PRHZGJntWMKANiassR9zok0RDYP1MLEOP+7uMv+K8l7C8HBr4h
oiXb90B6+SwBwbtFdUA0UaFiqq8YJnfPgbKKvVJOuXZjezomcpFv1qgywuAmNCGm6LL9wvh6Y1PE
bLXjTH/Y2d+vQv//eTyODTyVwA2Dd++gyIGq9A5MJUQzZRET7NnI72NqwvhnaJjDHZt4uoB+7Dzd
l6hmIA2DR31UpBT5J0nk6fMfbtC7gudfHwgdki8layKjlXdvJfM6gWay4yeJinxYQ4VGqaAIa+IJ
1al9R4YkSmK6sxCNiGuc5U73lv0zN04Sb4ZCMW78+BP9zTMivCAItG87/uVx+fVNCmxr5OQ/dSgC
3HwXpGJ+BDA172k+yB+2oGv08fXevbmXG8CmIALXRe7s2M67ZzLrycDp6XVc1WCjYQeDchpvnMxl
wl1LhPkHv27c6bahvf1ExObQ/OERdS5Lw7tHlMMsWz/3X3AQe3d4b/uc2Jg2bq/iKZ+PHTl10EHt
6SVImltO/AqWVnx3Ca/9XlwGNtTAks2ppmfukp56IC8JwjjDnWnlIYSCDCz8n9EAZSlyx3QVxm7y
OEvPOyQyRw5S0GZEN/vl45v4/kfzqZv5wSBCKvYY+qu//mitAmhI6Z4fDR+dyBtXQ7Dxkjv2QG8t
yCw4f3y9d3uJ6/uuCjT+aNthIh6Id6917DSxBxDcOvp+MNg4PelATwwb6wjD2yovZnbwPzyXlz/y
rz+T71OSsm9LvqewhfvuzXUxKNDw97uT6mxz8Gh7k/sxAy3qVLt2dT1tAS5Wf3g43m3ZfE/f0xQD
wnX0Bef47uEkMm8u0HwSSuB7PuPDAouavnNzZiaH2jbNvIP6ZVnHqRWmY2qPuGGd9ox//vDl5e8f
JLDhjjhsqNrn6PDuBy5t9D0Nxq8T8T72eM2wLe7OBZrygu3b7ds31QsXb29P128jI0g9BbC1bpqf
vCHR7XXH1NV+ob2r6ZKAEraTT6O8ROag6AW7eZui9MvONViOcGMzXAu+tQr65lag22fhifvGPhvI
rTFlbI1eDqoFJHu00V3MMc3MCWnRyWiEfWzhA5HuU6iJwemcVtalEE3s5DT2RT8Q4pggsV9jlrKi
JzlCZ35OEdjn95yvYRJO4zT1zooQCdjcHz+zv70jFOiBlhJeDTWd415u8V9qEAfNHpkI6JTctmRC
moWju2LECBLHWcx3Giv+H360y8Px6xPLBXlDBP/x+eUuC89fLpi1+LfJIytO9jh1DwBzzSPBqNEf
rvLblsYrxmWorR1eCnbad9/LgHBJEZ0XJwQbZDnTOTw2SpLWogZJ5LNxjlYBaJEQ8BjvE5kluSna
tRfP2R8OmO9Xcj4IdaVGIyNowQTq3aIwZRLoJREBpyhQ47Oq82RXkk19KknjG6DMXziQSWVOlLz1
H27C37weDq0pl3aBR3Hx/lYL6HyVSQS5IdgL125ZJncFLKPteHkKJ4wdRzQ/HmGRhBDntGTuP360
/uaXpqiRPFcc65X81xbzl186LlpnmQvUlFEpkL2iCS2+W0mR/PtPsIOwzWabRMdru+/OCsNY9R5p
5PzSC/ZE8KaTeyP9cNa7KB2jV+T8JAB8/M3+5qXhF/VgJf4fZ+ex7LbRbeEnQhVyA1Nm4gRlydIE
JUsycs54+vv1uRMRZBHF33aVB7Kr2Y3uHddei5gJ8pjF5YqbcCzDLAy9xkQWx+ybJyYIgdV3oMss
HU2M+8vdusxwMGsqKHD+4TpfvplaTaaWlljoDXaKGx2TGvvmYzzGMTlA9YBUSlrCszHF5XPg0yKY
nFZ7p9bVr/s/5Coq4DJTIqfuJGxZBl6GJb05giCog8yDRlVHX30Uo+MxrDMm/5gIls6bCt0q48fY
gNzbkkHp0c4uqBhvZsdSgt+JGNXynd/pUK5C11LPtrKhvWEZu1pzA93YFMSSsRdH81C+zsCS+neV
Jhj3d1WIjppt5neucSpyswaFA6wWgs77G7zy4DhTg1I7oSehsGEuUn+YIhGR1qnGOCDW/0jG2GPb
91C8Ah5CAPD+Ysv6D36U0+QfCxwxlZVl4gGyIXcinATMeamRH0K4hX4x5wlVduJM9gmjJkhJEeGc
DzrYgUqqc/WfSyR50mf+1/yTDiDG3wqniV5QzdbKA0K++q+YGFZbuYI3bjw5GXV3wQuzKQMubuBU
qAz2NpEHH+ZsANZGr9YMRPPFmnWneGnpbPx3/3Ru2E2bU+FYSAENfXnnRzvWqbcriTdMbr9DW8gC
FisiL8aMHUpDb54bI0DrsAziL/dXvroEiIIbcKlitnFQdF4u99qkGspMVcQ9tJGaZZRHDzLQn130
lAH1frm/2A0jSYBvkXwx5mdQXr1czLCYCNDKCik9wxnPLUOWW21K/gcnhJ2ifSRM3SaxWkTzAyoP
fcTUs9fMCSVNUM4ASFVNQcgTYiXYFDpUhybAcH6a7e9v8NZ3JDRTbRV7KSvWlxucAee4rVnEHopC
KTU8vTi28A7vQofls4bJVWakzG2gz8Px/srXsTF9B2mnubD4B23xmAGyG0PnJonXOmYh3oUKNaA9
yijhJz3Q6eyOyDWib1GM/uNXV8ZS0t+T5TO8c7nlujSNqVb82CvReNknQ6lsJiDtz+MY239GdOiQ
wwgKBlsouJYrPv/q8spqORV6lW4hVTVDfo6/nC748SByuln3bCbptgX/1YdZ9+EDjNVsJb26Ol8y
HFqSGr1ANskTvVzKAtiRUyTSPTSddcbwEHYS4M43gd2M+wn+Pfq+avaoIeJQ5ap4IUD+xK2Xi9Yp
mP1JNYSXQuDxRJoFlRXCQJt8bqNjSwNk5TyvfS8ugUTHdiiiqTau4XJBXWQI6CSZhctjfoDxSBTE
4/i/ykaLAAmTaZNHGbsvcxjcQ8Y9GHfUD8UIcc2Dt1m6Jk1Qe6BTwLVaXCrTjhPTD3zTa9rKPTYt
8E64KfKdWQtjA1xX/ZwzpLay+6vHKxfFT8n3w5Lu4rQjH17MUfUNL21iOwTB280gZgbi9Y1L6O7B
cggltbAycarBrz4a2bE6/UoiDZ3wB1t8efSmqtVY99iCdolu/LdaoCAABUhRvALMSiDKCBoGDh4/
ZppANjaSTh71ucs1ZwUdxyzoCeaQDmMqpYr3vlK47xwUT46B5HsDFZvFK7f6xqt1ZSRJu8vUNb7u
YlWNLscQtKY3qZmhQknVNLA7BT4VWS0ETHt/j/KqXKRg8lzhhOQJ4cxxP5erZanoYkXJTc8ssQxt
KPItnXvtEIXTTwNGQ+/+crc2Rx5AuEjggUNf3NyOcbYIBigD1ogp27Z6hFieCqglh6JgJeW4dV9l
bdXQCZeJlBeBeaVVw2zSZfHSDqkI1ejckwJl9yEXuXFuwb1/aSNN21G+hB3x/i61m9t0sE7kXCSc
y0ZGDf8BJLKh6xmwr2cOEOe5LLbQ44z1pmK2xN+7EVi0PXobKgK7CPiaSEUE7uRS/2oNG6J+n7H9
Df9vDFEmXHuTephziCe+ALHw9RVMwK1LICBTwLpRY8WMX14Cv/X9oI6YCJ4dkIg9CFDoMkR2ymNS
milMlJXzuQp0uHQSPsGFI21yxSKHmUHil9UUwDCete1vRB3rI1Op2ev9r3DrIzi2qjk2WEVuwuJq
m60zVqpam15bVO0nVJayp7aF4ilqZnPFNl4vRfVCMyhSEsIT4Cw2hDyBpUBNIQhQe3Xrh62+7yoT
wueoN1YMoby2lw9WFkpURo8dzb4GviSB1dSMBArw+w6YqwAuZKFH7VdQ4v3BJwLfA6f3d5NRMiSj
wsxy/1CvHT3LCxrkYI+AJr/d/L9iCgPGJYgnctebQmd+TkvzJSlhu6XE5iNHD/ZQD6ERuL/m9Utm
TeBFgjtKZOwswkYYGREFnCRpBaW6j+o8wmUmBgORRpG/WgVay83QM4VdKL/uL3x9T2XsxM2RHUkJ
Nrp8F40zlFUFJMiz48w2X0qzgSUdzuQq+Xp/oVv3R2bzMqmijLDEU/SK1VeTgb0IIYnw0O8unyM7
/FKrHO39lW5dH47RlFVbPuAyz0zCVo0mPXC8MqwVYGx2iyRlVMdP2jDAG5fkVf8hSUX2fejU+I+F
b/xw/wfcOlMZRFCgsXWSgIUHIHctFSWbbA/6qPmdD0cgakbk+4/bGPI1wkOHl0K3Zok46mNhKgLi
BM8K47iH3rStnGNCefFhK8M6+E8weRSdaZJc3hHKt7MzlwJ1S7CmP4Q550/ME9XkcOrv+yd34xkQ
7Dq2DvpP/iUv0V9PT5ihCYjatbyxnJS9r2rZgRr3uO37CoVtAGjE2EgvW7RKV77ZrZUJ/TA5tjD4
ePLP/1qZPo/EiGNzmBvPvsObFO/cvGXUA38Kb20ssiPcft0OYNla8+nGy6A2SfuLhiQIjOXLKKKe
odKwE17o5sxiKXS3pjZNdt3gRMf753vtBQm3XCY9MTYqBZWFvwhjpX8bvvQYIKaN5U/RcMpMiirU
iSFcUZALvL/gDVvKthwaRPhd/l4eqwIzVVnGmBctgFC5t86d5UJwEhnIKA5FvRNwf9xf8tYeBUZG
46pyiyzj8kuSNwwV5GyG5/YQbQegaJ9MnQEGVRQmRDOJu2Jubn0+cA6UKW1yUDA0l+tBiz2rk1EZ
nmHqQAz4RTCRzaiSDM7jtpquLMmuQUXquqwRtdNYlWpveHNhud+0Pux3jjUWK6/91kuA78OiKIRJ
Ecsem95oMAFCweKVFRTKlZspXxEEyHdBX4Bwtxq92ULH+CMS/oO4TQwLdQhDOA5gPxO43yJGg8M+
QaWPQF0D/JtvmIW1vzaF+03XAFqbI8MRtUzLHr4uOuEgnJkySTBsacz/fvhFK8KyT6iBUrA6tkES
7Ey38D93MJPsKgY0o5XI8Mb91KFEpHLv8iEBH10uCEUBU9wDSWbfNiYi11F/1nPdP6NORKvdar7c
398V+kKeKmyvJJSwAQP5W7wHNa4nK3I7w4PZp91aQQzPDXjDXTQMzCaMxAabPjJg3ehNQarQ1y+F
nPQZ6P3C7xA2w8qB33DPOgUGmkQ4L57n4iuPqC1OhT0YHrq2DV1zB4H3DZgU5lRtxCFP9eCWh4Zh
hlMFHOujY8fp4f6R3Hix5JwSiQJ5Dqg6+YX++uSmPzt+1NU6ejiDf4zopntjVTf7sCqClc3esH+G
BnqVlqMD8EVfuE44BA1YSjvdizNHfWLSBFrUrrO/FvEc/ZlEPL20Rq+uWPkbJwxyHAAAGYG0uguj
27qW6MVomV6uwuYLrbjbzYhDQOSySStkZTc9vIKvQQv3zRaCdvEkzCHsVnYu380iiMefguOx6Ifx
lhefGf7JGOY+EqAJycXvUTP4H+Y+1OfHXxO4GYtyq2zTwzRz+S2LdICGr9AMT/MFfZcOUtOibHTG
8xnLM3I6vY/fHRfrC1KFr4mpulwPmeIBBVm6X7WiZb9HxbQ9ROSV14L5gxXfeeOayka/LrN7Qskl
MhQKv0CpzdT0VCq3WxhfR9QrW0iUAz2EwPz+vm5YJYIPIDgyBQFBLz/nX2/CTeK5N0q8ZgZa/bPb
k9VtGAJEaslAyAGtV9fxV5a8sT8uJzkWjxCftrymjMXEuDNH9xjgUp/rwiop9jVQ+NlwnN7f3Y0X
QSnTojr9/62HxS1pIpTd/NhH60mTGB0L+o1hEyANvmN8jjlvox+/K8ZgHwaIDUgxJ+vj/R9www4w
KOfQbOM1AMFcGOEpSkUe+SXzleEwK8zIGxL6BvMN3Bv6qEFSBHIn2TKd5VQrL+RGSRdry5wTyGuS
IjLay0/LIHPVVEWYEgZZYmJW0IdtTrWRYJoR0EbBS3Eg6YvC5HXQtXjbO+h5O3Po/DFbYe/vn8MN
q0ArlRQXqDMX+2385K9rloyKSlatJk+zkmh/uBnZtkxj6/Fg/u9VlpXUHjqiDor85MlSY3+nu6OJ
9gfU0K2TFV+F5X6co7L2uihfA3Pf+sw4FsFLosPFLMjlUZs5QE6XyfWngbkw82mq4XL47AaW9omm
ZfqjHVW4AIWWinElaLvxlmTzh3IJiTyEWws/E7eKbsNOGT/BA1GfnLzRj3GsIVwRRGv++62RtLDs
jvMW6TqCGaFlANMO/JmB3MWTqFMTRRVQrUj3RFmGyEVXdm15RsKv8w8BWpGI+445WO9TVTF1PKMf
zVjRiju/Nl3gJun+yJq9jplcuHOCnmT2pyx7ion7K3RC6ynaqsR8H6bSGt51bb426nN92hK6jbFk
WkPi2RfmhNGowFKVGF3acMyOeapG+8rKmp3QzbVY5fpGGZZLeUYOY4GjdhcfFp3WFqkhZttiu2p+
hlqUQ+fJE4XWJ28ZPA/1bKdOLtSJ9x/qjS1KICEeHDwP4zMLo9HbZRcjJut7I6x0NZ60zl66KMyL
bZkktOzvr3adc1CpoR3M3dWYrl2uZjC4ivYI6FrYbZ3XFD60vV92CMag9A2F7tR17VYvJVidcrf/
6/7i1/eHdp6cSGC/gurCwjYXjHeIARFKz4oyKnxpN21qq+wZtLfdTRpE1UoIcW0DZXZDp58SI97g
arzRyOCwQ5nHa/2KIqqV6scBFMv+/q6uPyCu1aYwLONAJpgWr2IQOjy+CJl7E0H1+6Jx5leFQXIv
bXN3LaW5tRZuTaVsQ6mbyP7S7IlIpCV4p8mDaEgCOzK4qKEAZ1g5WSvO3liKxElC5nlMYL0W8VeM
nH07QCruTZ2IfiK4lb7PYyXdKfMcr1zK20tBqUcnENzp0s4hy1GqMF71zGEU43toRfKTXpj5Hm7x
NfzzjSvInISEnBDEyqbn5QE6TY9gn5sNXg/l19GpodDOogHMRwFL4Dy03crW3kYhLm24RdtcAnIE
TXuoHy8XZJxYDQfb7z1EBTMUNx0rOk/h6H8qzMr6rta+dgzCqY83dUbpxA7wY7sy04eTnqI4gykv
0aNFeff+nb02dhYGh8wFMBI1uGUlLKsRiNNjZK8gPIBaQ5+Cvej8xAshlIGNYzxCEPrgxBdFBwYI
QS9TKJbmfBnQd5k55CnsnJ4Bi+8/Cojmr2MVQp8JJcRBa1Csu7/HG7dKhgYACJj1sjE7i5N3R/h1
sqjzGsiivRxS5DM1/vkkRKMd/4elGIgBuECuTZfucqlI68Y+TLXWg6wrJd0O/LOhBOYhJDFbaa/d
2hVmxpRlFFlbXNwnZLg72K/i1hv7qHnvKJp7JODVPlPocFYO8MYlERSiKZyQEwlr2fSMYNoo1Uq0
nlqN0M4rtXsaBLKqIoyHl7qaIKyai8dTagpufC1iaFAuZJyXRxm4Te2ITK29YpiBm+zgPPGBoqVo
N2ZoVIcwLqOCNoZHWvcQYhWukfq/YWcpm5WW7w1LQeyFX9YAJVKZWMQDXZeidVwXYMBh+Z0+tGge
hOe8rmCkI8lRIELtTD/dPnyRHAPDJEFNrLt0z6KZKDTMZuMJIxuPE9pbhwgmmJOpwJ50f6lb+5NH
TBrqEl26C7eFNNeYIB5FdC5Zd3zV/Z3Pkb8HdzfBY6D0h/vLXQceFl0vvCNNKTroSzSt3vWkjaFV
ey4vH0p+xtwnRDNOZV58QGQoOjVSrwuOn2blbd7cJ2EACTBFhCvgBYyF+aSg0OuNjRV9ht4j/Wew
rWAHBYPkVizr/f2N3sgCqVDLV0PkCyRg6WJiwoyyasves5jCAoAWJ6iVp0iKbaehhWumqZEpCabI
gV8ym0cSpiz4N6mV5MeoJc35/q+5Nhe8JUaLZL0VpNrSXIQTrOZw0szU3aoh2KHENr+6fVJNR7XR
irU7df2R5cuFxUGO18q7dfl4+7COJzOtVE+rCvTM4gQy+B1ydcaXCSLxz64N7zbSU3Gyq7ukXEE8
Xpsr2gJv3WzsIv528WCBGmkT/EqqR4+k2oomLn9oQx39KXIFahlX6gVbbez8fPiAgaITUFNaYZ5q
ibOMIWw1rQFp3kCDWc6MW+ddnunNzgmabOUm3/iWFDgBLlGqIgJcQoicxqpC06I4NRSJ8SMX43SG
OQUGQhUGvvu7kmd1GbUwry5ntEzq5yof8/JDBvhISaw/eQGI6QNtVQv+5tw6paD/TgjfAgxoFDAw
cTlCNVHmK2/oxk4F8Hc+J76AbGHhBBw4eTM5WeoRMhXHhlRkMyBOsoFabi1Au7EU6CG6IQCkGMNb
NpUaVTGIPZPKKwHD7zV3Sj9laCQhg1pHKybwxgWlKERfkOIUKcOyX1ZT/kEeemRX0KMC7x+VxgPz
niFhD1X0t6zkIT/VPJfiYVdGvxVqBY38kuF2R57BX7Ug8LHRFIYoQBpohABfCsQkCK7FPO9aCPN+
lW49pA8O24J1Bi9jGyYhvRykWqzZIkyoIoude5k7lNlxrlQ3O1RhArVjZncooRRUfVeM3a0DBp8l
m66S32GJ4aQuWPYMdWfenKCZ6lfWzwjO6I3TMQ+o2+XvXHHXIBDX3oVtwiYB/EF60mUnTRulBJHr
Z15dGc2LPTfloR31jCGsKjsOSrPGIbBcD7ixrOrJqSqKes4yKtE6OHXt0THPk5YWART1BlKWiNyG
Qfcat2ra5RvZolJXbtDSHshlaS3ItrkkDFrmuGpR5CHz0sYZsaumP5UTbLXbzKhtGLE7uGPzQGMQ
LrOcXUgDfz8447C/b5Gu3CqXH7JHClBgTTAJS1RwXSHFO2eBfkZAqKWYW4358Lm2wC8d3Dmq1Pcj
sp32wVdc3z+UcIegn5WWSfAylNTY9yEM9dFKLH5VoOM3UbAxJHyWWSjGJS8fVhjYASDWcjqnZWVt
iiCon0Y6q1uLsRmgFCFqN0y4bh10pajhJcGxRGft0ZRW/ghcrQzhmFQCo3L5IzQ8vBIxTXIegOns
hcOCKIqPnhDtLxVF45UQdenj5XIU1kk95Dw9YerlcqE5IXKU6f05tIexfp9kbsp0UjghB35ouCax
2MBgm6DejPRbNNHyRBph5TrKLf3tnvgNwMYoTfDIVZB/C/cEbX2EkobZn9HJ0/+z5yn9mtZh+lo3
Yb+y3WUNiaUoQHLzQDlQ4FzOpM7I/anNYHUw5eUCxYmq2dskYCuu4fpZU2qhfyjjCAzYMmZ0Myun
Ez/0574vp5c6ZawXvgqkadJR3ThQ3G3uv6YbH1Fyr+BkZSpO3fPyI7ox85m5Nndng683fO6Tgni8
y4xpzJA8zOzUY8RN95FJRL14E6Stqa50Dpa2mpY80RKhDIPNgOHUxTWyy0RAPR40Zy5ZjFBBbOZT
emC8jmGSpBLQX+VK1KFDmRkIea8xK10NnMnl2TouivIMgY48oL9cYpe7vUCZfT6jxhXo7qmvSeyT
jYMIVHqAU7t2nhx6f+qX3IQvj3K605busK1ntXe+d8itaK/D7DjGMbX1SPmuwLJXHoweDvS9okJf
cGwYMAvqbTBSLvgV+nWcvte6WCDQUchBqB+Oixzzxwb9csg0oxAqzke/MKgS3IRGf4ZnsgyhzMiN
wPsG9L6i6nMeduhBtyjbNErKNEXf50+d0NuDoUXKSpR6/WAM8LgSjoeFkFn85ckmBsrVoz35Z1UF
SRqTe21De8q+Prw9VqEzbJLUcXsW369GOrjQzc4/I1ynx5ug6SRhlNkPVA07q3SOjg04fC/GRDfB
kmbBp0fXB1DC/AZhBrhZNFAudxmKIh8ZsXLPs/CZDcVS1Zuup+c0h4n/E43AYJcEaedC2GW3a/Pp
19YCWhvSGUp3jBISTl4uDi1fCb3N7J7HXkMkSLWy57hysve9Butj5bDq/c3eWI9CDKR8cu6H6QX5
5389Fhem2z6MR3Fukgph48IwehRPa4bLmlIhAWiCaiV6vOFZIc0h4CANkZiGpVOzbZ8AvMrFOZhb
OQqC5PlckH6oEz1yUfkGFJZVWNDIAEwTRQTPU8S06qCF2UvSuGm+8pxuHQHYcgrUvE7JrXR5BHUK
HwBNeo4AHQpPCcbPUIZXe79Xk5esVKKVaOfGcnRIbAbHALbKkYPL5YY8Fi0SUNY5GGNocVoGQ4pg
svdaoI2bSaW7cP8LX8d3AN0oWpC+67K6uPAHo8lZIk0TeF2BnsFmLnU0SRmD137ahZ8/V71lI/Q1
mf0XaOCRJnLRLMlP93/DtUfAG7A+A4uwXFwZjsymkewbDfisUStOXYNkexKFKUoNFEnyAJrDFHP3
YDuXGirtXNgf+bdMN6U1++tqZzS5KBIMgQelnrvL6Jke3ULkBwb719gtroMWlpLpicxP6IEtvqmh
UndGOCbwUBRX9ANMlEGxt1TmNPd92riPgl3ZGXVLmcDDOCL7OJc708qkRNBIR6BZKM0ZwUtlk2d2
8h1t47XCxK3XCiiI8hL1Lm6stXgdpW8gIqp16LZZ1nwwElQ8cxu9slKDQ7weBnMbj9CjwimHqDmT
SMjwuuHh/vW5cbx4HNJqEgQJg13s10+VQC171z23XVcchsH64Exz/OyDQHncFhAxELxg+DndZckn
Sl1rtqCxOfecx9HJcrXc1AYCCdu8T+ttGmTRg6STWB14e3CqVH9J4sk2Lz9mNJsQ9A8K3Gmjpr+A
eLCYzNeqExNl7QqvxI2PKQt4lJnogcvHuLinejBkWoCYwnkuG+oEVdWof/yy0v6x+wR9lIq5ac+c
2hGh56lTX2ZTib8hB2iumKRrE/g2QsYlBppFeiNN1l8vsyzm1mBsuTqPpeJQqG3hzaqT5MUp6vqs
keEf79+fN5bXy6SCkTVCFhIpWsVk2ZcLFi1Kh+iYlGcX+RooS+w0UwoPYnJhf57RpGDDhp/BUi65
aY6ta1bKxxFVlOrZGtSk+s+vlMny7GhS7I8DCqkI2NRNZvwUcWcHyPMMRhhtTb+LsvOoT2V3cLUh
h6U5qhEz2sS6jpgn6oOo+25G2rlqtJmCwDW+ha5Aweeo1VUTHiwz6cHrM0uhf1eRjfsFxxY6iw5c
4WKfDnGQvHfyIus2kV/nyv7+EV1baGiMuRW4CgYuCC8vTyg3Cp2D4PdHTekf3XH+SMd0PNEYyQ7N
BJ5XHf1xJfa4ftaE6pLDj5qn7EIt1lQUE7VrO4HLFTXHXVSj4azmlo3GFUXIR7cHXIqwisELMj2a
34vtxVOWh0qWnsdq0r+aSFgEuzZxmnHrC70bj2U/glGea+zpysrX6Rg9fQZ26FTytsGvXq6cuUFW
1yhnnG0YgEZm1gMV9IkSoOJCMSQ5OGaEeGTVI+A6Y+NWLOf1ZyUDZFSBwg6FM6qgl6sz9VXVuK3x
bPWZAT03s4RUEsZ9T2XnJU+d+UMuB7HvH/aN7+rSkqCzRvGVidGFy+iAStNzR4xa6GNYnfqcscGT
qhchDNnN474QijVhwL4pu970uy53GAVIQExa05/VSrX2doNoOAGOu5ljY61OdXWYb6AwHW4AQVpA
s+tyKQFz8zQWYXsuwVoip5lWe8T+htcxUDUvj9MESdVkDVN6dZgSe0Lth+4WKDHa+otFySvNoYia
c+sHcN9TDrNeRTW5JfxpZfDl/peT1+HCTsKwREQOWglAKZ9vscNoitHdRJ3l3DWDux/pb71mQ+lu
AijK9hOTi7spIXp0ulwqdVfmive99k8y8ZJIClmyRz1g4Z+SCFgUmkfVuTAYWIcW3z2a+ZDCOj3X
4TtYjdPtRN/J5BegKr5DkLjS0RZ5GNxOcA7+j2o+/QNu8pKzJnELZJQdrT5nswELRdtZyB+gBr5J
obT9fP/Mr5yhXEuyhxh0hqm5LaxgZ+lwbMLEe7YmAyRrjnJmvMlbmEwPWBTrYIaVr6280Ftrgikn
0qGpBvn00iyYMGzUtl+dq8Yqw1OZaeH4xa4VVK0LykIfBWPzjzZ+5JmatCqxRLJVvGRN9UU6Kkln
VRT2uuKPzQzV1p4D+8vUwfFx/0ivC8qsRXDBRSa2IvJenGkZR75tZV19VvjCcUd3tszTYJvWbUPJ
VvEn7URA4GZ7pyzdLwTqpbUPk0hvPiqomPrxpjGqol2xxTcOncASyBWod1llXfwoWEXaFmnr7Bwj
7vYNSGL/g/w+VDbA9vojdamgefwzU8Qm0ZS8RPJdX9qOMp8toRRGdu7SrGroTo9atAtRaJt/+GZi
fjVapCNXYkxdvtFLG8K0C+VHhiYMrvQyOVGTwYgsymTnGWBHJjYzDycqtxaqhRMkJrJMpodpOYWe
YaBX9MG283g4VKi0Wa9TpUNm01rTUPzSUNoxtqWltcGb2mKMwk9nUwVxo0B1u/0Qui6cc+iADdYm
LJEt+6yKcaxP1WyX7fH+jbrx7SQhLjGEYwM6WnYowsJoRD5WKajcIjrliqWfEqUe93ppfSmdMF7p
PsjUdHGGlItJWSXXNwnlwg6WWVZoZRQ3Z5X+npeMbfOUi2mtjvhGibpYhvE+wBO4NDz1stZehy4M
W3M1nJFe6cWZDDeHikVFYuRQOYImt6+A5bd3o4JSwucKvlTNC4jVoJM20jz5nszIjbxHKXrwv1Ke
ccN3sYkG3LSz3NzQ9wgKBuj9JUTKUrd1LBFmQzzTPlvDiE1nHtSBGX6qUmNvRYnfHkHZR8qJkVEq
bnmdV0wCAjnQT1Fp9hpi0KWwNsmcTuIDtLYqDDl+6s4/2gKlWpQwkfb6N1c0Ndxnvm6Wr6GrRdE+
hbBj2EYNykC71Knm8WtqmlC+RLre/4cGRTa9zrnWdk/pFCoGNLVGOGvE52GeK17tVtANbTQdWo1k
A67Dcl+hPPQd6pETUkT3L9m1q6fxQawouZcZmF4COsCy8BtIAs4tZLrjqSn1EaXuIIzSLSMzzZ/7
q10FpoCEgRwQC8MOxzVYBBZMkAeTS9P6PNqpqMIdnOJm9R69eiGO+TRGyZ+2CuJO2zkIl4l9NCKw
8vH+T7ixYWDZDHwyqUxlYWmflKFOgSNPFbWFMf9mMFLxrUZ4BulT5FX+h6XkS6LjwyTH0uO5eSYm
O8rrcwsttPZtZmBi+K4kRKj/jfB0mR/uL3cdKnK0zCZSUnzjF1zUsIeuikuAAPYZSbjmJatRhGPC
9ZxqdfeC8Gq6AT1orVjeG2vKwjFpPXaXYa6F0TBjMKooUyENW095t9O7Vq+3tmJmX/qgUbaQ03Sf
Qhfpm/tbvfqIcnQM7IMcyUE6ZpnME9bYNI6FDZAtN18EotdeRLcaUct2za9fWeG3peARZLBWzuYt
rmwdh34DgYZ9akKl+mk27lzv0dpM3uuQoZwzY+5XXuTNBTH6kuidYvwSJmkUYUOdXrFPtjn/68N2
/TIg2bXTnPl3pqvRl/sneR3+QiGIwWcihG8IFEC6hb/qIqjTzGhMCvNUqEryQess9bvZEUzs4yS3
Q+iT8wKx5Hho/bOuiFbbqD6kUTv0Z/X9/Z9ylQgYtHcotQEPZQgHV375S1THbwKnEfpp6FHb/aNM
4dSIfeY4Q9w+l6MVB5KPLFVf5xiQy9auAP0d4sTIhm/3f8j17XJJmmHVkL0uwdzP5Q9xu4YGZoTm
6jA3wSYwQvWoW01+7MHSnB9eivRRKvdwnVXQsZdLoX+Lln2JHCiqt05B2SZMDfuTXgf2+I0wzXE/
31/vygDDoiSpf0Bo0n/hjl2uF9MznkZV6Y52bA/7JrPDf6cWRSlKP/UxNEvGtZ02eDLNMtrdX/m6
RcoTQk8AqAVMItpVyyPNZ6eG4qY9hqJBvA1SkY8Rkr9PiuGXe46o3DHjCsOPJlqAzpqAMrGYn5tG
jc52V6AmZ8IfCjAh28FPB5lXVhbnFGZnEjO3QvK076wPVjkEZ3VA6TD1a/3V1GKxYvCuXqfcBfJW
DIAz7U4r9PIAI+AqgYno4ZFzsp/CqqrOaaHG2xgZiAOyZmussVeAfwIgMCGQqpKLA01YmjqCATsf
yhhQl2mG5QE295AWuuF3KXST81zpwacRptHOq4WfBO86kPYpkQJwnmcHmQ71szuGjnJEXJNS20aB
TMlcy+zeItGLmI7fiPmASoE0C6jxwkYqcARb7djVxwaNBk9rJn1T12G9aaqo2IaDEv1rZ7qxV+fB
eBkLnyQTnoddW8Xo25ZxfNQ61dlpZoAiVRjGH5DhNg+NZVW7Zi6SM2z+yTMahEiBwpX8xW1L/eDW
kbVNMY7nMmzsjYW46gHIiHJCNHhaublXdknuDvftgFmCcG1JQwbRHwRChVIfs0DkO8ar0uc31fCi
rPWdn3Ttywhn1E5tu/aZZlj4qImQy1NugnxHNuCXDiipNWiJx7A5ZsUE5LSKnGNYV/O2t421POra
OgAupStgELKQCiwHTjVm/MbSNuJzlalu3e+0JBb+YbDqMT4Yc+EXr45ux8YPPwjz+edcU/5TVw77
KqBgConXZdD7IZABo7V4X1YyqGmd8xOSdHwKg6LZoh7avFhDVnmNzUNX2nk+3bdNNxdlwwx1SYO/
JBcfIHCtHTtIzm6tt320rVuYxmEWtwtxUtEYmX8lup7FyTZPzLpZYxq/cjcQAXG7ZHsE1C+x4uWW
p6Eu9UJT/ZMywAXWWQJ8dy+SPXWmZOV0r5eikkgPjyKOjUFZUoSEJDN2lE3uqWjs9EQJUf8Ag4bY
zsjxrnjzK0OJk6HwTaIn6/vUoi93FUyoIKvCd09jEgUHNYMkzul1+4l5gK91oiePtndYjlozPTSC
I9kPvVwuGQvEltDhPaUMyu9V2NS3KWRqJyVEKkspISi+f2WMxVHSQwdRQMT71r4gP1lE29QxVd80
BuXZBCaSgQ4tquE5Q3AmOYRd71SUDzMBIS/ltKDe1EIt83/Q/B3UY4JKpP3kDKYKuyz6JBDNMrGo
Hoiju/l7SVL6HyklUq3xbIFZnklf471pJ/Z0tIAGzM0O4ankeRwS1T5oY5mEGxfm/2rrt+M4oXo1
+6Py6jK9/B5WErM7xRPziluIuOl4mD7IhpOIS2vczWXlB8eo9UVGCp5ps7GG9FgYFCZswXdIyQOJ
3JHp/uVX6S2k56n8BM9qavjHuq6/9q1lfzb8UWyF2dm7uBfgeaZ+re61eNEsTIJJ/MZYKpGGaS4W
1shi3+rKUJUFEGmo2k9mbJR9lbT6WQvN4STJPA73r8SNNSHkxEYb8uJD3nK5WQSTo9Kanep5DBz7
FETwFeRd6TzVsTlBMh4kO+B3a2PGb1HxX74XCnCIVllSAjYhr1wm8EGPe7dqa36igGOq+753Zh1Z
njYt6KFpU/i7qP3hnypRDESViyY1tw585B8DJI4hcIiZs99Wld00mwm+0FezqvL64GehEC9BGThf
rbnWg29FnClpiyUGzAe9dxoayJRn4VQh58ZRlBs3QF75FZ6sNt71Uyucz2qlOfmuUou2/GA45ax9
rYeiz54FsmEJJRV/SoptnoKhziDFdTtuoiSMD6AHrFGtQNhhAHX6kcoefB1btbJLIDqidMdqpwVN
Xu869IaemobZtQN+JPnWl9DUbeibD2do6Gd1H+E2342M0v1OELf74zKg6GwaJLEfs3R8AXozbzRu
tNwwdQuXVbjh4M5QWj9lrlbDM6b9nCY/ejWZzjlNUWysRKBX14zlCAoJBmAiIiVdLFeDg/NHII0Q
RlrxU+P3Js1ZdMF9ylaHubN+527w4Kyl3CJwDJ4SmHdAA0tmPpd+UDMya/tUdvX00Srn4p9W7+on
26Bf60qyvvtP6cq4wgEohRLAiaPfQjZ2+ZQsiEejgNDwtQqt6QixWvw8z2FxBPQ8Hx9cCn+PoUDc
EFEcOQ1zudSc+FXOcLD/f5Sd13bdSJK1X6VX3aMH3sya7gscy0MrSiqZGyypJMF7IGGefr6k6p/m
weEifvZFVaklMZAuMjJi7x03Ne/t92ozTj7ti7ov2TiuETae9Imen1XgLKwaaiJPAj+A7c5tpblb
azwt22t8ZckbzDC7/GTpg/LVUBKz8oF4goMfEsN7BF819BsFMR7v0NCT9dGl8a9k79EH5di5ZLJh
QCH6UU+99qmbOm0Nl724v6VfkSpLOG+JhyQ4Of/WOSxJbNfCuK5Lc/pSQM35i8DCeJz04puSNNVK
rkwO/fnUkD+CSkKga0FyIze8cJ5F2tr5UJjzNXAccT3Qp/h26Ox6xUVfDko+Uzg1spclTCB5tp4l
O8q+ok9lWg3XQCtSWjNManynVVb3MMYTzcC5UlY28osGCUwoEpM84j46N5hMAnTIrItrc5gnFEQq
zduI1LUOCOaG+6Ip7TV930v3wExCmuMhhosA6nJucZyKuVQKYmcnqlV1UxkonceBEeebMe+mezWk
6ZCYvHRlZi9OLG2OZQCNU5Jl6qVXUjSk6qGoadetNYutktq2z5PqVzd7a6rQL1iiHCKPKiV4SHKL
Q9RBu0yLrO+urQDpI38SkHAskzeir9lRs+IdnqASi30pvR/lShaRkvhiOlUIVnaXhd11kCjBtte5
3zdKAzrtc284XePr9LjsfHeYoi+iM0Xpd15veoiy6oHhy0hB+xBSCBPHuu9EvTV7K6Vph6584h70
yl3eWf1p9jraltlaHCKo1jSaeePQOp2SFQWBZOfkov9uFraabpDgKd8hgKqne9Wcpgol5L6hYuK0
49p5vJxlWPy8SejLCKAfhs/5NoLDN1pa3ajXFr3bDjlCor5wAnFH7WJYCaUvzwjOjAw5+j1oNiAI
c26qaYVmTWT/r0tH/CpqHvvBwA0myfWJb1Vq+dcbPT6PeRAiaBhJ3Rlc27m9AFjfYEcDmpKZbv4a
6T20E51ej/vJCac1qddF8kDuHS4w2TYUACZObuFxnMkI4qb0zGsLpedtVZioBnDsr60ydNDgF1Oy
p7dnA9ZYz+aDUUVroiWXs0vKgorzk+oGl5xc6GcuL6cqXU407b02Q3c8NX1vVhsv1ecfrt1Y92bR
xMHKel5uHe4NCiuARVEuhA9xbtFL8ySjvbt9HdT9vItohnMV9oO7C8d4XvE6l86OflXI2+rE3Y6K
cu+5qdASrhlqvKaMINV2Kpqhx94cuRUrZC9UmuF8dRVa0r6+f5764z33CfIaJ48KKZDDQfggp/zZ
lCZNGYSuF1TXRMxZAoLRGfKNQOd53jWGMlc3KL45n2GIBSro36CeD5Ua6uYGqe+83MaTWaV+M5eu
cZdEg7OvVNj4Puk8R98ndRGrhyzQG7F7/auX+0B+NNQy2pWChZDwz/OP1nMUCOwJRllMfJi8K/rU
1bYt9LHvVRRV1cMQDtYbayeypSsJQfh9PMol/nzhRGZ3tISwp/o6TkX2nZjHzbdK01W3XpL07d4L
xPT1raPkDpIADHLpsDmWYCIHDmw2jUF73Yi6vNXbWT2SBG8+JaHaI+BorMlnLB+4jBDYBz4LqVyQ
/EvFaNZT6GVOv80QnHvIC1yLu23oGnlwVTZ0wvJtFEI/2nOlbAa9nz+9ebQADFEhQKWRlMdSDMa1
CrJTg1ZfZ8NomzthVpa78frKi27HoVR3SWbxIW+2KRlOwN4o1ZBLWTg02fQ6DxyLVmJTVv4Zj3qN
Jnfnqr6ltfm72FXax9cNLt0Jd6SswcgULAHxxbO6NW2uRV2ZriUl9phRfd83HlDKPmvX3gKXZ4SH
AHAoPAk5gwtcXxV4eotWyHg9VJqxq02z3JSTpx7CIvxrJiu58pJ7aWSEMFgDZCdpv+dHUuI7BgNu
+nWB6GW0aaDE99shMruvVhW/VXCTrugy3JBAbFlhoxPnuTXhTbHpArw+ZOM87Bw9/zTALNsKJPVu
UtGbK2XMJ/W2514Se3CaCHCom0razSJycgkXBiCn9aHUhggaMa+a/K7rXa/zQV9l0Kj0uDqMFR0l
/bAojCcYWhgDbO7sX32kor2OCgU4raEdywdXS91PtdK0uh8gevpebT2l2BS5MlJvhtXobmgXne3C
BHlPcNJKvwsL+OIkmJoi2kwhmnqbyKnyj69vzuX1/jRImSmX4AnYfwsPR0hHz1ZRN4ehV5q7sE0i
4MtqvacAVlATou3OaJPZ1QozOzheMK1ctefmUZORupAoZpNaowCDYz9f00LLOt2l/rSfRjs9Bnqu
nyZlSHYGuZZuOyhKhQZbXICtsKovYaquqYQvQG+/PwDQCGQNXD30x8UWdqzaC1PwfnujpZ1qoUNW
TrRZfYxA/G5pgzzfjrpr3Xd6Lq4arQ13NSjPbWIr1cqlfO6If38IzXfIg0kKHV9zPhN5HfWKN7sq
rcIDMAAkrJCODBHO7eu2PwUQpR/q3gn3sDrMw+t7QP7o/2x0XIVMbhJ+SJ6t1FBbzMFM922AFpF+
SB07/JAGc3DTEr+vLPW5s3iyQiGQy428PcmfZXYxi8tZ7c3ZOLgmj3IaVWqP2qQ3Wy8J1vIU527w
b1MU4AnKqRPz1DqfywAgVelEpnGInV6/j5WOy6vRxi9BOLr7eQ7WAqqLoZGx56GB2hXFNTS2FhPo
KqLzGhJQh7gQEGBU6C70H1X2AymDzetrtfBKjA2VTy5LwgNWC4b94sRYIbc4DQL1Q2N13cPc98FW
U1zXh2GqHdQu+ZHmUXXF+3j8SN/D2Q+tyL1V3Tj9YBc0WiK6aw/sQ4ARRuluJ8Kt02TT7lx3kvgu
jnLlcbZTkEsDKs4N7MKDCN0c9rPsLYmMwa6w+/rd62NalIj/HpNUxsARyUfxYkya1U7kmHv9UKOT
+p7bOUEiwJmPRmo0ZJ8BT6tmIY66aJRNlM3OMSvshhqs0uxcY0LLwEVU9fVvuthCTLMEL1LRkm+A
5TSrVaQZgvLSwTVS6x7h5Xfd1E7HpkDRtSznX69bWx5+uajEB1xqZESZhMXhL+15pHJqGAfYON6H
1EO/jD1Aolpt1UM1m5pfQxr7klS4xjdbpu5EAIgQHTng5TM5jYjP4JMYh4qjeYo0sDKJEQW+41TT
e9WIleuonfWrQGnXClCXY4brQCIEiiP+jmrH+SE1rKAhRzqFx4w08VbrerE3Ejr4lWbGw9Jtyl2W
5bTr7Y01TebLtSW2ZrhSRdviUbGYbVFZRQOwLT3OHrSmqnTKXWkZ0W3qEp+hybVGE1rYo5Im2ybI
uIVnBN5vYS8bTcRmwgpikFFBm98PqUJMlvOwcz30jscZlVMyq+L4+tJemiWhBXGNe51NBQnwfIIb
J0ZU2W60Yx4YCs0fadRFz/QfZj2M+3gO12Bfi6ucUcpMt8uiWvBVyRaem4Pj0IcmitJHupA129Zz
+l1aCuOTUcTRV0vxumM6uvaWmVb9nNVeCesX2+nJPFJx7u8+5fzHuXmb3lD9hEbDMeM+P/WAFP0u
VoZDXSX3cd6puyxOv8BeNPavz/L5C55sD0kCsC1EptwAeOeF3bBQY68NTe2Y1UH8yaUr5MZMh/AB
yTP9MBtEd1R985XY9EWjpEbBXMkuP0vvpMcI4blerh/HxjL2Sm67KDHgMM02gnzPQ25bd9pag9EX
FhjFGY4L71NIEBcaWEB97Tk39WMEquxAV8LATzStPhgJchQ2z6qNF/TtMShLawsxR//1+kRfbmcS
65rB0xhKGApVi0tiQOpVj2fHOqL9PO6y3so3ujMkBzeyEn9Wo7e1CpQLy0dCGyTwJ3t4gV6fYt1I
hzq1jwmVi41duu5dBIYDlmeN3uTKtf7S4BAv4lanV6B8iJ/vXmQvCmUWvX1M2cNH2jk3d/ogQZOD
OfyZc3BWQr4F4eD36GD2wa3A85LwXpzWupxHpFBi5zhDKvDrxJhvqmHI3+tlIHPCmnFoIrs46JlJ
YzewkoeJO9BPeLMeRN7NN0mgi8c2oak6b4TywaiK/KFzoIhUmhZtgALloFBUQqIhCIf8baGkXBpe
ZjzJ+DfYjCW+keSqMMogoXOzNuQPVp9bG0NDj7du+jW5m0u3gtuWzUtUtA6I0vXzhZlFoBWtI+xj
XbrJ0dMhxGigUB6G1gZ5ACN2U2axu49rxBpf3++LoPJpkHDYuKIAOsoOteeW7ZYbMnIB8NA4xfo8
e3yAXxs1mjuFpn143dYL2898bmtxtirEWuk23jlHJ9ToFO7AUp+c3j7ZUAg2jSmc4+v2Fq1h2H6S
mQ4UDGQY54tUxfng4rnq7YDK+5GrqX9UKvFQaH261duo+zA0XvSj9pJrva+sK4FoiI8y27gnUJH8
U6Xevv4xFxMN3hwMOHE7tyWKBIuz5wgaQqtwqo+jo9gbhJ2tEzTN28hrjfdvtUSQK5VjgWHTj26p
wAvyzHQUolvCc+QNlGRWdkPl6FdxqttvdCgUzjABtYLJpfSzHFTvdnNZF552pdt1fl100TfFrX7E
2Zg/ark67d42MFmmI4SVJESypRfaCvT3qZ0wM0w4R7a5aVovufEKmjVmIl9rJLa8+jDFI4ErT4LA
qBIu7lvRTA0tZtgYsdpOfjV1ttwT8ybvAm0XTcb3JjedlQfK8ng82eQlJJsHQghTFzvEmhIqkmZr
XUXo7+/1ttS29BQtNrHdxLtuJsv2+nQunY60J5lM5EQAAOEsz09HmyHxX/AquQJOXm97rTI26gh2
cDuRJv1LKKjRq2PuzXDzBEf1dePyhz/LBqB1II1jG6wzV8CyxKwGhdOL0bLAUNbqF6Oq1G0fNHTF
et3MS+tI1oFHB+Q+/rdwOWVeWb3nDtYVjdqUvT1NHw0F5k7iIEuNpkp4W4dOvXLrvbSO1D1I9qAC
dUmdsVG+rbo0tq8Sww2vEY8X7xLbS3HhU7nR80H9/voYl55FTuUze8s8hFlUup2SSboqx/Kj2gzi
BpXC6aeIHXcN7fCSKZ4ZDE56MLbN+ZYhpwTRrhngsdRkqrKuzO8cLqqtJGOseLGXZhGqOjgx0IpS
weXcVKIOReACAbhyA5EmfmCH7qaOs5S4AXErX9hFsRLuvjQ47nrIdiSqpDjaucU8bE0jUyP7imYQ
zQFHo9z2emBdpeBS32wKPSdZd3Fx0hqv4nNT02T0VtJEzpUW5z+yzJju1ITWWVVQjSvTeDkoagIy
rqAQx3PpidfyrAjXi8FtS6d3rqgeRPfQ5A1alQxSmLF+G6SCNy7EWWo7YAplppMX9/mg0j4ppyA0
nCtD7092Jrslu0MHQM0FrOZAyzcie/74+t6/3CXUdaBIQoOROI5lv52pn2lK6M7BVRc2um9DZz2p
jSbJ/615ALz5Npm1pzFKERoScJAbaHi2uBfyQIxjS4Rw4i61t1PRhA+OmRoraaEn1Zxz7+jJ2hGh
M9VTUjYLM4YWZtZkjiGdAr384GRZu2nnTDzGyjT5Q5KLu6qmZOAkQfRYm3GyIUQdog3q5fEu4R9+
2wr9CBGnp3apC2fFqz5h9S6+j9iReiVqPBcNYkwxosyVacpVYovQbwEI/KD9k7hp+uHPrET4SMls
Yw+p2tgaXeVsrLzwDpZVtNspiPSTGMbuWIypedST1pCyMg/1OIMIrbMQcX3X2FCbbD5bdCvc0EQP
x50hoqcodrizrcT+kSaDfYtYVrqrTHO4VczBuSrGfDyKqvW2VgOIekiccOW+fOEoUawHiCwzShzb
xaEt7bwlUO+VK5Ci4ymLEEucksI6dbwSVyb4ZVMS5U5RgNLX4mou06Y1rXJSriwu6Dv458hNg+U5
haJoVkxd3JC2RD1QpKQiADDcW2y1DKG3FA2U+OSINtrGiaJfeVGr+k7UKleGC43PNNGPev3YXowP
o4CSKLZhULYaOncV8AJxI8aYnFAeaw9xb7UHw43FoTCTtdv4JVOkPKVWMEU9UtrnphwFvktkB8lJ
6Uoa0Yz2eDvoY7cZ27xYoYZfOCNG9dzU4nbsM2FN1ugmqJq5vd9EWrGbIiPaMv/fw5AC5uuTuMBJ
4oykPVcirrhGiBcXG9KboMs6NXqAoi+tTaGU5TZMo2qnjzMtfpwivBksUB5W4Tj7STF6QP/KDG4Y
+QQ90Yp7D62dD1MoKnRgeJiUVRa+NaTlCx1a3wE7YXexCOeTHzhFpSUG6iu4//w+6a1Po66FXzJs
7j0zK9+mX/h7RqhWAI+kqMoGM87t0eAlHJDCT2mwIop9UszNXVL0aJQUjuKjX1Ar/qBH9WYmdCv8
0WyTa5tOcCsB4IIs+vQZkHMAaUFVAe+3RPnpbq0WRaumJ8+YEW5UVPRxx2qczbtZT2OaLmWN981u
RdyR8cnnv1o9oMDiwb2v3+qzJMzwSQic7DcUk8WWBE6PzmvlpqdeBW84h8hbQd7P9xane8XUMnHH
bqTQTBgBpYPX5xJl0XSlSEra8J2qNNPvwjxzfAvY+S7SnOF2DGp749IN4SGyI/U6COnz9fppeOHw
PZGxLGB4Ty2uz5d+RFCw7JAQOxWaGPduq0anMlHbXTWV03uLouaKvRcXmQQRVwJIc6livzA4zMFc
5SI7CXs02ODpAHZl7mp/8OyIcrwXWZsZDkC4mbNe35QjsjkcyrX2hy9NOzhoWeMgBLKWIXlQNZ5A
izA7OaMzvh8Bge1DuqadzKz/k98ZPhmKl23sqY03dkdjnpXr4wX3KqNKsAs8mHnvyGV5Fl92cx1O
QTVnJ7PPApJGrXvX2lV8Ajyx1pjvcoXZwrz8yZSCoiWPcm6qEhD3xejlJ6WOJr8cnIH0sKd8Q6vz
g97H6Zpa80X6SOLPAVmDSyQYg7O58F6QzUDNal57GkvH3agJIostIsJQlqLSV4oCAZUcFqDae9lO
GEZ/QJrGfUf50frkCHOtJnux4Qg9yEey5aRMHsDlxVTXRWdnkzKOx9TJOs+vgYgcM4rqG7ZahTbI
nN/FzMPVVAnzC2X++hDHyl9vO2WkQmWeEk0IpgO+kn6+Bm6TWOVQQhjrDW8EEy4y33LK6BopjvF6
dOq19PgyOiE1zuVBhoDLg2fZMlCgkTHBVmFpJ88srK0J+n1r6E3v05dIR4tDzzZpWNgr/luGPM+i
WyAqUvIRECjRFxfJUg7JrIOuBPiu3LhTaZyK0YkelE4VSPz3lGU7YR3HkiYdeVGsJehftCx1MCRP
GKW/hbsex5D00ARbTkst9VSGnnugQ2B7JUqkoxtkEv1O1SIeNnTue31hF/kYxowgEwk8snjSgy6T
3Ql6IpGgmnPbgovapkIL9snQvLFGKa1wqMAB8hzlmbiUdbdap+28Ys5vx1Hrj5HaGX7YjdFt06rz
JtVm5er1US2805M98hUGz0MJgF0Gtzl4nyG0pvw2c51ka1tNeGzGjjbgs75W7n3BFGpk5ETg8gHE
W2KM4J/HIs/c/JZXLutUlYHj+PmAXqlXJ+7aA1FGredb1DuztjiHAKRnpc3pWUkhxHA2cQMHth/s
jDJ++Z5A3njghq4/VGbj3SIoZvh0ctZW4s+FP5aTK/MKXC44JnBNC/c40LAlzSInvy0bMw+3OYJV
G3iaxvvGMK9NJUcO8/XVXDrk3xYlkIPcrExnLN4qU8eQnYk5tsJ5uk6t6ZY+U96volfqU0//vHeu
RpRbJd6nznMCdRNaZDoQwi34uGqNO7nAN+OZ5Ph5ovMeRO+EK+LcF/ZR27a0PC5u09lSqPw2mb0R
dWvCv04BtHUJq5Hr4UEfnHyjBFkX+hoU01sgxe3OikzEpQ2yhGHl2n/2JSKTDuIAxjbIJ223MnEv
bReNPBOnjsPAop1/ajdolM0VtbgVggaWKURalP9De+MEpnoTK0QqHfi4r7Xbmh/bMjF2oStcsbJ8
C1/+NF/yiYkqu0x5qYuAKZPRspvYxS39smYQEYMlKJ7b1cGqReoHSaf4jp6+sZ782yosbkdKafFU
WuzSQMkd4easUpgazh3A1c/FqJeAXKZ5J0CSbkoz+lnWqvtxbsS8ck5fcgpclf9nfHFlD0E9oi7R
FrcVhby7DgG/LdQ8+xTr1ZfXl/ilw0j4pXM4IIghWXK+wm6lBFFZTcXtVAfFVwDJ6c5J+4EcEBe1
n/MS2r9u8PKqQgQApB01LSQ+LqoVjZ1UPYmf4raJ6+q+iWhzFsR2fxim7gGd8hgxU3f8IFjpFZ/+
0jYC60JNT+VxRYXmfKSqMUytmnjFrUJrmUOs1vHWGiDJarkTXasOSvlzCCrk9dG+aBQAsoMwI7Xs
JXkVBWRqIFNY3kZxP79PbKe6MUL6EDpNbu0DM2zexZW9po28hI0+7V3eF1ImEXAY9+b5UMtMDcJ0
rNg+UWZ+m9DhP3JzTbu2TtrHVrN+0VXVvnNb5VMNhf2Wxh0NSWTbWGNPvzR6dD0gKBAYyRrc+XcE
o5Yg41IXt3nmaXtzsvsfauRRmR6y+OvoWcHN1PfDyjo/LeTijpMpKaCcJIlQIl4sNKAEN50m0vx6
g3w7/dSV93Vvwet3k/GjMalqtwlrdf6Wm5m1B3gUHZzYm1iSsrwKgrLaU+yNbli4tTzPC9OBVjXp
Xy56XiLLQLyyKaz2dh7dUstBYKl3p61jNcbOaVBFnDQ3OExTNhzeuAPlJUM4ynEDKXJR/AyUKsxT
OvDctiIKaXQFpNpX+5ImDQQD+Z0YeuRjrMZeWYWLsWKWsJt/gDwi5l8sQhWaigUhPLrNOk37ldFB
+gq4SnrKiuFzLJ2aMU5rsejCJjAEyL9kT9hslFaQqjjfbtXYpsaQ1cV9RWuX+NAE7uBmPqja0io3
lPOc7kENuj7be3o32W9LWWFc5nZRGAH3BFN32W09maOchJXT35f1XF7zjvuTDBfspbHVfLRNxpVL
ceG3gULyuKQIBO5DcsGMRXqyr4RtlabVwWTuDk0PP3KwUuTeaXBzBLtoPLy+izym7tmZwhxQfICY
kodDoO8tbsOmdMzCMwbzUaVd2mbUecHkCSIANgptBIrTuBvUho7rUVbcpOWgvH/d/OLS+Ns8W4qX
vLymFrsJDAFcbiM2H1tjTnaeGMWVkjcqcMjJ2yaj/sEaXHsDhbvZvm5Y/uDLcf/H8GLcRhsaXRRW
5qObpOW2RfrqXaLr7ofXrSw37u/ZhRPDQUG8cZl+DGnyYNZVaz4mXqp8bgRURoWX5n5ynfBY1pl3
nTeGWBna5Q5iSdE9IkOB+BEo2/PT0nhtGqrhbD7OXTnsaRdnb+0ORDMt0Cw/94I1zMfyVnpaxCdd
b3Q0OKlLDZksduLCnm3zsRZVvyk0u97Q/QwZeqOcttCFwr2dNMk+Q9TjQ4mi7UaP1OZdjW7LSgpu
EV3JD3nqzGAQUcq2CXLRn+We0tadtDROrMfIDoud1dfxSW/hcc9luabQ8sIk0zgL/gqsJ6DjS3Er
O8xq0GCD9TiK/qF2hHYyQsv6mokUpJQz1mtk3xd2EoUf0qi8WkG8LnELhd56wdz01uMEq/pY5L33
iwtA2Q4Ic+wCc/JoA2iucSdeOJ0GEjTQH2WPN3zf+XzStM5IUr23H2mfB6DUS7orb+whHJWdeTsH
8CnSsnw01XFa6+e4vOvlUpKtJ4yUSSWJtjs3HQy0/uoLzXqsJiiwmV1TwjXRVA9ATO6nQKVxZRrG
O8uh3RCl8n5fggHyI6Rp74MusXdRUanHNmzWgOvn6wBuhIue0EtC1nnh8TA5/y4tSaOIXI39QxIl
vGuSnZl+HcRqU3vbwDAA/IqiS8SfeV+G1tvE+p+MYxZWNLgnaCZL+Fo0GGRX6V72Y6yceJ/SheHE
JEbb1HbW6M/n98JvU9QpIJ/SU9EBM3c+TjMhYnGN0f0xAVM7ZI7W7Ac9m46e3SO9oDgw+71UVT+6
dADzE/qWvunWJSWKceBqMtkGtgSG1Ll9K9PGnvR28rMcIYwcPdQV1Ye2joT9Ka0jbQh8BdWAecV1
LhIK0izJRZTpyNpy6yMifW5Wj+ti6sxa/zm3uQJDzovsdIcQlV1fOVlTiXYLgEjt3xvQDd0HYKBq
cje1edT6ph4AeUdAIth1AS/olbDr3N/wRbKvMSrdpLup8KEPdf5hRFxA9uxY/QlKEnqNmabaPgmK
TmytNq8/u0Ul1ij4596UPDbcd8ijZPMl7voCLOkqqPcJx4p+ke5o6ZQ9Dh/pRjj6Wp5HP95yT/5t
SgYisuUNwezCcUddz4Gjk/0vyHqxcZN4PVg36E1u9kHTE+dhEhEtCDlrjrWy4st5ZacDoockQYIO
EY6lzgC5bXpNeWMS+qlw+uvYLYzDhKq/4ceOrRyRHCjWlN4v5hVYL1pA5D1o/YhnXSylCOgGlXsR
bWMVhzK7EnbWpgrx6r1ahofXJ/bcgzOxiNFI102ug6ofh+p82yj4MEfp6ib0E8sOjmWRU9fPysGf
Ki2+H2bHvEcyLfUjZ86Pr5u+GCYQW5mWY9NKJYyl6WYW5AnRhaTTuOlOd6E3BbucN8u9XlMEfKMt
Cc/3IHLBngKJsyx8t7HSA2opAobZB8lX5A4r2wct1t/kc+u1KyH6xcjQPSJbCjGKdB//XPjGVEtI
ms/pEFEwBmYIyijN/TbJPM8fuKRWrF0sIa8fajt0ncI1oTC5sKbOZjiHemZHvhqa6oA11EL9xooC
k/pHZqUSzAsrwbOm8taYTPfz63O7KDOxh5jZ38oNZAup6S4O50DmNjOEEUQ+VRBdRUzYSKZtNeRu
dipHj75eTRkmNO1WG/dH5CLy76edp37uurZ7W88vvkX2+ZXa/pQYZSfkxbdERMuz4w1O5PeOER96
Peuuu7ISLLlT0JFoXpNiuJh9qotks2jcBnEL/7A4QLrow5HEJGSFYujaRyqp/R5xKcU3syy4itKy
fxfaxrC1CEJWDtAy1EDfWDbm4fQybPKj8op+Fs3S1sRp3FxgejSS/MuUV480XzY+loVK9djRp6sU
ufkVh/EkA/SfhxGVJmIuoj1kREmPgttb3IAiiLmESkONfJMYvn2v1vDIt82YT8WGX5sfDDsay+OY
jfoXu8vjd0au98U3O9PETYse4+BbZTp9tNQi1vzRyafqJk4K8zOgPetWc9rxoekjSOtxaA3KoYVw
OX7FGw43nQrleNMRvDUPjh6m/e/HwX/9Nf53+LN8+D2G9t//w6//IrHZxGHULX7579v4r6Zsy1/d
/8i/9n9/7Pwv/fte/Gy6vvn5j9tvVfuPfV/8+NbFZbH8O2c/Akt/f8n2W/ft7Be7oou76V3/E4m3
n22fdU/m+Gb5J/9/f/MfP59+yoep+vmvP/4q+6KTPy3ks/74+7eufvzrD6nJ81/Pf/zfv3f3Leev
bb4V3358W/75n9/a7l9/0AXjn8StLtwYYJuglmSEMfx8+i024B//KMqmi/71h2v8U4oAAfOTbUjZ
n7wJ2rKXv2Vq/6TcjztEuED+hvXH//uSs8X5z2L9o+jzhzIuupa/LN3af/bhUwcUsI7kmUjfkA95
2qfPdj/Kh6pSOkP4Htc0z9P3NoqKyNyKthB19zF3Lbq5+U6NmqfiZyVg9eIhCSOvRsI6Cat22AvE
I6bC73SRJO0mn/N2MK/MUAkd9dDZ9Ar6lnVoysUUVIeuKu89YTbw+Ay1osJ/NSCUnFC7C4MU0DS7
VMn0dzYyVvF7dYIj222pB0/V/D4oerPdB00Pe+kuGUC3Rdy1xMvaXSgiRFw3f39WO7UU/vZmojVG
ts0UxWua9+6k6Hq6Geu+LrMtnJ9EBamFRJ2pFX4A2S1Bz3t26cfiK3GhNsEK7thmJZ9PM5UzbkzA
TXTWINAjSDh3MjnniHShG37SeDIPnl/NrbBV4LLgIIpNWtRhWCAAQ+HiuzJaMzRksCRZMe7Tqurj
P0VsD6XuD1bsMiVkGIIi3/adHhTlLmRxkulKKF3ooeRqzFaO5rhUsmg2qRsYTLadpy0rQOG9duiz
kOWDUW3C0CnV0c/CHne3Q+on47tCuMR8V6gA1/IObZgYNmLoNd1DxCkfqbqVO+TbVeedMeSh62zS
SRPOj6ZMtfKjyTzydbTGkD/QbkpUhY5jFFKe9SdUyvjjlpWHnX5U2jRw3itG6rTtlva2FNevZ4Mm
SM4hDRTScnsUia0qvw2LKql+NLzY+2E/d3TGcNCC7ynxburAFfz8uo4VIW7cMSuYBJCvAb8ykzLB
Wm2ZBcOuK03lE5q6Hk0FeRGEN2uyx6r8/rjvY4YdJbpVf3926P8+as+P1vnTThZLpfAFKXRqJUDj
lqkLdMksm44azZ+z0YAvuEKAK5iHk5oMpB63dKC1u2inhzOcwKuSRrRscqVLhy45ajkdD9egn+c3
LJ8DMgwYDzqsJHhJZy92YGxFnU4Hr+BjS+cttsaYqOEYbblJJiXfVfYop0oMUV5F7xQ9q2xxM8Z9
AeH19WlZlG/lh+D9oMHz9KOkA179/CiATY+Tvmqdj04p+7DfiQZfkxyaBuqG+c5jQQLbD3v2Yzb7
ejrXZeMrtdDYWvHkmsO0D+Ze/ksMkzdE2xweWafdO4mYDOU+p42O+700uj5MpZi7QQvNPNXelq1m
EGQdpIShhcIW2INl8g+BcnyTVU0fERhKIsu3xWwwjWY/lN50iIy2NsQJCZgWboi/MoGqjA2e+Wxc
gtTjJtGJVyGCWPrsvNHMPpqN8KOd2/0UfOhFnjr1voNDxBoGRiaNO7GQZ8AsmzzRN6rS0lz0lu5X
bWHcVfo8ciKiOJQnVQgtmlEigfgk90WITnW3BUXrJN592ee8lw92X0h3MoiIdokbu6knCNi6Njt4
4VLMwvtCM6BkrB6rwks4xWbUZEXue7RHMr29wQ3AIWurJEAyc9JLSx7ctiXcPU3j5PCT6a9AwmM3
iabni/LWladSiWPpkwJltFn8pwphs2nEmHbtBpJN1DibqgbgmvnkViZ+ivv7p4jalj8auYyYcYE2
lY5lrCgwiJNbFKEc3ljIMSexx7kfy7bGuFmiyhD9FcRZP0zXrTEGQ+WXdqHW33GiBTNctDOeejer
baRX2yCDmL+lKZUacQE2HnCP1O/QnqvAgoUDVeN3SRWnLElROaEI3lVpX9jKN3CpctozJ6xZvLHu
srH6IrQu4/80poL5/qSmLliBmyzRyzQ9wsYtk7HxZ4XTgIOdBW2IeI5k8qtdJLMZl5eEQnmPFrf0
agDm5XfWSkwloSAxzt8qEbuOko2OKEuu7amTqRRW4t4GHuAXKtRudcd1btTfbQABLNPfPyqUQZd9
b/32qGMXluNjnqvtsKvDlGYTBwvWYad/6MtaLm5Mq9Yk+9SJwXX/l7PzWq7bWrr1E6EKaSLcYgUm
URJFi/bvG5TkspFzxtOfrxegfczFU+S/jy/MIsVFhJm6xxg9OgsydzLS8D6LS3ngqR+AtR5MfenY
Y8rQpATs/P7auHSfeb00qB0U6lZabbI4rhMXJ9S7dfX6l2qwkzU7hCulteVh3/O0psXv6ERn35VJ
Q9txgy9VSUlHdNp/xUqSrmmOZAK99gSUIoc1jWBbRrGf3HZ6HttQLzrsvdqMWeXHpqyyusUd7EYV
adQ1wYyvibKfUywqkygJdL+rK/XcV8rsV/iftIu+TXOqZudT466LbqyBMusGVMTaDlDT6lT2WOlu
xAW2b8j9ZX5X22w3xkXintRD9pncKHvUML1USTEyD9pFNZ32tTYgsUnOy26s+vj3/bQzZnPhibWo
Tgf/0OBTMWEXinqB8eB4JKxCvo7NJwQvrSx0/Vym8WC6n6LBa7u/dKWJA4PRK5Mz1jLWodaO+G43
nXOvMjsK/VOBS3s53xTKKC3nnBmhLGpVa6uZfrgLvt4ExQmCQxXEFGCJRsbXpip1YVvsSSp7dh1K
NPUzJUILUaBZMjnNwx4ahrZdpMmhn/0ce27PSGNDPViLNbErU0GLlc9/ebpJDsuhhpwPmtp8G+jh
VmaqZEna76o3Jx5+HSv5kndN2PmPfT2q+hubr1exX/d6N09/+bmPG8sNRlRTrP216L1OQOyDy1oO
EqZqbLxDGeYjp0sxg3nPQdOGqe0+amh67Ls2SgmuP1CYvU6JSQoE2yHxxz2Futg3ftozKeNQgx89
Gwu1mriLjPMaJWmQEdsSW5dhqhqLfktTP9U3VP3QCuu39xfyVbTCHbCOkXgxsYFHqZO/ChLa1lDT
2kzPUVVmrsILbp7VctZ8o2DKZ66VjUsQO23PWMMpy+i6bmHBo/6394E8U0nxPNil0Jiv7yNrTLuA
FKmft73RVJ1syKx8jv1zH+ozwzLlpi8LglVPONLHhcS979/Ga/iUAZFqJJhbQEb4CEDi17eR0sUF
wwarY0A6rSragKOawpJgJoM1vX+cPi267CG1Z9eNPkhd3owEF5auOWBwQOIAja8vvS4VdUrZWj/H
Gpqx8iubhctxMqIA58u++Vjl0C7VnRWP4/IShobKqw/eAKEzF/rX1o4MhubzrCpkOQCaRNWvb2TK
varLCr9+ruJhZvuztgUWpyWjd5vTSDQ1brysalluexBTgKZQlhvjJjHpQVYq0tGzkcWyZWeaTmyY
DAlHXtwrORDwp7w80/aHLQLJmAw1X2j8dZjiWbVeEDe11s+/JZpWDemXPiz6SjshfnJ8886z6VTo
PJglfaXH+ym0nean0jwJHFBP0qHnSL1elLTfkBfLLK71dkiXezKkfESWp4UEnec01k1uJdnSMYzH
CgmEHMw7OKm27T8dmX0/u3aVIKfzJ0RJn0Y1W0l4kxm6HBqGmUSWE1DCSY322RzpU/S9xIiIM8Yo
V5szfjsBK72lGUIdKBpP8G/4VhfcrF0pUq2HdZU08awboRYav2tK5dnnMqx6Y34Mcywg2kOfRjzj
WVk9Oc2nti7WNgn6JQz15Ix/TDgC1NpZLb7SXjmnY+Dlg7P0h1UM9r7zXipO2jWRwT6TTyL+eFiV
irmFaotZprYwlRYka+/Gy4ENP+HfVpPulsnNVNlyXtXjSi8g8jhstGbkxmolDXQ8anyHBzUv9D4I
zC1V1Vhd/Ob+AVx5JXoqOXNJJonZ5AWH1hLxp4n+E2LEIjYIqbDNFiBBT0d7Lm456CWyKifCBWLR
esbq4WBuM6orHQm0eppHcp7mNSe8fjIQk/ABAgI5q41Z07icPcdm257XhHcVny16QkUqC8oCXe/4
x4wYc4kehqFK+uFg5vQ4ak7JUBGP0HdA0cerg/uc/mlCatCI3o1+4R1p1AClU4DMItStQ1TSU9R+
0jCZzB4dK0m97uBuS2MFlGF/opmyVfd6EMbF6Gng91GbOFkQdUujj8dES734n4J8wBwDuA/L757s
vF9n976lcwujANa4Iq4ovDKvuj7wx4S940WzKXdq7jHgx9EyyEvQ2ilo587Sh3PYFdH64FRRltSf
i3CZ/eWZFbNWa3MsQjv04xs9dxIJX027WZOjFpLKFnfGtp50t+95n0VUF2rEN9OqeE7CNJj145Lg
hTcFrhCI/XHPbvbxxnVdwqNyC6co5JG/sp/KGtUa7Ny+u2i8ki2Efn/jfrN7oveB3BKjcuBeqile
b1pN3iCnoyfat+38ADEgtLN4ovmJqrOR08t2JslEbA3GWwV4jLO237+HN4eHJ7I1REdST0NhoNzj
vyC+JnErbEa18Uk3h3x+ivXKyR6XkmTiRSstcp1z6cc5x9r7l72CuDk1uBhFadLWWRiFa247pWOC
Svy+/RYnoe9FN0bhJ34K5GHWM9Yo9jzF3aPRxJ2vH7AVajBqYy1mi4LyDumi9d2PtXaIbqd6ZbRP
RZO7Xn02oonAFRMlZTHW8ZoiRTmwqyFHOGhG3ozfogU5XoTrEa5R0w3FGy0kbhS7tEY7mKR6Rk5T
IcBL60jXH7onfpCD2K95K45pwFQHfEDcyuA8rw8qw2mmKXLy4RsVF47R/khnuyXOo55kYLytyuCi
geFNAxtCmSxUJh7Syl5pzpKw3rzf+jmy+RkojmSqht4xUHTP0fmFqp4nCip05Ox9Rg48COiQbn/Y
1uI0be/7wZjt6eRrLQBr4GQ66+sBeY1TJKe4j4hf7pzQXwhfirFreNl9qclpZFhalth/N7jkzOrB
WBPuJKrrOcbtLQFime4haJYsp3lV1tpeYEycQuGhjk16PBUBzYf9IXmaa2pE61syfH/Uzi6nr2EG
TecPhkdzOM6bIaP+c1lklOs+XC/P3ieGfmbt0krwgyzhOpAlAURxh/8tnskYUF/Drmk3J7jaDv6T
ZSfjWP9BRk+1whpbEWtNYhZ27zgdFW9jNm1Bkd9fA9dLT9wsmALkohJGvwkfq4a9dqGvyhMAc76+
qG2tL1buMgVo+T1yRQJ49oT/+roizpK2fPDfsKevl7yqJyeZ7NV+0m2N69p1JzjuZFayP3azBZTu
5rDGH2JTV9CUB30HOCVPLHweYtLXF87jpJzbaV2fRqjFlmfsm8JKDnu4ygYVm9V9VSBO0E4L2Xit
vjaI2YVpTeOFtqlVY6due1fFc2MsAY5RU/4HEIM3TR9Jy6+0T6xTSpMuSnr+x81e70/+rBdDYlvx
0xx6A1miR6cDJgJCvs77kxggjfyjmRZh+z0dOzCbQ4k4I/2L/G8g1t1TkbCmuxI9wpI+T8ujZdVa
Mx1bNCS86PfH9ApPFqcAwjUdi3xEurgSX41p1+hY1ZWF+qqWZWYjcZJYZtFsWwvf1ZeDI5lw1joq
czCL5UaHu+NkyUwrJC95/2beTGwoaqwJRZvMf+41uC1hQl+BtT9hGJuwlvD+leDKotKMa0E3csB1
5ZSsL+9f92L28O8sAHUFVl4sKpQBkKfXm6sfzdHatjY7jdto/V3ZjgK/ljSiD7OD2SNGBJ+rqmH0
JPaMq+xpj7mizpIDo/e7kHBg8hYJrJWRrNz2jsgVdeMsAzDBLECoOS7RQP+diIam69GdC5rhgBFO
mUr+ef+hLrqbVw+FtJ+DkrFFnivAwetV49tLvKoxHZ92RNavK9/5MhjN4sWnxF2dGqsAwMy1PJaZ
02TRbYJSsa8Pjp4LFRd1U8PT9K1pEArSYw3DN+YxcNW3tbbdUDuAyjrYhOp9R+oaWPbs06SlcWY9
p/iniFU23Lk9TfysG7vXCH6/j5Qz6dppCxbMicpFgmw7FuagBdS5fCEZ7v4nXnH1AZt0uzSaT+6i
1zlGt1piqyUIaQszlqc8i1HS3g/N2GvPa9Xndv9zH451GQWRWodFBq7r6OZM+mIbVcTDRbmRt+dx
w6VB2Apm844l53PMEXgcIIkwzqu1mjPlU25Vcn8NWp1luiHP8wp60daZZ5faXVTodWUQBc9EwweU
pAkdYN8fxzenDXSsVMZID15EDNdz01ExcmA3659GvN1Zk2sF8vozj0OfdQoULO/QNfKwv+uSTH24
+b69vCwK9GRKUmVy9deziFgLF5FurJ92KNM2Me5PDtngOVw/uVBctsos7iKPUgb9g8e/dK94NY2R
d+FEgPUWwk1Ug1c3EPd2irt6M36N6IlAmpPmxG9gpBZiyuGgpnCd/SO3s5KbNUAODKC5SuugE0XT
FUnFnptp5iS44cCGzA9DaSpJAL9xAns4v1Q+c4nW563uBn0ZjUMaaOpy1X1mUZ0iHEcbDX2hbhd3
LIsx8OmCm2IpZywuXlbkqOwaSZAnJc7YH+yQb7ZrBywQ6RJ8KTQ9qpbXozHnTmZ2kLdf9y2KdMRm
yHey2iJdbX5mmK72d45TWsyWxYnL+Wkq2g8TgOuAFJcyOgOjL3YokhWh5+tbCQ1cgxD1zb8VZa9F
KmAv4xoTNZxs1b7HfHx/HVxJmagYQhXv2OgLhSVDK36lpZo05URVOES/xXaYWNYBkREJG1WYoFeE
jFXsjz8m2y3CAO0StXpBzl6Xz4dMB6Nog7iGsPlocb5ROkDa8QokHoQbeHtkdXPeL1VVxL9FfiQ7
yYL/OMd9BodG+LsFaBMk0fxUawPvpJix1AcmvpwzHGt29ki5xCQnLxgFr9FZFdk1ojgZvW2jLCKr
WF/cFP+N+gbVn2l+a6YQ+vnQ5YXQrVsA2hA7swo7ZyEa3XmtxOpkmjsFztF3OYrDtAjiblyg3ylx
jqgvo6Or+6nxy15fDpHm1urYiVUN/q6os8lfyyEpyOLGqbngHK0v8ayBvIjb8wZNks15A+/eH+7r
WIBFD6kMIY961vGxuH09vQaayug+PMHznllSK9yP5yrRx/BMakqjU9pksbw/CohkO/m/240SmgdD
KLGllJa6b2IQk06xXuhW89dF0/25/htdYtfkL5AjRYY85z8Cnv8Hlw/e+vpizBmqeNHnsY7o5vQG
kLbn1fQqjtSvcVUhowgykE9LD2JV1215pKp4RK1VmL3gVXgIMH+iCA8edQjVIF/qPKz4xRBekxGz
6OKiPW+Aw2hYi/zehcBTIWIOdUCeiG6FUcb47U/HRAmoDim7DNkecKTkj0Nv+2H8QK3PkFr3/WTN
unkc6KLCb3I0UhkdeMDj2jNdLUL+lJEOw/gyGUm6zqcxXeu0PxQa0FaIROxyo1o8yIO5sykfDiPd
zT/HOam7eVdMLcjssV5XOKAgA6+Y9WCerY7edjvxV0JstOGZSn/fz7+X24uYyIrm5fdCenPaBxMX
eN36AnM7Jrg4pHh6DOfen5XdPDjYQnXrUwTcyQOUdtN0NhKSLOadJV0hEoXYJ2EqA6OhJcx8u+g0
bGkPI/G7U9yquavtGKbJgV074Oah58nJUvPIXccmjb6yTxEsHwO2Crinoyik21f4NbedxEjP1Wjn
4Uot9irIbZxPgIJPIWyo82eYe3IriVUq+JsMmIQjaR+DbM1AtgJCrKYMv+3r2NdpLghVnE0dllCN
Za2W9XnQe6+eD3h6R4ieLBwXUAlobST3t4LSocMx/HyiyK9sexlybZZHBrab0ibodEBO6xh3FPnH
hKeOBBLU5EHublNII1JiYMzS8AftFPaLvRTHCnKsjU91ZTe8RNuo6VNzi27OKrRb2ttG/HAnMOZW
p7/3fUIdpDvfQuTD6ByjQXO76FEfTRjzoA1xxqOFyJKMg/u51pt5jn+L6ejStS+4YCquXgPT8jZq
d1DTcgeLyMy8S+pG5nvuUX6mB6O1+PahT+re+LQHKTD+hEyPVO036lZL/Tk6RSZ+I8mXtIkz7nFI
VM1H31/PV1uHeGJhNe5yINLUA4LpKlJpnGYxVBont9R/gP8DCkkq1Ve+8RH4xtS63jkouIaJJjLE
hJiM6SoQ4DkRxMx59XUk5rClA69paVZAAXOE3TjdXWeCVKt3wPEPmx5hFy54m0RpiQdDFaCilSnS
CtOpo8Z90RBoeNEfU8gkrQKcVTSfvHPDZtFHwEY3+pIX4aH1kbtVFInpGsY5uY2Wdbib605nHEeo
L2FSukaOnl0C5mPFyYCokAMvYevnZFk30ZriT/B78dhhWh8YYTLj+BjbraYVQQ0nTIvkScvgC+Ey
fJIsMhQkzBiJLjkfK7RRgOO87wRB3znsJi1z+OagakEQQZWTsg7dEzztVPcPOSW5hf/rg4uZN5pH
DzPWRnFomtFdmiNGyDZfFOWNXhGsWF6Vv+8BY2TVY1GfZ0sV4xxUuDGRIu3/FpuZpMYbGbJrT0wv
tFlXam3D9staZ+i1Ai/MajQaJU7oMXdpbUB/1cVJVTy0sufTvMlZJEzdo9VujUINfzGtGAS9Y5cu
quiLg4S3ZYbV/thDU+yR6q6LSFVnr83X1KY3c4NFfCc8jdkswkWRTllteFQj2FlyAxix8PFd3hFu
YTJtqC0GceewdpGNWROYEWHosAT1gZYf6NPwsGmc9H9oyxvV5cmkE2pe3ZUZoRLdzjfo3GfK0aW6
XjWo+w88GV6nJ6BRMPXS40v09ZiVWRJG/AuGbiUGzSJ//RzllZCoG2Kh54P4h/DwTOMdkXNj/WMo
7nU8zuXxLqCoHXgKBJK+cFfLcBy1uSpsb/5slrbkzEODwVhMedMlLOfgSOYnms/q3IZfYg3K3RSu
0Bf/Gxjj0g7pX7ELMBlZAe44eOSQ8CMCf/0yAH0xTKC1AcNmD+KTQ5uueWqOCbuBrh2GorPS6TTW
VcVa8aeeeJ327TKDSalEArvPVsgmHMe/ggRBaAUxn2O5+mEmLFh6YTgj98IdDhrT8sdQeTj0fcuy
Ug7PnWRMOOqd4hRxRCwfpQJArdfbH0Agm6J0n7mI3q9yATvuHUL7PvpSRnit1CcCH6+szgQ9TPtT
B9jFKECmypm25nBnn/fDwq/iuvCCpeOsLO7w9svoBFHrwzB86kOllecQT1I+y3KZEe9aI13crLiN
1xf6/K5E9uD9AKtDnojeclpauYKwpvOTayN8QgfkF/Iz3w6FgTHCVIa7rvqE5lydRpKynMYBQBth
2dDKH3GGGgwkyLqYc8I2e2L9wi4y/lTDMQXwVXquJP4psApUOWJKUS2iCLOIxBusUfkVbdLBGQFp
LqI7sbnJHlOdLf4L2yP6gqAEhlk+4eGJEPjB07SWUCEf84u0b46sZTh00RwmQ5BRE5vH58GsBUbW
VYeUTZ9isKQnCxI6e64nRMF3W5YxF5lIFhIR5sjURqO0noc2KqqCevCLJDvrkdYlh2XQOtjymWGo
H7a0qLZ1eXxsfUX+4RWtk1T348R5Vx3bsSBtrXAWjSeMy1fgskHaTUruRAcJSUWczOEssfV64WdO
rhOlQtRfwNYdCm9xomFL6Iw8clzMbRvJlfrZ1AmCqPIt4yMMSe7fln5o+Mt9arQXZHO7YbcxPG6L
SlaRH3doRLmmrmedvDizC10bHxasH8mQYpyS7YOKs0EzacJmRdHwhRIKNMo33qSnuXk2m9iGm5jo
Gse1E3eOuK9le3lD6Y8EhlmSzdFwcNFeJtrZTHI8/m7Kyl1AhXt2M1ZgGg2THz0l41RH7Z2ZVk58
F6PIJoSs12HgAkzKmVeqa3bKpznxRbO5+BqagbFmLevVIaFhbNu+tE4tAO8eL3nWWDbZw+KGJTdm
VByq5u3+MhHk2PjGeqj01/7Mlo630F27ahJs7h839aFrq8DiH+3kUEA0V19Ct0XS4OemMGn4v9Tc
1+wVwpP2s1AYh7l33PrbkhQz5stbjkwVmGhfOCSZYvs3Vb52fBY0RUa9t2e21F26tPN0eIl4ET1P
TW/t52BYjLqOzyPOJ/pzDVabEa0rsxW5v2OKcqPSaHNgPajIKOMey7lL4cG+GPWkdHFYrpvIoF1f
teiyXqJtwGZaW/DQG9Dh19CO2W07YAdZLEG3zbVhXO27aUm7wnswOX3GaJFa50s0skcJ+TgJQWX0
qGbPY66zIZ3hERLVHLo4tcJn+DFj0u8bCIzFOWk1Mo3quD+xmnDV74N5mFF9fq6qUrYksIasp6rI
GYbyZ37ZRiaWJfsBZ389z18JxFx3yAPO6DX0HvKaqGW+ceOICoYg0Ys4u6fZKGYHR9oqRqP/uSfd
ZU72o5LxSj2nQXswbfijtjQiG/MVcxHUx6NQAAnVxDC96P1qZE582KnAUdorVXe7as5cFxpmBRxc
wmIYbCiwmKXfyE69QFsyxrv2OmsH2Xu0jBIStOQ8Izexv7211/DLOUd1ow939KXzvqJAUdFhnOjw
q3hCW4iD6RJnFiHQOzCgOw0GASZunaZ+qowcbSu6ZCrgI6LANimzAJs8L62f3Ygh008ZccZSnrJh
wHro/hcxAvjMfYe0ruGZMrobyILeuK8mjGVjssrcWM5J4cz+DzvDxO3RNjNc1oOedsDRGKRd5/JW
jZlC6DE97Mts0qZQs1SQTO0KmhnMaZsY+deaXwPxCIxtLY9e4qDgS6pMZrAFmaTcu2T25AGRDeuI
fVsstPluX5PuinbAzAKVxy0/rUc/kamf6pxEZzcBTYn8gPAvHu4aNaBG9rJZAPhsoYdD9hDxtGwh
G3DUJqNfZw8OcXhTfg19jLPdp8aoQ+5oJjXn3/ZwfOcENRq3j8WBPsFp7r0s+Fz0dzHxOyO030+x
nWnmhYeeQ82urW/7eA052iIEeENqk4EDOGiyYccQ3lIugl2A3Z+nIgZ2fNxFcnlkNbJNbsq5sY5l
gk5lS5j7rfKbRsNRqEG0+3c06cQ8YSLcaDxaxIjzBRmN20h0EtMGcnX4mjCn2Z4vL5mtn++8NKrG
6RM+eGub3tYzGTV2Aa4D1nhQHSUZ040TF7Lo6jExmQ2RVBr9zEEemp+Lv1ZeiEb2skz2B+w96Exm
jV5cJKZ5KdtCh9yj+blvMfAjLADLTwVf3Y/LMJ/kykilbN7+vmMXw+TwyJsUI9s4gaamvB/paqLp
3P7oIKwtv452mXIIjlUhy87YuDxaFsh16rkUeGDYDsi2rGQUEHldwtVNGIFpgdBd0RqLHHbHJpqs
FghJlaNwYBFlE3xXOQQOLPO0kNN/8Do5BnamOtt2wPUCTbcXuBJnbSHPV5syQmad6y4o05vBggc6
m5rXszmogRpO87BH86kZxfxmNttAq+YmeinwoeQqadPLEs1z6ojdOxe3eVZqgSMPn3YQj6w0cA47
WkF07Jr6fG+ibkKvsz/3Pon2l7GvbGVXIqjoNgbWm3HCtn5BM/sm7LssQyvoCcSc9BhN0ESEMQZi
bfcQmwjo7swx5/2dpy34K8X8yn9cFJBs9TD3tebmn1RbZNNAhUMTTn8D9rNZHvMw7IlpTdAE50+b
HxLLbmhdM2Ja0Z0yioJCNyh7JThaROTPpxSHB5gXVbiClCDR8fhYOMjQmBGY/p+dsIcNnret4svo
uRMXYVa3wCJ2hTmB/zglTSpIWWnhpnJsVS5fsBlHvAfEbofzD2tEvPunSGp5MGmJxJ9vMSbNP0OE
cru9NZBgH5EJ5Q0NHVIzq7/nQyKIoEWjB263W2eZuRtARQDR8c0OSUUb4Fi3tRz8Q5IICtrboYDT
7wM319kEjD0kE3QGSRPZ3HXXwzhv27LsK+vzlHDMVDh6u3PaH+niyVqk+kZmTmdOa5WgMhxTK33Y
5t37d/EmlxRxE3w8hsDCbzhX8JGr0yvP1jrzkU7qTJd96WQxs4G048LEp/MoEUi5Ldhi4+DjLTJ6
/2Zew+8ktsgBYDV0h/J1oo9rdidFktl0KhwfYzWL1HweibLYYS75wDoll6VYTlKH8v6F34yFwpwM
KwDpiyiGYVcZtdl7VGn59vCotgPXbQHusoedLB6w822/77HAiEVebP8dbXH7+7dx/fyi4mB3d6ko
gwd4o4sYJmPs6KScP1KAs+GjscMwAJYnnI6k/ejqj3su//6VrxyZIHmRqeuo2yF94R/wjHmdxTdj
EiFrDbVPcdFJCpm7IXnPyUubuu2DvmEL/oncUQiYecs/Byzq5bttV7dDNwp/M+o0RdL9/r1dT1Fq
D3gXCqDCx3ADF4XXt+bQ1hWyONQ/7Rm22vSF/eATr29TdCoxOXzaeafCceQQUf8b6OXK7kXeE66j
eEljrYyNE/f0+mZaR4oSaRhDI/eMRrSH/Z2gOhz1b0vUN/ZwHIze1X/kmSMnm2G1pfGjGRD/Rwe/
oRYEwDtyfSe9VWMeW+YHMv+rokQ4Wh8fZpNyPoxYcJVwr+5QD3UqLJrV/jQVnrfGv1uq7evsDnrY
1p499nM2NJea5uIPTLVmMJl5TH2CnD6aJ83/PLt2MU2nEnDFpQNFcymlmfJKDlZUi573J7Ga1d2t
jBaBBPh0qH3ki3u9HB1AbSWNvSB5FSbFV5ORXXNEd++7j79q27bFVmtEAiAsXkrY7yWKWJdaUwRg
xlooXvX70+7SYuHfwJZjijmZ57IdoR97IwDjZBsFkV4e07bKOWow5q289tEf/Tx8ieZZw2Cj1xaq
8Z5Wsfz8T41ygr0DfH0GX2p/7l211Bmmyo1e/VOH9KP5EWsGRUlW4HTGiDDFG4g4KWleNNEPVJGH
VHsyzAiEDHgW3stG4MZf34PRpgBdo7xOd0U7viO+VTSPPfL3Epy6+YlqBDndL3XLjrYxJSr+5DBR
cDkFmjdiecpRTceD6th4jUlDVtrWU7DOnPY8gqp9w8MxftCeIwqUkvhAfZ7bYoiswRR7ZQDBIhWW
Y7ZIBZk+NjiM8QTxMBQ3mVWJMCTyOlmNuRnHsY6jK6FZfdSV1fX9fdvEaPtOJPWx/vL+6F3a670a
PSp+2Dco2QeYMUilXi9UnBJje4JXfdyRbppTy+MTyZDf3QMT6qFHOeeU+3CeLRQadWebonqHFJut
sjRLB4HN9DUTAf5q9yK03ErZ9scuIPHomjabER5jTeM54UeU7TXvgkkCYhh2QAqJkFRdrweLynFA
bL39RG5DT+i/KLGPrfJMPQ/B/l5Kua/UtdSkloCKTLKrbduOR1f0Xu+/39dCDFBnNDEOlU24zGA1
41wLZMYFpZQLqffJXTXpLbR0YWFFR20GAomD/6/owMXHDqoL3tqViuVLL5t/oe5wJg3pmSo+7dTl
Hsw1W6hGKT3Nho/wYRo07/sPe433swVgaCX2tWjbrDehWjY2IhGZ8CWJU5eNpiAPc/78df3cRZL6
1cVEkeuHxkid9O1/eX3E53iJXkB2nKDU1ZZe5kvcL54RP+zVARMbgqRXrwqX8GpEYnHXmBTHfqSH
evMCGGakVRRHUMyksz2/Xky4I9kOVf3dPZq9y+5hX/Kt/fCLtF5AFo6IoqGIs0069/f3X4A84L8X
M30QUZ+jkeBMwOLmegFk82RTjRktDymby/qb5w2dd447JyTf56ZbrTs7JvWyH0zyq+bDyiQSZB/1
0TwRGTLnrp47U7gYrUXVPlBcEzfDZ9euq+XFL9p0vdtp+xK/COv33miFP2fdSOazk7BJaKYChTbp
QA7TuUgC1wPVIqA/59YsBPjYdQHwGxd0OSoL5hC1SDoB92hxtLS4rEvNE6yqaC/ef63XkRVCXCY2
clZUfkT/19RNqGgWWNF7/aH3R+tyYplJ5gZUxrdZcxrKbFTpr/IntYCY/xyoIxt1SbeQTn4wyNdb
ise7Zpjp+4eFIKzSVSoy0ZEksvolfXAvwqEkQvYG/ieR3YYIvf/wby/HzgWRQy0g8ltCutdzOk2U
gsNc1T3OHC6YSWoK8GfTCbYl4Ws+pu3or3I1jTl0SW7YxHCvkP6sV5fE658OPsSI97vUOL2U7M1R
Ua8vQzcJ7SKl5GP+EC89xWSHtnQ6u/5sDv1a52fqhEO9fbBrFBnjpx242muKVIQ+njTbb8HW5jwE
cNg1TFU4YWltVxQ3fVXr0OdhgCGYCPjUggKE4rBwETajnjrJOTjlhUzMnUJ4kjgExqcOCQEJANFF
+Z9vYjI1jMJsuAnG8FOAM27Lr3ubNqsqJ2GjUrSJoHRVmAOXJFsMV2Z09H7pxkIqmYrRJJJzjUTC
OiaUrIi4HZOVhrxhA9tzoJII/VGycTC0GJMatdUt5UapoRGEqqU8jIvsSUEVlQqECldZeSQxSvhV
JdSljmC1O6gSqlUWXBV6K8FJG+aCIm0ZRS4p4M8lKpzu7LWaHfUBXUzaxbnpCmp//Lu0Wam53vJ0
XZ8mnjsFLl+ts4qoMv+6vaw9Wdm343Qrs90xlB03xqiyXF92DhmIS7I785L+bzAhOItAhhe1q14q
fUlvQgrkFuOwifP2TNAzfXmZbjNKte5Oi1X2JDYXyQVv/Leibw+p7dJO7KfcYyZRTQHYZRPVgGjV
/xBdemnQrphg/OjtKaW0SkV50gcRr5sSpiLmKYHJkst0LQ2TF6gNptQEog9oy3PNsvKd+8KsJ/8h
Gdxu+C3FJoFqOKBmtfrHLSyh8KgkiNHDoiugxqiQjyyaWts2mFFDsfsPJFaJe+jB3p3mNOq1gKVR
Qmnmy7D0MeQlALgWIdtHAjoGeFKCcZ2qPKP4J+BHgFl9lurqpo1KodhKIAU/D9CTzHQp3wDu3NF6
60uUOZTGHnc8difwzY1D3RHJcEAA+bPI7VGyJyAI+3OLz1kWH5p1yNbvU7twX1ajGdPfBXpRHCNi
fMDVy8zfWV+gWYfhL8AMw36BHx2HLzjEFLV51rRaW15ce521/gsFbGK5ola8OqnMpmq8QziZrkaX
H7uNEtzBYgrsRelJ8dKFePASyTRdoEsmK7myY5C51WkFsO9CQa3nnRdmN2QvuFkL32nHJ9fLeg0a
YgNb2XkFa2m3XWAP4PzFsZPfC8820qdtWg/OzJLNLgt31IFbo+M6enSaPo29LtNw461DDej7ttZM
bcwO46bs2VL1jLpIJuamHsVAO1U6qk+sHdZj3YQKuBjPKoGy99oxJ82mqD3pTaEG0DyaodGkNG3D
8bObWdGEpGxXjpZzzGG7P+k2xbzFoeBMz6E1qU6c8cL9yTsWFGlb6hmdEbXfR9XSGtTftq6dBrLo
NCrb36XAsL8oZvVLyeH+mvay+TbNpSAl46ji2huADuoHLrFjuLmnsxPvIlkbnTKALo4ukf4y90QX
0Ch74X8UNf0zvV7c+FRZaixAcze8eyMrHG8WRHyY1pwBBK2RN7TOVHRAVPNm/Oi4ESqrqdN46sHe
yrOKZhC9El64Dr8vgsTm5+5100+QfOrYonNig18u0xRXbrZ5PTYEb2+MWMWPKqmcFcuVbaNMaKjM
JlrMlWIxZlWsZ+mh9DXcJwJfsxEsNNtim7a/dwG+W2tZvO/YZDG6QZguYaUCqoYxfzzsKeY2NL/m
9mXX63gLbPIuKnxe2bZTUhLC7RleK3IkDlk5BdI+FvpjY3J3fnlTS9hlKwBFNAtJOA7O5XDboKOd
drUu+dO+PWwg45AasgRt3BIYV2dTCbQoWpiXZdOFeR4d6jphTP1Gc/GAhdBvqW0utVaqbwy4f973
tolTDmwTpVPsL+lXvOXBv6o8L0TsfybbpdRoWtaOdT+Wmfy+tSX9OKfJCyg3WV9Ew/X+bh8gXZ8F
MDDXPF6Tb2m3pMhG9mPOdntimom2xizJHTfJqv7CqmxqoWW1ZGqMdgQX8GgRZsBbZJtLT7/tK7WR
o+Q7D0JGaifUj0qvILx7ob2I0+F2/qjDQRRIuYmCjTBh+87YZEl48MvVt9gNaYkkDrssKcMbgXmU
saH+H8rOa8eOJMuyv9LId69xLQad9eBXhQ7KIJMvjgiS6drNtfr6WXbNWN2ZDdTMAAUUkhFxr0uz
I/Zeh5NLpoY1Ever1JYEygdExllbj0CMN/Oh869dl3Zsw289Pq7sS0qfsYknSgzGz6rwQ202rhif
yl3Q/akWJRYboi5pL25KOCmJBnTyi0ma42d75onVRq+IZo2B4QzLH4W6JI2a0jkbPhpAcXCVWH5w
oWBRqGkXuZ9QM3ar8IDpJ0mbI/Ma52k4TaYJj+Y0Kom8emwjZcXXkYDe7mEGsQLc5p09oQQElbY3
EbNIBAZrume1Y+znCpIw95c7xIHrBVkHjvpBp14na/blJvUwulXX9Gzc73WGWHn1JtuISqESGfj6
MX61OK5YAlWMO6mgSst9MANJ5Um0pHLJxN0onxiaJ7x3XmN7BFpg7OQ66xTjxAODSiJbP460Ikdx
zJU9qFdUtsQmmxNxYdEDgxDhpHV21DIE9EAyqnT1JxIf8ons6LI2WmejlPtpmVDbzWQdoRJ0mGwF
HNVAu5I3X+1H4IzR7Bioj5GVqdVJBU+9Cg8RCsjVQjcBU9VyhV6EDEI1AfXjuedXjWO3SMqACkhV
kWdQkS0KZyaDH+bMqm0EVohTuJIs8tSMboua86IHb4QSjKOe5im1ZDZeqHeukFLqLqa14aDt7Adk
RMFtODadyM+5mfjuW61utvBRtb+MBWAAzPwZcrP3jm/K3qszMwVq/pQwv5kRJuvV8w6HUCqDSAFk
71mJO5hoJIv0nupOUqFhYPup4JracDZcoumDbsdug1fNyKgSnGbZYRpc2fHRtppCyZEswgvufwcz
uBPvzCV3LARIOa0ExE9MoeUuqIuk3zEE+kwcOIZhvlf+rS5WGOkyltYhhc2Q+XFXzNdiM7tk2RzG
mcVoOWwmPT0atkrf5kAoZknne2AhxMGWVtXIOnXtIevotVwN+SxabMk8Ofoia7MjOzTO24NUHmXr
06DUJFhfmzE8kYSsoj26eZUOxR//Pp/8e40C/h84OzoEUAElhP5vRevd81eRp011V1ctMnAk3yqe
32XrcFOdLG1o+f/6YjxJpPCUZyiZezSv/l6Kq0pn7EKxZ3dFlXXh20amEGAnaIGQAGPojLVuTg1b
Bcv8v//ivzdDKI+T0IYufTO6HvDQ/3bKhhHCg6yb7KZZtjZ0bylKjn56F4FZQcJNt3sKmD5pu72F
pGJn2l3VHNx8cwC6+Oypvf1QXpeW0QS+UT4jDpuW9t2/P8i/61MRpYbg70kfEDGY/5P6syF8CIJ2
di5ao6KUaasmpvWFLJea4dpWxhnySpsFRZysYRB+XMe5bduLqOCc5bFd95TBe5EbIj2gn0JrHNc8
Bg6oRIWq67K6qkDv5JXRVPHEdPsVyg6RqpOdaogmFO3V2+JdK+r//jQhSv21uEAP2fLx6FtywhLG
yb+XT0xUHjybs30evWw3QkKntHHBxkU4ASC5jcATOmBLObH/YQdgn6QnsL6ZeLYVSs13iLjJH4Pe
Mt6siUUFNtO1GaHJcFqPTX0TNWZcB+jAs6MJZdcYD1m2i/6xR6G7mQemqDGaEIeuKR0mzVJNjM6m
uuOR2S2AgaH0kblsLISqu4SSRsqB3ZmJBG0c4ZWw2dzlHvGm0TiiapvOOCC32q350kKVYRZxVgxe
+ygIA8v6QtF3sF9hbKLIPm1e7QQv5Z542HkD15iG8pTMO+LQ+85OiKsv+wRN4QlhzsbYSQKotq3i
xitzUVyqLWqSR0tm3UgwvchY+iNajTbanrZ+CJ0W43UuqwaeEe4pisoZ5ud2aw647NajszDKoTzp
WMsbhnA1vmwbBB1xGJweOGnMgGthfHIX0/Qg94mo36pzCQLGDi556DGh7bRsmAGwdO/jVqWnfB4G
OndX5XStuhEJnqrgO8SZrLikpCAdRbuywQZ47Ltx4bHbFYtSd6IW5K4FnnJj4x0+zusQdOlhdDYy
+QMrIwLA2xpyz9R/QkKyY8IyuwhsxnsywyLvAAaJgCllHgl2+Tpl62K+Ef3a4e3U9paVHso1qSZ6
Qwi56TppgKVKmvIwm7ghfZlMW/kwh60kCCmvgqZ66ljA4JYSJqi8bd6FtFKPZSuj6RnL0TQQxS7e
VMc2Ed78Q71IadHQK8sCf8Fm4G+Av/rj4ogZklsRGsXL/+UVUyNs/1sdmhowRWCWdoDXLpKBvzeV
MAc26Ahaj2m6We7MMaLGVBSfLBR2oCFZCZMbUPR0ciigiaaK+hZCiJ0EN0sFDfS4WmtOPWzER3ls
IQQ9LMvYUpubrPRTVU1ApyPGoC6PdlAPwyFbXf/O5BpMvMzsl2l5h+6ROl55qKJxMI9Tz8+yS22X
hnguSqDVd0YL+OkyYYvIj5nI59dkKLfizIyMBb+dbfUfAC7k4tS1o1kd+j30NmTivr3c+sj5qrNw
kqg9dkkajId8XNEmHq2xXK37KGraJyPYgjk2cfsE8VRny3EhG9zjJgvbI9UZEd2lHo4aiNVN8ACe
oIlOC8LSkJMtg49VM1mPU+/OC84Ux/5m+VF+V63e4MdUiYqnvo6mYz/m1star0zXGPtXP8u6F8Oy
y6fKNVYr3kcXEUhMpy2pZ4hXGWzOB8pV9JGPq+fueXQonL4ezAc8OMaPaE6dC4i/+rihiz8hcU0P
gTeEN5yrdTKNjDWISdTikw++JR4QgMCqivaHcWceYxxVwfbZrNz9TFffFYfZqobnmVGV7xKn7RkG
mu7nchu9D2NoOJckMsVJFK2E+VE8uKffzngBMoejRe1WQmyCR7je6U0L0/OT2XreH5sdZp+TYezf
b3S2H1IIXLfV0I9ljCDNPYpcWMRLy37y18LFy7EX663pjNO9wOHxLOzBOu0L84rKwrUhd81tGmNX
2X604VJ+7CZ3eVe75ngHpyt7WgKzLnFcFN2pqvv9HkdV9BHwVHVnpYn3LkQo68YFQNMY4XB4b6KD
/Fx5U/85gux2QXFjHKiTJDdeP7XsJhTdDpSLDKZJT6F7485+87Edl0YcpBz77Gyz8ZrauXiIREvF
g6TxIyJdG8V171yWQNiPtiNnUe3z/rPsE/GW+jkUoC0xjmIue4pSifVmARG7CcRW3ji5tz3vtjE+
+unQXqxsnm+zpcDGlDDFt2rzsGCAsXDfAesN1xOo34ZvsZKTQe5637buFhdh2AfnsCqTPxGdvkS+
mN4strcLkrUoLkFKYPLyWA/z0vzksgCfjLUMn700CG6cPRcQugZOgLKw9ykkmMekv+DoPYpQNK9T
XXh5jAdbPPBokiZE7cJ7YjeYu+ByEV+U1kMKyuZ1zV3jrrN73F+kO7cey8l7IXLMqtDqX6DZ7LHY
5+I1a8q8Oix2g5DaWxoqJYmFfRoaGoLR2cHxulTNGwtq7cQ2/1fEbDwltSUsefFmG93XjVkxZw93
7G05tRNrRraX76H0je8XNhs62UNzmYDIxyFl6I8+ujs7TmphleXByOeMDJn6+Tqfq7Qe/rCCsXnK
CNZOxoIw5JjMgZnHKaW5E07Tl6UAibdO4ku22+MtUPfv8+C8+NT9wV+X69mYgvKwR3Z3JvFpjVtr
7MrogVpdfcOJVc6B8Kh9IqLIojOtzWSmj26zJWcG9R2say3La4McMqZZZb6iPliZWO8xjMBtjT8Y
h2OTDvY5g1Q4quqHvzfeTZEZ7r3Yt+4btjXjriSl4eVy18fUdZa7KR8K1BK+Vx9haHR/LOwd99bm
+Z8htXXv66Qz3WOTlePZ3xb/xbYYG31MEqO/C0YvAFhPQPzTyOpsw+nVMqAOwVhhnTJvyB+71ZnA
5yRDe2xLL2jiKMDfHH5FVxMe7KFneE7DFb6b5to+mmJBpbz7wwcBx+w02Vg5z1QxzA8pnYA5bsI6
4YQEawm6zg8Y/433Fhi0n8LZWH4iZh9BVC3ymAtv3i1MGziFzlTLsd1U2dY9fE0ckX5mvl83xELK
O2KuQvvRigrvXKwWYPI86atLKsL8m+tPw01gbNmbOyDxcZMxgL2ykB36u13Fa9IkvJqYe88w7jpG
EOfNEZwXVTC3TI5F3uY/wjbrDgS+4fueShrDF9z0pgr3lYR+GPFY2Ol9vc/tfZdvTxz492Lw6+/d
bjUwUgDlidJh7e6c8YRSM+ev6NHdle4YPeFfcU9b7vVnp1vSOvaWvD0WnuE9uO3qx0FrfoPi496v
5YoHsHLGyxJZUv3Mu3vM+7b6urt2Bv7aEwO6lTG6ad25/+RDO4LZVpb5k5Ea9oFNWHxo+nW+8SNj
vzVZzS7LtiU3Lt9dHBnmaXzIwnmGb0fdszqvRZk3lzINs+KnElpTJZTi0j0PYVKUuyXpJPneXUth
V/dQuxOo5YccyDZRpB2lOdYdnS4qhoWqemjAiVa1DYvU9nzQouaSBYV8TpU9w7HMKBxi0YIRehoB
4FXRYa3SZc9fAoyzxLEFYxD4FU/RswiuZFKq+nk7ZJqpic12wkMTU0SgP7fmY9p9SbyoXudfhZa9
QdpB2I9B6TZqvMb9rmuvtC6gYR6GGrDrcZvmeX9EmZL2N31CewMOVtpubcxb5zdPRT2N8xSnkTcW
p4lRGdnJGHqnPxpGIyF+SbOFP02oo8kd1Harxs9SEuIZIP6Xc0f7vXnvLl1SfB29VIwtoJRB5B/g
WSaWRWG2rGzznqbv6vkXQAtpl8cTVFV4vwsM+e00onAMget0pYhBTKRYdpKlYOOKwXxIZ8yw0nHT
Hc4iqnBrTRaRzlFVjKIrc63b95aBtaQg9fgT5m7JfMMRbbr34xfuzm7D8nGhv5zebabPKxYGor0k
ZUKTnbob47tfCciC/DQVy2Rc0LWUzTsNpq93WuOC25HSG1RdkgjxWEgOknEZg2y2hj/JWaXMxtwW
mS6sXi1LMUjw8R4/qdA4Nw1ZRtPtBQTeOANjDEvd8F7D6rS5J0rcyvdPicPm1z8RS1EtZ9z91dei
GifOZO91cdhDY9jSCyyxlu9UjUVjB1Z4q+qDsgkCKevaK9FaYZSCUr/Kcy7lVTDqpMtQtSQy9W+6
HaM9OGKxJZY7MxfZEFZ+WpVHaGW88jzOyhPU5Y0ssZEFydK1uWBcAEqk7BC6h6SOpnRC7m2jhMu6
eqg7O7MlO2d4B5OmkotPuFq3WTB7s3FLr8/J4ewEXBpxIfveevs5mUXPsCDGX/XFPXkxrqR4pgNs
tnc7I1TX+WDjCWwxNIBi5yVXYxsaaOUD6rxMWWdCQVscxxvDClkbkgAFCkXrxDIgYvf2jCID6HeJ
O/CiDQSiC6Uxr2NC+nSrW6CqXuebIRddu8lGu85oyac22cF4CnNgkT9hmKeClmUSNl7A0+PL8uJV
OSuVCFl4S7IObTMWDM0AgLAvO4iXiyX6ielN+lp1rr2uiD4CY7YB8F2rx7Myfc62vaOGNkRJ+TZu
HGIirFvKC6GLyI7qwzSilT2oXxpedZt+lWVpVlNArROx05Jicp+8oQkBS+U9FKXbUv/TVcfgqlLX
rkoyC1k29NfMWotLvWC9JfZJyn4jGgRAyaG4NtYfHFoNrUD63INBAwyboXwcO6l+eNsUK3HaaZgI
zCVLltYSbdO5n4EOSkLliH7GzA55QeaA8chbwwlE5NV7pfvQ2v/ld/NMjrK6UWa2cQXBbX1ZIZAN
b9rRJ6Ic86hWVgxUpXKOYhm6bQCtctUjRPkWbUcYk9v6rWBZMD+ZQGxbVucoK+ozLsN5/kbWlr82
ErS70C+PrPIDs5YnqLur01OnH/qucF+yPS2qh9yHb37uycf892otGX06+zTUrnX1Ma1xUhse/sEs
pn/7r0q6eul0m1Hby2flkKrnXF5RuxpZKLTnVdtt56tKnFlQPJJNO8l+PRgH7E2IJWof/I/S7Pa8
td63JVit6LvICKXfSm+UiX6vpGv6pb1avlUVaEhMqerAfS0bQWOLX/lDvYmkfm1tYGhTTEFt3cx4
c2EK5we1HmnokdLYQPGVh4OXed4vWx2iiEmCxm3JB68EqTZaEH2oS9SXZVvLYn24JTwLpI/rV9UZ
tQaRcqVchUffr0BK1T9QO3aJ0IqFq1ldudvb4dUszZhqh39cEiYsQ+u76pnUGq23+S2gYdNG5eb8
HBjkvdQ4foHjv9c2VkwiUuei2kD2xiRxPPYwYO31mCJM9j6ppQw2rzRZ6W646jsPqoBiAmJEXrAo
3X49DvIXp2urI2FuDaou5bum7iUP0Vo3+aa2Mxy76VljfvoaDICgMnrVd1L4kfYx9ZhQNpPbj+ha
efKKxgv0X24/2rMhGnsVNENmu14Z+qEWYh+5AG87blEp+0FvL/3+OdPkOLgIRTC3Sz0vo2q7Ffki
xQsO86f2F3/ewLnfrhvtLrijJQXgmnhelIUfnHTXq1sLzBa3s1/JlYDSoIx5VAd1ayNJR2gQA4gu
tiqRs9Jr34AiPv4ium6J7OvOGCrZyBYltFD3TaMd9M1WHi8B753P7fpULjf+ksjtOVeOikAE14bA
tQOJkX5ixWvACRoQ2fE2RgS/V5d/f/X1u3s5T/1NkjeDM53A04iquqP8GXb9xRoY+EQ/OvLXFTam
X/PwX+CElUz5s9D6IuYv60wa0GYgpsjTJxQJgIvi0qkwdN7onphW8DtuL/s5aIplVIpb28naQ9VU
7fh9qCwx2R+d3q3d/OiZ8xYsZ8vaJGzMBELJlVE9dDFH0gvyS0NHAC+75xXh43v/uuUY1SA3WiRd
qPlSElDpjrtqlLW9jZBYfircQ3kB8cnLCKC9dsMSZIhcK1NxOdXmRZfMx0nrSGsljUSFB2S6b8Oc
RwOGg2hv0HOArbsTMIQ5tP0qiXNHc5e215rGc3WcDVLKI7IDxhA9MRaC1PSYOtkalEc9GkATKqIQ
hIH9uYCqVEXIbq9vsn6M1QvdZPPoJI9pbqw7miCIraL7NlhoqU6CeSjzdqR97nIWOtJx1P3PayNw
xjeGflwfr6tcLU2F4NEuI6RG9ckPhpxrZbq9XHW1nVV7whXpI1cKCPAoUpClL2DZM3EUAsxSSYGQ
mHr5hhZJJhtr+RrIbbbtr7zRge4Jl7A3ClA5MC+HAn0gtCUel+yK853caMF5q2USug+tZUI0PmXD
3VYNfw0C0Gg5Y4Bwil1JUVW1LqdFdc9tZkwqqcv7sgSO5TwJgj7mwzUFrgL8oWzB/F0q6h2wV1lU
EyX6FSy/DA3MJKXhNyKY5BI1PugnZniMREdw4VZcp8ZhLxF1UXFGlVgzaekaRmtpIX4/BurczoaT
B8PxFzuPeVDcF0tNWOoIWjgwZTFRO+IcYbzy7g0sCxyB9s96Qy2b1RvjcOhDFptb2v1rWXpX67kK
bSnC9NxApcgU/TbwkOlnpm9t2YhHzCNxN2PSA5C/hFFCj+GSY8+6+oQbwjGiMvnaKBFZWJnyJdPX
Fci4fFMQF8jXcE1G+faaC8uJF0cDRAfzuPbtUtcHtbdRSpdai41i5HIKHHNvBLJFprWTn6uXTmce
8O6vCcgAb/JWL/u5Am9qkSWjFaTnUqdJG8DgwTo2+Ezpf6iMNBWD1KeNRSZNtGqT1+80I9HUuZMT
F+dOof02K2ACC3tcAgDkrAziesE2lPWYk5dWcj1Aq1YiBK3WCZS8IdwcuerqHqu7Mdmmx0F5RYoo
SCV2S7nl6CUbJZJc2ycTWhwSTuUPrgoIF95RESwRNLjtBdGVs1i37TX61upAo3UYHnSf5RYr32mC
jcbJqAutHrkIhSLXSP2TrWRBCv9hK+v1r7uplJNpP8ibb7or9aYYATgh1D4AEcCJPUm8DiMe2ao3
qniT4cfbHqHcjE2IcU0bp3S2KONTcjLBmykZrboPzhjKm660TX2YSjKRUlenKuTWG3lE7sRXRcqN
r/+L8oG8RVqjRUIoN2hr8LKQqQOhm3pQDtRL0Q24jorzLxi5UnDAdJGPa6P80ZmS//Zw24mg0G0a
fN8vFZ065LFdKQFowaWSEWYwUrhFWuulJDyA/uWjrvYBXxU0qFFex1rtuxQsDU4nr725rZIcIC+m
FKwoozA6QrnURtgcuN6pLWQmpue4zRaT0ssbeF8Ss7D3+OsBuVLeAFY8T6u8GRtLNB8mqGDzKRp7
rrECOundPdQSHIQyr0/KeD0xa4PPlOmaPJZrDKOjxTlaEOsdJT4YYdyYLOmA5EaJrJUxn5kqcvEf
rxGbKtqkTkgF8+BRHQwYasp2w70hGZVWdO10rw0eWwz2VwLostpSyaOCXb11M56SKNNV3qcuY4QS
YZgSlqIlJ7rvqGrwwPjX0ojSIWqehoqihqs6uFaRfuq2UgpZqJWiLKa5pTZKeJMYd5aaZAVij/xH
K2P0vkCr7VotU8+6vnZG5qxybbuWW/Qbp2LNFUkI56Gd+1oNguJDSldV+JRAjOrekJmT8gcsZPL2
qnKXmbfXMplCQuiJA2Zbzg0BXjkY+wDaNJvKJ6gl5r4cOnONLKIemc6IopeCNRVq01OQshvtGnP2
sN0kocmERoP0V+6mgKpkGGshb5c7k6rPeU4hY+IysXjMlUaRjXyTBOmUsUQvGrmgAQfoQuX6rlKB
UK3y+lLjo5DbeUYVi7se+Fcxf7Ammb0+hpQTfffgqyGOlk0s7x01L0UrIrVEVC9ADFWQcYmqf6kE
yFgRDjwy5sXyqBFPziJCvYnUgy2dyL8ABf99rAOitetLp0SJ6IzkJRqcEvNiQ38P2WpzAlguxbe/
fLpKSEQuJmN9neBLVzS/8kvno/SIvKZkiepx0CVMJhpuEIUYSID/s75q3nTJpU2LMbAZgrCa58w3
5H6o9XvqQVbYamaZjVw8WDzynignHXGih2TeMYZB83Z6HNfDY83yLfCgzPX2XHUw5MNYKVb3vpfi
WW330bujGomiRzFoflfekaZYJ3SMez/fWW1NrHLG7dbPDIUxUin71OtesAipMdTQok7Rqn7pWq8x
WopXkbdc11MESZ0MK/tZvqo6VXL8RYYNQs1C0YuVJhtpr0OjIjfBOG9+M0PcQkBlm6NEITCaygkH
NlL8Ze0FyYI8Iphb0l5geWE2rkA1kpIakz7aIcrxYj9ruSydZXlCqb+tZn9hikBobUdqdJLgXSEl
4r1Uql5fJv9cPsVaYvIUTx21MW61A7WPs+IlltM9lLhelQW0WlO9REFB6Z+ktHNlmNGbvmS94LGX
nxrUDe2do5Y5dx1LGRv1cDXZaN8a9dKd0/X2Xj4KOjCZFTVkV5EUIlwpIpakCPmZZjjxB4MKa7T9
wmB4ZkBHbCygIx+ULSTZgTDZN4s3BoSOOpfUmnIVH1jXFH+akBOmp6yz3LH8yHInA3PozvKCh6Yr
b6m10RihGMoczTBB5RHgMNXreFZhzuEXR6x7VCUUukD7ol1XBtFtySA2ESN3k4u7lqHrlyJIQbq9
RdR0efu04BnKvYz9BiUN7ZtsC3gzS2egXq4LEAqopPXl0Tqk06kORzx/9J2uoaguOWvVvTS2cgsz
FfWFCmKyqOJho0SXmiCw4F5wzYNYmmGbX4yMIi8ZZdhY1nq3WwyQYayFX1fT/tgi+1+9J+xiUMhk
rXRP2ir7ufYmMdQ5KBu7+DCWqGv8S2b7sxdicbLSybyMAfDm2KOKPE2Hwh+37mdqt2JejzgY9/KJ
VNuqjn7LlN3pywCE0Q2PNoYXwLXevjvBqU0oDl32OWj9o6xGWY9DAeHpfu4QRWWXqCITf7dl8+Tc
NlsjqpeGx+hPz6Ct+1L5UzSfofru9DWLevMpxyOduhNLN301264XT7jikvqSzBwfKioHRbfgvQP+
5J2AILgXan7Z9G7tebbOtZ1s5qUV5rLf2wBCjqUobBT1wg6IC1KWX+QmbiS2eMQhPR3NZUX/5QzZ
ctd7sy+o1JDfWQ/N3jQLBq+28M9wTiJAMPa+iPswr3azP7tDNI40S0JGgOVnt1oM5sjlwpgejaBc
q+2ANhdFf5zTAlyN2GuSpXQY9WU2TkC31gAXd5j2ftmQOoXFMDOXC2GZux5EzkyhIs6Z2o5+O2N9
8I8mr4GDGd01vYcEmbEtYiMr5yC6AxqUj37szJa57seZntXyXAm/7l+F16BqiebMW+5xkU7iDDLY
bhjGVpk3OTgKGNK4XZ5bpsm2tx0VT/cxqgZh3HsCJOL3kEW5/d6avl9QAzXwd3+rd/RO5Smb1tmd
4wGZeUtlGFLAm18t9JyoYXzBhkL7KvY0femqbuYRkZJ6j407G6k1+nseL1PgiG/eTnglLW4r1TY9
nkcVDgMrTY0HlDG2/w6RDFcm7t1oEw6TMEp6UQwVoAmVb7Xn3qSSdrrFNW5SyAdqWTYQsbCuavG3
DpRViK9cCDnWjflLSKWd5ECFSCKVlsCLgmraaoiTIsArNfUKYKJ8VHJi9SGF6l+y+s1szupTLGsP
OCemN9HV0b2MonaWkDeM9yDZjkqkrDccVfJULdIECNB1bQa1xMMaoKQ3DxPIYs4kAH3CSBp7373P
ydz1Zvi8untjhKdytGhe5HkgU6TdQun3c2AelUBGfA1E/5WzyeBotTpWtwHvhfg0tmHSvOVj6Sc/
FoakY5A0Z7N+P1ajC5NhkN5Gdbabrjtd/0mp6/Ntyakwe5U52jSDhuolYCfbToLq4hRC/DPS1TmC
pZX1iVIxcvJrVJJykjYaDsYz582DNxVteNnWEWlmYtoMnXvurCmt8PnSjWbuzuSRTgxM6LWWgZAC
9+2z7zTJ/nUi8LCRdiCknA84w6gXnJyxxBnyald2YRkXMVQ5oLAPwcDHB90NUh8rmu+zfmL5M/BS
bpmIwG7necrcxkPXznCw19r02tPUd30XI5qyDaxsTOR8ateoQ/y0LWlBCOCF5RkGUn/2xiWrLtG4
IU+CBxBECNcz+2NpGp35NOCwOs5et9Iyqqo/SsyrL2DCyxthh9N3Np+xPQa7uZ2SyEvw7mwZX1oF
2XhPERG2fj+3y885pwZ3Q14nPmRUMZ/qYnbuwmKeT9MS8SKO1JfdHy0DfJvjwGzG/pLN1fq9d5GU
xeFuL/lhGab2rUtb+CwbGqAjru7gY49Z+R4kpvsAAcJp4n0psu1se3X35Htr8YZcvHtmdau4y4Wb
wdKrnc9Z2xs3QcI6j2N0m2/sylrwYpNkm9+QRbOqVa0YvxDLp3cDN7/q40RMTnBM0Xre2lS/f+C8
WO/gcmaoPvoIvwotCC5e2Q72Gy2I0nu0SfMaMONLYR0yGtpd3Pc5FXLLn/1LGhDpxTltLf/W8/a8
xOQSpgViMHt425saBVJq+w7gLPp36CgqAB6bjRHLLszukSENdIuboLLLY0GCRN+uE7dBnTvHwnKW
hyJJra+hKYJvUIfy73lWTncoH53nZbV4yiI/OUetbaJfqtw7exnK8DBSt19j20z6OzAV4g/2NnaG
GdPSH4blNucs5b0j1fs8obz/mpAPMZB5Kd41ZlSfR3uMLp5nrmcHvv83u7azlyT3/IMXlfl5Mfbk
Q1ag3QkWu6ITO9nrARxK99S4DktqbmTzEYVd3V2cOsh/rMKwPg7hkK2ncjb772hf1+CIspECoJsZ
cxu3ZcrKkgA0PHQ9PkimPEEEroyyfQrHtR9O5mTX9XGOGgehqZnPF2ziy2sRkYsdm3QwD7abzAhD
Vve+gNH76LHH3+/phG4w27yPVtNV56lImJ3OTIBbyGcpmshxWZJbtJtTemJdEh/DaUsf4H4O4akl
gnu/pPnyw27HlOxtDunIO0U79EdOxPnoyMGf78yVAUh0oovQPLTAcR/5WkyrabKfu3msv1cGtOFP
RTgz9Jq/OIeyP/Bnzp752hhmk9yYxuxPn6MNMZP3GC5rgKOQ9HuP/E9eyB1ay4P8lTy9AFBH0Itg
nQYqJidjyuyJeo1ILOe0b5SC8VmO9fqMH6ocH+0FC8kt8pzWuqWOVlpv28bEg+IQRkvovaT4LIop
DizeNtYWm5LxeFyZIF0/m6ZdQ0tCMcpwgPpYboYf7Q4WQIb1Fc85owdQEo1kNMSDd4Bz2N+rfluO
dZNMweNqFiadaGGa5sOypbR2mxkf68Xe8v2dAD0SxGbpDe/yIsLjzsAEO4t6BIpI0uLCpMF+s2Gn
E0ytoFd0ZKrKiGFmSjvzlsegct4VU+XtenDi//q+/u/0p9BTNoZ//if//V20VGvSbPzbf/7zk6j5
33/Kv/nX7/z1L/75mH/vxYBe4N/+1uWneHqtfw5//6W/fDLfro/u+Dq+/uU/To0cbP9++tlvH34y
FWG8HgXnIX/z//WH//Hz+imftvbn7799ZxbzKD8tzUXzm/7R7Y/ff3OALPxrGIn8eP0zefy//xZP
Vfra59Bv1If9+oufr8P4+292+A/fBCIO2Nwymbcjh3ui4JM/sf/hMA3KjSzbtVwWCX7SiH7Mfv/N
df9hW74NIYxJGJbn2xzAIPAQ8CPrHzbFI/4KA0go84zffp34X27gf93Q/2im+p3Im3H4/TfYH3/x
VzBYAcOpPDi6pQBI+Ly/8iJcMH3LlCBeXtK0eMZXD+/QQHN8CHthXoIuQ/zR4nIl22B4ws8S32dy
KNHiWcecrsoXP+x86zS3XvkEsDgZDps7MWdPsg2SQ4HA6KtFCuccPB6ZPLawWA+HkH9mvvPq2YLl
d+2jW4avdB92p4miYwQhQ7JhWybSZ4xQeD8ZHkYLtCaMDE16wfy3xq7S7eBEqfWDWaHpK76y9YXd
L4E7vvO1IBzKBKs4A3luAw+9c1wmPyU8GW9lipw4KLvs3DOIYK7rsxl4z7ZTP2fe+JX1Ol6XEPx/
9oDfEGXqcFwo3Scz07E6A9zjemKkxilr1xvwzjFa5Rt+Lz+WhTPTOfDM245y9MGgYT6+WwlO3jz7
pY+Eh1g2sx+LsD82EXEtsU4Y+DeD2b52Y/CUGAtk8uK+7aLPJq3ELSRdRSR6IkOc4ykAbJW2pwH/
jbWGB3Nd8ngQHaRk0Z26NOiZyBSauFecjT9x92OSMeKhj2LGj35NA3KHpr7tO5duVN2hLp4NGj77
DaLdLaYE+83u1uiPimbxmbGrLnaaYV3pbzCX5OCDg/5iOEv61SIZzOPMqYyfi725SWzlm/s4I0sv
MaEXRryattXHjtMzLcPKcrTubVu3AZOHzfJz3vf9E+4Fwd6fOu7DllXBZQRRco/Rq8JaXEx3S0m9
J7b9LP8w+mP2mcImyOdyg0WBWg8IM9TLuT33hCzZoQHYkDN5xsmZ1i2VeM5g5feYRqZLAgjkVCK7
fW/6Ex3WzTHPVI6G2OzXj8vcVSElj2T508yj8hD5c3JTWk1akdow2cKz3eZPplLX9zz5682YmpSe
vSQ6hkBZb1HTDDcYB+fD0AzZ921sXAu1HiEOIoDyOZWy9jRpv0MOXU7Fmkx/Nv1GgI0f8AxKKhni
yKq3EE89OCV6e6jAD/mC5CsOxoXNLxGJQG/nj18zPBRfbAZNNDcAQdOdBqITvXco3luMQRm4wSCs
+h90QPuXdY+qL2Y7VhjRmRjybsV/iDONbuw3AfjwCwo1DwMdXx2z6m//h7zzao4bV9PwL+IUQTDe
dlSW5Tj2DUu2ZeYIMP76feDWnrLas9bO5daeqjNT8ljdIIjwhTdkuzpXhO4yt0l0Cu2g3Wx33j2Y
kAUfJFFH32Q1Layx1Ik+LFE1Is1RYY+6AbykvsKGHMJtuiRTts/j3mko9CRRdihJNcdtRm/oxi0w
HN+DrirAMqOGunUQ+b1RoPWQQFEDjz7aCyyFsoWrfNOUbvUUCGf6RunQTu9EBeLva5EXAtvOCTx3
Z6PXwRu12uGYhm7ZHYKe/O8Cvo8Az7wU2t3x/7i/ntUi/2bx8IycTs6GBM/rNsuMztUm84t6poY9
Vs1NWeEnelnYCNFcNjoowlsiPGyNKJeIh3LoB06gIlPN1mEDuOhdK6TzyREW60JaSSJu1hwR6eM0
60rhS9Bjfp7qyI7vVqUbf1f1yMbjcZ+n8S5OMnIDJ3fAO7nJCqZ7EKOItnU5+UyjIkcBsWFOGmDi
UAgR9EjSu0SwrXdMFZyUSSl5kUuW3RUOEPbnkcY6Lr+Ok6FFjb0Urgo+3P8jIkdhf0QWf54Ow+Sj
km3Fg/QPWE6IFhsYu233k4uB1ac0VdN9BidI4FZVLfOOE9Zv9pHb2/IChPLQ7MSk5+56rsPom1h1
PzKWtqIct5DlIjdfK72bSgECOvdtWCQuy6vD+0yhTt1izia2wEzz9NDMUfB31ETRegF0Q2a7foJO
fCD+HgWF2Xq1N05MyX9jAb7F5z70rIpG0iqjK8uOa0Sik6Eu93Au62MyqJA6UUlvfWkWYtkFEc9k
X3ZkiRf+NNkT+XEgrEPfATTahyJunb0zylgcJftWbLLMLp39miYTDRDpe+3NrHX2tHZ+rzZWodrl
PvCbyr9BIFakdANhGdgjyxgFhCqg4ZC0oQtlOfK9g1fP4AvzvgDoPs1e/Rj1JY3cbhrXjUPF7KpK
QCPjZyhzd8MvjuKwjDBF4bDpEe5GA5Uw5uqsMI/SQMJ1X3UenrX2UKLWjjMdwJ15STZombhf+jp3
kz3+YzY+9/bSR7uyJuaU+ehfD7OR2UVOHN4V3Od8Z8dpPFChickfLTEUBVImMwWYxAGCs5EDtf2t
x9kKLYt7hz+pZA05ag40WUw4OcF2SnuoT+iAjhRNI6m+LEMwkjzTCgMoA2RQb8M8LoJdDTvA3cfu
sooNwXdKcU6mTbXxY/RUNgEYkX6flGvzvVLd+HWQs4fLxkDXkNM69m6yaGifVJeQvY60tZct0Nd4
2AFw3inhvIOt5+4BmvsJXL3UfoeyyAANqSyrCxovntz1slxu1mSaPrkQzEK8jOfdKlTe7FQ+OV/x
tLOrDVWhjEog6eDVWCTqGsS+Kvd+DTQWZZ8qo9KMRMLD4iB4eBiTJvnsBR8TuNrbtHKH79UMkfEu
BIv9getJyp2T4KGMknoSfUMdlsQUIZHlflksTU1umJyPOedyvCkBVlYbqzTlNCbYfxe0rvwmG43w
MQK8etjVgEW+hXWo+n1MmVQeq9gri81kx5B2AhHigdbNat1Wc6X/xjyhDWASIfazibTwic1D+cND
gua7G0Br21nwM744k/TyvXaDcMBvwR9dKuDpxNFHCbLalX4ofiRTO7kbnJec5RB5HolSt1J0w/hI
B3oTel2NSxNuAW+xRgX2GeGg9m1W9QAXYRp4fbrzR73JG5uXJH3SJ0CcBCqSxCXdhoJmTVCWbyUc
2GrblyXMiqaLmm6bBiv1VAUmGJWlJS+GrUMNAAUgjIEVukzCvRpbuYTUWpvE33YAAQ5LG4Rgt0C3
g8CQTfeQwkJFsWnI0y/s2ej7qtYp3HmrH1OzXMIe5GiSQvClU4QGQOuk89vSdusHDcX/MYi8hg25
Ynq8X2mOgGm1kdrfr1yXV0ihEnvMNdpL6ENg9EDdI+9Zw9W4QA6RakXQ0246BGGoWX8Ns7D4qvmn
3iZxYAVb2GdZuolQE3VPanb/Kun632VU9+1T/U73T0/69rH9P5BWRXiT/89p1ZEHqcvH+vuveZX5
lVNeZQnxF1mv60S4uHpI3Rka/ymxsgLnL6A+SNGhjhUgu2eUJZ8zq1D+RQMS7DmWbrDQ6DX9J7Py
or+QLcciM/Jd2P+B928Sq3MNQhGg2GKbz3FtQS53pvrXEILAZs8naFNDN2DCGM6mJqGHDDSeoxIJ
YWMhzrFwfFNciZcTSNTuI0Xtqr37Zdr+yRrTfNcv9F7SyMAl0WQYNoK/tHdepniB5+WQQANx2zmJ
7+R7tOdTVGp1NlkfdEXT51YWjSKaRq8FkMAxwZUk/5RBd3pvPH01B05VULwOEWQ7RmMmwwdl1dn6
ihzpb1NGlQLpVZQwcZTyUJt4OcxxtoN49mR5azl2mWyMU+J8O1PJmj41bp0tu0pkSX6ceifpN9g9
pMRH6Ic1r+g1/tMwMB3kzeG4x4SdzZZcumaZw7K8rein1l97OY7pgQQxL7gp/SYgtCJA73d9nbTR
dW6Ppb5KsOEJv77y2s7lcREE9VHf8PDWcT3GcjYfca5zOnVTdFUV1NTEld/oQqMwMVSRfd3iHO+8
1xnSMRu8EjFLoqFStJe548fA5mp7ufn3w8EDFFNXx3coF5yrPM6Rx02ay+DKyHnVDwNFt2XTjHAF
AUnPsKLdAzDrIiFrBv0ZElNCKlOYriA/UDw0KpfLxZ+H9LJ04YE5RhaEOwYID7UVNtrLBVPKJZtm
fPMuB1+VDeZACQjlY64TD+6eSvKgRUXsRPaJBq/Kf3ga94Ri8+dROBxBL7YXhw8SuhFK2ni40UM6
WzAaUaPescV6GS8RWj1fgh6kZH/j2Qq3Adp0VkbJwbHpJGZgcPKV+knqRm3qbhaguTreFAPwrh+A
5Dx7Wy+IEyzbybKaxtmOFtTqZe/MGOVcJ5og/TGd51BBI/QEHPcROaziEcad6V9FEXyVx5jsoEBk
sE10uPvzk565RnsSkWBUOCQoMqpVDrWjlxNueTkasdkUH57VNwKAsuArpKcKRlkpUVvldk26kZZs
gNQRcd3QaRQtD27WR7VFw6DXPPCfh3W2DNCwBe9uOyirkiPiPM898KttIe2TbBkaZzxUOtfFwULJ
q72yxJpASksT/w5RNlmReqVWeOzCoU5e2xlnkqsMIIoCZC0c3AYkJ9jZtEDshfrN/XMQVif0LQJh
pbOplsX77jqTXd6mMlf6TZ/R1qL0NOuPaVK0NraFZe5d6koM002iqqw9UqArl3xX0gz+vKpyXk+h
xIvy7a/VvnMtlZCbkFIjlyZqz2wZc/T9IjUdhDSIVbxoLJ8sPzwIVZCN4qem1G1d6fJdHbSUPP78
dn5bNNQobRSHuXcCVg6ly5dfqks5G8DncBia1Q7vRnvNoCPnheXdu6Sh64EJaJJ3Yzi43UXQw9+7
7XqP+gW8r9h1XlkslEdf7FbJNkXuHa8DEC4ejbKz4aBdPBWTLNVhRZf1PmyGUewHcprqcq3gDR/B
l4wPfgsG6qICwLL1o3x4qHLErbZpGKyfp6qI/acIzNKto3AR3Lt+KRAh8QtJnWBq5bwFcAnjXiaZ
tv7d3WQGLxwbJeEI/wAfgeOXcymWzp2iRvUHhEfC8aGY5jyIseudJfKas3Y+rou/zvdjCzv4xzT2
jSYBCL2nV16p2VG/BBRmGOx+VjxuJiEnzdkwXO3SHmWfHzIAX1dzIcXDMGEtSvQ9AkWgwodKwb6k
st3eILGaJ9ce/oX9DnWeeT5WnRW7P5CBU0j0vzKy863IyKijo6juUGvnuDo7C4zZSe5EfntIHW8c
rmiCT8E2KZGq3oGCbaud5elFHssurQcgiynqJdrDV+hQ5m4ZvEcPI56TbUW3812J5qp3T4rgFfes
7Eq94rb6cyxns8iBhesD4WbgI4D/8mUO5JVLoMPh0Kqg+qCDgZbWUvakL6lQbXFVCTFQB6fMN2zW
ePK20l9EcuG0Qyc+BYuEB1BBvcXpDmeLA7pn6SGYxDBTgBTV1nW7tQYwkINsoSoePBaLn81Xc9WO
b1HN6KJ9l4UDuBVQM1cZ3QOkOEZQwfltBF9N9Zt+Trp3gQRZsPFbl28IajI5nH/lql9xAjDr5Wwm
Qs8L+B//YFOaE/6XcykhfulbQ2adxbpkDzZc/Bxlpb7z3kheXodSspfdGHT+hz+vl3/8YqCXPtWe
kGjLXO2/fLEOm6QaR4nJOX6b0y7yVHf0Ij9JD3ZVd8OVi4oddWEltL7/8zf/wzEUBgQOkGA9z/V8
s5B/+eYA//UYjulwqNLVm98htBF8iua+elrRqos+o0iTODs9t4XYVVzFK0Tavixe2S7/8PiEK8iL
+hKTbRKpl4NoZJm4VjjpQ5nZHUW5YRbD1vJETl/RE8n00KKfv0O/MkleuYn+6Zs98jZzE9nM/dmV
KTrEtsKw1bjMisGnB0xt/IdiT28zReWSKkIIK3Hfoqn72n1kGlpni40ED9tLVOXorsqzCwDk9FDP
SwRc0xsqe5f4ajb5j4iuerQCjpFt5WK34i3VHBIUkMqjGi2/3nJZxuqafi2T8+el8E9zAaklIjFz
0UU5fwsoM7RILE2Kc6CpvRvUe9unMqyim85BaOBp7Gf/ag3ndHjl7Z/HTaHJUGn6OT/tYDiCXr79
ta3ttve4CT3wb+Fuodb7vm8d9R6asNVti6lr0VICpLxScfGtfP/nxxbmHb98EcaBgLiADeAQT57t
+mwVWe+srTJqQyUAvaTuxv1YBFmwc/O12Aq7sFG2pnAOQaSjMHzfzLhXgXBepyvJOXQ/apoNm7jo
KN+KRY3+4c9D/P3NmOlBAhv1/pB/nY1w6MMBVH3KCLOMInlR+OHyN/LE1mWEza36G/EJKtphOPav
vJp/mhtSdYHaHucDFYyznelWaTBEy9ofWjl17wco7csuZzPFWyrGfknhtZ4/FZGWCrmLkiJw5Nc3
vkicB7vy1yHZLAIt4xsPAvujM4xx+Mrl9Q9RXWRCOkZGvEt+enZ5YQu5ArCPu4MGtv0NLcC8pwKH
gv+eQqrtb7Exyj9nvPi3chH5ZQmzc9xigb12r0zV7wdpZHIRfFOoAHGEnw3E0QhE0WfsD0nkpxZr
uUIhAJkyx7qsAQFmu2UCngMRNFdTe5XQbNjnrp3It39eKsJcFWer2SP5MHmoWS3nx0rU0jvrIgub
eb9Zq11XDHLd52MZI9JBB42WIy6pX5tuqoKNZY/xZ7gcVnxYyrK+RdtlzY+s+frDVAH2fO3IM3Nw
NjZ68zZ6EEEYBmRKL3c6FfkBnfG1OxCN+HIPRqe8sWgj3IH6T64JLQA36bz+YDXh0tL+17Skktyr
EUyYqqc+65bslTPv3MeI1iNnjwB7QCTuUo47GxJIxQYVJqYLJoLsaXE1WNFFCvqqJ2Ti0yUJ3eNQ
+tnXcCrnW5DnaIz4vk36XqM6GRLCaaZv5HDu0NHGr2EDUxwpFNS7IWhXlX0YBieKXxv3b7cHF6Uf
/HzTPh6Q59UhZ1lVzn1QHtzJbyXKOdVUZR9OaiqcpUvwVs/oS33XMqmLx37Kw/RNLel+fkb6Qlvo
bUojJ//K4vt9VMTh+H54gIqlI89LZ4hXtJb0q+yg7KYBLDGrciDPtpwuzO6duAz9q2FQlsXtvhAX
fiybNRjfrvSIfG8fVA2U1MPsukC7/jywn+qwL1YeBVVuWjwhedsA9s7OsRp17DFw7XiPHXzfyo0k
o6PyKZOxmFB2QJLEBUyJfzF6iLC4isfadiaqByefiqH1+KPcbqlo5IVd3PF7s3fRwlHUNy3EefcK
bQQXSSg6BPl84UYqt7/7QFL4qk6Fxv/6zw/0240QCkmNAVQ0Nts+u+nlToKgmFG8tSN6g3z8ockG
u7m2NAJSe3Rx+wzWRgyccDsEaFtd//m76W693MfY4+DVw3krOGYIGOyz2YydfpYcJvlxaVEBiO7n
Qq1MVjRZBgSfk2M11na2ommcv6Dj6AbjJQoVK2Joy5rX9343+frz9LNmhHgNNacU1ULWiRhSQzUe
srIBXmLZc2LnF+AJknk42p49WO2FU3B2f5zrucl/yKC1yvcJFCvvc95xH4O1kaP/DlEsPw8ZgN0t
4VbQYnfid8hiYbq6PdFD5MI3NBAy0T2EcLLmURztq7zpUW30C83Hbgu3z1FezYLIcH2mqrG79oBm
TldGR+T7Cn59WfqC4hbnpflqNEYyfgrrLlYGpBSZxSTIqxAszyJkJR9zJCypT+HVYWpiM61UioUy
ThR0lCS3WhYLFfzan9+iAedPM7QBe1y+DJVa9CfRYD5cX7k+xSUO8ZHu1LKfIbbHiCOOFuI22wRL
nMrH6bR2XXqnTsdjVLiim+Qypa2cb7wiZuZ2w4jAaAmcylf+XY8ljfkz0jvhXYRVRWPpsnBBRiUH
JKLWuby30G6Y5IMVyQRo4LP+TOu7ADW6jeV6rWfeT0Zmdz3hSVH3b2wxEj3fPY8261hI4rCuc0AN
Lp8HzwNDQ94NKnodfAQn4oVSS7DFUFFY3iavPcXuBGQleGSWUQljAugmNUYvi0ZlIejikJoe6MDB
PLlCRkGy8DBWoO9P6ze3mXOQDwgLQ1GZ14GMv9c88ZiiBP+RkoFihxd+m/+IktwwN9vnvd9MRm63
UBUeDLu47swGfv6pWdaRCQogC1Br9B26iR+dxCm9t6GCmPARD4Ne34HsTX74tAbUB3TZpvYxG4Fl
3gCUrQacbvtuiO1dJ1D1GXAHj1Le5VBY5ktnUBeexGe9Dh7dDpTXg1gyU8Gcu8W8rX4oOMlFWdve
B9+h8Hpos2WcdgM0ouEjUPicIZenkacu9dvHAMvfBa+ZvCDkeGgdevPRUVu2UPEmH1aQlzsxByG7
Qje2OaddTVdWbsIw6fw7oBIIj1w6E4K9FlF4gkTyFU3MSJe3ThPFcgPAuFcQJtBlbq4XmsGAqnAR
n9QbjK2QrNyDc9ChjRzZuM430Gc1FCsqf9Ce0WvwrPGY9FhONLw4ir0YG9fcLO+nBbH2j6IX47zJ
dMMJtFGQC+iEBs7ayC9rgxC83ubsJYLeGf+MYt3m7ThVwxXJEs94CLoMkYedTfY1vrVLCE3c1l5n
eKGowjPXSAOwDhwAI/w1t2PxUKlxvUa0b0KRrSxBlM58/lC4WYLtTebDbrDuyiBCDm0FNccsZbUf
uBcAvYHUY7xYGFIZCvQ/yXzjXDOdyoqK/Mdpl0k9ml9CZ8KUqJ01ysfs3Qrx3QId19dG+Rejccbp
pdnCXuGIMS89A0xkjrUGv5kfeY9N8d/CivvuIlpdd/yCJIeHultKAzu6yN05i9/WAMAoGZ78IMoW
O7AnGwtS0Edzkph9MQNHyH8kNBJAy2eF9kdn21ajue2mJMQtYUCqQj5AK+uzj60z2MVRdBSNQ6Sj
qTAu6PM0S/6OE3CM3opFrvwXvGJWAMEoLzsN2BNyoG77/J5WZNrYYM90dQTvuPBPDwwoPkC808vE
FN2i9dTR/yvddvgGACQZPvVFkgUGHzPRGIQBUc/2Juyadq33YmqHdu8ic2d9R5Ots24Fbs9FfaBt
GPYPkLPK/MKHvJjaaFwODbyJYbWuCz0kY7oLy1xWF+j9t9FdT9mVXhasZgTz+tKyJkhWbRYnH92k
N0xZ5Iko1D5vCRkjR/HfPQ3mr3bAg9aAMT9kawBdarOmfd8UO2fpzT6a9IB8agdjmR/iJjE9nyEJ
zFUZjrA2r3WAiNgjgFizDOd6AHiTFMpbxgNamFX0VgOf41dpvcy8U6r0pq8BBt5wtCtPN165jVHf
qwYOllX7lJKDrrmRw5hlNyzYurvsZySkN0KUVG7gpjUhkL/ICtnQcHro+qJgl5kzrlXa4ZqT3EWW
BTTUVXhvPF9sBBfePB7TVqpEUabsRfqm7GAIf11XZe7r51jJFagE1lfPd3lR5kalqUayzGyuZTFE
WPa+6RA9X7952phA4fmScGIPp8NtL1wTLp0CL0/75r5Cka7j1wLtm0O8GgAvxxt7FeYuzgEtsqPq
SZn7E4mljNdV6jg3UwUkxWyp063XSCeLhy393Thz/rtX51v4vja7wAf9a6GuZGBHNrO+zhvv1CQq
6+nnJ6OCyrRHEJP4yMRbBK+xDkOLucxLmyBGVxNuOLi0l7ynbe/nbFmoaqlK3i52vJb9h9yKO8vf
TnbRdIdUNAW6sr2rJnZlB9GJ09Y9xaX0x2ceGPegqEawjD0Yyiswjkj7XGsNa0scZtR1+IWAlgF3
iK09ml5bO1YmphCnq68IgOxwFgCS4cOy2vWteT86xc9W3ukbEDWqXQBlC0UHe19lpblAvaQqChvv
27lNyAwhM/JeQIXB0f2AEIvVlh/7fjCHVQQOxs6/pA4yVgUAngAoP1QrDPIabP68dZkQYBkqJ+w5
G0dtlrlshLmWgdtQ10EQG0tGcffs32AjNMVTEFGXTGTLknbRksYjUrxxOpAt+eNad7IX99jQFUwF
CtyebQH5mhBZ00DatE3sB7JXjD9nqk4D8/1pibLql8zyVVd+fA4LRFZk+murlnD4sFhSshmRcNSm
UF2SkkJZ1+YYxq0vM4NuXRMTSoOQ0Fs/dZHIuMvylGsfjKJmkjVeWLyO59gjc/qGvw/v2DwkeEoi
4ndTD2TpbR92CS9zjOBfgDEqzQfGfYU32bU3DA2bCDSBNRNagfBRwD4NeLRrXCDSjoQQjDC+XZvm
ZQZBhaE9f0QAcpawpG/hjmR3nlSav7mkqmKLWF3a8DGiyQBk7RqZd/1425zWc43Ap1nPEKjMvXQC
hKDC4TMsAHnEAag0/vw60BB8ZEHpg3aJh5VO/qNXEM2cHRE+jkFmhZjHzMteq3U35UPhXGPopDJc
Nm1kn6u9Ja0gwbIZX5aPwWj19d9RimDRUxDxfVs8EWxXHyEBtvXfqBJCBKJaUkDKgp5d9e14IbCR
4Imr0sO5rXeJPHc5rZ7iE6i8rgdHVWUrGJe0+6ndkymU/t4g/bAun7q6kRDWhj5dgVehaoad6W7s
DNL1FtYYacemAJYFCwxtfGsc9izoMC0/zMkCbfBDtYKK9LconkC93AVFPAfRpkNheN53M00m5EoB
jCwdDEUW1Bs+16N0kerSqb8jIDWiYNylzhrDQNOqCMSNHkPEzN+GgHLs8hDhKe7pexeBmHA4tiMc
IQ67LPEe0P8Pa31RRMp8v50Yo7J9ZzXmJ7cUrXsRYw5dWfvKcYbqvlVjZocXc6dDtV6FAbhwST8e
5Ri0zBUiCfG2Q3exEwd6g/HCHVnnTX4xw/9hbGlXg0zINtGMDUS/qWRaW7hOAEbj4JtY3ubEyxsu
8PgUNT8f2W3moKy4I7axSk7iZ394kJQCudwwX/JHpVoP9yxw5yCl95p0qHoHR7sF9w3yL0H5w0OL
5VPuFBjqABktA19vkIoHo36rISP7G8/CucqIordea29DtB11+ClcBevGR2EZiLWbiAzOnzeYcBVT
WZO2ydMllxuRznLr5MvCI8jTX6ntxMVHUFU4LJfA+kqTlJGAKI6MU27q9bX5LFeBEb/ua4/dm9fY
3M1v4hjVswOLNuJKZ6EQTK4/05M8yn/eCyW/c402jbnr5UJZREICNZmug88As4kdwDhkuwj3gmY+
UPiN8+zu+bgAhAEOez+gt8tBQeAX99DsGrqYKdj1SkHmekueGI9i4xdoT6J5IjKTr/TBaI72RVkm
xswRr+EChtTITuW8CjjZwWA6sf4So0BY6h3qLT9j0rgy0/KMl0AUgTRLJqE58JCrCbgz8KTlCaN2
MD5ITt0asEheWW09HorBBXt84fttuoTHCFSZ0Ye36+5Batk5vOuBaePUYNV4dlw43KuinelUP1/j
GOfMnJFog/+cl1Mag0RIIjqIsL6qd70Kx3RLh0hzssG0Y5Vt1zRa+S3ZAOK6cE7HckbcSoJ0Cpx1
ElGy6S1pADk1coScZ9XpyEPBOSKeeb5cn/WXitCyymxTJxUVFXRmfhqXtqfIJ9P47TTQam0TKjhh
Yg5VfQrXk7gy6WBDt8YkFItDilil0pQaxGycbY7hkA1cEKESJtCyO2ftm32ZWVF6jRBSvDhfFiua
p/XoMcHztGOFhNE72+10k+xq3JOTJ8TidfwOFaquuFiz1IrX7ZhbIw4ZEeunAl2bdu6yRX64Ff0F
JboifKJMYL/vmribv6STNDioFNh2fnRRGG0vnTGJl49tXFTTdvVXuR6TVsv1PaHV2llH1UTenF0t
FJo7oPJFsxYf5w5G+2cnrkQNmD1FDY7iMnpuapOIQWHFgSLv0LzNqm71ER4oZRZeUPe2UIeO1mUp
9rqZ3Uc0w2fn0qp1l3/NtSPoJiAHcESNIurqK0RPR/9y1aM1vqvoyMX3I/Ld7EtVo7caHY3IWfIj
RsE/iXa+wtUIkDZaceQsZdEaLiInFrYyVYtAwo5r0o2zW5OaxUdbQBaoqZExcwSPgU+bF71GW5Q3
Xtqp9etzxvUcZRMGmKjnVCQ45SuWjM2F6w4pWSVcHwL4APUwCx50MwCg26ZtHbAoUTQwiXrC8za7
0/pHRsV8mnPaVfOyUm5EYAffh2MG+LJ4PKXcRbyaUPM5zn3eEoE3mrC6w4eSVWtJ3dmfKRtAxB6X
DHWqxTXv/QDLpp0W2P4DxqcbCKLTyKHtILKK9aoen8MRE1pneWdOC1WsfX6jKZHlmF1gJNNuKstu
qqtgXDFQ2y3JbI6MZ0FiiwSBr4/cdmbzF00Vm2Qmtkkl264QCGjbg0BkFSgAb7gxPO2YPVNkmK/8
4FwqObrQ9RbRvujmbMaNrJmn8j1bCgXLDVDHHtaEgpynL4HxV9MdL7Cd7pKiCVcMTGy52pRP/G61
96AvZ/Uko2hQT8QSQ/41DXE6+ghF1WYZqn7R+VedI3ED9TgA21NwX/i9O6CUYZt8CvS6wT2taHMs
X1oESBjvbAR/nnIgJBk2wApHSpL1xTaHILrT5vxu2tEWrPKfxaOAXn4DHhv0vp1vCnxhTEOgm20O
0p6Igdioyzx+wK+l9+8QrzQ3wSycmlf1fIax40LKE6kaJRFOhqICwpiG4pVvhNdbZfUGt8+OF+af
7qHBlhXDKU/hfG9Lk23ES2DUlvETIhb1LIdNsWvZEoZ893xJm6IT094UZg0UwqMM4k/O4PfHxbOB
LlI0heR4g++dWXxZZzfEedVARB1vHCVNQaPzW6X4Mjp7QOjnQI5DvoPdH7Mw52fwIEXgMqLmUS0s
ngYJkSjaOENUtNFuOdUAKrumYoIULUk0NAH2T1wLN/S3kUD34DLU42h/WtsMZ2iAlq1/F2Stw7Sh
EJZM7xNXDOP75zvVrtufxdMJoCeyBygJLF8xlenEsJeAucykJcvAXE/0RXhsQm4zTXE6W5zMls0u
b7BiWVS75Qo0t2YvnEVza0qXYvA2sJyKybCzXii9UUixDPV+jmRsKX5hQP3y+hnaSDPWRBoUIAoO
h/65lkcdlshB68Bs++dkMRljRUpRDT7SmxvSyhByY9aNaCSwQRd/OQadHEPCZAwROE565aGRAWdH
URG7yJzWuDMKDV9IG/5pmDibYszNv+qwYUwU8zpUxVhDacWr6wFw8AiJ5ZsAv8qMAUDWSPMD6j+Y
8t5meERVutsup4pahhSMvGHem/au1NT7nhB5SWxiLzGvd27qwGWA7Arp3fn0s6Pwr6gF/x/53MKn
3fg/Mw9un+bsW/Mr7eDnLzzzDkL/r8DBrAAmN2hPF/TEf3gHkAf+gjfghmDzBIgml/bRM+9AQkkQ
0A0MxgmXPQKf//AOhPsXFGwwiSDqBBD4IPg3xAPTgfql42Yj34TRoI2wD0BPsIKmh/QLsIhGjMiA
gne36URUuOvoron7wu0K5xtuTA5tCgtAKyUwx7MOcdkTPv0yV29OX/UryFScNSOhVoC8Q4HEx7kR
wuJ5tzmbkHWklzPeNKojS3XG3o/euQlhxeXiRWl7NS9gQt7EfT8ra5PnqAVeYZWqm2qbnOQ0fQWw
LX2tSXrWobcDenaOoX0ENmCb38bl2NLT3E3ixpl0qXYhpqTJts/CCWEQ9GJH5KtW7gw1S3KMAvkL
SpayggZbkt3lbxDWLyZgdakVXHkI2YhXWosG8fXLiwM4ABwKFLnk9UkQYWcvrgLSMap66mi45A5m
SnTUhku3yud107WYZv1L1LINF8kzkGW4FhhVsTZfLhRY167TShCaGY0ghLRwT1quZWuFb6zZrtof
c0Eh6Br3YgK20QH2vYFFW2PEWaRDj8ywhzwVKl7jdeLoCltfb4yyN1M9Zt6bVxaUaWu+mBnD8QmN
TIEA5QGI+OVIRUM8bM2OuF7xcpsvR87X+BIWN7XCpAP1itt4VT81TTogvdwTCyFwqryLzp119koP
1nzVi6FIoP5QU3BEZZ3/xlGpkc6dS19M17jfjZpCU6XK2wklXQ/SHFJInzOKdWnyytI4w7iwNKAW
RKAbAtq+TnjuwVpT0vcBN2jgZ+gB7BAe67BR9AsbOTU8f7v3q9fn9saq3Ww+NuBvoMZaiKm8gnE5
az+bFcruQY4CDogrotAM85ejhXy6xLiuxb2GYnuxbAdIrIQJXVSn8/HP7/yszw4k0TWLksYpM22O
xpdfhVOfj3qWM2NwZS3Drj09k0h9ib46sc6HvibUulyoxbuvoGV++2rXpRwHFo+pZhiu2ae/PKXl
u6hd0Ui58i2Rz0fE+cgNi9bx75ts5UEtBJZ7VBcGq3/lNZ+fAB74P7TwXIMFRv3jHPRF+RPcLVzc
K0VAhUaRrth6p+MoxcjstTkWeKSdLWfuMEHcx39BUMRGR+7ls6qsneMG8wgST2tp9glWOD9IRxGG
kglWkXs2GjpksD7WbR/l/j4v8RqtSizv93HbLfcy0FCxCje6XNql3AWd6xPxNOF1TONqPzn1tO0h
S23gaY9XsPzlpy7yp4vOtvy3U+RjJNPXYi8HfTd7cfrONDFbd1NGMUiqQ0e6UrhXtgWy3XoayxIh
W0LqHxFKYV/bQY2HxBIl7ryrd8dy+FoB1jt6NqI+1CuRdvVQaiJPFxflGlZYe3ROeN0DwjmGyEy/
R/w8vM+aCGu8pHHxhIPZZYMQv8FKudtRXkedMq/LgknB745L9YOE14uEl1Nge1wh5z14+ZUPHAAr
xurDhMjlwzg58x5Xs343kkMfsYr0LxLVpI/toH8EGsbBZkKSchtNBVoKqEPtKhqcxyiaUS8jMiTR
9ujv1qnb3pFpuhsBFhW/gFZc/Bd7Z7YkKXZm3VfRC1DGcIDDZTuOzzGPGTdYREYk83CY4en/RWbp
VynbWjLdtvVNlUxRmeHu4Idv2HvtjunxZiSQ5zk0yLw0HVL8IJyUzXuT9eY+nG13V9ph9Rihe8Gp
GpZbHs8G6ik27JtZNcynUC5ckb5121qOe2fLjvWV0xl3EuPY/VDpww/WlRPObttj+Y+Fa5PNZPTd
WWs8tssrwcsVQdL3bUjnUAwQwb3ZECgr0hXw/pvVbJ+mult8Ow67vQ2ofN87NfPG0jpVscN8Sijm
YpXC/xTzn5V926nAQd2gndnbLxeohv1jSKr7t3Qo83DL8ZDeZEz4HwwZWjd4oYbnQhhECcYDmxtG
AGflCNROiZw9f/YE+BFVSGPP9p4ArryA49VkuEG2jHDS7/BmzqbR5q2zRZ0WpeyrNZXaxYOKNG6u
6wkDVn+qwvk7kzLbn5zWwMU9t0xNoulMVob7ysIjmQg/LtJDjJoKd37idodKb1Ak6PknDCuA6rId
9ylZXJvYyYdr5WrJBl4YnBkwgD0MM1JwupWNYpdPM9me2wVS8GYQi7vLzYQOkF0neGIXuozZDj6M
SYLHmDYxoDKGAA1kCMXDjh9YsVxI88392a0+HSZOm7GOjkY9Fw9MLF9mI2O2LhF24UcDLW1M+jcj
kfvBLiy/i/r6MkfgOEVCFko1jHtkvlNg5RlTafKegsQkMJGV98xdhwmRuTUdGI3Iss5ovb1ppmiC
irpC3Da3D84SFtcJHIZbVrjzJY0sFTQ4X89a7SA6a90BhcUyNr3adICNGkJ1h4GgZpeY3o075/VA
bmQ8fVmMtG2/6jOPXdKUXxnoRrKzjMc8f42zMNe+JcNchPwlciRlePbcNL6qPabpn0aYGj8UVw4T
TGk194BKbWc7lqrrriWuSOfFY0sWPmM0MKECJEuSAgRwYE7+kNUA30cz59Z5QPunfzaSpRflYN8s
t4OQ0bQ3E0kyLWtaI9/9qpRKjWSzfOPQPYvjFAteFWBTK5jYMoKMgcEhILu2Q5Ps1sVGTI0ZU2a1
PVu6nZdWZnwc2zyUPpnA/A2DpbGu0eaEkAQjQpIzTHUvL1GpL8JvpzLJTvbMR1D6FRKo5oJVSQzX
LiexEIGq5EroNBrOlec+zib6ztB09U2J8GDxrbyI2kBwjjo+1ORRXOyaMPqr1Ze/3AoWWP3W1MYl
/Fpmvh9XRZ2Jd7OhkjvVc7s8lR63WOSn9NrO9Z+0aZWE9uukDD4baJQ6PBwNH+xiVrUVoa1ymJpt
6gVfIjQI5m75Eu4so2MYXRQqyk59jMXqtisn6TwWjqzywLC80YOyBIfeZqQpawmSoA4ROSie9OVX
SZw1sloTtcjZxF8ZH3WPaNjULzSZjOzgda5QHLglCVnNDppmeeV0o2ntylZZ98jmuN4XpZezcHwN
TwlxQwTfogph/VeQJARGeBo4uzjl2XPM1qhzcWFvlzsBU7/cJ3pFjN7Kt7P0oJSMpNljEamEVDVe
WsisRqa7n4jzZEz6rkH6Eby4gVzLwIUP6+5JFyaHOIkjsrfEILJ+bzvWKDdkg8jqYqPwIGF+coV4
9qBzN19FOXJZNKnXQ7ul7kp5Wo78Y9rTfqZSBQQFJunFLMusf+uItkP1rODCsFqZh7ASX6LQ1zmE
RVw49Fn8JToDQcNq6jvmj/py5JAU7T1zdGnAqKOOPlRxHSVPdWeiThvaeeGTig1lIVVu5pIjK+wL
hC4Km/ksNi2gYAGbhqaKgNJ8jlmyoDfTmxI5SjkQa457T1UrRnxeh0noSPr0UVNe/OJGZIpqCdTF
nJCWYY+qXx2jJgce1qtQMLWzpzeb4fGTMQ/eqS5jdveJUaMgMZxn6uQXhVv9yNsrd2NJU0JcCKsq
/FpntHFjvlO9Poebuqi6W6+f3tXAfjmHTrYPZQrcqytCJAoz95lZt0dnCrUHHcnWfjFrni2wV31H
kJpGxaXf1ZwrW3jM7k3iDuz0Es/ZIpe0WXYqY9O4WC43oef2gVqGaoep0TuRkNIHJGgviMomDhZZ
TSuCRe/yeyCC+VZqLEshs7BsR46V5qdYEp+w6dntXrl2lGdHREb60UQ4eUhAnh4sY0C0XuC7TeLx
2QAb4G4cL4LfAkpyoxeCRCQoJSeB2ugMVWNl9Yr8PJTc1eALyW8lC1tiEK/tDzOq870F+pEshn5h
C9eXx64kG5bJ4bSRSIyOzQL1umzTL7EUzb2K7HLTIkpntoiKw5iq+L5K+etaCEVPIHEN6ZdC1pdG
L0ty6uLavUnHxqNKsOyIB94CCgjYxuDbWj88Ic1rGIUzo+eZh20AjBvTMFL4utH4AY9GXkidsZ7R
LGP9zGFN+20NihWOTprsiLfthg3NTqOCOA7t54zhob1zvaiQ30SDpvB6GOe03UgOX9pAu00pAduY
uB5bluamLmVDMWT2LFsXygM0s3lfPyQ8rE9RlJjEqFbhObNGE9RpXg3+4EXD3qql4UFGMedD1kWz
tm0qPKGbdGj60xR10Am6prpFn0NBxbuXyIfYv2xqx80eS0QgEyP9wXxJ0G0/JYSineKGMNYuCa1j
vHbaWzFP7VFXE6OGhryPgIwscJZJYoud7tS1EyA37NjTk0b72fWz92wbkDF9pyftfNMztUw2DHi8
ctOgAy43SsbVhtj1jnDXCWqlGkgPBi3LIH4C8mPs+qaPTsDwvU1tWTy3iBD1Yt9MmqT3RV/3lzlp
mrdBJtmDkaOIAF/WLy/WKsvHMpSnOxe/vwVwVNPx3UAvHX3cnCkLH772J0ls0VNHB37HgZ6DTmXo
e9NMYQ4Dd6y30JTyedeyJUmCKFWM4DWc4vCjYLXtPFhUV5FFGvYh9eJx5PNlyMtiPLO1TTin+dmc
Iy0w4mV6R6vrBlOTGA9D33o+apXSjzM72rXNZO9BplUrcS15zICMIPlhXZlACPdxz1ovfLSKNBzM
R1uzSgx3u4JEcY7HZKfELSnn9E17y+mjrbJciwUCMVXDtUd9eKsSfXxyEpfw6jENxydSpjtwviq7
ZH1WXNVlcaXBZP0+qi68cnIlb1jadTt9mu0D7lLEatbosgJIopP0ZMqMKSPmHMFic1n0lFusNTFf
clpohxoQ+I0NzP9d0qiQGkwu6Xe+rGax1S2nhNg31+9Mnse96OWnWVJg8nZ62QdkpAjCmuFcBVbi
pQeR0I4VjdTUli3OF3GozomkmhiIRWLsgewu+3kwiBVqyvbK7PImwLr70XfZKHcTBlhss4Px4NAF
b0Emxgd68jooZ/vLnjTyQNriHLl9tFNEK9zpoak/dvQAJ50q1ocRPF4z1RYkrZJ0HUJLImU1dV/t
NmyvtRS1qdS6eF+JDHe8qN2jrQ81EaGtDfsp0be5ZFSuCXUx8EZT/SBxVBNIua5ip01keQ5qPuQ7
okrjG+I6fVezmDuixdYxRueElsv2EIaORTU21J61s2wqqoUXtJNJEW4XPfveWG6MmEzzgoFNO4VO
Nx9KJ8y3s9PTjrLWDwpiRdV+gjH8fR7FUy2a7JS1TnSy0ypaJRP3Tm65P+ixqoeBPvKa7bzeBmwX
sjIYpTbeh4ICeSvbvr7BOF66V3PBtwuPRiTPMamOSYIgVdo9OMHOtjYa/KbbpLS1R5v2Su4lEYLp
IS3dlOhi2YVv1D7GVnbewirSKe51Szdf50a1+yqpUXFI0gP5zIzsWU65hXwwb7ZZGdr3YGXhjGde
fkwq81s/DvX9GAO8LVQ43Ja1Gk+4HCLObNc4h86MSoo64SHU5eCnFVqeZIJZBqdFviiHvHc02NpN
koK96gzz4MQzUzk9jx2W//lVj6NzJ5vOPSu0W9tuqIvvHGWsrmNteql6QqwQRLr5cVn5LtgA0Seg
Y9GCXA7T9dS484XvNoiyQXiXScUOYryVu1SndxltCFYDZd6VUHW21mqbmkrT2UV6RFHGfRIzgFDZ
sUA5iCktTx5Srx6uybDT6wP4QdMHfV+8CaXVr7VS6lpg+vAJMVGHPFHaO5NMDvElL3fc0W52kKa2
7BhZLyz8Qcr9aEbR+Yvr5kFNKkWQM8cKWq9JHIgnjYXqK3NbujxOxkBUmN+6JMarnREm3zXZrZnl
zb3jWJkfW6wwY20GmV1q2ZWXUJvpyCoPdT18JiJrOn9QrVMh3UsQjLpZ/ba4MOUQ/tOgljy3uf/Q
M8Fgjd5R9TQFmLDE2KS6cYuHtjqhdCFoQ5nt2RJKXk2DKa6ZRFt37QCvfbMUrnkY4vCMsBvgZ7Xk
rk9XE4MyTg1r3yXaOAVY+7qHOJXlTc+m9t3LO76AyaL/iBloUNmHtKsjssUtg7rwQeidfl05gwkp
kJrwUgqz2zVJPQDSM0rnVIe6i/vDG/eoS46DXhsEWGo6WIoWZlrbGYsgW1rvvnqG12s3OWzLaaj2
eSWWzSJS563NdPN9YRaD/5FE1i31Ph+YbN1dQ8ka8AF85cJ7qaMMCX0hvHuxgEA0CKcmSbfID8YI
2sFQWbsfVZMeI9EoP4rIndw0rTFftNxEvkuFaL/opuruVvU0IxHb5iW4Z1pa+0lr5undadtyx0i2
APYI95Quyq2/FdE430o12+D3NMQDKzFssbeMG/sVIZm/5Us+tt/gg7DoXCDa74wy442VTSW+e0U0
ffGwBKTJhb1gb0uRbuJH2tjjLB56ga8HbZEOwhKqBicm7s7at2Q0bpOK2OAzI6MwuoSORM+YMTn6
0Meodg8EaxX9lrbLfsGrNT5BXW3G2KB58bTS26SG06kLTJ+w714mxxhGxfZfDKalQL4ZsqsLazsl
kMknSsNpvJqN2Hgh+dTb6LV4aXjSXulNVnwxK6HkqNFci9usMxRJ0Sh32IHXPgZOLT0NP3uYJmYy
cP0rzgqZXi72TGBIwnCWlRcJJSCdzspMmH+auDvLK5VJ0PrLHPL/zIDpWfKyiFsgx9W62ww5Sn3d
u156lvJbbMRieIy8TlzlHbT1q3okQ+etLy2T4IlxnMMgdHLpbl1sEuUeKegqECeLnD81q5whYkwa
lHfxkDPa97NpkeSC1hpuP64ksnkW0j2sWOzrn+0zB3c4fddiL+tYD0MbDZ8a/D0W0YsLL1ai7S++
Eq/tlnuiAnKGevWC8dfHBTM3+wWJUnyWS7Sk50jglbu1tI68EzSA2HqYDZgx/xIGVhQq/UgqDkMS
DtzoKOekTw+r3/M6x8yx3C6pHSa4NIAN0notNI/9bLUEh1Zm68oTwgxzAnTc0vhn4NTMM6KllUlm
IbgpTHLfK8YTtcJpBPscrsTtuGi1vqtcUl5uB1jk6ZGM87k4o5hm9K17I6KCnpOGZcMQRtOLHaWl
FL6BFaMKWBOEYi+Nzuz2lKYMC6KM8LfjnICKIe6hIeZmI+y5OOmMF2A+up7Irsaf/jLCpWuaoIEK
/QiNFtXk0usY0IHX5t38YzFksxD4Fy3S+QFoGSWlP/Ut95NhxOsOq6r44C2t4Z8IBZHB2Xpu0pd2
zsJmzwlFm1xylKvpuTAsfnfpUtq+chin5i21UNpQIRvqjmxa4z2L2furTUG31tDDW80UJBGtMd+c
mg1JuNYyujMD0+iGdbDb2H24sTzN+aFazRge/5Rv5oNcJSroY9ebxca16Gw626gongo3pBupQ7gp
cUiJ+dgaK+43nGZZb9xlTE9mG7ti14Qph5RB2KcFfGupqp2Cb0o+AXd0GojJLG0o0c5CNGCa8j7j
tsoYLC5mGpcngjQMsgvcbp42bTTaMXUcayvf4dY48AgcvctCqasF6yZKXJVLCwaaB/9i3sWi1ch5
TtDvxiHyCsZc0ttBUSi6ndIX3jXDDu9sNP1EgFg+rJOzLOJiQtxAshZ2VAS7xHLGgm1VWobbsTWA
a46qprbi4JvUqRwEf0q4gyup+ViCnVAWLvJkh5isjlQ8w7DgBVrXlOLnZW0s/BUPZg4211d49tQx
bGwdRUWmDctFa3Nn2EBx7Ibd3BfSDLxlGMvrsVVtvsUGp525uTTvum9EdUTs6jb3IjWy+t1rDWwY
s+tkewbZaX2i1TTnM2vbHv9cI53ykKP31e9jRCfEdUyjvWw97NzpNeo722OsYLTl1SRKb4tWug53
C8U+NWzpOd6FxkhBDgXwTYIm8+P0ZHdmwnBXeM3LL2H6L30cY5rO87NpqdrvgqT4fGuIgVB3tEG3
UcElItrRaNpPj/DdjKK04nL3UVMgmLds88XNIYm+oiqimTKXqP60uNTvzIgy60C2QTXvHGKTUVQS
omNtZw6GMFi/YRzRkqb+gESGW6NL8/nj15ezawzuUak3HiEsGBTjDLEV6KZDORgIw2PHZDCIrnRp
TyYs9nGXUyiSu9QwSWQpVJdmkKVtesYeUGK/s6yu3MbIu+aTM5tNdGPpYaXOqVbm+IamdLXEtXGV
0ld2iSEHUljHhfkj8D2I09y47s7tPAiiqIvT8zAT7HJ00Yj9cFt9jH9YlW0sTJ7N0En54ASTHaWZ
gOtYihTFq2h6vvOJqVbPblOs6tcIAjXDrsXizd2a5sDBUbsiz/bmUkT70cRWuIX5DTN9AxRQ5Xu7
c6v5RMfOvna1dKP0TZntZCceA+QN24NMESXZOrfpjn0sk3XNrp1yV6fe/Kzmcr6Yc8aWmkVEw/n5
S3U1ZSV1d9qMKiKpxHWKk72kOoQFkayW8a6uzPA5cWNb7T3NlprBoJxKm3O6CImNEszEbrwpiaud
JDSCJydsY2s/5QP7rNieMID7JNhpvIe60LJiA5eP8O22kJq7HXWZHhbk5PbBiPMuPdJueE/gkEg1
5RuMYzGSesf3Fa9uvC2WVn3oQ0Lb3bWJYe8MRmKvjZLhuBVEG5MN+fMZ8WtVOhXo8oIqSY0HO3Gq
6IoPya7uKlDSjCxYpnbP9Rx3zvWvE9NVeI2fhgaJIzwgPbF9LI6mtWB4tYZ4r7U9F85zJYtfEWPb
4ATWy/hgLtOSHk0u5bEeYuDKc2917SeWUOjbUEXWXblDZPp+pg57wmUsxVYv8/Zbbbg63JFZLiCh
3Koezc6Pp96hUuYik5E0RyhwD6XbcVsYMzEie6jKVX2Ly4nhST53k7bXy2TybjQmnxhEqqiXb7kt
7fxKTJnznTGDmi+t1gmxTXksDo9URDZaVirf5TaEUD08ulGv+PpO1XAUqeYMl7yM9OUeiSA/ZGvs
9IxBVkTxMdSamGAcUqJXnwzifNKGsFqoL54necYDRUfaSiyZni/aNUgdo96PGKX0A0y1dSCs9aaw
ATWPbTiNfjzgOf0eFk2E2Q5GXnWRjV0Qo8YxZSxbTZfVEm+ricBTfWt4LBTGc4lstMZAKKsRp0hh
FUPgYOcz35pisMdtCMCHLxXLAY8VQeIhDNkYjM2phxs3LoeHFlJ2fUczMSd79rG2vLh5Pwo/Tc2i
ONRhkX7LGqgh3KLYCtcZ9sSW40A2kDSumT8VKqDT66xTxNKUYTtG2+X5zxrJ1nuSGOUcYWFqk6zk
0YVMwu34FhfFch3p2fBJcAEngOYYq0hQUlTWb41twpBfyFDIr1ZL+PQgaxCb2yTquc9KWXLR9BSn
ypHRRV0fNAI4Gz+3p6x/WHRqmoOe0/UchsXVnlk0tYdx1OfaF2A10gtQfjiJfuQM84SWRou+XJfd
5zs9q1YS0GDqHwgfU/VdR6hLHzhOsQOMeSR8gxqAnWWsZ5uOSMUPTNhj/Dp6kwrfbVDsw2PIeNP7
wYJlUoe5I7Lp2MxpsiVqMluYYcesIs5WCcPpqo0o5AMCvVr9YWaeRcLy+sEeoFVq3aXEjFBeh2gx
0DSj2M9eCM4IOegzPDLkNcYxkE344IKkrS6i6PqM48QZJJr9CilpOStWinna0lG1RhzxuRa3Fm5j
vr4uQc5EhClA3JveytLlDo0yj9WK7Lv2oyh7YnF8QZwAIhq2UP0ZClFdHRo0dsa6ZEmWC7hm07zG
wS/LjQZacgY9OtKehZtFq7r5FUumSpiOlPZ4RcRFKe4Hg4fjAZMbZ7OiQ8+uUhKJl9Mw5CUCnRqH
tEsYUza3yTFpw8q7TUNXuNdyAczFqoWKxWEoUhvrtx7G53ymZ+j7AGLs3L24tpZ4AWPgom+DP5XB
/Wg3zAoJbQ7Vtu8YvTRMTisnyoMCTYVW31ja0BnelYYaNF6l+hS6fbDwa8l/+Nf6md9UgGv7buM3
cKFfYAxD0fLPwg6bmrpxhmbaD+DsrYdOALx6ASKPAngikmvaewYb99sl5wq9erlH8fzzBfyftPTf
RAVhT//LlfpvWUEP75D0/nabfDXN199gW//tKlH9V/7PcUM//44/1aa28wcaTrFislhCAvH5h9qU
HwGBlA66RYPhAWqiv6cHuX+sxn0X/LRn65yyyH7a6ld6EOJVlGtgL9GoIkd1zP9Ea8qik/voL3o4
AFB8g3WHX7Kqh5Br/fN9JrSeRrXksRwvVntwx+SF37lTbXFxE9YrAvvAJl1mxmNGF/tuTIDpdF7K
UO7kkO7jnJ/w7Y8Pdkq2RGcgKBkZoKGSCEQp+42ZFGdRLCccuOva/aGv8rexyX+IWvgoXs69o51w
CWApZES6Sab0E+bIcfTEMzsQ5Crh1AVmX2F3XJ49o/b89X+kwP0JCIg5nafoo4BwfUjcZWDpJ6fN
YLkfRAh8FZmnMSbAhKXIQgwyncUdrpw73vC1Jcq3RDcPlZ3p2zQMKQ6ZxRGN0wD2pSbKEextERYs
V8u8LAcsMpj5KKTYUvIKkvSHBAwAmJMpYWSr17wu3ryqCEojPHU8vTbsFU7z4O54Pk1B0WUfut14
pANYUTAYZf3rZSWtydRDMZEaytqv0ujJ026m2rpdFpkF2Bzfxtm5jiPc+22XfOL3RMnPK0FDSRKc
w7Yo6fTngsfArVAhe2iBXJ/so3Zjsuvr3fQTEmbKvP2jKaKC6bDA1lL316IyXopWw4w5vg3O/Ny2
XLkkI0FgLuKPcXGPi0xrH1ZNDc0yqf02RFO7FEEaN11QlPmt5i0vy8jnZNpcI/iiG7vv7/quvs10
1frpzPvJvIVmCk0oJfjKJzGQZfXdCXP8rEivL1z5CoTUr/J+2OWDA1cp6YEALbo/iW/Uc4QV8OQH
2kEWXZV8hO00M7fI6yDqTS3wZkGpTj4iyZeE3yyzuHP0ZJM6bGsTQ8P8106Mx/El0xda3Q7zIS54
25pOZE5edQxxoXk1ZM6sqqaZLSmhLbwErRgA7WAWoJCffc3ru4BypH3E9jdhUrHANndN6vNlJjFa
Z0lXivCUNjqkjknspxBQTCKoLvPB2jhFdz27jJRsCEo++bR4NRdudocFgVsbwWgZ5Nh5x3UxK4zy
bQHEwZbT2cXKOBkiu2eMcevqXP1YdbcFVu8o3TEOf/vL6XX765v+V7H3b3pYmK4eWvOV2W4jWbSN
36S5TqlXIurdaC/zmvFGZe/n1DmApKHOFPm/kyz/JgT+9dugz64PNbTyvwuBh96gPY/DaO9KyLYk
cOwbt99rVfkK1X4Js+vRpmXEdMUN2b7+63f6u6z91y/nUHWQzdmUyL8ddSWzIgZLZrRH+/ph2Xq1
dbTZNxmoALLhrPl5IYo1VCW/yLK4aAi6/vVL+E2Z+vMVGLrOkb4aCNhT/HbYWrbA621E+2wYroRZ
XKLYOSpyNmaRB1WY/ZuP2/1NHbr+PtITeF7AHGbU+Tvuu7T0tkGSGe1DKoxN1yAHmZ+b7IZhMKG/
hAUw2fYeETR6xHyOz6lwrrr6w1QgM9j8Zx3ruZA8+K4E/4uspdK2RX9W6fAsK7nrzexg1eq68NR+
+cQKXPoKb6w7M6ZfOI/K3rorZykpCd0j+vf3dESJR35LiLaP0yjQZfzlqAmPYp+/TTn5s7VlXKD3
Nz4vHBbz0AWpMiDoIqyK4/FdWd5jATiIhsBq0DAvmj+M4tNVzWuKpXFD3k27r3uDiZdoEaHCTsgj
SBEAiJ5NxfEpzedslo/xoj/PkG42SSOvMRwwppXxqSS1sqrXpa1u+z+v+//VUv+mlvqXldR/5R/v
5T+HLvLf/6qaTOMPXB7gXclnJuvjp675VzSI4f2B1NlwGLeZTMd+uh7+XjWZf6CwR+GO65t/sz74
/1WT5f0BdY1xLv4cem3Jj/6TzMV/qpnwDlGygcKzPVolshTM3w4S1atEgSmKYNyAGs/KLufkxB0b
VHk9/btGwFyzKv9SovHrPB2GqKAYdPgo/lv6h7ILgGeYNnxUKuJ18brkQyfWkUal7asrqYm+241y
lY9VhTl+tFbBAiePzOF6TmfHOvDIDll5oHa+If2aZgaFRE9MY88SVvTCMbC5OonuhzCyz63oisov
yno8DrjRS5/2PwMQ4ejyNUOSAeuKHQ5lFiND9qihUaWssNLiGY99UaNgTK27zEFO443FwGtRabIh
hsMd6KQRPG41IZPXJkToGiX0zhsbpoDntyIdmZgnaGo3CNBMxlJZaL4hLHaZCc9u/EwUg2P4mI7X
/UlZMKm2bU3TfRgEVrE1nDXCR2ash5GhVS/tFBZwZuv0Pirdhq27NQsewtReSKbJtQ99fRAwiLRe
qduB3NYoQDJgDF8pyZJOwP6ye4uwct/EIXXxbp4a+5XFv0ZgQ5NjwfJyc0SFCFTlWR+NKTloGF8R
NmGMvHMzWNRk2tEB+xLp0zeYneFL4qFH2gJkz4khL/WWmaW+KMRT+ji+CX3dBJtkZb6Y8zAhwiKW
7gN/fDLumLJ1dN0KY7/f6qBq/SnyjLtRY458EIy0gNAsRn+XjhZVlBqZ6vtWn0hMv64Y9P04OX3v
l2Mjz9y1uHdlM3uPWOPimvtF2rCBS3gEG0dznbcYKxfJB50p3gnB1Uw/X1KKVoc9RLNDRKhu57Eb
PhhxMvpHM4FgCsjRZPuoPQa6BZ55T4Jid/GzZSKEXKkl3sNGI7O3Ysvx1NVjyTUndazeOMIZboYQ
FMymZeegEBBXLFk1Dx28UxnT3upE85XUelUGrJ/HbWYiNGC6hS8OUYp0PpnzpCx581l/LCMkpVsd
itQSMNpq9QNCxjaIjXzoX8VoZ0x555hAUotMWjPIM3d8i9iFsiOZHCp2OGE6flPlJiy1+tlEEygA
NR6LGaLpEUfJHPvcJtoHwhs3Zk2MrXu965DhUZzHXNmYuJdtxoaAtbtBBvemjzX1YMFnBmTRTDFr
ZmviMW+iFpr80C0jbNtIVhH4szjzFTGOGbJws6H2X1a2m9LoEFjO4lrb9GjBi42O9eKHh0kJ0odE
k8VMD3GJBQ/oQHRb6wYmtHr81tpcs57RZ0/zCfhAL2Z6Y//Ydg2CMY4u9AyWJTOkimh9sWBP8rqY
mLMFgMzVJ5LffvEhUvXOhm1lhcGXTvC9JjyFoYoeVW4QQ3SlOelQ55s9TLdtmOCnD8SC8xU5adFd
pfXsAoOv0cntIROiQ/a0JXqMc7LLCEMpm3JnJ6r7nseL0/n9UOjWVTejIoUEO8gRrWeMNp/MroWt
kpM7b4uz4gmstDFvOsedn92k1R9rOid4AnHW+joTyVvby21wLUqaamtnllts//PH+P/OIK8VVPo/
22n/Cx/Hb/HI6x/49ag2mFXga8PKQVEL/pxB1q8ntYcp1va4J22E6h5dBqOHvz+pvT+YstmUwjpr
kF+jj3/MNyzUD0K3DMye+OWs/+RJDQ1lHZT9Y8Dh6qYFdBUvLV5JwL+Gvf78L26wlBCPGKNh6qM2
D09tX5BrCf9zdF/DKHZ3lqtOXtPudQuZqH5IJtGxin1zkxTgmZk760MjfvTsmeBCocXZ05hWgaZ4
KpGTNMaP636f4tTeh1ble4UV+dztGPOzGtupyd40eSTRVDB66I4D9o+GLyhMC9KxONVlNBwBYBCe
+9q1NgA67wM+GPpjqueY0a2YGjgdHGxVlKGQOWXxjdl7x8lBL0FZclWWJg/K6b7lRCnFi2aQuULj
irDkqLDK06MuN8LJ4G+lyYsZmsofp9VuogXgiVaLPCX0tsjSE4rOb5MxEgvYZHtl1DulpT6WrI1o
w9eBzFQzQ4HNYi9I7HDbRG9VybhkPBn1W9ehQk3kq5MFDCcZD3/ry09kK3TULwOrClz1pnUAVLUF
YAc1yGlPTa8/QSXbl+341GfiO/r7GopU9lQtJ3OWW1J9vZ3MugswIJLoSzLgrensZdoBeitaCm+H
kjY6sdZbfC+ND2K8t6bwNMbl9Owqy2/lo+vd0BbwPm2wjIXhk9Z706Sx5ZdQbfcZU4UldeM7lTro
jfQDjuq9oh/TYb4MqXeXU5M9E9CoHg0t6a/Ybj53HZLvhrKAN9rq+qvR1RvodTzd6xPMapYYDymJ
nEXLE4REy3xTxF20dRjZrMyBQ16Zget9LFK7gvl77vJp2NYTkdCg8GncCGmYrSNPw80gVfLcsOpT
I/sORGAoNWR1y5rteRSp+lhUP37J+gUt/8aeZtxj6TYK5S0gl9vGRMir7gweX7Au0eWGW1h00bbA
58MknEpo4xbLxSRFlOnHI7FI7fPU/z/yzmS5cSbNsk+ENMAx1xIEOA8iNVDSBiaFQpjnyYGn78NK
67bKtOpFrWudkX8EScD9G+49FxdTjgxLFmWxhdOSrpuUvV6v4p8YKm0jGVQQP+7bSOBwPEEoDybt
lCz5VVj1wQqVcVWwqOhRjsSpew411QsLJmpDAkDPvNZu+FZVfKUYkbJsbxCh1GWsiV3Cd6tix66I
OcCptnYse1d6oRKzbWylAghFGVhSF68OD7dp/6TMsKrqAJrvwsCq8nTcBObBFAOprOMBqAjZjd2L
iN3nJP+zRIdoTl9FfeCPnhDpDYEYDd8aP5fi2+2ulpHudfIYZLUZ3NqPUc5H2QFTpyeHin8/K5dJ
6b9RxXmqbOTKiK+IYj1ENV7atOGqReG7RKVHJvWqbJLXZlaf2iW9z5EDaMlYLzSpmgWu0dXYhzdg
VJh8lfnRTfCCu/VLY0VXhLI6Qyo7HIVfmNq26CprFUmn8VgksTQao4GGWFJaKr8S4sTBdNInVhIn
HQvllCSfRTsQcTun7xUQuU0cq0w69bMrUghgStKQEW3ORP820ftS1851Yoi9AejXszVln1/q2kts
jOOeQq27FIs7kLpbQkTSNV4tCpZVqjgQ39z2SXTmc6tXt8yZTpnbbtI8LX+zZTbfcnuaNNCchteI
kFIElAswSH6wOuluYEjXZhfvI7VDnqicBoatLRv41u4+l9GhnyksAoPFt5YzcAj7A+Sx5xDu2cpO
Pwz4SmlU9oF0xmjNmhd/lzNrjP8cVtSKEa+aKIiar1CSO1GV9qoaxaXUf6emgKBnyffBOFTLssph
b90dnZRhuMrxD3Qf6TGOV4ADUgfPW5nNgRo6HWq0tgTks6if05DZR62NcTnCBwmwLPQBuEcX/SaP
aePYA2RjU/G75oIoApdCRBwBS3b4iXrzDrPxJdZaaM+u0nFTLOqfsUGX6iJRWHWU/IFl2kHT3IXd
vKd2TqUZvrfFXmld59YkPzUKlyhEwpk1KbXtVaRbyE5hzQDS8hVcLOoe2jDF96bX/zAq6SNejZoT
sjnA5t4V0fhpMYtnahJu80hH46yuoUN6dcUjq39RJ4JFLVGVz8hnDS+bclA4lOcSsR3rPRkiR7a1
eKPO7x3nmbCVD3UBk988IvkK1Com2CnEspXtzc5000InSKf2KJzlWBfpLTatZ/r6KFmp5C8d6sI5
23XySR795MWDPDp8PHoo+qjnRBxpXgbroRXZC3XxF+fKBvuDRF8/Qp0fJiCeu6NhPDecrw2yNiQn
n7CpcXOjzOyzTQSgdnLdiws3y6l2Haik6D3sm0+l46Vu9uwCvEf9jUbPg9sXuEXuxzYyaiU64yna
2JVyMmX+kdhyZzWvRd6+OzWbSU7BA5YRdvCRDpcPgSKDMBrdmtiAmJjds1VH8cp4OKXGh6oRKoWH
IeJInMhV8HfvjKWGmhZFy7YmA66wz1T7Gzt2VwnJ4LnBznXkV57dH2Mm9wLGhuO0jpeafbQiHXkD
h/Yg02Y3kO4W1RQauokRCJPjzi27iL1jOvu1kX1USvUSTuW3kdcHtNYoeNHDFykWVJ5gZbHWhBWP
z0OpreMMfwFSBsKPjZ/ecu+sMWs+Xr83ePO9qBPocovWWqNLUg6hYoReafKouKWzUm2kG/mHtGjX
Z7no5ASy/Jjyd8zEckf4L++iYPOCLSr1Cj6MOr5At9+RGQ4gW0nWmu0Gqd2+m3rxomjhVWsWbd30
wG2b0PVG0ilWyLSTjcFRha8YMQrytIoZwKIfakuuQ7kZdDYZQ42EaHjrrXFnF3jW4rohWCt56NUF
lclSgfDXDlWFxjndGRrdnjoJddPYfDvN7Fllti/tcUvz9+juDkm5oTqAgP6QZMByzrpwneb2ZilA
pMnkUkGiHFSM63qLk9GGOZhctaJ5rvXiOivDBQv3TYkrhMNh8YGOy8sH6zlr+g9V/S0KfTNUv1Ce
91N30KKvyBwQipe7ScXEo0xbGxFSBt0S13SttvTgp7g+jc5nKPbq+KbxRoclWUoA9NGwzXd4ikGj
Yi5JAVhzymoljFKmKe6bPkPpmr5QAQVmCxExO8OrxXxKCBrzXjaJvlTNlzQ3V2Ult5MWc10Un+mj
wOvVUtzb3PTBUa4q7OIOdkbTkfNWTIyQKLYP0LFW9ph4qjI8p5NjBfg2EQwQdunwKg0ZmtfpCC8A
NWc7ntN4pxn2QSIpK61CPdNf+8lg/ME2vHKlagSoqraEaKxBcHHq1ts6x74v6sRvzFLjFb5amaB8
k9/YGLbTMiAvGpWV5oi9SCwyaHKvUhEjmlb16qRd0DvNTcPv0vIYxOI6JL+2ilMPD4JbqfsuFns8
RU+uJvBoFw4j7z7jnB/eYGlSf/SwSkON5jwMUB0AhXffjLHdJZROZ5CGNWJ/cKLsiuhBTUXl2Q+B
CYAuReU8NyvWcJ7kt0gfw/AemREBc7p5GnCCcOjov1a4vFYTHwFgxCqKB/vmpnq4tUgAB0UmnipG
395YXM26/WbZ2/su2W0YDqtDkio3BIefcu6DRVMuotUu/ZztpurHRAqGHTShujSqfQ76TXDbdmb6
PGDzNYh4b/lCq26nZ64fLwImXuWc1Lzb4/19641lm7jz3Yynt8wWpzzBIeLgpRTUNZV6aHQVXV0M
pb7aCtTGnrYMB9k1cM4NoHjIETzFsot1KYw1hlbQQJmogzqNsfGrQW2QNLdYKIpaDY7o8JJ2y9ZV
Mp9W52XmK1emAsIgh0q6lMexFEz++xyT7ti/OgWUnHTA/zulywaZw4xY2vTrtP/qaPUhm6p/KF3b
DzAqnZ8hKztHhWVweIw4ezu9W7FbAuGlRMLyLS3DCkXI9OwpSnOAcZZsIzFv0EvrW4dt/C5PUQZB
hsytJXrKpQIfomvr15Yc2NgjbWeyLwrM2guKNOlZGipqY2So55q1tyyqQS29CaEpWBrpalYJh2CA
bcHRVweQX+/SqcInRdDsjToeyKWXa5Q+u6XV6609mC9SUc4OsxUeeFDyq5rMjnWrTBqAYmSvoly2
lUPjV0HTdeCg3WOHdgDjUPipWKhcVKX1hEnFronsMqf2shZT1u3yrGeDAq1u5Rh2UOMbydzwBjtA
9SrAZHGCgr8syyc2QtlqBK+bmgHEYeFbBqD+JsFoAenhS7PS9ClJo+5HM5du6+QO/FdVQ09D6dbo
+rKa7FTZOJXSHZkwliiQyXrukmTVJIN7tHousjZSPEeqyt4cjReh5LGvW061QrK9NUuoj1J8jQKF
fQW5fZswiPWnZnK9pcNcZ4+tvqP+2dRay+FXowNUazTL7uLwI60BZkBvXS49xqDEbq8dGaAF5V+c
kIKCNMxeHryDZfCsNmIwKv4inTqWi3Wxh4Zak5dFPDxteNiZ8ip0f1WCbnQq4wt1vOJDJ1A2fc/P
Fi6lBYKkwK7QsjzWULrTE3WfdSvep1a76bXYzp19ZAkd9Hp5kTzZhyz5bQzno1WH7eTavyDmsWxl
f1ucykiUvhzbhbnwx3HfMPa96Vr33ObGi4m+ch/O8R8msF9m231WRfdhK8Mt0fn0iiEuRdzmQbtY
X3XEq6AmAXZPSmbZ7zpR4y5pvCT5KWjiDzFREr4D0+PhzQVA1yFvnQmJrLKUr5dCgviKe6tisqyU
hKod5kvq1GfUcExhl6uoZbzV889aY/wWqY89LHjlymYmbuZ57ltDd1JMxTyLLkdS4FRrl0ZhqdRb
x/WBOmEvZL0vkuE7liWokHKpOWQsbNI5qoqUqYXs91UU3dnrP1dlfsYOcq5F5mNuK/FV/IyoAHQu
3lWMYtlrUEM2Pde1JK47m4kmc1QfN+qGrvwGc2LdZ4xOZ3v+mpRxOyydcrSd6DehzNGi9JA3+OHU
8cftrcavjJSmH+xnvpTvDqtd1UJAAiWFor0MytZ5b9OCL0h1eq+sQUkKO1rZwsek9wkp/glw1NaE
qKk/LhJhNTjc0jzA7k+zGvm5WMDjsM7uTJ58bV9q+kGdBox0w6spCsWLC3sD/HpNfIGfaXh9IGbb
ib4yKSXRhc5eZs1bUDu4IpgQDbq4LykT4sRgvKF1tNn1Y2G7iwcYPjY5J0m1LZxuPyTchH29G/RH
VGio5J47ZHj13fwYUaLOY6g9tW18NhP26roCx5AuHmBQw42bOmgLKFsh3GAZRiobU4pC58pnlhFx
2vd3KqIBF434Y3DX9dButInSz4k7pmljZJ7HeZKMaaESA/GZkzM8by5EgAgWBsXakVd7ivLIn0xr
usJQgMejts96w0o2VfX5va/FHuwOQykAR14/xiU42u67IdLKlT+pRJ9R9C9xIs9E1v+tsAlyYk7N
OQJyVq9Mo51fo9CaMgZSBYMm4KyUGMOszgMXMIIjm2yjLfGp6q0JSyAkHeEnavfMUpongZck6Mld
8qRO3m7VB7heVlXv5B5/+JLzyyt4E6YKDp+aQJPDv4fisPRZP1q+0T++8wUUwITtDLd9nMdvoVkF
jsFYBh2heTQZ5pxHXo2VRousp/N7nTu7tp6NdWl0DKhrwq8sfOTE0yRHkDJzYCfgEPDIbope7hed
SzmTNtjnMs1emrZu/WIeVU+bYuy8IK55qwaekEL+KaouQCbcP6XDvLYfUwp4oXQiW1AvfjjiTytU
9Fch0vcgkTz2/UisNod8dncEgz18lY/z+oMskcKLJuqX3io2j3wjb8Cwcx7MTr5CLZi/lBwIRVYy
7hzOTaFskyb6o8PVhoKsh96ALHz12NaPHKb7vG7ZLlj7MX/DKBPgVVhF+EU9ZzCficpdqb3cZoR0
bUZ910njF+4xIyJ4G4WZXGVVrvV0WWNMoiFzm+UEZ/eu6OquUNrbxEvsjU18I+cp9KLQ/O3jdvOo
UbCpBKF6jNODoql+ZRkrw+w2Wpu/OPofvWcJmOQBkdY3txxh7jb6yR6mHzE13KIN4uA2OyQsTVCj
h7fUaE7AMjaqZDQFMirfjj2Pfv74XuI8ubWFeiKuSq7VaDQ8hViBex5+dKk8iv7mFrcGtwlWnXVR
L9qFwZRlRsw5802dStOz7Ub7XIgBWXXEkwQQpvFu5WeDMNMk/K7152TBfpotzORa/R1RBStIwVyO
mZ5cCqzQ6TmRpEBxLeG+VnylDAOjgallD8s7Q4894bVbTWMEwp59b1dcf7lGM6A1ULqwYhmJ+aGo
xYCDx8o8iwqdQT12bOeWsIRNe+tzliYrF8sNkOAn8FMLXAYpLg8MTpHtmxxmPXfswDChjJJDXml7
x2LakzAB6ogfiwiDYImIuwKvNyv7XUTbM7tiBQ519vrZuUsMUZ6JVGRSDLxT3Da1whax7D865dIx
lZ4jD8BuYHHzzKZEgRx6Vgd9xV44j5bQjXw8KNN7HF0L5ZNchmAqO2Yk0e/jBbOwVYJT3yit+t7n
nMXdlDGun89T9Czx03W2uXvk3ChmskrHzejeM54fGarXoag+M9aYq3EMA1HnO7fnSJ7654rjIpxf
UiuEpWGuCFzyUtmfxtHYNOrjgHY3pfzD+u+zgz25hFjSUg+B2zQ7f1O6HIUBKLYr7BfxCvX/xrKH
fSb7dYx2cAgy8QxBSRRfufM+5yPM3Z/eKQ5uCzRqEMSrfXTJK1MNtUg2NVNoFVQxc4Vzl5trIMOH
RNPOBti1bMwZq5XdoYh+64qbRStOLayWKlJhqrt8ghk9TYN7wshXMdofDXNqWKfOWonvOKfWNLp8
c0a0FzEJJfquzIudMj6RmlDhehy2bWFsE4XYEtN6MstnR//KBxLY5jgYK3Ercpp6MiY2gxhJL0du
hIz/ENK3gWPTA43wU6y2frkwpW6U4Wot03dhRD9kSAHc6eqn3HkkURhPZqEeF069pkx2sCJZThQY
4VpV3GuYalZzb8ZzySYknN40PVnX0a9kn9Bkq1bcy+ky9abnFm/VjOGV+tmw0LMvyqDuJ6PcKfKW
jawjZGdtLDSmeeaQFT0e1RaiNfj4UX9Pln6X1NNLLj5zbBLpaN/GztigbvQsiUsjPETmh5E427JG
DNq79utgVnC6pvwIe2WTNPmh6i+hO1QvWhIzc1K2TWpjK5d0iq5vh89JGh6EjvQe/4ku5nVqRqBD
JqJCBBe/s+rLpya2kTiEXIS3yXgpAb44QhQnC/RG/zmI/czAt98pQ0z/TfzalK5Gdc+eR2uP9FKG
dihqBKN8dQwo433m7LpkQYS1L6mQ4zSAN+EkQVm+5cslt4q1qX4qXOPpsa4gd9jblBoili/GmJ6g
feTqzCUS8uzsXTbHSRb58MP9nEfm0RoaSrVNlp9Ql76byisWMq+Rd+fB1xedN+bdiRlzNT1Gz8tZ
M2kjJ31NesqTcNnI48pJ9W1sJOe2AUTCFgtO1io1KJWYriXOCA5P7OzGvDQUTOGdK8Bjix6ozcFE
n5afLPWtU7ZVz7horSeaV9V/Zfmmdyy+gKFxB9b2rSn4o1p1IoDtJRX5FuXpWlmy2CuUt1ZLA/xW
2mosEq8xRODA1Kj1LTKSlZMjdGjPreC5jbDDTh96el06fy4VjxGLh57hWJYbB/4KI+Je52BJOKbE
2nAX35Dat7Y4zzE7f68tnh4KJpYVrEBQzmqufSD5r/GjomARaBSnMU9dL3bt+zxPeoCnd5vRglFC
QSJfdog4SbDS/E4jNYwfUY3PICAJWcZTHJAtkL2MsSNoEgabfp1CKN7Blde8RnWKnTF3NGg5oXoM
bfMBsHxfbUt8DdhOviar+tQVGtx+uENIbjCH52AEhUtZiLXyNLvtRybfF3XpPLXr/lR5cmzhSkLy
Z9qD7haiiBP7veqsC+WShdC/GZK784zGU+EUBiI5X0KVjzx/KmVDJ2xAi6oSTGoqI46tYQzKVnYb
KcDhzGxtHyPfl4z+ollAiRRpEhQDazW4dw0FfwnR423W3pr0rAs8W2w9FqVBRRl6s56vQ3EERPak
dX8mXQGU0e6E84V06pYyhRXJU4jcw7HbwF5maplm3TJJzqpdnO/mIYjDd4FLynxmyn1uC536G9yh
QDvqmejI0W30zwThxSvERx8ujqnc/YBNcqwt3XdrtmwNbksbtD/G812aLyd11n/K6NtgeAz8tQpc
gfIkDu1k3djlmXmBziyqlmRnjkdgP7e0g0BXTiRimF12IZw0+4DQZxG0LZ54t9BFsicJ0NY4TCRc
5YM+m9fJZgvUDR/Zf3J0FkIa9GtUIPNRreQvATJel4uTO0bLPpFl0GfRtiG5l8EcVYqj1CQC8SQT
pcJloDBanO3taCsui2VgfnWrfFcYbkuSkUdFNc555joHB8/0y7gYX5bKG1668qYxHZJu+zv0zW5O
Q4LBsqhn7cXEH96wBCbKTkTKq+um6ldvKta2WwZnb9Gi2As4XvNrZtXuuYYmGRUxYolGq9gRJXrq
BpCEmh3BJcGrzkwwbq6KGd6Wge5jMONXV0Q6Qk6mHHFYEwtfdNE2RfN7LTRc5DpkueQyxfh3Z2Ui
BS7Rv/ASJIxRo5mWUxqXhvPIc/p52lZIth6pIEl4pzF0eYTc5UBgJuTRyVX2RTNoZmDNUbbGZAr+
Ccp8bct7JPk1msmQgdHep8nZKrH5hc9nnWHk8ACHv6H5ogUT6y4n2E8sF2uEm2bka7gA67aLd7VQ
j72rnu14hFypQEERUu5TPBj14MZHmT2syItCxBhP0pNtzQfSTbFw4TWMdmVmwjasEeAChMrzO9oc
Iw0EU5JN1xkixtFAzB9tkk56qGlFL0k2kHhhY05joxXz9/pEDm0mKw+6Wu/3im5aAVsc/TAYfCZ8
9TMzWoR54Sp0EpOovRqmiVreTF2UtwoNsufOoX2pI9FscNT2QWYl4tXu6lM2FXpAq1mtFntqPa2m
txlrVfpFxahiidX+uWHqAues0Z4mpPXRSs5Wv9WxxbGFlsWCakIk87UZG3bkBsLRdS3ojZGPOuQt
ac9ZWP8BnKRl5zLEiLPKo0r/IKq7+R0fQ95IaNMKZ6ji54TN/y4JfjwAb8Nf3sGRi0QfLlBf7UDP
WqYrBcxKF+neCbUxGJFyHmmrFoBvNDCRgVRcc2XAKvNnrMm/yuNcPLWW/Ta6jMiMOtymiDfWMbyK
D1buLKYJGbgMYlECAwEj2ReT5qs18VUE37pgFWLqXHIDPhHl/Y3LxuhhF03msekm/auNWHpH6B3+
wsicCkCwVPaqhuZkUrZu2Bew8wie2ZOXNxwNXv3tRNTo0VIYOlXhlt+i52yU5r5s2r/9qNUXCO4P
bF2Vc99Ke1VzNTHrAfdBXTepu1ihLkOfOJxxhpvvMOiaaqV1nfurJlKv0PgRPyrylhw9ehsyUfBJ
x3Q0GwzxzH1DImFsL2KfRR+cz/nf1rCzZwzh9W0sZccCBWtNMi2fPV7utVos+V9YmknrdwyLWMWO
Ndx4MhfSa0fiowdprwM5Q04YiEe6u9HJKAwKeFvNJD60chCXBrrPR09fs6szsziJaWk2ojXFuaB/
oMKpqaiq2TaIW0s1Db1MY3ArTiH7zzxsLN5rrYJc6zIenGJnU5OyEhgOLBdm6SxUQgiRm1I9Ie1T
2CRKw/mp4cUEbLTV1ocOJS4oFN3vvFUAcS2KHYx1a55CVPlrlfpgz4SaIoq79AILRt7tUWI6aIX1
BKcGmAUaNoaVtWkdWvR5ZyfTbX+EXbBH2FR7gCiY6UgsM7QT1vidT5HZbhJFoWcJc3XV6m2p4nZx
jOMsIu2m9VAoKM7sKiB6KfFowGa/SsiFR3WBWjPCUn1CEmIgFq7m6GlgABwMhjY+YQDi8/WOwlZa
s6c15pf4hA+fZ4MMLMZTGKQY9/ebTI8wB0AWuTthuLTrpkjk1ihy53OErjeu1KxYGp9bTLmJDNmP
bSs/aliAMErn8KdoHwJTkh59U9e0IEFOVTKiCN2zGzE1aXN38PvUdvhZEnOndeaTDJuCW7PUEpDV
WcRow9LoFCtbuxt5qD8x4HEJlLHqXDuTYzWQSBCGBf1Bra0yRCSBojjpI8qThFVmG8y/UxDsGC99
R+Bo0OfUudp1NOPfmdKD2qZjUE1IhiLbsrcOiZk3cnmSa01/0Qi7OKcUkog+pvA3qfG9AtmInBP+
hifp1vMmzsqVVraE19s6i9xwYUpcg1FKxjp6nzLb2KeTeZ+qsrkY0FOfhOgXjmuhB3wswXcdhluG
SP2hyULt/XEUrk2XHkrU5fw6qSM/As/ELcoETp0WlM0I1GdtGa26w+w/v1iDxdRFFlrg6IhoEuYT
V7UVw5VJVa2wen/k1jjqCAUzntLW9lKFGGo/74vXmE1C6EyGV+TFdCAeDyze1DW8EZHiS0dz/hpJ
ypYG8PS6qtn68g6xVGkMHg+NMv8nneL5xEDuuxrYmHdOvXGXkU0yMYEMY+VSnu3KpX1KO8r7HqrT
Lm4zdWtJwSM86RsA0Oulc52dbVdM/B2035Xa7Bv67GtdGsOJpaWxBkk0n2AWzwGeE96xtC19lP/W
TYagggTJaxe4T3JbEMf2RlggE6faFcaATEEOZ50tCaLfRA2pd8bsSfYyWcePaWwv4ttctPpl5rdF
Jm4qesA6CZpGLIlIcvKrabnDcTTs8I7EVmXilr1rTBdWhdJp/iIljueqWLujMa21sa1J/emXV9cc
3gkOcYJ6egxHqzkf3pxJj22vaiJsZY2FfpjBdF9v2wYlNY50cYL/wuY/qtQ15Q97pJythGOwqCRg
SlxsU0OWVTAFYpN8kNmknztQbqs2Wz4Z9DCfqdAVk2MPHTqXaC8ma2CELrQARe4yej2bdDqGORRB
LQsGnooasi0uKmQZJYQOe8qBj4u459KgECmzjpi5YdwVTPNIhtJoX5bwU0SZhomHuGqDE0eGPoJ5
0rtKfrpQICzQC7ytMCoe+gt4fwi+IzQnfVOEf8tIc44zY78GbY2/6ApKnjT3VbciQ1ad1D0PaLZ1
0Xt/Y+NEnMlS8oKIQ+cvau1NvsRgUydNKGdVxHzuKtuG/dAygYmktYMBwBJI6hGt89yHF542+vKE
DFO0TmFy6xE2UmI6YxWktUi2PfWHx1/r3PMc33+Dsm72nGTkZ4kczR590kRjYFqEwl5ENvSMjFCx
nW01Z7YO8GiXijBF8jmgmzbsLr3X9AhovppE+DV85d+paJKLkS/AmzEoEtwYy46phSv36F/Z6MT8
9wiPNIlJPzpO3TxleCy+OzLfG6+yBvUy50rzQ1TC8puRGL53F5VUODuCp8GN+NjAyugTBYZ5UTjJ
14IB1F6MYwI9wDXjqzKXZbBEWn+YBsbkU9xr20WO3UcfLdEjB4RqWs/rm4uv5cQMqwqKSVBFx/ID
Kzzpk10F6sbrEXm8DKFcfmGMFyc3DMd1lS9u4QkBIb2DT7waVJR/SyXbgNy64uYKE3VsDlLQb0F9
JX4xOe0F/8JWplmxqrmSdhbh5Xthc8Nnk4QTRoapn5A3eZFAsrs2seEu1vpa2nr6ETu4M1Ymbeth
UIbKV6QVtEq8fDahrBG4u8iz0oqVqy37N5UQhhS0vNoyoANgCM0IgeJ0BU76zgQeMYI6t+e8SUHk
lWK4kG7MfjrJbPe1hcy6rax82owFMDqlGrqrDukyQJ2ecwvZBSdpvyxo2Rx4Id0yO+elRHTFO6Mc
Y10zvtuILzPWRcT9GTWs2UvGeA6rIQ821HQl9Lvjt7NU7Be1lZYraXNEZGaq3TlMvge2ijvWwq5n
MFoIpkmZ1wBK0hMIVd4RAsp4F0AXTV+WO7tXJzrlIauP+OCaT2ERF3sritofuP3cTuGR/HZcuKFn
Wz0lQBsua1t73OYkezcRc0qDiC5XHkyAEqLtPVUDzDLh2y6T3u9b1wTLGi6Sl97Ro5Y9UGhvKVDM
P+wkjA9ujnCDVhFQ51TZ5h+3UcK3oQDokjPIYHvOih5OdKsqFPap5du1BkUlhwzsqUbTrgjQ2xSE
L2ISelMZ/4Fbhpv35Oh722i3LUCtdd1OLI8JWNzlwBqJd239WjUO2dLB4zcjD1DGMXSGN6Xif9Fj
/jbBJN+c//7P5f//G8O2BPlQ/39zgPc3x6lV/Newrcf/4Z/mgAfgALuva+FEBVWAs+2f3gDxDwyj
mPhcVTgk3iD1/3/eAFP7h6liOnNN19Edx7Jx1/1fb4D7D7AYNjtZ9Z8WP+N/4g34VzMuuCCsB9jq
XDAbpoXX4N+MAaqRyrwpLNPLTC5zZHQ0o8N9yI1DOLb9Wizd5r98L/+N1frxNfyLFeE//0YLtRKA
d+x8/25FACtUTaljmNyH2KS0DDEmc2UlfWHN+ixcarR6qLkY9Ls7mH9Uvb2lSf09F0ASW0Vft4P5
N6ZGxl+2spruvdJnOnVkrYHROf+kf/yR/xH9rf6bfys/z7/9YzUs4cJB7WuZeA8RGP6rb2KYWa0y
7BXcqbDE9ALSbWc1GToStAfkLGolVWecbnunFy8tnec1S7JNG7dkZyzLK4GiJJVFJbtA0j9XCKs4
7ySrIfyU3TnX4w8zQW+LImpe4RLUP9lMXDFHsHACDagPaLcW5xIlTh80mQ5uWhrIt2w9GIdofC0Z
1fiET9DbhMlWqC5nM4vCbykIoqFCo+95yFgVjfNAAzUpmMlFHUN/oAZMHVsdy7LLKrsVMjpiE4Qf
Td28au3qkxjbwR+XnNlTF2s5o81H/C8H87XpR+UaEWy0dkWZrF2yLdEc0Dw3i22s8kENXKU/Q3py
1mFB4YQAe9b/hpmS/e1QHwB4U6Tfg7kCl6Ag6lceuvDkmZxLVKVFCVbWcHe2Y78vRv1sojCvuLOJ
jkBVkVF5b5BHZSQdLstRdVx3l07hmyajEYU6x2wj+YJUlwMQPi67lzYhLrNqOgRryt4dm9doLtTb
MuK/KpaxDDRlxIkw5eLbNQaCO2d9w+/nbpuqGi6R2sQrGlPzlFCkF3H6MyVK8USsT3LEvDjAc2Og
tklo/r2siLMNy60NYgA98wlZNXemy4DIU9zQODgzhseEiu25EajOq7B7JHozaafv8BIRogJnfsUb
aLwmWcF2JXOh54svdOfYOittWc3MFVeLKImKzPUnRiZtMPRL6Zcd4+0kbquzqbA5+j/sncmS3Eia
pJ8IJdgMBlwdvq+xB4MXSAQZxA4YVgPw9P15dlVL5Ry6pec4Mldmkgy6A7bor/rpmNeov+p+I8qZ
WyZw4S8FYcqw8qM/dKXGv5HnPjsQxYz1ijILUy/p74Tu+pHuk2xdxnRF46/i+uhb9brBOEWbnZut
W7qht8KXvyq5pJ+2b7zppHBuQJfyM9m2bmcrwznR+fEpl7r40XjQmfIZrTMxJTpNLKJuTaeGe2kH
Drr2XxYJkSU6rKRinBWpa4AV8mczsa1y804opYzvPjmZH4yUw5BBEQyCIgaOVnm3BKTvC6U1gPFq
QT6xxfukmjq7UpystnkRiC8QqgXG81mE5gC+zp2SB+hKeNhFxXJTBgGqGbSRxpyecFNmvKBxsW0h
ZhcIRhQUoPZ6rV63Vt+to1aRF46TfduW08bnZvQE1z+/ikGJnV259dUwg+VjtqX+GJbIfSzmu22r
TZihzDCJ6V0hrcgdtKs6sFAek8dSzPqCvurC+0h8nDOSoqWBHNfKMYavglOsZ2FihLu8Mfuk5jIx
X1ItX100dNfp3HNQaUnfFZR08C0MIwg89I8jdJWQ8cXWgQu3Mz2crFpLACGOZXebLnXTdT5Mze9x
QtKOW9f7iKLurSRbu5+TCsN5quhgFXSohrEm7uNWw+dil+pq5b67l633njl29sqVrXvsnCG61tQn
XFiCUpIHnbXJqZvfdHAnblUf1FxJUOqJnfk/Z6NiGMiz+qgaxYggBaBiZ/kIqS4h8+qJGYmWqp4x
razQjtQnKl+3q7O6/4OWZtG5K+ObcAnuuqkcsGr29Y9GJT/ncuKzHPqnHozcLukEvV5ilEQ/zBuJ
2xfDdt8nYb4JBs60b5C4vuRFk+wB59keje6jhWfLnI4CUvKBaAkdJSyQ39ZU4frlBd4rK8JewnEN
kaBSJbwZyqOtA5IqTyId7CfJ1GheS7wVe0cq3uuuHF0uAo2zN50KZSAzUDSaKAcLVs+NuqlGUDvl
TI1a18BDPyRYynRbRAPs5CbBTRxWUW++1HM98cm21R9XDeV+6RFHTKI42VnG1q6XEQa3tPht97NN
C6xfn1yl6/1EihbpS0byC8JGvXXoJ1mPQZDYq6lAOyp7pz0intGVUnj9OqpjcfGdTD1GbZFzOyvm
PRAX4xBzbQbrM9i/ljRtAGf7Q/TSycFiwJVAsoScp69RMyXHfumqxzijR5LH+mDRdZXjIVcwoUU7
b2mEXtZDMtnb2HO4apZCinUZIAL3iQge6jbi8NuVxXHI4L6oQGDpxYDhBLiJKQnPLjnJqT9N7Y4P
LZpKAGOaEzhvzdYcDC7xdsYUw3aZr2DuG5jykOoKzkOU/NEIYm912wUbgz3+sx8lhTuDyw28QU49
2UmSq6saPLCCoPjWsraIRSzlWN5UFrlfxozfNnKAg07u+GxTHH5MZjkw7XbcjUIB2qhg+E7KuKBp
s6w3ntTWfaBxJNeTUwOc9w8d85NtJ8r3lqs5ykONndcI6mQ/p5UZxgUzE4qDsgtQw5gZ6uixTMya
YHgRmI+1YTM5mAycZbnv40BRzf07NKYPAai/EOYSDkVA00RzS7olveYaX9yYR2efHYhIpCanMQl0
8WJkkxyyLF8XbaGfubWprdFT47v2x6W7RkH+1Jcu4S4Ik2ejDxwaMqh5UktV3YTfuPt5YAA35i1R
qF7jbugNM2EcLP1zUzjWIYdd+WeQBFsom6hPRocn03JVy/iIJp3Odw4kQetTA7PgLe14SFmyaZVK
iMbNTXs0MzVOT1xPseb7sYnY5rg+BMBpACzhJPRVVx162JJka4yx0wXIL9Ew7w/aO/DipF6CbVFO
D7Poqru1p5OMXuNLm1h4uQo7WHcexi+jzMit/iWKKkFADzjOVbeCof0ANX9Jp2jfQCLed66OTskU
teeYWuX32EiXbUf+MczZ/k7tOBFOb6ji2frQ1o8YFhShkzQ66dzrvg0qRoikU8O3sctaX3Q8ezsH
IMSTi/Gv1wP1LVX8DFawOowIdOHimvYucO5WRKKC6O6Cai605b3P8rMZ4r5ZS6DQpxqU041Qghf6
veOeXQ/HI2SmfrcISVGZxZhnqvEI+Pm3gIG1FQZyIoRKJuYYQgZScKu4x3kKuYAX0Jrr9eBQ9a7H
ptqPWWpdqSjD9SPSc+IySaxa+aKZuJI8YvINO/13Vev6CBJj5YnSeVPoCI/xuNwVwRppsv3dxtQj
LTiSo1Hnq9zMOb4n2aNkmrJJ1QgUC+s2G9vi+1d20uxthJpz7WipYXVsmlMv71ZIHZ8ryhm/I4dR
WTe19luaxsE7HRHRSlDtEpInxe2nQIY+JFQyPmhCH+lqjLGhLJ4MSGToAZ0uzdRJBAgLoFp/yJa+
7s4m3uWgRKEaF+3Vop+SOsQiY+2uHyKrfHE7EoxQnk1mDJnYOYM42nSYPTP0uDS0a4UACTa9NIqz
g2Ez69DBSA8Vh4xK8W3demSezXErlMS6hEmslEAVhWQnGxP67dsBuLLv/M4H77OM+pe5Vo8Ld7EL
dptfDMs/yUIkL3WQ4N2ObUYs5QvIZwasafKjoPzVQ0onkRDQ7448l4YBNX8Sr4b60uAwtnkz6kOW
Rk2I+VGFRSGGfRr1GO7muVzXmZ2HspnUbSmX57au/G2cgDwquolcTMxYL3Uf+CbvSmh7UYWpnhDq
8cyW7KDuoNSKtpfflIBTItGR4rq7KWYfW2k+J9gtTdhqDRsYVjlM1Oj2eHyrTr14bp6cc2KxO/pd
cU5gwo6b8YBjorwUAidVrOputQz0/Djk6TiM+vYD/T7uCs3X3YLXwG+/9Pv4PoTJFP0tiHDiSU9Q
oL0AX/rcd1ybJOmdbKTGg4yV9hxMljQ2WAGMt4phKeKg/CmV0e3p15lubpkydij6bZz5y6kiqIFD
FArteWYOU2mXC1fXijAvDEJp0sK6wxpZey5TEsM9qxaWfJIW5QpEbEzfMz1xiJMDfrEc1krfgWGp
QHzm0+Tjta7fqdz4MptFr52GC87KQThdEcQav+IcBRzuT/FsU2BIx5Fv86BOosVD1fq0Sw+1G9aI
cWs48XeToOvgTxTxsB+aYB/gDwEtV5NpMQeGZmWmFY8eV8wl6v/EuUnfDMYKpF6KocOlZxhvjwbV
8p350XR/NO0Qh7Gkqou8+vSh9RjcpsQOfiEfLehcNWNCTkggsUgnW+i22ymvy10q3KeOls8QFfKx
zYMvhjvPBRXBR5dOTGoIuUb2s3wGCNrvbYZaP6bKS3cNV/Kp9F57ON0odaR1i2a+mveVTgaEXpKM
VFsQ0DtWlq5fhm7AbZaSx7w+B6VFOYAqwsyWjDbs+nc3LOVzHt/j85Uwd26c35DD6DErAvrOWkE0
qIRa36b8ZM0QHPmZPiD7AWdENrTqG5d1+6mV0322X4GPnuYnUePU8DPZfdR2zi3Zjz2mVTm5Tzg4
+JnuV81J3H1tDOjbhfsSP9+4NfX9Y/J5YRU+FwDkfcmLxz9g08bZUZV5ueUB2nhJRivqxBHYnM7a
pnGq4x4eyugpAGdCS0DElhVgvKBE97WWxd6NqYCZ6RY60+sIv9YM8HqzLi6j4T47dWK8ceZm+OJ4
84GcevRLEgkIPXxZR8cU60Xl3XubD0eZY0RTNa1kMqiddc39nOojrY6Zh9Yfuo4yXztmcTuGp8Zl
Qd84MBTvqNisKVTjLvu90JL8a3HabNtmhAb/v4RYQcyZ/wcQ2F35+28kxJrmm8+/aKr773b5jmsu
O59/UxT5/f/EjUDyou/Y8aUFOeRO8/qXpmiJf0jKpsGmOnBIXEfwe/7FGxH/gIInbNOxXclMxUGZ
+5emiBTpObYkzosuZ1u+/7/RFPHs/F02sy3pCJ8/EGlTAAcTd67vv+FGoCmQGRqhl98VL6hbk8vG
QGGNf7HMhUUe1YjBC2c8CktELEmLtMvgkR2L7xGLqadnNjMDnL1uN+jPuNfWa5cAFyOkvVSkNMu2
zTYTSD3ySyMXHfLxPcwxYVNUdiCfrGkCHRGE1uSRMLZMHoLLVZgTtQ1BN5t/MKBoNPSRGovNQCUz
RtrcKN4MTpEcNjw7ptZX3I1gdBogwds9q2qKCfAtMNz0vY2T/NwGQ8A8vfDFs9YJ0KlIcEZe1csE
zoG8PQZ8ITW/gHlmb6V0FGHhDRjqkRdvL31QYqws7a49+SPePIAXhbeJ5dCeUrcIns0ygC4x090F
1IU/1qn88aqHCLs7vr6GhMiIogClqGTGP+D16HPT3vDT5wBd4vZUlEyrmKpCEwrTXAOYNpcZ1l/d
QP8im5I1T2Tt+j9dwjJyKlw+93WTG5ifgjIN4G7TE+JDUugCZ7+4nRmdaaRPR2i1ZrSxGpPjZOS1
CeqiCtKf2jXluCJmEdwcuuvwKvZaYN8ci/hiZJ3302hLX68G4Bm/avpFfxmuon9qpDjn1AuYYCgs
qdzHUcasx/FLJIGxiJJXifmqXWlZTbhBzDy/lj480c7uTPAK/gjFRSYRT1ni93pcYWGxz5S7MZRt
h4j8epXab3ZrmIc8U+ruuISwUHpS0EvjLwOtV3k1UHNVuukrdlM2Pd4L9ZrJMv6iqxN4yRDV8l7c
Wi7vpd+yBZQxnQMbObt//dWmyfpNsg0rlGmKh2VMS27GSno2einTty0GEzs6ed4ACIP7Bc4qP/Ks
E3M9vE6qTZEEVJZRX3RX4Z6xEPKjNXKwVyAzskPBeT07KIjkX9xQ9VV6S/5FmSfirucxpS7H2Dov
iJcEtClkee6DNvaYXXcEl4oo417RNkXqUJWXlj+gjM/VxiiNe1Daq3ZxVC8Ps+RL5M6h5c8uvnuw
l6mDJuMCUbfCxe+SZyO4VxYM6ez/SrPReKfidgbMhmz6yY80P1bSjsa9mKkaJhQ7CiMcuFqeFH4h
6+Lo0Z+QoyJSHTVRJGj9sWe9iYYR3Cofu/7F1kk5Qm1YaGATxlhDxbEZ9YYNPWglJjWyS9dAT5MT
QpR3fxN6I9gZQNF6yPOgek+nwv4VQP3/RglvLAbZJR/bnKOzaf0Dg7D+UQAwfnI0wawdPLSKlDDJ
H72jY4rclw234Ska6ezFRG0B27TEhHNosmiiwzjqU/+ZVSZdnbZf6EcqzTh5Eg5yQtl7q9a5R3Eo
RPqVdJJ03mCmLTE8C+8hCVE4X5TgcOXoTdc99p0qwBtAFvlN1Mv9sHroZmvqf7FvcxWUAi2pjTcp
urMD7D5OAKFSfPfYdTji15HSjgpboCUIvIyAKc6wSFQXKdc1kyWMbwWvATW9EWgiA8uMXBUzB+RN
O/U0NvC2ct4KpJq+F0MXjwuOlQILr9GD0kgqj9AbCiln0/vVOsN6/4tdwqjWAnlqJo0LPwbWMZAN
XgHoZ7aXFdSSc0l972ruYYzsU/N++qM4ZaX0lOIj4+ghsNTC5Q+NKQNKiHmzL69l3FbkPv2Mj1Hr
4TEKEB3DVtTiyZaN+d1N+d2tsSxWtvZ8WiSwYS82zong3jxGTwdthZJi9SmUKsoM4q51Qs887WM2
ERk8eGGAhMSKHnvGvpNTq8MUFQpGQhzbb1YQEKhNJGTNfeXE/rNR5C2WOjxTYktDsXnlwSqD0Gt7
BDGaoeldkR1fUmjFsfUHhcYu4K2UxMwXSA3FsZ0Xw3hFLOd/T9iugpAm9t7aSFv2/glLQazWWlkQ
uAe27J+BljD2LI2Aucql7OXWGAz7anr58lTX1CxRwUNAHtiIN30NVVW8e4NbD/u6juQpcq2CSGba
Db/6JNW3kW/v7vmX8Hc4wmNerXDIGLxOeDxyQFkRfXL/AyX57zR+ya7u+q7veI4ZcD2R9p2i/m+7
uosVm3UcQ0XQZ91DSZH9gV1bkjUCLGNnlVgjNlWnmZDI/8WJ8f9N5tz9Q/xvzoTfxSeUq78dAvkN
/3kIdOx/sJUI03dYhB0n8Jnd/nOw7PwDDB3HL9eTkqIrh2/yn4dAaPsW36S4HxLFX9i5/zoEMnO2
uWn4klfL4tzmBf+bQ6DNgPvvp0Bmu5SM87dw4hS81f/nKXDEfJSnkS1ICcF7BJqBYGlNDdalYWG3
R1kDlEClOIbldTsY/kEU8W3UTeqQCliKE7uX3FVu9bMxiRxbAXmxpRbEV2eD6RhbsK2Iotj8Q1ZD
Zz5W8TATB66LZ0aewHkIwN/JNMcmp8TdzwyybyZbMHwJ3MpgTNcCIeiIx3XnUW30GtGfR5gEi3rk
dWv+L8xMUPzXfZRN0PJIYTImUQPeb6ZrpbSIDklRPk7IUvuxVB/K7ZiL0oQ7Dh2vX9zdqmJh8KDd
dRsl5tmyMYQ27L8rVJxkY8oeGVGpnecoFrEZQEo5crJTQUAsnW9oFTexPhE3/Q3Szd/UsnqJiykI
y0JfbLPqHtiPG27BMaRQq62PVVw5B3Be96p4J997QVmfeEbidWs2uPOawtjnUcecGCNsWJkJTIt8
cMBIyyTZ+kx6dhTQAn5oHYjSDAw8tJ4me7N8bqkmhSYvBSUgp9RQETZ5bEd24KMkOH+lMJezK9Lh
Tz/4+x6611MVj0fXo/A2KaHxtXDvs4ao4FTbZ8ez5iP1QZAb+POTTawlqePc/26wwxf4WgksUktE
3SQgu9cmd38HedqiEXbE7NvWO9Ixp/bREnwKY7kBAhpDqDP2diTBg1E6Rw9HmyBeQdsLHPUFTAK5
kt5qHyYaSi8Gw23XxHrl4hhdFU4RHGBtMyntMhkyfAwIbw0Hh3EM+Q/kxLFO9VrluYCvVSgOtukp
ba2fQdIYG2XAJIROCCDkfjDAN7UYiQHkg6A8J9n2p0V5EbCjptgnuiEp1whC3xxsycf5IxqD95kR
Rr0DQ2bLOMeFtXaLZp3nKPwT36NQ3ZnDQNhY3hkq7DGuynePgTEPG98FngJAJllrvU5dRZJVEBUq
E7ImDROx2N2PoKCBQuA2tFpr2ZOHbjamwIBdTSlBxXpoBa8FhGleT7d766dC+EyOQMYUqW5OxGrb
15FTcrEwoOPVAtQD54JPH4s2oodcLCJJeMuywd6NTEqTDqsxAwN/zz3XvyHvOr8yo6fohpFh2MU0
zLjmoLauqTEiJ5RLh7VNY49lTs6xEw1NfUHbyE1NvGVT3lMRveb0kQN0cqvMOrqIJ6vOGdNLFjne
Y9F3mHSDxPut8/kalP2G1DylwQ61EAV7qfLtcW2KzITrw9UKxkn56tZ4pkv8UYTu4+yhVKohSSjm
owZUGUYjLkrtDNMup4GTyOpAznwR/fTAw32WnU1HEucIwJUGSXOMEySRu3twud/32QDaLuCsXc/R
jhkFKe/GJ5U5DoU4DvChQQFj3C+03tFlkawIkFPPNWYYROWn9Bp5GscG1T7NOWAxNr+07QBqcYag
T7qG+fdgtWQ1vMV4TO0OX+6YsRIhg4eJnqJNm3qvdBZ/LLQorRzb3wV5GR3iUW7ye/+I5wdPwIRp
Po6kEeJIrdbMhuQWkAQLbIb7I+0McpB+FBwbAi3cKWNLXGsV4V5PWC4SSjkfakU8CbscXwr59tQz
IB0FfxQKZakgnY1p/lO0nnNZcLpBGfYupiS7RXXn/e8dxdlgYOkQhubJ5SYuVu44DLcRpMCZ6He/
T6YUAE2DtRzxew3GsLkmdI+94j31Q8PyGaFFvWQEphiycZrdNK2jdo7TcQmyhdyZ7Dfk9mBhbMay
J/g3uHAuksLduJmDPjwC400pGqZywaVqlYlrBy8K36YuN3li3cqg/KBQ65Asy0vOPhG38jgpc8O8
IaTdduMOki1sDrPAYxI2h3j5YbF43Wrwui8PrYDUDz92eo6wBw6ufS0m/yEO0qMQJCnHgbeyfuTU
2uB+gV0jLOg7GGO5Fo8CIPPwUabGrR/ftZs8MwIEFDI/uiQTfjFELxCJqc6I+AdOQfEQS5qsNDM7
kD3cJ7h1DFyOMsVA4mvM/MuMdE66o8dkQ9QreZSJY94C7hZnzq1ggguGy6FjD/16niAM0qVI4I/p
6ouK/d91OZUM0cQrtD29E00w8sOCMV9V2iZ9LprxNNKAuMpGjfpiJn94wvx9ILLcXotGpWBUzHKD
Ap1BA3TpleANMt4xcOI1z9voBozaxYbET95NjHu5t51oZb7YSeRRN93peF/0eXqxobLkXI5EuUtm
xoVSN/6Tqv340/By683zcUOviBL3O7elXx11SaaXybHyIzWtzWVxTOtHT5Z26mfnK5FzHMZd5n21
OcmajknxjiQNZwZnIqvS9bbYG9hdM6ZXOjiQ85v3TVU0L4C6AwpMTHXruozVgsJMxuseF+ichm2e
ufuvoRd91y2xpBTrbTvQfbzq/cR7yDNgBUaHVusJBof+eEzABH/UQ+fCsoWXPjPuX9HmNzy2hBg2
nYk9A8DIr2XB9czKRAf2lAzlGX8NIgtL/xY+2XMNJYfsWf8VVTFxzwpAXVnkMzL/Yh1inNNbWQft
xvC88msck+DCg/WzRrhZ8RXFqByBMA9NWuC2boX/lJQD3btQP8O5W7w9kZVr5CcfZWT3h0ktH5Uo
75CdlhdiMFdty81Oz7n5orPJPPQUsO8HrNXbSkz1e1nWIoSzH/ClJ83F0KMDADhdIi4K2j9P3JI2
hmJLg8JqbJl299yP7zVmVb+cY2S9nV6wWjOVv2UB4F3imSZMq0F7KxehPMxQTDJQYXvw/FyPsAvk
6EylU61i8DfpGNUfFTHLrav86Rj13Oxoqkfx6BIoCZlDFnIIBPRxx78Xryfbtivz3QCek2l+QKy4
qNLdYOnyrbRsOK89u9eoYcqlY0sPNWXAu6At1sAnOeK1NNFxYcbfMay1Ky5GP0MX6lGtTDCxtnhu
6vInBrjnIjdXqQknooce0KFVJl70EFNFeuBLRJZyXXL0sEk2iTm/LEsu3v9iyc/pvAuKOvvlY7dZ
l2Kojl2VjA9159+8ucahlQtyYGXaf2VLpK9LZxk61EibG6H8Cs5U/NC3Y/4uyba8OmQMb57CkORb
DvgniuOYlMT1S8GneA5iu1+nAj2rHmW+HsYZq6CtGR0Ker0rGpzW/RhNv/PIh4/mG1vnXh3cQzIn
ZlT+ip2J4AhkG0HrHo1K1zawAbnBqfA0MWMPkhcPqVDqSU7Lwc0puiOp6VG6xWmAunnPD8H1He3M
/5FO07sWCuyKCUhHcLibYoxMVAnl1GOu/PkeCQH7OSf1uC+j5C2DkzODdwWEMjzqgTB4BIJOpMHR
mk08MpqmXszXu2UZnnzl4S4v8FEam6b6ZQ5y3SXmKa/QQ/hh2p+l4f8c6ogANLCt0a9fR7/848/2
lmgDljTe1kr7V4BUTO8741KN8Pn9/shEcpPUYAuq+jkjlIZ0DzVrsWAE2k+xjsvvURce9ZNyOjbD
IM4qxydJfiM7UUpcXztNWrWgyZMx7l+xVQ5NseSQJJPuQhlyusKycJOx+WF07L9TSZTKdRFGatY6
fqS02Nex+075BfFmi1VsIWDEhgz8zKp3BNFM5ocziDcQWROwXQXtwKQuPU+6eJ1nc3FBsHD2o0qt
B8UAfY8pj1DQkuDW1FeDFKZD28KHRXT1Zy/cKzNEaqb0ZO+w2dOtmFZ6B7ogfirJTn7qGSvnkmfg
Ls3h20nIoyPg3vmm8bC22gEiZST1DY/jvAmypgqDRTg3BoBXxx8eJ6z0UAsy61OmhdpygEq+szQl
ojWZ2ReNztepGlm/6DFdjeO7WWXVK51oW7DQQOiSHaDyOzRhxaaApwLIVChzNV0xbP32KksB/W97
AtzspI5J3gn1lqmd8L4Ti8jEPALcNJXY6ob5/FwXPvNvDFsQliPnmFb1dzRgMVnm2b4ETvza2ej1
kVvjiuq+soysGOF86B6KTvTUyi92n8WfAWwxWuGARi1hTXwpjCwf6Bwa4yeiU0fioE23o79scifV
G46edjjmRQJLTW61LBktsO2V+7l19+DRL55c9DPwkkfPJ78kq+axFskzmuEPWfQXxCvoLHH6Reak
IXSRbiCc742sPrK9JSvDHNIjLQHuBXSOOrAcpafEQUPyqa1fm6XpwTcvzlHHyS1oqmXnjlASyH05
71E7mevSrb1POsD6D+w3a6eHM+kY62wEDMqBdVMDMU2UeCspzwi5BpGgcPYFAwHKMYN9y/6zKwQv
NWUP42q4m9Z0/Do2JHcnf360i/TLo+d4Y5Z+voNc8znWmEowfPsi/+w1BB01OZLEtm1uheAY3SmW
ImLtK3cA/2ZBgTojp3kg0+hnY52MIlOu7N7ZW8bnWBqYJrBpaNfbp7Y6TqXxIBDqP/tpRM61s+Lg
u5rTrFGwn8QCz8JCACvVwnkRkgfYEq2/9RwQzbRdMPpoiOoreo8ZhP0a0vbggAc+2aaZXd2lmCj3
zQf048E/wWh/DnKuNbhgg1Ut1U9fR8HeH31vj45dcNUBs9tkFmtrsDw4RvnKsJoMrasYApG94t9z
dNLmDT0QvdQYwd7hV2C0w6XutODG3Lic8Ssc2y7UE15PSvraDJSpWXJYLt1XX1gFGXSr4/hlG4e+
Kzpyo7I6GxIbVNuh2PWy7B97TFlE+ZcFjNKYAJhJ77ikwsIOVJV28pAqojyNldYEqDhy9KIazzXb
/HdAXBzbFkKwZ6bzuRTeK1AHtXfsovyKaqt9ITZnb5olrb7b0oGH5c7VVk5uvp7tCIqeQ3AoIHS2
dmwnYs1x8m0Nq/ZHQ37mQznl8Mn4EnEzFd+ZPTDT8QsmOED5tsivaCo+sklCCfRqTMy7kwvAvZzY
dWqdqKPpz/U2Kpx8gwtm+coTZewawwOpjo8xWkWFoZ74agi50SFKn08Kl2v2pjEchga2STXKZ/zh
qOOY/R8J6zpPvSOJa7fGVO57NHmSgVPFNzO3ENnE8OCMjXrgNu6f68rUWNKJXk0GA3mmE0WY08Aa
zhkxqGbqOIDUmCSNRMWbasEzWUgvPfipYb6AyUsvUWGDMzZkfskguM4lbng/yrpjFsXQw1ujHH80
I19DPwXzwaVe8kCdN/j3ZpcOPC3xSH08vgbFu6NZWqsJ6O9Q2TebFuOVGIkUYG3CH7gyKaheKxwr
X65s1I4jTAViF7OfBArzNCTLD8csL7EemqtZKH/j1DlPZnw3VNS99Zsi8kivrIztn+a7kvxtxcQi
rKeueJ6K6UvR2U03RBM/F51z5z7LAMU7jj7AkEOVhjer1zZ36/udnrhtYpTULNYzGmGHBEMsWV5n
FzeDnccfdurjtUsl0HguOJcABRqLueHc89yZ/REBIt3HXj+yQik+NzeFpK5AAETmVyRmClv4eE6c
N5PV7GJn71XxjIv3wwDhTaLPQjgay3UzgvOIvflogOpZm510OIqOFpVsDfSQuaS/fpQZAfDcYIAE
34YZWGu406HRRRxQToP7OqJ5Y21hkl5PM8pFP5r+3quH4t0ZrGRfMTDkE6PmveXhPkUo+7c8dvFD
UtLw7hfmraXzF66oiliYm4URt9+ZSJJxlW6oYo+6lQLxos1l5Clc5quQueBOVyWPdd2UR3MBR+fG
pGYSDDSYjoLM5YXov1FpIgjB03KkzcPeR4PRrjNStF7mUAIO7e02g+smSxk2GMYcJ4ebNU3Ri6rq
P/g6faYLnBPCTOeE/wJ6P9qF6kLSMsYKURGqh9kZh9bi4vuXOg2vzGlCCqNJ+HURhZqBxUWS+CdG
GrqzqzuXMe19TfVHsI1aj2oBohcZ6M7GlJy3c6DxTeCQnLxXWhdWFJ/ptrK3gxHFh8UuwBZzD/nw
gCEXvbPs2yppT4wnOUa54sEzrWueyOJFiY77kkqRT5T2D54oOHgyTyOt3Tgn243YPqfOPPb9DH6u
SOdbPXOQ5BJqE2/oy3Vmx4ifBPLwHvfziqTfVoDOWFvl+Gna8nc0o8wlKSdcrIQltRhkNajSCzAZ
y4lShyax0CW6CNxWNsKaK/ICr7Ob/JxsgesdLHi6jpZjrOs1rgba+6ZssR7dqb7zxZctKCifAs4g
2DkWfqrOaphJ9sjS/Q3I3sVc1E0HnIRnkzBUQx2ai9RCEtFm3VLDxiuHNx5p7o6JeCwZIK2iwPzB
xewYaA7hGLNZbsZdzYTnDxrGuguM56qUMefWJv4dQSxLMSlsq8QFUru04JVYwt8tMzj2o/tkCjzf
UHL+gEQOSCuV1RvUHQkpo4JCtxAkapzpixrraBvp/Al8DfOqItLvcPXya28zpQyzAmrGSHiWTvMP
hZyilftk+HgEy2NtgCUw+CCpeQZBUG/RRkJMazb5Dg9PeNKdpOe0XOvVePV6y1tTIFwenbZlki3O
8BhBWWSDETbD/DwvVr+Z4/mH2wqgZGb1x2o7crxmtEsV9VrFbJNH1v5OI0fv06xqTpOqjM2okiOg
1eEyd6Xe45NmTQH9d8oD+SE9Hf22UTk1yGuS781L7BWkp1Nc0ifSDF9czRnM3/ElXS7ZS+YU/rug
dpHzL4UuI0ZMgp78Z4wBCUBbQ1TzuRvMvEW8zQC7DNrAoyj79GamC0tOO1tOR2OUWW87kAbDqmAO
jRCXD8R1ZzUm5Re5Ynqh6pKJLDUmw39QdmbLcSPr1X0Vh+9x/kwkxgjbF1WoifMsUjcIkqKQmOfx
6b2gPnEsqttq/1cdipZYxSoA+Q17rw3Cd2bz6fDii7sOpFHPAmWIF4J7iALfFWNoh9ulzqpvTudb
V+TxGulZ6CUsljEzeS9yQJ1LVoMs3wEc+V5Qm038Rjr8dGa20bgdDImbb+qJkquIBHyCY4Sqb5m+
dhHgWa6VL4Jt86o6TfSZZygUeMuGOgmxqGiZtbEsvxC0JveFW0dba1LigHNMcK92/lUUtfn9WKT6
fEGk0iGmt1lE65Dc5JDIW2VYbG+KNJH7HtQJxHPaPE9E+lxUXQIsMHFOZCkGtk6wqwH+ve3x/tqu
9bXSdsZEZTlDcYfvhxic2f3WAeJHClAyC5s/+jjJv/SMlK/dFpaDYVCMq75w9xU++o0zQ1j0Zwi+
4YKxZlltSr6uSPklIeEg2vErFvTbTg7JaakwC0TzGN3BNAH4S2NjGzyGjGJJH8MwoRip2AyHbMlM
KjCermOC0LvdpS42qdTKzoaUTk+i3O3JIA0Qic07GUIDnkz2HFnOhDvpQi+wkfjI2mHmpm/lJPz3
YWin13Y2kBAtnH9s+u0155cgJ6fgljPHboHEXoT9bd7PN2y5eWyotVhJnau5a8adVY7cxWOZjdRy
5kHFiz61UfJIf/PIRWpuG7A+pRIvGtYcBOKH3ltOTeHfFnpU3xl61XxlNjxSUXMH6SLNdj3KfI1y
qnnw5okkGCG+RSPgs2wA/b0ZVXIsrZjfKgS2MLnVFQifD2vhNAaZqK4RDmwsB6/SCGuA+f0CYGVD
ItW2J9DvK1N3DH4TFpyQ5JugpBrZtCa6BqfXrGxSaR97OIel02JSs8ASQBG+a4zuFLYhuyKfppnH
PYC/AfZENWkLy6CbHIxxiUH6lZ5z0+Vjv83DvN87Q0RiRxWhrZmaFLOZ6zz7RunwjBG4I5AUc4jn
xrMgwIjzhON83qClKO7Sus+eWbsVwUJBS4tcIH2Pvy8VQqDMeIc1ae+UV8QvSF/w94f9oSqLbx5X
N8c67hdjs9REApgx25O0KOtjWNJHd0vtH2j9H3zJ9N9qKH3K2PvG8ZchyIdyIRfAzWFxmSh7BmVa
wHESbXNvwdW4XL/BzgV5aDeKuNw6uxOCVOm+XiwQpYwlxywE0WJkBFIBUiYTZLnOk6o4VG3bBu4A
lXEh0at1yLws8/QdI+qjMxVno142mZEeI2UzztbYlDqo6oBzmieP7RDeMTA2uCzrvfJDdrO1ceNa
QI64Iaz82pzygVY7PsIinzfQoWeia7zxazsK916qTjyNSeJgdKjdwKRBuCtygG1Tmlrr6DzZAfLQ
F6wa9V09Jyg6WFHdClNB/+tKF8i8v3o+fSKyIwkcV5C6DbU7e2gpFIOcgI5gyn3j5HV+ck82T7vn
uuu7FWg8bVFUzvscX03Ac0+h0XcIhHBqkhEN853T0sTlMHK+NywzV5IrecMlZr86vlee4ZyrHPWJ
06QXlR7geVSaejZrn6Jlnb4BNsdv/GHK7iRB6O/nPK4eG+1dAmFXqNOpX7B5mjBtyrAhIMV87R1H
IfzxSECJ5JUZifK9sHvc1gjOtwAK8PK69IJdJcoTF2Nx5TmxfU4i6ooTIOMhj+5C3vhZ1PrbOV13
WC3EvECwO6a9LKxzn1hCDmmSSKrkSweWlGWWy/mlustyMqyz2qnHYwUPy5i64oG2EOroaD4YZKBs
Kru8KWQLIRrk0SbyW5uUI6Ts/cy2SgM5sxpEP0qFzHbzfkeLVMA+N0N6JGN6R0cXo4EhdPbWKUG5
VkYhDg0z39Qxvhk9ftGCn8ZmEwpiktT+pVk09Q9WqMWOuF7NQ+xxiZ546vr+oxtx85QFPXqb0RKU
5bMXTTPHPpNYM1PtjV6m7dToMz8cd10b7jA46iBnZLwta/Oh1vm26JLzunZ8yD8kt95GS+JcceiX
u8XEN5sI4nfSEYKZjDex5HkaNqtMPo+gMPZh4DpcZWnHPgKNIienalFhZ/Rm/a0/OOlZ3JYX8QDo
u3biyxiSFlvRPAUQD8JoP445i2DXehxYlsBXNpLrsC7Is28SRrdG2jAVLZR31k3MlH3aoymeX3JW
FhF36IlPCEeRJbcuLG+aErWNzdwHKMrqz2JJcxzb0DpInfTf5gQ6ZjtF3R1h9hU1K0LCXVJOTEzN
kGT4oiQYZ5TJhAnA/WozEDyX2PEZaTj7FijOxCXDYFsh1qL68MrGuvdKnbC9nqqj1ZUO+TvFyiXv
k6s6lh0VEppV6H7JNp8LuRE1s1+iaKNjlcsbJLTNeT9zXmkiiwIfTzVfYis8gtmsDs9jah0xEb2M
66MuDclkcNyehYXDvjEvTOCfCBF3rjSj89BtzuRSGIdCM6BMvZcWnAfvCjkm6lrIkGG/q2OessC4
1eWImxhg8THSzbcWHFILv6yb6kPSZXeug6BrOGfAttXm/KBqbvGYda90oB9Vz5IvCD0/1Wd2SfIt
MSLyOauYJ3v1vQHjFXMr16fR0p8x/e0cJIHon0eT6WptHjqUns4gr7rJIwZ3AB5IjikRa83ZKOBv
ej2c+8o8pa3DQG3YiXkIcpztCfdRUae7ClbZNIr19mcZjHCv6NIZkLtiksA51lY8pRdMKHVunipi
aGJDvrkJHlzulMRjORhhViXAFAexvatxcpMiAfe7Ax0wgozyB5zl6kQ7wHjBONPSddk/58z2WRCG
2UFSaJ6W0pLXJi5drpkc1GnpTkQkYkLcwfERWwalN8Sdeoc0zaYr3UGbHqv+mNhshxgr8RkK8biM
xkGXU3GDKa/byt7jcWV5miTIugwqH3sZ2ps5MLselFbILCplrHgpR/Or68YIQ0qZnrg3rPQijvL6
Bn+mte1AD5+6uqfyLznNMCe9TY5tHHg0Xi+IhwODpSjntvXYeSxOqlhnz5wWiASKEoF4EvoH3ZA/
1bITxJ6Z7XBPLUgGxYdXWPN17OK1iKe2p3mM58AiTYKRtet8WfKeGzhjr8csndC8A9bQTQN+ITHU
i6JFIbzp4Jvkm9BfFB4DCDVWQV9DwWfwvE15LO7sUh5Dtw4sB1OO9OJv9C27pi4PLtrhYxS3ZwDa
6p2XTguu7h4RfBsSieUoAjUVc7Fnf5YnFeNMHsYgKdEcL17lI+CjdWzSmzJen4vJx1z7e026xDg4
mkdtvGwXoS5dcsk8UDt5i0QYFQomeLgG5GPFw6XjWHtbMNkHgu1KQ962dHV0N95dCtHbsOAQZhNT
WfSJGNZY1ySgiGl5/Bu+CeO6olF4UbKl0e7Cxjv08HeQxLexeYVwknfBAKsSfeCi+Kq+K9o6VogE
YR+HQbRbY54t1N4gmGzN5H/yCYhgAfzIJvy8jVjim5JjLVEr3TbzogusdPf+SEp2H9r45xwS8BjO
0JuFsUEVA09aZecRHX6ZEJadODcOiVhuXN8tRvwEpv0wtdHBa5yb2HLvzDhXm4WhH7EQUJ4i6d9H
Zs26Cp/BTiZAAGNbYzyzanROgu8L35oW313pYWGThtt8kSUMdCE15E5beckjriWoFIPWUbJnEd37
COCZei+1wkMlUIhF7m1JInYIQjGvegYyklMPL2JEgBAJdTCbHDI8tC0YQrt1qVE4mz683IE7MkBZ
uzgPPvrYoNRgV5shEo8TfKUkoM+3fXxDCbezXSKStjO8+oVwsJp1S3mLRzE6o5JEeuardYYleC4N
2MU+NPk8sCi9zdwsQdll5ommlLC72sp37jrYhG9O3NhMQWRYw5Xdutm2FfLaLTEWosKpsOSRWOCH
q/lyfcQq/JuWGZ1cHTWXGrUjBFuwtBOEMbRxGu529wX5GC2B6pdT2eTR7UwqS+GxdUggYyPu+hCA
8JfRjIFze/NOtTVD/kUBU/WHauc5CWiUthIAmGzMmfpG8BjCg3KbcMEBfWrOqqy8EhPIubR8XOef
+9aV5cnCTbNVIwRTodgO+OA9gYTF/uM8TQ3xPsZVk5o8FBxGDCQ94DltmjtkZqwzl93EuH1TZtHe
ipZrL422i7OuhldZeCnVnTRmfOtArmyRPRDUWh2EXULeDxe2xATJuUB/cbPWjLho2RvOcAZmIHKM
q6rt9MHQfm/AbcMaq8v5LUeEHYDE9UEL46tWmsla0tUXg0u9WtQLgV4tGsTRncs76knn3O1Fz+lT
GBeQSu1DZv64pYigrKzaJLAoiba9P90XM91bJ5g0e9O0c0OBMUUDZ8TePFCdRezAB1TRZY8PJpPo
+l0VQ1kk1GM/x4R7+G59XlWlcWjSsiNHKQeSorL8JQJ8s3XJTrkoYiq+uhqf8cmOx8QSZDyGLUHj
ETzyfmmWA9s67ypu64+BZQKIhmjcAYOMb4yhNTc2z2eo9mLX+uF7XvTUdDoCndy2R2Pwx30+rJWr
RVXGgCa88MX4lcVre0TTyfGJ/SQw1ODj2xYRQWwOs/lljG565rFBQlpLkPbsW8LSEleI6XDimdX0
0FK1nPFaj7GK8eTpGQz47GGsY4oUwt63mp2d8HwAoy72jjukD1T603ZmdAy9QPk3jY6b27rEHjnD
huNbBUcQNWI8R4q/XAIZxJ3kQBrb+V5onyynojTye0C2sgcGggXiVmW2eY5ZYbysUGkSxY6+hVSL
2e0CzwG4wORrvs3btPs25nZF/5yE3oM9mDeUkVgFiw6MDAVjx5IUiB8W+VljJdilCNuyAJytCAyW
wqwr2IEGBu8+GBpckjMY1u9lZer6axUCit1miIK/m0Nt81BDyrXR/oyGr7ItlLxaT/K8VW1JfVS1
l02nh3jfzavqAwdz5OFfVdFNapbLbWUWjGWwu1GMlXDzNBH1ulpR24BnKTfwt1Bv5YKQxsRBu9rU
u0pV7p77uQnwDrxXNm55e9HDpsmR6MMQoWoD29QeAUCDIvduzAL6kEu/EveLf9s7sg0Qvopzq2E/
trPiAkxjao3Sp5tED2Iw3wv8dDoPlflQlX52rUfKoXlIL0bLr27lQCJvkvWvZW1dkwigsDWzJc7J
ZD/DHQrhPWRNnZfkTZoRYzNt8ZMdhojQDeUlSXHEhJRAXzx5oxKSCIeStPrCvS48Ru/u8KypaclU
2Cm4cG03nAu+nTipX0s/+pLgWhFatwGTgIvQ8U9Tn+2EyVyP2nAHoxjzjRyMdN9zOkJgdFR0Vkc9
KJbJjmlyZuN8ARoYJJ22DlRBHskjozqPEpvXRMG77oyGr2Y776tShARmju5eajgVzmpbgUsgzshd
tO9q6P3U5jqUr62bgPQaqnB4WnCDrM7X5LXDlRXoGVxh0KiQZC9FKGRHcauRjDThhcyq7pkC7Bbn
Pm4XdCCgxKN2OKR0LhB8yoSTrU8+nDwGuOFUd6WySK6y52ttio/ShnNYGSfs4RciKUmEnK7qati2
Y4OKz7owyuY+LOw3UuI4oguLvrHxFYF+Xmjsp8SoHh2T3fAGDfdVmsTgAWoMwljGIVDl9g5oBYc2
Inu8Xr03Zd5r1rgsBhR8lW2zFCCr8by9TB2VnY5iEJUN0cs0edlJjYW9M02ot2Uhr/ux6Udw+dq+
cEZGzxua++hFA/EnSKx0nvDuLZt0KrITExOAvzGJzyFnojt217kW5mOeZhT2OkbsU4M+JF6VdI5B
hntlGOYLY9Y7wS7ozM24PWgQjG95bxson+PSf8wrLpO0nPMzs/KS42QX2PpytTzr2GTswc74AwVF
eWnlc/IQI5dlLWEYp8Ks+Twq+TrY5nvlU/16oKqvyeV56bPeuqRdmb8I0wyPSKib2xnxz6FFxfLm
0COc+qqur4WorBvU9eY5dqLkouXDveapzO6iyUBTpXyTaVOMJzdJ0zfoiyiCUWb4E8Ygq2fKp+am
vyjMRV/haMt3Ud4EsxMlu6aRPukXvviSTO5boofufBiZNzsZqm7SlORVYs8+sT3Wbd5F6XhMgZh8
jYp2ClzMRPfcr1u2pBjOY0ecUEdfpPn4nWDM09JF3flM0BKqkiEBE9VXsCxta/oYCxRgcYa9ziK+
pAz7JrD7+ZvhDh3Ipaq89fsKSX/awWlcZHbrDjOzReEB5C9BvdCmzc59UvKDwVqTiilKsn3dFIBA
a3/trDQl5pa8n7bz+m8uDziidhEg00pzezHkZ0jVLrI6xK5pXlUgynZSJW9lZLBIGC1SBXT70UIp
6Y4MoPJ9afTuPR2YSQZNBL0Ccg9L9eprMrBiHI2Y28YjX67K58cSYx5ixxgrl22fTMMrr5gHWeeK
zgdpAff+nCwvZDMSnSRmv0WxWNxD++IoaDNnPraj81X3vn+Rr2sObyqKxzxzLDLDMQ0sA19qkSI9
cd2I53c8fJSOwhRq5rhsS4bASyHMPZM9pFg9gPGDCrs4KJSx7MdWoLrPdeYeu9Jm/DKptoDsNeRH
NQw2C3UMYaO7uC/0HmyMO+ckVX/e1SY6qyq0+qMj7PBcAkE/uJ1BhiKNLNMPGZ7mHD9pv3I9aj8h
JcX1rswSN5enSULFKHloCw/WmGCsY6cpkVGJ9m7CpZPITFzjwB2xsIJawgcTTtx74fkQbTSySsqF
7LgsxHqPeLMPgoLrFQ0gSkiTWa/LVJ26T2LWQy+1syGHgQ2UX4bQiQjF8VHzjkwZeW6T/czMhMLI
acR9zvJ+GxmRv20dp73LWv/MV6qEQzFdlq5+jxdAoiwjkwuWoSQcwUjeJagloBAX9DsKoNcRxC8s
I2QR22FK3+1sfCK1/G21ZiOTq/tTiz/32BmQo6fFlvuyha4tvflp0sY1CmwG0qBi+9gEaF2KlwGj
IOxG0OixWMXDtX9yiuKqyKx734cwMLothMk0J6kUExCzdRv/nIoORRGK3VCXdybH9O3Ypu0hJ355
JzUZWspwiKP3kEKRAJSNj2ZR3aI2sIlG96GaiXUDOzONFVBiVk77FSuE3VgTKln/uDiKwr5TqDZw
xs3LrtRUaqbJBIokWvbjneetAWLtGAgo1oagfY2hSvi9IqZIiu6EhjM+Umvz2HEW7wknFomrVc04
rzTqY00k6NZ3UjLxQkix2jDso90k9oXuuCa9CHsBitvuRzaRKt7Rz7jHGAtoRNL9dijTS2HE4qrv
DUkKlRXyuZDRmnP27H18jdvSpqJBFkJb3vU8b5DgTqpOgwhDJFcpPS6kPTgasroZzVpdtx5KexXN
q/MSg/0TsvHx2AzVdEHp1bBRM96XQa+zIakIqQNH1tbUOnOSM1daa60oh8ixqPGCjLH5D57m//sE
1Gz/6z/48zs0K/Sj/JKf//hf19VHcd81Hx/d5Wv1H+s//ddf/eVv/q+Gv0//iJ//z9cPXrvXT39g
lgWU4bb/aOa7j5aMvh8vgBZ7/Zv/1//5bx//F7SDA0vhf7fxBR9F/tqkP9v41n/wT5aD/Q9p2/hs
HFKObOio/2I5eP8QrgfI3sKQJF3fgcrwLxuf+w+XnFacfyY+TIv//I+Nz/oHPw70wir5IiLGkv8/
Nj5wET/RWmHTeopX5pVgRjgWswj+/0+eT+bj9I4MM8Ear+DxGjYAiEXWyzGpkj99Jn9BW/1sF/zx
Up7EdgicQkqlvBUq8dNLpbEbAmFmG2cqBuO8nIlCvE0vJncoLgi9h9TW5NljUjEWquJBn37/8mpF
3WJXj8ri9O0///2P13eVrVZeBah86xcULk3qDIeL/J3YSiN9I03tYWNg671PFFGOTLdAWvARzDqB
iYlnhx4mkveuGtz3KHHDG9PyG3SQ2SxIxEtxTmwW2SBQA35K+o65ECx8cNkUfK/HGnRl4WiadhR/
9IJGljOuIDhu3OimLr5P2PNx+JsJKuBorPUD148XbRv4Xm9I3YcvHHPmIyqbgiyj2eh2Y5Hpx99/
IASI/NUngotTWbD0lXLWi+Onb2SuBGIcFgDbMfYZA/fCAkk62NCMZvgeRC6ih/siQCe+Zq3DKAG+
CLkKVck6lkelqr8tMNRZI+uQFZfOkLG3cVS9t3Ji+MXsJQ+3xHp62NWRWyaHLO/Vu0QLIw+RnXYP
YQcfINCk+LzZva6zvcFaeDpiwCyfp97joIudEIgPK0T0vp6eVr6/AULf97DNkAJKM566bb4jdmse
4X71+mqY2toEZkbBfa3DPklJX3Hz9iTIXh/4hQgU2OR+5fTB5JiYHtKRJhPXg6WbQJPx4W59dA2v
ImMVsymcmTlQ25uuc7lQjxkBhn3S62XtpUcO4JEk7AHz3T5uJtfFZ+fHLpF/fXePQi6KbogHmsxt
WHv61W1c08GbadrI6RALDdjQsZyxfCuWepd2q/WnatngBmJh2bvVYI7SILFjj3qKCewqDxusntxg
5oQWOZ2TwGi0jKm6GIyQeLUW0iezCsvJ7mI2VmLHgKqQgYnCu4eWS/tyjOXkm+/8wo59zmrQYV6D
hSq+RfXvjpdhBMp2v8ReFe9jOgwcVFwVFEWiMLNTqBSrxXBIW3NHoq1fXCcSlgAb4ARrAUkzmQqy
RDbXplOQfaMyd/S3I7wVVLbh0IZv/WLpeG+hq4yoRDioN1ilSCxe0Arj/kl9Nr6iACNC3500FXYs
ZF9GGhJcIfCxDcHvL/6/ehhR3pNsoNCHCZvH9c+XPmmkczoI7I9R6foHR6OCbZ22vk4xhgDEGLtp
twxGuSexdCUN9uH337++8+dbz7dcSzjCd364uD+/PqncUcx6fNhWCdGicLmsc3x/8Zlp5fJQSj+5
+P3ryb940Pu29H60rJwctvr8gg7atBIoPWzVgtlXh3t320wF8vam9F77ekKEZC5W0NmMEolfEqes
rtRbSVzcvJ/mNY+Pfc9+QYR5TkhA9E8CwKfK4d+KPmezUHTtf/67/IwUWp/O4BA9QOWMN4VpqZXU
/dOzyMyFP9U1ml/I+rC9/ZkyXyXWbhQkfW5wU0nKQXK7i4GwF8ZEptyqzkI0lxvdAbe3+JvT6s+n
BWe1sFHz+pzbBGJ/fj+F0RaCpkJAL2Umuh2SEc2nu9ZRf/PF/PkhbFMfWJxHPvwF2/7lISzJcxrR
L4utLsfhRrMeTUCtoo3Z5FbrfhjT2itNie3QUwIel+BRY45qy9FsDmU/shVLSeh5ru1FoYxymhr4
GlkbFNhtmAd9mSPu/v17/vPFa0uHOpjxMZ8MRcjnz8azXdsdwvUtD0v1JlXZkvod5vvYJfA8ZgR6
+P3ryV8x7cKyPdMxmWKRIcM988vdiji6hCturlv0zHpiYOrDpGsc5DlexEQdRQLOkFyCF0j8NH0a
x4YJ+Mi4fP/7N/L5oqBuoXKBqwUnSNqCed36Xf50kerFrmQlk3precZ4m3meuSHDZX74/avIv3oZ
aCU27AfHc7k1Pr+MHNFFJkNMMBAP/mIjNYK5HIr/Xdxn83tP+Nq+A+TDfCcbsKMW2IUmjDLAkxOy
ofaYadkeoup8jXr2nH+wOv7XO/Xzk3P9DCxfUDZapunBfPB/eZAwSDKRyIFwwhEZnmrbM3agh/UB
p81j1KfJzsNTEoSk2p8zkGzvf//Z/NWrS4+LwHYcgev2lyIybpAhWvgHWR90cMG6jNCbMo0NZhU6
agMikwG+DyZefckacddgpvkbSsrn+/WP3980YV4gbQYm9YOK8dM14LlCU+RxDQxYk5ZtV4Vy3HRJ
zbwPMhmK8Ixucm6H3e9/8V8ekOvr2gLUhenbPCUt7rDPF4WCzmA2FWsR7M4lKWEYUR6zqKY0Am0O
+CBx3J3R4gK0cyexidvFOb6PbcTVAWD0pdozE9FT8Pt39flJ8ONNuTBIOEhJsrBM/5enNteIIIDT
6LdLSJazC+Dw1AvaUiuzlnP89t6X37/eeuX/Tw3/4/Uw7KMy+FHDq19reDUtGNRTTjFZKD8gbdje
pTKFTdV43X1eud6OHevM4M13/ubz//M9ySMI+PMfr2y6vzyCGOwVGbF1/bZOKBXh3ae70IVR8vvf
75dj+o9fkBaJh5zP54pa8vO3jI7Uyey6IcG90vkxYq53qRqVomqWxUOfrSmXvfHWt9LdW3kLjTV2
o0e/i8SlBULrrM3L9JQ0VvFqD7b3N/eeJT4XET/enZS2wwPAIddEeL9cgyiM2Qv4Tr1tq/EmqrHZ
xgZpNiCaiA6m/GYtylSfNVe3+unh5+c7SAVoVQn20umUbhkGp+eA0uyGQY4C0YVdj+NNEfuHvyvr
nPeccVyMoZetSgDEgZxAnUr97IATT3ZMTKcDfJDswIW/oJH0vySRiC5cjoxwlxoeW044XS7HKFkA
G8re/rutff1sGROyqQIDxgIko2KnngOLwdU8VfM7EmNAJd3omaext/MpWHI8P0GYYsxpCsfmkQap
9MWqR3FtkCqcM5p00PJ17Elxl2LtW8mmcnAD0YXxtWmMrE2hZZgnUSJdQbtjVnhSfBO1iZdWAAVL
RAnbfsQRtmks2F7bYp6HNWTZQdpDd4DOvUAr1Z7NM8HpeVwS0UH57H1fIk/AOxw7/9GRvT+Cqxbc
1FGb4rawO9IvCZtw862yc3sJqsyIz4qkpZqOECCj/ui7h8lW5XMWxu2HF6l6QWCYQ3YiiSP50JIW
4MS1STquame4BaAqxjfKthj8LBXRg7CYH+2dBZHgkRsfB0wiwjTaJ54ZGqR+y/m66DP5wc5kevOk
1lc0x4N64Jfxn4a2SGkBoIRfMg4jjqApoU8wGi7BrTaTqbCJGWyt4ArkQA9MUHgp4HWm+psq4hm2
GauFd8bJUHtXWaXiZ8bNPqIgIiYjSMEQ3xGV9E0dTKb2D7CH8LAQloG4Uxbzgi/TJua9yRC0oaZn
/wpyIP029+nyZMFIFXjB7XC1YpA6bYy4pbZpNQ8odW2w7hsza5Mnr5z712RAO79ViRAvJnXpN9qI
uYbgkS/fHVyAz5qY2QLXwSSn00y8KLgjLEYPjZHWwAGgEpSm9G+NDGlBgHIuOWPXFVXoe/nMV/UX
XMvCWaYrLD/sAYxKze6J38t9X5esqPhyN+UeKy11ZqeeE6IENlcRV6n6ZmdWdjScR9ZAe2gQ6mIe
WiJMI/yn0m0D3LwOeQFdCtMQ60tJ4wnP+JQwKAQMiw6OX6P3RHymHHiQQYzVgGszrC2seKFevYdO
Wb86edq1W9uFW7dlIsCSc2JVCA27murvZPHpV69UTL3taenRyMeoTJE2Av0h55gRFJ9kz9o+RRTs
nc2NY0FdS1PjNMymNrapzvDZd5zzbyGC/2njooCuzvjNcfn2s004AlGyFF69EjbTmGoCAdMx2pcb
xBX07ki/qaEPVtXm0NhsuxLbtHOsNuhRZReHuOU62aRGG6k9CVqEai5daT7TsBMr78Whukq5WKdN
A74nP5rOILqg6dg/7lb9uRlY6OEe/J7t0sYF4XdV8h15pKBH5JgO3NwV32DcXdRGmbZB5LBYxvhp
efxAYnafifqBac7YGorDYifO04j4dgicrl+zaFibPlsKegehPl5vnIAfuF+rkiwy5AilfGe1W90a
Q81kuSe52jkYsQEJwpzD4rxBzpTvGL+4d6XTxNkWXw23En4p/8U0lPe98/0QZmKxPJR51q+f67Te
dspvH+Z5IQrPRJCxKuqxXWzsOOKEaV3PeJH2ai7sFA4ssO+2Am3AMn7PMWiDgiZ45LKL4DHsnIWP
Bn1C5m7HaqgZIlTYhsAxTDaqVa9FLkSDp4lX7cf7auZ4AUYgCbi05oSpt2naRBtGy5BfxLG0cYZ7
nSY6yS/FuRL1coPqI7sXYiTepcpYKCOtbWzGOHAQSjShjIq3PYpv8lvsymBRWwx6206OvKpKIoBX
AXd0lMt65RdtEn3DfxVl2ymdxFnMFeEHedZI61LiQSTFu8v9HpDzYBh7r3MotNrMogtN2+XWGM3i
A+dd8oWfYH1vjZAFbzLVxYuXNyMCgiWN4wApu8BljB5GB7NnoWjRDrswpQXEjBjA9R1MCa3Op0Gw
YcYTW1x7ZtWFaI9xym5F8yPqs56fsN4M7pa2fvoyZOVUnc0tF8sRcC7piFjLcVtDmZBe0FZzlh0n
uZD7QS5Z2W/oI5bvPDnllZ+EdPB1C2waHA0L62BJVAfGphKIhUcw50CkarwFG0HYYc8CrkxJGwJw
SBBnP1r9eKG10wKSx9uGsbB02LSze8u3hAfDiKqITvlaLMRec8WRzuNu52kxkmCQjTUfYqCK6lKi
7V3dkGVio1i0XGOnTFBCRJPbUEQ91APhvhT9sDLIJeidWWpMsBYYYgJFnOE2Le1+j9bWeWLNZ9wt
pCZ1pyXLceFPLSehNrVYTYV93x/ghO2ysTQuQOpW8dEK0xpEVXMH8xGWCK4o9pN1e0ncS/uRE9Tx
RdbjTUPI54aa5owdCcbavyns/ty4AMvzlJA+DaSiQf1c2GUlt2fcZCCvzBQfTYFyINqCUqjKLdKi
9D22k35NrEmW68ScJJRSdy0MKj2TbZ0bGM+281zMxqbXY5+QMK77r4QtIJPpasOC5ukL+EqtmBH8
MqnJ+r+p9P+i/6ABX986U14Bc/CXArieZEU8Gp5qnDOknJEqc6hmcpaCvpLdN+HW91ZsozTWMm1O
DJUEshxreojVxLR4EJB4/u4jFepP3QBTCIvhACxsc61OP3+mnaZVKAhDBhnLU/lsIGWEO2As1avj
kbcLLTT20aOZiDld4WEhqpq09rYgOpOnXCgElaMnh1u/ICGK5bxgXsqN7HgbZjI/EGdSf9imo/PA
h9TPQlF7zUyHZw6QSP1iptw1DP1t7Jw1mU2P8NPM3uR+iFSVvdUNG+ezhWjxFVPqGsde8H1tBmlg
zRyGObzvc4muciSi+iHkcn+Fwzwp3L+9+s6UVrxkS0TUUOrXff7DbY2GGc/nFOjF6vTWCj0/ZRnL
FXdEpCPjcyeCxZ/FE9JbHarmBdkRXHkJH3GbF0PdMJuOiwPCWJP6ruvQD1v/zdyZLNetZFn2X3KO
MDg6BwY5uS17UZQokprA1KJv3B3919eCnpWV2ASvvVkNIi0sI16AuADcj5+z99o0161Lt8lhcZNA
gBYlCMjaKae5INwlV8GqSGH8P1JP+DvPJQEbobEdYOJjawoHvXxDLJGj7kGZ2WykiWxr53gdoGKf
2q5CqCXJZkFLQflG7dMc/BoSCObZJt6XSa8e+gjw8q73Zetuq46e7LY2Ufk1we9BIeg3hHw5/iCO
oTTFb+gRsYc0Y/AOHUUjSxGgD4hoXLvdZjls6C3ChO5DtKyicNpC5RVbGKpfZbct0McCpe2GY2x7
TX3qC6R9VmFtxihtohNdktcHY4TQXoC7kJ/f53D8/NXUCc4s28QDDpOwOYg/MvfcZS+AO85yqYMT
13t9MqMXscY8Mkh0nODPqOevrgQyP9sfdciy7NT+ZYQZ5wEjeHUQuPqSE9d6vZT5DNG4Bt1KR75q
1faNhS8jbrptIQy5aYLipssXKvBWWpf0tOu9Q2Y14JncvgnqzjnRhHv90/ouN8uv6jEf9dx1Vfjr
VgW4NIyAJLpo9IY3Sxq3R7gMHr6/HsFlAN7m/aX7dcPHd2lysHZLF3CqfLHKtNMSjoWhvKjxST+G
LW6OWqwhQRQs95HOIcHT/fj4/kXf+o1B8dICdKDxkiL6/CYZC+khhz63NVHWXpURiLXc2MPFkgF2
mtBdncMSju+LoXX2mBHEv7/nVd4MKIuxVMQS+/zyFvY5Wg8pl29QTxvMPvtoHAegkyh9ZCraLeHM
9vn79+y+cdO8w86fZlIIv/bFFlN4g4RZMpitW5rhJyEghDmhxGSPGckI7A6dhagQV6LGX1cHE4Qg
CNPzt7SD3kNfpsuwWYKMrVFfL8lBwSdA0lj2/TVRlgE4Wak5lXiAG7oD/HLryXYNdbGDD3CZWzQX
aU5s5lLM+6KJ3OvIB0+DWBbZKE4s3ayZzEMzrKz+qd0gJCoBQjl1sgsZWQMeVyR77BImh+aIwMkw
hrMtImFs4qf2DYFu7onP8I2OlHQdO2D6GEIf8F50ifMKEgrHiXHb6zp+YN8vYLOVNUS+9x/LGz03
SbMVFCUDEZu+54t3gSsDzI57EA4CwRjVLOcIEYg9XJOPsTey9FLGa9KX9HjqHl9/6wGVRBhI26bS
C1513RLCtYMJwmTgpOIY+dO4T7w83LbRapvJo/FElfPG9Tx0F2TCUlHY3supjz3oZoE32EFEjZYb
tnGF0qie4g8dXzzJT8xirBM/7+vHyAAQUnPgMvoKghUY/fdyJnvQfbLt/gQc6W3ahUgReJ8hCLz/
GF9/XLRtQCS4bPpS8HE/v47oG2O0x6otZ5Pd8s2vWa0c+BKhrce+osPhU4if05cc9m5l5bfvX/6N
Dcr36NvSv6b44lz4/PK2HcNeHlBfDFMXHvoeIbzo22lb2Xbz+P6l3niI8JoiBijsUvRsX6ydNnbj
kmWZO5XL/CntEycmpkPiSo048wDOMl/+/QVxAa8PjykV6pzn91YSmWfpZgX3oI08hAxGzoATVp+V
DFD8BWN+4nrOuuU8b4PjzwkcxlGMh/j+XnySTT0HJrB5Z3TFoWpbqNrlkFCha1VwwY/CANM+FmM/
f24xvKEGVpH3xYIEtwZTKayXQZGn7SH2h554wwhhg8wTjwQAf+rv8s7y853dQjLazE3U2rsxMeLU
POON19GP1tk3K4UklebFb1b1qRGzS2MpoQN8ofupABGX0QdQPjZl6SfJxTRaLpknuYsBHnHiie/h
9bbOouahfvHXgQLTlecPLaGV1tcwYbbSkM+rw8o9Tvbc/u7iIqB9kBDqbiPHeP9NeeNjZyV1bN9F
S+M7L9fsNgIuYjS02gn5NJkhBa22NF+u//1VUFoxpOVbX2cJL26tkZ1An9ptA8y7HzUVEm4C2V6+
fxXxxvFLRq6UDCldlmnnxSfNdyVpquAhpX3xlVayvkRsSBOcs8Z51nYIUHG93dL/pWHeKVzFWerc
DISPHApiLRK6gaW2TzzVV6NiYSPqIA4w4kSHrsl3nt/7sOhIZcWE1SCx4g9wz9uzcM6bL51o534b
2GOwD9u4sklmyfInXoI1Vghc14nfZr3Miy8UwwrjOvZm9DTyxeZMlIebQpbgaNorT8Ic8Zx7U1TO
JwWUnuRubawnWYC5ouMyTb9CPUQAHLNU/KB2hnzbkAqa7N//o95440NGymIdIDr8RC9+GjOYsCKi
AgmIFX+rvWQ+dw2hevYwLfso42Q4onk48UO8Lh5WrQmjIvp3jM68F8V6WFphOSUpMuV6yYmdTcqd
8CA30BtWW8lesF9Qpl+l0Et+/Ou7jQQbgOtSuvMXvFhgkok1OY8wMI9EEt2mTFc/WM5cIbcLkrPZ
1933ss6bb+9f1Hn9GxPOJQV3Gq773MtPr8mqZO2R8ekFDaE3lt8T1k5dgy/OsL/iICy6fkEKHDGw
iakNe6A46PuvMNh2D8j2c+JCWy+tt7OdOpBuEzI70G/1JNPT3R5z2pmtuEF2hjC2CL1faeezfLki
pimT+JN/WLBiQomn4g2O6Zg5oL0SM19XS2xO7LOvt3QEDmzqNkIYPvWX7RdiKkPIlfQOAemDCPMA
vlBYGYT2WXP+/u/66lJ/jpuS2iySKF5XpezfRVIR54BkmnDZVk73eVHWdAQn59MdS/1/+8Kyi9NK
WifXjE3Clx9JFlYg+EbaXHT0s90oVHyOO63e2pYAAGJEjBG1NXeuU5vD+/f4WvbByxqKVQ3mu77H
3/D8JmPk6n4c4/6LgtL+BJW3xAdDP1yHQXO2zEtwW9YoAK2FUR6DFPfG5Kb5KJCVb/oukRijlbkx
zbp8vP+Xvdq1Av4yeud8w6vwOHixn9hR5YL5I6Uec1l8nYZ9cOknhXvx/lWcP4faZ4smFT5y6FWP
LOn/ey/KGkK8nUo1DliOBs3fISNaJ912kmylvWQ8+9jJsnm0J0TyW+NPkJrjOh8ZlboNmPWZlh/M
NsaUJXAmWjMbPIf6azQV4XeCxiexT+uxDq8dTuv1fixs+5NlqeFDBRpV4Qmwc6KY81ktu9jBrUPb
0MbSJ8BIpufeqBzwW03SwSRDxszEic5Tuid+TumDGPrwGtJtTHyCpMu9sYuUhuLsZTaZJKPmcFos
hmYhpvsnIwSyT6fSqJk8WfV6w0xx+dWrHtBRk5bwinUKB/QiUSuLfNS9GVaQm23OiSEGZEowbT7D
crBiRnas9dauJdTAnPWMReVdFc6grJeEF+K3q0b/PlLT8NMPm6U+S6sqx9gj3RadIaDvFJf61LoH
Dq4MzDSaZLwbwwB4HALQVyZJwEwHK6koLfuJvjz+GwUUCd8+bJAqRuwsreSXLxNgxMaGpcFoVnk/
MuU5DTlaqn8qmtj7zcDZuVwmB7WopYs22gdgjWvoH2V9zQBI5BdLXmALDdBeoeBxk+4Tgz9M1Tan
PFri8x8gDfqWfmMHc0nyeG04HcksCKzdNLpYfI3X6k9EqGobfhLC450/dMhYx65evtRtbd83nRfC
5ZlWsQFILDh7THUwV6MyVfGuN2P7AS7j+AOH02Tje9Xz126JV3yCaqt7q1dQqNOiC4lKCAoXFhNH
ugreomPHiOBG2AgjCl9QmosogNk4SX1mI0DSZzQPgCAVqoWLRd4oiCxpUXCDtUwRJKhiJmMZ7Yrz
G8+qJpOZo3zPEYklDriRFeLltYWGieMX6SYaneYaUR4kF6yyDDyrqhgTMljqdVxAImB7rroWzCgC
NgKgvbzvvV2c1jZYgDiR7hGe9/S9ZdrrXsHwig420Qbevp+1yqG8BkBi88zTj5pV7rYJ0rABMq76
awRH9UOeAsXpmc43e1NOcb/rsYVhaXN0dBeBjv2cRxPJCSRtxN9txonfzTKMmM3QGT9W1GoBwSVi
QTiPuBS9ToZhCWS+8lcqIeTUDeBIa6cFbV+UppZz7/qMXLVe1A8OAP15VbguOBPSWYtdiunsBx1V
gENmgINYewuhhx1QUt5XgysGY5wM1SFlGswjnq2mhG3ALHUThcihQcjxSW7SSkU//SZQj+VCuxva
ueuhZHFEeylwrf6axyFhLQjSgQ/aBGkBLwGn6oZUT/yO9H6BMrkoogDshP5gH0Cl+dllSfF5Q/kf
g1+3GoR59IYT58Qe9Xo9XocdRENFAWIcOKrPN4qswyaVjTR7PQh/RAp4GCasdjm1H72q3Wi7YEGJ
6Lwg8kRz9vwyBHMTWh1gX9b9yNhU87p8LQXY8zS2wgveJXPrlOFw2XrtfCzTRj2hNeCdAauNy3EV
hYGgOJtmBDMO8psjk+QnaADWfcNj0Cf2qLd2T0nyFXaWkInQq0M4ecZmYLprb/E1y/qQOLW8r4OQ
gUXOmO2SwV8OijCYpjsWnvhOMV4+h6CTfRzrpOgvV91TwIhC6AfGIKSvvL+5vVHAcMi1pc9fJyL2
+ee/JTVoWWMKAZdf5e73jtE8rPCaXOImPVGCvj4B8dgoeNEtQ31eh47PL4WKoimBKOA6Z9xLOg6i
farOMP9FVyT40E+ROjb9HG6ZFiXXaTY1lwMT3hOHw7UkeL6VS9pndCbWUkYw9nz+R/gEWLNpMu6s
Ksc6jjNIuVBNT67feTcDE8MTR5s3L8f4g2GE4I19ec/TQBcylPRCh3RwbxK7qr5P3lJgTlytTVEW
n/g2XnUv+I2ZtWDKoVzD9/NiJlCwy1ggXvAyWYDJw6Jq9caq6vma4K1kH0exPAMTGt4ZJlF7DUKv
OPE+vTpnrH8A/S2UqA4MyJcNenJS5pE0z2lrN7LZZX0lQaEu8puf57+GvBofARr6D//2HeaalGX0
azwHdc2Lm7atMiXRtpm2cVbkTNCy9nxCFoIUNZEnVjj/jQcqYNWE6Dw5wDly/Z7+GvLE0WylHkPX
LUOtLNtmiFemTa890F9jJHt88IN5ou9QJkcv9+nSgiXProi6Zmvny/buSCHpHzIrdz51cIm7DY6T
pce/24r7wBKxgn/h36ws4o82k3ZYLX6Ff8ltNA0Ba2nt75j8vWwboDE8lrTa7us2Sr8BqkxQZ3FO
vhyHOrpesiFMD443rKzNLq9uQXfPwyYgskvuWqGWI9n1ZbbLS7Cse6Xz+tssRZrtK8ttv/sgeCGn
TKPHgc1DIdNZ2Hc3GYg6h6QPC/CydJPhN71nuPWOwSa67UZiYK9x107q41ClYbWlSyUjBl9Dxo6K
mfBU2+CtR8FbFnCsdXgYL48ljB66wHcVJ6KpBDEXOFdTxd1Zw4gUC4VHfeLVfuN6rBk0NjnoMYT6
MyX669ETh5gRkEPYJ5rKDisa2dIIsyT+bLI0yh0vtn1qyXy9OmMDYpQYcoMRUIcXqxW+Ld8SfE+o
bpflZmJD2ySt29yglDHfmi4tDmljxE4GYj7QEtOojBGbyyJ4bCN7PkO3Fu6HnFyYHOCpPrG2vfnH
sdELTr/8LuGLRoalRtD/HqciJabswU0Z+ufdIOlgBcFy4pz9xrKC6pZvG5kHs9WXzoOur8bUciXX
iuBfZEqpq7Zf7EtUpmSLQJg6xuirT9yg89YT56TtMvOjzpDhi4Wlb/I0s3zucEgjLFHwEoL4si6C
1Du0ngNssDdEXhwkWcgPBPNhn4RkaG9EhxByl4IWgKNcY8SAV0BDa6MTsKRtGLslg8BcPSDR6j6B
r/aWrYZSOx2WSoUf+N/05J6+XL8fCLcCSU/C7G+kwcwIe2vowhNL2msBDQd7xxEQRygOXR7l8yVt
4MOdSB4gRC/o9ZeMjtSBBi7BW62oo30SkwbFsN2C6I9yLS1dhAKF1XlYawJzpVWkz95fzt+oIvl7
iJiPOHPb9kszixZtHCGeRrdZt0VGFct8ZsPoKDlxrseQ/LIWWB1d1D5MffA6vxzikRkHM8eM49ZO
5uysF3YDnBuh7MdZ1iPsjhoRJwjHPP220AGCqxpMI9TDvkq+kaHgNUQquuk5zBiftJYmqO5sagt5
oTzKbw7lRoClkvP0kc7R9JCVlg0SPBsh1ngmJa0HIQochpgh4yXBuYsHizlofnLyFb8KZ5Icxm2/
vsPCm1/JOUpvixIp8SawYIIeQtI+BAVkrB7E0qLbKiQ6ti0youB3GauS0FDSAvg0nNw/NRj80z9/
VkOh6mMUyR7PJMvDKf78hUk6GQKqa0HLphGc6sDCF2stsTsiiVkGlIdSPNCcc+6AAESI/opBVxfo
iavP5AAGd8Xg1clHSg/jHUAsNv2VFU/Vt3rGCU3kpaRREfHX93tpVNR8koRxyz07aqb/8R7+KyzA
fzX7PwMEvAsP+P8RC0Bt/d+xAOeaeN/65zMsAP/AP1gAy//PeqTiYEWDPEDy4LHu/xPvawn7PzA2
WAeF+0c0uC7D/zff1/8PuxSClHAtw3CH8U+Zpu/S//0fX/yHmfVq518H5vzz/r8BAzxfk33K2nUs
7QjkfkylOVQ9f/lEIsE9I0/cKsd5CoS/HKK2cfb5UllHv5bV7q9f5vaft/qZ//P5zvPP9fjLV2s+
0jGK6ufXK5yQ+IuU62ESIIMGEl4FOyUh+BXxxqELhu6InA6JmQv0CzGq/0jZByeq85rz1tTzRTdO
wO1auLolecNW70CNKpkenqhOnu/Gf/5On7ErY0M34kz4p3D9qzqJgGgsdU5UbCb1V0X6zEXqqmib
zUqdWDdfPwFOi5zwbR40DtQ/u+ZfVxK9EfZi2I0G0miP4zQFR6I5SA3Kw+arnFBpv/8IXj8ByaBq
lQbwdjE+fPHEM6fM6EqSA+8UNG5A/3hbOigZOMFivu7HWgPvs8ITz/2Nm6S1z9WEYGhCt+H5Yy/z
skJaTQZ77RJdCiZhtcEXxU4TVHTmNtbv9+9x5Wb8dS5dHx/vFpxsPizJse3luQnbZMIKV+DgJFiR
/lGGaxHFKqrghrbiY86Zj4q8F9YnV7YiAvivg0+qDP2f0obmtBkJhxs2yayBzwdABuQ+tciV3HIP
C5ah3As+l2Jwf6RjbX9VmV/DS3CW8BM8M6HO3r+Zt347XhCXZhCKin/cWn+9IDpTguytVm0RkUMM
0ro4VmZarqqkaPZ175yywL1+9WkEsaeuLwgthj8Fzl/X8/OmxfzILMS3M3VJBq4kUTG391pBHnj/
1p7XJutjwkdJEUrZa/OvPyyPvy4FTGkK8bK1KKRzd8OJPz9jHlqfuIp4XplwGZZYpjwUeav/GqXd
87ePgZzllJrLYMeb9nkLTFXASvw+Da5ABIbryYdAsKtTf9n7ZdMd+5Y8C+RmwT/knP9qqn317aHg
4tVissWRZ2WUPP9DEhloC+sZ9MuB1mQ48IK2NH0vy0kzOMxQBa8JfSeK/fWD/n/1xZ+7X2c6IKPW
IzbO++cXlaPGpkGXcluXbr51+fo3sbKIHoScRpQCaKrB7sJdmRGe/P7jfeuHR/7AIupzXMLO++J+
0cOueSTcb+q5coN5D2pvnoJcsirnSlsUpSMy15s80M5lPyB5DnOZEEXgnDKwvvXD847ZrOSuIzhx
Pv8NRB+jKWzydltUQAAJPLiqkClsUsjH2ySJLCJDwlOF9+vffdWyMd5ibbddrNTPrxnUnMBqhWVN
Ymo6zoOjtktn+zj1IH3F8g/7zWVGPCT1iSf+xu/uU1Cym/u8cMiHXrzwXWxJNaZBs20CmZPWpdvL
rse87dZJ9oUQWNLaaFRuYKal+yzQhML2HgwB7STH99+AV2tJyB/CeARlLdNcZn7Pf4Mpp2emKyYM
aztjAwqQrDaMTURO0S1+/1Kv1hIu5YqAWa7nQiZ42RssRzU4nS+J6K7BtqiyjPfIc04dYl9fhbeI
zwm9N4IYduznN4R8P/Vo09RIzW19hBWd3U0ATk5sl69/NpysYmVFIDcT9suqrBPjBPGAcOUWrzPH
ZeJtwXdDThlqZ//+z/b6y2BP8SMaAQztMSO/+DLiXA1p73IpS6c46UESWIcuC4N9leP+iZYecXuJ
8fSEdun1x8GGtprJBbIsuh3rpvfXyp8pjc/UwRZhJAzTeeWNTGVcXw1i5JTf4dKsKIc3QXdqNYz+
iAierYeSbQ3V0GpwYQbvrH/aX5de/KBziUYiTtiS5iJO8jX9hMHvbZbZ2LhQu2d0zm1gpaafyLfF
APs4MMy8bOCr8gy8yiUacobQRvhODnjBC2uQpI4VZGhVk2DeZzKg6FBYR365QBMfVe9Z1XniJel1
aqqEQLDC8QzheLq4wB+Zk/Qxi/oL31+HwckHgXSE3hgS9MEE5Jo5FkH1EoX9Revq5CPYRkZ4Bgo3
0OMwJW8Goyk6K8IR87upJz6sNYP9TRGyS1UiSk3XMdIZyQ6zie46UqqcPb45GHp4sJmZDTCxw83k
depLBNVF75u2YHwmmgx6IvsJh2Tdwi5c8lj5Z17fWj/ibPK/ULHjd6aUYrTWLua26Mk13SqZyTPE
h97HJbfHfE+8uH1mqDP8q2yqSiYhcIUgjdqK+bMO7z1C4Bccqwnqb9edCPeU5I3vph6N4m4cY/vH
6CqH4D9Ca26Vk65O8dlMjMwbEh3A3EzM2at4gbObVCRukeOtbX870NHHLCt8Me4bDNhqL9pUAcxr
x/Ra1tK513AE5pV1T88V9K+gg1C7iMLnecTwNpd+eG05UHs3pIemcoV8h3Q1htaSAOCLTJNHTxN4
ExnZ349Oy+EgBabYotHIvCfybAinGlp7xs9l2oEYDzMQTAwV3mzJazYcXyac7ukgG2hMEIRIGINq
n26XVLU3bR1i+gcfiFKdlZzgh6RePO9gsPOMh7wDIcSQUyZkYLcuI3RLBFm1VVSrX8aMgSb7aJ5X
uwCgdLypcErx70lwe4jadhl3OtLWUwlgChbYlGDuduue+QmcX/eqqzDWQQXNpwcoFCv1O8SXhEDF
Hp/GYeEt0lE+fZMtTp7NWHfqNvXNHLR4KdsQolKIP/XgeWq5mVPmmnu7o2m6y/upPKY9aTpbFffN
sB26xvS7YE7is2Be5uDQ56MhF9ZXEmNgZgQjx4jU22Lo0DLEcTon+z7NxutsLIvf4GiIFXPFUD6A
ZR9vg8XuyVjHGBxuEb8mNySA9wXmRIewjQS/IzN8EpA+tJXj3tu0Pvs91uL2PCWutCDEHv1GRd9u
OES0pPLd2MngO3275XPRenT8E8QZBiN1nf2UQy+WTSJM91QQ/mJ2aTk13cHVboZ4HQxHgIJIRQC/
GIOd98kCPY5MLL9ew3exCRCfZv/mJ6fU6roW7/4yj+L3DPjX3mqXML99B/sl2i1y0c3eL9wAaaEv
rEsE46ImoDwmHmeq7QWJVJr5hFANNV956mfeFen0A5E+BM+YneUFQCu6qsTM3Se21e0qiM6YvH1r
hNdqlT6JGF07f89dHzW/tlR221khhugOlQRxeKYi7zQIm+DRsYZCA8Irdb2rIdvtZanA6xJpE/3s
Rc8fG9PW/bwGknysRo4Ox6GFIb0d2+qsRQ9+t37P3nENVyNN2wzDk+W10YNZ+Ig2IgF6sCF5fszw
4UZDDZKuin5FzHYWDofQ0jEk+skmJb2bxE5SQnnrRoemgUmS5lMGTJP+NQ4Fi1fUMVc09Xwii3qb
RMY50MFHU4+sBgRXkZ+nTdrcO91CZlVu2/5PMhC6rx1n4eY4DsYnMoxPeieISvExQg+cEjr6jSQA
gSW6C+qsJlO2qyd8s0NeOyDE5YC3c5zs4Tw1Kv5QeBlhj0MLJBbbfEoMO5kBLM8iJfyNRAW3w8ac
uA8Ow67P7Rzb0Mxnp//K8FABlO5Ggl7EaHlw2hsn2KQY+vS+cki32SCtVEQEaph9ZGcX5DOk0TVf
Yvs1HebmRwCsZwTu0CBfagUNdGRNBG0xL7XmS05h6Qc7VGWxt2nCOvAPEv8niC+dkxPTOl/7Qqfo
S0zUfsg75aJ9qFetD6kf9rXocXptUo7vxWEIfOPiK/Cm8DePc6zvyF7ygQBBOulgunrzzEuVOD/J
tC2BL/De7MBOyHtjWeXXJZX2AlhVwAeZyrG3Lxq6X9227NZRR1fl4yNnvyJmB1l8gls0kI+6lVVz
Fg8ZCJEMzFCJGcwFlEqXfCJ9PRyrLe1t/8cQksqzj2c+hg09W/z7WesMIb7PiZN5RRalPA+rRvts
YhZyFhTg1rkaGkw0o5oWPNOigUMIaRxRXZwv9VUejAQZ0h7DYq9kSnrrIBeizwxpCtbRIbX5gyqm
eN4pTPiE3c5xfD/TdzHbqVbk4KKWLR/YtIgbDUa/3be0QLAtt/HyHcisSfe8ofOnqrcVv0al2b5n
McCXXoLGncilg8CxI2kn0vynQYORtCoU+rKugqU31zI7r5CfInSoCvk9lHFBxIEYCVDGqMOyLlK9
kOPSOs4VAh9Hk4213gI9Ef1Fecx3AF1LsMdZCgp+G1kzHyUJw8ilTLM8usHS8j15wBGR1Uj3dzXE
oH6dlOxf+icLy2lPuPYTniUr3xZlE/4QUUIwG/bU9usgelUhTZu9Ow9GYrnpMjfH7G9jnnLiQfyQ
Stq/AlAZO2lTQKG6GeLfyQB4EYgvGm3SD5v4QXOSTjfYAlt/N1ZFfJWFvfvTXcZuX4Ie/Eq6of8h
TpE5bJbC1bdlYTnXVjPlmq2ufCKVa7oNMwuFrQ80m9Y9mJE9C0xxYHTHxmK76YHhRHOeETW8iWSD
aEO59UACMWztX02bLU++n3qfrcYbLx2J7o0eqdFELxFaQzLVjN2W9LB+VxG6GVx7bu2ZM9IYx4dx
EZw0+eFsotSkM29FHvbY+tvl29RHRpynZHV8RobnsK46DL4ZApfzPmYQruBRS+gQfky3guR2cwBY
j5CqI2YxQ0lPnbvBMcuHZRdlf6Fbib286ek97cL1v7Nl051/k79N4F4l3Baa3qBgYXb5ID4tzRy7
O1XNywOUKcA7ZvLnm7xRYNY0ZBnSQHiFIpqthILeTR75SJshbuRnNbaszPjvgzUKOPUbkAsiMdEh
r+Nu2tETi7/1jkukFsjnz0Ek7HYNCnHIncgbc1+la2MnNtp/5KWVn1PwVhfsc9AFgZxM1k5MIZ4W
ykEV7Tw7C+RGlU2mdnIMIXLbjurSQ5y3bbzPgb/5GLSR0F/YZdicKxji2dHKLXgLTuk4jwAz2BAD
IobxCgIIkOwoTnoFNcBd/SaF850GQQs1wSasaJ9FVf5dhZNBn6ZnyDQoAHE9ZpXKLr3ZnnA8Azq4
s1EGRsAYnCZZx0jmUxfzD2IOT8d7AeADz/cAzsR4efU0k1lwt853f7aVPX8WspvR8eaZPcFPygrK
rxa/EocPO36CpgWLlo2AsCK3tJzkLIvG+qPJGkTJpawge+R26n5QqSHlLUZ1AB1wTFjfwyEZ77M6
wIk/pTN1Wpf3BJ06FALw5PzIutXQG1dztFOfD03CkkSSQPHTK2wKPmKP24+ziB2YrZAwL1rdzvZG
9kPI0NklLPk4EcFHmVYxEtsXrheSnhK1y21OvndJdSDbn7CjUC6DaI/J7MzMAq8jGcQ5GeUB2dil
OaLIdSASzXWxHcQcwPPvQahh3x1upzmlOgcYChQeyTHp8bZj5g9WMA7DdnZoyHzE9oILMV7SEQD+
sIhfJLczV0ktjc0CiiDYp0TRNZ9I7qw3mYd3d+ePTTqeNcU47Y3XZdM+KEtGDbJHo6q1JL3OHuwV
PMRi+kuFiURfTcguHpFiAfwtK6j7TSWy4BAMfSp3CfHGqF0LEADbzilq3iVyCrHCF2W80XHB0Thy
WZm3tRaj3iJgldeIswv3IIdpYh2gItxoaRMyZwk9rbmyawvOmm37o5fFs4+6VTUuycY9A4xy7mZv
NyrVXUt3XvptEmm20QJhcOGy31OV898mfdBfs+5JtPkVJB78yISEh5pquOIRTnrRZwBfEE2nxHFk
G39A0L8ZgmH6vObAXYW6KUiSodY/LwTer83AQflc1QMvXFy23l0/TCRJMxN5GIQNx6Xn04QY3anp
a+w4SPxoawG1UdSDDA9a52B81WkOcGzV+5bc9I+xRDuN8LaQn5nwW8NmakLREHTQL5DgGaUAFUKU
GWwt6gJYB/kw3RFBzcoGElfcJtAQf3Wio6xXcZpvtFtVvyO3Mz+w9YfTTW6W9gnecE89iJ2NphbA
dg1QpWmrj72p3Mce+a/chl6K3iZEXEIcno4Ao6S24ctJoI8U+5Q9NyWGIAegFJt2eTCd9qZLR0/M
okw+uTeQ4IgTtl3a4duSuJmzRc+c5iZe+4BgBAnW3lDzCva3qjqMIfnXJFssJCha06y/WLMTDTse
vvgAcWYmBHTQw67sTQ6wyzb+BeO+wIMEMqTceB2lV5GB4ULQU4DYl/85wtpH0dSfCz8NiAHtwPqr
UkTXU153V7CTR6K4lQ6WLW3N8gld8vRxTGLrVx4q2CAzyVLFhTuQdbAdqwGldkPler0k65oyxvko
9tRJ60EFdwmRPqoNj46S5imSdWnOEE1n551rpp8RYT/zEbl5D/Y5tLJkx4CclkLk+sl3r3dtHliD
zjugOnK3kwphuw6lGAuCpBZ+UIU5jKPy6kb0iq7GLTYUMJnYESN7R+PQyg8dLMSzFCZ2Q8HsFd8W
vmJ/N1t9dUXiLr92Crr/BvWV9zvXs/eLFDl9iVRIDmcUb5zgJqR/X5xF+mQKJKwXJAfGMa4R0kwQ
gS4koM6G9Lpa1em57jLCKgmR9n6rwuRAk2U3JU8AGzzaz45wvN1gtH1Bb8IPoW0lCzJ4UVE6TtgG
zhs1FR5HRiiLhyFXKBoaABrlkZ0VcHKHgBY0ygJtnKRnbV1O6L25KyznrD3ZwDnZgrK2UMK1PzqH
lNydj6nhpnCL5evUdd2VyWbrq5oq62tJZzmE9N847OpzVLtYBZRLVcDO2W2tsdXqosj7OTlwYmy/
afJUiaLTC9GCbdcAPerbKglvPFFjMslyOe9JZ4SiQf/f/tlNoUdyb7Qekxs3jQmdME2yLUUpyW/T
Ir/3u9F7NHzE0zmuPu/XnI3LnUK+kGyjktAlTlMrMKrJhU8ssR+TZJ8oTiCbkrbMZcEizP+7aMJ7
VEhVdMw8D22D2wDA4jTRk5LJuHBlSHlIvc9HdwivIrBx/OLk5J27GvYFiV6poiSte/e7DHLGFsDQ
TH0OM9MfdrLV+YUpatI6a0ABxEg1pWSMHZNKiJsf2i9CIlpuG5PnDHTKKKi2PeaCaqcrW90w/IJC
VhKJ4x9Vt5gvsTT6g8pcmtN20aYxHaCg9g6VokOzrStH/8xmCs3NQrEHs3eyCdheEivdBUlRPDLx
4WSaAexz16xsun9xg6d/b/dtoS6IqKKU3Hia8+XGN4LQjpnNZtzxn4bdBzIt/O+ZYEyzabvZYjOs
+/yB1Ej0QoxngdEHVVyO5ASiceeVhDl2FDT6fjM1C68WSnsD7DyrvrPFTVdGVEG6W1uSBCLZI/l5
tcpjYib4P/sE4Gq9I68VDT3LUixhr3vxrdKYXmhOOKG6oH+SX3KgmM3G6jlQbpXxguXKIj3A/T/s
ncd23EqUZf+lx4W34M0UQHoy6SlSEyyRkuC9C+Dre4Ovq0tMspitHtf4GTCBQODGvefsA5CcngIp
qVXbgd2BgJa5YnCU9E7w24r12EsLysFqMeVoJocjzYZiHmpDNK7MSR1e+P723RpzQ3Qp0iA0djDx
rGKXlNAwXYYI5GRH4bIoExPKb1Ym4uk/ABcqctFJPFy6iNdAx+bb0Q67438UQYpdKh8Z82bQy32Z
j/a2yeiRrP+ySY77VdE0pspvWtxTgr5ZN20wjyW89hTq8UiP5UKStN4nBjA91rkU3AWJ2Z4ZaHyc
4nBVkEeGzBQbY5Z10iMngjsEngcfOBtGDd/+pBA7k2QNHrw6WaHTDXaKCoEtoxXsx4UgZicjTxCG
ov638wj+EkaWCxZCZ1ZgnoyyJMNuiXEDejeTjb2P617ZTIQF3plyN58ZkX4YsCyXWjCz0F+ZQp9O
jNS+MaVGZ5/T6eYd9JSQkzrqqzMTsk+vstjSUbsyxDmFXbQGtvTaotLXwiVEvSulu6JMmzPSjo9X
oRB1OE9gzl5EF8uY549JA71DurDL5JXU9XJdaAH4vWXooP7142H2tdwxzdJN1T41QxcRyrkx6koP
FbJCAjo/pAyRQebdFJ+51Idx0TI8UTSANQs0nZ/2/idNaUDXo17m1rIZ7ucZ/4EUZslBITh9F82d
s+pxSJ2ZI38YFnFRjQY1EsZl5qafjJE11KqVwseADjeHuH6gQB+BVm0ao3ipA2XyW0asXpBa2Znh
2GevIDcVMYmGRg/P5skTlKVgaStCgdYGFQ1jmI0Z4xC7Mg7YvrQLSai0yEzE3E3V9IeSoYzs1UTw
+rMUVmfuwltIy+ngChC3whtokChzOrgy4POUnDFqT7bS6jZtSc5WB3pqo8BYOIzDBWpzUD7Y7KC4
dsNu0Jts6+i4B9JoOcANcbWuwkr1rdKqr9HgqLsgVJh+aMQUfb1hflj58Pre3iukp0zczZMZmwL0
NLC7voRoKMQ9XCOQWJqcbv/+KovOFmXBm2HhZF0YAVBis8pLT89V+5II86cl8u/m/+MilrL8CoRa
qnWy9w0975TcEyxta6m+xSmcXQNstc+ttGUlvXu43DEbrRJu8iUh4HSN95pohrzAW8o8ST9q40C/
lc3lghJbclsmAa7iLEmjrR7dAMAEDdj2KQgZI1HJVkmKbW6o8cHGmvVQGoP94+ubcGK7WkQkJvIb
A8cuPHRZPQUdqGA5odUkpVflxm85DutnAgBvzXEuDxpwrH3WTqU3Gz1dEGu0+kvAO0BGrX48miEO
1JLEqo1KaM63r/+uDzvD25+FzAJ1FCIf+UTb0jj9pNNqJ5OzUvJ1WMY0tQZAc05upvu5HjBDFdDR
Jufn19f95Gnpy5JYNJq0Oe2TfYEDCB4DhUUBaJeWf2BTOwa0XEeZdLOvL3Vi9Hq79VxrkXoagEwY
mr3fcmnuDtJcx4xW05x5agVzLc8mbZVnDI47+FzeEMYQavGiHA0H72XmzOcSEd5EyCfLcyGZwGFC
OrhUQ+//iMyZqLQ7pgKDrsK0VlN1lSHvcS0Zx3PGY98pk3D2tHTEj0rq1O9kmv5uOlNB5kPHqFal
6Cq1iVKL6tq6RnMK8hcXuHkXTbSwEONLCvOeCppjPSUGLYxYtmleyecEqJ8sGFj+GNxJP0Qocvrg
6KVOcqX06DcUvf9lAOq9xRaSr4wOcfhsBRICcMQOQuNs8/VzXB7TyR00LAgKy1eEVXOqycHO0lUy
zRQv58ovI7G0G1xG6i1iHfm2npxzr8YnWzCQIiyd2AN5S94kkn8UHwXDVnjRau5lCAhv0bL1V1Oh
a2d+1ScvAh5+FWSBgYgdVuD7dYGOI04UOMlewYO9A/9Zs2OFMVnYlXL19Q08AdG8vQhYK7BUoFaB
VnfKjRNYf9lh8E80nRJ5ipZDAID2ciAGl/EVifNuN8oKDX2ZdyVWqw2EpkclDi6oUoKDOtRnNp+P
d9hS2HIoDN6KrlPoSZXVOEqHHCq8pCQbvUXMBY06PPMp/bhuUOYgVqF+ZBtAFPT+DjtqiBmed8gL
M3xBBfYIYpqdcVsg0z2WBU2Tr2/zxyfK9XCUstFoCM/foFR/rBtdSuHxqVxPV4t43eJehY1MEC3W
qHPUmE8vRQ4Q3zusf0jl3v+0mHZoVosq86y+b3bGokKaU+BkUFmTM+v0k2e1CNGQ0y9SSCRx7y/l
pEyzrIwVMxCZuyY7Q99EIFrPXOXTZwXXgmWKlIqx5/urQMKXUzHygwKGi0uadnMo6AV5ndAZzZnp
cKYA+vQG/nG95Z//8awsUYMGbGp+VdPPd7VJXjtq8mQdifycVPezS2l86/jQaoC0zJNaq3HaYISN
wjKsGtvVMRB5bZc1B5z8+pnD2WeX4kNncOR0sAeeckhCdayEMjDMSqpO34GxD4iNzpVjKXeS//Vi
P2GRLHsKGnhOFIQZ0VLCtfT+DgJKZ2rcoScoFFV5qc0SNSzkwesKtl2yLsvG9Ppc7x9SdWbE3TYT
Zq6kuibzL/ASo6pzIjgD2+8QmDMX6arax02hnHklPy7e5Y9kUSkI1xzjFIUqd9SNVc8ma4oUOo0C
QjukvXxmo/l423Gu43gA/UJRTVTX+1tBwx6BNmhOUBxVvomCPNvVtTn7OhmIZy714RRpLwZM6l2+
w8uR9WQxlXFvZtgPMmazc5H6jFOsR2Ezepxg8heunGFP8wZ7OlfFfnw/F94jPxE2FrrYU+oPduN5
0immvWEazcAtwrClt690W5K2D9z48paH3+5Z6vORoO/hgH+t3ERRG64I9QaqmFhD/CCU9FpmsHKv
1ON85lF/fAgL19fkr1zMg8rpnQmdTlRyh+igUe3+TpLD8rKX6SBEJHv89Wa1YMtYU2j9eQjWyfOu
85RMDxGnXiY5zndVTW13YGgt/KabymvyMaczL9vHZYwFEVuBobBBgg04KdYTkFZ5XSFIJp67fbBH
bbq1m9lszvyu5e9+X2hR2GlvFkQW2QdjcWWAk7ZTgdSdVut+FjnytZ6OJ7oyEMbo1JggDtBhdySN
ma6TMR7/elP55HfSjaFS1i2YnmBG379IpAcojorP0KOMdlZO2Scku4vw7uurfLJSqCSBMy9nkAWj
+/4q7JENeoQuoeWtDbfdNNzgf8ifjIxPzddX+uz3OJhPFHw7fKTNkz1yqkM4LtKA1EMmOjKo8uHF
kp3q/uurKJ/9IAebAip9ujzqKYB5LisMORnQeyE14NLUjskJLB4i3QEX+XFK0LjZZpOvqx2Dpmwi
ytocXzujBYuCumnNeBypYDJ1HjnI5+rczxYVy2o5gIHV4/Dw/m4jZAkoutoFSxy1Vy2KKa9ImWjM
rWC0xtvMUdwMijXZYCjuMEScWdQfngH3hVXDroyviSdxsmOyOTZBD2/GTZIhfYgkJ70EaHk2pfCT
y4BEW8yKi1+DgvP9z0ylMWv5IJNMgYphQn4dRRtssWj0ioyuPrFzNiEcNiIZBXnaKo/mH7oSDZsU
Jd5KivtuRQau9RAxf/Hflsf/uEv/17LQ/3t3KUPksoj50P0bYL1kHC//wb/uUtX+h88Y7HDcU8uA
YOHB/2suVZV/rKWbRKlLxbB0oP/LW+r8s3hRWcW0FCh6Fg/mf3pLrX+gDeHTprvITs2E8W+8pSdN
I2oVTmv2cn2mJgtp4PSlUSu1W86HfkHH6mDN7VMVmu1GQjJz0c2Ts4+VvDgsH40NzRRrAyKWaa6F
wLRiiGo5DEeDfl8UYfLwxy28/vdj8KcN9X0d8PaH2bTY+MMoLzkVnPxhVpBIyZjpss/poz4U8BCQ
zrQjfyivmWcAs/yrLXS5INuaxaEK2jlmqMUE/GehrstjE9OvpfW6ELblxm72jSZ1j1//rPfNDQpz
YDVcy+CbwP75oU+u9wRf25Tnfqz18oUIZnDBkKrk2JU09YH8yPCBLAb1uprG6Mz+dHI4X67NscfE
j8DMZvmlJ78wsDWOPJYIV9pspt+JVsn2bVHNnBQMJLpNphUb8PIjEuuExOnWhtUyR726yXXZPLK3
mFcdxPXnr2/IyTfl37+Kuo12C91Bqirt/X23KrguWhAGPokb0hqclLVF6tl2biEtAUPOHN0mYrxi
otUeqslK3QiHz9Y0B/lbWpAWxHn8Bh0CUpFGs5hAn/nzll37v0qV//Pn0fd9y1jlgLH88z/Ob/Zs
oZeHBeeL0LHXHenIvpzozQ9R9mJrTamChFQqY9ekp7FRFCK8ncYAziHMEghv2P0lzYlnuPSKILJg
zaEyPLlb5gxaMVokjgZaIZRgqBtXVUN+ulXJ0lNkONPftXTebgBNMTYhkCAqSRonqwZZZYYPD66P
U5fEDoseTkNaNvJdQ9atFxUx9rxiJGqdR+AyRu+ORJanKwwv1V4KIgk1vzhXvr0/nLz9TSzlpTQ2
2BloN71/KKJF0aRmJtmblmndNF0gVohRB18PA0HXhdwCq8mdM7f+/YeXiyryEsJAYhP14oJ8en9R
ta+0HqBqsiqtINzYWjtsZqyoZ+73J1fRl30PXiTtT1ou769SMFp1YkZ4K5FCw+bznphe1mv57dfr
+sMdxNQF1IJRATMgrO0nBWMRs00QC2L6KSDHS9L/9F1hktDgppRRm7mPzQ0EHfP666u+RbK+e5u4
LN87fhpdHgD4J7+u0wvHoCGi+2U+S8EWrpL0W1dEVKzLqY7W+aggcZ2YkYM6l5qpWQVFia65mUeV
hDsbtrsv8W0clklLd5dKNcVPqSGgWpxVBixScuzdRp+q2wYHEWhKcutuk8QIL5YS/SoZE+Wmpotl
rKqOcYULcLO9ILhYEV7SG1PmIghduKpBKTY9vutNKydqeeQ2GoYLDUasukKr1nhzB2w2QkWzGTot
oUDklnePUSXMoyzlY7EeIrXcs05AmQqLqtRLdegEXhqnxOSqvZXdtXacya6t1KHqF2NfDbDVyb26
EUj7txXyTHujKUQDQiwdsu+dYSDNc7QpeyQ6Pg4A3EvSgGIkUlAFyh26WE0arRf8UE3jg61KkHHW
u7ZygrsxDurHTE9QkuRN0f5b9f0/GqaX12J5pIuvk7eDg+NJe5ksxpnOtUq0nJpLfkkezQbnp7ky
a4Q82pwNxygj3ODrhbS84B/WEcZLSFH8v2BhvX9LRuC8vRaiOyeg01zNgDhXdVFVvgpRxv36Up+8
KdQEuDxJ3FpmAydLtm3DlNLJ4VK8FQApmfAFUZR6lVbpe9b5BPBLOpc++9lFFZgjMggsKv0PTtkw
HAIxp6avlE53CZsUHb1F8qgSICu3qE/MrpH//p7SXgNtxagO76x2sqmSYhlJWAL4oXGsrxly4wWK
7WKt1aF1pim63LOTx0fdSQliLk0ACqH3j69NdCAMxG34rSlyn69Ws5OLOAbA7cyXSp6LM9dbiuzT
CxKr+ZZ2oVNXGyfrJbOMuuzxCPq5iTvPyW3ntz2P2UsczfF9Dw3+CYdoP27kslGwOjbol2RChauN
nBqa5c2VXW7MRTno837J13WIVZEAynbatQWerDOv1CerG2I+SEODqRDf3uUb8UfNEWDzGaWuRCQH
w/ii7xfjYBXInlm151z3n12KehSNrUKfFRnT+0sN0N7xMCCzViI02iPq0V0iSVBD2ZXPPITPngHi
LN7YRazBiPr9paZIbe1kSCwfX1lwgdK4dWdq1sq125iM+A6JCmF3f9d/f9ue4CksQem0RRYJwvur
lo4T4/mcLb+30oImDyTBBiE7Fg2hbr7eKT6uak4Q6HvoPgCCRCH1/lKRmK0MD6mJZhlSfEKixaqe
+wYsIvNgJe2yMwbt5U9//xbRcEBbgfbsjex5sqiDSEvJY2SaDTrXWLfS1F04fGHPLMbPfhW6OgiA
y+7OGO39r6pjZH0oVAw/NicHkXzcb8jF7I+a6ZSkl9TnODT8Lz/+LnYGk+2P5wWm7WRNZqnjcA4r
QHubgwTJLxYFkV+KPjhres9QIYtFD0sXP6r2rahnkjTHDqdV0CoQH227SjA02sSxtlBUwBSaZn6P
UzopECxrQeqNKBm9krSVwZWB8W9RUw6PVO114QZTlb3GQTltolgbf7cEPl+FOKTUdU080OhmGpmP
a/Lu+hr/KNEoKyut4yMS5+Y78beULZKl59dl1TihWxht9lwn4IJcXQ7BKSdy0/+KyoVmgpEMt9Co
qeNLUFJ+eQ4uno4jdVIfOKTJrzooNuHx6POHtu/rh5Sn/TuN2uAIegOB+DDMQeraTScvOECpyMme
sfKIl0nRE9eQRflilHoX7B0rM5abGEzXhhSD6NaxXATrNo2xFkx51Bx1qRGweaXeQimfEuTpSl1s
HbQeiTCk7lD8Ursao0oUmvkPs+rqfCXwM91zWBi+oSWeQhxmoxJe9JkG680hKvslGBqTgMKKwFWX
CQWCbNjc3TfM1EW17maNcxyy6Rwgd1y3s6dEKHc3sbAMSiehdZrLH8WGBFo+f52nVrrF9ZQkflkH
i6l5MXe7eAhMeGp4lIDROYPxuvgFfpvqMPK70jjs1008hrfZlAVE6mKQukK3WD1SunUdVKuYiMV4
mAsblnVNcjIa0RaKdippoRuX2Mqx9mNfBiDQdpI7dAIyEehi2bqAUh30u960u4esRMnrYZsuSCOr
p2LfqRgW3HS2YXGDFnE2NR3Qg4xTgegyBHKTVzkO0monblviZ3FnHXiCQvGoPkdY7WjlMdiGkkVA
edPxL8I+isH9B1p/7G38OVgBG+s+kQup8uMlm+QSTke5k4wi+qmWqpNuklILdnM3Qjkgh6DYxVqB
pn/Q5PBmMGf1ngvJ5O22Tfk4imK+ZV3HeFaiavhVA13tN2kp+GvVnI+cS1BGfUWK8Vnd3vtu7bIv
U0AsLWub7oGNO+n9tgKdQMkgUal+jY17UwMC9PkEq5e9KY0ryo7c1eRx9K1gbGhNnJtffuyFcHnw
IPAlYA1xtD3pogIXr2s1L1W/KjAguiSG136TLR69Cclp3hF73OtVSIEiFX5FUNCVo5fWlcoD922D
FF5S66YzlebHb/GiIuZYC51xYYyefKo6KbdH4IemX9ucLlDjp9eSjTu9hsV58/Wn6kPfj9u/9O/5
8YuK1zotMZyUjHJsFRp+CnPciXKYfLJ5iotlYn6YoOb+gKhVYIrD/KY0mK44gJTehI+V15mYEwsq
2AGCQ7H++g/7WCQwl0HExPEXIfOHsWOcYepVEqC2clN2F3I/kieM0Edal3bVuQRCFY/oJsfV11f9
QASlDOV7w0XZs2CsnH7k5qSSYyMixjQPhvBYxWz4tAGrXQEqAq+K2a9nAkBAUabWtRV31o5s5jZf
YmPa7/De86ev/x7G9affQBrGYAeZTmnKIitb7tMfJSBWNIF9TAupIIZ+r0fZbKxTk2OhW2sEKXsY
1mJ106DKOIYQC1JPrVg+mPFkTCis4Z/DRM8UOExh7USK29PLM8YBrjaTdwL+mPrSC4y0qXYcmdnr
CqjO+7CynR70P+gVrwo14zHtZXmrmguFrlBq8Pt5qzRbNYlCnBRBmZVuj7SIVAyVTdIbJ8P8Fhlh
AWFhmhTMfqmqBbxMfXzE9xmhwlPB9bq5ncotglDJfK0KwSbT5fUodpoJFR3/ZzM+2HjgNHjDi5qt
0sdwp/AcnrRKw1ajjbA5/KYmX4N/GQrCax2WJEDmUy/Dwp8YO+GalmwFUa0lEADqay221CtDq9oH
cx7nbq3MWn3Vs+9qHulwSrjWkwmRbizM5r61aCWsehU1w3a0VQkUtCFfYkw3i2tYZEBWhLA0hYAQ
OXus+1CDKQJkasNQnIZXVLUt0W84iDS3jDsQGGJaXMhaX3fXYCiMn0lpF9KG72KW/8qHSe7u45nd
8mF2IkPd1lMZEYw0NcDcNKz1/Z4Pd7ub8XgeFyXtcAG63tG9VIMm6k+QLfRdMnZ1s5miLgXMi4VN
uWFO3K+hdms1wChbDiBs2w3wFPSg2IGyNrpa0BAkCnfJeC+HAheVGTFw4GmGi3m9b8hFLuNKqbF/
AdpeN5rcvkZBMJJxM4WvuP9JQyZd3Xih6IXzu0QwqyhIpeoJYQofygIj3zPnSYK0s6QJEi/CLBzs
7GmMIQa140CvDsf4BlpqnLhx2kr6aqyj7r5tzWXrF1O2YcRtt2Q+5tZ9WY8W9LUmE+sqxg3ulRbp
4tjSgzRddZIgbnYuWKbYXtOKQAk0ElcJ9gfVIwYwnzCCdhFpE2rXQvCZWtklsDK03bKJ88mfefuU
dQNz8aGDc5ivgnE0KO+kofpFNkYZbaFQ9/Dz0Z8QvWmmWQaXsMHkUWeRcZGQc5aR3xLaKv6o5TrW
JLXbQuhR7xrlxIxO11tzUwUd6JtuxpriswhFdUHQhgzysGABMgeRXogntCy3cPLW8psZDcS2xFzx
FJK1uZVyhxSyOHCE7FsKuKOZ5MHnvusnCR5IsNgUU4YJ/tRienU7gZl/ObVK2JgmeapZUoX4Pko0
En1NZOJplmZgZ6HDSiNdTy83dSOWyia0n6RSErGL/8spfASaS9BG1coPPdwIwDgsqr2Y9eSXYbXS
TdjiqnarLB5ewDU2sjdamfyc1o50jxwZFAZVpXSTdxoEk5g2zR2vetD5ozlkz2lim0+D6vT3hpKk
v0ccsJdNWGH1l9oK7EMOh/2BhOjwJevIt3HhPaGvSdJOh1DWRGro8p71+QrMBdnUWa0w86QDV5MI
bhvES9qmgJwQBJNluCPEdMddBk0rVccNRhjDghPS+ky5yiiqIUhg3M03kCi178DcU8vL0nra28MI
Cqk38F3tloyiYtXj4WcShWTsFW9+OJJf1KXiQFyuPqxnTpbXgajHJ5EXps68ubAf0j7ESlrXiuar
2SDImonm8FIZSJlyFSjGk0c6g5351diqWLPS3KqZy0yaseXDwhB7LEcM4kgL5XhX9VYtgdzJ42Ne
NMSZN93imtPszFZWjRnOuV8okPSrqiwfAaGhnogd3IwrVR3an5oksZ/ZYSJdIbJNQ1r6RT94HTcW
D1mTYEqVRCo/jp3kgBzirWw2zkyD04tVPXqUA5jEfFJwz3mlIGkEBXBZ+6OcMr4K7TJNryy9K0yf
dE8xbWbHIfloqglxHMte+saTbmrmAhpk0ToaKbONMANghsgvXkzOivME27RzAQclEGPthNZABuIs
Wjlpbz4MQcE3K+zL7GeszDJ2aslKv3VyWN/UmEAiH8lwcVFPMR5XGB66ARtMF4EH2SaKfVnvpGY1
agWU78YuxUtoqiQIq9TNTwHpAC9NJAXDNioLvqLdoKUEGKttfyFAcTBjwrwiu1iQJouMhcHHygvM
wO6W6qwnqeQpb9CsbKNCM0N88sA4fHjRI4Br8j/oAOcMD7y3EuF/hu3/a5HJ/PfDdm/+9RqdDNv5
D/4dtiv2P9hMcKTBjyR7RF1opf8O2xX1HzpATNTZzAhqffPH/SfIWfmHaQ7zWIuZ+5vc8P8O23X7
H4OONioLFJXL7Ev7m2E7E6rTEh/aLco9nGDUtnxWPvTAwtSWyKpc7O6lfVfifgYT62xxqD0khdTu
EJnDW0/o3jfUV17TWz94XezrOJetFSKwxG/sF1lPb2IGcqHg0F/p7cVAxgtndv1yLo3iSLD3wcqT
wkPnyuaO5cDqIxlTa7lDCuPpg0amQisOWdNuq0gBuIOH1Ugy1ynZf8tLCdABEX+kbuffzVx+Lcdg
q3fN71ZyELRoe7mybiN1WPf6KsoeI+dXKQ6D89jN8tYI9uEIPTO+UNj3ao1cPHlyax2TPrPcYNo4
0CRqzXh1qhf+OlwRlzKsHTfA4ZfH+XXnCF6fdGWzE8XMLIZiN6ViRTXDhPjQGsz19MlL5rs5u1Rp
AaA7HV1Dek1S+WEmgmEkKtp2KlfU+VZy7kf6IUwmrpLmeS7IKOQdrvgWzuwBYbQPRXlJgnxjxhtg
Yjr2p/4xzCvmSe4C6HFiLAZHtdvX8ux1NqCV1vglhWC02l71ctBTmX49SdCopPa+CX/g/yPcCwn4
HcEMXqYmW4WAg4kTLoO16zGCWxupIEzky0ivtrMc6jiCdePSovEhGc1rIMJ9iw3XHQTOejFeWPJ4
FU2Ny8B3O8TxS9qsRfoD8p/mpvKCv8sYkce+qm7iEFRIoWydQWJXvNIJCfcw2Xc75pjJTchlI+rU
VAM2cN2ojwntI9oNXjVeZ91+yTkphmFN+Vy4WeREu6gvL4ZUoXhCtG8EzS2tKs9SroMC66+l+VnT
XIfmcNfYae/WxrRptcJYCB0kIk75swBlQrzTdBOW9kEb5AyEhu0W9rzGiup4QiZLYpRvW4ObPGPM
ptjrPJXTpT4rvxX5l06ahM/mfDklj3KbbwinxXGFpWD4VnGA3nVwIRMDC3ZCwVdP6kNLIM0Q0EIG
YJBPEEDmndMNrtEVB1AriTe05ZU5XQJq+51Y4tg6mV800GS6chNA6TPSZ0KD/KEffWJZD3Hfunpx
mKI7vq+kOHd+b/yY+uyhCZ1tiDs8Y65lyMN1C+7GLW1QmD3GMwXlW4zF4mekzGtdyb51an8XxAVg
5sEdZtufpu7oTPclFBY9Nm7gswDGynaZLm1HbbycSvnVyYxn1A2vSfPkzNuWDk/QzQB4mp1ePuLZ
3A8gUPLiqjGsu16jTyecyM1llqE5bO00uAmG/HcUGjwVbKWePioKq7znS2Yc+3noflhq8+o05T56
exjktUUyLHF4CEKCNYBiek9C7zNfwm+OzUsiGdrv1pF/KaoMws0eHAxFbBNBvKJPeVClbNU3oZ+E
+TUqjZUs7BvRS/U6N2ZsyKlcrIGk3gEAeXaMdPaJUbSupEmjvpvtXVTifp3Cib6DLYVrEWVXDEpL
XxmaB7A3HpSPS1nOtjJdsaJ4nqtVbBhPaVBs64DJQa1BlntVgglwUj77pEu5oopeFLs+RjAjVaps
2nJz7KYZcIAYupknB/p8lfWGuGUfHX3Fmi6Ugteakd9PWJAruwTlYqkHNbPquzKSLmJd1jmVOvqm
nh56GDmzrg7Mfiwqhrx2h1K/SxFDWDOTK72DAWODR3LloL2bwO7kuOlv8ra4qqt0A/3QK0xh7+2M
/rEZVvM2aKCxlIpkrueIVxMfXkItGX9P1fYA0XHVl4QmD1DzpPTCLvXp3sjlb002XTO2PySWcVQK
Ugr1Qy8RjlcN8S8wjrccFHUqPvNXQ3SmBw7Dpk2eRFtnUjlgZXayb/Rc+LkhrofekJ61zqHFScAg
KEYDMl07QXQdmqRemxBzrYm3SZeCC8TWzTGua4ryATZqpWcXlhHUZKtPoIoqWg1HABTxZZwHiEOc
fmXHmunKmjTsVBvsp1xpD2Cw8l0SyObOpma9kxqj961GROzf8mUAnO2p6zGymKaIH6mmxrVBf/+G
BZKgvwvjC2gM4hCSPOaHrV5uzawF+mBX9SoLpRqCJjRC4moCvopJinVsvrQaZ00UNg8PvKXUR5uQ
SBe2tVdDHoFLwSlx+1hO70JanKuGg/IqjKpyR7pIBsbiZ9WFd4okbbVaKteTegvxSbsIIHL7alP1
q4Yd6xrYH6/N4JjFsdF0IJNRN7yg/EQ4lemTskOrTfYJSh72W7U4AsvCCjwP9RVGJACX5r1kCKK7
Eov9kVO3JyiYl89fqH7XC1n2I1v1nVHL92nViU1m+9zkioNRHbiTSNNdZxX6yuyp+qMpfe5EJK+N
kT6Z5UTfspDQeAzQoaj6HYy4uzidikvdStLXju6xW0ljsg/oVLtlbtgec4rKnyAUuXpN8d/HmbIZ
YZCtue+UBab6kidJDdFJYcGaaHmlsr02dGlYGUUWeDqOwpVR5R04juX/hroNeFSTXxWF+kMDIr8x
yJBw2yjaEvlzz+DjypBtAstLo77oZQoF6xG9nLOBSqd5TSJmTyqnFzWpenYJgW0WpBIBW/a0zam7
NgBNA0+qLyexIeC1ieffYRcrPs1x2cvM5ttcFD8HM7zBGCGvyOZiN1CzS1THD1rc7tpwuoxy5WaW
rLWmFdvO6O/VJvcVuGSYRF+FlX4vSZeBvbhpuO1xnG1QeG9Mu4dStw70C4Y6zOaXmsnYx62xcdLG
izjGJMqItiXwxjbaz7kd02PoN1mwKE3qy9JI947Ir0Kn97Lxqm6NbVHgEKuqTaCZKyieQEko3CCJ
raSUV0NXqiP3ngqCINbE2VdZYT1DUhkO8zCHYF4i1n8kDxxiJVIe23xMZui8dNdgejt0AGQ92AEL
sDdpqIp1UwzC76JS0rDh6UW86uoZ++Y8OuRFz20F36MdjG1oMSUCwB4nnLMVZ19XmnVY8AkvqUQB
GckBQYWNmeJ46ORNWc3RDRJWvoxoXrJ1OyADIRxH3phh5qzVXOfrPHTGSmtVDEkzH6bCqefDAPvp
VomcZNOPs7Hto1S5GJoy+c4Jrr4ty7Yk0GGmSmph191BHgITqU2cziDfajrEFDFcGSqQrLoy5G2S
ifpbo6M000fNTF15gPY6SUUB4LSa7pN5UoBxGv0e6pjxO1fwI5fd2N04svTDgKJHNVcn3dHuEA2J
sKSeyTlVHhNaAeveLuJ7WtHyTuOnu0MkWzeQry0/GcCjZIpVbWEccrSVBvKOArVj54s03xyF4Y3K
mO+bWOXrYdXatGb/0LQtncytyKAzDE78pLat0JlsysY3JVNjbx6UyG+tPrmGdUuvgX4QwE8Tnqib
kKX1YA69s9OlYuahLsbcJqBMoQniKXkrEdYFLHlOHO2bluTBU6612V7TRnDoeT5TKiKh/DHT4XCl
WoGcplttvxlJP74UhZQ80cqyd0IxGOOpY05fq8iq4ecMdWwrBsAxUtR9B84tsyFqkm9JvX6plvZt
7Bgbg/Ym/JvYb0x7XTeqjylmX4fDQncU+YY7CbAylC5RdB3tRjzqqfDHaTyq9DBZSoMQB8r31qfJ
wrxrkiAVp8F3TR/XGaLdJXL9IpaVCyfiCzjZ2U7uy3voog8a0U9JR1iJLtieynu+q3uttVcyoEhf
MNlc0b15lnqFfCtJWdOVqla1XM6rMWmvVRCHXo3X2DLgJjrsl6j3g8uMeN9KiXYOYxBpJkg1HauV
Y4aPZSqQiAVXLQowCkCioIkNjfYw9B03VYf/TdmZLceNbFn2X/od1wDH6GbV9RARQIxkBGdKLzBK
IjHPM76+FrJuWycpllj5kiYZxUSEA/DhnL3XhtcEXnydBcbTPKjC7XrB4Nv1mlCdH3K0etYBuk3W
FEWHeDLKeyEq0tOop93PadStsZiTKIyYn8hgTXiQm+pNGdcPczrL2yRJEMUGM17F1DpkaK+7yA48
30eDWJHSsioTHvyFz7pCIlS6Y6kcAtvwRClvJ+17EVGGLpfs6HrrUz5hRXFttHVGnjMy8aiugIWv
OgLdyeAlPZjR60XnmQX99Qo5bkDZ2sia4Fpq/S844gtAtc2hK6u1l9LOW2umqgy8VRE5hBZfmDPA
kBzVues3I3hDdEsJWcXsQ1knlAxJd3DARXEdKA0CcrW7lOGgrSLbdLYpLDlKueG2VGqQuQa9fspA
NPjzZnTTPqMxnKLv81gd7KukN9lfiSDamZGuP6k1U0ITWnSftaSxPCNTzeuUqpRLvE11DqFAu2Ct
Ijo9gXPkKMdLAGUx8wSMFK9QU2MHGDY8KFGaP4yKIl2SEcNLSr4Keba6/aRjpd9aal1vWxoxhEPP
o3yqyAK4kAneP8ToKe9ssxM7/Get11F6jtZOKs0nYaIACfsqvkpzRd7lKZHqSGqNhURN00+Nh2qv
qVH2NJRTfb9QEV5GO21/9OwvDu3cKQcVlWHjdZXWPsCX785dkscHBX7xdwhXwKT7pO+3Rl5TkjVl
Jq/lYLXPrSn8uwTU5K3WRSxEPdXOeQUSMrvv9En/PlsGicrYfTTa7YIMbl2W466LwfwKknvvTTxM
npMn43Vilupx1iKOYDYPpmVn2p0vqkX0VytXORzJfVbb1bVPY4DsEqtkqidus10y2ivrxKQ/H0Gk
c2pzzDp/IjvZ56GZpnWv1sYdaIvwGeoh8kUdfPxTJ81WeOg3BTzcdNzXQWy4aJ4LVzFj+tsolcYg
qlvsYrW4HTVAopxjO3Mj8ilhaHoWZqeRa0q14WMaG4ZbWXlwkaIP3zq0JNqqCQwAu34xdzxadojs
1awICfCF5s2dzcnQVsrpiKmJNUEmDlqTnlZKkbtEhuhuPOSnkKc2kuNeW6xszUzLmq4X9J1hZbTW
fabUF9bZZgUppKbbhjOoM+7ULOQIkxBr7w/RjsRtyrcV4aN6Pmu/ZNZbK53c+CrRozXF4ux16qL2
uk/jfeRnvZtzQHc7E86NT9JlIpPnwhfpVtihN0jDjXXmbJso5ZhE0xWxw2y7km95MZoczcVznWXX
5aJz6bAt3jvAZ1aqicq4z2v46jYa2zKf+2OKiDYL32ZqJfjn4JWrT13o72WXuoOhdSvRLH4BMSN/
9P1Nm+oHiMo03YaZ30uHUyFSrweut5IcwPQy23AaXc6PNwQDY+ejBbKz/E5uMMRZ80OMEGNKqTZQ
T3LgjBZdeK9GLcUBvSg27FD3ql3szLqGQo7KhAOfVl6J8rUV57lgp0V7ZJXG2TVVD5vyuWXSkQMv
oAxUMuwKvqqzkfIYVZ4uqpR3iA5UowavsZZ7cWa/lmOUPuSZctWMQ+3aSxqMzHxjp4mGXbbgPJXE
5ZmT1J6h/KWQCYdX0VfcoGm9JBhfLGFdmOSY4/Eo821/gbh21fLZV0DI4hSjEtwPayRLwaqtlkNZ
DPXaSRNzCxOfj0/ZmoVJeaS74qJE4Uwqy2NXz91RTSzNWxTOjW9Jt3bIuwWMTsx4RpHQ9Ll3Na1L
56SnXhDH3ypLOwdJ+VMJ5bDBvksigZJMWEcxP2d5YcADow5Tp3ni1kXWeWFIEaWaSjAlRVbBacRr
n4miuQmAIzPlO0wtGazy5h5ByMnvHHaVSfFYB9VGls4LySi0DvI82mpqctUnO9lRlaAZtxIJIs5a
Jdc9W4exvAp8Vcei3RL5EtMRLX3k141eUm6REwkT6glZvXXNnD24Qd4cDVQ5aA4K6eZSEAMFOZdw
rZNKHcgFpxq/BHPMQ2hVxdNcjG/a0JrkiHLwVOs0dmnDXdMiOkjSKihmvKR0wk5GYJ26RskpnGna
ucstGJ2DPp5xi9tbAqs3IpyOBfDiLgKehj32DQw7i4wtryyeA/xOd7Iui0d9IETaSKnf0j8fGAaQ
f2Mf1ys1LGkbpKN5Uqg43ek6YxOQ77Nu8UPUybwFFHeT5Wzp9V48Tpy1aezLa10EjFeezSolmYa4
E/QUWQ+stggeUGikW+iP1tEC6wNjMdw3IMocBDFuHY4XLc3M+4zyYuTgmwky8gaMNLS3RVHZniim
eIuMIiU9o3BulBAy6RBcxGwc+CSPrIlXi9ops50XSczEDq86U2HM2ki8K3AH2okaSsmxzFXXVLAa
+1DLIMIRYZJEW5pnKJBJlnAnwzlKdjxVPk7fWaw09vaR21MKOnWJRhFVqIQ1qFN96SOtPLM1uNLa
5mgt70U/GMhPhvgmkYqNoTt41fowcdEo/QRiLVY05p27MSXlHiHajaLXTJI1aH/C04sbhIcJe4+i
W/jGvYOcbRaH0izN00QqxblQRLRrNBl50YBUD1YqvBHIKixcl9RCDxaV1iMCt+0wod4VdlleWHi2
eaXKnUZD+NyaNGtz5mDbjM+ald05Jo3xXv/Vl/NfqxJ3xJ8qkMswZeFWJJs8rh5Me0x2gcGMOrWe
SgsqA/3UdtWjbn2PQHqcg1HVz2G3J/FiY4ubPqRxqb4o1OHunMIk0cUC76hBCF5x8jLuaB4nW6ed
+/vch9s5O2N3jnNdgdGb7GvEHldm2BFmEzvfOqdiYxgBj6ckRpmdiZd+GEemIQ3ADSHowC7ON6Xv
HKtwjqXPDzsRJsew9De5eu6FOR7iJUS9hsjt2L0reoVCaUUkQWGgnOWFiC1dssWdUjYqFGUxGCTS
36uacjUESBIhIJYOCPnoYYk5g3iBoKFWYtc0WyiZHIgpuz6h52/I2AnNlZHZWDYgFS4A5W3NnJvE
qEF8w6nWgtO+nu1qsMFjadGveE6qNl8h4zaP+RJM4kedscsNGVIxYNtVtE0DdzcziWybWAfj8i1U
qs1YJBVqMjWkUTLHniWA+1LkVswDTUs6Eqatek2b/SQ3/ZhU+Wm0An2fdMlzPQXqse+s+pAkwz7L
gnIXq5m96nyyZlZZmW7oWQCT6hrt1VHTdjuI7pQuw06nPuAcXR36KG1dbQLqKnTGsv4hNT8uUB7S
lMzN4TQ4POSRbx9o09Re5hj9Rife65Bpzc8Ou9197FuvYQ5LJjAOHRXkIcwVD+o1K1IgB1CphJGu
8lbVNmOSNT8qx3xJSkJuEtnr96Uz3PMYXLoM8mSpB6/sfsSJkKCDPljmcTSVY9DHZJYHlIAlugwX
YwtEh9En9yBBrxwDb+6UYU/8dr4WMwfIItOvkni8CFs7W0HwpHQw0jMj25pzEG+rWByyIMpXdcVe
IM0AusfDwcgs8IMC0S5o7IzADI6yI9ZvIzXdLIvJVhrkSo+vwu5gZzs7uc+TK1qpZ46pSNNsj+69
xdpvpZ5NMg1moHVuK/aqqpHuZZx+qRl6+CmvSOc594Z2Q140qOQaVUg9K2xu5Blk6biaCe30ZPqq
OCtYpQMRCYVCDxsuOGzgna62F/Kp78w2C/aI+84a4N56WILPxXTdJbSNKvWXb0XM9FGEWjFqg3XM
PzjbHTFMidVmgNUA2ab6BBP+u1qrb2y1d7biLJpjtDiTcyer+JRP0bn1u1+5EeknpzEkStOsdEVg
DudJCY4oWpMV7PmnNjDxBpUFC/d1pqQ3MmhXlArX0SwPij7t8taIN7NsthZEr0E2csPwR2ttIBGr
mm56Rz3j4z0N6gNhT2zvyLXIhm2WNM7GTAM3q5s7buuKjVK29ns2SY0vL1OyvMAYHHtI3EFWJ2ej
mI/dhCWWuxkEFMRINglWto/UNETCgP0S1r6gAJwW+8CUTzbL5gpM17Vdq+gMLtZSn9eUp86MAO1O
8bkvYGs7Oi9/FxfzGXOxjQi68DdJZ5t7airPuAxvip7vMo4S+R3NqGBbzYQ2heDpMlN+g7u+6nim
Bz2h59n96tGVEWa1qU0vta6lhDFnhQu/9qryq7WFqyzl1Fh2vPfat1Tg9MqsH0Pofw9Y26xycOcc
dYR2P9VXVq5cGWN3oB+8dlSFKCn7HEX+sfCdiqU4jtkCRusMOoJbU2u7w6TVbo1COJuwqii/WRyV
U3W+kzR27yvkIXfkV8EjgGB6rxdDHNJCDHxixk21OHJYPhjk4HFUAxIQdJzvMN8MG7w5NzHnDyrU
RrMRFeJjbVb2RF4EGGOdV5kzNRIZBk5ZzKTIFCELN7CUVVzV6PEzbS2MCclO7IA/4BBUdjmUmCze
yL47o5tmR6VOkn1g2nD2UW6Srj4oaXBTx/ASHOMcKmlyqMNsC2UKgr9sj0I44UEayuARefcEefk8
1cleCyDYl+lou5Tv7BUpxd06bgiNz9TxSJqL/UBsxZuqUlKdkOMvQWwhm3J5ZzMDIl1uKXLlqbHF
z1ceFdHuYiPdFP18mwnCxzip3PSENdyEbUgDTSp8pzJiMyWkcirDxsuS9jxXAjdwzB5nRi32s0Wq
rJq3eeHvuqyHYI9dlY30tZMWnmjE1pjyW6cuV6KVnOd+NURWsK3ftU7CzMLUtY/i2EMQswXY5kWU
28gTp8tteRKlTqHVZN1gS0TxpfVruzi2ebkJjXsrac4kNJ2CsLqOhLIZAS7b+lAud834hgi8cdFS
Geu2SwTaVYtULCvgLENwGmznuePbQcHxIus+DKZ1Uj8a6eQhzbwmDsYL6n0Mkn48QVDcGsFPyTGc
VBWAzywk4J9ZYldm+oaLn9UWckoiSaSKnq129PT2Z2h4ql4+o8B78Sflog6LtkDfBKTaz6SulOAh
6vaUJgLw+QuI2nXJcTNmGq5aD1iy24IpxZK5Sq1vWUYYJYx3QJYS72F0QBGzKW3sFRXhLfcl9iq6
+FTuEkOz11aXqvvZ4ai98ktLvY1TO7irg6a6oL/hwmAf902tyC1SDrEWeh39gFtibAk5S2nVMA+t
6wb+PZ16LAgVpQX6j+AGj4njG4uWgK8K/OaqLDviAfV82LY9CT5FlhuPeSQ4vI0NU32MLHUjawMz
bVieoV9r30ybN9gsp5bCbRq8NYYd7NWEKTo21OKp01qE0IOKz7OOnfKWvENrPafxOQ00Z5VE8WK5
NpzpQPYGCVWCRD22A/cjm3pM0OlG1xoaeaQJSn9HLNJdXCsPdosCiFLqN7wlbkmywcZOmUTBdt80
quGwWD3SMC+2xYRVwh9y0uA4JuSRsgb4iSGBx/lAEnC1Sfz0p4itC826R8hHexGGbzghOGKAjG+h
wbWAb9my3LaOc5A+dd1yNM8Swz89Sf1MMgWVJjRZ+MV5l/xnZvloQ24WNWF9g8hk1Zu0ARHcE26k
8rYMCB/pYhiiGIATtDfTgJHFKbJLPbS7WerXQWqcycL5rgjzVh+UQ6y3oM7rbWyi2YfVkHArZ2UX
JPElJeWUfWFwN6rxIdPbZ4PVlaiOmRXcCFG6pYpHfXRYSSO8q0b9kqkA0hWq0oWur4eRfmNHm0ZL
rny/IGjK7n6YyVutdcpaZXO/5pSKkoQSr05IzoqT6FuLsJLhZGkjUgn1QokqjT9MI5vTlFzIUAmv
Db27cVoU3v7sb/Ux+d7JJCYjpXzt/PCHrhZsr0mMxOebk8uq7KCht6shxGKuaFvdqDx7Dg7Sou0D
z4iOdnAk+PGRjeG1rhG7RIjRZVShuIfTNcya1eSbJDxm2SnWWU4L3eHtqwNqBMucrJFChYjNH6Zp
lSOQ3ZGWoa4wgj+Xs711wv6gGePSUPRXZS43KiiebWlyZPHb71OZnWO/Ye13wjs1tJR1BZXf6v3b
DuChmorvuTHtjbY7t3nsBdQqcHu8CUNRvUDI+yVtYWgqryUGAhu9ujG6auvkjr6zp3zy2mzU3TkW
pCfi5VwB5bge2Sm2mX7ps2ZvxVlNTkjwgoPQWamW8p3EOew+jfYWazjG8vivrjdFZKe7hKN2RsN6
LdTgrAz+xmpa0uuac97XnmJPt7b8ITsPY/Q17UJiYdrEJZM64gAjN+mwZL6hflT7HUiCV5N2KDH0
lcY7qRLzJnCFK9oVSagro6HEkok9FvY1EvDbqbtz7D2K+R3GkpsxuxOJsmlba5ECmAFtMrNGsl5z
bPOTfSDHYwVowg0HQaRESCwAEaILGyV1K80/xxFppGQqzKuZSMt1wcmWijKbW7Vt0CdX9ja2CQVD
93i0JIli6pJRH2TWL2XOTkg/7swucpVZy1ZF1+srlWpd2+g0ZOIJKiB1c+JG4rUWtGR2Tgd0pb+C
uj2AhLiltbaxY+eKGseB4+pEP4y+JufLVWHVxTroMwAt1bSx82ILhGFLkhVBQnGtbeIWjsfCz0MZ
35c8cnQg2YZBfS36U+eov4yYSElDf6jK7IdvZ8dJ9q9dWv1SFH+rdn5AECTLt+jqn60T3ygmSRys
rbeOyW67t/ZRSWyQCE4ybmhD4S7qCFwK31S8Gq5hv5Jg8kC4zjUGvaXilYnrOq1OhGmcw2FW1xmx
K2Uvs7UsmEc7gMXEi0AkHpG4lHH6zCZ3r1b1S9qFz0Pj6/Qh7OM4aI9TX73lNHKJvMkUyt/Kvcqr
rVGA2s7T62w28AwKZslAOOvOsV4oH8MEiIzOhWhxYS0+CGe6OA72O0IDFlWGnWoeTf0BeTpwtblL
ZoJn7SUE8BTn2ZmSnU3CAMR7OZQnhcTGJW8A9ps2vUUdfauanWo7ON0mVenMpk25CZTgVDclZl4q
ZqtGtBOtDRy9dkcFryDkzql6lVQVrlRp4yGCywLBl8ot2hTNKy15BjyonvwkDNeMEXZAK10XQvkx
ty2CqPC+U+ytFvX8H/s4dPXECY9RODF8JV2xQOgFz6N2zGk8rGusEuu2hvni866yPOBEQNuzra3e
WPsiejNjeTcBqdmksaBul21l0H9vrW7jGKe8pAUz1Qx0GEcbm6zUnIg/g3NC6JXG5K+MEkmGZT6i
6d/QJDWpcjS9O/UKWTd5+EKY4YOJKv6YQzDYJCI1f+iK+kbeIXOq9jIMnLOysvwmIrLosHHQjQiW
htSPthHfCrVam3RO49ZcK7wLqInIbuyfZ4lMYkjZROkiOyG9RsgQ7clAuXC7jopEikZL6RKnxqYk
K68U9CRSNA94AldTeO6aKxlej+1jZMfGprWsfSzKQ0BCU1X1t06alnu15NUyNf/ebC3EER0imAki
eyWHg6WPz2ZcwXwYBQ7qVr2bywkgRHbUxv4aD+U9HrMt6QOeHdaeQUVsNWSWsm0VdjmB/s0vbmqy
amnQzR7OVLj0Hf2sLLytqE1TklsZobzR0DW2wfgUWOn3ag71bTvEd42S/OwRHPr2q862oaHJO5iE
MbLfF+1WGbZlsp9MMtQiuq5JerW8FnHhpeG8htTU0deT3W1EPWBwE2Mz1ZxrVZocZbzCjOLpE1LD
iZpRm0XikJsEQTpDcgptJGGO6j6Ecq2dzaXDjhgtSG4qosLuo4qMmlrliyJJVQ9iaqNXLNfzLut0
5RXwf+KmYZ/fzcgf3/TQYYURWHESVqJsiMLrKDOHaSOIoqbVOrVP+D2Ha1S0iPIdlcDQuYuPk9I6
+2mudM8J8+Y0sQU6ZWYS/vDzsGZJ59yq+5iINNqZXuar9U6Bzrca6Ik+D1bwAkf6qjbjF7uilyTa
oqHXgjtppdjCRQ5Ynvpwrq9S/FTXtp6pe63pH0Ek4TTxqYK6upI/2mVC2KkQnX7QUiegoZn8qoN6
zZxLLorizdqSjGxtwlw7F034RAg1IjbrsYlQmGpRXi2HqIsN6Wmj5MxvEDLK+yq2lJtOUvjUXwo2
FoAXbEgs6lVcJpcqMVdBByyFAsSOOpKypaOcuRXpG7uoby9VZN/WoRPdDla5wUCOXkrk46FGKE2Y
aROu7LS7LiztOYraYyF+xp1KNCwnEDozmHGGln58nGyTCaE6PSo8bc+OejVA6uuHk2YFnk3PJbAu
hd3vaIqvKjZ2tvaqDPQWQ2UXdwrBAdV3Pf6B4p8a8iPv7Zp6sEQsNH8nvXnyOoVqX0Be8sIAYKGZ
5hfdXpyvSE5Nq7AIhhhKdov2gbxHXAnxdRAvzjSauFOAYFBET7X02+X0UjGrEHAVN66BlQKrIHIs
5VI4nBiY+ES0McSeNOFLtfgxnKhz9VT1n8mEyTy9YGNNPM9IQsRmnIunMN/2ZXQsoukmXopJ5Hb5
7qA4zX5qJCfckcjnur9LO3nye0euAtKYsAtF417MceAG4GQ2Na66dY5u9uKrivNIZTD09Fmy7y9x
5clB9fp86QOgW0vKBCmoodsbnKmulix7lpo44sphaU1Hy16lKY4OM7wKktnrR+1pbutj06LNzc1t
NAWIlWP5SwqmSMoryjdbwzg84bi7ii2SBR1lPirFsMXbsU0UDPFKBDA0iseefZbA/4RvGWmY/ysU
dABbdK6K7K+qLjzZ7WvUqAhzDLZIhjnNa9KgX1hyeXUG1G/F+Eygp1vkSFwdlnRa5clqkEW5wke2
STMSQ+OfddmgQhfyarDZ/3f8xUQyujLZZKdl3a6JVKPimqYxE8nguJFehtco6VbMzRgLcT4p5E67
gQzupzYoXPi09mtWl5iQqLdtMCMfaP9f1ZH6SIc7XHdGOqC4NjNszmmT8Slo0/5zj8W5fM3v2vr1
tb16Kf9jsWf8LOi/R0HY/ud/vPvbVfSTlPfirf34r979UvOff/04eC02L+3Lu7+4eRu10033Wk+3
rw0RYX9d4N//8n/7w39DCO+n8vX//p+fRUcaPP83Mprzd3xC/KT/s8fCi/L0Jf/18Rf+22Oha//C
JmtjHAZmCNh6cW7/G2io/gsqFgRqFQiyg88B98W/PRa2iv1C4BYzhKYvWgJ+6f8BDeW/CN4BZYgR
XNcFftd/4rH4aLBQiQChoruQE1VDlx8BU7oOq0zmZugiI+3ooqTOcGCfFz7IQm/3fxuUy3+TNv6O
KFzIF3/nb5CxgYkDr7KBa4QsiQ/8DahSacLpMXJx8ho/MKc1FnVvi4DITCMj3VRoOs3EhCMxz9Pk
C/jHpxeHkmEyzJoFTuW9QVg1gjbOQXyyDijRMVcSlIqy0jcGcbDkp3Hp1vGzA57C8Qub+m9m6b++
t4N9HKu0wSf44E1GI6igidVDt9Qj3BggQdypnhTAA+VwDVudbYI1IqFvgircThky/wCd9F4UyULq
HlAV/Pk+fIgAAl+z3AgJ0lAVDAef7P1YKDSbE5qFocv83Z9So6DVFJvtjkdy9vy5Kt4yKUCiO2rX
IFZJEk+YibxxqBicvvgoy7B/eCZs8JHCUQHdgDb+wC6Zfa3OOBUirZyU+CrOaTWvOWvIvaWG9Co7
WuoXZeCc7tEoLr7JlIy4Vo8Ca4WUHjW/zTH0hMxHlZsYzUn+1VAtkJ2Pn8+R5DThd1/euA8QnhGs
E9JZNNWVM0S3htqPFNkWoULtmG6dh82WmJj6SAp17iFyizacGJov8sM+u19A4zWCEgyYQ0wW7++X
A/YNM7ETu6FRj2cC4w1AYXV6jfVC2YMWtTeTGeBPnoI6OSVhwg5thLDxYltocf98w36fL2xb6lCJ
SG/jyfmYZYaJrJM5iC83b2LxC9BE4iHHbrctssrtny/1EaTDU/r3S5kfvnXph35AsTRxhVphFphQ
Tx4qxfe/s4RNF5yo9hcshU+exWV0maotWPH2RzJbpMlYScsmdvUQLXCjV/nRMHL9i1lweds/PFG8
KAZQJ12nIvkxXiQ3M6GorcoTNdBIbhNy4ebZ5KRE5WKFE/fFTgz7i7umfXLbuKhcysNMQZr+YSxj
ZVIiwDSxa2Vp5nVZMl3ihskwS5X2O5bl0DPLkc4gWT0c/GdqvkPAy8QR074kYD+2GlxFtvGIzB7m
fqSa/ud7/fvnYwIghQdYP3RzACfvn3DmKaCuWFXdpmgpvFSlw1Y8GqjOGP4Xl/r9sVpgikx8OgsB
OPQPMw7Yw3aoC2O5y2a/VvDHU4i31fugSvvNbNvBF4DKz74a0CkwXtLmO5rLz/9GpsjGAmu6JQGm
GzRQ8soycVGp494qVen+81GEVmvw3Vho2Ti8v1SX1Myi5KS67CPR3dR03fU4TL1xGL/Kr/uNEKcy
ZbN4IN8CTInM4sOilhiNHalhxduZSMSsmaFMh6JHwr2SyPfX8VBOHFzgPVxrRT2hbjHKq0ChieXT
On2rMq17QpEgOY1Nw3PaCLoRSjtarsHx94vMwt/fOJ59VSMjgZVPMHm9HxZ7EJpEeJe4fqkV3tBy
cNC6IPWY3oDTLursNkfK9+d78flFGSBQhyq3ng3c3287wjOfqOMpcaOmoH2hZ4lzY/JS7Wplzt9o
14dE5OrKjz9f9bOHzQLn/u+rfqRAV46YoWcvYdCQzY6LhDANU2unzKPzxWv0+2TJoBLGxFMG+1CX
H541xwLl6/MfVy9ig0VQGlexMTtfMGQ/mbjeX+bDMA40kGuN5Gg38REjhhXWpUBHu6wFNJUdHUnH
urILPC8OjvklJwFI1TiSj2CDgjioYVLdKCM04gJi6ImCiX3584B/NpsAYWahAgdoold9f5t7rJpT
HxbIsNjc7vQOWnTZOtZdF8riaRiEv/vz9X4DES3vnWXCRkfYDTNP//AwF2oJui3XEhfxrf2jxcT9
OvX20s8cW9PCRyOH57YP80s+mA7dGqMb9zBPaQenMpmRBQhffRn6GbmjFRnmV3TTz8YDzj6k3GVq
YL/yfjyGQPKohT3pY1073E3zoChAPSrlkck2OebWVPzj5dRhG2tbxPiBQIKB9P6CkOx0e7DHzI0D
DXlOprF+RNhcnlqbP7WxHOt13OfyCyDU8ty9X8UdgrLAmxKDTEjYRxxXEmraMGVt5iY8dFQSJt+t
wNt6cNCLs6khHJ2Flq41PRhXRWBrXzwGn7znXJ6zxF/TGqnZ77+1wB2VNchQXeHk5DVLlbj6Ep8v
gprxi4nss0vhe+aJ03QYyx+Jl2bBvjhtB5Zmu1A2TdE3x7htbErPQxt8Mal8MmlqugHnlOfagEzw
4WZS4reIkE9SV/p0551cc7wkhbA6c3KgGOgDGe7oav35lfrkC5qcfCHYm0gMsae+H8seIbpPWStw
w7oLbxvf9jcos6cjOqba+/Olltvy4amBPclYkk7jEInzYbZIICBqAw4K1+9iHd8QWg8/Fd3GDEOw
9pxyYCq12R6D69s/v7C5XJB9z5J4+GEa5XEdfKZyZSOsYHxOtbB5zkMRbvVFWgQvUcAPcZKHZff7
1RHqkxmBnQJkLqIlVQML8PvhTQ2jNmAjBa6C+PBMwNzbDL/UI+WdriAsavfP3/Szy3E1ihrMBmzl
Pwwxx2zOKL6mbDDTURjUJvspmefysQrz9JaYKfHFyH56PdAZqkbqBM7UDzvrylIqXSiDsinHtjnl
LFarxmB3GfSLxTtrvzgL/v4ESe6jo6tcbLmfy8f5224SHzNqlK4P3Rmc2HL6bQ9tQqN1TtVuq4T1
JUEam4dm9cWw/kV0e//ocmGiHiA7C3Dr6ofiTQRnceykGrrg5iC6WGmGOgqp6bi141HeFDoMRHcM
eKshiiKiXkPDmZJjiZpwb8dsAdeNqVJwVsegW9X46H+lhQ+efNBj+Wjjwzh3wdINsk1joP8VtPT1
wypX6SgnpnqZEO3B4oALqWyiQFe/a6WPYqsKJyrDpcT2+OfH6JONB/JsC8CvuSRQkBL0fqBro8OB
PCPzrFqku2k5lmS/GiXaojHeJA6O+36msovrON30i0oIUgkgUMhqnoCttFaSbDouHRZXEcpXeVCf
VAT4bDzjxKAgwyDa7P2nE9EQR4MMIxczqVi35ixuAUSr+OY0c6dqIS0dYREemcI+E8PQbaduVNC3
IeT/8zj9PnlKi3oexSSkzOSffXj8M12bwAWZ5BhpUOUhrOTrFgfcPuuxQP75Up/dEkss1VC+sm5S
k3n/pRvZIpjvtcBt6JE2K23S6wNwFpsgpcjU0M63NEybRUFS4aP8qSghtrhhHJyNZc3Owapacufn
jA6DbdoeGAZiKP78EX9fv5bkQou1xCKjF3Lb+0/YY4UPyzYIXVpigkwwkdDYjeoTQnvHFUoQrvAZ
f7UX+PSiy6iwGwdMqX+4aNA4PaJBP3C7kXeTklkZ7oi1QmVTk0T3jGyasir2xy/u/DJvf5gQKOL+
/8t+mNctRR1GfBJMcrR19qmjL4RZ5C//fERRcLK301gxOai9H9EANRWMQKadqNCtvTljDOuSoXcd
PzTp7kBYGUe4V3++6Id84qVASlIofWYCCjnhOB9ffjGHc6oVRuhqOYHIaR4kaz3o0o1lKvOtRKju
OcvWPslRFWP2AdjAAfmrx325bx8HmHmHMpFNi4Agk/dfXZY+B5flQxRRpp8NYwx2Nl6Oaytt2xtu
bf9k10N4MJlp9i0yiH2RmsVpSHKFRrsQV6Y55c0XI/P7tley6ICEYsNNBs3H1VWzOGHWNoUjNuKl
24x1jmbAHrxodGykJ2V7auMs27YRDauOsuzmixsjPhkTggWWQCcWQWrX78ek08agV3yu31hV4/Uc
sL0MI+RJ1uGwnhUxHgtkd+o60NL4RwMt/goFtl1vZj80KDCU+hfL8WfTH6m97DN0EFpU1N9/nv/i
7Lx65Da2LfyLCDCH1252T88o2law/EJIssycipm//n6lA1wMOYUmpIdjHGAA7a5i1a6d1lrQW7Zj
K5CXgXFjuRlw4lzn2P/kx6Cj7y9dufOcyp+VSesF8TwZXmkt+sxFyHPntgjb/jJSSXtogqWbwZgA
PwVyb92gR0zeRuNsfrlvXxF40CVC6tCEZAmxtv1KLRBATBbj2myqf0sb/YAmefgwi2m40brNHk3G
/c+TgNnpvmGVn3FQmyOlhH6YlGe7xeWazB50KhjWGznkExSvQGvbBydLXqb9ZaMXB5+t7NKhFba1
4ta0q3yjAysqIVypDj1A0jkiDGov/mAJZmPur0rltCGhJyBG0gE8vvz7szhOWzs5goS9NTWXJ2cV
IOmrqIXIrIEM8iOxTXHVy6w40mdS2XXZRcvVHYfy8243YbhZ9SzRUhBRS/owmh70K4v+zp3S/ywt
NW6ta/13f6Wqg8MrYftkjyz2p8TNs5UmGsPsMSH/Rdh6GgYrxK55sngDaHnD/cxM7UiTqwjed6U4
vDSq6+nKgJmaqOU7+/c49cBhe0GeQpBWleFQ1laI/m1yQ+THPvAEqgP03NTuOayqYi7HoWRSUTJB
+a5wzpL+lpGgqr92qA8fHFjlhySVCdBE82gv7z+kz0cMDFjtooI4WKwQmzfwTTKIAO4nRQf1VC7F
9HD/W6r2E1P0Rgg9OUI792sjcj+B/U8vK+B1ObyXnmOkwK7k6NOBv1Nde9wqPhV9IgMyuO0FyQHU
B4RNNAYpsUE2QGdyaeLscn9BP3s6+3uPZim1YchyKODt4gu4SNveZguhdkjF02KK6ErnWo44pW1z
Y2Dp9ahDh2d4TLd7NgOGQdv0/8EDMzyYcJTeCAKBoIyAgnPNoD8FT0BoW+V08UynOXDBqk9OH5BO
vWciXOrsAj0PrntEMdrssoINg8wHqFsjHIsZZPS44TRcmfN0rb8OdkhG8LsdYjTAlLI6KOzY+wR3
mb0aCUGRXkpQaa8Z5Pps9en6aQGvfdYWTrgxtMVNIJ559tf+cXTN6aBJrFg3rWqGBmyLkQcaoduj
oHV9ESMjlVzMtBoutj4j4DyL9BZYmg0FkZdCaVTPB5utSrEo0phU2BhWALUsf9Uzv9XBtBQngmyj
GX3xkAD+QP7cSwBrrBVEKcWYy9m1EnxuP77VjErSyLRpdk1p1VoHl0Fx7/gtToBYCkycLzKfARXc
GZKU+FK5sX618d3vvDG2QguS9YN2lTzw+88tWT0phNEmBCixXXYcF2bwk+vW6HPDfiphgv5ilW5p
QAehGw9VnOQ/MsvrHpIY7Nh5qoR4vH/iVJ+bEiAfjhAPbbe9Z0NGoJ+HOrnQerJfVUNtPaIfkj6C
KfmvhWKPee9xuN63qfDeVMVYNgG3ab4Y0TBm0mOmGOnWwK37YGXx+Ij0q/8IQK+4DU2efLpvT/Eo
Brz+OpBMXkao+7e77M121FQOzAIp8wuXuE6rq9vDJwDG6/sAM8/rHMbegxdDcYh4K7hAlMVchi12
BxrG7DmbK1opPMZwKNuT81BYenq1Zif/4/7yXmwnCYvOg0+H2/FM0qjt8lr6bCtZPKzEGrPjZGgd
SlF4y8rW4LqK9PZgaS8vK0eVhwlBZ+q3YKV34RvoarNsC0AKiT0AsTAm5xJpIPVPjZ63MLkZy2OP
aNkF6LNxzYeq/gAui5lQYFoH90exdBrZps7zaJs0HHfOqoMKfdR7qlS1DqujrXfVBfI3sFl+Lcrr
/W1+8UbKVaNLGPAYUwrydzcla/FaMdx0ISJ8zMQDu1/c89Iw5H7gf5SLYn7ppyFk6+Tfn/nCGOoZ
krJeC7McmNgSAxTVKgcdA4OBxQQQ7vn+wl4+y2Q4HFUOKZInHuXGrcFaN2Bql2Qp9iCaB0f4TSjQ
m33DZFzyo+3o4GZmZr+a9Xn+wtxY/85GVeBLqTfONe5G5serAOKpOAUC2vrVl7byxOu81uof4yiG
g8P+4i7L30pARDucTpC591dBDFW6ZDYCYj9XT6ZmJd/WUR++GHkcr+cGIpYv9VI1FzCa2sE+vbjS
0rSFPKT01iRJu2PvlC0qQWiMhHrfL49j1pofYB12riLIjt5DxVlj2pCIDGp9n/7e7gjAupy7E9yW
dFKX+Gko0MCgyp5+uv/hVVboZv3s5XkyY9h+9zWaaiZuMi30I7N+JFkYXg1Nc9SbV1ihyUQDBnpp
LlAg38BnxzkzIqumwIxGbWlbr1pE407miI7uL68FqiuqVmTtOi/3bi0pigl8G0BbgNH9W9Vq2dWH
OOgg71AcAVIr8uOA7Jzl7KwgFwAS3O1lzyotH5nCta7gEouQSWHjwAu8MEU5nPlF2eVAUptsfLtt
buP5JTUhCEWXWVxm20o/58laUYYr4+/3907+U5soRNKOc590qqgWLbOdqclm+LmIJ0yJzHiC2iO6
iNxJCMhRWexgw3gHOPBDOfVmeN+wYo1Qm5PgkO5zqVEL3xwNAeq4zxiLDKfcT98VFbPzdjP40HGY
/kGcozCFXmWARpyc4yWu35pqYj32486ALR/6l3PWj/DqOGTGr4Ygy5fL/XUpNpT+Ho0/Rvd8B6+x
NTa6DLwj2APHD+JwgO0yf34lImZ4EI/ovK8wyTafHZCnckw8PlLnVK2UshFMJTqTNi9mRXIQx01p
QOElev+fNKJoWcYIifgR8ym/vkzX4c7hqhDH3vvi1coAyiJCEmaz6ULPi65CSJEu+dMekOo4gxS2
odgIqs9x1GRf7ttWrdKl2Migl2WQrMi/P/MqqTOikjK6cr6fBABmN+9ijb0DyBkdzfumXjgwVyfl
p0hNZ5++fLALHyMGTy1YZIMQNhDjcdbX8WnQ3O5gQS9efdliYuzUosJgW+BGtwvyZyOG09KSdGBl
9eQW6NbNi1W9ZVrLvMVz5/7qa4Y9gn6miGFYlbKqW3sOEwWiFrBDlCkIbS9hEpNuuXYDN+EcvDOq
pTFxz5QcXeKXk3L5lJqJrg3wHFNrfuprQPzQ1cBEUJvE7KE99WN6u//NXkioMYNG9i6bp9SJfP7/
dnmwaJHb4VdDr6ccdBoXNJ1PqO0Zl3qJxz9Lw50AnRXLGi6t5QsghxqUYsFqwEQP11vg1tbFBXXy
8f7vUhxbflbA6BJJAc3OnRsaNWF1rN/nYU+qf3Se+DFETnd5WPx5ff/LtpgBkPtOLdnE5nYLnNqO
lrmCaQxZZ+YOaqA9ZVVChGuV5vW+KYXD+zn1R0TIVCkKcVtTIkFMuuyhchOggK+JZEDDhxs1RCVw
yyaWGD/5w/pHF5T1j/uWFRuKZV4tKX0ufe3W8oAWYuMvLHLNeuPUjvB+Nwz9wps/tkdn6kVxhhqc
TjzOpyNhhjV/aws6DvSJY8nYVzJk2dqd8Qhh+fSQwzv4CDdWeV2sMXpobYYxTQ/AdBzY1a+/Yz5p
s5yBwCshCbL9DdmKbk7TG5Kxn7GncZ3sp6IyjNCpRvvv+1ur+qiMz1CnI89D5nm33Bh1O6gRkVA1
bQ9NnnQBpkz3GYLpDL5UdMvJbcFq2RnEe78e/DBSy/Qd8BWuyR4oI8yeQbNA+GFUNj/K1ZugR8cy
jZb1oNylOj/E8lRZGRRidFQ6/2fvSGsH7YKGqk/gATnlCpvdbczrb+40BQdf7qUXZAoAWUdiHXof
rr8LCiYG80D7w3mflQwQ1oidhs4kbHj5a/d1v4zFgb2XK8Oe7TErQ26MjqL8vM9WNrh1vjQSwdtP
3Q8R+cVtHNJ3c2vPD/fPicoQhRWm7JnhAFayc7VQkXtO3zhQjjMJc9NjfGol+eFb7+ghUVoi9/p5
2XU6DdslVUtgAY+EjtYtDMh1Ugc68LacZV1M+41F8WaR8nuEi+hQbk1B9ZYt8BgBlQWw+EivIWe8
ERh72kNO8Ov7R0AqHwTeY4o4W1OAsmRdtHFDK8qSMO/s5Ay1b8cwg+leftkUoAKyMZNgmHbY7kw0
WkvZeS3c0GnpJ5yGITJujVnV76Dtmb7dt6U477LoRkdfLouRtO2yBlDJMCsguNWM3t+Mzs7vxthA
7kOTDKSMnNzum3sZpTEd+lOTGUCb7DFszRVeBQWYgUhm4HURWu3ogWRekf5qwQnHz6f632QWN2u3
qIAUdqEE7VJ+oGlZIvHHZxLdY5T19Y1xQHoZ95clU6BtbrY1uFsWkBh4eGzOoZHDmmDY8OpS5Ggh
F1vtt+lkpZcuqJqDvZQ3dm+UEQgPdA5vK9DI7V6CxI1mAT9zOFSl+wbBaxRW7aW4+XOSXiEnqM7t
OnuPoJDsx7Japk/316w6OQA1qXsQSvxPJ+u55yINHOBJsN1Qm1fJyJFDKWH35bXkq96Y+TUOhmvk
R3uxXHRV6XdQDWHQfrvcqR65edbCBdSF8yWLes2FgH5ynvzSr4+qe0pjAUBQF2wEqK7dCWpJUHOr
Y3FzVdDTmeL5ERGY5cYYZfarbW8OK3fCo4cGAhGA63ZdlTegMbUilTLBWAz6yDJlwNCFeuGLP3nA
YT5CP+7g2VF9POA38uHh3aFcujXax9rY+Rk3pF26/EavqA9R6YbpahbGeewz/de9J9kfVRIaipRl
9lGu7eObzZRFNn3ZXEfXa5l9tLXHQK+TP+6fy5eFb7mhEjhFAZjqzN7HVBZaiCLloLi2Fszn0RgK
UO9onT/ZjDS/9ZA//DgLAiOdsY3bbIj+AoQebmMyjINlq9wdh4efw/CbT1Cx3Wby1TwaR4tlN0tG
xxZuvtpLrIPoSOV9HO6EnHskbQl2N0Nru4RpidGBNzL2QzKq/ITU+4gE1TJe3cgZwy6tvIOnVz5C
++tI6YTKBdE2lf3dCbJbaPCcyCWXb5BmsDOTCXXYva4QK2vnfoGaOYZK/jFIECS5/4FVZ1dmEh6T
dkwl7nu+S8nbKFrLCR0/KWHVrlqoohapFEqXeYSOgipjfmBT9SFJUWn6kqu5HLDth0Q7SUNCY3FC
Jo7i62JC/QlVsX6AylJ5nedWdl4nYjI7RYeGEh9iBhckYEd0JIP1nMbj0XCPyhTleQYJCDRM+nvb
BU1Wq/trajiUyS1mwfRoRYqFgf+qcdLL/e/1cnSQ/QLRTNaJfwOaIs/vsxh3naHJ89EmCYWbDHo4
z1LZIXYi/28Y6qvsMcsT86EcjKBAjIpqcOROTG5Mkqz8/i9RfUUaYeDtJVEAIcL2h6SVNdSGQQnV
sYBMjH3vIeHjr5/vW5Enf38zZIhI85QxaULTrRVRRlEc6LEb1n1j2qdidKNXwOxgo5r6CcEGu02G
b7DdFxUyhFH3NMOxWx9EQNLGi99AsgSoH4g9BEbb38C7WDT5mrthESA+X/XzenW9cRIhg1fNAyo6
8DS5lVUeXBPV1WRO6H+UBswj7zbYypy6j33K4fMMJ5egsXRGnqelcjVa8JqZEVTl9zdbZZHRNOaK
dd5PRkC2C61qc05dmOrDqtbd952u6aepxo/HMFBd+hTo54FB1RmSY8WgyBycz8/D/uwwa9oYDSLt
3ZA0Nzsvdly/nYI5+uf+slTX05eehkoGkDFv52/aIrY9GHHckKFG61zYsX8ZC7jwUcgNPtw3pdpB
KpYBQ+tAhohjtztomXAyjxOO3E0iELmOZoLD1ZBmaZjgF3O5HLyJL7kfcAfPDZpbg7UJ0xnoMyfs
23x8hdxeEFqDXZ7dwUdDuYV92g6m/Kobnf8G4bt//Em4FzeIoDmEaOnh/upVv4b3mUI8kzRUI93d
bXWFhhaxS7K1tlX7T8qULFSEokGGJtWc8kc9wa50SRBHAXKVG6XGKU7L19BWaBQiKg2dk2WFe+/g
lCm+Pwqvkv5BxqCGvd8j5JoMfya2X4A2XuaeWmgv3NfLXHsH3llxnjeWdhcIFiszcgWWID783Ii8
ephXzT1IVdTLIUSR7WAWtHttoOxbdQt6ojASTnGzxUK4iXZJ2KG+cnC8lKaYbzQBGZNFm7ubszpV
PQ6Dzvessv6U02V5avL2w2rBWn//6CguDg6e1oonU3XShO05nrKgBjlPRcAT6PYVE1TjOmNvN99H
Uc9ysuzAnsKnM45DiwM/R2vd3n2pIdP8xirxPJMH6CbtPOu8GJV+SzK/hfwJ7eyPHrSzR1U+5TJB
jvmUWIAc7Gu3xhT03oxSfIiME0IhlgvboWGQXOZr9NYWznpwIxXPJ+1GWveyogMyb/cBs3YRkPWu
pF5GNlFjQWbLEQNEPNyI6uxXQ/kg4sV/M6V2d05gPzmwr9zmZ/blAXvm4LNx6JsVhxhOtr3eYPnM
L11h+k+9YKjfYpb87CzZEYhAEU3T1gVVQXRC22EfM/h6PFf2XKAHV3fNLfGQPshrnXmCNkhuXdQV
j5aRN2e4msyD+69aLjERcTyuhgdA/v3ZcpesEYWHWwkBh8MP7UEuYQ2pdU6XWrxd86GFCLv95bkr
+teULSiY0f/kY+/cGwMcOY80lzTzKQySLKDvU1TZaxzpEYOJyh9QIgEwwhE2See36ysXUVjjQt1z
dWMQyKPTnxf4e64jXYSDrVTdlOemdl5uGV1jdAqPwG9lK/02M26FERmnpbEhMiMQut53QC/RX3IM
gM36+ZxSBd15IC9OtI7aHellFGk/2slFsyYXAQpEEdWYaE3K5qwLdADP2TKOr2oLFVM3X9I4HDMk
YLTUFp/z2EHUbcjWv+Bf9v6+/wsVjwvHCuFzySrCBMvuLvvW0hbQL3hhXEbDayLj71Pcto/3jSi+
MM8KT/jPKhQ1++0XtvV2aLxp8CA+Bt8Hy2L2MOcNFPmpdwRWfkk1QKH0ua1d1psu/RwMEexC7iIQ
BQ7E6hmh5lbLdzMJuh9pO/fGO0AD6PIyY59/cafORq4I3WJ0Y2FV9k8e7QXvUs4DYj+N5opffmkl
DxHNIOrUPIB7R+IFGlS7TMWEbqb1T5Mm5nMhYBdOptY/yFZfflyyC14kIE9UdYj5t/sOMXeu+1mB
uIjmmG+nDJJRWEj7g0jopWekykzUILN9GajswlPN7a1k1TISVYK0qz8jr0s0Rl0nL+YF2GNTfeim
yQpNOg6/OkdE+kQGR/hFa5ZW4u56iR6cCp08BwltXoLOMBu4iaQge1/k4a+eYUzRLMP9k7WRXGz3
MmqjwsqK1gm9oCre5Emm39ZoKFHj0T79hiUyCglZ8qXRrSU5jz3Dv8JXC5DbrVyIekFLE9bOhnUQ
ir18Wvj3iY+IGYhYXgAJ9LpmjLyI7NCLquwWd+kX/Fl/9eYsI+LPJ/RS8yP0wksfvLFp774ZQs1w
enTYnBxtDHU/RgLPNdtzirT3Nc2n8mCNqkvwbI3744lwYz/Ry8EefHaX1TPba5xYwcGtVq6KV1pW
2sk79+x0q/BWq4ocRvvHCWHNAJ0mRFXdU52v801z/fjh/iFR2qNWA7aNuBaE3faQTFPhjtAy2WEC
8/ifxtL5V9+Ex6iFYDeMne6obqC85LQlqckQYzKNvbU39GWRUiflpOR+edWdDgKqZJnfgTGHMdwc
/LOmuUgUCis7eDxUK5XwTWIuOmAvMhNXdNnUZYEdOnkf30Q2k4dqfXUTsy4ejUX7cn9jFbUwsKu0
zHmy8SgkQ9uVtmJEQdCiFmYmWvTIuE39FDn9imTsBDOVUwyXCM5D1AQS7ZtvVX8buX5U+lMtmaFV
CZhxJfvZzm/zki7C8Gby7waG+tbJvBhlRc157CCgeFy0/GjM5+UDzZoNBsA8OuokCLs1D02A4EEL
ZwnKWUgO+WC+e7dZLiKqv97fXuXSMEY1SNIP7VOktkjdoW2oZUAs1lwQcK5OowfR1+DOxavaMOOD
06PoNWCNPN2nsgmv9D56tkwxTzU0KvhtOZoVj3BGl25GLXUwT2aQNo+FFrtnY5nsdxCedQ9lkOhn
1KWDgwdE5Wt5qegYg4ViQEv6qWdhvMlwaE+30SGi9iJS0Jj/9Mh6ja0c8GlBdd9A72j9gVn1eZbF
XZ+JKYLR3WEq8qFAFxzJ1EH0AYVk0Zl/To5VPPaUSb5bg6b96yzwLBRQ5r83vWh4mCdtPCrKKU8Y
0w0SGgfjwh6J66adNa9xQ90xyIdbWefJF/QF/4pR/rveP2FKS7K8wOiaD5ph56lAqFINiAhHyt63
/owWeJ0HW+seVwocB3urMkVQL28o5Ua65dtP2upuvGg6pszFXm4pdAIQ/iPztqTF0UutNCW9L0Oi
BOp7XH3caHY3pXiljCzsnICs/nvN8yyM3DH9fn8D5UHcVqaBMNCuJvZg8AWq3+2qiqL3xQpDewhW
Snw1h5T3xU6OoKAKRwCtDtOujIPKGaXd3onV6I2BnnyYTYm4uIPwvvizGF9rrvlnP8TLwaIU+wcd
lJzkBZBGxXZnziymeTQ02w6LpQEQlrsoz4Hx/arVA8wt9zdQaQsQCAO9mHxBCAXgdLLLKuVYgAMB
s2x6T71jf7OCNf9435LiVeY9Jn0jQZeTibtPhTArNGoesVQxNJZ9HRwr/gNFTVQmoJwVFhzFfsrY
YqA9ge2dDk6/yrPYjGfLqiyfkWbu9qB0Tm423UJMMOledp0yW7zp0t4ONV/rPxR5AaWClyHFGOOX
nqpshPK/huPs/haoNlteCk4RvEn0V7c/Yq6jxRcz0XKv2T3iCmbaoNQOyIQphKY78C2qQyu5Vv9X
3aNOujVGY9qc9Kgk1cmR340zegunyZn6qxjGMQ+dtdWW3zhMz03KI/Ds2ZiTZfT7pXPCwB77x84o
50tvJP67yEiP6DGVpwmEH1S5Hrnpfi7Tmms9KVrSReSvIVMl3WofZnBKqI35nobaqZt/jGZPfNLc
yTgIu1S2YTLwZYNIPti7ZdLhmOoWhxHWZWq8DgLYUmLTQCzGFdaF2uZ0GeLyaxo3xcEnVZ0fDg9P
E31WqmvBbn/Xfh2pz9qIoHr6g5cilzMWlv1Qz8t6+fWjCrAcaNhPSLK780GVDevJ6lKOduv+38rL
nfelW3QPAF+cg0WpzqltUFwnVA8gjt3lWBq1bRjwajcsca7h2I32+3EWoBgXXTLueN/uL0wVZDEh
Q6MfnDet232BZ2Z0OCvkhIzfRgkKPqJ5TNoMAdLIrL4FFGs/LKD0Qq0GcJZqk/NHudA6zpHlPOiq
Kso/oG9xh7LkLxe/cwdpMJqDK4gv0fuLT5rQltdNzfj6KowvTbM2lObd9FVri/ixihjqDPRS55C5
DTXOHIawGNFjAzWD8/0dko5h96biIkEjAEJiuG4PRItqxxmiiecbFbrpypCIF+p6bKFOT8wwzoDT
oKA8ouBWPOQboztv1RTQHkbUeCVWZzzXntk9REyeHzwDqrMmp3gshKUIMfcVxDIKonSaUjdMG/PT
4KGcuvbMCTh69tqI9OqP+xspr+N+I6lXyEo4BinvbK/ropkTEDnDDfWoNk56Gpsngfrs29QYy1us
N7MU7NBPVkLtb4rK9P198ypv4TgcAGaGwHrsh4GdIBs95meYykqhsIy6tDsNyPmeEZKuHn7HFGMQ
jIwTt+zzhRWmr86WQ7pNjRgdZOrVhYy/fZcZaNDeN6X8hKBKqDgFP3GZ2011orwp4Ryllz2lNHSq
2HzXDpMRQtQHfVSDOuN9e8pdfGZvdzChb2y6CYZ6tNU15DtBn5xJ4dZLgCrLgSnl0uicS9olOo77
7Mf3l3TuKOiFMSQgr6hTFDMaqo2Uy67a8Y1jp79MPQrXAcU0kHi4ISAzcvHPHmy3pGCX9JT8wXZ7
53JIzVMbodMSZNEvQ6l3puTin5lquwAleyTPQsYR3VNqDEPYtdV4UEVWXTkKTHTfqSJTFZFu5pmV
rhsNgZihF1pa0EmaecR98sgIngoz1h+chACwaAIEdNO1+WoGc7cefEPlD8CrMwPNzoIu2P2AKFo6
yO3dECIRHwncnIELaxyDH2Vta8hBcN9da9SumhYXoeGnR8QAquOKBAfNMJ5SOHl2b0ptw4tMgCc9
3FAtCGg15XTyE9/6a17TLDp4KpSrlUgjdhs2i/1wJNDRonIirJmdMSPDPA3vVqg1w6SHtMpN0xKq
RtTmvMZw36zOfNSrUQVidAooddO3oiC0O1O0A41KKjmDQEzK7KRP1ZdBz7S/DCfqr+bEx83Hpj+L
susOHJ4yn5B0/1S+SJ7MfY1x9rpBF1JWKzCG9ftoz/2VQnx98+sxQBV5ZtFaLVADcn1mU4F8UE1p
jroZqkdTihzwpfnm7h4YZGkdwPiF5jI1rHdtEcGPGaPXeSRnovJLtDzhfJWkFsBLt2e6yOAKyXTm
0R29+88uOuOaNAizzYXdX6hUHGHulav6+ZAwHkmvZn+Eq8JPo57pyM4W2Xmd6Ty563JUelEdXRkB
UGsD2E0wuF2UFiOoNQ8kvq0Zz9ZZ68XyRhTwXF4XyNBSFOwQ+7tw0eFbJUU2EFbzivk3phl5npl3
p0kDBRCUHtufASkwsicGlTZEWuO/dV4aRM6m6kmrPcSn49lDaGRorrpfWye7LOqb1QzRwSy86vs+
/w17p6lnbZp3TG+mC51mbU3Ea6MrzVs+oGSqMxB/u/+kqj4wHsoD0gZO6QVa2R1m2/ViSsZ2XU+3
2unNW4BIwV/3rag8IaUGuHyB2WBn93BPCVVLGo5OOKG28T3qW7s8+WUxpqdgjMajuRaVK/JtWYsH
ZQOr0W4PjcHrlwrZ1lCzMgHKFK27pyZF1+3sJxYyTL2RAiuo3D6LTz0E0kcVW+VqiRugJ8UZwGG4
PUe2mMZC6wSlBWfyr03ZLbeVmSXgDPN0kLfIjduHtRxLCSeCF4OJsq2pfFrcaqV3E66OXsYnI++D
s6ctVdgzy3lJYWYN86U8wlAorf7sDJv0V14cmraCtKiUndvcLerH2s0/1KDOHnRIGV5pE/SBVcxN
/fUjRBGOQvDPAZN9+7u2SUZ/FseSeh7eiFhfPxpj2t9AnB46WdWlkAEtZXcL/dS97g+1zXmKPRjH
CoEuZg2tzpvJqOODq6c6pjJjYxaK6SB/v6KxEPYAobATJrVp/edUXTWFAvL5hyWt7BBcYfrUw73G
uFAxHSBTVCcUV8uQPf/j4u0ea3uIzcQB+BbOQ4LYelKYp4jdeIpFfEQ/ojYFhIEICI6tvR5YYLTM
7cWUgeGSKy+L13/t5mi8QIzQHwRACkvkk8hGwd3PS7x3MmKa0ZTKmff0htQ+wxUTPY2Tjwax7Q7W
wy+fRnjX6X6DBKZ4uHcxXWyMM1ogbtgvcRr2tqFB0uovb5Kc7PK+KcWLgClmnDgi9Nn2WFzXBhBl
ZdRI4nrQfmSoPaBmayb/DKL1GKotjwZUFY8x7S7pP+G8JaySx/ZZ2O4ZU57qLi7FqP1KezeVmv6h
iaBJOxVT10xPWdoUPjqlwga1uHrFSZun5e/7a1ZcwJ/SSFTCmQ4hA9v+Br+ILYJlKj+D7WYfx2BY
Lx0wzR/3ragODIV94J0UVmgp7N57sZK9woFIcGNEqOT1U/q9HZAAjQhDDnIhlSlwQtQdyJXxYbtN
LeqgQ3xwttGZT8TN8lv3fRUT2bj6Ibub0hQvAgqYzBzSLN3u3aJTXZ4BiCHC3KwoZkbJYz4A5R68
OD0IVhSfSfYpAijjuQhMT21Nua4YgJOiKzRa6XxN0sJ7SD2qGvc/k+ICEIzh+ulgSdafXRpnDz4j
JfK1IUXuL4Y5NJ/9cSq/B1r3zTfT/tt9c4r9k5wcUjcbOAnxw3ZRwveKqKa0CrNJ17xDKwke3mCY
LqYxHQUqqv2DckS2stDMMvZjSDw+vWOsNJdSYRo3pL6HSxvn9sH+qa3YUBYExCTko9sFRW3eN7Rw
bSKBuroRkpivfZBzt9/YNl5GRjyAHJAGbq3kQY/aWks/JUZl7Yqw70p2P+pvRi/7+uuWAL7g5Hme
IcffrafSRd3DOkPlvbPtt3q1mLd5SdJz7tLhvG9K4QtdCP3gJYAZnaRrZ6qsKno5HZFkZRRIIseN
dTIiLblpife3pRWJfUJPRb+JYYZe2OmIZ+/bV51F2AUBWOKLZWt6u6nEWACvKqJzcMD6AxDOj7Vd
U7pMrHX5dN+U6pRgAwlWgEJUD3cFUj2q8rKEMiC0W9FJsvkFaok2MIuDJam29Lkdc7ukvDGnFiAc
t3nphi8e8paP6+K3IByz4tp6a/8wlo1zSbQ6Qou5O5L2UO6ozHWYUKbuvHcmfda4U9/h89epKl6b
6Fj85enrcnIi48P9DVVZQkJThpFgT17Q1c3rStckNWnADXl+Qwo3+DPpyNIhzXUP9lQRj7MeaEKI
JeXon/y2z57sOZj9uujo9cE4UfwbDLb+5PR6/jVmoOEJdrPyrTNb429ceJoS9G8DGhTOvgHWMSZR
ZNBphkuWW6ekpykyVlF/C5g0CO9vpXS5uyxHvi+ysgLxI0d0tz7LaMRqgZRs+5lkJo+G/iGt6+JV
glD4VfRO8x7GeO2/QM+Pyjqqx4fXjcYQQ1VAj3emhWk2o5Yk9DZzEyhjTcOn8tb8xBthXTq9EgeB
pWqphHnUMiQIDXTxdqla6vaLS3DO0L7pPI4w+5zMORJhZcWd7C2ap7qvxCVN+uFyf5NVDgBwI10Q
ydMG/+7W8ggeoV25eiH22nMwz0l50oOqPfDeKjPEsrJWR8HtBZtXW9pZWjay756X9tcafYWHpjCW
g8hEdSMIGSQnK90JVrRdjEgAksQRfGSr3b6vy9x5aLpSe/AarWJa22nOWaTVBxdCuTKeI84pZD0v
pLX6xupMO2VldAWLcDJBn49r8O/9r6RaGI8RfG9wvFOP23+lWksCOkmwypg6LZd66k+QdHZn4vPu
lBZlcxrqdDjwL4qVycdPTvsCvH9B4AvxtV7riwb8wRmG8eRlevNKzOl8MJWtNiPHiQn5mSjcrS1N
YqSjC+r1aBNoP5rFKT4ajXfUTVdaoWvM3DfuhJmF7dFISoumRA5y32tc7ebG2pKd2mGwD06g4p2D
x1uq9VFVY5xstxi7HGs9G2jDOV5mv60M7VsEly+09dZTwUTWu16M/+gz+g7m6B/VZxRPD5yO9JIk
bT1UhLslGg1DEWUUS/K1OHhVdS2MsnbuzidhzLZ3cDiUxqDjlbgu3qB9Z7WFrVrYqWzzlEvwXo96
72I6Je1ifWjq+XL/+CuNsZt8PZC6RIDbjzd2cbwwY+mFddv8wDm2f6E9itjBmh6hi1THBDQr6yGg
ZVBoZ8nutApqhIh+RtmKK5wk03pa0Ow66mkqmPIYoaXIJIG6OI492KKYdGp3LR9LFzBWNouZvB6b
qrukizfeihr8XlhMqxW2borG4jzG5vsRgv5rSm0+PoupaAFDurB4h/e3WnmAmSWmkILUCyWF7VYb
MP5r6wDCx+Rp/ScXyfBEitwMp3Yeoiv74QdQ08BFd2otPU/Pbl427UH8rfrclBiZspGVXODu299Q
Zy1w91wwbkEi8AZo//A6E+58FZN5GGsrPCtz+PCmMJdJXWwfaxupEw0WBQ2qton/WPe19rA4gzi7
HLnPsAXOZzNOu984z+TocgiNSP4F14aeuZ2nlQwV5p27fDInlGsDoxj+KUlofuOeUo+mAuej3cao
1HYvBUPOBezROAUTdu5TZEbef7lZlNXD0Ardvt4/ParrA0EvgFYpoMMwwtbaiGRGFsecnoTh7Px9
4TewVdutt/wGTIOEEy4GBog4IHuPMED/opFBgRFbm3eeMPzvLfQ+/91fjfy1uwAUlTNwSnAPyvrz
bjVx7wYiivBxOrXgV1DZG+8j4IDnJDUHhMPn9ChLUh18m7qirD9Qq9nzXKHfHAcMDUJ+EAj3apWM
0WV5P1yHKjqiH1eaooRDYE0DlPrA9kvRmh4NlDRAcGuIjnW9ld/E2I6X2k+OpplULoUG9f+b2l1n
S9heLdoAUjcLfELv0qdw5/5Lj5omjM5zcJpWY70ktuhPZeY1B70S1ZFkWA8uNOYBcbi7ZLruM8d0
aHeFdmc7f+QgTq7lVPYHUaBqO8nFCJUoXfIJpZt5nosV5NBTxmxFvsTitkQLsuuMKL6GTny63j+V
yqcDULEE0f1MaXefLotrZubbmKmi1oicR1GQxZ5NfRTBSYOUE9rVNsY/zzHl47fuGqOcgrRG3Z7c
xTW+MNE/P5hVO/079bZWH/w41W6DaWcYAFwTGdTuW3eAmArDknV/u2w+LjUzHgz5/sbQDCLzlNAY
dZL5obXd7ThpIj83QM4Pwogunt19rfVWu8XG+jvuU0IiCRyZQKI8vrVERD47k8loJPzDSFm4pYDg
oNANhElzakgHjADKU0SpzjAg1iIrk39/dorMsZobI5e0c06b/BNQJrxlhW5+yKPCPShNq949SXdC
5QACAqhVt6Z0cBVJX8opGZCkF5OMN6z8ifq0ucSnyZvmJ81NtI/3j678R/cOVdI8oQgixf72NUlj
qRIbIA13UfT/x9l59chtbFv4FxFgDq8M3ZM00ihLL4Rl2cw589ffr+biANNsognZx9B5sOHdVaza
tcNaa8dPs1FbLq61Lt3G6WS/7sYjVNyuQaIREqdXiMhmQ0MGLNhFNaNpxzB1BEAU51djQewZOy3+
FlfaUYNod1dflY85GcLu5a4ikCM5i0yHLWKA4XOu9cYXRSqG07hqOZonTSJ7PaJ3R9Hk7q17Y3bj
EQyYrT0zm/Cwk6x6bZLXNMLqI1Lf/mbyNgF3oamxrfsXmimpsRByKEk0yDgNhfm1BhrTHtQWRpyR
G6J/fvvE7N0IoZatvOZseJTLDc3arBtB+dCyjHXzuVsKLYgm3XqX2XZyEHXubSJYUGgBBEr0Zjem
IpkBIzPtJ98Ykix2Cxkcl4tWwmGetndIqGsxdIn4FTLQxtBCt6lUCvjt3Vgx5aMy+/UUKlNTB7Na
Mmg9d+zAGZr+++2t3HuGLTCwhDQApshQL7dyANMTZeRWfgyV5Zzaff/X2qZgMeJEezQ0yTyZ4CY8
NOVbeK+6c+Bw9lDfdJ3xbfAyqZdcZeBVrkwrCBw6jA2ydhBsqg9GzKg+lynrSuu36zg99XrNVHR9
mABeTkDjJ7cebB2ZELupjnrUe98BEDruSAR5jJm73BCUsvm4uYi2qlx7As8dnUiZM9/p5TJ1V6tR
fFSBqoN92LUKdoO/8ICATC+twrIfp6EnqEw1WVQUK+2fNJvTRwQc1+cqofwGvfJIWnR383lXhNSd
LIiNm49PJ4qpUmjq+TGIrxMqbZ3XlW38AfUXy4vBDv9wwOg9lTx2zIGQTWKFMPlmd8hv3T6Fe7dM
0I84CUCu9G2AoFqxOTJlh00f4/BMroBEnawdZZD7VqDeoyFMOXXLdJLmHOjuQBpvTmt6r6lT/mSm
hnTgnIRb3T5nQtCGM0TDHEzH5aecU0nTWpEfOFPeUXUxzXM6Z/N5StX1vh+syq1CpO/NtJbPt3dx
R+VKtMghUZGbANHbpq3WoKBEW2c2VrPhg2pLshfmxfIVPfhpCCTY3sM5yzS1dkfDnp6YbJqh4SY+
eDEbH/RGSY9gt7ubQccDkTMZacytAGEVNsg6dJZF7BIuv7RZVhPAXjYTWtQaadsHXYnQwGk1/QlJ
0iONob2niTyQ0ihVbHr7m6vMpGBFi1Yx6yAshvRZqrvcj0tVeh/pWTP+kONIP1rv3j0WWYUqU8ER
4yIvPz6xVWJ0E+udwtAx3qm9Zb2ozCuUX9S5UT9kS98GndFoB+nMzkoB+OOwAN0Kgq44+W9CRNzj
ksIpQzndUtL3ucr1Vdai+N210rfVGMsDczuPBtMMSEeZj6EIZeBLc0tWZQ0FKM7ZoJkf8qVloBDE
0p9mWGqLt4yO/ohijfLZKcWM+FU60pfeWy6lmVeiAcd8q9O55G0kqblui1ZsWLvSiGyBm1FA/bm2
gyNCKnv9fXC3REa4udZk30hcCHkz4+putcWC4ErbW/7c1fHXrhnVszVl0QfYN+bvJBsKdzH7unIT
Q/qlLVrvI82vHrjJndvEbwCMg5gv6O5tt7szU6YrzAsVT6tcz61Zoy0AH+0uXK3CNU2od7DRreKU
tUV64NV2Qi7SN3r68GZIsrYKGENhmAClMb0UyfKx6Wv7K8xV+15ZHfvfg60Wp/Vqq8FO09EQ/Zot
QKbQKHnEiJv4o1Onz4QBzj8Ws1dnz4lVRsyGqaJWRANZ+2xNkVS7i1zK6imJ+H1uKaddFSQ0lRBU
7IoYV9eq9dGH2P+FnARKBzyc286xKQ1xMWQJMryhteSMvOmLJ6rH2t3tndgzQ7lMIEL4m1kFl/es
MapCrhLOnBLGceUvSQVarsnX/NNtO3v3id0G4QW6gDRzE30YQ5X2joYuGXCvLPKUIW0+y50auj3J
Crou0cfb9nbXBbUFBQfGWuMvL9elaFm52DZBdWIv5XfQBvJvyxyOsC67qxLAJ8DGrGmrft3VpS4v
FipOxbpOz3qV0vNAgttvJKt/Qa7i6Irs+H60CXTuJWUOYBMb31/Z9PzSdLb8ehqk3JPR3ChPmhH3
kRevQxGdKwXwesAw6Pjb7f3ctUydmnzWEn9sHjqzto3F6cgdbClLPy96GH3mreBgqrXJu18oVAwr
afFvW917BejzCOkY+oBXxcKxIQiXUoL2enS0AWDU2r2rMzV6D4EP1q2SalJzShIt/iduEyf2aL0u
/6ESgyw1sAMhwwu+bbPn5qqUCH1TM9c7paHZJJfRD6fMnMXV5+aIVbN3oChjAQECKcsQhc016Rxj
IIgjvOrzODsxbzNzQ3Npnsoo/LWS0B/s795XRd2LQjOhE92nzStra9Ok0tS14bhqT2uotXflIL83
lrI5Owug9XZojvCe+ybJdZEDIB/YElfCXDILCoTMDkJeDHzT1MCG7+0FlcbV+VmZafHIhCTjAIG8
Z1WoAgGpYFu5q5fuQM1txr7FMt0ljfJEIcVSIBlRfx+tqfPLZJqJx1yoQ1GXva/5xuo2WDaRFEbM
jK6EtHTyBwcFsNNcyMvPpdRr2SP0mVR3GFTqGGZiPkvqoJ8adBt9pZ9WE2EmUI5mLGtf2MbuU5RW
yzNDBPoPt+/YnqdEW0tMOmIcIG/+5dZo0hJ1FU0IP56j9Vw5ZfjcDXN9vm1l73FHt1tcZpunZpsY
tUsoZwY9IJ8JCCCYi1L35MyUfWK4/vTnpmBjUGGkvUZdXHyVN5GqIjOlyemJVBVnZJi0lOpuSgXs
jPhUcnB/9vYOiIJAOiJoejU5ozAJ0srMBtKb5tmJcVTSKVet8eDw7u2dIGC9AjdBEIhf8WZBc5ox
EFsTVbZi+QdAXnSntutPasFHkJI9Q6STRFWqGDG8nbJXy8pQ5w1oNamlcRZm2uTpJXpOWUS0/8cf
iSFFsBFo2ZE2bVtc5Zql+SigjhWk0EcU8bNABXfuQVVsD0LanVUR4xHesIVkLls9A13NdDjsgOfX
JAnRpR+yU0Vp/deKfvx/MEVGDiaOJgRtgs2XikZUAyaIvEQ5Vn2msB8HVoKqQZcqRxXfvW4M+Z/g
4QjsCkI4l6eCPChWsrS2/DyVq7OiNpKXMF4yWMZocEtqzN6cWU3Q2ePihksEna5QmnO8zqUby8Ny
35VGfoCo2fF3NLyYYiokwGn+bp6TxS7zVi1Zvjwkjd+bIwysSiE+Vs3EM6bhSHJ21x4aIPRITcjR
2+CVJ5sBaQ3wjHiSJPCjirEGSztrXxct1O7CuFUPoti9o+RQY9CZZg5LezsgY+g0ZA9HoiBpqqd/
0rSK7icigWAqnOYA0PPa4dmkKBSRdFEUVkQmvNnMbMpDQHs8WZJSjaZX9Wzts6S0HSpc9NZfGBdt
/puoXTv4Eu40dFcia9Re0Kxq4Aum8+guBgmjz7wUqMdTZ9UfiYUVK4jXtpDdznDWD/UExtGrV3X8
ksKCKN01ymG4w9eJWzcnlo+9QpfK5zQXiiOyPPSqG0WMCfldKbNsuEy0H8xTTFAfQbhtRmp6TdO+
5Gs9/KPObS65fW0iY7Yspdx4cttXi6fFTfYyrdVQn5HS0+QgrTtV8s22aD+lqWr8vTaV+TEuIudj
G4ft6nfIjR31FK4jS9HDU8hVwUPwpwgY3vhUfUB8xFBG4Am2Wn/vmoWJOYnRnxvDKM+OhS5n7RDd
9mmo8BzKn297v+uDK6zzOhECCaGVzRM1MPIorDNxd7swesfchr5zSUeNd6Yxdro3xar9+z9YBFnE
EDDUi3mBL9ebLZwbxYK0bOOQn01QIN5iatUHxYrroKt7+8ATXgdc1FlJVFCPZaUUNS7tVY4Rq8tI
m69nvhsaJnF/0lS79ypmA5BBK8sphTd1sK3X1xOjdIhQGIfeC0zj0qiTpVGh4fV8szPzr/2aqNQi
R+M5BDl88CYLT355OzGF/g+FR4rJID8vTUXpIE1LSH4Zcxm9IpHC91EqGwc1+71z8taK+BVvTmmy
aHNSmlTP61WyHvKmHJ6sTMu9eJSN1NXQP/ovn40eFHA+iDY8m5cGQ1vJpQkPTwbb90GlrrkHsHw+
52kL3hOW633KJMo/jgXYSwHCFOA30SO6NAp7UzOg9NCX6uPuo6knoTuEY/Fhag7JKXsnBCkwOBZI
klKN2CRzVTP0nWRw7Qe9RK1EHxsPLUnTRR3mSNV47wYwKVkIo6CkxFN9uSoyCyF8AcAr6pmZXI6G
49GUC78g0V6/M9fJcE27OKK27x2YV1Y5VVO6A9uwKlkbrV1VtjIBPDidZyVpX8bcVgO0Aprea7QS
PYLbnmV3nUJFhFcRRS5740ll9Dz6zgZQ2DSJes8E2NGHq9g8FQukH40BHGd0CarzfzFKSi4IutRK
N9dP7+0EDSRgL10uV5D3+5+DQ9wdS1LvSUs2eVmpHC10u7ewngUxhtAOpjdue3N2EJmBoZhla0Al
tvS7LGJ8eVjGXl3Us68WznpQmts+Ua/2CFqhAuA/iV0vD1CYdY68jMkaTFnfvoie0znNpuFnFi7N
A9hB+1ynkfziNFXoqUqDxs/tPd5bL0vmdRSKO1fe1KoHOhnmzHqt+KeVtvNLAq3cNfXpvtDi6Z/b
1vZWS5GHeZj4b8DEm92tSU3XmOZSEIUqs46WJn5I61IuT3W3NJ9kqYaLpyztj3CY86d+ttWft+3v
rpYeMfxaqHFE8Je7zeg/aWy7cQ0oUNhITxiZr8d9/s4cFMWVluGIonklIyI+L4KA6JFRyKMtL37Q
G98+MWZxDHU4k1lfKnfrtFq/RVJ27oZeCfSlmHypltRgWBr5UVey+FMMZu0gKti6Q34Dd8cCEIDM
LTDUzYM509Xo+MhroOfO4k/AKLzUSHMvhaMU3N7fXVOcJPIDEFrU7S+Xu05RoVY0TQK0UYZnPc7l
U1/K9ZdxLo94jjumuC5cUvJLOs5bNOPaJ4bddYz7ANZofjS1gtRgytLHIpMO9m/r+9g/KiYoUvGW
gCvajo0do1QCvhHJgZqbsS/JK/p/8yL9igjrn1OkJjW31IvuICrYW59Jkk5oyl88m5dbqVEBVUvG
jQVWJ1teiAqNG9IFvW/Sw7mDe6cURBH3AvQEnMTtCsOeJRqKtAajI9geszUvFAZS866g8fFj0bL8
79VeLMR4DfWkrLUtI4aDIuOBL9rZaKGHKmi5YGSuuBpM/hjstpfkoM+mr1KkSw8GNTREWcvlFK8j
DZoeztaB0Z19Jn4VRSSEEOGjiH/+5oauhZGrch4pAemJclaiSDrFxpx8nMl8D96zHe9HMkUfAcgA
td8tpa4oqbwrZqYEodLYgc0fZ1tBdDop1CVotHp4cmwkEhnEUfrVMGcHifv1SoWwBqxBJpoLP7C5
nJpUzbJklErQMtvEn4so/h45eesv0bre3/YD135WsJ1JusRUCeoWG7eXFG3aMkNECQrgSJ5V5MPD
IKvrQ107tau1Xf/ltr3rnVVkBhSACccfCI7K5Ue07RY2IULpwQwPzG3labzrrP5vbaizD4ZS1Y9S
5ygPMl/aXesy929b39lYIW9JtAkXn3L35lVTwzyMKn2cApThy0cpif8tjCb6YHWZfLptaWedRCeo
UVHlUEQL4XKdizks9mLjiuZWnYPKUbOPiO8v95FRUvBe+u6xiphsKalp5evp5ByUK175GW8TIhpg
+FrEWTipYFa3mJShoTPfleMSmJkaa2fNDDPZJeNTES03o/hdRzHC8RjTpf5t10o3nURLMPUSuU9f
clKn4n3LNM7UjdXIqb3eSJjnI9gmy2NPrF4/DmbRU8NCrCq5z7s0bN2msal0ZdYQnvNiKuuDT3ft
cmhO0CGmjcXa6FZcbijd8UaJ+orbH9rVWW/tOVBqWWwedZM8qhO8YViZ/9z+jPtWuYGqkFO8GmhU
tDma1jJWk2JQz7DspnO/DPOzs5T9v+1M2l6MZfzXbaM7pxSssS00P1HSpjBxuVRzkkpnYZpCYORh
7zJQQ7u3jHIO5s42D47primLVpqN7KBM5fLSFPg+rTV7Sw6SrtbPNQhoDx8seehIFgcfUDit7Ykk
eiYnwQ7YnI0phJaLsoozOShMO/O0JF3OZmgnrizZ5nsndKTATNpH6vdt8OfbSTxHdAfODnTBJqqa
mKK21OD+AnmGTmiqfE0lthjqphjRwbXbeZ+5bTzQ4omif7OdwVDj0QHPpEQgkGrugdf9WFanPRUl
vY5Mnpu7vu3bh1kDFe+Wbdp44C37g/XuuHRuPNk7mHjyoq2LTazIhEbZcnxkZlynQzE8JGMa/90C
CXuqGsRdDh7mHYNCRUUI+QIQAiR/eYg0O4pUrWmWYNDn6nNUpVS4o6i8T5gEF0ikoAf2ri+lYDbS
UCJyoVe6nbWRmdTj6LzLgW0m0aNU2gNwNi1EjiE2u1OVz+PnpbPUz7eP0fX5JdgRw/Is4h46l8Lj
vwk/9KHX7LhiWwcAR54obDGBXiq/xmVbPkIq+VVWAnhmSAcNwesrii+gy8Tm8jlJPy/tahlB3dLy
YqpG57xkfUaDNkvyhyTL44MrurOxF6Y2VzSaBz3NKryBY6cFgDZUKvPIsN/LrTad1rCuPUVb+4MI
ZHd9wIxk2NpCUGwDDZEr5qHGNV9TqfT0O8jr4rdl8J5MceEc3IxrU+STODmhCweXeRs9T7UZGX23
tMFA3OctFIrerWr8Ua8t6Y/9KvgIjgvIbq4hyoaXHw0BjcTs2hXoX9jmXoEy56nqbN21Ekn6ePtc
XkcaAoqBr+HOC1mLzWtRJ0giwlvDlKUO9/U09q5ktcVJmVOKIZxHdykZjodmDuT35c8HraI1JOto
1lL5AQYDG+9yqdNQrBUjrbtAXpPmvi9n82s8WppLsUh5rtS+9AiSursyr4cXHtH11EOk9EfgBrkX
zXQ8DrzD3kcG266IuFbAujfeyEbYuQ1RSA+Kep0QbCnkLzRH6Hop9tFQtuv7Yiu8m6S0OAVKppuj
azIButDWsAwiQys9hCx/T2btPKRj3wXVqK0f46U/QqtfuyFhk8hSxK8ivrzcbjm3wiYnuAsyKYzE
GGjVNaVxebdk+eAnYhJgsyzqyenio4my124eHQxk9vnaUNto4F5aXsE4RkWpVkGVxwaRq6Lc16k9
n6WBWYgrgdLL7YO9t7ukl/h6QgaBc720l6dlWPWKXgVGMdlBIluZhxRYEthrp9+lbfaNauZRy31v
jRQVIZcLSUwc76XNjKCdkE+ugrCaVS+1mhicUcxlkufUiyrb/GPnx815Y2/jJybD6pwqUapg1uvE
VZvaelctfXmW7do8iE12l0aRixkNPJzkBpdLq6Ssq8NuqgK90UcX0U+KCGUtvc8Qy0Cd2PnzCh5L
I/1BlJdABLrQpb2l6vKYHIWtnLPozs6qf8asYgpxizRlOxjOwU7u3YtXVAGjIIibtx63U81Wy+yh
DBA6M75GdPw9x0oSv2L2l981ivXO6NrMy1KtOHhVxEIuA1uadGj0sxgE3mgtXC5Uh+ec51B2gjiM
u/dw05cnsxizgyrTFcAAP/vGDIiQSzNRXWuLshhlQFs/Qc25j3xNb7snO4xeQkYTP8RWEQcxIGmv
jeBlxSm7rU/D9MQcuZ6wftYPaIp7J4r+EKEfvTek9TdfuLVrcu3eQmF+XaagSfsmWDuGmcvNOp3s
uD+qWe7acwgRIEaLUunmBHeDyShTSDlBq9rZ70Iere+1qk6yNy5dkblxUo1/33ZB+xZJWnjBRWFx
44LMtOtJ0/m0c9PpbkttLxiSsDkp+hIBRbeP6Ow7bxciQ4YoqyEbQpp7+Y37RQf/a+ploBS26jME
2fbs1Snv67rpD87TnncVZVIeE5pF8K0uTdlDNSNEYvPx7Nh5p0/L5DdlZX0Ku2J6Qv4Ln7cMgN9u
b+iOVXS3aEuhrCrEnDYbOlKMtOZRqwJUcrv7ah6lu2IELlsR8HtDZSpeSrfqwKi4gJsLKnQs0Cl8
7VBtlR5T0Lnp6uRN0CvWSEVDD99lpf7bGLXBZ4zK9BAbavQ6qOaxm5T84JbsLBkhJwpOvCZk9Fs1
yw41onXSkDJTpnDwygbewORECKKrY/bZMlvFS3T1aNDjFdGLVxoVIopAmtCwvdrosqSyZmq17QMU
rs2ATsqKLHAzGr+IjfX7qNfCJSgYHfe+mMENPy5pH353qiip/dmUpIO3Z7sH4tcI74i8FBBABrld
HrZFp91ZZKotZkwu92k3DMHaNmlg9G1HPw0V07AqjmhZW7+MUWJvJqJSuQESsJUPQQ1WMuIsD30r
jsuv7Hb5bWkPmeHbw/VqBQASiF1KqFcgPSV0qIGNRYgATqE9qZKk/ygcp/NDLRru53bMT51WG26f
JNVjOdoHDmrrMIR1KpqiRqwL3QGx8W+SUm0YDEbD644fDfX6FJfagxbJ40M9Uay+fXP3LBERUbcB
iCAIMZeW5rbSJkQpwH6T9UyuUVKScqFjNj/kci0P4By7xsDiCPL0K8lpY6xxjGldVeDtxpp1nh6a
rTfRGU09TV2Xz7dXtndOBP32f8Y273fnrMMiDSDK276ugTzb7dkCJnP+D1ZENkhzhLBo21IozUVT
wlEgbmHWnNSkM+5iu7c+3rayu3EAQuhQ805w/i83zppq5quCm/eROSxewin6Ah5uOC1M5D1Yz1Wp
Sxw9IY4JtocE9KoVhdKFpaa1BoEVlCoFUS3/2eil4/GIDI91GyteE6KajQxtd9ba0f5AoPSn6PXX
3/CK5wDbRM10ExFMdVMkdgc+H73I5GFWM8WVlca8R9h68ZVIWh+kXp8OXs5tUIBRoi8IHwDYcelb
AnVvpnosJynOzKwHv5DbbvLSEk8ahmp7lkhpDz7qnkFCaNFcpHCKSsPlR4XWEiYZqk90oEP4Tg3U
UrZb9e3VlB6U9HDm6M4hwhowKoRACbW28gxjlNfpoDuIBvdKdWfVxfgQ64t5sojaD/Zy1xQvFNUf
XAuTNy+XVoZj7pSTbfuhOpW+otWy21COPjU6LL8/vhrUQ4Vgt+CZAdW8NNXNJllAPrKqtJnu4zr6
VUMGeFE6EqHblnaeBIjNKN2gJoVa0DbI6VNpVJj9goJAm5svy6i23+gHJ5DZjPIzaaz5WIZr5MnR
FFLznqID83t7yohn3iMgjaC5Nz4gbJcG2DZI1YLK2knp2uY82Vnnt8v86/ZCdzwnxTRKsNSd0LDf
gkRiZhNZ84xPcwr4zY0uOT/UzKkPHoO94w8UjTsHpVegiy4/XG2WptEiyeL37VR86tsivk+idPT0
brDvFFp33u1V7X0+UKCiSwGvGvWOS3sDA0at1aDxmnfjcF7qSPpdLGb+IiulnjLBJ+7O5miX70Jz
aL6VVhcdjV25SvWEhxH6mILvygW8KjUnk2NS6HV8KPhydJqMNvTCZsh/AS2Xv7RxXZ5SJZo6v69N
fWagTdcHDDt0PtHOLZj+4yTW18SJxv9wsCxSawYHiHzoSighpMHXl6uD5uuqneDPLK6toTzU0BE8
uKw7AaMQ9YJZJ3S/r8BOeiTbKaoUjr82aA/g6WrnZYkHW3GNyBie67TTgqExjg707s4DdwLnLFr/
IDouvz1+VrM7SNd+XsXJl7RR4ztEq+r3TRyZZzKjanK1WRWz0ms5ciPZKL8kPdPaQf2PK+Vdeah+
yUYRHmFodvaDi0ZRE3wQr8+2upFHej4MYeP4dqtUbs++3a0dBuOFQmet9FXitkx1Pd2+CTueBN/M
hBFR4BRVnMvdMOomizK6+T6sypVsQeuDyTBGBgnPq3/b1M6lo3gCusNkTgznX/yUN4HsZIBWVwre
uCmR2oAx2+AezK6GXJ31Xk+acG/m5Re9KfKgWNGyvG19x5FxzKBR4sdITLcdrCrq+tR0YscHsKjd
tcxwJ1ec4gPHsredDPFE7EOoy5AXXK5RH81VCzPeVajzf5VGGX2JOIOPjEk9IkLtuEwAVwImKDRw
CdQuLTVJE81lwR6OINe8qkHBpkJd1bPWTszybtK72/u3Zw+iPA84qSZ01M3bKidN0cpa54BV6Qu4
6tnnjmn3Z6mpSq/O86NW8muH721GzwFh3KvoACLTT+Fps75ujDI+Uuv4QxmXpyRORiSZrc5rVLV+
WDppvYsbe3Rbxkm6YsyvmyCa+y7XOLbO1Jl3g2H+RmBP9WaTIjqz96aDDdn71LgPi7vDF6Avc/kB
1AFsquPkDrTKROM4R+ZLW+i5C3AxDG7v/ZGpzV7kvJpdUWJqyuXiPlWsgqadlnwwkKI4uKQ714RY
n5AX2iD93q0XiqN4SCeUP/xGz6Kzvpa0fFepOrgmO4eJHAnlSOQHUOvaKmpEQH77mgGhqLxKfNdy
tSPXijolqPUJ3lJvm//e3sFt6Vi4G/APrwU3GSjEJgGk87qGpolmVcik3S+KTT3KCvN3Up0s3xfK
f8+ILfRuuSb5wUp3Ph1RGmW+V4QOtKLNKanMQnUmg5WKCQY2WgeuQzP9WY+a4qAKtbtGobeEQTEg
UGz6G/8aLwulUzUK/RHRnX8gYKC2Fkty2aAi3aTfFyNSn61WCu/bpm9Pt/d3d5kMFBbUOFAmW7KL
GG6jWWiEEOSn6tdmAWe02EaYu041HhGJ9mzh9wT4Au1jsLyX66xSS1vM2cQz2IXqMgnVfkiz7MFe
oTf9+aoovIhMkJ4yodqlJQYzzOSadYgMWtJIAeUeoInDWFSDF2djshw8UXv5NqAHMScExR+h4HRp
TzYSBhHbcehPY0W50imM/oeppgMTv2zZldYMSk9ofl37JmcYS6F7ZdnVBwd2xwHwGwTkAoq6KMRf
/oY4jHSIYCVrZmbON5Sfmy8N+cXBUneCHar7tIcp3r1y+y6t8HBKlVlZFO7GQk4Du4grmHUwbJpB
8XXEhYyTpHTKn85FxQ1QNOGMUtIg4tyqLspqlWWJLof+qrTGD0OezM/pFH3+41NzYWTzFZ00Ltda
wcisdSGUEy6bWsXRqWim6d/bpvaCWWwJji3K7QgfbtxL1hVhZmlDiAj5Ujxk0ey07mD1+RdVzda/
FMlMHhZpzs7NpKVfIzWdPSB2dfzQ2W1VuL0MGH4cl+roEIklbh5vAgWqJxSCwYRvmxzSFGuDviqh
P8RKeqaEO58YkicGL4WNmzdHkip7p0kojJGjik79NmuxF2U0GDGAOTWKw8xtoRwNLmWydbynY2Z/
mEeqVc9AKLqjOGXHGQHgI3DnvlC5ueoml/rswNSQfDvUASYhff8pafKGoVnZov95xPHaJ0dCXOBO
tpU/SbLyadJ6prXnSuV1WSNTDk6aYFKK5P72wdr7gKIl/z9TGy+gQK63q26SkNYqND+fneGEPOl4
cqSh90qStAN7e9tooHAGzgRxDPCHl/5AcZpwaoxFQg6noVMeKvpvNZm/Fcpgfr29st0rI0rpiOry
7F9hzEcrjnpF5YstTrX8tWrog7qa3P41NEgTz6qpfhJpO5q+eewinGHdo3miu40MOrajkkQdUm/8
279pb7cF4JVanAZNdTs8XAt7KbckWfI7y4HCBfNwfN8wnc0t0Xe4h7Y7/OlsduEILYHpIdsk398C
PZa8biR5qSQK4llPJG11v/RhrAOmYT2vjlH8B5dItQMVIoq4VJM2nzcZQhoKSsqe22VxlxYD82Rs
+C+JmH99ey/3TpIFy4c7CYr4qulJSJ5lU4pHhDQefsnT6jsAFuekWNF/ObNgMCFH0IUj3tr4XsVJ
1yIxZ8lfZ9X6vozxS6u3k58k6hF5WfyXtu4UdAVgelBBYE/Fmt9EdosVZ/XicD6yWe38OtM7N5Tm
o53bO4WUgqEmsXH2lX48KeZKlYc7qJtLe7a7afoGPDB0pbzPTlEGYfr2l9pdFTVhKBiAhq1tRi7J
1rBMQqpxyCrZn620eRmWFED6bTPXB4JEBjQBkCbIXFd1FXlFrbBE0igwYrP6lrcAiL26XKqXLF7r
7iB62jFG1AQRiseI/9ueiblXZ8ZuVlGwKsXqab3jnGUjtLzRUqeDcF8En5eHAokypi8AzhB661uw
SI3cAAwMnTs1adYv2GvRuawnuXOZGzncx+B475TGGAx3NXRndkNtmQ5u9fUH5BcI8gwclldW2+Wx
ZOSJGk+NI/nKPOWPc18oD2mJaP7t73d9LIUVQbEV3PYrXrs29kuXtnkE9iZCgEpKih/IiuZpEDe1
9FlSykT1b1vc/YjEpcgfC0zItlAVLjVjmbI+ogzVOvfpmoRoQTR6ENPj+OMnncW9MSUW/+ZmD0s0
VY7eRkFbZbnfG2X/VIekTWpkhh9vr2r3a5lI1nNoVOKITRGBEQOqncZDFHSzzeBppes+yZFT/IcF
0VkSvl4URba8pqHRndKMkXqtktY5x0b9d1RE4ymxGAh9ez17X4kCMm1WEftegS7aUFs1bQ4j+JpJ
dG8qofyxrJOicuWEEu6f2wLpLyi5vJq8YZefSbGTVJ57SfIbUx78GFDdXbd0c2CC7PvjdhnKKiLp
5BshB7CVg9QLrY4XqY9FKaS4WyMtumuVhnFTxnwEmtk7ETzIgHpfCxTbATCyOUVKNahxACW1D/pu
VoSaXXP6870T8gaizg9gektD1aPS0sOkiYOpzSxo/2bvmsw0uNea6Mj77rgKASOlxEyNWTBFLz/T
ODvxRIc/CWj3R089U3VOmjRZQVMU+RlUkvnh9tJ2NhAiCJUsmoBwMbZAXQDomWI2RgzIRZ/eM0Yn
emaWs3bgAK+zG8FNYqQFVDoB5NoUGnVJihqtdZKgUkLNG1pt9ExAwxDuU+mDmkZJkBA+H7wuO1t5
YXTjLaKsaKIxtpLAbKsKcEE5fsjmrH20inX6Zddzf8CH3NlK9JXhXfCc0Y7ezu4YJrVT1QivXnSd
5vElnXvEHY9GHu1UWITqnhjdgSodx35zQtJKyE6gwR2s8ioFoWN33my1YVDhTTwzldT7sSyjcw87
9IEPztRsNZuC26dmx3FB/ib3sNBdFfNNL0+p8//j8aIsWIw69vO1Gs92L4V0HEvn+5+bIrvGF/M+
A2fYfMW8o/0GPyANQrlo7+tZStxVqVeva2374JTa/OpNOCJGdlHrhGVK51D88zcvGaQ+tajinMEZ
o708cEzaFwaRZOee1/R9I4vSw1jlCXFegXrC7WXuHFZsAw7ifww+2n5VxHMtJTKKLJAiyQy0da5c
ZOUVT2t4xNV6OhIF3fuCb+2JG/tmrU0UFouhYw/CcOfZ6VR5dqS3j+qg5QeJ8c7lp7ojYChAGwnn
1EtT9lT0cq45aaCusfzXXNDkn/U8fWkS3SrdnErgT7K74nx7Q3cXSIJIWxCnc0WiHbjzRor0RtAY
YCf59/I7ACPKg9MM8cEC90zhPoVmER1n0qjLBcqdSEYah283JZMfRmnyVZXAM7TILx+Y2ttLYh9Y
1xTHwWkJH/Tms1Vtkbcd3caAQQ8lTNmmOkUyI1HiZdTfr1NWnU3ICgdh197ZfGtUrP+NUas3NImJ
INwLS64fzD5SvDrJq4dqGJIHe+z/VASHmy7wPCKfgkAPdf/Snh7/H2fn1Ry3cq7rv+Ja9/BGDru2
fQEMZoZZEpVvUKJENXLqbqRff56Rvc9ZHLLEs3xjlxbJ6UGjwxfegKRPleV1ClHvpmlm7nSdHwi/
/EMGRznpovC1OOKleeV6op1+ujLI5p4OOdmr6Q/RXKQraGPsNMjGMHL1sh08bC+PO46gQzGGf73X
ilAzHCCAFCfPnvNd71emMCJ7LVLVSp1OI6YORhSoa6W9H399OwDCPHEDT5rN5y7RRtmBS8zMIoU2
7x1LhKyTYnF00neG/A92Hur2AMGAhjzHYNo6G6dgkEVaj4W480RbX4AlX4/r5LzW+n9+5ZI/Aisl
JjthmPyz16bLkJ74FpQpgLT2DdDX7tpVw2vWvs/XP7PmUNUDTOee8BZPFwf6ElOmTwQqB89bxAD0
3g81tPTOfBjWwtn9/k2dAvGntxANY5TUSUEoPaPj/XQ0aW1tVPQgsYM2bw7DVod7wD13nq6GOMin
+SgjVaOhp7KD4y6vNXCebwQQYRThUQk8kSzPq/G5nhttLTDDqizzEPOb1ku8KLp7N9IKVeFBgpyM
xre/f+TnByialDYlL/DJKF+dN8rDqgzcNoxkSgo0JVUl5QGbZCPBTe6vWsDTb4MMQhLEeOD7zwW2
lizKJyOamhRSJDaxpRbIiQvZRl1s+0H5CqL8eUTBaL+4ICdFAM7rs3cZcZD5Y4W+ZuYMlzOws92G
tkNiB4CGmrB912SOcwFQ5fj7CX1pXMDPJ1cASHD4cz0dtx3hciobFIpTNsHNZNbl3ezjhSRm4z5v
bHVoS6Tq7ZWl/PuBX3iTIK9O3BdEtmjmnA1cmPjiMLF1KsZxvrCmaruwA60BpIW1+Zo7y4tPGVJY
gUiJXvu5BJxylsHXcqlTCW+CboW2ZBzIxtxXer2rhnl430bNmlST/xr27aXHpFPyLycVLqqz9+ou
k0353ajS3jOJB5vJOQzZtly0o9m8soReHApiBsQQzi+2yNNXiSEgp2ghTzMaOnTC4I55xiju3KFv
X9mGL80n4CKIwMAkwRmcnzxDGdWl0dVpFcKVhEYoD70xdbCDbevj5PT2YbU9vYMS8ppP+ynb5Dme
Hntc+idCLJUyYqlzvWI5zVJU2YJ1Ad5CkxOTe1h4u/W4ycUytxrE2jIzy5PMWVYOIVbDsNNi6Nyd
sZT2TuCFtcSO2hY/HkpjuLfoR2RoODtDF8/z7F40oOeHpIWX2scBTJ6fo8H9m7arKx7WAI5REkRL
1MSyi4YByioeJXHvBgobUhwt52QtVm4Wu8kLxinyZT5CZmh74kvlfJ3qamgulikL552ttKMS3fOb
DFShMZs3IJXjeeyro+lVjUyaXtifC2S7x51S+XqLpoQoD1po46u3etGx9UUlY2spivAgeOrU1gWM
OdUt2k6oRuUydU9nyy7CcXPXG6WEHClHC8gQU3hhyk40MUoniCLOEZopsUQ17EYWufuzRHV1TFSJ
dQPku6kfWLS2lcfhYBhlXBfmdjUVueGgslOW5oUBlga8x0TGF68dpctDtob1/SQsVBALIYJD5Sr8
PmXYRz9c25DfAVlVp2Kgqi91qQL3qh/CIo9n25/mJHON6aLqncG6DVffvK58c3au8mUTH8kG7LfT
Vszf2qaovyBZPX4DStNPsSFDM6Lb4lTXUUdPK82kB2Qr8wz/mxWQVCRjEM5ib47kF9Iy1zuumbE/
cDkXb00JAzmpsmk4uuhQIU6tCr9OJntqht00oFQdm0gi5PHWjMb3wWhLHeeqz2wwfvN2MfROPcYR
0gZ9YmjTfqMcsEXHbcvqOVG1doJ0cYKWDgCGmtgZuAuwP4l2UBijpKM+WrnMbq21UsVu7F31ucyN
5YR9rQKRhMtU3wzkKY92SRQYFz0sgeMEvPPB1HNeJUO3OM6NrUWJ9ZaoEe70wqrVO6vomk84aGZd
skbbdDlKofodmgTdxeS0vhsbZgZRt990+6GeBMJacsgWlWRq4E2IesCpDOCE+0hlqwYzBJd4jH0t
lk9+NlTZZcNg3+HROE2CPwRAI3JlogGQN+vDjLzTVdUO/g/ktbjFqijb+rRpUBlMK1STqtQJdPdG
Ro4RxNKMRjMWvsr3kjJ3EJeZp3/aVD1/5GY0X85eVtUH09js9yposFwyutaXzElmEplipbZnEaMu
U7qiWJOgryOB9r1RyL3Ip2XczU1jFfvVnNoOyWG7ahIkzrr17VaUm5/Ws/Ab5L46/3qsZx3G1KHM
b2I2W/rrwGsvZseuuAb7qvo+DXh0xmvTGFe5M4kHlF7We0/Z1FTcclmtpKa0fy0lEIAEBm/hfjeD
IgrerBXqfz01+GnnBoOCyu/2y5Bs2eaU7W6puj7fryXKyLwNUu6kFRMQGK19vKIBykRf3N6w3LeZ
vTjYgEgFSjBWwTzXF5Nt9ej3GXLIVQxbxfvWaGyb9n3g191PIENAe0eELsy0J7a/01apzTZx6zxz
E75E1l0KhJ+ruAhUPt+KytqmGFTMfB2MleEisdwBMZyNcSw/e4YLwGKx2nZmKxnBBbo64xRry5Qy
Ceosk++nxXXWQzcKXcWzsXmP+H2KGxT5/NxB3Nla34iKECgZZmmIOOznRRCu1k31LYJUNsboSevy
TmGEEY5xNwS59a4KKQUkm18WH3ptGVEcuMVU4fBnTSAfUBZCz6g3ZgCSclHdLhe148Thmq/FIXIm
/cnzRObHQSVC+7hsBhEcd36Q75u1WKz9tqGusV/Ru7evV3R8msdps0R274x5K991Wefeb8DTMXaI
XNXdeqVtFzcqRCvzR21kVnuFwEGU3wbmUtufEbSzw5tw6itrR4XNeNf3eV9zIAjXB9gpUdd1/MV2
EnetyuIgTb96jOpAX3tzNavjYHHc7IMeDdljFHQDYX2h8wGpqqHbktYvfV5iYUicLfxZHZw8m8u9
V/UoUDRZoB9zqzCdm9lvmp9L0XkbFBtfDRxqrbZvymarP/TGorJLX8B13vV+Eb4LtGk1Kb20Ztyv
ru5++jpofQBY+frBUHqqE00wWFznqlj8fcT3cXabjvCfc1erF5emn01hvNSDURxrw0VuX4co9iC5
JOWV4xae+LaqqSt3Y+tt286t676PTSUr+50cijZ/wwIcqsRXTm0MSWOy3G4DIjFE54sAqkm91nZ0
8PvKH+JydB0Fb1kEwTtwDYY5JL7UTbbvVGEsuwklWETIZDWucl/zMMNNLwWIWLPQlWoSdCxmJy5G
7V9RLp2aYzRtQbQvzGbl2DQWTRUtw2HPTUMxFOpH4Wzii3K8UiaiHcIg7bTnfKgDcx6vS2GHBZA/
DJzugXj75a51faxikDHWDvyF0M71tiBXFMmN6CTMuU1vpqBvDKgGeG5HAjG+fIl+Wk6dm3d1bZnT
JyszRJ6W9QYne6Hd6Dl7v222cD9Kf65P4FR/TJFmRSRDKgG4Yj831jp8NgUCn0acA0Wq9oY0JiS9
Whe7+YMqy6qPXfD25SNBI9qn3M9UtQcM9YYDzehZvfcNc1wT2Q85pyKSodZuDtoOlHy+Vdx5zqoj
trzVOfsy1MEAVG8c+7gDjzXHwRb05teoCMsuPulVOaiLL31EnRCaecLp1c6xCJ2lTxb8EChA4zcV
JKZdcQIoE0+uUwlFrdfQYJDoWacsv9OT36xprrM1v7GXvrsajboud8U41NdWVBnNsUHb20ysuRYP
U8k7ROYtrGqw9QCikrIYbMoktdJRDADUW3e5bqLlUrkccvFmi3lLlnqRn1ckTe6mdo1ATI/BkiW6
LbQZZ/CYLhYhZhcR3kJxuE22+qSnPNLYifjCictFrXftpDyD5NO0RbJypH6M5hF/Jnx16jtUzzly
G/BR+c7iKKhiT7t28aYwFamN5VZNE1dCFdEOioT2Bs4wZbvJ6Npbs1fS7KqdMubW3q9ZTTJdoSFW
7xxnXe/k0o5OYlFOK+Iu9xcXsXNVTwk1Z99mMW6TuBVQZfIfsinVUifdlFVg1qnKtYlXhwTEVom2
ZsyGCMt93S3eet2HnnQvpJs79rFul2I5etJS/UEYmeK7Ay1pVqwzxiby3w/96g8VIZCWWQRIfQhE
7JZeG90Mblerm77MXc1366G3xnawrW4Yr25gDJ8JV4f+UzD0XXaXNZHgDDSJ42cRG16l+6tptjdK
2fai1NHK/OZWAN0Qu2CocnXhZqEU447/MYrHMReNR+W7ldNuQlKyTX0DB8a4LEOiMw6Hxo3FaNFA
RxREFvEaNSj5LZMOuyOFmd7Yob3vzO+wUHY/WHzadtjAZoh4MexxTBv2Qb+3zTX81vlbn8U4cnfB
cZACjwJSyUKmTpRl09XsRvJ9sFHmTN1gDmDRtALng9KTarzrVW2Y8eIHv9D6Ci+agAMij8vak5xE
BqrdNwvhM5KEXC3Tzhqz4ru3BOHKfim9r/aceUMyB5F4K4lJ7B0oDPdo+CZqZGsd0XgjvckVriNW
ZmNz5spr1l9mHJwSFmsc0aC4k07ULYdW8rM2zN1qV4GZ/ok3Ch6WPb3Sd4U7L1/U3JS3Q+1QJi4q
uPPXVV+7xB9DJjzqmbMejrkpBWSSDmaqneXZtPOtyslTVMncOo36yfrgVXkwxspdQbRBEm/vsOqA
R2rU7hglEBjsN8MCwyGGaRWpAynY8GPbVHMV6TDsj0tTz59RCYxuyjXCUEdPYNiJHiz+wp+iVR6L
KtjLyjHuWrfVHMG5E15o/Eh/VDi6tm/DWdt3LExnJHEQxj14hyAnxKurSyAP2Qe3MRoZV2QT77Iq
E+bOLcbuPY/l5ldB3gqGKULzbjHWyEpaw1I3kb+YNgGv3LIrv1vcT9IkiuVRslUdy9XvnJ10PMQ6
yN62TzhmsOOdSK/uQY7YSV4M4VAH8dLwfnZhl4135TqMQVzpUqCa0E3Mtsldd2XOtvm9dUXFPYse
4wOeXPYPoxOIQq4qKm8WNXCzhXoyi7ieOH5StoL7uawH1aYD5PgwaZTn1UlBxuPFa1HC8XNDtcWW
KKyLcLRPVaQ5FAieObVMosWc7MRxlQ7Sypms665gjSK77WVNXMp6axKKsll7jGbXbdEaQDk79ezS
uCSfMMTe70b/e64NcD7bNDYF+fRWV9wwPXfI5rSRvCUS020sWulZe8kNAMeeJsSjWrsFp8EJIaRD
5VXZg9p0Sa6gS8dLwev7ftzZQJUc8lwB0ye3T+mU4a/3jgwt4k3ENq56W/LZoN7MGu3jtvWTalvr
w6azeYnbonHKd3qyzO+YMvo6EUNQtfvGW9j/I6l0yf5FyIx7wbe+V0FUi13nWQT5Vea3Fgm9B5qi
o265JMqv7XpX4qhdxRbkuTnOl3Zyk7oDZ0zxaKLI6s8zAHWjdaHhDNL/NuV6XFKubSG5mOvBiq3I
HNxDV3p2lbbLUE6p9gL0T4pORYnRTtnKC6bMcsxLvytjaxx1mPiuyMfbJav72wZ9LBWjlROFNxnJ
7nGqG+cToKxMx90sO4mjSuTclznoZqo9xbbL69Pd4GgbH1PTHAnr7ZK6WLLoQL/zXWnnsfZzt7xs
BxqMMeRv9z2ujHI9yr6MPkG0da7LUVhfTVm39fVWoD7GnboNfTK3tfPWbvFLf1O2fv+tdI263W9E
tY/LxmWc1HzFnx2EGk6SdQtu5oaOU0yUqIrjanea+XSMoosBNdsK9Y6uiGIZnqQK7MIlYmk3/2vf
LpO4rGWLjaM/h+6UwLPzaJa5XhOg67RIlimm31xhvqyjW93Oa0A5h3LLHfKtlY6hGsi3tmiybT+b
S/fYVMs6JaG3RERTS+ZRE7Lc/OGUkXC5cWLPe9Ld6QcXgVUgeNgWSMzVmgnxw6XYe8OCozj1gG3X
iM6IrlyV23eAn637to/MPDGnVV/Q0czJmoKgfNu63jrFvY2MWeyjG+3GoVfLD1bmFg+2M7qPalER
vems7w6LQoMsIWUjFXfJfj22YDRcVuE2yVi1IYqaRdfXGee5tT5y9ocdZsN6/up0plEz91rQ9FVV
eNectCWBUuXN986d1Xxwm0gOO+YURxRf+Pa7bOtsK16WzWlio0P3/eDUxAIxczx+682y1XE5+XqJ
gWV074OwU9cehIEublkJd2NX1p8KpNgei9zLjkSyxoxCbVMSe0j/opq34fM8QRSJ+yGiSNA6Q0O9
HCdUOreBMhoCxsq6VEVdFAensQW1tZESd4y544KMViQ45sp5nIsLH/fyPqEvBI6mUyaZgNl09q1q
ghXDn1xPIw/uWkcmoxXY9zhun/IZ0z1udrTgysYZqp1Y545VH+XjQhig+gcKLoFJLCKWdyXBe4ut
EOpEcTn75g+P1raI876sQxhLtXxoYIT5cT+O5KzLuIS34zh2aMk2pXXvGKb1Narz2UoWNdrfVR11
b0sW/JZ4gz1dhqvog8RQRCAXvkaRmNqk113iUReFiVEqd5+v5LWYvprBHFdWuPhp0GezQYA2NyuH
U198RsGn/jREVvVZlialB2muwturrJ8f5JR376Kyo34pI1/aO6/3/C9ZvtRMGsWmjcayYz4UbuVc
z8Dg5sTMDWyytmASP8K5Ix7U5E6cA7ZnfvGdvKekJSZB6DQP8tpHvs0gUa+2a1yYtzyZog1clh11
/ntLlu6FXU3V59ZDlCvNpec/Em6t7EZj8O9lgDLhLjfX6hMl3PLBqr1Vwwbrpm8WLFebssJGDOTj
R59DyNCgvHAy7x5WC4R2rFS0fATA2agEbRafVYqPkJ2KvrOInrKG3K2Xy3RoMrx0Ue3z3OMQFMKM
66pbqYmE2sh3VTaeTmy8dO+G2loEtTIv/L7kg3ycYIbJuA1DfF8cRbE8CVAqegeJNaiTVQ7Dd1Ny
6qYsK+9x5Vj+CEy8+1h40qb6UHhEEJnRcYDW9dCPSVBUxpxujoV7VBeUfOtqlGZIEYJuHXqC0WTs
lsgfTldh2F/008xRMGunuIsMgZalH6h5V00oRyaTW3AJzSREj5YiiILV2XoXjW7w/SXNcT+qEuDO
rVeRGCZc2Cpge6gGBXWV1wvirShUXphFsdhvWjdgDW0ThpNJPs/eHW1PtKgcnRfhcaTaS3bX+W5+
6VBkrFOVl/Vl7yzTtG9MQ0Wx1Zjekmh/6q0kxBeDzsXi+lNsSz/4Bvhi5LWsmbYp2bTI4FmUmA9R
ac1OIuhrIKRT5dVVjUGaceOUZPm7yYmMPg6VQ90mEp4L2qFyLKLyKeyoictyuJ8nsyp2unMXFasm
0vkdtXvxVdmodcOgqdQb1XgWULqt9e+atq/FRc0t/67r8gm2Qk7wn0Jt73QsYbFJ2OwL4Wprde6Y
YB9gHZTUZZ0O69TcjyogVdVLQDCfEXWMIHX86KZDARs9UaXmWwh91Iki+MZbbGufe82rvWAgeHa2
Km7kPPSxRbXx3m5nIz9Gsiy/EA+RBxpZHyAoHlGUgeHZSA4ketJvRet0X4rQzT7odZn9UxUZYXhF
XyJM5pKMJtmk9C6DtuqnpBEDTbEIxewuXgjQmsPSeOFy0VGp+4JPkvtWGEFVJAO3fRQL9n69M2fL
0vhJZ/pGOEuA+hXFFytGc4QKWxt6xpeF9OIu3zz1fpjW6k1X9QRXbdiF79lWvKQ+zKqrbs7I7mFI
hfY7MzKM4gIvXAd8rurbU17hT/yOMV1JQb9ltWqkGqRyyQldkohyIopbPbLKXRZOIPZwCe7LhD6R
d3DFZGPy1FZuxxXpd285Pdo3XVsvJbcCBKrdmHlW6nhD61DHmqwbwreJrQShyguvx54a6fVIzoYm
IJJeR29eprfebK1fdatVcRkpyTEotLSPsvHzIJlP1idJl3nhozF41p3gqGEL90JVaR0s0QeEdizq
sEUbfFmzAZDhHKmQBZbp4L6SY1viQuHD0GubsQ/iIkKvJg6rPsgPxWxra2+G1AO43QYB4LKtm4x6
nieq2BkDLU9hbHioO8p3u6UcrPfadesPntDuLXa0K85ao0nltxPLegCX4NKHctqyRw3UiFDWivL8
86h0Jo/gYQWuOFH9fS0gRcTDFpAQwSUwm304ZrWZ+m3k3bVKsznypaSJ4wt3obBJrGnuJj/v3wa0
xX669jCVKBATCHGyU2eNQ9EATKg34T3UriofMLIbBBYFpT4KPByr667VZJo2VwCpix8sl5TeUNoe
RSCLt61zIrh57di9AjJ9DqCIgCqeaFEEvbTBzwBSmTmMA5LetKO1S+gV5ea+N6WFuWTuvS+FXD78
vgv9AkaSAV0MHMKTzCbaY0+bprJWiA5gw4GRZrveOplckkpydAqJq1ZmVZTTSCoumlrOu9yYor1u
ytfElV8Qt+NLgI08AdZPwmtn4BQWu4Lfnzegu7PxamON3OtIVT+KrQ9Uiq46kWQuUMmOpy3n/oHv
NYidhwDfJYoqVGh/PynPsTI0WAFU4WNGRRB+7tM5UbbVNfmA1yf86vaaFL57PzhN8Qro9nkbl7YQ
sPnwxCFBV/p85ldX0hfZmtQUSMnRtZw5AHzvSrRbfvirDwTyB5a/CziHKPh8VeU0R4daRG0a1VMU
67yfr+hymK/0318AxJxYqegTAMbBevG0tv8EfusatTnh0vBAcuQMaIL6sduG8b2X+TBRN3ztRmNY
7n//aC/NIg0OzwLke/IiOP38T4NSj57BTYVNuuXDnHTh4hzdqMv2Mu/aVxCFL+4V4HYnIjrIjWck
BANDtA0EfZu6ufjYa6C8zjTJhE5ee40RR3a0EUzcI3opP3bONiZ1bXevKYo+X5ssyj99h7O1KWxD
OLOKeN4F8SDCqbq9zo3a/usAh5MXO2rNAA0QUTk7h8wAS+SVWkjKWJQlpFk+UCfGdHab3AeaMYQD
ZTXlX8DUvCah/NIRyASfFPwwfkaI9ukbhRS5cR6VbdrWrr4uggEM5ZqPoApQ81MGDeTfr6AXx0OG
xwc3jbyKfcJ6/GkFFT3cfKMeUaE16zWlUj8nnlH5+8mjGadPsry/H+8FTiqvEE2akzdqwNF7esV/
GhCGpjBXr27TrKn7/KJaGSnpbC+7Xme/vB0XR72TkvZci7cNvs0zXWOnMjY/tt0pTEXXeJeNruxP
v/9eL64s1M2Q9USM3D+XwdOt5xQZOpMpBsvVV0NDKTeQeo5/P8qLs43JNuhtgDPk5E8fPteLIgO0
QZVt1ACKyOjuKmumM02WdzMSVbxylr9wKOH0wkGLyBMF4nNQfO4PgzeREqSYokYXttZqT1vTo2oG
5svMlPd2C8Zu+qtPefI9QN0PvR50lO1zqdJtqCyXqLVNZdtnj4FXVh8hRa23vbVsF6sLIfeVx3x+
Nv0aEU41bkgAA89Zo3mDGECx5l0aeKpEiNdz37t1ROks3IKkAOOdtDXLe10VZTsrAELRgIf5/bt9
hoo6fQcUU33Qs+AizyHXapzcslwNFrYZ+EhZbeFl5Z6YbhP19rYW9j40+zAph1r/VUk5RoahwZSj
88AXOFtVtNEclZUSbXJct49aDSIFiCLjfp3xhprc1yTCn63i03gQtrCl55x6FjVxg65i3ZoO7xu7
/Bbmfl/vAtKohw291SGxt/E1V41n65gRT9Tjk0UKeK5zkYWliWgCgvKGxjLhRxf48m7KAacU2PBc
AW0IbsFPBK8cCc8u19OgwOADdJnA2Z77cRd6akPE4LpU92EbR9EGN5LOJTjB+rUQ5aXnO13fjHLC
KzwXXTdsly5JmxaBWQ+xZzRDc0Q2zApjZzPVgcSh+toyuYffr9lfG+MJmo5nRFIYCD0bFdmgs6XT
TQBJgAP1qQFl7J0ijaUmFuEIXpezg0gaerUfqfWV6dCL8BN45JZu05SJ6xwsFi0JgF1pDp7jPs+t
LIxrm4bnf3CaQJU6xYi0IZ6Rf4k9nSn3sy4N+649GhTTUnDH/SGMqP3k2zrd/X5OXlrd1FPB2hPO
na7hp2e0iAbVuGT5aT8Pa+Ktdb5fjNy9QrOuQvuqfI0X+2vxnr8DbsMT4Q1CA//3dMDeb+iENqpP
s9ml7Gxm2xuCC7FcZRhY3QWrv6l0XHPnizLs4LY02+aNb09jFjfj5r7tJaD3vz7lKG1yfHNTRQjX
nJbrn+7oSfXDJNusT3HBbdJIdv2RukueIsxl7QPQDq+c3y/sNAv5DUwqMASC1XQWb1GtcFphzkx5
6RRHPaoHb/VFGqKYs//9y312zRPOwYsnzULYDSrA2Uibm+WusOmWlATLMvbNwnlEKe81gcPnd8Fp
/aDCxSs9wZvPshsx49uC99eQVm1v7kH4IC7tOMZluNVILnrgM4YscC7IGF5Tp3qeTZ5oIoBzOUmg
hyH7+fTd4YAedcHsDKlDJ5L0uQKTEQT5TqFnNaW9dv0L1c06tXPiHFdF/V0+aPmZDOk1093nbxVz
RAdAu+VZ7KRzje1qJo00wWMgEBBmR2OZl58RjJ03s/IG/cqKfXEs4kqSeAr+KDw+fWp6jiH4Z8YK
B1PF9eIgumuVW7ysa5X+fgm9NBSkyggzcQsI8rm+Wqu9vttCb0jNVbo7llh9YWfNh8oayldO5+eL
9bQLoV6iJYxg5flJRKvEAeca8SqXapMxVWEgobkUvXhl9p5RSVgzaMpbTB9uYNwHT2cPttgwu7rE
SWpcP0rlvzdgP+y2qZSp5+M/vTmUn4IT9mAwhuqVLfnSfPKIlD5OGjxcuE8Hl53prPnGU85GHe1H
OjQXgJGKYzVu/StDPb9mf7kC4lzO/ieWOHtOWAdWDzpmTIPSU/u6N/03K5FTagZZD66GHMmj1RaN
r9Q6XtyTAX2z/x33jAZg+0NuVlisgiDjTJiHSVw0TWjt7baX+xY3yh1Ch+NFU0YRN4wa7zd3DL+1
eFa/drK/MNkkelSIiAkphpwzaDZXIDhctSMWINpPQKSbl0EDNXcYo9eoci+sXpYsyxfdZp9XezbZ
DeYIOfn5mK40VXdUm9RVR3n761/ejSf1hRNxlIGouzxdPWiQWtyPw5ji2dUe+mnNU5zr7HhpreWV
W+p5YAC5mIyG7A0GGUfs06E6lPNEONjskqEe07DGo1NIp31c2FRxuKCQ88q2fHFALKBNnsGGcHx2
DefhYoEHCUa6TMg5zrCpd3Xl/QBNAPvAq+pXdsdLa4PDE1Ux5GOANZ/djbgx53jAdBKNBOEkReuZ
MbKGZrIyqa/siJfWhoeNK0xDbgc0gJ9OJXDpYKkj3DJGZvutNeMAtov8ElLX71fHS+MQVZM3oNri
oyX2dBz84fq8qgQSvCoM0yhTtxBBXvNNe2nefrlksq0CCIZng2gSWkNk85jOeYRcLM2CvQj0tvNa
9vnvn+eFAwwrr5NnBaEFD3Z2kEjLU9O49LjBuc7J9hepvayQYFymYrlBe95PdDH9ZWlIlj28IuqL
pwpscO5chtVW3k/lLFOrIXOPxnk8QlN506/SeuXCe2EmOQfM8GSlTPx0LhdgwSps56iVaVhi+zFX
WNyV0IaTOaTp9vuZfGFlMI0oAwUnbQIIhU9XhjxRvomfZFpj5vKGLlQQu8qbXlnnL+xgrjWLwISq
aeSde3v6LaJfy+ayzutqTcu8y48tvTe8Fmj7UUr+D8IgCKGUg1GV5TA8Z6DamXSsetUq7XIY3xqL
2HhoCQPLJl/+VXT4r+/Lf4vH7s2/EhT5z//h39+7fqUfnquzf/7zpvg+drL7qf7n9Gf/99ee/tE/
7/rH9l6Nj4/q5lt//ptP/pDP//f4u2/q25N/pK0q1PpWP47ru0dJ4fHXIHzT02/+//7wb4+/PuX9
2j/+44/vnW7V6dNoMLR//PtHFz/+8YfHW/yvP3/8v392+63hzxL98O38tx+/SfWPP4zA/Tvlw1OR
AvkCdDdPmd78+OtHoft3Xj+v5tRQOZUwCMHablT5P/6wnb9DaSXZRNeB/05Z9I+/yU6ffmRFfz8F
ROS+MObh+jp//O/XevJ+/t/7+lurmzdd0Sr5jz+ernhUB/gk5JuhkZPd0hE5u026QalKKjUdpAzX
/0Paee1IjiNt+4oEyJvTNFKZrupqP9MnQptpee919d/D2sW/JaWQQs5/sMDsFDBMUmQwGPEat9aU
4BSF6p7y+fII/2cUIXxOD4Q6KqYNy3NVSoVVDmbae1IJOW+siuQIawz8tqTd5n96OdTqEoljZ5At
JeuRMnB+Ga1Cxw5lymNQJ/KOUNEyP34didiH7jXFEuj36yTDtgFhpKraeUUhBSelMKR3GTzE6pC0
Yen1jlN6WSM3Lj2F5u/BqTV20P/bYf/9lDufjvSGDhbRkbO9/nSKWmMvKg2dZ3YqAALJAWDg7xqL
bXw6yitsYHjPCGOvi1BNGTaKn1Sdp5SS9DjHVfQQZKp0qNtpT+hsYy9S60Kcgk4AMlNrQXFlyGxp
lvPOA9BjexYQnLMfOnt+OhujoL7PZkQ1C+L4+rbMtY6ileW3nir7znsa3dYnbE/zm3KM182BHi3S
vqg+kRSuy4SdNURRCprGK+1WfwTl6n+YHBrJ17fAsqLw31EQf0AAj/XiIC/PVQEeCbsGGNlg1+r7
StFbkHayfZ+2qfUAVt46dhaK/1kkBzsjb60idTBcmKgTqqRry5HlWEIvPG9br+umDuIdcLshMvfc
EC83n8ioCZ3cylT7zNV9bM1ygey+Wnq5j+BrMVbSO2it5lGp5nqnwLc1FJoJOjxRLmecWJYT8h1j
kptyhPeJRcPDrHbWfVaY9XOFB9hOvrY1FJ10dP1p7VPbW61dm/ehzrugZIvjYJM3NfYFkhq71Hr3
qOaXn4mSxJuhRCrypmanVeOkt7TUPKtttDtaZ8bjiMHtzoT2RlldIn0vdWVZS4WXcV0dyK+Up6gI
krvrm31z2Sge0YajfYQQyXIuURZPaHIFzGUOpjtDVPodyYhOsQzi/PpQmxP631DrSATjqPWhlRTQ
lS373gqM2TMj9Z/rg+zMZ30pmp0G72V2Cq+MM9sLgRlB1pKUU9Ngb319qGXGKeIE24A2mOgiCBVJ
EUfebAOSUX/yZegDcWPUXgBy7g7eUeZGdvaLaLgnk7G5fA5id4hCk0WvTUzDQJrj1rYKL7UiyUXL
DxQdALWbPxLlA1QUEP9ALoKxlpOqesnKs8yCOBC2X7uxB5Xo6IN7feUuPpJGnZL7gi4i25arejlI
0cKL8VGg8lq7R3ZOCdvfWthWrl/WgFGvj3WxbK9jCSthPDXovmjLsbit/IJMMaVgYY4//MDvYY8Y
0V4ZWhHH8X+tBXYD41Bao4RI3YInweq4wm5Abj5voU7bSfgsmU6EGWozYFJpZO/mOu/eK2Y4Pkna
UL2r0kR9j5+L8a3r8jlGftQGeKyF85MFspaEY4wfuQGaT7k23WaK9d/fyaLzTsdQhrLqcj18ZAuM
CHC4h7SB871ufeNZMQssVwKMsmRw6bfeabAGKMuzlWi5YIy9CjCw8Xog31bqqYr0dUJa4JTK1njr
rmUQ3KUQkqGtgXvhKj9N5tw3ErlKPTB4tWtlVX/2jX6v+ft6Xa2+sbgyhcI11X4SmOXapVWnyVIn
JV7DZ/pRpqE2nUxJo1GX63YJZjoGV1oOtXzM52z8S9NCx6uQav1MJFfxj23KT7YSqO+GqbLeZRoL
QZW3H8C69s18pjJVuAMYbMRGkZb/cOs5QF+HxgNlIHQQOeDL365q01xwiSRekk72Ad56cYd2gL1z
si9yJyGRzQMLpRIYmbzMlqNIgSN3dHITzwdL+veEutuxQJ7AnXozeqz7un7nD9M/gN3bT9ent2qv
in3NyLz9OelYF2DYuxxZK1F8sM029jBthR46jrH2yZgn40cBXyo6Dp2FhS+02fGDQIAUp6qcIEOX
TRLM8DIdjp3fNs73ZLSr70FoTsATjUYGq3/9d15cGvxMvgAlClbJAnu5/JmdkSnw8KPEm81Uw3kn
/m5gvnrIW4QIplnbq1JsfQ9RYyTZA2pj6SI6vrmjEGdAGkqeYy/pUPnMcqM9QzlFHMRsI7Qhk1L/
3iWJ6UE2zb9cn+ll4EVtDEcVGvq0k4nyy6EhlcUTZenYG32zAP7emkcUVnfdRMV3XZ5JNhzIATJZ
xKOIv8th8qgwh6hOY6+K6xoGjKxMMBmzEWTTqD9YUY1Cz6SEX+YQynIxB/o9TQFfP/V5O96ryJbf
3TxtSvG86ejEEcHXd1tUzBC44ftj+iYnbH4JPh3KAjvbaGNxKTyhsEatgut6LbJbz9M4d6kReR3i
JedAzSDmxGg63T6Xt6OsPqES+VNXcl14ML8ySIyAbdQ82UXlXqYD4uQCxEPbnCb4hTI21gc2fM7Q
gzbw3s5l7VOIIE52MEIDy4vQoml6LKsJ+HYJJfBzWsjdUS9wP3FtZBruI8cscv7RUX+rHKo/5Yh0
0M0XDD8RewdRNyL5WgMHsMmTUKpA4TruhukOoYD5RU+1+Hx9vbcWQuiD8Vrirc5yLPdyUs0KSpVz
5EVJNjwYiB4dJEgaZzL3PeDYZboCdhZZfkAp9MzZScuhwiFt1MRuQ4/qyp8xtt43ER6VaWt9KUsf
+QH15/WprRpzIj6DssRkgGKVRnVsrWoc2ko/12OORniLfmvWRROMIT9oTxVP+PeKMg8e4g7t4yva
FBfN3C0LLXzhUxrfrv+Uy1VmT3Nw6PWKFszaV11RC3lykigkI0znz6YdKyf6Py0KUuaebvlltF8O
tQpOxQzFNka7yVNJq13LyZI7Q+kmb0Q54B0uoHteLnvjrW4XRW96ufIZT57yBAZxqf2OkmSEIoIE
ErAkbee6F8nbMvjyVUVuR8OHNufaYCUm12kduQiFPopyVyUyTnURTDE0wSbIJVJeJ0Aiyvzk+60N
qcZX/lz/llvbiiUGH8ddY6M4t97H4FUrNBRCL6jU6kM9dMVXi8r0sfN97XHgK58rC5luNEqSB3DF
/hldKWhrZb/zWt/aVNhACKd6UZ8yV2luOBYICKR16I2DQh2PY3fs+q5GaCmVd2LR5lC0ODhSQhh5
DSTzxx7CYwEbrK6N5AjcHVb1NNlHuJx70pNb+4lOFI0OOtgqBcRllGiLeLS71Aq8Sg4hsqGwds5q
wz/Hk6Duhmm8s58urzVKrjyiMD4hNHEjLMdL+lpC90YLvGQOcb2ve+WPbOX5TlXqMvYxCjkDVWag
s2Dll6NUY1y2TSUHnlz4/bcyReSlCzQwAhao4FH4bJZ1fFuP/jX+8bl49LKMGl2IVSgIqDWSaqIC
nmpy+WkuuuFDqGh79pGvV8T6REJj4SoGGmsiH7+cmyTZ45jiS+LNqZ59SOZk+hUQFh6mWPOfVfD0
Dw3GL2c9h/hbSHF+7HNrfEGdM0MYL98zf1lB0P8za7RuAGjRzAerKz74m/wzrGYCSJyx1ChkvE/I
4L7m4Sxxgzb0N+NE+yjbcNQOBo7T/xSxop2RCNLvEj+On0o1QM8/T6B7Xw8aW7vM1Gye6gpoCeqt
yx+VyQoyS1IVeHXpaP/Icg4Z0OyHdGeYFVT6v5M3aeQ6JIMUB1bj4KAyNeisBV7HfvhZqKWD/m5d
PjrZbDyWnVncT04d3jtBI53LrCw/QH4f9zLF7V8B7UoDGEaTZl2aZy84nW9JkqvhvvxXDjf2GMM5
O0Foxfe0o+dbjA46OHMcP88R8LkMgYu/bl5xSg6v+tjU0wmPyxXvLUJWqdsS1Fcr+YDtoHFG7mEP
HSD+K6u9TwNPwGwJHTTtV+daHLsQGSTJDeb2q9SOzROIWzfH7Zn45ew8OLcG43jBMBbINAScl1PS
ohKSat9K7hgnncuT1DqTTxgv8C3sR6J+8vH2JaTrAY3D0g3BM1iOFzqxbXRpx+Q0Zz4NSoLmS2Ql
O9SqjaMB+IA6AQKqwKO11RKi8UDi1NWSi2BgeijBibixP+6VazYCMKPw/AVmzvmwVlUCmhwhXsKM
0tdG/BJMr8hXcfZlzDu6ohoe6YVHO1MTP329O94OuoqMQTrVXTvzeonbWX9qy6F9rNAG8vqm0H9a
2uDfNbbde37pW+7Nnw4UmEqmDeMQUNsqN0hyiXpOFEgugDjdk3ui/tyXs3d9lI20QIhTU4NEW5/j
Lv7+JtRGiakMRi1MyTJE4cZ6hk6NNPuhiJQ9EPHGLuEeo4Jr8egWsX05VO/XSjrgouyGYW9/sYdq
fqzLdthJqV7d6ldfjLTSIFcXbyH+cTmM2hZoF9cgFc1aG93RLCBuKj6k8jwa5V+aMqCJEsvRbzO2
U6TGjD5AkaNTntVZTjzLTPrTxJ370nQa7GwF+o1yKAmEx6afyye4OfZp6ro9A62VxfRr1AcUKzBk
zutLbrU4Mo8a3/IjB7VAdGX0dGh8b1a02oYLjNAARnVSF4LxtOTpY5TOen9A2yT6lSD69FFNDP8l
nCxoLK0iz/Uh5ZOXB1MvtPw4DUEXvNy8aUTqLKpRlPvpZSyXuEqczpSUznalPlcQmIIqhd8vJF2h
Z/P/NdS67SgPTmDW7Wi7dhON77kmmntVHYenapz3bGY2jsLbWa2bGFM/+L5VtLYbJnbzGVE3+c6i
d/KuAvX0b2YF5wtxdvAKmB4tF7ArkiB26A6DAEJS6KQhy9YdUcdyPvp2Zp6vL+HGucMWnJ40DVUu
03XVR6Li049Tbbut0c5HKbTnszNYe0nb9igABsGsYgfqrO4A1D50DPPYE1TuEfnJG0SXw3yPX7qV
lzCZ/w2z2nqJbcwIeVa2q/VV9bUaK9revqS/U0r5T4yhxQ8NYVpqApFxlDsz6w6oDe0BojenSg4I
K1PE5XVeMlgpYkFyw/avM+kAxH46+NNgHP/FZ4NKhYw25uSYii33yDw7iYKsADtfiRSP/xeyqllw
929God4qGP3U31f3mz3Fk99nue1SJP8TjlXgKnnV7/DfNk8WD23RAeGhtsbydRRxeG+y3SPoWs8h
hOCvg2QbXlP6eyW3vaFW8wEpb9cINdkusiTZI3wox8MPaz7GY3mb3e5/QjaQMHF5Cl7hWjteNdGY
APRju70cFHdTGzcP45RHiMO01r84wnQnyAOECYG2Tn0amm7UNjnCBexKMrgCeLPdqztRaSPBEmrx
FpBwoPDUuZY7zs+bNsn7mM809MaDEN1+SEGr3QERRpZVtevHPg/Lb9c34OagtD6BNcGhAKizHLRH
MDjvE9Ny4x5+keiAAQPWh8eibef3lI2Ri0+0PXGDjTQcJWcL1B6GaRbjLgcta8fCGYpdX8aJ+ZwN
g+aqtoREW9pZT2jq7SG3NyIGcE9R3qe6jyKf+PubLKtPjLlETZAQXNT5qYtQQUbK7jYj89cNSR0c
uDboQcAF67OMy5c8yT2jKHLSn4dAtk85b4qTUlb5sU7a6kvloPp8/ftt1Q7o11B5FnUKvOlXaXlc
ZGXds9IuCUOMWL2kCnm3KC9cs8vtv7uUGKmXWv4SNKXplpHoqA1wdB+RkFPvJfKWnV+0EQIAk8kG
RWP69PY6cGpyp6ODplkuQgvRKZu6GqU9FHt1x/k33xVaDgYroP6w51SX31UHpFknqo2Wd1JHH/oB
eTPEdOydlHZr9+BeSYIu22gdrNl+plQg/0wAcluLPdrJKPFGXbNHRd8cBfyakHehJLluwgbd3MR+
zCglTBk3trofc93nO8+NrUFMQRMF1g3AcP1tEquXyzRTLDdq4vmsTQi61YZ+M9RKfAwV4BhIFPGG
FjHnzXGznVmN0nSwXM2p66Oj4l6NwvOehdfWPgONAtBfxySTvvVyFA1jitoMG4RPm8lGgD1QHnwp
zD7Ak61P1w/Z1lC8AQEHie4dR3w51Iy6vzZMoeXWaH+fkAuMzhKvEDcPZX3nC20NZcvUJ2gP6VAx
V5dAEiq9NY+B5YJYKE9z2mZ3pWJlp0AadpM5cRmvnmq0kcjm6HqCs1kXihUFTnwHzMNVauMeuTbE
MAvpTJH6L0tqkR4MrC+5Y3fHKpeJGY36fWirn7evLE8Z5DXAN4iO83JlUZTwk4ReINGry93CsKnq
JTpqG5iI7XxEkZpezJbsmNIFIRqrm+VQxmi3SSZPptuUqvQYFIZ6wj0kRAdLUZ6MSM0P45BXZzDp
/QcbOePb6wmkYDw36BFyPbxm1m8OBbJSicTRM90UBXUk+vP22BMrd4LvZWsF7i7FanERwLXBInw5
SxQ48ynqK9OVMBM+DHmEwCR0Aeu3pFTqozEr+qlsfBNfkbj40g06frx517zo8ayOO7/lItjwUwia
QGVAWdG8E39/M+O5UtQxGTvTbW05e0T+PX0we/nb9Q30ypJdfFZBwEYQBuqZKDesG4MDTpZaD67d
1c2im85z1SnVYcC4ST/IfTe6dq5Mv30tIZuqZEkZqSYM4TN2HyiXoUqKKcmgR8p4aociG72+lZ3e
640m/1MMFvruDmbkGZr6Zf8od4jtHYZJSfpPY63KXyzcQKJzrwwFQuOG0ucHCZTKzu0jguXb+el0
VcjPuOLplTlAgZarGEzOUNpV33sWJoVPDa+FY57jm8FuneW7sietkGNV+uf6sq7D0OuoFImwUAPv
QqtuOWqJWlumKpAhzLpqznGCFLDZ9vIhr5vmfH0o8Z9aTZAoxGVEVf/12lgOBeMCITruOrAgmeP2
uhq+4DmBOClqRi9hqWNDFej2j3a2kx3awnpphUca5TBSUMItt6L4+5sN6oRSaKj53IMP0Kc/1GV/
z3JZIncfVHco8Ad349yMP67Pdr2wr2NSeSZFFAOvvbZCa8ImqOdz6kiAn+YAjT85LOwj8Lpp5wW7
zrKpwOmQlemWQ+pHTWwVCgw7Rg0qNyvP5xp1U4WpdYXM+QfxeJDQxttZznWAFeNRymerQq3SKOgv
l1ONiinr+67yRgTwvGJU5/s+iKvx0EXJeFZCZB9poZv3I/f2Iy32UN+Z8DrgvP4AHoKIUtAjpJi0
/AGVg0Ctb6YV0uCIFB0MLrhDJo+7vNPLfcPtQWMCAQEBm1vDwexO4aWhQmpx7CjAPiBX+1+j2QvK
QZFH97aCB0gGjtS7deswLHV3wYbi2l6zbHQfQSyTloyHwMr31LbjY11Wn2ecm3Zuyo11pFwE4YoS
GdWx9YfUSnuQKmVCf5mU+j6rzOIwBdJ0d/N00OcAziq64TxdVg+XGf8gs+zrwkMCb/g2aL50T+6d
n+Rcwhz8+liXMxK0fSHzxAteiIgsd8asJJg8TSirh0LoXrca5D9NBMyvj3J54ARBn/K6IE0i1LEK
1XIxyRFFBFxpgi4+OUqLkK6peYOuBEIZv755uzOc6GbxqYTd8mq7jzE+aDkvPU8qeucIaChw02Tc
gwJvTIqHKw6yDgRy8OXrz6QksZCXLLzOTL6Z2awd40S/Q14XxUxJ7XeWcOND8ZGhPasCWgaha/mh
4DhaBplZ4dWjPKN1X0zu4Mi3wmrFA0sTaFcyQTbEWmNN9yWjVyql8Cq8HN5hDz1+RTF8T3XrMtQz
ChUBoT1FciKvtkM65VONgCZUg1n2XRhQlOmVXkexVmtu39+gKIG6EX6pT61TrVg2qiSR5MLry7o7
yOD/6NN3840prFg2djeICGwpSaNXE5IoZBvpmELTGFD3Vsu5hXAg7TXetjaczZOO7ixgTEBKyy3g
jAVRoHRyb0gq+68QFjXCn455Tpw+OdZW5e8kWFtb7pWXxq1BfX6NRU07JUsqdc49RJAd17ak8JiF
0r84rGwEsB1Cv4cm6ioCjV05IIic5l4BtuiMZjy4fXxTdkLCxpajIQRhAqIAl/HaJxUaN84ukVZ4
4YB/E48MlCBZNgCnGCpcD3YXrQB2Aw9HNFCpP6IotwaAlmkbZVLMLUGFtj3YsQ1IWftGr/ZnHaZ/
srR/DLv8UzE5j2VU77SFN76ZuDpA7DK4IGQu98iAuu9AcaHwnC6YjrEQ1QqtfG+KW6tJJQw2Mo9j
bJFXAVYlLDa+XjBKgVlL3RJgsQD5ENn1Xti7TJ0o/uPVyXsJNTUIyMv5OHNl4sWE6zgw9ND1q844
2I3WeX7axM/YbOHVDb7jDthn8LHCzGbnKt5aTnr6dDsgaULRFn9/kwhD6bXKqosKz0LoGx1W1XBp
hrY7O2bjYNOB4AoGi6vAvFpNkkQD8fQellLYGs1LPEuAvKNZr3jJJJgu5Im8J29xmaihMEqJGbok
tC+eUct5JUqWSz1x2EubqcKnBveGEtXMpxrpI1T9YQsfABhU9U403jwaDsGLsG8I4slqe6Kv3uSS
HxLCxpnmVBdJX4I6Tx6wm9F/jYUeYb4Yai9tlNcPKpni1w6Uz86P2Ji7AUqO64Bkkf6j+Bpvvmmk
4/feyU7mKa0jPcRjnD7pMjXvxmjhj8Zq/wQi4FaMATEBjJ64HWTKfhd+yRDe23ooyYBqkGN3U4IK
uCUF7e3b1RDCc5CTOCrcR6upEa1tI1MzT66m4MMclu1JorJwvh7gxD3z9l0q5sJHxEWbDct3XD2f
QsvKuxzLCc+v2uh9MZfqe/iqeFGi0XXySziXcRVKeDB2exqwG3EHO3veFmwgoRK6+nRt1mFKU+Nu
iMFBdZB5KOHNNBUuyrfDzpvtAuv3OkseTpx++CYkQ8u15N8CHhrKzJNM85dS5u8MqX0S3mtxWr+o
bX9nDplDRmHfV5MQ+UfpELuLuiy+XV/tjRBEWZqcmUIkBcF1+VvNqyBvubRgUddEwCzPDrirzTs7
Z2Nl4QDz2hcvKeDPqxCUILpaKsGcetJg1nfoCTZ3+dB/k6RsOl2fz0awY0F5dQicM0Xw1bq2Uyrl
CQ5bPIZxc2iszj6BYsGAakR+/uaWOF9REOnYrCQY5DGrJF3zR6VrSyvxorqUTymaJn/r/TA/X5/T
RkgRjyiIK1y6yGGuronMCoZIQ/TdM5xk/B6OanOecLk6FGPsPKRVrzzE+BnvcUFfb5/VQRQ5Omba
6CGQGK6OA9pncR7C2/CApGJAhfZw6mUwdu4sjIE93GoGtJIn9cOs4N4BJ4GWs1Sn7tDo9GoNOz3i
waV5hl9ZO1nIRe+NZRdaiaCseXmLVsfy8ExSyqUdkl8VGiLBMa5fhwS7NKA/zjtbj599P4pcVQ7e
W2H2Ls6H56yyVRzwxt/XP8zG4QHzQZ2QBJPEeY25iutc740KfppktspDh0eSO01dvxMQN0cBeEtr
jz3AdbqcLaXGsTNyKfb0amhARJv1AwrJv65PZeOEQmgUnxo0tBCLWQ7S5Kld6pMZez5ou9MYhvPR
wZ7k0DndzkgbJ5SWDhuZLiWHZw261kbgt3M8xZ45zskxiAhxjYVH4YHkf/42B8nee/CiNs92gS6l
AMEQiEJmuZ7bkKR9BOvNnqPgwdDGHMMPDE4+DW1geKUzpniwR/WpSW1HKDOGj/VUxDj7RtnOzt36
lEIxlmcCYkgUy5a/RCRLo4I7lYetKvJpRSbhyFQOO5D9rW9JZd4G/UrjHazOchTbwmo4LOQY5m0R
YA3RVycHRM1p0nN5JzRdTui1gEvlAFF4SpCrAChPoT7ggZR5cLAk/DDHn82gy/c7e1M8cJeRiFEs
WPbCmwHmzWpCeD7iYZiHmVfmKHwch6mMqg86udx0hmfmY502FK1/TsLRxtS2L5vqwJWqoiA6a2Bk
/WH+SfkXQ9IG5LhKTYiG2CnUx/qD3CTNSPAoyp9GYQW/kRQrYOFKmd8+zmbT4XlEumoeM+D2v7FF
iz4PWT3eTwVesL2s1u+TeKixVVK0BgMt9Oozb7DwuYEflfYFqsCz9lVum6HwGmOqjwzsnCZf0b5X
GoATFAm07FyalfwDkff0H2nS5emEAdOoHe3akX+GlTQpuMZ2/p0uGXN1Vssimw897uu/cLTDBU3P
ayvaCTgbeTTrzdOLUCCguOtC6yRXcdyqGgzxuJy/9bVj/l3FhnS0Fan+gLOk8qRkuu0CUVTxB5L9
k4J5lbfz0be+OWEetArsaOp1y03MEzRVp9jgyjHnwB1V9LXH0sB+Trf2nitbm1hsLBpaDKiuVQ+6
IenkxkH1QK1MvN0mPznxBr/9sedQqKdvjrgBJDB1NSGn1Iy8curUCxNfuzOyoX9OodbtnP2tuZBP
QvMVikw06ZfLhmMnS4rtoZeWxWcZuWbP9zNpJ3u9DDAIx7wZZDWVUJ2iMJkYJIli2pyxnXhlZIZH
eud7JKfNoXhI0jGiunvBP8yDuSssrFu9PpAbCGKV7/oAVg/dOLU7s7q8mJgVaJ3Xmi5NilWUmUHr
TLKZ8oHqMn9oylaFT1tk8jHtaozh8CDeI71cJnaMyJ1OQUc8qdbpY+zXkVPHjGhUjfZkUfU/GtNg
nWq7UI9CnMXtY0wybz9YUK0ZTbRRUIFY7pAkQc1VdsLUM/toeOgLDd9QCBpcwtOeUOjGZoRgwobn
PUeHeF2Yt8ehn/PcSbwpyoanNFPNH0llSbdXYelCiyYYbVMKl9rqErKaDHxgrTGMoQ7PKv6jf7d4
Hu/cQhsfixNFFsHbAurkGo7UZBn5P1QSLy4wXwvLSrmvIhk1V2jVytPQR+apry17R6lxc1QkSQVM
BGD/OveHFdmZUzUlXgA7za10fAyUdoyfTT+R3SLQ46/m7Bg7sXfruzFHGkA6IkdQDJdbBPtvVRSm
Eq8tlf4uclr/gKXhrQJl1CoU2lAUTYGFcKmvoghLqStN0SYeJp3Bu7H0UxwLjb7YiYji2K6Sh8Uw
YrJvCjJ4EZr6iPieZ7R2fG+S52KA3Ga/0JVJXCdqTC+NsZU7TlloP2BYod9cEMJYhaMGCJKmBxCw
5fhNrk5+WPmxN+d6+9wj8nUc9aA6jn2nnvpGr++lLAu+Xj/kG08kuojUTqkIoSZGQr8cNWqmLC4r
pL8To0d+nIvGeY7K2nJDtDj/DLZd/+pr2XokrcJFUY7Hu1CSVM+E5fgkZ4m/s6M2wjhNQMAxpq2T
ja+R/zi/peoolbEHtX04wrlMz/mEf2YVauHOOd3YvGgSCmUTNi8Q3VU0yGx/UtORRxlZRXuIwwqP
47jby5G2JiSkZ+m5U2QAp75cXz2SaxnPbt5LSQije0YTPJdj+wnz7b1O4OaERMOW/JfHy/ppZhWy
r1QGQ4WV8z0w7fxBjsI9wtdGnEGWFTCPEKIBq7U6jN0YQnqx1djTbD8CNl6N5zKfgnd6OEnHMDDN
eyCfey+zrZlRJSbjogxPJ3qVrMR+VnQOy4a4gD8csMMbPo7YoX65fhY27nXagVyyr0VSHF6Xnwpp
Mx9rIx6clhEN75MgqF/y2EffpMud9tj6mrETcbamJST/6abBmwZNuBpwqsq2D2oKJ0phe4akN640
yXvKhFtZOi9J4ezDSxrO7GoLppKc9XrSxx7+ccODHA7j/ZAp0Tut7JKXIICyTSKT3oMoj340zWy4
uDDPxe3ZBEuLxppwKoRXsNo3TYzxuT0HxBl71r86UhwdKhnhitrv9+gUG8vKYUM1W4gnYIi1mm83
dMNoZ1Pk5YWc/3Aind3ZOPnp+m7ZGoVsjOYZ5wE1oNXdF6sDGO4pQSxGUr5XGcBMrUKp4Pog4qeu
7iTQOszBZO8jUyd+xJs7icoydY48jLwxCTBYdpIe929zOmSqtmf/tDkU+R7K8BQDLvg02TzkZi0s
QpVQ+rsKRv+EV+iLJMX+v9gJIDx4p7NootKynBO3Hyr3FsI0hWUGx2Jq5LM2RuFB8W/mhZA5QN15
Lb3RD7/QY9FRXEFYQUUDR6+o/9VAWHUpsM/XP9JG4oD4FOVWi767gK8uJxTXRp+pQP48+oDIRsCe
8CPXKhPEufmm43mYTGs64qrlzIchheTBY1wydjhEF8GLtw+VD9HZEZzY9dtUQEjboOF8IaJZvI+w
vjj2gHcPZIrWKctyf6dSf7H9xXiA7UVpVXCwViHZaZUayas89nrLylxHHrqDrbfBzv7fGIV+AEPR
J6OE7qz2v26iqsuDO/IUZ/hVSV1/krEC3km8Xhl+i1NGmkrNj3cBdUbQR6vMSx5rSshRFXkStYSS
HkADJkRC7i4NG+2jHTnJsznE/knVa8mzYqWLsC5SsydLRWYwaJokOzpK37lzEzQYPqP6WmvDeB4B
E7qpIUmnGtP5Y1h1s3S0tGp6kabI3EnkLo6vmIMjyjBkcQggr1YqQ1myVltWSkcGvTlVVa6TJdtm
Gh3wj9+jkb3aKi6XDKoyB4qWuEXTeM1q0bFnx/p5QJlFVdF4CKYqPts+JdIHmdqJ/9BYAnSb4j1/
GPyx+l3PU/DsFEOBcs2EQbvtK/YDpO38d2hqkldM6ognRGAUT5ga989hogfnrvOjp2JG2T7n5B56
xAOPuTbr920b217ey/VdNujafeVLP0BV7/HpL/ceU0TaATol1Cui/PJYR4qcKyAjEHPCq/15Spr4
kOhltHOOXllH65VEFxssiAUhA87kchgz1gIljbvQ81UcsXHPdOVS/RhWLcB352vTqY+65b+gxJce
9Ex3eRXfO3raH/y8Pob59DLm/We/p7MxyIN8wNzAxaBPO0zI9RTauFP6uFwTUZES3BQSTICHq5MC
+9uRdJqNrp73mDHnhZ5VB5gWt7l6gkkHYIZvCM9ZHpX0S8Ruf3PvBQmSGQgY2G6Gd/anyIrznwVl
/4xefZp9nKninq7H8K2JCVoHzU3QYPxvOWDSWGPdcTW4GPRJ907Mu0sbw/TWhI9pCbSD4NaJ7vFq
SxlOBCuRZgcUh3q41zH/PgmlvX8zF7AiJOiiGrDmhJta0c5lxlzidgqfArkaDmWWRDvPp8uAQ5IF
nlg8G8m418TE0FaLPhlghrRVWZ1wCDr0dvFPDkBlZzqXN9trNgdAD5EzypWrA9JqQVuEDda8eRBM
j0OV8gTXLN4evTF8qSZz79xvj8ddI/CHIMBXN1ukG21WkWW5Geye70OH0KaZIQLVIrx5HgrF2Inc
G1tPEPEApHJvw0Ffnak5yVsFXS/TtdVWffRDIz5TMxrd6xt883ORCoEThbyGdPhyg0Ped5AvE7PS
QA+FYFLuGm0a0Qgy9wj1WwvIXUTgFEg34ErLobTJRnpQm6G4UP19mOdKe9+P9Dvmd0Ydlzvb8HL1
hHwgMkB01gmia2RWGxlFofmR5tbqhGtpXfOhBkk737p6og1HS5ViKJfd2mW4iI15ZBgsUCtcQs1E
ORrUad0ayslOHW9rPkJ7jeyYRyEo+eXitVWfEhFU1a2xDAUob3SnLEj9mwMR8wH8Sk+az8T1thxl
0gJ5CAJNpQ0dx4co6ZQvUqN0n29eNfDIINSpDWI8sYatOUhQhoU/qG45IX+ISWLkxqUhf2pwS94Z
amPZuDsFyRb8Af6qqz2HL5iV4oiokndX902vG49dZu0JAW4OwscB5K+QE6z32lj5MhLFDGKm+US1
37IfokHa6zJdluRE1sGOJvUQsIp1VTXvUzRes0xxZzuvP9dhmyK0IiMr+UHSSexfFH9omkMilwk8
NR+DxkMJtzq4L+ZmRmhqRvbzPJtGvxcYL6dPFvQKDwTQKfgHy00jB1k7RHArXD0wk39SQJf0/+Vq
p1N8GT0om2PPTiWGjwnocDmKk01Zkxq5zCLTX7PtCZn5IH3Xh1V5NDKMy67v0c3hoHPSmRZa5msl
bahZMF2yQHY5MPN9XuqqG5loMwV9Fh5GOdvTZb1YRMHBIQEgt+FaA6+/nF7vR3qt57rh6r3pHID0
52d51vfUDC9mxSjARLmVeZrBNlxFkVKeEaDrbMNtpui33rfWsW4mHfmA9pckGdnO23NrThQpeAqY
mii7rA7fWEZxU9Wy4Y6lnh5Rocd41cFW8sYvJfYcdySvbJoNFxj6CqZiVEq67jqhGXijQxdA7+cB
s0UL2Kge7slwXojPvxJvcZLjLL6KSqx2YtTRtunQS3XjyqeTWM596+Mf0qT1ca504AC6XgrrwVBF
372ZU9U4VHUwfMWMw4hPSM8V5VHrVbU72uHQKue0UCSNi6Mq2kM3tICy0wETsp3XrAjdi/cErQMe
LmDZIYTQnF+d0i4GFB4rle7WQTp+ywFdnKdcMk9aCZUN3ST7HUam2s6glzHrdVRUhqmACDLp6kLp
RnuWrYD3STCH6XMx9c6jg9jHo53a/V1YYR9xSMxiOBlBKeWsgWm7FAKLZ72I/Z+9ZnZ3/0fdeTTZ
baRr+q8otG7owpuJ270AzjnlHatoihtEkVUEEh6JTLhfPw/Ymr6qQwVruJjFhCRGUGWAA6T58v1e
8/PB8jdDEmADPhrC6c3M+WiaZfg8EGeOUD9qcvd6wUUoNqtl+NVtlE+9ZRRAcd3K0+MVEbhMES+j
cMdQ7nLpTp0PihXYvz69oFiwH1ibE/cP8ejSsQXmH6V7WAjhSLwRB2ztMsJ+/sT+btzgogBJkdRL
xFFHT8xuzDJwptA5EOzQpkkdVvPOihBKxdJf5ClHIvcMRO+XW78b9I3ADFFMgEzqWGA+l8FiVQ71
m0EjMYaMgGBXRfKNR/g3H44AX2CxTSiwLbyvV92pcbXZa9M+uJuzd2RxnT1ma9YundjPiWE3vBhm
gvrw82e6LbNHcxH3A0YIrCQq6mPjP3+pXPw2FwoGa85ivczVQzHNwd7qlhBIK9X7NkzNuzRcvv38
wtvL+vHCW7ME9cfmyvn68/ZWgG85aw9VsR72aqz1dYk3/dmifeuNmfYdoDi+Ft4A2wmGNQf3itfX
KiUhlVov1qERJjprmXdVggPbwKeeO6PcpUBuX3O38HYwtsM9TWq994ugcBN3bdUeSzl5zpYRJIUC
9BkK17qQQOnnVZaT/RIo7H4NumaRbsVFzyyJ88WuyYm0uuENZPpvFg0ar7B0WTjo4B/LziIcukze
j3WIPOmfGnNZJCmNkzcm2t9eZcsM5QqbmOToeQ21a4KiKOtg+PJGDmlwS4Sv9cbI237J0Uthi9yW
f67AXnBUALQDgOZsausgjJVVV4xfoq62sRwbz5aBs/rPh9vffiRqwoCuIGjAMTm8EU6u06GzDoog
lNhUTnBWrgRU/fwq32Pijj8UEDs7MmsheP7Rh2rIBpLVTCC52XiNl6CQlo8EiwELgoaEX4yyzj+0
uV2IZHbwcgNPnKfhUI0AlXFWaBNpZGgN33pnTrtYYvv54gTD+jSlcizjOSyFu0cSIUViSNerEgnP
Wpxg5sfmVbl67TDcjvwnr+6iaOc6C75m/IH4tnWsUVCEp04Ti8JtPtdTGj5HdPZeLM7AD6MbTu9n
ZQgX2o7jPhLdUBKE3Sjvo5sNSAiQwSgrNlHtwW61QyhslZuZc1JjdfsuLEczTIg0oT2CvrO9r8RU
Pmayn7PEcWt7TEazXWVideHcbKKZSsXc+OLt/xG2JKeHQ2MdxrQq/NjPIAnHZhs2X954NT8MN7iz
LLCATmy2qKtfrwFRWHUr5CfzwNEs2Ntz1cWzIToCoua3XJx+VERwkgQrhbW/uQ0Tv/H6WqanZTms
/XrIOQz1Cee+9Yxje8PeW9dCns2yGA3cAvNC7yqd+R8IH+m+2O1UX2jRpDpZqgmU1C2b9usvP4XN
5IkGDFZHDNSj8TnPfVe0SJfga/Z2EiGK3NFAtGK7698C4H9c4NmrtyAQODYs8seOWax9WSS9fD3I
1Jr2uOW6B8MMJziD41sP/Me9k0ttB3h2so2QfFQGa1MZKmy9BevNlHOn1afdnbW6C5xSNzNuMe8i
hidbHHysfv44f1xVQCZwjqNZiO8EhK3XL9pTXpWn7rwclilaz8s2/RZ5k/lGZcCo+XHssmltNesm
zUBx/Poy3UrK6mxFwyFtpzI67SO1GOQTW2u5d9Jl/ux6Pfxhs82cNvZV5H8YBfG+PIfJh33bD2m6
y9u5snajVxd2jPGt4cZCOb2ILWuy8v0cdZ69Z/Of3X3uzf3DHK1tnkypmAs4yvgynBIdCGbV19Hc
H7JqQI/u4UO8b6p0cU7XKe/KZB6AW2MWfBxRyAwoskSkAF/XXV0ThLKsVVAktWdnn/plDI2kC8c8
3EVNF15CQ8vcUz/rYZMGso3irpzsB1PrPovHqTaoQtIiG/ejL+tyn2a1uPNhEdd0XLJQJd+N3Xep
NrPtQ8upTDb71a3PaaXVzrEWv4vt1K4/CbLo7+HqV3djmPnPfaqNe1hpZonpWWfdB71lfdSODo14
lmGliXNqOWP3Q+v5EIPt6cqtLBvGsDdHN42WbRpHJUH3ybK0wXwY8r7CzDgw1vayximIvuraImYZ
haEzum4hB7K+CyNxzfmrNg/raKlbsOsBzQc59O/7kcTzpOycscT2Yq3reBVencbCwWrjpPe7vEbF
ZafFjn6g9c6dpHD2U2UP3WmdS/3B8XLniWaowqBjY30L6Y/XvmHkVRxmzJr3qeiGC5Gv9rrv3WjK
N2FY65yotmuaJDRLf1eEcx3Grpe53yKZ+h4GON4Ct8zNM4eUsMW6GSeW2LgUk/mBLBZXHqhBsmjP
UJF3VWuMLZ76FvFJ1morcBE/j1QcLIVxOvR0IGNMHY2UVX5dHsuh7HloocE8zbWxkKbVDZzHxqhj
DgtBOylKHf01TD33i6F9hTlGHYjzlZ/+Mmb9wpuRIUXbtJbDJQjJ6hy6YXQexjGqNDWYmStmfTZF
iW/Ptk/Qls6/NU7rXtreJG7pHeLkYFShuK0oR9+FWV9RF0ZBM+5UH4Lam4XVfZXrRI6RDqqJj2YM
aZuw2E1Yi2tnPG/z0vtSQguguQX4xyero9XdZ0W2fOtk6d3b0+gHWKvbFl0o5S/Tbgqo9BNCU0Ed
09bNWaTaUK+n8GyGOiEi3rwdfQOduk/Lnr1jysS+RdJ+VofhDPOlEN03u/XSz7j99I9NiMIwHjgV
3Q0A3k5iRxwlIfRb8mrwb4Ixu+xFlz5MXW9848A0lEk/6qFJMF4NXiaEA49FoW3rREaVuxzs0anr
i8p3ediTKORX1EleQ1BdHuYHW+eliGU4FtcNDNsiCdwlfOr6fnwRICx3PJwUuQBjaE5MvE9f2ijX
QYLI3GjiifTMJ7zn9cOyTGZ30mKYzP8NolHtnNpy2kTj5JzGa1cWD8CHokpM+ltW3CCs/zJEYB37
hZxKb6eXlAFSVl76iR8T8Lr05MdlNhV5Irw+2EP88ynJPSN4p4wF1zivKMPYsQZ1WzkdBl0kawaM
yiHfzNtFxCsYmiDvYgc66kU02Wl/lmJHPh6YUdGNn7khKWHzQm/ctVqZxYNv01QUmN8FMdDY9EAp
tMqYNzgV1E+WcxG2/vLOqQszmQoHYe5kLu55v0YWY9bKw+l8sKcOZStHIJVgrJrVMR9wIiyOwPQL
w/PFXeqrudmVTeURqDKa7n2ap/Wdn/eDzytsLbK8fGWdeoD+t23ko/wJaJRQXmFd0+8Hl6wBI1IN
BDgtLldMUB9617bWgx90Xn/eEDfXw9Qx0IXIiaU0EWOZX27xLYwNd/LnQ8tsGw/rrNrmZNRF1wBm
NWFzWnZyhDYiajifczt8qkDxhySnq3gSppnLgts1+LnXw+Rdhloiya7s3ro2YTn5yVQX+srqBzy9
aoIPT4iyZBVtSNQT52QiZ4qgkXyyTjx/ZM3sUYo8yLKovua2MWUnngjn7KDGohEnFeZVnIOoa50T
4U0RNWqXszQVmeg+c4EZ2DKnPEF+Gln3JGCUdKSlQSUgqcQamKvGUib4sdsf15q80BOpx8A8JeDV
zmOPt1jyYgQamzmqZy92dBq2MdpG9akOhYlVQWEijmkCd/1ERDUpZ2ut7LvQLqszR9Pwj8XUt3Ps
OCjw90WQieE0ZTE2d3amAwNHtTa4z3AA9+OIPetKMumC8yDoDBOPcLeqYrtoqpdKaIlRFy5Bj3S8
5UWLf2sK18qSwJhdQB2+rN1ym0arMRIH09Ss4TL15jgoCqTTheE2fTLgSX1WzakXt5wGTnQfmMma
qUtkR8PtyNtnL6KWK2KbwK/h4HXdyCPA8YHcr2zLqKQprG9dMWdFDNsrexw8o9aJJ0cI8LSkinNT
e91zC8TGAc7TXhEXrkmFTR1sdLuqaKiC02XprTjr/FbsliUwLnWNvSegipc/Oq7yr9aln8QJC6Uz
7zrDZj/LrcKIg6ggJFHXbs962RfzraeL4bFu06pNnDYQC2upVyKWmqwu3a3wNMq4nSZv3DFhqmif
1aN6Wmk/nGApvYTnUy7K016ydeyKgCL1qfRKf92Lcsqss7wx8s+BObrdrptGSyc0psRp6xd6r2bR
HgbRob1ynbK3kmbp6kueZcE5TLRDm4jVyLrExqvueq2Qm35xlxmAVZfKf+ik57zkkY/C1R+qydxX
KsQTvuHD6riw2K5jM5QsD6r1h5tSyv5F9Wx0J5gJwthyhnThcMeyO7xkkw7ZlUxw2SY1l4+WM9cv
42rZVAe9XNyHcjSmr0o+59XBKur1mSDm8HGu1oaKrgP9nVMFO8OGRhDGxhj4/Y735tH+JBjyrteh
+qp0NX5s8bSu4h7N7gcxB+Mz5xPKu863uile7IHyzsUlsLrfypO7XC9GfjJWORaQEelXYwyjHz2G
9JSeEkww5jxZ5xWNjRmJ8UFKO/jYhZ76VIZi0NdI/JuvKH9LPwkHK5BxnRryOpgH8c1Tjf3JdtxO
Jpmbpt9Y2NiaB9sFdiFFtc5ifk/zTruN9b406+B+7BcTIkxt4MhO57/qd7OgBNsxG6vojCrKn/dl
a81n/spwgkW7jZ4SmQBuIzmK0TBTwR3pWWUVz3mXo57EJOvObCsn202Gah67tPReSvR4FNHFGL03
PDt3UPF79cuQRsZNI5fmqpiseS9Gq1z2jSXrLbxA6Ke6bvuvS6+QZNVp2q0PE4o0hoSY8/t2iija
g6y0AgILEQrGY4qhIJ+hXBAEN235ngdWjucjzigf8tYQFYKG1uiu115axm40ASh3Aet9F4NbsSEV
pfCCk86ywC3xVci8XZUpW3BQGerixpz8pX0/CBaNZJCOu+7K2YTqyEqg7jASl13SRMGi4pqhet1I
ad4hSfdJljAnljcqr2aJO5DQOrZyMlLjUBfREpcRxn8xTTgvO7UjYt2Ie5uliGnodnpfqjD7QGBs
9NzSY4I1F8z5Giu4b/dl75OCo3zT+FyTQLJSSVf5u8lmF42FAImapZuusZ3DkonnNmvb2Eh5nUzH
JmvOPWXNOTkRo3NdY5Brnwy+Ft9m1WhO1naZ7qJirgMkXvN29igcSyWkRHQ6kXhqGucT+VMCU4Yw
fyiCanRZ/xZj/kCC7zKeRuGqln3NKZA4RNPvaUiTMco2E9mGB4Lp6+7gp6toTnv4/Je2VGrZlU4B
XLxWUXlIhd0OGMk53rctZZlSdGpC76zV7fwM0TLozmvXyWQ8GEEKNGNndVIiM/jkOC0zqVQBG0kr
9Tzc2GT21qeZ1FWUyMkT5c6a1/lD4yj9lEJBzJJSj/mQ2JPqnkQkZJbAUAy+NsVK7KlumtWPw4r3
lwhirL3YNZT8qEyaY1Cl6vCpajV2e2hJwZvq2ssusV3vjb2pfKvYO0OXE+zGzuzEM7TwbFf5hZnt
jDUbeTyr2Pz5snKtT0a7RrFgB2MhyCXByuPEDyrsKCZfg7pmRetM1/hGNNPtOAT+eyPAOiaxJsWq
bZoiOB2Vo4fYTENQK7xjMaxDH7LAFwUHS7xs7M3Tfqgc+7EiLERfG8PQhQk2Rc1VvmR9exaVS35d
Uyf4sS4bt4k5h6pHbHfUrbSIII/ntfWKJDIoRhNmNnK11bN1mjQcM1oKFhrJcdgvBVV7UZX3OC5V
TqzHJiIUc9DDFPsYLTf0IKJhOlG87vBERCRdJGGWj/mF3TjRckFlRJJC0FnhWdV3Jmy0Bk/VpCoC
eV9Zpf7WlKyIu6lc+ncTHaK7WpfU/EXG8fCiSIeKtQNVARFdXavyS6Mz5ByHi+xG8iHrEldsMTPj
5nxqZYz7jvuEFHzId6XvdbfzTMbIqUEZcFKWdBD37Wimn5eSJ72TlHZlEqrevOt0T9HoTGZb7Ec9
GnJ7NIG+A39uo50qtRricI16Jy4ahwenHDvrqCfNVlPDzAwkMB7a4JDfPOuiFCw85/koVUsFknUf
A8NU4qxEuPMYmrgM7NY1k+uujhoCuatpweeQCkqdKA36iXFwSrimWoL5pcar4HwYPQ6v40pmVow2
DPMds+vrlOUqrMcYaXt2NaDZvA3zzr+zjZAl2+qz2twvYZ/a8ehTPQOjFmUAUCLyiGvpskuiPIxA
BNbJ/BqOEns1u5vVc1/QdzpFIZYe2nmN0p3fDM1XPTjS3P3Dyce2Iz5sOpTbgbgtbYrH3phNL/lH
53Nk72sa8cDzASW7mpyHoAN5yjxM1RKcZInXwk4hymNA6MzlvTnVPfccveVf+SPohmEnnFCs/3HV
QgTzGinyyZMeQ7sCkMpo4rJysBf4bThAEvPe8rb6Efyit4jWGGgPidIPTT8N02Syim45iHZkb9Zu
dJNPefX8qxAbeBet9BB2NWDqcV/MEuPSOkszH+ToXuGn6VNfDCDGv4zkBQGEOvyOfVT5QKSvH1yx
aGPsLHM6mGhKYQAjfWrM5S2r/R97HgQWE6yIho5+KVPo9VXYRYY8wwyeRChdXNVFXt/KOqrOrdRz
Dn0bOm+YNPxN03tj/EOI3QwUMFk7QkZX0Tur52XTYXJJ+vNYmWo5sl878wcDA5Q4bHo36TFyjr2V
40hd3BU+5wL5qymIHuIhZ9PvOVv3Corf6w8u1UiNktkKA6JiOp06cpsanA5++SVyFRxz4Crzia1j
c4XSRliTOZM6INREVy2DgYKHBJmfj8gf5hiOmTSt4OKbG4vhmLwK0leJNhvxGk+n8aqoiJEBX/ZO
OCBUyc8v9cMUI9kaRim9oc2eE9z+9WNTs+qydazqQ6+CIZF5I26HWUxvTLEN9H/dtEJRA1kKJzww
ZkwSXl+Fm3frgffCy6no64wUr37xdU5HEETjEcUZ/O63SOU/PES8vcxwU8uhGgISPppvlSbvUZke
r6opysSqC2MXwIdL8On/ZWkeWgPGBcUVU4AS7egh2uvgramnloNLWk0sOHydrFh0vzEqfnhV36+C
1AOBBg3t44ymqqibSbs9PYjOWPecCNZ4tdpf9vXarsJ/W7g6a+8xjymrgymwVLPQSpn92AOXOwhF
xuM6GH96P//X1/l/ZS/t7b8HwPCv/+bvX9tukaTzqqO//utKfCVxr/2m/nv7sf982+sf+tfN+CKV
li+/XT11w28H3Tw/KdE2xz/z6ldwpT/vZPeknl79ZU9Or1ru9Itc3r2gClLfL8c9b9/5f/vF316+
/5aHpXv55+9f0T+q7bdl3Nbvf37p7Pmfv2+sg//666//82vXTzU/dniS7ctvZ0P11DwPxz/28jSo
f/5u+H8wL7HaAD6HfMur+f236eX7V4I/2BjZhjcXUkb41qpvWk7r//zdt/9AVYViiGgTm27kxqce
Wv39SxZfIpUZ+j1GTKg8o9//z+29emP/8wZ/a3R924pGDf/8/ThJDx7VRu0gMGCbaWTpbbPwLyIF
8j5zy9WNmxDOPNwNFDhnrswe0lDBYRmX9CySYtjbel1plhjeiR0W4rpIK/tcFGVzsOS0Czs/B6fC
sHcV+XU4BerSNFR5N1vB7V8e7p93/9e7/e4m/pd16Pvd8lwCJPTohKAgvr7bKewI+TMaJ5lTa/iQ
NhUH4a6V4UPnQDiOW7fzs7iIzmy7Y+uYXN2/o9Ks51iheDpTQmAsTwlXH4rcCU8dj4odGIZKNIp0
AaAlVg0ithgv5Vyoa7Ov1XXRB9DmCInOY5sAg7vctw0szlfvvgPLlAnQtbPGqHu9PjHs9HnIMPeI
wzl6oUyc0cAARsU2cP2tZadmIqoAwLDBW/RzVNbtW0yk7wnFr5+QB38NZibL5uavfUSaUROsFa+m
c5u1QRzpaLjMy3a8HK0NXcwnM8fMQQRgEeHknInMrs14AE5913VBWydZI+AF8g37Crcja9/4nX0n
+iaqY8PzakyVnLc6s9+5fEd37G2BVJstCN3LY8NftDNDOMDHRG+WGfeqSaszE3fmr6qCORyDyOXI
sbr0vfAyDwtYJ81O6Yh/c9NWOQldTUsm2AheQRZC70KDEOR0cszlg9k76kMKg3GL/C4nzHTSIX83
dsN8N49az4lcFwsHrHGBkxtEQJ+TMxefV9KiSFdMK2OvKKPD2FOTBVCCdv9Zw5of0Wy4HiAV5/NE
L3jw7YZ5JqF3UmqfGhyWkgDYeKaLkz8EzZR+0g4xm6Of1++UCLonzZ6GPdta4Mwfdfq0mbN8Tmiq
GY+5reXpYoXD81B1RqzmKufm21ouu3H1I/T2gXE7RUF3gyUTojgEjOLu51PsO6vq+HWEEexl/tkm
2tFWb/S1lCkZFslE8/dEYtHacE7jkTj43kNKyaRf7mmA5LHR+CHIVRYdAq3dd8XkVF5iGDA0BjMZ
XTneonkK3H2IHcxDP2YzlUPo9Dc0GukG+ECAGNBOWXEVLR1Gl/2aynwPRLtc6bQ9JUBATrHsBC/J
dNOR3rHOkskaL5d0KPOEGC+XHzKQiNHnq/Z5XrJKN4b+gBfVqg5lSSJQO2T5FWZYGLFC9y7u1cYz
i+cUdyrHLNIyHsaspS2dLcuQuJOxXAakb1id2xWo+5Z27+QOyl7AjqQc7PrCyOrhigBcjywZVJbX
K8e7nRqn/Bw8GWqqmFVVEqjj9pc5XQKQXV84t8L2b4whnHd4fer8tC/vbN2bdRytOTo5pDkNybIf
/aX2hoPfevm9DGdJs0YYF3TsdZ1YXndTkBHy6PfVfOnWTvXOXnFXe6OWPKryWF3hFWLLhpifoxRs
hdera2WvJe4uCjeeisElFmlelhwir3sKw5N1cvxd6FXDl5ZO9FunkKPa6N+XZo+Esoazmn1MvaUz
G6b1VGBXhunX3jO6+bHAJ/xCevbFEI7VmavIfPAQKTPxclqwNA1sofMrUuFd0kkZKtNgNm/wKo51
jdttYZRMHvEmlUCEv932X3ZHa3bpWFSLlUSYUu5z3LhOim6QcSoCHa/FtB6czvFhLUnAMWxeNyPa
6n3Wpggf88GJfWc0T7RMHVo6jnkOHcJPcMTKLiezQitaNc5XyoM+6Qf6MT+fyN/FUEcTmeRDCgtq
Bdw/jolmi3ZriTeulRCdWVz6TbHM+9Syl+Y0La37JqXWS4pCRp9M0tsUhvv4u3Xdt7wuwEVKD5w7
DiYdwLdGRMKfdW3euKXVFxslMtsXrS2uMU/rz0Gs7Xw30YUeEHROpBtZlt7jujxcb8kgu9RdSN3j
OX6sPDTkQJDWJkFLmS6d2V20clmebSwCozif1+likMZNkU43qy+NKYGUKh5s5dP+NMtI3tTM68cJ
A84iEUU3X+m1YqOv9XzhFG76zquq+bqGxHlZmgs5bdIHFc2sC8OnNxsbUxRecMR3i4QKQcAsKNZT
WbJSuc6wfKIvk99X8Bg/1cIiqUjY+Tgmhr8679yS7k0gvfmsWhf/EsTqfe/X6ilYqmhnwXDbpd/3
jXHZzCR//ib/bk+HVsxyjCh6q36Ojiew4ZsSZ04rcRDDP9jack+rhpx22VTjftjOfR65bsnMNnrR
g+IeLDM3aXev/YnQuj1Utfm0KKs45D0uv7J2xU5WxNh13fKWBPW74czRqAMmYbve7OdJdLBfz5gB
mNfRucn2Mdblx753wguMb4H2Xbi1hU8ylRk5J7jSY7iPBCKRff/YQwo6j8KpOLFX5MMVOdaJMujV
N3gznSk99herFcYNzgAHK8xdBJOrtxuCyNgNqyXf0YEx9pGMvcdybItrVfvonTkrnkqjfyt27tgo
FicLTtmbOxXXBjE5ljobQtAq7YkmwNLJvm1BbpMWffdHe1bRJdwjiNHtho+7OwdcMprF3vdHbl57
Zpxp/9lkW3trrh+bfn6/qS118nt2HM2Noyq+C+u0Mf3aSqzGLW6BnUey46ROrGA8K0OLLpBsoliF
n3yTndJyz2c9RYefD9Oj8/p2D5xrEXvhdMVyc8zWFaJQM5whM+m66asnXP90jEbrUNvZ+say/F18
+WqQcSk0tJuRFkcqDi6vB9k8wBYCbrcSyLHV7VgH0Qc+GPV3EDCGyAr+LNaNIKMaUO7BbobPbeBk
HyAhZnKXzvYQj55nXNAyFJA8osr6Urb6NFpVRi+hckcfioSp4rWuVgzQHNDvdnTK4qRmzbyCltpA
EBhc6LdLBOehbOVTg3MFyLIp+vMgi+ZwD7ntDZ2GdwQNbg8Y8HKzRN60Bv5xah+HuNEUTQ9hhKpn
18xLnaDSai4n0p7f68V1iQMNpneyrcKztcgKBenHvWlHl2S/ATJUnXiFvKoBA70dLI3lHhWyoG24
WMYXTJeHe8voyB+T7UMtG0iSVTe2XrwQtvvUu2v4YTNuOIxGhvLHqkqKbW/U8WSlobUvJt+No17o
nWt1UVLkeA859do90zA2njGIF490LMJP1VSGF45hB18mBVch7rACuSQYA/DeaLV/EWivxT0+L8+s
VVUbpzjQbmyHjzCEq0/dbDXVPmrfc0obrZMux+LCtQquZKZ7Lx9s8e8h/f8C4OhemnslX14UCMf/
D7AGlcxPYA0G7NeXV3gG3/9vPCP6A2AJxAIjdYJTWKyZfH/iGd4f+ClTvAchCz8+0Y7zH0DDs/7A
RBNbEhq3iBBRkvwH0HABNBBJ4pWGNR4JpwDrvwBoHE8S9HUILhEl4rywmdkcLQ0l3mHk6DVmDA1q
Lk9nmMwf3NKLzhtZD5cl5qfmG9vzD1fEFQ2cfhPu+qx/0RFwjbqyU7gw0qtqZJM4uRfQiYJqYibt
LGV38GyxvnFI+2ET2k7L+A55G8bHv8d2AhAJRJuapY5nf605nI4LJNBhTgsnhrq5xdp18OyBuIt9
Jarsk3Zb+LwLnM3ZkdWXqbPHNskcZ/4YKYd0678Mlr+BaY7I1gAP6OcgW7NSgeZDcH+9PDvMZEiK
jmRlXFbW2mbwl126Qjb0LDgJ8VpNpBZ77aJ3P7/wMa2ewYO5PwIzZLcARMExo1xoPyhyaRAlNnoG
CRQYkp5klQPRoWtzbZ4JWsFDLHy8jHUG9/eCJYvym7ATDrwk8tE6WuiSVu88CxbqGxX59wTXv25b
3B26LYQfxJKAMh3bDbmcJmqYom3cpQTXxQZGhrfShfLbQmCDCNPX9LUNaYTNzvPl4p/YQd5+azfT
tQSyyvBZe0rQASYx+yofRGbsFt+gTfnGQ2Qe84L+50YDqP94pXIIA2LETOuH/gXsNT+aPR5G4aWE
tmap3PNpiouyrMzTwJTPbQX5AsW8/JBnk/ulbwqoCS574I0Mm+pyKTLv0Vc5GSRWMw53xhwgW1mq
0o51KHv/DDTA++QIo893ncitZUcb13rSMlo4iExjldCdL3MizqIq38HGUOvttETVfOdGwvqypq3v
nnZ2qtMq7jShJ7egKZiqG1HrOHdFVK/23pEYWKMkb0P47LbIW+h/KpPzSEghp4fb3J/EfJIFTVPE
aVa6ww7FT0j7elR+oO6p9TuLFzWHXwJDmxX2Rz2uNboy1GFcvLo5USPB4rBxjYAATyvo4DAVjDlj
Jf/7TOpusG+WsUmXsxUleopgRUGFqzhCFIkf0EUHx57mpyzIfVjcTcRk8KnMxOUCcWSKnbUskZWZ
/Ma124qRcaOcxSkCqDtk0PAqVAklswgGceWugSuvGhyfzNg2Z/40oIZkiVH62QQQWJZlbEqXR6na
Ne1P+mgmebddbTgB9SiK+WQxTPNL5nspmJINM22XebD3qqpDcupNWX/epZnlHhQEsephHNRwEQ6T
A9BW5sVygygJPh9lb/WByLoBxn4Whc/VsgZT7EmHqCtLQ/iF9xx8MRc5VLAVihDDJbeab31XsU6v
qQkZFfN/DsUGFF6obgNLWteGNOBljnkpTdf0CpK6e/AXMBM87UfH3RteE+6GNlqTVU9q3M9Lps9c
WHaMQRsS9QRDdo1TrInu1tAJnwU4zRaQ4cdyHaB+DLVl3QGKKGIGinKisim8aH7Q7thmFHltHh1w
SrWSLGr6Wy+bQSR7WzUf0ak442nq5P5953XtfOYZI+1TKObTHfbgYolHaC5WbMlIePtGju1ZD2ny
xCiVdQ6SBs3LAJYm9rt8WpVr2F87P5WHwSyLZ4zAvZ7szJKlSmJvYu09DSVZ1I2+WFb/YurU+mzR
H4PQoYYTR5AM6bV2cWX+b+bOa0luJNuyPzRogxavUIFQGRkpSb7AUkJr4QC+flZUtY1V0Wy6br/d
FxqryGQIAO7Hz1l77z6Xn1DzVpuH4x/o1QyaG42i1+7G2Kj2CWjNq9EDVOD8itwgUyq/WXRawsPY
hAZ9rNFdFxVXiNJOggSxArwguX+hU9AVIH1W597VW1R/SzXSAOT4zDouBuVjS2z4LcSZ6qtSp7RS
laIWmtfMeR/1hjFNbsw+wbnU+jLHJH+Sct357qQOYGfk5x1vGMrqqWlvQiOmW9lB6Rcccgrb8vVa
o3uwDe1jDo4LbTjW+WvRyIWfwZkngehUi2WGyw1YuhaJHMiJY7jVMLB+bWLdDtY6GY/6lhvv2bLW
l35RF8/supjjWG1hazw2p6YxTcltZaM5InNhVWk6Wjcefr35GJp5bfQh7cY2hE+Vvhrb6c+dtYCc
Ene6eHUTpwehrxB+djMV382wZd5GGnDurak0O24h6P4vfWI7u8VqOLlm/fYgFzSmldzWj0VyO7zn
g5Se11GanGPZcXZR5hIxxDSStTioch+0VOgOxAE7lyxvl8KRYCDbcRQ/Ws3iZo3NRDurA/nhA5qY
exKJs11eFAhXpHgcgtkAPaYlMPp8M1pkDTbSVRqZL52DXNnLVkgwDMClLXR6dVbofahNOHW5HeVp
Agk0EWB8WKdu3cldaYynJin1vQYAsUMggt8cGVgQ3mU9PbLzl+82fc9zrvRzWFVLHF9HBQGQz5y3
R+Cxqd0DpJvTR9I2TVeA41QGeInNozE7dnGcxzoN5nXZ7qWapirRQRkcglyylqUDPf5p2H5pyaBP
N+8uM9wc67b7JI1uXwu65dK14k5v9xmKKydiQ5bi/cyjUPliWNKw447l2S70u8FSCzp7pghmVRZ+
bqaSpxYo7qTBGA5LadzPNg5Xmv3UxLZ6KuaVoEhp3KmFuuss5YPj4UMrO1+D0j4ojROYhfq+Jsml
30Sob9l9Jo3Izfuhu+jaDdyFA5igxBPW1FR5LFvzPHJihBieXWMpxWGpMHg0Cq3yOqvWXD2mUabw
ND/HwlnCjjEjnWInj2biCn3mjdqenc7ypSTLv+IWkRa+kN2Oe9AKClOM77PeLceZl0CDwB0e9Dbf
o04L/qWBAKdxLUtRum7LEMo9JnuuoY11duiNdSKfrXTa40ToXeH2cNpe36gT5m3F9JajWlSWWs7O
ZlVMwmfCLIdWJvpycPlC4+RNMpYJv4jYlh7bLElC1uc02We5iZ93qVWlEaECke2zsMlKChxObk+N
zKKq5q3CN1xUqKK6KX4Afd58PdGwy+UmbFGMKHFyINkIgdoyGqe5i7fQGrNl2FFqCM/pFyP1tEws
d4XIHfA8ZxL9SVvbG2crby1DBzmffaebyZtGoTtHit0b9Lc7yndErei3m4bukbcu1iq78rhtDznm
NDzCkqEpnp5Wxs9uslInUKsUXLmTN+QEZaLOoUUd9cwz251y7G+FV0s2lh79XIPbr1VL3HRuhLkm
rXUw4wXzCUOM8i62rWDt6TQhiVgN3e2aLH9C7yDTrRHVoOMSVpmoJoSkXy0piyEDneKbeCnpuSOA
E1q2zOo9yFCSBJsO71dYtAPha9XnhVHHjxRwYzp0DX0KpOmZ3jAE1WJ2jnlFZyk3XYQJHnFjc+L4
ddb1DJaqOo3YTcqLLTnLz0mt2gd07/1hrWT7OvPHjKGU19nOh4NV6Oq50crkRV0FRG+KoOsX8mrj
iBDSiZK4VL7zQbOek6kfSIOPpw++WePnqMTykQvHHcPHi3sfJ0pa0Flp9K9mh3DFJS5HC1ZpKn2y
TN4XtVmCjbMcitipjQa1wCGraKuFCRoukkGpS5qIpqRUfrVYBLh2XzgHpWus1kWKNBwKodV1WOAh
w3Pf1B7KxYXrvSwHsxpm1A6i8EXbzEEs2uwV5l9BZGTi7VglUPxWu3AlJ0eDD5GMieJKKcRpNrVj
luTzoYppMsebyS+ysN5Xeco9u+Vxm+JpD6yY7HR7Q8jM2iXuGpQ/Yi2bh6k0xOatiTbvxbIkAepC
+14Yo/JUpEZ9rEalu1stdBtICHRaUWXthIVoalr4N9JRXvbSOhe/OJqm3uCI5eqwa+wI6ZPiwKr0
7ZJqBHDLbc6MzNA4EXFm7D5rVY9PlTLjTtBLwzMUkxLl+MoeKmdMz6pokvtOLo5JPlysLa5P7Yrf
hM8B4JBY0r7O++KHicL0zUD89DxR7OzK0rzKGAhTxK23kPFhp0ty59rWXJ76yRi8VkZClyqmGhKG
O503qbJ8A8aLDa0UYVNWRlj2zhjkMmBp0VXtkyY4o0O64RyGgMJT7TSF7i6UHVE4J6tslcBJxukO
XWXtCbMCpbVwsxk7275Ra8NFK4p4L1DysdaK9bgSbnFo0bA8UXIpfk+61JGJHSNBh8vNde/6HP+b
1PLXXldfgIPLna2121HAnzGyM95B/CvqEORlwqnmABvCeUesyVenI0QNJ2jmIIv1+NhJW+6m6eCg
VlrVC3lvzZOSDvW5ojmL007CXH1JNappuHF3mwpBEmw6HteWsdACaBwVlmT4LYqrY6XXw1O6Fd+O
YBxcCafAzWlx0EGqCWOmjIFpNol41yY58SfyKFHup7UDkYqyNK0+1xjlDLV3fdTNDdJWHQvA3E77
VaAHJqyMCQ6V+ICAwiBesIQ933Bb8FIt7xESUHnEGyf12cy5xNjLD3qxXdF9qE+YHufR0gG3laJL
KUHIeTmjt9locfebN+Qd94HW56HMuvvhUBl+WQxgIaMV9pk4VvfVEEtnepxEWAy6/ezoMWencSzF
USrh/9O5fMFkmzXXQL4bl3XmzY7avyr4ZUq4TBzGxrFnhvUmRysFxhzdrEz8OmT7Sepn/IumUQ6y
btlOMVKUkNyrR64JXgU4tNwUP0M4OeIFzWiNKncp98sq3w9IpQNNYpNWGtipsrJ26ZrVgZaNVet1
LbfIbDarD1nL8lKtc1gjfvSKgmMMAKr8lGWZRgJSQzI79QUHOkZ7pSlXYTWJB21sjZW9wElf5Uy6
L5MMeb1qf2Ehph642kpgs7XsnSzbQQSsQd+Nd2u5iCNrAUc3IVWP1GtbVOhj6aWqyl66ZCd1MtbV
rQknQhTqWFPgdOW6m6WmREHD9p7weEe0vuKQ4vgnXFi6I6ZMe61yyzkjsKayalIQsXqbQiZ9rCOF
g4zSflThXD1Im55WPgInRSmb0FTXSOIBcmvcak9LYeefdVkSqY7mFBVMsix7WwAJrFt9X+YMCyFk
C+sRTRK5LqMFYomemaLGSOPI2LYfYB1bOOjaxGHMmFaXDawKuhnbFYRY5rS3F3PR3WqagHMKZJOP
xFvdhLAWpya944iAYJniQy7r93hsXstlsT+7dcyP/GB1sQaGS/u4m4yznrRIitK+138kU6MfzLmZ
70iZXt8KSenv4Q0WxpZi7SIi6d70VjZHz7T79jwDb72Vutzeo2DIDx2K+HMPtX+v437iyQ3HC6Fk
8pUDpXGI7aImsGtqD5qitxVuL6myBzyYDlJtC7Iu++XaEJl112UO/1ndlMKTpD2O1QLRseriV6/P
ynslxsoHnpr6nVELEupRQK+RU9SF5hLa5OwN0xr4hZPAoHUi6Cjrnltrkz8Z8m6BM9nrp8YdvhOG
DQ9tNUKhm66UR+ZDTAmlqd2h4KcEceIC+JtmqjISEW2BnUvLknVuP1TaMw56YgrixqDo3EbntdlK
JfOsSja+kPNNIzxN112HtsxftI1X8vN2nq4x2Mth6S0aoUWBLLhbnIixpfajwTH5kNTGJ3Kk+qCv
wB8S/PMTZftjORvZqcs50TIr366CEddralLKpu0yRbIsp++FbhdfbduyvqkmZVY/7ppSHtA4bc5p
JJXQW8eifbLnzr7KVl8HOTcNVk+y7Isc3dbS5hjOT6OKQXMiPaiivi4rlme6MV2nRlU+yuFmQlI1
4lzM4qciO1BhqSKPMpmTUvsOFMsQnxWp95qiSUaMEiSGpwgr4qiapPbH0hudL5pCOiZmXjB1SRV0
jXJyrpTB8k0yOlEC57l50OpFIIupKho5VLF6GNvIyTcSDxPP0XQ7Gtd+jR/aci2KaNacEWqzX5Zd
iyvoF7w5mnxF5GfShR8r0jibj3Rc9Jkpo2rUyhXyc17p6gz1Zb5JnwNh3MaU+IIrB2XqO6pzjJnt
APcZgf5cKZb0paP7RBaF2crvitOaa0jk9fTLofAqwrnvnF08ThJ3obWpRxJP9Otc9LSX7LWid8bE
SXJwzWjJk05cFPxFFmm9laQhHTyqYxAl0z4aHXEXntoXqx0h6XDGfb3RcDnhKUUrrZHiWUWRYai5
DzYg+floc8pSRJns2PkIaULzNt2znNbFW4d1I23uwsxy93bTGj/ELbkdo+25NL/pwKE75n3MI8gQ
00gWT7T7+hSHWkXJjXdb3yoXHUtGjYVlHnK8hZfic4YHfFI5EMCBlNMDc/glPlq6KF/Gqi9fOD11
JaVdpf/a+sKcdhm6rO1OnuEfUBW3aWAYQr+beMo4nueqgZnekmYY1nFqPSfNugz7il7iSuciHu57
NY7rg6VOY+c2tZr5yG+rUw3utaKTTW/lZlMu9a6204xSc06uqREjsmRJKHJuLWT0cPFt+Q2wyDDz
ZjFkPDOMH8tdk/Ws6amilmWQqC2dQ3ycR4TeQojYHSVda+4UecEMoLB6kzY8jcki0uAYwOxUlb9f
bxvXdUB6I7vb0C338zbzeJuJqc8PaYa172UZBv46WVtp7RW08p7iltszVGZ53dxWDKIPim1EObcl
qT57VtzTxkvnnmKiXiXS/CTFvGU53bojuSotZzMfrM1LFGt6ZeAhIjTmpfFgNhIgQGxIWFgbMfQZ
h0TOzEat2WeqchyhEwYQnjYtVeo3GaMnDx7AgK+k+sSFKymw+GB2iLCeuD5oiFLkdNFnhxABqOti
w1ZnGbPWG6nAfKfJhHXdtIzJOdxXZu41NOM0NVpNoNAhtaLe6g6Zo4nRsWfmozywrNDud9lblicS
Liyq5M3UmabOKxvIjBLa3G/Qf6OPqwhrBjLfz1TvFUy/OHD/JFw+vR8Qf32OVjm9mKpw6IG3w0Uf
ZGVw1caCwDK2JUZTVS1iN2lYXESGCfa6T0tzsfdN39OnTdEmCQxQjOE0dCW2YpRV96RZr4aHFK18
0ajfX/Gl3/Ctt5zKa7vW0dhQG+PZkFcZXbKzgDJRLFtvWwcTgNVTwy691CQ8EB41V68ZSCYFfTVY
2TcTfVr2SmpNRcRwmZKf/nNdhbRhBueUsN/usB3DJyGDniOEmPXuDa8NgEdNim3u+NXIgmmxuPu0
QhWHftmyH+rW9E92oo13pO4kzO9Lbhn4NMv2R+rHJBpHYyuO21rIKPHaJLP9Rkuq0id+nEc533CD
3lWLTGElSYp6b3RWpR3XssZkZjQNtdxLalZPnjR3Fht3fIsFsejGr16qVM5xYdatXuxVYmEbiwF/
DwyLDxPmN9VBNqkSA85q3Nwip973TWOSf2XGrezM5Eo86mMKjpw2E0+FzMGdZ26qJPzJZpZ6gjIo
KdaYr7JBW8bdMmZmMKTmQLkaL30VbRAjd4M9OuoF1ltWaUgolFbtalYlOIPOR+h5KmfPxDUUueQf
97uMgvALUxUMS3AMre8IM1I1v52ZctoDigJvYYj/azCENrgY/CiNGw9j+Ug/137LurH4tapdukCy
aeWLStHZ8rAW2ssm0wtAML3INNetCt57XOaLzeOXcySwlleF/ADhDw7Nlb2ciZqD9SDxDq1KLcwg
bcrRwFshzitXRcp7p/e18R5jKLSvxo4HdEpGLl2qLHK6s4TRlm42U3bzik4l+Zoe13S6V63FVLOh
es07qToxw0TV7oBs3elOx0ebSlneibGXmG/GkokCWMN3JutaiUTGmfiVvayqCC5rheCAnWxsJTtG
nzJdmetZL4NG4KDpVTN8eFDycYTLwlVawVSp3aV2HNY8NmH8qknxikMOOFV9mnIhTthl2JwTrdHa
fph61XyslmUMPtu4uh4NzkfLdSCWmfIUdW7nrcOGk0tvE/AkRsSZHuk6zDlWKbfnhz+mWGulVNVe
3jJdQ/mdKu/NIJy7Obf7NRwW1QYxZo9kauu0yWORz6oa3RbPwORhs1yk685Loa/koVaFPT44GX2T
vd2LugkyJ/kaHDXztCahpmsy3dmnM+0idxvt8cUw4m3x+6mHW2+KyqDP3bHVuQi9xCnuVKcN26F2
doZk0+Qf6fLX0QxcsexSs0waN6nrEyBhHR+J36zMzwmblPU+d8YuuevNkYfXqJYNEcAydzfLE4aN
xwETpC1qMJ/tb+dnfHUNZJSb32G3MXCBqv67b/D2YHwmFS+t1sm45C+FGv9UN0T4jqsucOHaoPTj
m5zJxfaiYjjJIUARFkYbRDpYgU2PonvU4xzbn1QpglYZHewZGogxnw5Q5tfmQN9njjv2DIYoWboH
Rc04XgpCpEavstgp3vUtzTbiV0VfTfd05fPhWnWZCnOC6DXAokhbQhmu2MA2Cx+LyyRJJdVckvn2
LB+LWlEfpqQuwp7W4KtVFttHksnx2cDnieOvYRyR2WyvuoFHaNwMw4OVbMDOq224RmIyzRlNOyoo
ly6dSkqziuKw9et4s04Uc7yS2sqTz1TWesQgdPwo8F7g9nEyayenaXfPHLv8Akedv4ctWTKeqhXH
i3LuHqAlc+copso+mm1n9r5UCIFLIDiuJ5J4fbXkJYuGvAV7d8h0KNLN+rXoTvxzIPTnWaL09a2R
W8Eq0s7PpcT4qrLKBvvRLPU8r/m4t+ZavqSo/KwohV1QDyLGF9Utm7YnIiIfIxYDzFZMvW9dWiXN
e5u2Jgv4JKQlXHG/Yx/q0jfSUfJIKhc6ALZwjqamLwcDesMzFck5rIDVboLl6l3qtGpgruNoQ8/f
BMb6YugSg5BY2VVluj2mmWTKzLFqLD0TdDdnUruWqKRD+KYis4SOI5GWJ6hFWZaWFJVWOkwfQnPw
JUHZpzD0nvPTCGSlegVtlI6xdAZHl3DSDWenc4qgsar0stFvTYBZB0arRrLigqO0c+KqXVw9bvi/
fTPLZrFTZk5saSXLuUdLudVQ/aaqhxYcITn6Ej2grq0PqPI1om+KDB+gcmq4rNjM5PPN99QRpZvb
9vTT3JTSn7qpP6mIpfdKUzIcU+JX1EQ1e48RSzgvKU1jBDDK/esqlG87Iyq+neZnjAlXtsKmwFF5
6k7MT9fLgmh/8SS9zx6aUeBx2ttT49L1zL0+HozDuABJEHEzPaWrbr/hPdiciHsw7mmmcuNvoqtD
2UAEvRgd94aTZFjoxHAvHm/NSaiv1HhfQg9qXozzSGiZeLz4TiV36XulDdKBwZtnzz0GHmSq9bt0
E8MIHyHBk4GFmq7gdIzfgfEoE4p2giSBF7tlLbmsp3p0czJgWs1B/16fkOtjMCOa80aSz54DcvnC
xKG66dQx6pHqlDl9bGcauL/jHPN6an5h/sEuJta0eRatbd1lJLb/dNpODaAd8V6hQf+KD5Kgozuy
pWb4LOCaWRBMGE6oZpklV+URv5vibq1VMwkTsrLxAWm/JUudI6Nux9K/IULe/8G3aOVSgz5vyPMH
d9JHNeBrB4s2sp6aLYmbQ57RlEJtmXilLergP9Mdf2dzQDsIzgBptyASVHLSfhdL96yXcg05h8sF
MnnkNJpx3OJp/sCcjHkb7iiXXKhUlv/5Zf8OSf3xsqjYwIJBVKnc/mAb/wLS11O2YIeBUUBfS2hq
qnLVY7+k582SivKFVN56tv/hNRUZSO3vHMsNfsdp3WKuIyMr/g1G7gfTwayJ6fM467duZt6QMJDh
dp24EERjH6aLmJ4wu2GIq1BTA0PYecTQnxPfjOXPGKSrKb+v5YAYFOtTmcOrNSztq6GOhrQ3JTrm
WKs5eWO8M26mhm4NPf+uinLNGX6TJBgZMpGoxzVXxg/LIYIjnFCgQnI3mDZERtnU15y2huR15abd
zUo7PduccoVXjZS116Y3FTAgHNzHKCXbHo+hXKxrUIjY6nxlNBjP5RyMundn1W8EidQWrKI8dLTK
8KB9whSNCWqXj9JejtcCTZEQZBBY5rztDej8h0XLsSsqOCu8C4xmrxWx8vRgKa1CTaK49LpE13Sf
nKyNspCo+IEeHNIhvwfyNvb4XM2pvw71StiszJltwWSc1bPv2gNWPYDQFGXaK0rMrvZbo5G+KkLm
qDWWxbJ2TKyyn+RQII3GJsceAz1W1o/SXjIZ+9pl6txiXvCbyecFMKBLN9MfWzrRHDSbhSWA7pjk
ybk2dfuyGvGX7J2CxrFj9f3R2Qq2GXsTeQlB1AO8JBZRh37bOj3nMSmrd4h5AOYaUyOXHlH7hCMR
7gS0BZTCYfkGmwF/JQ/7oCtQ6yH2dNu+dVZ52f3xcPxXmOlTA99Q/U6O/k1S+z+T2u6+mps2dfj9
n/pfqK2FA/3LKnLT7v5NXHucxFs2/pVC/eMH/sRQdftf+k2wTdbVjVK7RdL+SaHq5r9wT8Bcl2cf
MpJt+v9BqJr8L8h0ni+8zC1TsW5i2OFPVa1q/8vAegAOVYdovRlj/DcQKizf31ceMG0KHIQQ7EFM
IInJ+DsCuRb0Hhhqtr4Cc1C7ydxQis4ygZ9YsjiZBnlFvdtuHufLRXj9hF+kK7XIafD/oGPngQ9l
lVcnIJS4sDQENZtZGh9UoMnMq281rAejR4xgldEq9bBiI5y7z5UkPk+FWXS+OuBNEvFKy0ef5Kvm
Saj6Mq8nJkcDHpuXQyOn28yA1FaueCUkZATaraBYVFG7OXqLcZw9TbbqlkqJOyqjAJBFGZjM06y5
1VzF6ur9iC+VhGCul88c8Cld66FMT33G+MrFFiBNKMr07L5Sra3eC9DU1IvzoZ99zin26tt1PDLC
XrOLvI1321jYd+Br0lnFJwdvbKfXsZuI1+xnskhGwk65Cgxr6D4trsE/my5O/AIvJJPGgB3LS02g
teFhtKKvD1u8mPdr0dFkpyJMpk8aZpIRlAmo/iGtb017W2lEEpZmT8jlus2x360N5FZhxTRy7BQX
nbsE61EqcxxTqNRkusV3eCdtNjrTqkHTqThRvQkFk8IJfei1Tp0J6QetjKhFWhDfj32nTYHQqvGg
JRbOiLnWtMflFmz4biYrZZKO3u67Tij/S2zscJ9Uzdar+Jb9zMzMx5jhy2nADJoiY6ED4mdzL1j/
bK0OU9zJP9KC1jl7jKX/MBJVRGUMX+mqa3tnaOubzrndhxDWc5wrqbEM/RCXfflqFSWKytIgiiEH
13ETGVVqMOVMFcl2KUdPl5UsUNblMpaOSZ0iNhO3PLmr6VSTiji7SzFkDuKI5Z9SDn5LLLF4dNAR
4EbCb1QY4j8MS/5SKuhsv9wiNOjo9GQhdkW3DTCmhw6NXgnOBObM7LPhEnUaMxOXDYKBa12bEQ2P
9ljnjXVFzKy7m92mZ5oK9fN6++bUNV3+ocL4I0/iL6Dsn++VGDwqG9WWFfU3ZZY+rlDYZTH5eOlQ
YOS5Fhf3cTbYYFNajj967phicnGxL3uA1eHXsjG6P2qtWjhE7Q6zX/RlzRmK7gK2SiIV3yZat2/o
W81rJaeOJKfQH1W0rTe4sEfrjGtjc0xVsJI6rb/NWwq3sJq7hgcxrNMKm3cxTAyLVdv5clYjv7bt
Nv6qZsfsXHWuVwI1YzB+j6ohfqkI9vxaKTqvnW6Xd5VJl9CNO60laWTgn/DKPqXTBcGV7KaqmGU3
lcqx+geC/jeB25+XHJtEfkOrCu3xb9B+riwWE3l18m92dA/onecfeE49F7ScozUpx70hJwWieSys
ObnmIRSl9VaCct9bGAztzTkbn2Mif/2inNejneJ5YdHnCldJ/afgg9tb+e2Ko1TAJ4GVndpYu6mg
/nJ3OjPumqaE+G7r1ek15WoEIm+3sKHRunOQO4YyexMXntLwn76m32r3291mIquwb9Fdpo7U6rfX
dvqU0fPA3bYY5r4uejtS8h4LLozmnmxpVu60CgOdORuqEPB+DKammb3NaUKMfDDLK5yvuEqkk072
RICDgHpYCr34Bynvb5rZ28XE0522G36ZHJIpvP/+LukWLZhXpzTY7ZztBCzMn5Ihfmynib1jW4Ed
0ULTo9nWScUejgARHPk2mLfih5MMTAAyU//BTAkH306V7vpYGgLFnqvIzOw1WuiX75JaVa5KGqfJ
n/D7f1WKXf6Tlud/VpH9Lyy2bqY2/3/Fzy5779/K8a3/a7l1+5F/m5gY/2KRw0Ef7zDMtjDZ4t77
s96S+CNU8wqrNkNbRAM3b/p/25ho5r+QlDOz1ThHcgKzqcX+XXDd/ohbDG985ZYBoOjKf1Vw8VN/
ezCZe2uEhcm3d0gRhQHGb2e9mHlTDon9rTAE2VOnP1UPyo+bs8fo2URr+WbwWRyqA9DeSYk4WTQ7
sSsi6+gc1y9Qws9xj1Twrn5iWnApP/NPxTei8mlLA+tDvIyx272BDHr1fvW6wIlUr90nEcrz47af
P1MBYON2XnIo/e7aHcy39F7/xhX2bJzUNyf1pzICqVFf+qfxNBykkGHjZfTLsPbRsu+LF/XankQQ
X/M90UUPqqcG5T1r3bVP3Wby7ScAo0hn6w3rS3MVz4JSD/z6up3s3XKaXsZ99yBdtA/1oHtMX3fj
ydwVd0bY7WJ/jIpAPlhh6pnf+X1z4F3eaUcrYvF/4LzmfNjf0GEJjfnZS6KJXG8Ya9PlqbUP3SHm
RYHmLk5oRPJzslyAl5z79+mcHVhCDslder8enMv6wld44jN8q0EdxvvNzQ6mh1Hosb5YruW2YfmI
cnmPXs+DM/GeKs8KqqA9yQftlPqzJ4c4xzzFByi9oPF0n1nbTnzVIEwcRn8YUXPAyDnEkiOazvG1
x41MOsa/rKjY6Y8bB7wrDTamD3GYuRLMGSyh6RcyEosIjwBO88l7qRw5zYqjsacn7NUhuzDvazmB
alae/XN8XGu6pQBlrvFjO1VRdm2P3Q6f0nzfRYZvejmfi7QzvpZ8n+6tsIqaXXJUD/XT8Eu6q872
Pa/w6oQKw6sg3SM/t/nai122M33rQcON0s0/E8eTXiGcL2Jnf6/nHl3Hq/MApPCqHcfH/kIzSUl3
lOW6HN2a10ywI/kuC5VA9tsdLE44vdmH9YBrt++YQXVULtIj9+fsZWl9yarIChW3OfPzfuYxmw/N
I5UDfC5XZFf67U98893uijVH5+J9jzAAVJ6Rpr/QX4D09RXaIWFah1IVypnXnuZQeFPlVu+Gv/jd
DgkJaeHn+8pzda95yEM8PUIrKj/D8Slh+vmi1kxuIHv5mn5h5JC6dhB7k4eFUCB5s8W76H5V5+1Y
h+MFah1ZP8d5njduI9lb9otFRXwxCXUo6tPNmMPtp1Axf0xWz5P8jXKUech3GR9BwzghLFq0aOfR
vf8YQlRvS1AeiZP0mHcBN3va83xdH41ntAtMU9rqyP+DpypX/Dy94WPyCUd8LgPkHVHfwJd6q+qZ
3Ivlqer8GnHrMiJ6wCPEFc6hZDq4RvLHog8eM5dADuKd3rvrW3fYXpmX584BitNX8FQ4xB/NE8OD
gnicwMSOdDl0+zooqFkO2cV46r5xBIlW6Kg7+JBgDNdDfdJ3Y6jJX8ZzF6iDP1ymR/r+lqdo4XCZ
z2g5UDOcjRc9VLzMK314woLlKGSqUFv4yUDBQZVkOjwBLSHL1dJ9UiJ/4QOfze0JtNmfd9pTf+AR
ds1nWfWUyZ2b6zzT1QfZIQDCcvNzc69/cuQzA2IXsIg9dBk9sr1Vnsu37JGO185Rw9qVut3yjfrM
k7vgtWk8B4WNW1ylgId6D61pENelvfH9yj8GZhj6q+k7pLF9tf2rFBRMY3YoNRioulukm4FKCVv+
X+rOpDdyo+vSv4gvgjO5TZI5KqVMzdKG0FDFeZ6C/PX90O5G21UvbHyLXvSmYMCQqGSSEXHvPec5
QfmJMSex9jb0U1Qe7QkrUPcGGGeDHPy+8Rw/UnFInXQVo3Yg6BgyW+L2Ab9VX0CneFn1HsNuQZYw
+Xn4FSb5Vt/qD+QmFPFFqvQAj1qQPSPbUt+MEzOL8qlhNPkyvCQLwWlUfHt0iIJG8E6c0cN777a1
Q2fWPWfx1rKeOU+64gUdSbVfczFgAydBl/sCYOnr4KJp3VWWl9Gl/+Bezw96xi+cHqYH+5lnyit5
um/7e1D3HcMPqrljf838B/ug0vVFLojglYiY79i5idwrzr7ppXsRV4EdbSu0YFC26abfDYq31we/
fFIuzn23/3b9Boeb8OlB1mfF+LDPQhm84bW5GzISC7ZmOJ0p7Mutjt3Rk+amfLcHdLvUT42906y1
Sal48gujyq6sNlBkD4mfe72f3E/BzIB19uwzQ08e5Ed+zyviw2uM3Q08JS+H6ivxsQ2GmnL9bH0W
G36tDyLWzdmBWTc2jPNK60VPGPaTTTIGahNUM7ajDdL/wvBZ38hIsEdfec6tTfHm0uNgxF2ck1dR
vqp3bf+uRgcbuVl00/0keYFolC+zfXLvzOw0IFm+McTObwLqqzsShkfpPY1BMH0VHdFsxLx4oIab
jfESLd/jWSVQCqWKT+JMHCDuI4xql2F02kibhTXjf1yHbY9VEFW1hdxYXNixaKV+dQ6FZPlsJBjP
suJF8ePpzPE/ewhTT6k37hiUOwWDwnE4TD5S0U/n3rmFmpL4/RmecldutE/+6c/5cb4J70yv8JtP
fHEHLsWXiichyG8cSEQtS319sNhdjPf4MHzWzWY6DZ/6ZdobJ6wBE0U3IRaX6sZp/OZ1Mi/q3vIH
X9vyWSdPV7e23PEfID4EUJNNiAxDqagJ9zyreI2QE9nTHsOFne2a+pAmR+avQ7UnwGsCF/aNWL31
5QK9KiiLY6j5GQEP9u4YH3nIeJrHswEfNN0M+8T/cPZMUlVkoc52so5hfxHVEX+O7P1vQYfL+H/T
If3/qPe5dgT/4Tj+oy0+yvlvh3F+4M/DuGr+BxCMWHkfjmbCgaCL+udZ3PwPOaEWKVOYTeCmmetA
5H8fxU1+CEe+xfHccFWgpP+392nY/9FsDPsQZ3Fu8PPm/+Qo/kuRKlShrUpALsKYxyEi8O/l30JW
a633OODCOYzsNQmlnKJNb4QiRbAjzfYMgVN+4SDqDn+5Rf/Fdv5Lab5embtCH8Y0TSoS45cKwCbP
ickOxDQkaoy27BhPa2P1oR1EOkYGH6cX6kNE7NmPrhjg7f/z5dW1sP1La4Dr05yDYoe30v6jx/z3
Tw6xv+5qK2U7tG20REuaM+90LCAVVSfdJ1SJ+Q/EIqXG6H1hF+9rtdr13f95Wag8/zvT8e+VkL3+
HeBp4HfBA6eX8isdhSC9vGkYjHISIeFF6Fn8is56Og4xcXb/8qF/meut1wK0YGjAYcEg/MY0rad6
WtAEo4QvQmN8RPXl+ESspcq517VVdIOI+PLP9/n3B4yPB1rAJfcK7MKv0Xkdyb/9ILBe93AESCzs
pJkdaGjDKOwTRe5apkf1rb104vOfL/zf7ivcVj4zIwRiXH5p/WAXtmf0GJmnlFh+bi2ZYkbQ5aqA
UiKyxP75ar8/zQZGKWhoFMlIjH/7FuekGCTdQS/Lc/PUFd13agz9sF0YJ+ijmm2VmZZhmuNS+Zf3
6L/cYFYQ3lzM2nxQ85c2Uz30ujOvLsRMWuZpTGUWRLgIASWn37Qg3UO2Plf//GnXVeGXd4eZtEZb
y+EbNez13fpLW00uYrBynaFGLUzx+ScmImWl+pfL/P4V0r9g7TShjLB0/sqaLPWOyMNacjA2WR4Y
IDIID8th+cbYjgLqnz/TL2jt9UXk9nEZMB2svbRB/v6hbAUXdIOP1htTI31GSwnvqlDFsFPVhERb
WVtG5vdIpTmxDzgDNyAkEbPAtldQ9pcAowoGFf8K3PztVttI4NASqry8IF9/WaAzR0RVD9vQG+JG
n08iLGav7BH1nRM0in9u3P+DtWidwLEiCnYE2/j1YmCUjFhG5PC49WSekAEmOzPSKRE6Y6rf/vl+
//4MrZubahDiyZIEDunvt9tiBUp5RypvAuqx01NY/BvwnxhH//k6v7+ZNung9DlVGGDsNr/cwD5U
JbTdqCJdo4TuPSs5cERUMzmmVdIVTTf6EoosHgmoGdN/ufbv662t8vgaoBJZ25kx/v0z9jDQelnz
GWNacZ+gSpaZlAIrIcNDS7XsPNQaW88/f97/cl+JzTRWMKTt/P7SNCpBiGVoFTiPFnlRljx//oPg
8s9X+W3VAZ7DsJSdhGWPYNT1//9lBQA0uKQoqKlRSKq5OEYansPGMY5ZQuaGNJz6QeXl/Rem1i/A
GF7RtVW9ZnevLypXXe/3X65atcqo6KPErZy7sXsK9cjZ54WsMd4w5kOFtszRbsTlNQVlNfBA4WmI
vpE8l/tOjIt7SIWd6fsMp/S/Yv9+u+980RYQG5qndLt/O8/oVeb284hMeaGvuQMvnUKftMw1OVGD
KGeXdnoCbxFfaOq73pwyYe3SMeI1XrIfiY3L2TMRZFUAWIfk397r314CRtuo6nUNCDPpAcYvN26U
CXJYEF8eXEHnpSWd+x0i6SpPBUx7JbNEEedk5Yt5nBM5Bqo4WcgPXWjglBwQX0x7KvfaYI82tJBR
I9YsnKbAaAc78ru8lbNfLzVLcgbsWAZtOhAJi22PQSZfI+lOc11m31XLw+SNWjYu21kinNlOZaHV
TM5Qhm+MeoZiJiIpzoTVOT/GQi3lvkPOnG4lsJJpW2uA8xiWgrQKNAZ5x2h2B2aO67vVChBqmzqW
/BHu0N+Tp5lchB6WW61IgEGLSeZftkozichjxNrEYsbkXXFPIMgro7xU2aKQMSl154SMlxpqrEdO
ROh6nOwNfL68TYQu++CfX6NfvxdWdc7xa0a8IBGAf//+QMscW08x4nFWbnPgCwCp8sDwK+vfIg7W
3YJf9Zc9G7YTv1+zOe67OAkd45d1MEVlTrRT7Gw0I7HiD0VTYDCqckbopolkxKXcdjH0JybJi8Di
hbdHZzhKOmIowhEFWt/qN5aMzFurjGr6hpYbX5Zu2ebEDOpSUxBpWavLbiJmnT0tvF+yYml8nRcP
g1ixYDIpi3ynTYSC22G4tHg9k/dFGxVlgyC09roJuX2F0TjANiM+pm7eV7JJXwU+gxajRzY9JCQW
kkjpzDC7uZswLGpt3HQziCAfSMh1XRITgjdCA2iBXV+AVzjjDXbk1Kudymp3mEFC+OJOzNofDaGO
KV63/bg0COIJCYtfaGdlpLmFk2NfJ0Lezlkeg5lQhLUdYkUAJHSVZiXD1NYujnFNwNdqq406qMuL
HiUHYMT68sGXDn+gYw6NV1nm3U7RdcPYdOw87VbJi/FRIInBtTt0dJhwDg79nF5VhBpIuPkrZrov
lmLRO3OQW5LA7aewfK+kw9X3jWFnD5oWFz+MbujgEscNgbNqbnaAb2rwQOEQ3Q0IIvVdm2ONZDbc
uT/bWm0rXjXFfA1HaIRepS5OROaltD1kkjg7W1sOF7gezVU1x/wAuyu5KZvQPCq9vrVa19m2utRP
3HxxW84oY2pDSXeJM3SoVVT0eUGEJr3fMwz6EYfzO0jQmVISdOVryxN1T55QzXxkoD+FgYd880nV
33rRqHs4r/iR8/AZF6V2QU8DhWzRvtU0wh6YOA5oiEWhV1JB/wZ4kruwOfHwnOfCSk+EWpn3tatO
LR7tiJbUmNL+4GLtTznbFbxPhaPpbnQGNbvNw/oLE91DktIoGlptwoGLGhl6x0KwF/pK9RlfWhnt
wkjTtnVai6uWol1IhSkhd6CjwQz81U7w2AhFjLxuhNFRgzm4t/O6x6LgMsQB85H5lG+MT6oU8QkP
Yu+zanV0PQfuYKrghOgUpT/CIO6LoAyzMPSSpLVp26WPsQaO7UjRwqipFXrsA8jtduj8zTQgtSx/
gaaxcCczM2fFiCK2EcXIPUnS16VYFLHDMSh8sLP42QZLHimzIWS2yduIv3wDS+Qh1Gmv4eDeNIO+
jcXy3Kbmc0rliFgQmFOrMDeTIWnH7OO4Zl3ixGO89xaa2S25cCpCZVxC31rqIrIuqh55c4db8q6u
ujXwNY6IsMr0xIuAJgRJTltvySQZtkZkXEepKndaG1/wn9ReCGjZG834qUSIeLDd6KFu+uY6zE3y
HY9WcSir/CbtO5SRZuQToMtjan7UcvnIsKnjsCuz8Z3TzrdrsLlJZfxsoZq+psCseJ4N4yAXoDHj
WNxLN7pDHVSeBNbglzRc7kxpT14WJW/q8t2WyZMTuYwG0WUtznycMYSySGGUHMbAhtvULGrDDKcp
A9kZb/jZVkGOdqcqXeL1Zr1Ny+VJt5GmFihGIkueS3ga7KbVU6So+o6MqZ/DDC3A0d5cs/4kJ/TJ
NSdzY1n0oYuhcVY66geUPPIHsnr+4nyH2nN5JMVZbJWO/oemEsVo1qBBqpJObNpFNzXPGIHlm7FV
75swcryYjfemKvRNq9Y0Z0dwRG2VRj4m3TvigPmGFhqvcUoMHLmm2PUr2jy1pWGInZmK9ca0od+M
SR7uDFcQ5lFC+/E14gdIj0OlQ54mGlOsifCzUeA3wF56vSYsudf3CqS7Tamnj9Fk7VaSFwcEswkk
7wmQPkx9OGM0nXfIKau7bBbMKid0cVryA2aEceD0hnuxbTSD0ZtqfmccPOpNWijyu4dh9Gr2annE
XFnfGBVwGCjLW7VO+NOl4uLlH++yTmVopWjywVDangya8knM42lBXxq07lpkRMngaWaDG5CRM4OM
hYBzQKi06xaVWNPJBU4CNx72wWuZhceuzcNdIktGKAZaXoNmEc0c1zNNqftRu7amR6e7ze38iThY
AhkMVfDFFPZjsywKZqPhKQW/hRbumnP+WsNm5QaSyDVLna/ImkePNRYMQmP2AY6or05Dnj9qrIgl
waCMTIgNLKEb+a6WRee0rr+0uD02ceYcAUEi+c/Ln44COYNrJz8pD4lOzEMROHMVf+PXKU+Ao4ut
Y7j5g2H2+RM4Ob4UDW/buIbaiLqsWaBVAuaibLtkgrHCsKsnjRhIS/uhgYDjqaOpMXRzcoZo5hza
er6PVWOvTuNDUdY35JHdl51MX6VsrkmUECkQI4/XaudLnfMowEWvH5ax1ehnzSmeCSj+atMGYS5b
RpoJTP7Uum+b8R5TAYwPcrgta/YAuZ/1pmE2VRtPVUZx4aDxdSBlpRkdbsW8WeR41eKGhW4YbzUj
u83s+jFcsNSadC322TT+JFcAkEo938QR07MWH9QIhGEzRSuZQBE/MUHW2Hh1DTSMzkDF1EA4VB0M
8gL9oJZPN04X7XCCMY3URvsQkkWhlzz9W5UbiVGGL7zo3+xo7HxbGjsMgAYkuDLObkUEYAfE0EZz
y/IJWfsXlU28MdqOsVmmoRJoafzxLC44FiJ7vm06psQtozJ9cN9YwE1mAMt7OCYJI+CITVy3SKKL
IeWpiSbOhsT0ohHgUDnLcJ1AKnu0LorNjDpzEych6aRjOELN65mAVDMxiGGKByYJ4MXsiP72dIOQ
dnTe95nmspObk/DauviYFNf2sqX8BnwBj8YAqOcMxHgYZbwpDPghxLHflZyjPUzKj1bZ3Fh5SlNG
w+JRuPVHNKkn4ESEsIbZsCd1XvVTvWt8ZVZextpKznkx295Qh7eQm0JwWYy5i+wgMCbb0R6ugz+P
dWA06ikR8dmOU4RPLbsx/HSPjEtISIAQ/D7UgzFvvpMx/rLs5IC5GA8Zc1NTtOTyLYZ9mMyWaU7R
8hMFbbhWy1U8UrUDzswCRZwwBEI6brbaxYEiYoqHxjTCrWy6HcaZ55CqbUqZ32vGhZPGVrjrjD+r
fToa31o+HrukOi1C2bWCbGns9+6GBOVtlM3b0XYudJWfRBF+p6UBp88M6BwFxkDqe2U/TGZxt3Rm
Dq46e7NJTmz06alyYLkM7LAdoHVjNGA34inb6k5+oX+ab+UwVjCs9MlrdIZvYcnIVR34OlxT9asy
7W5TxFtpjwirjFnfYXDtXclTkJT6LjYBDURT+9DgmgfwXG8d+mmoZNcDj1I9ix4Zgy3FTa6Iey2y
bw1IOJ4llRMMF4i0IuuP1ozsFEcmApc8OikGcvzKXLhBvUKapWK57wndniDMZgayvY76wIWFNKcn
hnE3mSXH27GsvuzZVDx7StObyuFEzmn6BTj7xcY3c0dYS7wHvstb47B1F8sGyBSEgjlUnhKqkkd4
fJ9w4mgX2YdRNPeOpTxinfL6jgahtBDw2M5IGYovbbTtd+EyZE8s4B6T3aibQV/OiUMWJ15X0If2
+EZ7/WPAT06GuF0HVuk8WhOaaQz526qEJC4XmR6dQn/MIuchjhUEC0ZzZX5ztSNZ3YLTJXunWt6N
STm2PSlBMbZsP9fte5ljJ7O7MAyKqL4oGSlyxCVjBrPsA4e0HcTIbosa3GToYZKubtp3STii8azQ
IzJuuVZN+pm1iHuIYL6r6pzzFuEyJIV2zU/MDdcC2zCpntiyhVU/d0IDQTcT161PV7V2jUPtzPqT
ovY4e6fe9PIwmr1B7eRxnJa73jYh82jRuDWjFNswpHEb+XTzkRbDjZbX54QNjGh7JfR1qh6f/SpB
TMHCgTo3WU7Yr976MkeUU8yscxxHFpbQG9uFcewXqkVgRVx9kSglj32PnMuOkztYCndllxynEXdP
XaTurib/1M9IDQ8UA++/2pJBTViABrRDBRehLW2Q6lZI9jlYTjctnpul29uOZDljZdlADQjmQilv
chNmAH0PfxnKJ2CCPxazcS4CGuZZEPd6rGxSxouEr1lWqhLk1hSd9RHZJ9CpeEIDKnTlDZUoUpJc
2bmFzRvkAGoqc+WSOuXW6ebnaOyfKzfpvGlmwG23O1YzX/QQGDup31R9d60GbfV6Njf6EgKmAItL
cjtCdFCwjFri+8G1H6tUGuje20sjzNe5dO/cQd8PhVAPrcNtUhwSZ/JhCtKoewKJ+qQmjTg1DgIy
J7pv1Oq+GHDQZkvyJsZmByENDq1p3Ix5Jb2q0wABusdlkYHT1GcpWsoSKhi26i3YEdaoyt4aQ7uD
XhbQxyAXowd3itny1gFGqsLQKWdijs0xaEb3kBThVTVQj4+2zOiYkCtWF3A5Jsx5BdKOXA2kSlEL
WIhKWf3Z13J9dwGxxVg5ApvULHgQKoO11VgoqFmrUYf3lWtZ5TfpNFlbZWpJPMjMyX2iYOwfXBHG
udcIJSt8BYcjq0qahrjOkREutyae/uzeIhcBWHTv5t0eEzFSsU7JrjKqmp9dNbL4KW3HkbGBHHWr
5S3+czXpDeUYSno+kHVN7ZtOjvmsjIXcKyKebnvdivodgmb5DEGpvqthU4Qeanol3wI60i5hrYRs
1uoYWgfQeXnQm1rmoFiJGOuLDvBOPaiP1RgP6g28Z/vRqvv4otFVRkY73y1a+Og68xVkoPiUUho+
pn7Wuxq+8qfeLneT3erIO7T0iMEAwJ4ap2m+haTTv0luEE9YpwMfqCwq3ni8mloB/Yl+ltJRLKQI
5pXoURoA8Er+binze5ATZFQPF20Vplgl0Kx2Qrnhmncyzml9zFV61qSShV4UduGnGafZXYyNuEpt
jKuV8MIFTOzcgIlusfsVWjgdcobErO3VZPBDi+kJhWfXM1t2mXaKjgvUPLLHZHVXle1pHMaXDLjx
pmvE8Nja2lvp1M+2jUMW/BOt8Dq2P1M4ZtQcobphTLWcErfnpG/HL3FmIiZTWzHuC9YSdI3mcz47
+UNRR68aVn2euRqLR8ZnMpSKrOG8B6I+QrnchFXZOzQOgB9FURPrSCSJuysiPNDdeFB0TNWDftcv
VQLfQ0OTppufVZYiC0xm+RDXSjHeDHIoP6jLIiDZrXPJ66zZysTJ7yOwKR64FdCrvWIyS5juaVD6
c+QcY1A/FzmSOKO00bwDp856lqpUUmmc3ogyMh94wT+6Vl4STvN3pbsKIh0XTy/ia+WJQpiOa8hg
52Hu2+XAtojdiI31sS6o8XJQlBfbHuajvbgviygVnDD2JdLTF4A+w4nY9SqIbXd5VogU2YCFiLug
6xzxlFdU9EOcEdMV98WTu9BAsJLCfFAj/PB4FYm0ZJJ5kH3j4gW2pku9uPEXoYjWlzma4zMkDRL3
euO5Qcp7gpKT3+Es5BxuyvRMvtjIUYIpOvQeBHWNlBt31k5OOw6erM01LQwNbqwyxO8QLdkdFJiG
CdrUfjDZBtFt1tepAU9Yx3SfeGMAkGBc1jIjPjEeKQNcicVhLPvh4AAe3CdjWO+r2hyfdDkj52ld
61XDjxM0HKI9jlLq1nAL9Jy2BmiTOO2A7NEgoTUEgmzW9vgnHYxaM/qugbk3IIkHrAixV2l6dlxE
N255ATOC4HGP2iYHmdbpXqd5+pni3plJsgtyzopePmhakMQ6tqwKdfxuHhureohakgX8QrPac18v
dKx0fRRPhgmcWCO7qN5EbvpGk2SmoWIJ6TGgV08aTpPdSoYlh20evLgfLtB16YyZVn4Ys7D0exO+
1aZZOeijqLv9XJu2L4tJheSn5cqhmq30ti2s+phEBrqmKp6rLRbJyJudKHqwRWaey3S4UQqt8C0S
FMlXT+K3sktJsFK7aWbkZosPHCvt1qVx/MPBhsqQQJegRaKk/XBdcDk3aRcC7ybrL0a6CEC6XjvN
1EtN6kMJ5aDCuxMZntTilAdyNonWmjkLclyE3WXp23oZoDb4jt2vBlxpKPa1IhwFc/5g8EDu57al
U6HQteb9nszBi/rU/VgEdB6KkyV2OXE7UR0e1Thpq8MYgnGhS01v96gSqmf8AKw88vaCXQoh1y1l
+44NvJ1eoRazF5AOoEefMLYTeYNzzUoOUzF0UQBQNX/uiv6PqYTFajcQSqZgBnFqHK0jpzcP+zeN
FHUQ6g4GtW4e2CusihLIipIHKFPWZwS++NJQ8Ed7+49xQttkXXrgeDobHCjKbj+IpHauOVCA8Wi4
o61vw77Lpn3VF/1LZeU8VCUmwGkvMc6mK9SbKT+NEFtJj7EmSb8DiKIDZu80CVxhaue8uNUbQ17y
eUjbLdQgfU/2leV6rRmH1Ff0Helnt8UsPoumEB5hYE71o9eUzoByDw8lSM3CMBmVYdXxm2iC6NDK
amj2tOULwvtiUPYBw8sClIcjFDo9Y+1mRz0JeydI6ar6raIREjHu1EW5zgYQGjbEzwKXsK5NsMDq
ezll02uV0n521S9lSmkUdndtBl+w7QCQ9TXLjas2e7DA5nWh3eo7mJxOfNtvMadaCCg/nF4s6HCn
5a3LE9gCdCPnzoEwuNC7o+Ki3wC3i8qnl5PlzykNl7WIj7dGVduUmu9tPLWRJyyFsVHUqVuq+LDY
YF/JvKj9TlwHRsuEbLG3cGSNhHABbo7GqLnjR4wHWubZo+4O5rNQ63Q/mPLT6Q22blgb+4bTdkAJ
hQ47h2l+rPhbN+TSO3zFtCmDrtVL+nWgTtx8Z4i+sq4ToHYb3sLIaiBba951xujEYKtmyStiNYV+
M2CO/IwMGP4eGROjcWy6qdDpNazjVjhrhDrv0y6hoDdMDEWYynrqAuKSKE+oG4eB7k7u7ircmsZN
0qRkIja1Y7pe3NYrH3NqLPtUJgpQf3BmoKB4YJxuq4+jBPFbdIp5B13AtvZalcDsMRQkBiEEuOwM
ulNYwOyFXh34epMFi4SmLeQz9fzdtt0gG0MzwhQWNQf55EBqtOzKiVlGj30+5/pNJgVLgTUq/Duz
CjkbISq3B6XciYgDTHjTwi/pt7J0u3gbm0YtWF3IEFgDNyodEO4y6w+ZPhEE4vZml+9Fki/T3inM
DPXln8sEoOOheB8tq0kuRqenxTlrGOv4Yho6UiL1OgJ96gK3VM6uVWvJnt+MSZ4sy/yk9vg6e70l
89JoqbA0O5uPZlWwJRIod8czTFBlO+q9EugIFabnwS3xBbYSVI+rxN2ebBkNkSrtjUsm6naPjmxa
Zz7PTd+RiBbWneu3BIIGEefO24X41gOzuJ+uvbywpVJkcQA/Na0+37F49ydCuU5wFnIU0a61Q66w
Kj8mejm62e8KrVoCsLiV1ymt4amNy9moNKZD3Cnxpl2H77NkruWZ1qB/D06qbJmZh69hqXXq2laL
X4suiadtB9i3pMpv23RPC5qz5dj2803ZwsorLSIQ9ybwylNu6zSCgJm5t4Wc5V5LnI6iy01NypAy
hI6TzanPs8zJvcDM/LiOVUC3sklL+M485rpTfoHKn4OhNW+iMMs+ZaTOV0V1tevYJVOymxyQ2LYC
I2UR4mHQ0OkrJsh15BkWjZwcebeWd6E3N263VaKBVGOWiOYIjFfZASL7kUdK6mdu2DxorUZVQ0PO
4JPMy0T5176DZpqAy8r+HTDMSiN1MR6URukB/oLGJiqFezonwHbLmfbW0gpCkjs9OZZqKDEvGtPF
5rnzXE1/McoFZBOTWu0zp4vA4MzuNfDnxvyUMWh9jjO9umaq/apPNHYmtXCCQo7hNQwH+OaZM18K
oO6sDJgbbK2sz07b2jTre+cuc0EF08rjexKksDCd7LLxAHUZ0rEF9HUiYnsHIhmqC1SvWwDhaIXp
UFJ9m5gB4nW1a+JnVYQ4h+rhs820PEDqd7CTEAeNbNAhC/htbm/rR+RFNROmtv6wkywJfbXRAFa0
5dojTfWx2jJN1IPcbMLEN3F1fQ5KHEFnI2FDDbqs4AnLJgtfhZ2l6KpDRaPsT5OLy+DuNTbm/nXK
HbYJXVwVftNZVxfrbtCZDHHAKJejYHLs+jMjs9uJo8i2U8rx2zCb7loucXdR2uGYqjZ9I9Wa7D0N
BbpWpJTQKCL7gzCMrFr0N2izDn4Ppwn0ai5vOyNCU22jA9g4iCvh2gxptitS0vQshDoRC88Sv8ch
cmglrgS0RebajGDrmnXVIamjqFHfY3GFapNppwWSxQ5HnUabpNAmb6pNQXd/ilReFcfxNTztD7oo
KQdQVO4YSLoM9eJQ28W5Rs1uk37nRVO5bBdDNOdIGdtP+Jv6bZqNPwZRumSoNcuBmiYCJxlCc9IL
RRxKEGSHxuIgamaueVITelnhIsyd0UwJaJAlNK5Ss6e3uqs11w/HZkbaL8z7kpCfndvWebAspXNL
A8ch2yncj+YC5H0hwkAM4OKEvEcTojzOVtlfW6ZiHF+TasvzjzzCFem2yRP9pVPNtXILTf0QmTyJ
Gykr+z5MUAA4VZoTOD66+zodwv0AqPjTSlw/dZCX88oesjJe3lDT0dWOVoR/arVXxcDtE3Psp6Lt
0uxh0CcVdbwW3ZqAutmbtZg+jqXdaRJiGsZB9DNFke4GU018UaEtQI4Xg3ZyC2q7TttnyaLvwjgD
O1oPOceMPOT5j90f+hSC4s7KH3lawmxohuFjTDX7tqmMptvUAwpUuxu4DjM9ht0SSDCqIGciHZUa
OD/Odrd11lQPhttbo1H2MixHaL7RQrfUPGraBO0SHJXnVvMbAKA0QEjyVBTZl9kjM6mgL6tzbUBs
FjeVuQbfjgDdGHniQxBkV5HBA2sS69Z6vgFL5pdzWXv0VeRNRjUOlVrG97TCyxN+9PuRkzOZNRjl
qo5yQhkYR5KA6x4rKXhYzZmSOSqUOT51LTYgdxyjEzqPni+CNdGdXDbggh5WPi4Pi5gqP2MRDUYe
Yi+fOqRUwg2iwXi0RfpZkPi1JdEs8hkI4ppJ1Kdezfa02lN8HPN73aldAEha/aFU7EeJPiUGwKn5
CQ//RAxTMiEZLEDqFXjpnfioLIX7EhZhQcPSnolFSFTitI0RoIvvrFT34Q/Ae7Oy3vOV+l6t/HfZ
QYLXViY8iVZsaTEUS0LYY5rwYOO7PwDyK0qeMXF8cla8fIxQ89ZZkfMGbWfYV2JHT5EiZAXTlyui
fnFH4YFSqh+TPwD2LKpBuULtAQ1OpIAAup9X5H1N7+UcqWDwKwH4qUzUzlM72z31JSbAmGzzexHa
8w2m6ObJXBn7BZ3KV8WC5zUrR7AfgPgBGFU3dLE90bfvyWAWl2EwIaSlRXLUVpY/OL3uKXQM+P6N
cAhpaZpvmsfiRNRWdFIJ49qE+sqVjVJxh8KLsADWM6YOa4LARGfDM/u0AEeHiNB11jNjtSS8oDq0
sDWBQNMUs2duYfaXwSqVWydhbEHIrvpYw3K6hChOg1ylF0boJ1aScU06EFr94ehdedPlbIfbbh6r
PUBEK0gMKEm9nPtPt2fKD7mC/nRtsTwX0IYlpdd5ps19H00xk+HljyyGkVbvkZwoWrgcGZkAraEN
jZrBprDljp6JerSnXNnEIZ+gbBFgpX9mP+Rdd7SkJC2NuGHnWK0xEQy5q/f5f5F3Jr1xK9uW/isP
b84DNhFsgHo1SGanVGtZsixNCFuW2ffB9tfXR59b70gpW4lbg0IBhTu60IGTyQwGd+y91rfYacY9
T7X3uSnTLPSTJVcictp2YpKplXsCmNgD4kxtJuRq+9yZ1AZtAk9bLJvmIWgoMel9EAq07vU+Jeyg
M/TzsdHEIaSnYvrgiZx7EZr6z8idvL1qqMnICRb6fSXt9tMghHZfxJ152RROc5jV/JDUbn45csT6
ZCWyOeSBXd6SJpAT2Rvm1pnt1F1DG92coawzHFtbS4aH0sfpktZ+tpEcDPVVTxu/PMvsgl3e7kOD
/nXY9BgESUHzbVvpnV/KqnierCKCHW/OwX0ENOGnlQYeMxWNd4HrMmlQSmfZQMBKWPIE6IExXUJK
zF95JajiyC6JCZegBjbac9W26Y4NjZotkzMaMM6NA5Jfx9i2askDY9D+GQ3DSD+7K2+0iNPCXT6w
+9kTyjiyqi33uqahlyCgMRrji0BTQfGU2OHBLQqspKqzrb1Z0GjQqzxWqzEqGXmIsZdkI/Rwln1D
dOGLrhKcgaaDTAu43cG0CuO71Q71AaQs+4O0RqYY1nxRecwAw6wvLstBCx7g6X2PgN8ykWf2nUr2
sSGOyY10xitr1NOtU2lDxWhwOSWL8gd4ujOlV9jDPcyTTvcYs8jpJo6x6cdlBFEqxnFVj0Cr1pCS
weKjuiquJYqpcIMIjV2PantvBBqMcDOms9RZCRZtMyh3Rgh4cmVPOQggw9YcJEjgFnvbeaaNF2+b
uti1sKc3UVe0l1nSN4T24AnlZEC7kNz2FcAS1n8jvS0sm/zM5NDgW6P77DkhIgfElLu8NtRDomGz
88ogbOEC1c2edhTm4AAhBIddwtLqMbzhfqMjQo93no7JiPYUBsx2xoizTSNQDtrMj6RFqlrDiye2
3tPn/K4vOXuu7XwgILbQissZ2OuNC/iQrjwk9vnAvsqM1mF6TAVF04v5qGAYtMpZfO5mjFVy1oYF
NTp/0zctmzQD5JwA3KxDosKBJNwDF7WatdSHfhMiLNnS/sMBSUbB7cCYkfCFkfmQIxBhjfKptyRh
FwZVkJ+aQCo5YamvcxEPe8OqMgoHohtImQbpbnWSgWpVCudrIzW0gk4z5ZeEqCXngz5yHRR9ATMv
zsthp+Ng7NtPkUVLs80meqBdUc5nMQ3YE0rsY7YGkktUOra+sEcgHaABR5L5Wq4MzEr0zeK4XeT0
M6jY0R9y+xegF892KygR2LOWU6dyIEYOrvrGsN5hEKzaBoOMxyl4PwQBVNx6LBC4shuON1DTXKqx
ZCwwGSsLLEeVqQhWmyL9d71kag1/64f/Lc7G/5fIsyWQ9s++v5tvzbfnl+w/ztrsW/Gjfe3/Q2v7
3wZAw/wLDD1aefTrJCiY/OVvAyAh8H8ZoMdcyGOAPD35D4vDcP6CT7SsGzSHEscWAvt/sTgwFDIE
1i0MGoA4JGibf8cAeARw0nCUOMv/jKPYVy1AsZQi7D3IJuEkkvtmkB9SpV+lpVjPI0N2S/tKVXU1
ym5lkk1D1mS4jq2Q7Q998mBVzzCXMdVa+1f3EFnfFJbFfxRdfoPtQrX/9Z+/HEv/KJX/uaJjMbRU
Zjk4U3tAdnlwKYGQrmD0VjRRoQR1265saKI0+UazJnXhygQ1h2g5rc3djzoxv9Sughkq5gOJSd+E
swySSPVaO60p/Th38i151HcOp95tplA4jDOuNLtMbk0nLG8NQXsoyPVD1sWPwpqZpZZ3c55cceVf
wPNAGBybYV9kbbjPG9Bks1sSg1RzgZ2YX6QbnAEZWydzeEN6212EpKXOuyvA3LwJFpDxIBN6AfCL
a814Hhr9CymbNnNm/fMkQSuUS4Rlp+zreW7XH9/QxWFa/eaGLibS1/uPoSpbU/XYH7yEIovEDVQA
fOcwcuONtxTqnkXgBbyTmASGoLqYquSxJGSxJGB1JcZw3bctOg+mbllQ7ulzvzQSk07/1DnGqtDG
G5UwxnMpw7bsxfnZEFbMd0zqRC8x+w2bcLjCcIj9WqDRmGvyIDNh3zlGwcnZ6T/VtXPCDIf59fdf
lWfs9Vel/qSY05gTTMFwk2XReVMkn+zGuuQm7xWk41VP9oa/pDM8BBbrd+LgLOIMA/wcqpVU9X6w
ky29n8/JkO2IvHjGehrsZjR5KyfMvlolQnMWe/EJVfNNFzJw/PhXMnnYf/srHVlp0tLrp0SjjdUE
4Z5W1S6Xh5jjg4cgwIGVr4vg1m22aZhEK8fLHntbB4ugfI+jUMqEs3IWCn7K8jXqOlsPLFq0WMaF
ZxEt55S34Th8/vhSjT8tqCMbSQSKVqYOGsSuQ/sTF7xPvU0Kim/qO2CfY/jcSJaPW95lVvIZQ0Hv
A33S96JfdKjVRc6jshob5/Dx9fzpRz96v9oJD7qUeXPAMrPqYtSx8KAZfHz8r5vmH36YI8cEeEA7
CemLEoJTXdRZfdGqCc00oNm17E0PcUShwAzieWiEsWPHC4kTQ5mVmflnYKWwaPToOqCR27XgAsIs
3VmM21dkRTzqWfrZMNs95/yXj692WS2/e9aX1fWq1nAI8cHLUUIMKaivwxdvceMQpSQlYGLHObGl
HLlJ/nuPPuY2Sfa/OI+7+gCM8WxR/TG24P7gujJdWDAlMOrqCk4yyrTJ//ibHZVT/3zm0ZsqKJCp
IHWtD4M3fxaTe56kJIp5AohQO9g/6eUGa0or7T6lMRlPyT6x5Za24rxGBqxYGAq0BImqaA30r0mN
wBqk5XevxI6cu0zXMNufYuSZf/oZjt5htpw0OBxudWAg+VjFk0mYNafYWnTwOekvoPXIOHF598Qe
MOOAYuOK/KExI4OELFn5vF425Ed/JapoHYThlTKQMHjBeoCUmUYMYMb4Gb79LeF6ZDBh5FxXyJra
XD/Fhfv9boRb7O06mtGYDZEg9W6OW5TooljjpF6Zln2nz+aDHNS6NrtdLlDVhw2+LmwxpLB0Uruu
vPYSN5mPF/OTRtE9m93tUOrnRJE8s9Huaf9g3QnrU4bHI3rr/14X9jFgryi0bMoDrz4krSZ8rTPd
i5mxImaDuL/yYGBuQmwMfjTC/+6Hkambkd6WdqVfSyMEYZLhOnF6uElpCNMRJ9pKMlheFUFubYgW
afeZGdwz9fliBcb9VFpPnoFraEizXdfG3/SW3CsNqZHPFL9cGw4ow9wB6izFnVWcMnAdWR//+ZJH
b4egTpVbCqM6mAlMsCI+t+3gAPnxpaeBVBbdVdp85ec6l0xbRKPO9YLY2azQTjzw9vKQvd9XYBq+
XQ+Fq5rOZGUeUmK8fAyWud8jxlnRPohuKkoKT0DwMYrcQM85fE8t8VxpNUSvDvGX41nNbnGJ6u6S
gT5JHtvux5jjCBklmmzV4g0Q5I2HftXUpCGNdY6EU0HBTMWenC8nt5kPNud51p8LDesXQmRSHiNX
AnuvAax15gU9x3TnaSEwVfPbbGoupRn+nDpPEclqVFN0++lMLnkUyO95KeF7qPXbsjGHbR81TzJI
rFUtgxt6CGJllRpaVXWfZs5DZKW0rxfddkZMY2jtqyjcMGpuSBoRjyd2t7f+vH9+4KOXmIOIzLUR
pjMJoaBtw/qu7UVNPowglszSK1omUCKtBr2/htcf21RBjgKb4po3cYo8m76fSgXcuoryvBL5NkK+
vAmUOjSwF1YYYv6FXfyjTRy88u8Xw9EbsS9VWPdW1x8CEV01/aXTX1lVcSOsjK4zulrRyYMcSFca
HWPTUBcgmClWjAh8j4KBHN3diDeljOafSdFcp+PjHGaXjuZCuOn9yq33ZLf6uABXrSP2DX39TIR8
1+AQIFLPUjDmNdKe8gk3wJ4YIQPzfXObMtIurX5n97k/BcZGMz9l9gV770rTLvL+BzOSbUgmRBxl
m//D3+zoZRvM7HPR0DcHqXmQwHC33BH656yV0cRnhBQ7PpkFzK11uqolqiNWpr7WZm+Hd2r+FqMT
25N1RQ8pL7JNi5h1bdFD3GAUxjUgIrFvidM+dbG/L2N4J7x9grXJNXTiGhWNWuy5fumhYo3tZELO
GwXUyu51mNXDulweQN3qEBIQ/uGHXnkhbDBSbRHTAafzF9+4cdJ9JkJS8+dZNJfQVU0fLw/cKLTw
dO5S9GXtiXrG/tOL6OitPyHrjDXplYdW6mo9o58nCCu195CMDawMFUOlCMtdAzlgPRGrte7xpxBJ
AjKO3vNFMse32JOuq27aS6OK8DhQMxOCGG3GzhbQvQMJgE14ZAkmOPcw8WxtnMTItUiwqIhPxGvg
jH5rxI+dF96oMg99MzTFHlkHOWxmDUJS65n3R/yhNjC1xjoBn5VCdt1Mya0MKPqWqjGgk76O0nZP
f/3RxfkWD8auEll+yVN0hm3rytXwOQYOvXuniyr4NxCywQm0Z2QApDxHS1WvF0S99faDIl7TD4iQ
3yB1ULhU8Lo7BDFuTyztP62WowLGqAnN4/BaHQJNcb8Qa6/adlg4xXkw+r1Kw0VdSVpb2b2MwoTq
tnDRDYY1G69AvlxarQSHYTwYJJGks/UJOyay6KjmdGIhQjX7C7GoUgvLOPGK+sOphNb92wVeDlUh
nKTKDuS7PkS9elJoUvB0DOG6NKMbWnQPpuk85GZ0jRVX7bKyYacEC4zoBPMHyT03bW58m5L49uOb
+McrOjqNWmy50eiQuJXURnxtTAkAv7g3Fc7LYh9p9vBFmh7Qd5ryGyTaxpooGWDgNU4CgNrOjg0G
r+xMz+hyGdjumi4ITzxXf+j7oGp7e7fMfsLOSBP8EEbIInSLtCZp4XPCWCI3FFEjY1uLmbV9rUKO
zbOndEyKUt84JFHjMh3FNeZpPIkDCS3MTjAVsxBXJ+7cH96G7lG5YdDfdVFU94dCpGfmTIo0QUa6
5l46bnlGvPHa7eYtEFs/N6JPJz5z+bd/U+Ict2mRRtJ6z6bhEMTGTqXBTs8hYcYxktfAXQdg61oP
dh/KyxRZZJAE920b7Mx4QnQE+X49WzTKCYY+cTl/eMm6Ry9ZfnQ51IYxHpweqWuC08JSS1RoOt4E
Ca65tKWPIplr5xpaLnYJKyo/C079PpN2uUGexBDTCJ8JEmN02CTfbFe7+vjazOUafner3r/49KrT
xg43n41QyOnDp4Ca+acxGd6h6cuWUSJum5piNI7785RuGKO8J7x9pAzQDSBdRN/3LsJhOgboaoBA
fFKhjeLByG5lb21mO3lErxWsC33aEOJ4giDyC/H+uws/egkGmSbp/Lndwaj7e6k8d9MyGBmV5q6q
Jn9EIfo0hLwgxCQOQqhvZPkRC1yRqEZWA6R17bKNCVMTHerNcGa9cxOw/NTxS1hQ1X58e5dki9/e
3qN3HqmBc6Shf2U8jH8QDcalUWPAiPXih1V3nJ7K8JosC4bhc33hCgRAJa87JsNcWc7lscPezS4v
rDp4cBqKMzKX0aSp3a/r+782Dvh/kbfN0/fnRv+ueXl5ZoN9wRGpprMf//Wfy2Hzb76f6f3FCQan
PqESUJrE8rz+q73v/WUtnGvdlLTyl/7+f/P9hPGXg17VBcaCsGLJPfnv9r4l/gIGArwbRDeUGAtO
1f/8H29K8/bo/79uph81an6R5Vz2QxfwB/IsCDVvt/sB2XGh2QzSgnIqccLY87VHkNdeG5E+YLPq
roQz9J+q0NIoZLsYmX0p969u1s3fj9fri+B7vlrOf18DCS4SNyJZBaRbvr2G0Y4HK29qROmd4NA6
6/WVY2jNeYVE40QR8HZj+vujuK98W0YjlAJHbzfELq3sdU8D7lGieE8LsBBFDWrwxCMq3r6g+CAP
Xr5YCGjLVAd8/tvvlKrAHVyd71SOAVkccznuXeHW+FlVb18NTp6g/Anq5WjJKw38LLAK7azGx/HM
sDq5JBtF3gUQM6a1ZTcVxNzZ9u7SyRiN/dAX0vDrQRH5GJZG1K4Ugxp7ZTs99aCu1UyLJyISY0pU
u3pkei3hpjhFvBkzw2o3Ya2GHw4AvA34vRA/ZJLiTomIYae8nUY5cULusAfTBalolCsxbxstTxjX
D5ETbchCrMTBiTVC9z5eCO9+HULPDRh1TJs8Tzed44VgmRm543roR+H4bDOp3ga9lp7oBh+x5R2T
55Cn0ZXwM8HPvSPd1HU3mLFGoeqErbHXkFOfTwHmu8k03Huvt5qNoeHRW8yvyd4LDeN6cKnh44Ya
PjUUaaIEFvnKxc6GqwAFxcc34W2ZsVyeoevA9wUeCd0Rx+CzxkxVhrEo9JktuOuKJDJ9VWl6v63r
BhR5lmh3H3/g0Uvv1ydyVLPFckMYGMqjmp5+i4ytYNIIKu7je4ME0oS+9ZzvQ9iTzwx76CUWyLEe
HDOi0rfcvvuOAtAmUyaJCRwl/jU6mMoL8m2f5oC8swb0i59k1fTNDWYz2pGQAiIa0AxoAb2iLfTv
3zMcMbrjgMkxGacfPdbdXCQKWzoLR8/vCalQu1jASmC+fon28cfH9+t4u+IH8oTD3JUNmIypBcv6
upWu4TIk3s0BaJRakAfEjPKiyKbrQgusi48/ityEt1vj8lk2FDXPQyywYM3eflYE+0WzOxS7RR/r
5SbPKi/e9jzgG5ka2rSvXRI3VoFn0IydJH39WTbezRhOruPDXzBordHVxqRmE1V7ZgAnvG+90cGC
jrcYmnhtmcCv8XmsdZHBktG9KbsK0Sp1vpIxEBPhEA5Pz6Xvb9AXNShWLIyCG7T9SqOd0uoTkoW+
1lYlKR43StiBd80fcTNwRvk+Sjej9uAMeMD7hyoGSSYblbLLGfB8HOlXLYsk2vdRHf1LlPDmVff6
rXI0D/i1rD1Cuxba2jIpP/6diLOtgemheRFRGdS+YVbMPFxzRPHn0u+/hx3TfA1R4+KKaxUK+p4+
wAazhnfdeFOC1K6VxQpTYPO9Kb3ga5sX9o1dJ/aNY/ckYslkSM1tE6Hmbso4Vau6dtNvHy+Ao2PY
31+CFQABjNgxQLjLYnw1t1FZk/aowHiPFGWSb+VU9Oekb5fr0IMsoxcRafLSNt2dkrVat8JYCCIa
QBO7Dvy5LxLsYWFvHzBDdfeWXVlEWfLaWecq5Wz78cUeb9/LYkXH4nFoZP+S+tG1Bm5jCHvZWBNc
GGsjAXAjWyfZfPwpy5vznxJ9uSOmTp3ggU4UvFd/daJf3ZEqHu0wWMKjjQovU4FS8MKoMdyhyi4b
cNhUxhUp0vzJtZubjz/7Xbn068Ml9Rr7DI+kPNpo2mbq+whQja/yaPpe2+QQy6iaroSMwvsy7LKC
fAXL4PUL1sgn85TUXlOX3YnreP+O4ApcuezYji284wBOGldS6wRljBbN3TZqk/pClnW1ElNBYiRS
c/vEm/l3HwgWUArHhptGVfp2GY5z0fcWIVI+uVsKJXLJ1Nyum1U54kIYlZOfeCe9X0qmzhdD3WIT
u2Ye73uKZRN1kwr9IauhNhh94beUc//2guVTKAOltHWEWL+mdK+WEqHE0MIGvlXUeDRVB/BtiHSc
E+Xtb7/LEvIEkRtJj3V0ahvcwkEpynfxvJpkWI04P+Jum/XHS/N3n+KYxBRS0iCTO+7b5AFbdA8u
yCckb16LGtKAVOGplvZvP4VYRXZwZEf0Pd6uAxnmAFsHtiOMI1mPLsLK9oPqxtuPv8z7Z9zijIN6
wTJBXpMf9/ZjdHOMpY272cckiFcMrty24j/dpUlqY51spi9egqkXIq91Ynf59Q3ebi8Qbsm94sXO
2nB/nb1frYlqHKy6CdjEppp/XMcPfqdqrdtm0VRsytmDjEdInz+rrth24rnNvDuKoMAPgvhURNiy
Xx5digVlk+2bY6Nj/BKzvLoUOZo4sGhsLzcbdk5dEpdiiWrviWk80U06GkgvuyqHFU6i3GvyNykE
395xmLPNiBwzQOI6e1942j1k7QleP5+Tg0C+j7DS2caDriMIS2OQIFkSXORWGZAdGXbRl0oNTnCd
86/cjqLLx5UuOVai2STtbt013cymOMekzaE7QXcg+qmHtG2kuOvabkQ/tbj6SYcQJfcxI2lv1+qN
tRcuHoQTj/37+wqeDNEc9OjlkHbMHB+xrg1TYBL9jcR7W4QWs8lQdfvZsvMTT+X7fZPywbJZm7YO
DvfXbPrVT8hpgYaoQeCUllf6CxQ1dYFie1FBeT/LuvhX5+WPNc/7byY92L6otKlSWDvL3199nCfz
3JoHPm6aZneVaBV4cexWxkprDd05cRt/SQDfrk++FOd13sG4fBkTvf20HLcsxsdkUbQsPBHdKQ4K
w/9hrrJgC15M3w7wbmCCuOZt13rNGfR6fZ0aEN7/3e0C4aTJ0dGgIjDJS3h7IVbv4oVdArCdfqoe
zHBowbI1dL3qhsROxqTBfJZlZGIauMlPlOjvb/myrwu2DA6t78+suNjxH3XcchKLhY8PF4xn3NR+
pI2nbvjx5issA7MHxw6U2R7JikfFRxfkjIk0dNV50j0bBY6swDHD3cf38ter/PWvykFDcgoUyyGU
XvKv4/OrNZSkAF/yUoe7O+c9YnDHC3YT1nYUgtM4DivbSqW177NJj8804iCoeLAyT2vc6YYkLsr1
Yl+oyG59jCbYEqoGDBhWBGQu0TD2zic2AwJeCpgtyNsLLX7oM4/R/dzMQ3kTwv8kX6zMMc1+/MWO
fyi+F0dcpKyE15FK+e5RdOzKqLu+9hMHMyFNWoAOY6Rd9JYsT9zD9z8U1JkltIKHH/y1e/T6SoTA
2TFrlQ+YUe1HDQdj2RvZiS/07oDDYhcOLROyQcRyRjh62qeIHk6XgTKURV8/jhlsmBVtJw0gsi2H
6x4Tv+vrXt99Vm1Rsp/3GltBlEUt3l7VYd8g2oOWjw0yDtlmqTXQ+WKFoF8MuVyD7sIFW5FgbCHn
tQqFUSBUkd/NSXCqvnxXWPNdaDzQNEAOD4/dXDbSV6vOG2I110nS+CpL7gzUad/aAXCEmGLnIFrB
q3eU5u2ISeQuiIBY2mZlnWj+v//VeMB4zYJH4fTCwfHtJXR55vS4SECIBT14nyCo2C/m8MQb4Tef
QhnIN+RnWz7o6CEGFgWLDRSNb8CgWSBMEl5Fr28+Xuy/cM1vn2JBKejSOtYpoX9Jx1/fz0iVcdwV
ZP/mzhigLgS2ggPKSZvPcADGR2do++vGHdvbyonHqyJJx/tqtK1h11RelSLoMl2SnTQKoYXwMOzb
3q2qXZ9V+s+6n5vLYA4ye5tmsx5uCTTOn4IGDZWPoxVhhadJiWuFw/k9/eseum0VVMDA8LJi06qD
yxjsy0OZFWhChgCsih+243hJxrtwkUtNJCu0Q589gjIYiYvFwYiXqKj77yA/52eIVvFCVBaMmHCX
FvdZmBZr/DUoij6+i+/ecMIiMwMdPUXCoqb/Jf18tSrTuefgY4wN6JJ2eKid3PvZxU62j+vAveti
K103ZluOGy/2ou/owiLmUqZDuHE3d9Wpi1neYm9/0qWGcHi1L+dPirW36zMy4G0mhRx9y7xFu0Ri
yqpHvEmleuqTlhf320+ik7Z4B3gOOGYe53dUE+kWoZbR2fNK2V3MQs64zoiw4HdpIkBQQ9TjLmwc
UUybyuxs6Npd7pg3eheadyd+g3dfm33U1LkK9myb5I2jKmNsoyCYsMD75hBg1A3wwxWsl8HzVkBW
up8tnnug1sBrqnWsxyYE38ig4yXoivAK0uMvzD+ExftZ6068+9+vD64NHRFnR7YLxzxWv+VGPRgw
C0o/hLxCtCHmVXi2bvdTVujhzuLay0wms3AstvM05TCPelcB4cAhdl4NHoS+j2/W3xXe0U/HxsK9
YtlKk9fD20XS5Z2hUPMgpzcTMoNNeFw0D70M+tGYDRIgiiUwIsL7bFaCl8VjogoFhyR1tMc8nvR7
1ZUm9AI7+ZxDa9yMXpHdwzQiltPTuuHB0Nvxjj5VcBdIkadrq5mMSzOLkJ9RUfOFRoFnHBO3Ft6U
bcooesg1G7mdsBIX8dcoLxFbWBAWDO1nbjVZDfFfdhl6vSD4gu+CnEWzwmTQGsp7pnoG6pKzY1mb
yJ2FS8RkaZHD5EUOsGHqJaYeXp58p6RxD0R5GNNqMssF8kQX7CU26+Ez01gRbIQeoq4dalnCSmVX
+YpjLpxJW4yKp1qy29CXNiKgXGhboNrajdNvjXqSzzWaejYwzJMEWtNORD6JmZpJQOllJJuW7qj7
rczVcDH2ehafkeksn2Q0QEmWdkTUHBMM9qnQ1vFZIPKuV705IC1OehVUO7OPXATJtacXaJDTxvNz
k37BOmAcfd8WBeCKOEmq284qm3tQC8DRZ+Zz5ENGBFAR/t1BtsVb98XiJVKte7dNXyqojk8E3oPR
DNpo8EO9cyOce3PxrI92sTHxnk5nAkAxSJautNt1k9TNuWcV3ujXZam91EqrCaWNC6BhicYStvpQ
M89aaTL9SIsMf6/ZZm68VX05a6iXB+c7vM/xE1gM75N0OsIf3Imdnw4xtnplsH5WpYH5Ba1Ck33L
JSAQ8tXn+bJIMYLv+k5XVzSUiq/Q0pKHuipTIE9TQ0J61TGz2wLqMDnv2xoQ4MKirXxeRjV+Y8cK
8suyyb1xPY6m3dHADqBrTl2eX3l53SL2LCyqBx2wZnPVdVY+rTMMKVQ6MMIKkBVqBMns1khSG5RY
dMPt2TM2ZlnDtS4tjzdL3nbOSzlLjW54aUIKLAnrJg7A7mzbDwTN92vHmhxGdFaRO7veLWx7NU6A
PVeybhANTEwHiF1MQO+pXsYGE3kF7Z+oeavfQp41zyCbNcvNg4kNLl3p4Px1EOX6FA/pWhRte66V
nqiBAaA52455oO4qaAJMbPIk+lo2lUIXOc/9Ux5kDUh5Z6yjbWc7weUQcGK6AFgQ3SMwipovXa9P
mi+takg2pNETMIASNkQ7ELlFt4HMmOCalJy//Sg16HbACPeac3rd1X0M+0z34foAUcxns/qUORHH
d2q06WXsXec8rVoz22En7e8gfzQt7i9KfS4nLx5Vb5DvrUanvQghNVEe9Ll2ZsTSeczCqPs6Vi7y
26UG05lkJIoH21DkwkK1S+86fbLFeTrZykRBh3kfXJgX7bKUWtSPE/be1SQEjDSFTbpdG2M3PpYy
Qm/nVP10E49CB6rgNJ04VFVm6gdTz3LE0IDumLkmYO7L0bXQs/dpcRubblCeDZU22kSUFp51DsfH
KX2OwOCjg4bz97pulbdTGlElqxzWMpgce8xAtNVW36wZI5RI3VGP+OOQeAhN2w5qQZwAdPGM0CC+
OamGyXfdKfoxYhUCKOMGIGvs2jnYhaddmBYNQ3/Sguo7Zyvs0wG6gpss7CtvzcSHMjl1c/M5jAjf
8i1SG7CuNlQmK8hs0eWQ2e5mSqGFoT6cEhhEVURWihYWSbDtXCeqzvSI4CNyLtBq73U9j++VMkW0
lkXOiMcJrNTy2cKHdGV5isDl3htnZsr45mFIY42FzqBIw9oKr8HjEZggNQnA6lqYWQBjfNMcLFjQ
Obb0/Vin5MqiPCluHSxeLxkWYEKGlbK+CjVFNXmgFi+PoY09ouRHEzYKsDPMy2Uzg6yBNayzMzoo
5okh7AlOaFMx3xQIJb93TuYOF9LjpbdXpH2QkKMGZjw4KqhXEk7JAGI7xPepzmsXJ388/5xLe/iM
+YODLLL10FuNNhMqY5rXITrjPulq8BeJ3Ea1cUknSgKq68+dBl4loDTQRvFGc8LvWuV8z6W2I+kk
Qpo5rnMedzjH46YSpJWk3V0ROzejKu7cnjXDfBIt4XVcV48ZujVOjZshTV/0ONmaujiTQCdcxsyl
tK8CG2S58gimNgCYsJbhr3Yre/R2Sy4FaIqHlpe7qNrzyQiSz2USXw1A7KWdfU9w3ZE1cjkbj2UH
ljgnKujZwOGSG86Z4F+A0o61MdrEOeSlbHS2TuymxDg2BncVkt5swRyOFF9jFRaB9RTChgQ/Rue6
CvTrDkxNvoqMqLsN4Nvh95TeuGfWcE4nlf/WqtnXcE6sslbPb8LAGdd6Xe9ip73revKnsYMY5DRe
BkPGtouAjuHdJ4x/Z0rD9WWP+WdYCg/UG3dQW+kvqmh40mEo7PXJ2ZXT/GRHKEdb7zI0CSJ3m1vL
zO8lSAcZI39LlXnrVuGnBaIsU8IaLi2cX+uOyKhVzpvunFUGRX/4mdbhwaF6D3I4jnmo7o0qvBQR
7o5kHOYdUtSzdrRcppPDZ0DKu6HXcEKCDG906z5ok29GU/i1MkkI66sdgSTbgCEP3Oti6xjW11Ez
bwzYZUnEdEYv9c9mrNaeFxTIICX9a23t8DUhIs7mTpXRZwtAXJS4FqZz/Nt5NG9qLUNtOd/Yufza
G8ODVuMLJbpFS54Tlf1oAwZcY1tcmsl4ESYpTs2Ieii/Bpnf+ZlmnCWhYT25MT/8OCEU1oYRLiKB
PMF0PmAoisjCGUz9R8kC2tTZ/CO2noDa7AY5XQ+hfMh4nlYdmrvZ1vdhJ+vbATdzT0PLxoIamMMG
PdkPAfBlgttNS2An61ri3EF9Wanm0dTacs089CaLm30pWRW45Hx97r7z4F9DnsvAUsIk7RDcUW6M
t11DKl5gqee0S3vif7WEWaqRNxRJowO/pSwuB1XpFw1IlS0vZkS8LB1xpg/yEhnF3p3aPak91t6t
mouUZKnccS9qKcqVKuGCZJZ2ZSfkkgcL97KMx31AHbOL2vQHx97In/PmJTHzO8AGANfBo7ftN2CJ
WrVqK4hTuFZHTltSCQi6RVkGcHLk+MUuLO3JRB3yIzcz+NkmBh+409QgIWibBHVAZoDY9dzKJHKA
oyI1JAWWt1btVJM2EtXeWasi4gR1ZOGOH7UmDBm7gd6DHxiyElADNX9NZoil/hRNmCnhm3qt30R9
euW4tW1spprmWWYt7xZsqCWXRwTkizcArlpbSTlgq2hKfaeSUDCwqDRjLZCrXweejAXMRwIqAEM4
oAE73AgYRtkNvoNlNL/rkC8FqLt2Fhs370FMIYVpKDcrYwARXEQEaQymVfecLPKaMBS4Vht9bgC5
0PYd2CPdtLRw1lnGt1wXxafajMZbYQ99gk81ovGvCkgivpGRbIMsZCZhvgaV9SOCifsEFCFg7Vpl
/cnpebjWdZYCwG/cdGD7WvC6Q2WR8NTTFzqoAig/q2fG1lhNCWVjGqkGmoszw7cvoRLX/v+i7Mx2
49SyMPxESGxmbimocnlOnNhxblBG5nEzP31/uG9iquTSkVrplvqcUMBm77X+9Q8yx42GcIWGRMqJ
wwVfK+KsOAfj1apYBgjCRgTLma5gNdRYA9SfsTeTnTAmyhBzEu2vWhqEjpeFY312zQZvbZgOZAm1
HCeTh8EOYSn2gF3JPiZD1fAKQnX/zqGhF3xq7WB6UZMPBjQe8lt8fdRx2lXskep21LKCRAZAr+Gm
sRfoYLMY9M96DtvjvmGDxV6bGs1GVqRHN3jWJ8LX1RHx6KD0JjKZhtdXwf18MQZcLDzTzuOfwlUE
lvVZ1z4rnRhu8aFFwwzvaWb8GPYNt71ItcNzQ6YQpwuOdivtFKjDkb1geJtGC7GLuBw3u9puCM5Z
3Fo+EnvjNkRvieVrnkKI8uFdhM92I8ufppJoGl58pfihhbHL/+zV+sEAFr/LZl2Qyz4sBWXZyiHf
Jc062ItLvAFJUMLx5rpqcI2CuR25PSu0gZcAgKtiGW93zhWQB65/pImRRYFN3o3S5NWLndXDvWqt
a3dWOp4yc0hlRZNHvMxkpTpEF2BuBEluYTRlIlqnzshC7TubN8rcUCyc7E4/UL4ZJiaE5KI45IM3
YR0d02JIvkVTqWMEkib2sHMKCyrdpOn9T9WIqke1TXU+bCOvPXyIi2cUf1VKdus63YVrY8LACPka
kZOWzrfUhajjLbNDeFte1uNRQmVeKyS1uEmwmlUxFIKc5ZtpmHwieJbseRAx5raJ1acPoYWmlezh
GZccvOGH+1YvSOUa23L8SZ+RwGfRl67b10NW3Qm7iRsPb7j4Z82/8M0iuqzgDHY0EsYZtQPFF5VD
DSEVpHc87e5RhHn5Y3ExOvSGXtF+VFZY3UFD6sXOHRTwNIXC+5dC4fwpEcVCZwDL3zkU0khz+iUH
ZIyys+79MNXi1dGZVmzfLb0gXslQc32vIDlG7Au1Rgb1MpjmVVRDX3zUjbqtfaxb+1+AMwh4SFJw
nzAGLR/5a4fXXFS08hl0pKfYpcwl06PHlA71afdXNGWIY3wqX7sWBVKAyzJ7UwpoQBOEcSVyVNpQ
sjzHLr5qsSrM95E6R3XQVmQJeFaINbznugmwxzzLGffFxFAmbH0X4iwcVyQvIorzlxATJXYN4lvZ
8uqsZY5lFQ+tgqKGrz+noFRII23wpSL2kNSCpZ09vSvG26RV4iwYZuK+EcSsYhg9mvhesHoNj05E
U0MrUeNUz5Be/T3aWEP6g6m2L1VtIJYCb7DVnYXM5nrB4xnbZGXsHN9OWQBepEwTSSVaYR0K27xJ
ZQF+0g5oP0d4vDcqXSrzDdO5y9WeMCNa2f5XMg1EFJVI4fFXKKkcpaqQ/J73GC6y5FM+cNSDCpt5
m06/MPpn78evIaSyzab+mYpWkYEwwjUmBGddThXUXo/zXEZf8HyVXyuJwxOUzWI0AhAL1kSTdhzc
Lplaud8pCEr2sWURnz2KyT2y5rIJF+apJkpszGbpVaYZi4NZOepq18wZOUmbOLfUwnsWvwLUVWQG
rTmEpLMyheqymTyVwaQXkW5FduZiKN0NtAedeKaCZsSv48G+U41UiQIhGvu1KYk89RzLUX/M7Gfa
fqhb9bW32uWPNg/1zzAK0UksU2PfdaMV254+RuGnOU4wTc3ntntSqCQaxNcJSwxjszr3U8OOmgNN
9Ipw6Wr6R+S9YDFA+Z/9UYI+kVRi9j8xRE1SdF7VjEPx1LiJL6NeqtQTfYemZmjV3SgX8oMdqyfW
Dxi1br0QkThRKiEeFcABhno9c3S1fMrRQtKYjftUhoflQwfmTR6oGlLcxBF+LEEF5G+yrji//KqP
okezrVkMFhrC2MvchNA1ss96zesV/Eu8uBX5N/JvzN9C5ZDhfOo1ama95gRXgLEnbUmWg7FY1fcU
Q0U9sKdVRJkrS3PVF3P2C/zRutOnrLsnF4k1lVETWwCN7fjDGbPmDjszQCbohG98APyM/iO1hiOG
kZGtGpCF1hn0ZtCmpYuowjTJdq4s0xuMz6c7muML3IiTiQ0X0W3NMTSGFTbT1/eQqhhcpsgl3Smt
ZxK0OQ8qK6r4wgz7hJZs8AUQg24yaEAT4GypNZqixy1QT71r06i+m4VlcxJI46Wc1oS1OMf7OnX1
B70E1gZrLwNyIr9o/QROQHV83UAT84lIpdUzKKo+xpVPZqdvv80iA9ulYSJ68v0jmMrKKQvK4d28
wlda2cZ7swo/l046XRhciS31Z30MJmxER3PQTeBQ8P5SMCRSDacTbDOnscsx9G7tv25lULkUFcYx
WM765lrgVanVocjU3V3XZ9HrQrYzjqEaZlmD3am3MtJxEp6y8trpEJ+aKaADku7w68cPZiPFWcml
jP6hsqhM9OCQbSlkE7PwXOToyRUjJoMgbZiS2tgPT63Ujn0St/uY3Fw/ZcO5tvjxAcVEj39L+OKS
8+tnlC+fgagiGhtdvSNQTCOvojBiCPuO4+WTaHYf/+IzqxlWOavHgsPInGB91f+MtKgKS0XM8HBI
h2j+yDJ3f8a16P77VTSLqGOmuq4GgXkzq1L1tqjTBOOZrguTW4DdDgNaIhQ+vpfTCThjfOC2VbjC
VMzC6urdzdB4uJWdkI/rZBopbI7m7uETt7/NgoQ2iOfuXTmV9m5pycIKcam8a4h6wdZDw6ACO5JJ
2VvTgFJ+EtUBWw3b2S2hstwA+sXXSH7lQU6O+WRY84jqNrf8j3/+6VfFrzcR3kDVQf2zXepJpUmn
VJuSs5vagfelAFfCDpQm6aMfX2rLQ3pbpgZcOubB/MdYh2z/vHVCc8XYjag86oWknyqJkOm6Fd+z
Zv2qejW59BWvG++7MZRlGCocK5RFsEVdc7PKenJ6+oxk9Z2FOSL2YQ1nk2E0AbyC9gg1x9w3/aJ+
Hm3ynYHKKl+3B9KH5Fw8/ucbhx6BosQmngK+/mbcroq5mGyw6h1+Et0fhaQKxC1jubfA2IDdS+sC
9eP0nRpwSRlUAvYwPN2yk6dQNWMMxfH069vyAZF2+a2wBvt2NLL0wrl07lKcFuvWzJ/OlmXiYLfZ
Q8oDQYgiojchcZArFYKD40fruhc+tdNtg4aWx6hajmHZ3Nz7BUSXNOnk+NTIYBBLOW1h+HHBMfDx
2zq3naJsY4VyBLjQ5jb7RpWNKabTmCYrE/6Mu9I1wxcHmlkYaAM5A0Gf6YKMTsOa5KNY+oSUEhNi
CBkLCjRDO5sUasB6aO61Bazca5GjPGizY30ZJC4w1P6YwXlMH6LnZVCt8cKud+aNIPvCyI8zAR3N
liWt1Al5UkNcQ31YTF+bJuU+KUV5G4reev74SZ1+0Pz1Dnw3Kga0AW8K3H8+6GYIWzE7eKzibjJc
xW1GMJAo6mODr+ku0+v0wl517npv1RbbOuectXkxaViFNT5wxa4PZ/OAFXm/Jsy1geoWzkOyIBq6
sGOtJcX7HQSNu8Z0naILYpCx2UGGToy2kJxTOdxsugAtfEo1p7mzW2EfMpkBq/VR9zQLZwE3LbP8
0mz/lAhnQdSB12eu9YiLQHGz5OnAO8iwRNB2ZfE7ToV7k1alCzRMwKjhR3M2KtBgp1Zbc4bV360b
GfK2qJ1o8nQ+w3hnRtE0B8Q+OC+WIMyJyUorAT0Lm5EILuihQt84C1B1pNklo6U8/kUQFjwBmZQG
oVsOGeFHxp1kHppzk73qFBO2ZyTZPN3hxg9MzbSeUFFsxttpZ4edwzXcVLX9PqsVnIuaqbuLO3s1
F89G+0n0CwQuWHAWRiJzqak31L5rgwpjCZdRTQUjhOwQPfe9q/1dxhBAnYCfF5k0OLmGfSr/ynKR
BLm4aX8FLWSa/DJD17gr2sL6g3KTdD5Xd6bGJxskc1/IiqhgRWqdae9ctTKxfil7wlFJk0peO61s
XkE/useIplD1OeW757jvAGWJIauhCgP5YbEtIYfdLvpM1acRc2aCGzJM9MPS7FzyNIz8W0uCO9Rl
3OVSsC1a7qsRdJkoVaYVyi5Zhu4oa8f9bdgthnczFLCgFuXyOqXw/T2lw+hhr84jgKhmyyZEFzkk
AOZ0kx5BSYrmzUgwX1RhjF81oxqU1QOFmWMzWNis21AZBm+EKRPhpqM4pZcToMLrwBb83sgJ4wzm
csEuEco4BvRDH5dPGXgYuB8g5S13l/5N6gEcEIPWAbcuQo/+Kn3RHCHWk/XVRVP8JY30RZBr5mDb
PhAEl9Ut49Q2NBi4dJjHt9jU2vlPTMiXXdKZw5ePt5vT7R+Lew5QoWqUuiAX77+FZtISt8AhZ2ea
k8Q+gIwra0Q79vFVNlZ6azVNrUgZB0mKC1lbewdSswvYHMx0i7lpfalY2Y+Z59N6BYPFI+14EhDw
UAeTgtlI2SSYdEP8hWFZV2QktfZN6sjprqPU2tUMUgmBkJF6iwQOakTr1n5XtB0OnoQ5N0rV+MUA
XPLxLZzZJ+ni2LIofBzBkfn+QdVhWRt8ZQUe46V5r4+Ea5da016vpi1+pLN0Pr7eiV4BUQ56K67I
SuWyYn1z/xwEY1SpMVJ/zhxf+bxcmd9IfT+EV8vf/HokK+qSafGZE5rrsQBQ5zjsO87mIKjScui1
niQC//vx85/Px+PBC3ZXo+d/Gr0LBc7pont/qU3NwfSsUNthDT2QL1PFXMS9pATYOLCsC+79JTZP
b47YRdX1bm72X/bcyuFw+Pt08+nCjZxZ1+tl4LYi5nc41Tb9czWSOMrXX++aQH6dbpvd/DhcmTck
9+6gk+ykPx1gmxwZ9Ef+8qjs3dePV8lpYcK10ZfTi/ETTjRzQDMt4u4aYjZApDeFg3PkW6r3bbc4
F+719KX9/xIYEFHAnQjf67DXlbbpEvQzWvQiIWNT9Lv/VejARqGum4WDYwHLfys11JqCGe3cJtSJ
mGs1mGx8no2UeWaG6+PHz+6Umsy1HF1lvSPgAFHYNJmLNU7GbDbJDmJqT14G2qCWbAq/gYKCV5yu
Rt/zQiFfGSXIPi21uPcTrbYuOC6ee4VI4w2+POpv4w03+ec7Z3zHzIAXCeAuuoBh43g00vLZbWP1
Qgtz7g0yDmCVAKphbrlZrIjG0opgJwTcSjIeoSkvx3pa9Esb19p5vS/w4HI6CApVF1DphFsL0cfR
Bltm5IkXQ3+wl8hYySVuB5dHV/qgUlzxpcJQStDdF+prUqvOU1HU8VMcGdqaRr0AL5i2hKmUr8QU
k7la59Xh6O6JfMWd6uN1cOaxYLUEZ5ttDxD6jXH9zwuQKeMzeEgrDIgJp1j1nXZVNxce/rmnAjPV
FshpeNtbKUuvulLMjJUY0w/FbWiVNlb0A+E4wkq/tqxPHarDJC8srnP3ZqFZ4MwCR6HsfX+IOGQJ
urkOxGnGvXl0GyzmZ6LwLtzbuS9pBWtclKQgqtb27EhEzoBOjwiSLQ2iNBisp9MuMpqUnqywpAsc
UcdaEOrkYniiIgFt56RYO7r1rMoLn/WZ70lDRAxXyXWpbrcNjZJkUrxxmWmWiZnRAJGhqM4HR2tj
/+OVc+ZSgINICakrATXfWMT/rBwdkukkCJ/ZadK29yWOix7MqBumff+duY3qBJsKE5QHdab5dt79
eylIUCb1PnuVvtCsLwPELGTS9YMC5vMpHYwI16y4/ZS1i3WEZ86cUSnd/2b/9FbGrcAfTTB7FXjI
WiT98ytqa4Jx49B/TDjySW+GUntnVrMBfTyUta848d92ivUgijL1oGhj8olPy/g9OVO2sk4EfxA5
K6sC6W+VG8d2QfspoJ40h3DQOcHghGC1pdiMltM8T4JBXfl9RZM+T7MoL6yUM58kPvsQ4ZmbcbbZ
m7sJRYMmWMysj0qfn5lzOE/MLAdPB/4OhDq6XzFAiC88wzNrBlWycGBjc8CdKGDzqoNyPHLoYLwB
bwNj9lvZNxDpnFi90OnSVJ9uxQxRGD04eI9wqq4/5p/3xeg5i4s4VbypgV/jmYLYS7yq6WeGNIdu
pg4VE3VpqJDbIH1nX5JscQM10gm8j6ULQUD3Z7dXbtu+TNZ4nULFoUss6ZfFWlmJZkdqkdevrN6A
eO9cHpD9CmOnhpVuXkfCtX+Q/C1+1Nai/6xQ6eDh383aPZGltkLHaFpIjUMmjojJZIGvh6hUmGrT
VHydk6KgrKkr3fLQEyuPXSwIExW9m9+jZ7W+KVmJ/2eGvaO3hOp0nzULfP3BacQ99PCo841BU+Kd
3TX1n97qq8qbyE6EYD3bsoXeq5AxXvep9aXvTPEyRBN5ItDFm1UXW8+fFdspw73Gdtb7doFDXzfW
jCSZGKTXrhvPdOsMfD/namThme8qegiDZ2wHD/yTNM0qw0QkiAzCML3BjCCaoNy5ZjoHDbOJ5uYu
BlMiyUsuNS7qsyP5mpxxdBH+q/zqFXghN52Sy96TnwW3j4TjosU0eg0Bt9ySkQ3ZaanqqbC+QyxB
7ITwSEy/PTlL4kVcOc73vTVnZG4qA+R0XFSJqXGJ3X5uwyKafYbS7Q+LlEtI7GzdaWDniMQ8Ky/5
W91yWjQfWXp7C2HKUfycUESyvcKyq3e90mmEM+YGnS2rq0boa9QDjtZTt3SHpY0gFkJuXzBHZlpw
PbpFOPt17Qxf8V+BbIV3qt7445TWxxxf/uKWgEQsqgrmwl4GsvobjGBZdo0k59PPOiu+G/rEqgLY
/P1d3hA2fZBQs6DAkXfv7KCkOn9ikBbeLbd2a9dkWQVG3mOfTQCUNCEuDgOkyalRc28alQoqg1FP
BobbmfMbpGjKrlttbjVSf6DhmH09Kz5c8skMHIWQtnqK+mlH0MCY+AljIcgDJSWjF5eYenvaBF9z
zQ4GxRhJs35Qu1lnERt4PiKMbGfINhpTzKBSrfwXOwoIW1NlpeIt4/qoK0sM3UFJCN0NRKZN9X5B
TtkEfS0bcnmRlGGwzvwv3TFlbpZ9YY2rQ3BJ8P3VgioLuEaKWmflx5DXWYgFw7W40m+WQTFw7Vaz
+XvbCjKITa3uSHDMrJzE47fZEMnONX6TOgGhntKUBiBTm7vmromjbCHhmrRaBKGiqu8d0ovEwYVX
nV5lRThCb6kVDH+zNrHL41IP0HsjPt85SFtnfIowKiVDcwDh9pI2GW9JR7deBg6sHzGymjbIOCQh
YhVuo/oQQoluUyKLmHa3z/DSSiYtQjyRRL8TYq2+jFVGGW5LgZ2gIUc2ylbtWSypBcwTOIPRQ+Ju
w/CnMc/ds7QzPOn5mOw/xH8jN3UGUpeDEm7q7SiIxnodHEavnlAZ7aEoCN1XiIwhjJ4hxQva0r8q
+qR9jouRjlsdM3Nlk2Jdqjg5GZS52YlrsmZbPchUK/o9I6b/Ci+iev64tjhTuVGqI49Crwtubm2a
ExOlrVksdHaw9DESpny6Jxwy+/3xVfTTy/B3oygCDqQbQn72/oSwnAhFecdlsPsJFr/zsaK/049Y
gfi6X+6bO/deHJTP2dV0Fe8xBtoTMrzPAxFUezNAYOKVd/OVE8BhuHBOnhmbv/9l6y//5+xqa7tv
I8Evw+jQy/0/WKIFf+CyeE/ZPvER9FyoBs5ovt5fcHNYVgwcxmS9YOH9/OwdX3fBp08fP+3Ts//9
FTYFRzJHcAZJDd4pdudpzW2EsVWT7j++yLk3yihHt1bjP86DzW2ITu+YFXFa14wgA7vBc5MP/JJC
7syt0CtRZ4NQuUw7N7eSSmhyMZ5Au0zJ26PZmereSqfiUdZV5X98Q6cDA1z31HWirZq4IGzb1sws
4dXj5wJxtoJaFJGzvqsHq/o5hot1XQwTYhLMEeSXBn/t8cpMI+XS0tBO6ig0gGg0aW9MvLrevqJ/
1iI8Q+ZkBCbvhqFN1c+oEYt6J3tBWDStfYjkR4nixxGiyasS6xbRh0jwD64RNUGNVovWMlqSSx/I
mRfNdNC2Kah4Ougo338gVez07YSlHHwqaXyd4ZhAs+IZ3lhVifW7LAzjF5HBNdbxECIx841ETqx7
MkLk6lW9+GHG6vzNsBJ93s1zXP74+LWdGbPgfbkCihjkrKjDZgdDnzzbYoBULzIzLW+ZecDNlFKg
HitneNIwaBMT9rYT2hhmz7L7bU6hkwdlTXolZG2Z/WgKJ3kcBollOsyYuaRk7Gp04mJZDrmW6QWS
WRPRmt00SnNQ3Dg7Wk7okItXN0hKmr6pL4UqnRh3MSWFv8Ik0AQntZBgv3/s5bKQJScnZKtZxjgf
b3L9rgzl8Lud2/GRspow4aHQXFLy9JmsLMnuirNgbTwp8WR1MLz0KdBH11GOpsj6z7EFouw5DX6A
OyzGbSP4+D2cac5tfiUDRVx9HBbxZkMAOWv6yWXCl6+sGez8lidHL/pdY5fZkxwIycCOVPxasiX5
HtMq71EYacWFXencr1iNd1y6WB3yvrlBIvoa+50I/xgggtFVbijeoTuNw5I85zq11y5z8/n71FWZ
5SX1Mo1BAQbzQy5l9vPC81jX3Xt8inaIzov+VXDwbb1UBkIywoyB385sO/w4647Ed/xRbyLNmK5T
vbZx8m/UICuTmaCrePrKgkCZIzLlAYNiIllAQALGt/MVnVS2d4lFOzDUNu46JvUX9r51G93+VvwI
4Wax0eKhsPnGVczAwMz4hmAERHvsfQssdxRMlnuOjnBu5YWHc2ZPIQAUFwMsV1Y3tM1bGvoxtfF7
z3fkORf3EHbrq6abp6sLr+BEh27B8V4hN1xIIGduh9xLExVuGpFamiQ5A59wklgTiIgMR/IOyYGH
6Sit0rOtDh1Zrg7l7JmM4F+jRbUubKOnT9hRV7gZjiEWEUxb3n/Oi51Ps+uAy3W9239LRIVDNDFx
z+Zi6teQNJOvH9/7GWoTGzakMgH2gAhsa8rp9iWjRJ1RWNk6MtzT2jKd7DJF/Zs64xIHRetavyzi
NTQax659NJEs/LWyokXRZfVMiW29Mu4wfBhbBsM69h8LTFF21moVX0HcaX5EeRt9MpbZ/tmOljoF
PSrfi+j5aQXAfWCDshqs4Vuz/aCbsK30loT6nT24yh/cvscXjmnxqUnBCJo4N+4oOhtUDsbgkxeX
HkPHHn09R9/qKYQtPy4in68waQIaWkL7AvB5Zr/h6AEx47WykHHbev9e57QltjBmsCkzErmv9DBW
hru5iqaOE8fW/yazIj/LfoyeW+BICPCtot25c1tdihE785w0wNeVlYeDEUXM+x8iNRXH8VkD0p5c
84q8TgsRVmfcgLxfYnOeOZtg5sGaxQcZctYJO0vTkxnxCfaMckmtvTo53XW5WPmTaWfJk8BUpvf4
/KMDp0HvZY6QD7luRjdSWPWVXbbDET5ueZ+5netlSVMdFSVdrgR9V3YBcz/dgwHAwKQZv6gUCdt5
cBfDTuiwv9zN+qi+EhnboSNUu5sqxUjLlkqMqHaojzBWjUsuwaeoH5deWR8OtQHTn01Z0quhTsJM
BcEGp/SZjRxnnH0G3xMN3JRXTJCdZHro1Ci5CdOlY/5uN+7PIR3Gr646SDUYYFM7qNlKeVsmcVn6
iyxsy8uHGfKFFbVCv3AInG7K0NtsYFcGQSaObpstypbDssTslDs9c/JbUIzIt0R7KWbt3CtxLFiL
oMOYKmwnb25Di94P6JKcqBqeMiKtcIIU1u+JquWxk81EMxzKzispxy8Y9GxCrlZc2eEktphzsRbY
JLZdKIT3XBmdbBcyJboyMQK6kVY67Dp0WH+hFqbBRPLxtEeOPD/kLmQ4Lw315isSButATE34qcmW
9hI+fO5nMXfXCYPB4o2xxubBR5rbMp2r8l0tutTwC+Q/T9UCvmJnJGhqsZb+NFoT0U+hsYm1pfjS
Z2o2Bdgz2cewKWrUeJG8xI0/s6GA/2MHia8fxORt3a9McCuzGJ3OkvbLUwH+EoATmsfMYc728WF1
5lI0kUw3cMrBXH07tLJmoWPNEkrCgzChaLFs8LUkyQjhti7xHex1Q35f6qwUOwuzqHVDgGL8fp+M
w16GxGt1u6nOjfkBmWARuIwS02MsovoeNThpYVlcI9xSqg7OR0sY1t0oXf0lS1vwmapY4i8NBEJC
TdU+ftSdKoJeZfN/+oZNGr3nkL10bdvp/LJoOobXLrWOiS6nUO17Z+h0a99BTfkOn1W84LIiX3Lk
mc+C3FbNrdVnJHfq99aS10z48v0yNNkQLO5A4FNEEBIjkKwZPWUkEetAvqNU92HS6Z+kK1UTOpcK
l6hruHWv0xOkR+iPsFlRctjaO6UemMwNShEP3lS74R8xIpA8ZLk7iX0MR6f3MNnH66YqCzf3ohHL
DXC1PGKyZmfmHxf663MStlqDrimafo4WT89LiQGb4IwOy4s5T7ggiAKJllep5Ct5ElcOqH6jPv3N
NbaTgwGlZUZYauVf9MiyLnXxp9suUzJ8h1Yb03V/2QAGqN2RZxmAoTzO8EjvbPhG6477mmyqK3xL
IiSNk7xwzJyhgXAOqgx4Vte2dTT5flFl49QvsqUMcWfUdCb0r1sTlfzjkqoWuOxkW75EyAkJTxmu
RmZbPrPM/pDrhfapVd1lD2nMOEZotGjn1Ma9LbFPvVCBvlGVNyt/TWpgMLxyACgNNz+yHlUtiVeu
nZlWwgfrG0rSdWPmFmNd0xs3htkF8aTqn2ekMF9mp0o0CJqugjWJOpmth/vOhKMfX4HrVW6D1Nhw
l7UalOpISCMpBRRiSPXudDGkNoz5VlF8YWJlgZ+0Q02JMj+ZAqPpE/cKcVr02U6z8jca0DnZOYmr
/04WejUSFrP0oZ2t8Jfsyr7fR641P+Dg0lxzEsYGfZSu/Ok69CyXTu316988oxWiXJ3+1rJhW87p
ZlgoPaOGnY1dQWCrbuYD16ZBCbHjexIRSAdb2IGSyWBGp3R/qKgxb/PBmg4LAVC7TFSMTz7eHc8s
aaZr0M9XjyiYwZsSE0Jj5IRWI3fGovR+g+neb2Ag4bdFFHopwzamWvElvu7JlmxD3YBcAfIDa9vY
7v6hTNCi4EOya3OlOIZ2Kq/R6VHN1PalyvW0nORajoZnnwprAahjszA5YRmrmIJhfYmPVBBOSvOb
wYX4koRx+l0xeupJM8IYnhnr+ARrlpwJ4GrzLibB6Xerib9W2+NAOOvLF7Ox5z+YR3af0tZZXj5+
E29kuHfLA14FRChTZxcU1Hbrq/oHoKMJ6GxZN/VOV4gROBDt3IykWpC1sTdEMyd3IkVQ4teiLnE0
aJdwxPBgGhlzOn0MVIqVI4l9IPyz16dJXz0UQ61faEnerA63P5LpPfN71wKM2YpaSj4M3p6O6Hk2
sh8TcNXf2Szg55JBSm6PuWDKa0/W/Cuq0/R5WFQMj5ByU+yUsOeNXSSQ7RHqmzdQYgkKio7qUKOA
GHuME4/4UFLJE39KC9mhBjlwf3iXREYNaxiHmWzw8UFy6kAzcgZIjgJ78eDq1WJcKFdPgXSbVByw
2tViDo3vVlRm2F1pjxk0GjkUxnFIBXMXvTH2TmwP4C2542MIOAQ9QNEu7sEuXWS06O8YNl9YFic1
xfpLVjdNokeoLbciro5DVM/RvXKZ4tVhGOpppjzEmnIdJZE4aMO0h6tytGf8MJulYKyWX9q53nbv
zVvnN1iwi0zD4L83/V/I9llJe/0NmhzvxwjGIMbImvVqRYYTEvxJgir0EYoIW2XgFGERM6qChBRY
D48rvcSXcbkcxzK0r2QUq3euwRwy7NX4th3Nfk8KcoOpzjQd8kYn7CQE2mOgpiLjz/LAqox2z9cd
BUVDPCUoa7N3SvwQKrXDrrxytBunbbvnjx/86SalQYnEuoimF4r/NoA+TTGolK5JYSPd8MuiTkPQ
Vb29x1u2+fzfL8WDXXWFkBJhyLz/8nGyydouQU3XGyMD59ya9nWHDhwKe3UBtnpjS71/lTRg0B/5
hAlC4G2+v1ZnK3PUNClnabngi9uMMzUbEpYcHMIXWYwbbOUSopdjt+QN9Dk+Au6JcB6+yZGoMTwN
ptlT7UZNObit72qd98elypGQj1Xzoulw/ROH1+lEwngs4kJ5APwWj5Frk72SJvWV0QzRfsqKPseK
oVSPujU3x5I0kdtmJmf940f7plPb3C+u9swWmHggZtuK/cRczzZO/sUus2frjxqTL+zjvqQ8ZiF8
kj1n9aAc8kmSjhwDoiVXNMjYVkbMh7GQmqLoN4VJY+x4puJq6voo9kRpmrU/jYZ6VQsHlUEz2nGB
AUluPmtdrf/6+BZOjmhGR+QBcYbx+YGIbI5oSsJ2iZcMY590SO5FH04Eg9rj0V20DK6lC0iyJJe2
nbMXBTvlA1j1JVtDYnI4usQgWAle6dg90saV2AliIob3n/Vtyabli9E59QV67ilfnFulzoXyhsYK
G9ENrpFU+B6C8yE61LPqivgDcVW31PQejBX3OsyMarfwBw2Ggg/hvPrZjGqMwUUvWsQLqXIJ8j+B
LfhBrA4AJUj/FEmb7lk3MKAcc/w9zYRrNYz6Dytp9MJHeaZIweL+7bY5aU59us0oqUvXwIVjwtj/
CUtRkkvVMHUsP2XedT3HI5SFYpLzsI+rJcaHdohH2Dt9M32loJBlgN9NT6R3X0OQWSJnDj3gRMxQ
6UZhVMRxDeDy8bI897JWJQGhvGtZhUX/+50ErCHLmFzCEZ9b51YmRfR11pp8h5gzPnauNP0wK4z7
CmO1x9mANImPzHRrtYPcYzU1v378c85s18A+wP6AlG/xR+9/Tb8k44iRW7ETSZ++WmmBMXhkhd/V
yKWk+vhap8AsCBanIW+K+RlTgLXS/6dUm7ES4NtgU4nccArixLpGW7cHrR7xrJAl2HDyyrLE2snB
QaLIDxeuvxatm01Ns6DKG2xraw7f5tHreQY9FPOZXTOnxVNqNnFg4EID9ZtTsV7S8WVmuP1AAkwf
CFkbhyUpW0yyCu2LHM35QlF45iOhd4CBwR98JluERWmHRpR6XNKgwMqJLMW8MnFXv/SRrA91e9Mr
fiOoQCCRbi2wbWOJtXhwmRXT8hJ45MjP2qy134QbMXwUSlfYe7VTsHcBOrBxN1Rl7Ek9y/nHDA6z
rFSjFEC5yJvg4/dx5gFwbhO64zAjpobfvI64d1R4tLyOyARc7DBfvbGyxjx+fJUzK5xr8HwxIIAd
vFULo8+ZbSMhxGd2cH5ahoQovDyFjI0pwoVv+9wNQdqhMzPIDYAd/H59O5XLhNhl2yMnwb2hA4fW
6iCue/r4js5dxkGJ4QJtIKbcPjfyJ3Bt69AjVQs8WUca7g3ONJeyts48N8BPgHIWzUqV3fRVVVxp
TpcAcaYiKnGAU2WgK0bRQNFdxIVP4ZTxA5+QDp+zggtB9NhUyq2J4U/M/By200h7oOC2WrSifCgL
bEzzSuAMSOSuT/K4fafpZClmVanswshwH5goKn6vDpTDrdt9miB+XUIgzjwKGO78QKbYjO62x5mo
4Syg0yrxAm3D3mNmpf7Rlsj6uTI0nLs5pGY8pv+j7Lya5FbONP1XJnQPDbzZmJkLoEw7Ntme5A2C
pgnvTQL49fskpd1loSqqlkcROjrqw04gkeYzr4G6fF+nhllt+7wcH/lN9DcdFlyIgJOKobrrTCin
GDo3lt8CQL6EVTmxLiAqS0Q62AspKn64/KoooWYI7DCgZtFeDzpc/MW4dLUfV8ZpMFGj5fw2Kdnz
qw5HwcvFAyI6tNh0tUj7jxPCuPUybHQcAkHVJsnGQcrrPq26+L5CKzffoHEef0Eq923RFGNjU8O+
dMbJjbU64zCXNKQwgU0gsTb4KceqBc1qoptUOeKhNnspQddkv9BwXnammIcrQERbJS3eMUcYt+bk
1XtBWejCgXZMpIN7QPYrVwnY0aM0X+1DBUyoSnlRwOykmfTLE021R64q39LeSj+1VIcfy2jBfd5B
mzQd5xlMvPiZufqDLtDocdvR/NWqDRojYGO2dlMt11MfI5VSO86F+1B+qcNZg/YNgogyP/9hix9+
SaRuPasu+YiKAgy27yr3A3qq3m1uTPggwS3bK7lwLzR8TgyK8D47HdoEHivmapEudTl21oDyUhcu
HPrIYH1AjaffN1M1B02olJuKDmFw/sQ8LgZjyssCwRKJ7QvldRUhj7Gd6ebQNcHUFt2XmEX0VAGS
++zWwrxH7RFZNBTgvG+2HSMwS7VF14LSQvgKdnKYv9pxH3/vUHi5B0WgS8yZM38Z9NJ+u/CcJ2ZH
olNA3YDXIUiSP/8jQmqAQTSpVTeBOYJ95qDH1i/XzOWzq7dRwZ2lF99rM50/aUo0vc0I0UnquVng
WV731jYBqq9fVVVRpNuW6PWmDdPsHUXGAn2jdELY+fzzymlbrSBWO4geQkccxNaP61RzU4uSx01y
o92kKoToHDrXTokL40WUnfHV6RPUpGOQaOdHPj6S0eOwNQ0kD1GC6qwmKodCJkmRsqegCkLIKL6P
eqocA6jaC7f6qaGQcpGNMBJhyHqH3wR1b+qCBlWcEZr7FiFFz6/ddPRn9G0vvNWJz88lg8QKUapE
iqx6FjFGh5Gi0rNwKuRBAa9X7vfF0KMbxVNnlIBRwgYLbrTqJVeME+/ItpAMOAIXaqir6UTSK0fw
UEW4RWubbdSN3qY0y8z3zDG6EI8dgwMdQGCAUYDRAewkVDqcT7dMQfgg3h1ghFq6QQ0i+71sMXeW
nqco3GaTQQKtw0/0dpMTWmLrcDYtV3Vuo6ivKAhh+kR02M7CKFLQty3oUtqFG0cBqnitfh1hbYjc
djQ0Wy/Sm3CjoJ/6tbbTsvVHoPUeLglE3xfOmBPfjlax5G1LrzXWy+Fr1Y0HiqII6yCbrPiViHS4
lQTUOwszwkfQJeqmWNL04fw2OL7yCZfA+pL0k9OAlT0c1I2o7OHXgoRLU4Xbmmqkb6RC/fvwjGHo
CAAphgSG5NDhMJM2CKh1HqztZNahMMz2gz0tsNMhq9CNpEl7jbgmLEOzbm5q1WpYsClWwrIIjKIk
EkWEVv6cdOFeEzol6POzILfF4TFkAqmiUAXsReoZrHaom5ukL7UKtQd/g692HkNIQJpoM9vouvp9
bsf78wOeiFeh0apSQY6ciC++KnAoOHDMuBy0gR676ogytO1t8HSwPCR7tMUL0lhAMIhxl1V9MzKc
3aANzYKWXpPnKIyGTuSXXe58jdUi+5iE3YBg5ZBfKMWeCNVYZhIIjsyD1BFYzQvHfjT2CraqRdUY
W1Tm7J2ugq1IURz5SrQcp1BrWxfLZ7O5sfJJ7NoOC0ZE5qNHgK72La3pSyC4YzE4+mV8Kb4SkR7p
7+qoKZRSQ39YR7gHc58a/qTr/MjqOP0SW/XyXmU0hHceJZpwm9WQULZjNQxPFK6KaheGLg4KOa0U
1CPQrXxT2t74CeS9Mzdut2hqMC1giTUaED8ufPDjCJO4kroB6wy/NqAKhztANIDc1FZVEEwZcRsZ
u5wm02xN13ozZ1vgvia0xnjaaa0t7hvP6a3NqNbGTySR7d35Zzk+q+W5CZ7sd4RAg+7wUWokeYnB
EaPsovobJF/t1huMH2Jq+gt1xePDhYGk5AXFU3prrvz5H8GIEjtJgW0oA7UiDDQtS+n60rc4/zqn
RgHhxCpFmUf2wA9H6fQwjZueZCjrYhbFWLrbqUL/+fwox5MGM51mAbxD1h43+eEo+lihCWFrWZDE
VRtIwOQOJczoptOtn+dHOn4f+gO2weEgbcuJig5HasibpfQ81rBZWd56pkVNHyeE7flRTpxAAKpN
6ogyCiKsXZ38PXZUhtaE8HFF5n1I6km8RwBFNm2HbJNgab5FeZ/6cHJxTR6WMci1YdygvtoEUdnS
8URd5zaPEnThs8G5cMcfzzagLo1IFg0TFF/WTSD6CloY5jnkU7P5GWa5jgBmZzymbtZ/vTAPxxsT
DQypfkejD+zyemMaqP9whGSKjzRhz/ZbtMxPNb27AfyZbkU64U6vcKcFoGH1TWjH3fMATOeV0Fn/
a5UFOn2QzwGdaOjkgRs7/PRpSWIoaBRx3SX43KnLdG3rUXYp25Wf9vC6Izr0SMOB9ks/5dVajpRh
Bm+EEGOpt9mLRxDgJy79GaSXAbGYakqFAsn8rB+HnwbZ5QYZjPH7+Xk//sIgoyHf0Amjr43Cz+Gr
QmOG78iVBd/BTnbxTLJIcWNAo7+5NKsnrjHekYyImwzaBYMejoWDH2dugYehG1fYAVlVLqv1Sd5r
t2NllYj1xpb1K68WJ/FlEPNhnrmeg1A1AU+ZONPi16WOtEOWzk2dC2HfqadjGmTU/Bupv/7o5WyE
QuuKgqrLQPg1osi41+H+PvegLZ+RdW9vUnVUkyAyYC+5eRLt0el+dEsXCslMInEdGYgWXHis41MI
DDAYexoMhETsjMM5w3gij5U+K7BfGXKwbWZxbSPH/bdXERhrYM0g2flvuSAOR9GmtFdpb5UBfSnl
e50n1S2t9IV2v6VeKMIdvRBDSU6kPMQpma9fCP0rsy5dACmewJJvTI1oT9b+1xVcmhPgYG0pI4Hi
41rqqQwVrAoFYu4wFOorEFdod7euszm/eeTmONjAxOtS2YVFww4+KnwnubNMIdq3Qe6W00uTJcaL
gSbZq2N06jU4aNuPbLW9mpBnR+Nyqf7+q5mGDQ6Ps+N3tnn41ZJw9KrSJscCrCKLrV65r90Bg5gK
I6fzb3qUFAEGIZPls0lrTCKnw6GoGBSx0qHDoesVwlWFX+oaFlU3MZGy0V9SRAWYdDyzJF8QE/mL
EGkNBnIFh7zb4AlCbo5vhBgQ3QuopqlAUEpdeIGVTXhITIURfbSHAhO7GXT3t7ylQua7lWH+TCJA
gfvYisS3pTfmW3rIw75BDlUPCs3Wwc4XJVdMVFsz5H/63wsQHW/pOYxzQJ1LpA2PQB/sHgZJo1pP
WEoMpg/5AKAWdVHct2Jtbp/jUO+twIwEohNhL1C6c1oxFzemo4PTLDnwAtjYqLGpkYIRcy9GDR5z
b2bJJrYr/b5TvDBFC2Tsbgf0kpDAL2P3vYjn8cqup1zB7ChdEMMHVwpZerTbe6nrlKJqKDBc9NrB
iAM6+cq31EnErRfjiAMRPjFYD1GEZfYgHOVrhUriW+SEOk3sdv48OJ3xM0or5WutJlaJpI8VV/6g
Z47HuTso9zjkKvirm6JGMZCIpLkbpdrNph57FD6JZ5Dky9QFGR+wLqlyvahxsp9MBHj2RWTHi9/o
NRqQblVD9sdDTt0one59LfAb4AUhi32uMb01fXVQMbNSZlhcH/vY5FDQ0EkEjFdM2CIN+Wzb28Fq
8JrK0wUdZ5Rr+UwTTunpjm5q/WUsqkJH9LxbkOnq0+m5zxvd3DiICrzgw1CUm8HrMSwBfds6fgUW
vdlAeqHlYGkz4kUdtO3aF3M9vC7YGz6jhk53Oa2bvtzlrJIIIGA9VVsPD8XqZqmRLkKltyzoBwzo
y+JRQHF9M6K8PfqsMtvaoKtMdwoXIVyuprJGWI7kUZ82tqSrbTJnyX+mSzexidC11/1ocrUvhgbk
xI88C5chIFTD6+AVi4q24EhUR+k3czEyE9VP4BHD9OSpQ/OamZYJpg8YFCuErO+OAr2qBb3WgapO
CFhiEFHG+EntkVwMythpJVneRYijmONaWp5niEiwn2I/CoXzgsJHWgVG7Ln39dKOdwazya9zImkq
Z4zmsl3gOOKJ2ywCKHkuTQpYiI7E2mUYmlUV1hrUZTnyzh88x0csF5OmyShclu7WN5MJCGAZcoJd
rYEQE9DHjXceMMG7JknMh2Wy5heR1wiV4DboF1RWLkTAx7BEqbsk6WVUgzSZ3hyefB1ST149Uq4r
ULSAzuaVG/Ztcd3YwgWHsdgbPUvHPWK/RmC4uIZBXqZ44wLN0oCo+MTxyZYjanw8PzEn7lFKoAb8
x3/pha8CA4BMC116E9l1tXY/VmU+PXWd6l2Y/uOoiNcnB6BsJIklADMPX59CjF6ocVoEiqD1IZZd
aHqYIqvPVmTtnNJ6BUt0l7oLqpCYvs4msIwmUj+2xXihdnUUqIKthjoOFBzkuUbQfPggml67vdBh
MYXGHH73MIXYlNXS3TY2/kZ/O7VsBfoLuAoQoFMXOhxKmI3IiT+lc0Ht7GsjD3/VnfPX1gW092Rz
iRoqBBVW1+EopjdbTkdHCefMPtsJMzKfk6SLLuT+J6YNaI3UcHMocdFNXI1iT+S4NfWZNhwzvDra
ZYe9mVQ9dS5kcMcLEpCW7NyB5DmBh2kNOuQOxtyB5bIpssSZd2ENJPf8tzmG3fBFsMWkOYi6oITb
H77QYHVxlyb4t3tokOCWVFK3CRY1W9ztEJZh7VfNNDQIs+BL4CvpLN4awxZVMFkilULzzXA9GEM+
XtgoJ96eXQIekIoO59S6g9LFTW62o0BipC3tLaREd5tpKP9cePvjuIhbh6iI6ihF0qNFo9M8TPRK
mj+JBEuDKc6e0JWBat/XzY5GrnVPsdB70CYDG+7SgiKnK32M90RtfXK0PH1hbnBPo17vPRu5Z/sU
2sXfTwUK8/QFPalHQrh/+IXCZUrbNKOZ5EVYnahqTxTuwZY5PxUnJpzf/rt0S1xKknQ4SqY3Heac
VG6dXMNSzhvEvZrn2oXldmL7ADHCVYm/ZPF1tUmtIbNHkWq1NLxpUccBa2cVSXOVh2Z56dseVUAk
R19+XIATAB2PfADCquI+b8gmnFH9FOMc85ou3vwyJFZ8pePp/mkYtOwhCqMECwvdfjPHzHpuRrLl
81P7O9U9zGt4Eqpe4AKke8v6C8Y1qt9hAh7PRlssuZnDRf0cZ0P/nVwkAfUFZ77zRSNK9xZVMONV
E00a34x2MudB4fbmU0in5kXLKgwAy2xQ/Vyvhuu5d6Z4m6PW+QNBVjClOkXe29yb6263LEL9mfUC
W1TiVqrqaV0Uv9xQtPqmiioKiom52C/n3/P449JoAdxIp0GTNO7VEupTe6o1wIYBUrPphqvdRLc4
1T9rMEYuDHWcP8FLRwuV5An0Egokh6vVooQMpaVnKMNI9JtW1RfXr9PKvHcNGmdXDn8DGy6s5pKn
yImRYZrQWKXKQ/1gDQC222ZGHghzoUkX/WuZIn6NuUa3M5zG+KrH2bQzwyZ7PT+zx8cU5TMcHfiO
nFfq79bhHxVn5LA7VhCCqO7SARwNhWW9oehlfejCZCGUyC6RkY9l8qTULPqfFDDoevJZDyc4I+dR
cxMmRZZpzVPhLpgka/A8jV0TuYNxPUdG1OLTZiiPse5BGXSzOn9yvHLAkqzP40+JCMl2qlpB1UsD
R/qUIeu9MTAT7QAboCR7Teen+VF1ZfsYc7vQBrTi5AuOTR6yn7hxfeqgP+PzWNJIwg5LGXxjUNJ8
W0dVlt1NYWYrPnaQDdytoW6hhLlKoW1sEzDNhjTM/KU4c1depfhBmz7RLhqyTYtRabJk8+dWaZ1Y
QhvD4WqKCBP8kmR9+NvTDkwF214WTqQ71DrYay1MSTEwxJts6bo7Cv0DdAUMlE2YCpvzK+QIcUDJ
wpVoVT4a+gOePN7/WCERVCtXTcaBmraTf8h0iGFSo6u9wpukuSLjjqBQOPp9WGWoA54f++jqYGxO
c6IH6n30rVdrBb6XEsGoRD4FRtgNCAQ4eLpn/Ctz+M8f0/+K3qtP/zovu//5L/75R4VxTRLF/eof
/+dD8gNX0OpX/1/yj/3ff+3wD/3Px/q9fOrb9/f+w7d6/W8e/EF+/7/H33zrvx38A0WDpJ8fhvd2
fnzvhrz/PQhPKv/N/98f/sf779/yPNfv//0PzGXKXv62CJeef/z7R9c///sfRMd/TLj8/f/+4f23
gj8XtNW3Pvl29Cfev3U9f9j7J4U/4Luo2VBoZan94z/E+++fGP/kIpdRA4ACvowsMpWUBOL//odp
/9MCTWODOEBBhf/J+dlVw+8f6f+U0HFKRRwAyKyDi/0/b37wjf7fN/uPcig+VUnZd/xilt0fNx8n
FcVJfpFNS1hqwq7CZRVpQlqUSRzEdQkYoZvTTaR344XF/xv/sR6Ghp/BFKDCSmZ1uPpzoWM3FaK5
ij/B8Gjrnfra2Kqicss17WM4VcOLTj3rdrCqWvXLvhwnf1Q9bEBTF/d6tCUd9S3uuLdwfB1dcvtZ
mn3beq7cWqVdPMfZnBe3mQWVGs8H1br3xEiXmCK7gh/yMKXV1tBHV/gIeipfilDTnkSewFjLsBXc
z8IBrxQXvfeUVNChaH1b6gY/yvS2yRDRCcwucz9yrKKQ9MdK+ff3+HP+VxeHnH8STRDdBB3kRWtV
GfohpQVMlIpYiPMh6rfO4j6Z5Utksd7+c/Xh/xxIXrirL3Aw0OoLLDH3hOgYCC3Ht7nG0DV3fdtA
dVMYW6I0H2LLTY9i2flh17cxy1pG7uBwXRr5R9DOKEmG0ShVOGMz4dUI4WNLhR/D5dAJdyaO77Db
eufCeXfE5pOj0j+QmiKyqLqWuG+I8UJPTCEykYMnhQCSbZY70EzmQv/UgH8o/c6xSUIzfdnQxK32
02zWm5zNciEdNdc9L3SJAMYirUR6ANdjDbjoihLv2mJS/N6uYBHB2rA+UB7VJz8xpsbw0XakbjqD
hb53o0hMG7PLiw9NklrJVTTmHmbl/aDewRjqgeOG7fyWVCJ8NJtseFCGyptv6lbDoHLMpM2rCYN4
3pvIg9e7prVBK6bLbHzo+P8/WOhK3jpxaH+aFGMUfmHgWsfF61jf5Wmj7tRC01ASbk17xp40nR/r
aKRECXu8gMMMHX9H1aujZDrmCPR4Vpd+JRdVmwuHhVyJf6xUyE+GhAngKITGsTQfPDwrqI5j+TsP
WNdT3If0aTevc6jM3+tJv6Qf8vuCX4+F1g5RG/mOBcH1cCxIp4RrZNfI22hIZni9awduN/R3Bv5J
n9IeFyvIB0rQObp6r2RKvYVN0D7AeV+uWoSfc2I7ZbizjLjCebpFMNVI082UmXSwz2+k1UHxe1ao
0VCbYhnplAMOn9TFTirDdzQK5lIR+yL1shHFHNz8ODDrR9ixotqeH/HU5FB/hAkp64E0QVZhwxDj
M9PPI3qP7LFHK3fc91AvyvHrXLdR6VMIQzy8UeP8Cra0pyIfi39QYCC6+rmXGj3BqITzdbMkWeEL
2NgWWrPF+JLQbwSRnoydvj//xKvLTM6RNAJB3AmzB46dFbRgmcc+DU2+JpvjsTFQp/MNq2Sznx/m
6EyTWC3gAbQnkZGiWHv4KeYRwbd8AU+ymIh+4IvTb9H3fWqUpf+U64SqdT31F47vIwoS78aeoJGM
34JUo1h9f4t6r6IPheKrACqhg4Tzku4tr5E8h2qov5j1vCy+6JzIAGQ45eO+w0SQO8U20ufz739i
mqEmS5K0LFXTQj18f3MepcFlpfgGqjvBhEvsLk6WZHd+lKNCtHxjCbSCLaIbCL6uUsjCysFiWjX4
mmVUr3M7q7ZZBm88iI3QyfwkMs2vo5jy61AHWYw0FNS0MSviH1T/kvsqd/GGG6AyQFJGiPb8w52c
AiI3cBPU6unuHk7BXOH9FhuYOjV53G8sLAavCXGivx9FVvyoQ0NplZfZ4Sh11GIM5LWKH6Va/8mp
ROHTZzLezr/LOjNhniUSh12Dig3d1dU2d2AXacvEPGtGXOwUu8v2wJqKq7AxlvvJzqIrwxxwsCyc
8F8Zw0HCcCYmkfuVuJMMliKqZPGt9quOGbSFCjE67mizIk9VxVnis96Uh9ScvQ3iKtUHRFKUz84s
nTJFHV2CoR6hkeQjQEWiOy9rPzzH4RR3UaMOpisvG5EYAQJZ+aZNQUAmmZ0+KoPIIaT20b4bDITG
nLq9hQ4yXGWaPW2W3OlvtFxws0bImfcA+S4VWeVOWl1P7DCekbYHTeG17xza1IgmJm6E+G6rfcxs
e3iIgIDJFusy3rm5VrcXdt2pxcA9KA82gqija2Yqp8QoDQ0QmItEbUMv89ZEffx7CccfJJ3RbRJc
6j5AN5w/n1+GJ05V9G6INKhRyerUajF4KJQWVkUH3EABdZO3GJBqcKo2GNm1CRg7G5gwyjYXzrIT
o7IAKdpQMOJUXTcl0Oxux3xCpalRi8RXRRN9EWPRaNvWECALLNilVJLG5ZL9yFH9ho8KqoBiER7O
uCoYqxOkhc8hBrtBdX5eTHeT0mDsr2y7bG6isgotaJVqrWxpiWo3KP4b441RDMqvuZeu46KAN3DV
jKr6KwGFGF1hA+RqQZThJRsMdFVpiXrz8h3VoEW/8oamC9E8AYpE7dhscpCp4SJ2Wu66z25kFqPf
TQQ9V5o5WPN1pxcABKZi6cqgM+y2uu3wRbd2c0UBnhPfmzcN3hQvujsZuF8qOjpUcT54eGJU9MCH
MrUHv3cG9C8nL4+BvE+Z1/rzNFioOhbikl3MEUVGzqQjyePsY0lAWF1Hhqfkg6UubGFP72/DSIgt
LOrRIJKtYiBL5RCkRaZusKoTd5glVrfePKn3npeaV3OGYqA7D/V1CnnnvulV/eNoCBLM84v7xH0h
GWdAPGhfgm1eneSzbkVdOQL019XS/kmTRqCr0IwXOlKrHE+ep8A2uSkklx6Y7SowMb12mvn6BF5x
TaoBswDtM2EDs8N3Otm4YTXfwcAz7I2LOWOQZI56Id07+Z6gc8DdIhSKo9LhcdqLbEjmmcKfnSra
Z02fuyBF0/ICOOdUZEoqBScYqCpn1ZqyQAJXqOTNlBNqy96Zuaho9g+I0oRmsZutAS2Nuai968pU
9b2lt8nObabkk94t3nWdZPhbFHNbvsKtBwKvooPmabEZ+XN6sZ9yfJ6yyTEHo7aoc7yoqwmZPTVL
+ozLFbcL7gho02hFq+lbXYnofpk9jUJt+jb1qn3hbj3qG4IXJEyVgTsjU3pcXev0xjyvivGZhbZi
XeV6ZH0swU9dq3NkXXkLsrVOMtq/bAXxD8iqHWC/VNy31YCneRk3lxhCxyuDx6FLxi0mw/Pfj/tH
/XPW5lDHFIegUbHaTVGBqihmUEnn99kRSF++NTqD8nClpsvxergA406vhSPwQp1ivd8amcAarZ0R
GtOaUd8X+Gx+EiT8WLSrdG7bVOByh+3pBo5cZe5yeN1b1LzwWe1SqxDBlMbfdWdx9vg7mlSzTffC
lj1Odnne36knXTfA0KtbT2RJUfU95QEhqu8m3NPaz1WlDxJryvoLk3N811HepTnBmtDBea87I1Fh
VritMzcLUhMfh6XNExgVxkszq/ZLUkkSM1YS3y98ETnjhzEMzX55GIBiQFP2KMIqKLu1EwQEfMxf
HHovOxolnM56ppZBPmfozID10gKFlEr6r5mlb3TuiPzZlMBKsez6AiDz1JSTQVPspLzA7ljdvKVR
TYDECC+mCr3DqJkoQim1aCtfJFN4IZ46tSAxhQdZgdQPGhL2ahsasU1dwGPS9VIxHgcxQY8z0qkh
2vDU2MuuKl1BTlgKEomrKAkhaxcFXSt85Ny+Deg6TTmOYGayd+wlnj7jhoOiHMygPv3oNdiK7iDU
4zo0W3asXZ3/dicOL/R/KcFQHKGBsJadKJQISZGBZ3dGTTwgXZdeVe6MXB9yGPuqNfMPejikqCDo
5iXaw/FVxllBmeN3yZyJW11lqba0VCXoBg0u2NJAJwR77dOix1JXGRPlAcf07q5NI8t6Vw2xPE+j
lrab869/IgPlIQDo08IkP+KuOTxMZisLp3qE4TGYZfJMz9ei2hI5cBOsF7dru6txcUkVVKPfYqA0
fq7Bd+OGq83pSyO6KUgtFMOvwhoBrPNPdmJ2LHyHKJGhHgNKa7WokrlWczuKsDCLtOXLIOjs7rpK
1z4ko9Ite1F7bbSdkma8Dr3ZSK5rkov65fwznDjQJU+CyjVN8GNiyqyEqIQ6SUTl2mx8FghOB3N0
KR85sVltXfaQwR85chkefoLSxR3HRYfUF44X1b5F3z0gzHQKX6ns6UL0cnIwoigqDpATMQZcDVbY
Xk+XkRZkNVZolabuN9y2Pwuo8a9/PXkUOJk1aPfc0d7qA2ZoW1taJHcWSmjXMbBZnHny5ELx+YjW
z22I2C4EOsqGtP3W2Y2TJ+NsIrRLJG4nflsvAkvrsTOuk6TqvtqITOrXOA95mznXcgkBTms/UqKf
uhgGKKd9/s0dNOpp8L1/FUmEc5RqJ0PALzOk752eoAWEAtzT308O9Q5Q7DwxGCu5+v8IFagqWu6M
O7GfAxbdJr03+9A0zAuHm/yYq3uJKiH1QjCSAMWsVWSWFw1lj4hRFFriQSe5loneaS9GFTt3xLHd
hZvgSJlMfgyKZnwGaUQIfP7wtZo4UzqCYcUnDyj9emqUN13HUsRYumEftVPkJ9gY3NEPzIIoR/qw
R3Yr9ROsrTd1lizXgwC7bGVucWV3brRr3Fb3PdLj60ox7kyvR9w77bv2QrB9Yp/bQEWAQrJWgQev
lqq+VJNWO6HiVyRLpKVtcqXM6t9CEH9PDtU+9jpNUnjxh5MT960yWDm5LRBH66ZdrBhkdttvz6+s
UxvcgqyHrCq126MLbcFh2RRIgmI8EHqbdrKh99eeIaUKCiwx/34wJJuk5AIdPizLD19pWiy1aPNZ
8Wv8DO8SnMOvq45akllF3oVg/9Q3YoujeseBwsWw+kaIHoFNAhTvL5aL2rnWdtd5X5gP51/oRPwI
vgUsKsyP382ZwxfKMBBsodiygBOnDwj121219HFQdo9Th8remPyt0BKsODB/6MYCnPgtJH84ogVf
tga7iDwfCa2fmVP90eqV6cIKP14VwIQQhgFq+ztpXZ03mgYvYu64ycYBNUtVcUJcAxfN2WpOHO3P
z+Hxl5J+UDRVJMKbG2Z1CAwpQl4K0IpAQp03QGIaPwLofeFsOxF1UsHDqI76KosdfsDhxGUzKgxV
KP1Wxk750aIw6UPKiW7wMhVXQ2omfpfm7aOaRem9KOLm1krRmqHcDDUkwogpS23g3O3wIxOl9zSB
l/hg6kv62qlleAlyfWL6gXjSlId+Khscq1AvHysjKTyWVYfRhN+g7wmnpBce7dhQ/3J++o+XMNUC
tNyQFCMiB+x3OC+mFVIT0aiQdKoDG7qk0zcrdhGURjvJq6+NnhJX9JZ/ftgTkeThuKt3hJMxTBWi
mQGOgeHWao1vaV2jnIom+sZxC+s5pye6TxFlhsbQ2x+9MftWZN4CbQIKyG7s4cbOmai+nX8u7jle
+PAW5MFka4kMBejDmo1b2DMtZQ+JXluNm/qhmxdFeVHrJc9v0G2x0qelHPEB0aNI+4XhZ9IGbRLa
gAfxIaofrHosUaFrFfW+tOvc2qXxgEoFVVz3iTafbV7x4XNnn0SR/ppa7YyogTO1dKtHZOOIjD1r
64EKnINKXTTdJyyJDd+tw1QJXNTECaE7r81uRvTJrA3tLMTiQQ7CJrGWRUs3/ZQZJAfCVt87q7Ie
B4+8KliEGB4oUqW6X0Zt+WOstKS77QdL+ipatZlhmmFMVsBTzvhGCpb3Xe5Q8eSulY3bvtIxVwER
Mr8ZNnTErddquBhH4QIDG0PC+pbaYTMHgOlR/cmWTPyYdMy84P8MU8sf9Kw7wC29jXNMPxMzQSV4
AKUi3ls1B1fSTX0zo+muDt02arPQ8ecxTIetOgyEVWrVzW8WwcJjqA2lLybHaPZGbPYRh1Jl1kHf
GfoMWGz0HoQG3W8bN1VlBN1IzK+5AtlVtyaZ9tV+RJ24KnXji4NP5s+uq3N9M1mjeROFY4U8mTWO
+7IucbXV1NrxqRG2hB54UQLZ6/rlR2MM9ZsNvSdJWwM77jrU4bxMpII6EavfCgObbK0wnGJnlSmS
qHra9ibAgtb0fE0L3UcIrtRS4XLXYp+4sYkPAqLrxj5uk/yxgOT8uQOo8XmaiwejGdLrNrFbbeuG
RfvedLr2Ixub6i30lOUT0ndVBumtt366YgI2i7p32tzXdBSKTalDVA1MZay6m9AgdQwK3S5okEdR
/6yNg9P7udNpryUmQ9z7pcPacdLamwIU/msNFyyR3Yb2aIH0Qdwy91sNOh2moWJ+sLVQ+aa29gxW
Q3OVtz6Z3R9p3Zrw59wofjJK2fWepw5uuhoK0w7MTDhf59J1WgRcquWTY5d7pOCB7YveXsqtmiTF
56bJEXHNwrQcA8eNes1npUfg0y07fILJqeu4s0TancDWIPfTSe3vxznJv2dpIe5z0+m/Z+1cpdeO
0NLrBh6gv5STzfrUtO6pStNY85s2SSyfeuzMgW5M2i2spdbZWvagYyNsVHW8s7VJtbexpyJLb4ME
qdC2CYGuY6Acl7gFJ+AgRVOH38xpURAoxupkDqIFU/SA9VcgFFLH+wkVLtv3nMV6skYl6lERdFqq
qY5AJdic3Dbfp0M6/iy7FMRI02mwDWsVIbZKKymDUOiqX/MiLatN3nTwvxUald8HB39C/CCTdghq
VKeXoCuQL9hjjotlTS0QrdlOALCL20Rt8MVoPNCvV8poZXIfzhhstF2V+IU2G7dzSGddgsXGX5nm
lM/aQL4J/88SQ4BEj7gBD+84m0WPBZxDUSTvlacJLFNUJfxsl1F1V8J3FkClQu+rWpXjZxOcOEfE
QsHbp7oFCYjaGizphHTPClRvKD4qeVGZgUIZ8lkFC/15kGWKAbmgDqBEWeGC0et5vInxH35VG4Hx
7hhb3cdFs2aYlYulf3HGOPyUcGojjt0lwyMFgeXBm6McniUwkdlPmsWY90AUuLFhCZnjTeOaSc0n
bzX8BLXS+1h2Vf6j77R43Ih0EVurTiHwRYkiHpY2sb43Y959VAXMEr82R/W7aIbckbpDmUplXIo+
d9xUONUm2a+htdS3OVV1LI/NLnoAzYVlp5JYnY0JjrCY4tpVF7+qFtvc6PRlHgVKzHWgTeOUBugc
ODco7vXtxmxMiJJDH9obyxwbcRsqQzFt1DTJnyNDNO6eKpf5rOk9p57dZOmj6jbxd1I2iuhhaLrf
wDJlb8k89E+mPk7LFSqlOsRGh9Km5Mz3byg/h7+Pn4JTnYOidXD/9tEix5fRNZTwV/W/2TuTJbmN
bcv+yrUaF2Tomyma6LLPJJmZnMCSjeDo4Wgd+Pq3oFvvlphUiaZBDcqsTDNKYgQQgPvxc/ZeGyvd
M4Y/q3xyra16YfEO/GsdxB65SF3Xfh3dtBQnshskWsRlBbM/utVHvwK6fkh5TdW9m+WkPq4o3Mw7
Y26a4UB+PBQDqVsANHF6g78rFFOQEDVJfU3IaX9NoKB/vWRKg16XSUTxvWFj9d2aHY2t1QW8TyRa
+AzzdjLf6Ac35EgWS3aV9uVQX6bChMWfwpmMiyA3bscK22c4OtZgnExCLlgqrLS8GyakYjFKIjRh
pCTZYyjoTRaIh1g6YwwW3s1EfIYbIjxWTFe1FZszSH8IqooJ0lMtZfrIHDS1uGj4Jgfhj0abeL0l
Pi7+1pvHFPVOXwBmq7jMS7bwrq1azzyTJQ1k5OTnHZHXE9CruOXpW0+Zv2m3gxsIEWVT436RwqtH
/p0p74yOr58YkxAnZxS01HyeGAL1lCHHcBP9thx1WCuPJQSe/MAykFNBeA2IpFpacxXOlZd+zVhg
P20c3L/ZmgeNtsXEztjRXcz70TXbIrKJXDYTtiXphg3TJeLsgwpR3TA6GjKWzdn8Y73Y/ovp7Vej
uWwcIXML714ZBrNYpacVf9xIAZYh9Qh0ximrxZ2utXfZagd5lCtn1I8kQy7ZaTLm4GU2/Sk/F7JX
Nz6PAMnDomqD26ox6rg2xzogn2kXDA1OY9/heF3JbcZ8uYQZ+jcymjp9c8Oy3CYweYbj13hmR5ke
pK3lRegJmp4gz/xquk5zL/jm9N7yShfTJky7SL2nwN+KmXzxosKfKSXhqZZTmSgdgoEnerbhPxnO
Yr2tqmKvFNR5Ghx0pROo7inHCAvNZ6lNp8DsYjcozFt3mII7rRjHxy4V4taFYHonhOGtlwbo8Adz
tWBa1JahHvumD7JQzYUNOWJGxxgV67B+puDzu7CDYFLEqb6wSehGXs64bNUKA8mZh4dsrczXkgRw
VqltLe24nFzvtiJPIArsaWGaLfQYu0LwezG42ttkMtPUt1U4aB+J2ooMNk0Ymk3WHMycIulgWatB
wG6/EEdjaohbcE6YB4/ZtHx0B10VsTOac/bI+yHghI1Z2katw0oUlpnmvy5rKaoL4RZNdVWRCzhD
x5zW4go+QI9OpdKrnrCDqijPJbyJmwnckxF1npycSKOIkKGJuqC/ceBCEXkg67JOpFMRxSUn2YxH
U1sn/+iZTd5dlF+UJn3Aos8OWqo7xTGYexvR07SOhKRP6mPVa8UTQToBGTjME0j2HjTbCT3AOB/1
FgYzsS7OTJaUUUIUl2OQlYlyinKNpzkon1FEYcFOg1b/5NRe9sFpVW1eTFxKl1Z5xhY7ZUfOfBmg
Ah95VO57rxQ9qlO/OBGAthQXn7TNm4Y2GWMqEDlViGJjauIFWOwYzsqrpmRwB2+XoMkAxUy+qVNT
+pRoVqB4rldH865LpRt14lVE0F1XLTm8IcXURL0itCCLFuKxHo3aW/xDS138bZ7HzDtsqsoq8mMc
szmZk4OOuWl98fvsFSnfjerkhswM/dZJzW3/cIQMsVh88yvbpfrEy+QokujW6qG1FofeSFffd4YQ
6bkz0/5V74LmDm12mSa1vshju8wlugUi0qZw6IxZRRnVfNJPGVN05gFYRexpnCOn09f6ut8mLUs2
PTX6pBsVqYRuWwyxvVAFhPrqmNuhGlZvOPRuXeLuQpPm8IZNJUsSXoyJeIKV6r9LGxX1dOFcJyyn
imXfXsT2Ca28vHVQrlsnsa1YGSGtl/VDuYiyS3y9Smeon7OUYWpIMBXIGOwVHPfK//8/s60voQmi
5mkdqqmQqhCI0jiTwcTEZTB/0eH8i5EzLQ3IUbujAFnLex9xWeFtm82FPWB1OlTI47dJ2JztVoFQ
yjdS7oPv0HBe9C9DP/UXoc/DpepU+t11lfjnXR0gjbpnM3TcJaH7cOtPXWRSL/Smr/uMoaYpjp1W
Dt+9sklx1NtkOvziHP1Xp+jdr80gBJP6e3mHY6WU09bIhXMUC4GWD/EyFMPvjWY6IWNv8xfn9r+Q
rZG6tWvCEErtEt137VKAPGbZ2bSRbJcxMSe9ho1S2wLy4ir1LRUkbrlOwxJo1PJjqfndnVwDO5kc
c4ZYv2FvF2nQybDSyGAp4Q/Zv7gjf9VoAYm2t3ORo8Bj+fHuI9HUW3cAJraSWoOASnAgDVTRQf7w
tXuyfvRoatr1F0/gzwNLFKNAaKG2/BsT8+Onehm7I28Un2q105WmDJAF5ViAOIRwfhg8rHm5b01b
JFv1K7rVz5/Nw7/rVD2dSCfGFz9+tkk0QOk3fHa/FeulLRf/RJbQ8DqYzRtlcHqvapoDg6b9Y4uF
A5YYfQcTMobazAV//GCVayQiLQ6FjLZMF8479cXSU5lsND1F2KzVC8Pw4hd3ev/9fuwbIX1FgcNo
FmEqNvAfP1TrjaDatj80wIV1wcTCyWCj+GmdXFzzL34ZgfBzl5CFhYgmxtEoJeiyvPtAPZ+U7JBC
DlrbHtoRo2Fmkxq7KWpM9jQ3NWJP2eyUPudvmwOJ5EyDlFM8BrpsDhsi3YuhJrRJdh6IaDFtquJ/
ugwgiabrSiuedjWe9R+/41LMfidMlVGEdG64lDTI9fZaFNZBl8a3v/+s/Vd99wPwkO0P+q4j/CmO
etH0qlaNhwRqbttrgsJ67VTYWkDMt4DfFY2BnT1Pm9IymkcgVUIIEBAK//5L/Gy0oX2D/4MBJilG
HCfezTjQ1jlutktKzHQd60trbq4f9SK3n2qjXx41KY3PKp23Km7YdgCbWiaFFd4K/5um6cGvaMB/
0Wf1MUkyKiB9FjHzH3Fmf1r0c8vXuj8sC3PRm4msNhsLEAVGt5X+Qy1amtq16I5ZK/2wkAQiVZMl
D3JK51NfFPPrTP8vmbohjf/+Rv38uuzfi5ETIigcLe811r2pAmsdeTKKqq5itSFp8Mg9TrLM107V
Jn+lN/x5MULSypxhp3rsaqt3v8uozbrkQWRW3iz+88p4KszHcSipHvYjQbZSXRcl7UWLML1/ykPg
JILSB2cAT8Q+Otxvxp9+BHcqCqtLV6Sty9ofe0jb0PZJCvnHt5QnjxcOUwxWyZ+Uda5bbMYuNRT2
Zn8okVDf90T4HYitGM5+5a6/cuD8vALtYzyAH4zA6OK8nx2U9CU0zWFLm2Sf3Tmgk+KmaLzIHhGZ
/f21/cVHYRK2cHjuHjYs+z/ewbk2e2OEYI0IaNribRz2MGE6gptM1S8GUn+hEeATeFiob/9Auu3f
5U+/VubhNZuFziatRH3lTk33jJGn6pglNnD150wtYUpC7HUdaPpp2czfzTlvY0SVetSNNIwnD1SU
3SOqlJO2JbRo0oM72ZjLadEuFyIlfkUx/svbY1rwathoMUe8K+3mQKH9zHibaFYV35kYzVdGuxgH
OFDb+e9/iZ9XFIbR/NaklbHUeVSSP96eGX9cCe1ORAyn9fquhwThQxWT6lshiJLHnjZXrySsFtAS
lQ0tDfaWmN8kpIEx6bde1pFfowKLLUYW5kMngiw4/f13/EMQ8cNegEwCwCRYNQpQ7FrvvqM16kNa
6ZuINsaB63OWK1BfC/aNIKpoV6s40+a1OrpGI5bjqEwYGwiIBiTCpZfGioQuhS3d7RlVsMQfZCdb
XH6QYxbKyRbxOJMf7RYsq9kf5lKOpB7ZaW6GJoakLlRgaJZL7Vj9zVTnQ0mKSKaSIdOFOmtTqjNz
0Eq13g7KnMxfvCh/DNHfXTrmoH3mzR2ArvhurUnTmuNqm1J1UdYdF01qKq50v/xM78Fq482fSBSg
YeiVcbnaVXdgT90z97Az3mDsUStcrZaUY9Khvadh8grrc8V84cnKi/Ursct0C4vA3trIHfnpQ6qv
6XNRtyYtBpKBIUSpXAxME3Px9Pc/6r5Cv78w1tEds8g/oKd/fO4k6Q0l9aaINJ2DHgGlXtT16/IL
LeTPB4k9KQ8oJQgEnypy95n/+e3nTvm5QfZbVExpd13UU6COQ7MOgjwEuz/mm69tH9c+beht5019
6v0CXEI+dW08d0w0I0G0uhZnasSJTacjNZPZV8X2CyXTz3cD0xsCWeaUwERIpfzxa7r0tg3FGC9i
cqOO2TQw3uKAl/zTe86LzjLo4+ra36R3DxM9EafgZaWJJLyMJjiCgWjeyDD8xVO739Qff1tUITvf
bUec7weWH69G48/NAfxstHSdiImaM0IwISpZ67Fpj0WmAJj3BnFjg7KHS+/kpXP4+yv9qT7AJsD9
xJKN+ImEqXdP16I3syU3voFtttphsMll8HCaXTOdzWZaeCPBypoRHE3mgvd//9H7TXx/8cFOweBT
8Tm/twiA2+8n0ryZpy5yixacJzd7BsAji47xADWkjv7+8/7i0dlPoTBSgAxxPH93s1PecuS0NFvG
rtTPqrK/rXjsf/GL/qGk+/GqdtM2J6Hdm7lX5D/+pCkn4bFaZ4B9bu08l36Pu1wEe2e/p2oQSTGU
WRkP5IvMCEanhhR2rKNrhxJsobeEAKO15rs2H6avmm1UY2gzQLzyJrudTkwWqmfUJOpLqomJdaAd
6KoP5rI9ol8zbyvPG72DueQe4ehbaw0hfWfvM6yfQEumkgjzeOOdcnl5NHjoUh9qum2O10537drB
WADYqTPjbzTtiYjZIv3uV5acT7hm3OxQL8oKEuawKS5eVMJVXGqIAuLRJqMoofFc23FQZpl9YKNX
oCfZqZ7NFF913Hed+cCZZGk/tLR/1itllhsqczWPMkF2rTimDKoywqYbiZYq52x42ZBjGbEAU6ri
QggMprlL3/44lltARbFZ7Z2mpd4IhJIcgnjgZXnIEFpZBNSO3dcA+0t6EiZWmNeOUfPZ8bqRaHEh
tv7fq8X/5538D5tuzn/YEj/jTt7W+q3513mo3ppvw5+pJ/v/92/oieYFv3EOozojehZHEjzJ/6ae
aL7xG64dGlecz/YTwr5n/y/sCawUtvAddP9HCimSrP9gT/hXe6uBgs/DoIRVwvgn2JN3dQNPO4nb
rEDI2/dvQTPtx/e1oRndNJ0wDnNejsfCzNo7s2b4hezrYAwqO4yWkb+yM6M2MLN7j0rh2ANd5SC/
RV05p/gS2+Ckj2sbZv1aoCPMffa+ekvvB5uOsTEX58mdXyu9NL4GYjXOkAl/Zaox92Xlfy87/74M
FhzkZChKUf+9K96B8JV5b/X6YbOA8WTlR69bqUDlUoqQlup0y/D/KCSjZgI/uqYFM4Z0AsDYfCKD
OL/jwN4dK0O51xRO1kXXmd53sJ2dEAfd9NQDjXpUW/esV8UvluV3SBi+OqhqWPMkztLSprHzbl02
/TKHVOVahwHDikgMu//g8za/traEIYzkRoeF3LVvLWGObA7LRyFz/aahvXcLqa22IttqivtZr7tP
nOSZzprkNo+h64Jfy4J6+S7MOSBneHxd2946A/Wc3zSrNynZQZE8jP7UUlutDSBd3Tv3QWt6IcNJ
JqjtCGnZrprusIr8WXerNIvReaYzOZ8O6T1WPhZf/niD/m+sJfP3fpz67/8CnTT86zA132APtc3/
ExQl6qD/87JymprsrV//vJ5wlvnvBcU0f6OVAYcOK5FPg+dPFCX3N3zH/Dn9DnpuMJP+s5zY/m/0
KOGysW4QOEGb8j/Lie385tExpWGKPc+k4PpHywmpWu/Kmh1RsK8pHL72TwKe++OC0jLymZogIB7O
1z5zSjdk9SRIijshwHBOlrnneI61fvAHdA5mejs7Qj95NXzmwhPWASK8E5XMtOKirD+mjPIPpCLQ
sfcKrA7Loodp01oHKuslYaBj3XSWOZ5wP77tDN57r/C6i7sBOh7b1g+dyn1dF+fb7B3rKX3rB7NK
2s6frmDEbPf0VyWTvNSKzL4RV2auaUmXDwbyCF8FFw7e2b3KWiZmo2MeQbCdxw4HHcaJe0cLPhdr
g1ik25A0q2vNUGWomaN2FC50lHQytMOsadaNcneitiZ7hCjN1sapn5KlXqX1UehD+ajcjEPnFBT+
h4y2XKLTnEokPZVPavbTk+UUthFbQ87MsMdtYMb4DvQPnWbWmItb7UPnIxqFUycbSthsfi4HTt5V
DpE8zDknn/ypJ53e97IqVHLSt3PnBdqHif9iv53duDAXFVYy6aOjJ43aUrQESMOvco3wehC7hogM
ncLBy6hj1jVf6jgbHFuFmmjaF7Djx8ZrtURQQH0mHpuBLXztAaGcrQ2hO3vlk53NNtzpdkPlN/nM
WVe9yIJE40LJuUhz7RpzwhCmc1WvpG3meZKO/HR27iK9QT9Fb3syyEkNO98Aozh55vOMiRqj8gqM
uZTrSXXVV2u1vrfVhoJtc5MKBOzvDOEYIAptkhEyMHmzbNuV0T0Y2QmIRA2bBkphKysG/uXYMN2f
yJfwxLS+rIYYrhRH5Tdt0q+A/oQbHBMCBQbruElkff5qP61Z25yH2fkqJSmLmvaqvO1seumXtszu
yn47Nko/1Ub92AceF1CN/Kp0G+8naoXvg3DtsG+3fj/T1JGbCRuKua7oMhgxeSMdGrT5yiz86jgZ
dXBPhRn7aJuU0ydregoocK+zzqqPvqHJuHH6L3hBT1tj6W8q0GwOsaLPmDOZuOLyWW/OHMMCZAqI
XsJqMtdPGE756yy91A6k3VbX6KL7RC/lwyArRE5L539Y5VA/qBVLSDOjaDLmRTtBr59vgx7TEUcM
i7mDh+jdFetV2SCVVNkRKbx5Rr+RJYWZ60kFdPIjWhgCXZwxv546mp+91NOzO1TZ2Uwr/2XWWutm
mVtEdcXUzZE+dh+JeXv14LcTS0r1HI1UsuE0u15MPIsWSRITC7t46Za6xdoujWNQWH5c20hTASd8
nOk13aJ7yAhQRWpQ7vPylo5NqCwnv/bk/HWtQNWEa8/3SotVRNOqs1QM+uxHrY3mnfZQOOaEoQaV
LqK8NXSyUVv3hsFm9rgNnbp2BlqAuO2b61IE7iu2xCcEbh6xRMVTLpqL1llsvnRsIysgIc8aZ/G4
7JJX7GfNmTIMbndwhG6Kgmxcw7Q0aSHebJbIY0t57pU/LfKm3p0wwVPb10GCWG2A5IwIzCYUdSvo
OWkYzcrZ1A+OT9GWSv160hf3yIREna3N8x5zTJ/hvkxfOtZ+nkE7S5yy9m7kOFRh7rLOZhpKqDJZ
Fji3s3+Cb34TGPlR+s2RKBBWCHc++411k468b8PyFR8c9UYABAEpWVhPKCCxvc1x44lrp3sQmj2F
wdAn2xSUCdFEXqT80r1OeydGffJd+kxIuJzLvPZ1FDRLFjMQ7SD2ow/RB/ex7ur8IWg2Bwh/idqE
uLCDci0I+Aq7YdWVyz0U3uIEKqz74Og9eZkqBlGSRwJhLtq5TxRJW9gj/Sgd59LMVbI1xutq6CwV
vndFc8aO9Jb0MZyawRlxj07n380/iFpVadg0+niWTo0CBYNRU/gJMrYu0hmXEyPi22tszt5H1TT8
9X6uJRgC+Q3I5YzaaRDc/+bGHJYcSW6VnmxncyNr/QZrDtnW1NVHXjp1yq3teZ4nk93BAXW5yunZ
Cep4ttrZQV43LDzEwXxf9MiUsikDNzF2STGPeTJuTtTPi7qIFFGDV9WoU7s6RAxOdWucRivT7g3U
RfepJK+jI3y5hqHnp+KqNFq+mF7G3pDfa2n3ulgqR6Mh1sQ1Zf7iZEhr7bzmIll9Ig+poumh3DMn
Hh5rGOc7VxuQzq0ypgWYoIWxbpk5WfACre0mKAz1ac7keKqq7ewvRXl0RIEAatKnWJjddGHwlhiV
jpzjevUHNyyg7fah8DvjmK6BGQo5tGHHFkw2xWmf2oVF3b3Mw2qG2tg9EdPnXxq6FUg52TexiKXn
pc+HYzvVKWt4vxAT0TwAuEo4iI2XzGqOdTtUJ7Ii9csIV+TDaNyC8l/iaZuRWlbE9wq70JMWcsP1
ULxuPuLvVU89Lyza8RGgkXNK0QjG/aiBWyxFzENonDypB/dTiXMZJCeJibZvA4QuUHZkZnDQGw7a
EZfgHt1lSSVEcL0PHS0r+L+RS1l+Tf9hugEv19wRS/HRKvKj5Y6JtAkSAhBbh624C7L6W296MfFQ
7Bsi/VpxL5ARjq9IQflvC7VghgYa6G55+iK1eXnMfDa+tNCdyEWCfdwCoa5HvUMPMbvyM3FpMwkJ
W58mQO+2PClYbmgI56d6y6xILB2C3panSWXTgWX9eZHjYR2N45prV1tXXKvyJavZMIuXYKxuXadC
QzEktmqPTlHwsgnrkY46jJRn1a5PTeE8ZOWXoEZrF1TkzRH/0WuxUd4EKcnS1rlspxdzYnOdh3ge
2zt8mSdZz1j7oFIKqfyEOBHWRWt8xKKmX2TDjM5AMpCTie0W2bON85moC/dRzmI8iYXpqd9b9y1z
EHKkE2229GSc5yHJu6O1BIfWrS52/rJK5zDpQX8kHeStVNWdPphx1ZlP9GVeOl1cHHu6HUb7rm/l
/cgDsy05ilIORPGANTHB49sn6dIuIDacs0bZStbqmsfpjBMIeFF2W4nstHWIBBEgRLq/J8DUzWe/
xGghcv+zVi5mMgw8Lv7I9jC3oJ4k75oKSx3nADtZG87lkCaoyh3Ekq55WsrmWDb66yY7ZH8kCUWp
Su+lp+Un222MeNJSMleU/YQ3DCeAvk6JZ+Xysev5u1zZZV9zrf8sxFwkplmxY/elc+VMbXMMJsJ7
vGaNwJunBK+Lm3rVvovAu+mdhYcLQ4cl+2+rCG5WzCaBEnEwikO5k6ylZSdW3g+RtX8tT/YvFGz8
HXqUdTLOd2CSpsT6Uhkjv2Mx1y88aDUam+65KpfbyXe/NpP+VHOMuWV8/53qrLu0HJRfrN56qOkl
RC76zEVwdtee7Np48IlrPGTmnN4Zw/IohfHIrOXYsxgM7brfROswOao5rnzQicN7+waur3iCEaDO
efF9QoBu1v6B2Xxzs1VUPTjBoslGianbor7x55K8jq4L7uqqhImy1fKRd+rer6tv2AqS1sb73mq1
fp7XUiXIrZAczqZlxz0SjWsrHRas8baTSD27aoeh3EKcCU+j5gsdo+q6fkQF7H3BdOdHol3K6xT7
drxP7kK5gnBzpT/GYm5YzFs5xQadRtqSVoWXoG/CoMzxF7vunb5ua5KWWLNEJs7Yjrvrti3NW05K
UzK25euUpo/MNvLXtBfXHjv92M1BIjqqcFdU8qo2hu7AjtwjuOM7Gi1jlXaZ7Dc8EOapXhgikxWk
nVsfHXRoYCkJi90Z7BWLvALl/0Ejd0SGsH3qKzOo5qucEMLE8Pa0gd6ZLu3S9U9KbMPdnKKpZpxT
f9BWbA6uJ+sxzGpuB1KN4MxuKa/AQWSHnH41EFstSCyyDCeipYLPfpfTd8rMNhpY04/bYrfRXBfE
Aw3+HGZL28bMuqYLcWUVEzjzDT5W8G3l/ZjRqhaPTcVEpJAFScveqIeLLl6FX1og3TLjjJqnudTt
RLx75k39ue8z46My3C0GbtDykAb9VzOd5aEc1qsG9FwVNqURfOzpqiZzoGFr0UfvAlBKxK1fr4nv
b2vo1fMaTXyrT+hQcY8s0vHulGBJMhfDO5XeYJ8md6nDGfC8dvJNI8UEsz4vqzLizOuQKgPenO6K
oEMhXqpXAcK8iSXmLXyscpU3EEnSu75EGNtX3npcWSmTsdO2m3IagtjYOnlch836TJPZPEzuuFyM
XWoc+TYrMeFIsH36DNl2iZx6dpd4pHdNV2WQlyEItEswcyqGC/TRM0r9eZlNI3IIs/i0UW5/gmfA
HHXDCs/qXh8NnwEYWtspagX2JR298kaskdSvUjkNsdE0yHK9dLipwPrGCq/nnQxMDMBe0f8+W+MS
yaA0b3prPOZG86iC56oRmhmO9SePGfqbIWqyYz2psZOn5snUMHpsjfwaNIN9XNYs6MJ0TZewww17
pCNpXRfkBQJtNux7nD6vhEo7H9vZ6BGzI8Qeec+eV3N3bzhuc50i7T6mouvJaNOcm1LID0Xv7C4u
2znTp615WuvXseb5SnsVrwRfXtxqquirUcoTA+1fmfsbCc3rU2l05cNk6QphU2nEKBHvrQy5I+rp
eLHq5rr1HHXD6Vzdy9kIknFqXmaHEOUZ7eV1N5cjli2ydfoqW648BsXXxZIWc1KXTgqueStQM6/b
bYXZhH2WWn8A0HJkB9kEni1/Nu3bxejTF3p48jQ7aHPzOXUOQcuWoy+ed/I4GEaeJ4xwcYnbxhV9
0QyuJZ3JN5sR6ZxJh3EfrCxYT9Kb62O7Uu3GjdycF1MG6wNIZvORQs35Yvn9eKv0KZ8oAq3lTrKm
sxIJ+5vWYLey6j0HsZOJZBb9ULtfhQTj0t2DUPyaYWKtJUm7j6IdI989WWPzZWVPv9QbHMug7epT
4A3yEDB8o+xciBYKpKM9EB/hhBmTm0+oefNYk1nzlScSfpqPzKtGUX+tTXlsa8X2WBAJ98KNL66U
5ZXf7dRWsMV65+iXQfUBog8La4G7Q+rbBxMAFaCdVH0StRG8NMvIuWUx5aua8+a8plbxubfRo29B
arDszFDqQA/W7WmdjLhsiamYJ1l9a8nIzqORtvTAsmRsZdRP66QnmkCGFqa+tYnXnS4c2m42Xo3C
yszE9TXdOI7kNJeRrWztUVHUcq7Dtfhi25lWUv9X02sGGacJha7ax8Zt2vuSazxWLWVjBGWxvF4t
e8HC1kjjDpeofs6tGhX66kua97YjjBtTddazmxf1rapMRfVgMIAKq8oWfdQs6fI0qWbZYouPFEkr
3Vs9N6pPWmfY59rQtsd6GDiZGl7VnXvLb4NYCaCDYkFfFC6y9e7trXS+p5NAZ0BJzCbm4y1ZhtJl
7OYU3pVnO/mxNSEwR1IKP+Ygan4Bnksinkq1Q0la1Il1qUscqVnxamweh4WWI1MBJW/x2vGidxMR
J3Q0ZHnlYvrVIo7wwZcs2O5rou8+tiVni7qRw5XZp7RsOFqFbHOBF5OwlrmR8N0+ziXN69iotuFo
pv4bgXfneQqIlJta4klIpY5sGgEXMRHeYFVtd5N1hTqDTruoggNToV01wvrQ90ZkSwxMgDIPI8eR
KRvSB+Dd3cneffmyaYeIWFpO7hsW86Dv49Xfjr1909VgLPKKHTI1H7iKs+mML7brYU6zk2LyRTy5
8uz3Dfja/TF4kQv53p5xrAMCqlMwzLkfjsttRun6uPreEDuAWRwCYmBCwYliWycbvIicvGKLWfLG
jLF81UnPDFZXn8rKfYCIG5v1csCw+cHW6ySX6czA+bRU38uBDW22l9DN3UdnG9oPnAzno67833GS
4XzUOdzOvoObdbJyWiOz3K5c4bqXgIScKC+Kg69nX5dMfLeMdb228/LkrM4SoekimtHEwpfb1Se6
F2XY0VgM4RKLMPDXo6Py5uj4wRUWJM6KwrnyLeerP+w13ZyLmJiLgApeR2/E0dNmT3goxWZFZPR+
X02Kbw8O4yM7cMKohzETRuSTh8wZZRr9DpOOpbCxt1jVXb0veA7OFLSwxRr7jWEzHaHO0x3/zerK
OC/MA929pA5QyvqELqqekPfWlJHq0ngqOWhnzqPDrLeghVIvBC/mwzdTeXebb9yQ3ocPJ/jYICeP
NIS2jz1HwAMP6BtoKCvcn8cWMyoft9622crZxMfTpa88FQ1zcuv7AMHcXA+kLuJPRS7Eq6SSyiJ9
0NWfbKdNfAj+5uBcqSD77PknCXpmk8gXveDDpu29Mf/KWDC4ISsCfRn2Xne1+TOGHuF/TDvnUWpG
RjQhOotRu7NM6zi16k0X5U1WcMWjqTgKuIm9qs+k/ITUDQdVeWzu9W2RXvdCqHDI08tS9Y9Uqrel
TZO4rdwiaVL/VebOEm/rvqZnj3Mz4SrMCUbBIn1e11aEUAzifMEeaNobvh/t2BQM5kt002HAESZs
e2mf2fU/FXDoUjqP8azgt8DyVlucVebZ4NzPGTFudYdkK7yWDMKpGR21/RdzZ7IkN5Jl2V9pqT1C
MA+LqoUZYJObz+6cNhA6ycAMKKCYVL++DzJTUoKMSFKiNt3rCCPcYIDq0/fuPZcWt+vwNDZJNgcX
WjVAG4aA5WcgxcNoq9OYjRefqFQah5BER0HQoYH+wZv3KuxOS9BiT29Oynmg80jZv6wH0bGbpLhf
FWPRXcutoQc2XuqK8y0y/t2Idn5fL+16Gpgvgp+ig4VubE/z72EJ64OsRt41NErjHCGmos9Go+w8
Z0AVjeVJO+aRDJI48z8vS8hBb0jZzKOvATJxp8TAUFffxJDSsHf1eGvi5n4cpJrjIBcsrf1cweEj
ZRZ/oht3rl2cRIp0Ff6f2HEO+lzbE69NztPdGbd+w4JXr4RxznOMIz5FwYXe4pL3fYwF4uMwvLNC
UB9RdI8WaN8X0SHocdXPU3VAprwZZx3ynIprVIRxN4OeXdw0BkIXLRZW6PfC+oZi6jPF+bKTVj8k
hgwfqtZJz5m33pDwzAvfT/pmRXURpOZDM/a3pUfLlUX+rTXXe04g52ZZ3st1uJrqfWTLp7ZHn0uH
KUgWSUkAzuV9WZTHnGOKL/hRBBKzOh0uxTSy4a7Gq2HfkgjHTAPHkDndAM7dhQ1CUbBxtgmPurmq
qj0bRXgiMT27Gfj/lumMMQ++3kOTqUM3H43h6tKnoghyLyFJumn9St9hV6Wv/XI3+6wogX627IlO
/3goouNMX1SMkAEUcZ80WZia7tMmvGWkssunm7J/z1K0o+bAWshYA99YMDwVVKSru8TKB5egnQff
ew0nubfsj556q+Qr4xYOexwH2Q8k626n15uBSNpAHGT4QZoGqh0LOdZ4MrdiYWzvRoOeG0q8qmVN
4zz5fjWktQ+7+kabU8AUPlpfpKswuRJDlNhMa/a1Hb7MiHEO7Wo/ucGkbns5cA6xcfrp8Zu7BpcG
uLhrT/c1R7xDBAbh4gpmDdQvsZGH1k2XLi9CyLue8NehL7anuuUny6OGQyMBrnnQ6auL5VY7hCiV
U3DKTY6hyGBwgIWPpXb9xDfUIvgOnO+Un93Y1vSp9RzcMcYwBbdOg0+cUMRTOHrqSjvLrR/BR3xj
C6L7EVDJuPl0RaCML7vaVvJRhfdpOa5H/HLYaioaHyy/TDQ+pFk2Ey6k5eNivgZGe0eEya7GYb6X
uePfF0RFncn3oYU7PbsV3WGfY03fs3Ugf4h1mn0YR1ddg8U7UFszr4NsJ9SOmWgAZa672vaDHthp
7WNVVOoklzU6oDVbEmsNXjCpxWHk3JileS/Eu2WY6XA3L5UR7OQ8xkRPhbhvrctSuoelYcLW6n80
TW2VXYoF6IJXh+mBVnh5wgoL9WfS4tY1V/8MJuC2MD2auSLOzfxJ0MilzYJeLWqjxwZABGcZb+Wz
lGIGHXfTwYuXNvSUIjxp3QZDMCvmHBLSAj3ksr7N0pvS9qZTPauMc0jaYy/thkcrCj6URVacpSQW
xhoKfPSomi9FUO1z7sIeUVFwC2vk3BQdDthD75CQi0b3reNjO8+uzaMxV+leobxcd9xj69TSWz1a
0eLjII6GU+cXFEA8hEHR7XSGbcXxjY8etWEVGfmJ4mFMtnysHfODer9G83roQ4ojXKwmhUU4jXcZ
RfOL2mKKsRJShwbN01pGn7EwHy17BhwRFkdomu9VbdzRSnglV+qED/JkifBRk9kaj+ZExyqa6e57
F52Hjw5l3SSZ1eKK2OWjUyRNP742PelCCMr2jh5dmr8FKcjwpm4tOdqJ5y5zggP/95wSeqfLcDjp
rnrLVUqF6LFfzRV1FYK/z8D0At0/BqgZaTnwOpnqFob/a8hJ0aD9fiwcqqYMjt2BszxIi947N2iV
96Vw8/0g+ucUEDkK0FDXF0lC/DGS+Zc6ZJSXb8wrdsLMfAbIeG41Y/iOYOa9qXjayCEm3IanO+1i
M6uuRoAVg7MAM4TGaPOLP5cXWmzpYelmdZx7oATAJet95jrHTut97g/8PwoJsD8t56Lrjb2utfma
NaG1Wxf/Dg431Y0vov12QgHaAMujhVEzM2vdF+E2cusf2WmLHUGDxR4et3/s2+WbgCe7m3xyiNPK
sQ5aZuV+IM0tyZQ33FW1c1+Uy0j4LM/sMIbNeRxEc8l6h/VGrFOcTgOZa9IJTr41fkpzjWAls+x4
GdI8NmRzWA3rmZfvYSho1dDHIowQnWLS65HZrqYTlprV+sGvKR/J8F44qQ39zVKb5Vd/cOFi9/lw
0SSAY+SeXDp4yj4U4ACxCZteUuipwNKaL+d+9eTZ8EOys9um2nfVsJV3pQUOppz2mysxdtZV4thF
7WAWNF+nou2TISMBcS3eGw01He6bozWjObCdpd77A8EmYyg+ZIyMHmyOG3FIM+opXN02oW1U7u2+
NuIFcP+to13mFd1MPl25kd2i8llNw4sK0o/1ZBoHd9DRldIQ3NPI6LvArkvO7aZnNv3bjgNwEQ7D
jQH76YxQqXyFCR1e5SS88zDRz0ZZSodZmQ/2NkvWor7vfLs9FtHYfR0xGp9WezCvdp9Fb2qRxvuu
atcPhdlqOG+Tou+Z0f1v+k+W0focdfSd8PN7ldtPBhAdmrL8AWGnu+e1dxaan0ws0K3v2rUH32BF
XyvhxHk0t0lgD/2eNjTFT1FFSBQoGRpqcXAbpVuf3RrOTmAv/lNWuHbcBOLVj6hnSjtEXeCmcyLX
UJ+yNlIv4wrDLwSi/Yof/raxzOITQ5ThtGIj31mwChqfe0iSzXEuCnEOgNLuSTjF246SJYUavXOw
idOEgt3UOAmi5eacj8qKB2cpzl1eHtCKVlvX67ZL6+F+WabPqSfrBOkDK5rUttwvOWUDRisZR2K4
ROZVZebnke5BblgHA/n56LRbb4q3B3/PCndocpwdI9hnacrp2NV1d4IB4vxTZ/63dFg/Taf7LtXu
P6bdbddDb/fvjLx/XX+TUv4/y7DbEmX+s/rq/OXbJuf8Tn21feJfck6LqDr6yKZp2rwENlqnf8s5
bfc3pM8mSj7irTaVNUK+f8k5/eA34mFcEjZMPhWgOP+3/sp3fiNxBL4vn0HNBd7v78g5N3HVH2SQ
KEmhueH6QxsGww8RxvfiKzUo0jenbk4CJolDhw5Dlf3KPH/l+VK63tem+BWh+HvBl8c1twQgm9ef
9zBEgPn9NSffy1mYhaTlK4vPzKfbg7VYj20Yzg/zYv4KIbcpOb//ij52p5DxB9o35LM/CMxHE1Fi
5fQyabHoHKXLeobdrYaZI/xfiNn/8lJkYVls6o6N6O77b5ZONXQmqwJOZhmIc4Jog2tMinEfjPQq
+cNj9vDPb/CfM2D+eRtRT+BzwwthgeP+/mKyGTrYm50kOWuo7nLMAceCre9Tz3SHSdLix0MN031n
+9Nw68JW/MX1/+pn3IR7JkEyTsT3/f767N2pv9YGWccgem7E5ixhUIQTQk8l5z3D2f38+/7l9TYw
AVnrm9D5h+8bcdS3bQhpiU5Tpm2672/91ZlvzCUMb6La+F9djiYns3E40c4PKtseQ8/ikaCSiMAI
YpBMfUw/wGZqHXqnJQrr09//egAFTYIekSSD8P3+dkolinazfSYqXH2GWb71YC51dNvYWX+/2I74
xff78VkFfWB6hEqa2wpEBsgPP1/t0Xh0K1RcLWesB0hFJXpisFo15LCPP/9qP5idCS/44Vo/mGYi
dteyZTqcTKCezhVWSTi9BHIT8dDujCybKMltYEHd+hgCtLoTy+peU5Gi9Pj5X/JXX5oHFgjrRv8m
bOP7m7yUCtEgOXSJipo2VoFB/kWUFzc055e3n19qez7+uOzwnW3s5XDY7S1R7UcbWuhZIvN03icI
n2FSFZycPG2tz+je62gvx+VLxgebJM/gEv380ohzf7h0hEwfJUpIbCjq3h+WIWFVEQPArEmad0Vi
3Ln2fvpgHCcV6+e/eaEt/crDP8gLgmfZ3RxEf3TAuiN6AmbWSbVU4a7jPdqPadDnDJDQsDZRFpxh
UTqJUc/ygxjr6fjz6//pHpPw5LIcbPY2TOL/SCf/w/XnwncKo6NX5dZzcYNX1Dyhl1mvYY4oqc+s
rwv0x3MGVe8Xa9+f7rCFvxCjm8ezFLIZb8/ZHy6MMq4ldzknEKhuhxMXoWfD5PWiSIRAz0AAEALF
+djPSFGcjNPxz7/3ny9vUxhgPGZL23wd23//w+UZhkaYjWSeSNhbBztjjOGkxKQ7gkSyxK59+jqO
ovvpj2N46igvfsUL+POdd0lkQD6OdXRDGv+wGMu6BXA49iJZpdiU2+XXwgWl2ft5e7TId2QQ3UaH
xTJ/hbX/6wuHJniaLX83+uHOi2LKGBQIBK+lRcMp6qKkYtx71ASQ3GXl5L6uan5CRlH8Ym/fvtF3
77MFngIiAJZvIBrs79/fc1ORfMs8BJRbGcrYWMkJNUPiPWHUwCUA1bQTKJZ/sV79xbcNSROLCGah
dQKr5PuLoq8oxxlaZdL2a3ZdcoSU0rfns2gilJLStuAEyvC5jbziF0/4n69M/RlSHUaBjavT++ER
c5YlWKW5NInTQIRKK6P7mJnVO6HcTSLuOmeC22/rjLzgnz/aP+7yrkW1a/G7eo4ZwAL54cFipGrU
HVsCQz4ml+UCx97UnnMD1x4ldmScf365HzKwWD22zdbe4uBR3/hM67+/w1iY7agvpRFz7NafObYB
Q7HzEYgVDLRTuAIeTI0AHYSYy/ya6ai4DVDpv40MlJO+qKsdbmb3LBYhXwx3mE8wxpZf/BZ/evR4
xzF+sY1YpIFyZPj+b0Q+OORlytTEFzAAjZneqkun5+S7dXlCODXvWYvG4y/uDJ5c/t3vHnl8aMh9
/1FzUWVGPzwDQZj2Y1Zbfrx1UZu96c2D/mTBa6p/dzlQ93dQEtv12gDSMW+ysSgdpIKl9o9YNJz6
KPRil8cV5mz9LAvE6x79OoxhsTmldvFpSieTMDGHn+g5zacmYq4qBd3AvvMA46xtLk8EZLTep9lW
XXuiA6WrGIXKYIy0pszMTJqgTvUlzJ2mPk2OZZINZgs5Hoyyrps7Z3HCzxLopP8+HWWe3cLpHESc
do5CcUuuO8hHYxzfaJEq+2Lk2fxOKzxVe5ydcFFbHvUC5WSPWdRZJxqYq8Nz0NhV5SarU29AOGj4
D72TM89tOorDQxtZynyZwsX9VokOgpvXYg/IVvQOIX1jbz/NUfbKAcmkHdeM25xELHBfAPW2Dzp3
mDUYeR+Zsagbn86DFsa1ZxHAJTE28nPkzg6Rod5Ajm1EWXHuMzwwNIJnTvY6QEFHY4wRUA+aYjdo
L/1EXlo/X7LBWFESrUNwt4aAbeKFsxBDSnhq4lhFqYC3u+ZwvXPXMTpUSnXL0H3m/yULxd7Af4qM
R1nY8vNGBrMSNzBGWqnYY0iCIsN2b4wDyrlSlutnpNDz3dQF/nJYjDGd7+d53QCvk8inAwBfCwm5
JSAkcG4wIMoV3tXS4Cpz/j3wamEZ3NHZ7n6HBzO2R3sgIfsMrWSc9nzvgoY9cDeyYcKCBI500O01
sMwcTl9uiv6SZ6aRmADAjePgeWN2sLQBz6S1i8bde6MCr4oo3r8LyId26ZaNfRELyL9lEoXzMIO+
s0m77vM8tA+LvwbVpXBLtEy5oeSBTd9Jk5KiDjRQ06xLbKmcWYkpaQGCsJgIZOrLbMStQNgvJpQe
XHxNWTudI4u+9cFWIv2GeGoBCGmSkEwW8bAkQFWzaF8Fen5xIBWkuwLCeR43CxkXqP2NtIkhLHdI
IZngJe4wWi3CB8dtDy4DrxenzQp+hmGE5aBkOh4cXYzdkz2VRh1bo030pwlvOrG9am1ukAQWzbGx
yzG8HzuGvgy3OnmH/NjJbnrKrWfk8wZsmA4yEsJaMw2fxdgOV6FptCUR8xquQNMTlkc5T4yYGoUV
u80LB2KNslCut1PZHSfPTR/cepDNiQqiRCcniDnYm73sKYQbAUKzZdsDp7aWIxsMvdNXCx/iO/Yz
fDU6N4HZO1GKfHpN6a4B0/ZxGtXg3hnt2VgVy0x1b34m2aOoUA13FyyRKg6tWfbzAxKZ0ny0c8JK
Epoc9eOm7zCOTmeKA4lbyB3qYuhGboc5RQ9K+H30wMGH9reQhSNukUKtz2gcreoSNeZ0LQYrHxKb
4eCXldkNXJ51wsrqhV16bosVne1KyVbuIcsCBgHTaaP4qU0L47UH3AX0Luz1uI2aSSUNvjbkn8g2
iPZiMf9ajrapk0yH9q1RuyhnGDTlp5kIvAixfmjej/SF0xIpfk6fmbDV1MthcXscnnJcLOPerGFJ
7AF2WMP7zCh8RvRCotYDxsikJ+yDMb+fhIVTihAFkV/Ac4vx3HULrznKoyg4KObkcp/Z9bIcPCUw
sNRN5N1NEQvaazVX7kwJglL9WI4w1Z5cr/fm2K1NYqWU8sJvjTmnNIR9jshJ4W/0W39Yzd1ayrnZ
j47QzyMwPWYtrbUeNCKSlgFAgKkBLT5eGkCXFsnybaTTnWB4bZ7pgJf3rRLEyuLLypz7yXSnd4E5
BOYpM6cFTH2Wv6Sh8j/gaeWENbdSmiit8cBVFoNtlDGY/nf5WomIzIbJLWKyy9w+8YN1IRNgZdpF
0iM2PKIeCqHZd5YFa5Uq2tcqSz2VFCk2WX8oW7j8fa5oNzf0WRPRh83z2uGF3RHYaD0HbZt9kdGM
XJACkb6Zz6T/W6WoJ8+Q/Dp1rnjPswNBsKo6avCX8uxGVcjUJA/Y0wFUsx2FRfatyaoetndoFtkR
FVzwGsFIYfK3WBWOw1ClxDs0MMEQfOlp2olaHVc5thcfbTNYjy4dnwHrlkRU5MZyo6UL2BmebY3C
EoKWPhIkiKyo7QLjwyC1/h0v8Ioat8TqfZp0Gu6lnGwGL22OroScR4YCNJCa4sAjxbKUkWNxq6Nh
kQjuUuOblXvjIwYcJc7gRpFlOQGq1NISJnavskRQnhumfUH75yK/R6dexw5E1P6QlikvxiId2KJU
Z+xEG9FwUxiRGxKHyyauzH2nTXdErBrTLisoOng/lP225KSXmbmM3rwcYPkhX1sgZVgB+4MSA0ja
tWsQN1RRod+gexpiT8p7BcfHX7BSMkv173u7V1jdOn/2ksCsmJ9nvhIjJ9cFc1KTy0vedV8zl7Ii
cYIuuHOcQNL6b6rPU1bnF+nlrRnrpXM3FZfXvnlzTUCsgULzll1QzpisVPCGG1uSMtQzNNyvk820
muQ10PeqakbmQkT2mddi7D2ZlGqQt65V6JcsWPuPtWK8uEMTHQ7PKgCcfhQYZ/t9kFnZV2PC+X00
ptDKX5tBV/dMQOoFwK+tGd1CnqUeNerqi8LQeB78bPKT1E8x/hFbEL0oHmsX64vpeQhTtuaLrqoh
Hvy5+pKmJX4SAUsaqnKI7uzSzetW5zqUPoELS3y3UMLdqGCa6nPjrgjsFx1VF3O01o+LUPZJwMQB
fuyiq9vX/OBNLFTbGsmMbuQ1W4P5YLssLsnCoO9bOpoLPhjsOktMcy16WBkz5ycdzBZNKEhEaIgM
tACQ7ANVx1RM4aVrjdHc68HMHhFA82vJkKkLdA49WLfwCqQ81BMu/J0enCjDwRAyRnNrq82Olm/k
Qby6jiNuDEu2BYvsjODKQw+3b9aV1av2h9Y99bbFqCzihTZ3tp5VfrCnTKhLn9XRu6UTRKWGb1ST
rnNLvtw2g85pUzkjksRC4/7zVvEe5E7xrnULnYE46MCXjCKQJbFg7vpqoCNM3LkIX1oN3zqO+hQ4
UU79/XWhEKUh5Of2S2vM2QuSItlR4NfNe03sqfiKPh7zojtq5wCJem1uWxJFkI0wpSe8A9VmRXWb
9eNVIg24onnxxP3sDf2lTDGXHETQClYxvIbLWWO7wrbfqOakjcZHvYYxFqzp7GxOR2/2W7Kkug4d
DTgraPxLL4G0rkU9HPJ0NJq7YTbn/BAycYJF48t5Oomlx0qMDQn4O9msi4OB2HWbcy1C3cDHXsiI
pQG34EvyiO5Y83YIbyh5x+JUDsRy70AfkFag7XD8HClC03dM37A4FIjrbmDHmPJYZUNDZROm2amb
RofkASkUjqQ1d07G4nRs6whKJ5IELflmOJP1RRAETV2UoYvUhTc48TIx5Sbn122IEmL08gI7v1A7
n/gWY1+PzMx2GmUrQic3q1cMAVNzCDyUPQaSdMbWQ8gDG0T9gofH1fx5uZ1H/IOmlqw+FVXu3h6r
cE5WlYYT7VRRPpb9yJpo9xYIZsnGeMIVLoAiQPo39q2yw69j4QaKx1OtX4zcRejDr8bKF7jLWMS5
UOW6sew7Ks686At0ah3I4n42NgVbHSxjvDS2me6GDcPltEX5ea5oBh0l6UyIxKaovS3qNCL4QQSF
s+tmp35f0mFpiUobeEOLkNQIOlWLfSY3aqTshD2BCgOBPFYeAgBcfE1NgCIj7PuIMWO4tHu7rEgu
aaO1bymE26E8h9oKjiaDZFAPbuWN90haQ2DNgGQQNbjSoApZSCbPITdlMWMNoRKlDKQpPW6U9zN7
1xrnAy6SyV2RgxqWqDExI5oGJ11RZ17WGnpYYlPqoeanet3NJHg95M0UvGSrKS8BI1qkwkvKQc83
1+XQuZ5hJiDaqCHtzQpPcWaMboyeo02caKhPrSHteTcZ0/SuoicS7IJATDbiCbysx85CG723ua08
mMEmT0TqI/xE4C36Wi50Hy+u0Urzpix66XwNw1Gd3BmvSVLWRfsWIsZwD1O6Nl9KnlLeFHea2Cva
wBFxtTD6A77OTheDcGqrnXSJGd+MbPoYRCMiEUS2GQLIPMPITsJ8eWjtifG9WMbubCi/1qc5aIwv
3FMMFV7QYpIcBGffXVvP0UV1q3riFDuxgWsMAQQM85ZZhr2W94aGMj7YTdTurD7TN70X4lKcesdY
yAIJgCXU5do9VTOkQvzdXkSGycTvsQNUtwwM5l193w2kWbD6msvrXFIn8HHEQfxJSA+I8kzfGX7t
DUQW0UXdkVeA/tnFMrlvyc4QyCDg7MVtpil98zVtrhPNA8zCzNZeq8YseEwyl+WP/u604xxT2Du7
rjmdrby2wymqHTR9ehkp6QC0wPzCt07FYmFyWCnP/fAgR7acgSPdFAe1TWYv5vn82WswyaA5LczX
OmyQY/ZZFyaTkjPKg1RCjlC9IS+y8KLoHJKTQnRrY4L/RoC8HkaRD4cJWiEqqXW0vcRyoM/vPHId
EXBwMCJewFmCHtFZpQFB+ZKcwgyRAWKE1nrzpzVfDgQhBM+hnNtr4Y4k+JhNHqb7PC9XKrxORSvI
iHC0Yyco2PUc2iLZPfMo/8WdtFqQvYGxcGHuuSxs9hjtKAqaAJkcjYsbo6kVEJYcfuCuqI18STo1
oiUT8yjusOtN6gxcaskODNq4dYVEB4Wvzw4R1vV5gEKgy/W8x5LTucem9MG21BlwXO5omj6HMPG3
Ayq04v1UNq48eEKL4X7yDVl8qwtyZWH9TazV8cS3Ys5jE/OTTI0ic4LJaBWd+zLI1G7AbQVunUwT
/BCla/ZJDSZD/wMw29B3AyjgE6mtX/o5hV7XhZN6F5oYIg+elS7ntGsx+xkrBd1+XYr1k7aFcVoh
0zc7PyvZk8xCTN/cSuprZkyaZQR3wXItNGG/qPlsxLp11UkrLig71isRsA0a6TaYkIlZksF3F7IM
Q8nqUuMsQhvOvFPN/WNqrmD8OnYPed8a7OA7z0HojroyyBHzsZERW1jaQXaCaM1ItK+MqD/U1MZz
7HdRUMTaGIhsSGHRU5q5mXOYJ+X1seGsze9ubQS3IrK1fcD6wU9iDi6QBHfu/djniIWePqNDTQAX
Tcodj4H8GNAOC5MQYxH6cLnMwD+icQGagX73U6gDKrTVzQ3/ddXN5HH0tq3LOuks3JfMqB8DRQoJ
Fjx3UHtvAhQRWy5ANnJysMdeI3+1v3TNAI+DpbgckOp1cERWa3OP8pkB37BXlNZ+7djMccSA/juw
W2EFn0eysplziezVpAIjH6qdB1T6o4RvShbnyBBOL2F+hA2fw/9oQqAaWW8sw143poEgVKV5kFQo
kiVHi8HOMLdWIUldlJ7nyuGjcVku0y29hACt2ZouBWJmD/oZyIQBB0BoNzaujQJ9PpO+4vNqy+ku
p6jlRe0cf4vFmIkNo7tBJkhO4iQGR/yg76ym4KyeWut6xWaFaQGvb3DVrjFW+9IX6e8FK+9bM/rh
62AAGtyT9kJ6ceHOTFx0KIZnLumpC2K67h2hqMOKRDFPv+YKgsdJRMqwTzknSXYU6QEraUUf3FMh
anXy56JZHwjEQjrGbFIIDATQQ4iGaQfWHh2SQlWXo7wrZZZj/Edz+RZYxQayoDL7Zqg6eDPHHo+0
lhNdizXEOSBbH3xJXdN1uelo3OSArj3vWmbMmE8kvOjiDJPEfDew5bx3Z+wKO0U80yv+ZfNrH1ir
fSf6lhbZnBejE5suHzzresmOnegz/4CDpkSymNmMremVIcjU7hdGhkfBdmPv58yByYFltzhO0uEM
2w0U9jskdvrBR8x6VqWqvjp4dCN2BsN6Y/mY+idq6Nw/yVQFpCMFFBAxfYaK553jGNAr06MaoTVE
Nhhn5P5rJo103XNqRnhPh8xMPOnQsZGB5od2tW98khwNOTBHWDCPgUKmd1NofJ8715wxC0QLRRRS
Q0HsPe5th+MpCSEnZUIiEFMhyth06pV2ojOoAwwWeg30HvGMi8YOOLpWegaGQLznh8apDNLaHHbj
w2zN5tsUuewQtDAZi3koUZ5LmBwhsUQr8kHbHTEWWmW98MRGHCRvfHC6h6yfcGsHZKpsvM5gRJHv
bO8s/rT5wsbUVAeeBWZ7nahXCEdOdV87eqWO6Uby2MtM2unRJmXPOeRlNBmcynxOUTPt4k8sdTj2
eB6yu6qKsm+BkeUoUE1Zoksz2pKfrA+m5YiAPjJ3TcbrsJ9ckmL2Rq+Mjvk9RA26W3M0JUzUwTvw
M+67CTniyeodzlOo3NI66ecxgnsxTCQkZ36PVrGpgwE3+Nx9JIbH1Qc/nZendrPCIs7RhA7JLAQM
QD7PerbGZqDn0PtNc6okfTyuIFmHIMeIdxlWfOsczSz6zzRshihptEvkDj41xz3MevKAn2RjTqc6
6oiBrKxcFQj1JSd3VgqLaBa36zAr2zg+9n469Rxc8O46TATmuT7y0I33ZseB2CJyhqNhYW1eQ03q
lJsKOARK55LObag3d4mR4VWmwdvc5WLKaUXlnn5HL4fhWWgCysh1Sl/DxBT9Qbo9nQbbz99P0TR7
e6/053w/cg4hzhSvSbtTRJ7wa9M1hh48q5mOJOSeryULFk2lwFVHbEMIHQMv7I9LNfSv3B1LYFSp
8xvBqCraBbMeb4KOEmhHhoJ3ZEHgJDMveiURrqnDLkY4iSGdE59A2SrQt0KW94eUeYsddCcqC5PS
QveTdVgtQee9pXzmRBOW4YouU6MosHRjBXsmoPN0HatC3RtFmkYH4rA9eWChn7sr2JQmPIbaj6LT
Cm6OqiYbQ/y9XjGMB9sS/Uf6uRUnIE30aJzNbX9SAY8LdNeuno9Gb9cvI7yd5uR5GcYA5D8WUs0p
/FjRzSWpwDDlo+8MXndDnFB2y70fYV8iIblPoYIS/cOmkAIdzInqw+fZ0n+WqXstVJrZO98D34XJ
CPZJQpcr17sRWvSWcWbjfO3tJnUPNdlAAH2yrHoCs5FzCoFx/DmHdEM8YJsGJG0vzvxuLYD9xlrj
hl4106BYjOHwwcg6jtuKvkMK+Yj4vDgMPKh5pVrycifgYkynkefj06AGi+PQLNv2diwhEuwI3bC/
2LPIN0tcG37xq95+cbEf4EGj1zvtUnvF1FxmdnXIVO58C+QAmErhpnrv4748YruilRilBnJgERCT
wwbpp8CdcuyYIKGoWlEyLR/QNsxv67LQJ0kLZN6GXPr62AD4ZzqCT9TF7su/D8ml5vw/RXXtJ13b
5bCqDSZcRxgHxaXyA/TaUab78NRI5T1FnIxK1tHJlw85J2WLdhCxdzS49ZMXyTJPUKZ3xVG5qGdu
qf44scBLmtMbF6pN+lQwn5AxHm9z+b03cMYM/JSBDF4Zt0ReXCtGkccOWoVzY6i1zB/tBqLD3bSu
s7oPS/Ipnzp7qIKrC+ln/ORVkYPvhchYKG9FKR8sr2rQxLqW8H8lq/rT/JoJLZoIn1SR0AWr/YOs
ym2E8jk0rrGTFst5HbGNmGjxExY554CR51/JGX9Ld/sf1bR/FNP+z0/Vuf9f6m7RJPxEdzt+rtX3
qlv+/3+qbq0Q0W0QkbbtO/wWm0b2/yzf5Pjf/+X/hmjHZ6IBr5oSAandvzW3bvCbGXk2si0iaDzP
3Yjeki5S/t//5Xi/oaVi3OKjOHGwDLv/e81tQGSAA9yVVgJ/H5qlH4nHHQdQPUYho5diXG7KwPzs
Y5Gj92Q7J82Dj1PGym//cG8e/iwWRSnwPfE0MNFSBKhG0fjCW7bofX6vIrDdphoo7U2cliMLFXPn
sj03JByhbkypEWLcZ6V/7VIlxF1Zhh1u1YXwPHpBbtvf/F/mzmM5cmTLtr/y7I0b16DFoCehBSPI
oGZOYGQKaOFwh/z6t5B5X98k6zaza9ZWZWVlKRgRQMD9+Dl7r52WmtMcwCvQAbQ6MCbrUFIbzo2v
ZNpjgWQywrX9ZkSgKmAxwsFYEo4ZVJsU/IT+Ag9ft6h+SbU46DIpqIWstEaeL7oBJFYWWscaZX0C
aNWsn9AEjt80SPSCIhktT5TpAUldnuyeuyyNu01PdxU0axD3zU066vWdm3IyXXV9PbkHUpUwaiCc
D619PgX2s8MRMNqSysegOM2GvsVxQfvJWstg9vaVaUKGssgwtCxRYWik/zCroagZ0F6MsDKaxDvG
XQfof6W8vMkWZtPY/V6FxVDcyiAJSSeLumCLc7i9pLFhXJP77MdLHYH3S1Ho15oYYlRDU9SfAEaW
m5ieu7tw6RTM4ytpEwcn7eomxMZeAHusBu1Okr9nrVVvtTk5faQBkJiQDpg9YiN76Y3SfRpIWV2X
ZsNW6NRF/eLXfnOtl37/RqXEicThmBWuAKTzQas+wexG4qBZvBGUXPRrWzh86Nyi7UBPmIbDkrau
aexg/PHr5FUGK0q6mo2OTEFvMY0RXrDQtO66MPOcDYmFFv5bOAXrqLYVBLce9jW4kEC0N8k4dt2d
LHxeM3QL8YIVl1ayGMdyaUl6g5gxvemQMqg+Z3OhffCrIrn3bEj1G4rXvlwzyk6/6phA/cWQCPRN
yLxMUmwt6uWlmCZbZ7hVlFmz5ZCRzxEO/mQBPKGA67/5FgWUdYAqmjIZs6NJr6FItkW1UfRNCoJI
5m2g0Kv6Re9S/jfTbO59Z0PW2qgkZ1yz6DCYVde89CjSTRMC8sdXFoQNWlnDypB9tCqDRlYMII3g
JcTpVimL75dBwIm8YEPRonpRoVxp+1VvmlZ/o1PUpw9FzVj6yuFrz7fQzeY/TfCqpGey+Ocv0kZN
ut0Q0GDFrxfwk8Np8GjQNpnvSmYrdeRPHFb7EI7KKgnKqN07pGG7X2AzRONqjGg70e13Y+2podfk
bqe449tsJVP90iWdiyJT9AVWvr7lU5eW5DejGncbmdZ49ttOCvkyOniGUB4QWcKTUjmYhuiu0h2L
ghJuls3f19pmTq7yBiN76PKGR0WvB2oN8kLz9JGpc5Pd9K5dF/eQeAsE/wUhYphZUNet0yBIklXq
pvI+sYXGGXSkI7QSI2rDr1Rgqbdyh1bq4EJF+V1JLfmR4wG/xQVaOy9x6U/wHytD0Q8yDllmNBuN
CfqjldoZwkNH2veRSLxz1Rr6SYz5Lo5omJPQObBQLmPRpJj3RptxJSHr0tunnam+tJwLmRS1myly
Hqwx63ZOxK1SGGosgchHEYh9A746vxEODtu28BOdyUEyHK3MCB87QjOadWZqiXfB6nRPU/IH9HdO
dhUBp1s9V8Yenhzz5DIBjYOmhgNDqPKlCOz+rjRYCPPErL5RenJuGnT3klccfoak2XiR89SlAabP
EvQnLKLH2q++F9znkyeUWMW2waCol9uRzOm9V7ZvpSqucaNAJFQ9h49Qu9NSOPC9ZM4QzDcmYNwD
cEociLFfCW146BO1rZUeb2QMls5Peu/UoSfh64APkbOYNiYGgzFot3Dlz4y9WVjB+YIja6PkHKTx
IxEQ68TG+ZdHpsJSgoQjIwTi2YiMOXackdh49E0Le6ERHdqJMlWPxUEB3WjcjEbA3ClrwismQJyz
bPYCokkg7zJpZOKdLtoQPKku4OYKSx0tlbOItSmwGcboTcUjG9nFwaxZRtMJdhfy6id69vdWzkEI
TL6+i6VJLKs5NXtbt/aRyunaYD8Ow+5LPREbi6YCR7Ug3gwrSUW/Em1WAJpjEbUgEBJ3MQX+yqra
FV3Nbzhq9prB/CAxoRfIYnwJs0aBeoi5S3FPy5uG9KY2tCszje4tguTY+aHfkRG6mIZmpnj6hSDZ
K0ljAs4n1FF6Z/kXoUMjYqAoTnbkHqKsDM5t6Fz0uuuXMTZWIttagJDehWRfbdHK5EoFzq7zidRB
ZnA2k5CFewiYuNnplsllSuPSHGEr5DcOKQorQzJXQK8eHQINcQrbJBuVlpXJXquDt7STxBaRX57S
NulcQqlJOGe0HE1ILvwB9BZrz9rp84vRTFq6ipQu8FhKQj0HfySwT00sTRpnDsYUAzjNBBkaqgDR
iXWNYXLbGSX+iRK/INoi4MDtEKFONpB2ETbgRs+4jkhAT+hfLQAP0faJzTY7NOFQ35fKM14xD0df
Aq2uXUaTDdRQYyR+JR3Ha9rk5Qptjf/sgexAd5CVr3EoG2NTxABNkMcQLERsA22jJoKhhas3cjOw
xg2pW4SXCdzusm41moFpH4OMouW3ltACgTOL5ISmPGdtjKZopQ+dfBliZewaWoNfapiYayJdkgsH
DYttIuu6jTuM7nVrBK+6I/K1H2kz2SOp8mwL+a9y3ziUKOMKMySgYr+NIjotFAtYEf2upnNGgjKM
IZfIeC2+FkY0/AhEYq4C+G10QkYteXJ8RCuZGabuUjRAhFctR2+QmaGYVWKh5XYr6ZI2vDD1nKEB
t9F/0tNcnYskIr69BInio5bK9AvtC7Rsmo7u46eyg4QzUouKKXYpuerG27ZdSUoEp/pr9DJyG5o9
bDq9y3aT3usHn7SqJSwCa91IpVZ5hC196Q7AmRk0MREGuiZYejmSIoFwLl7tSNoc7WShfdEyccJj
kCzzuPMEQ2h4c06TiTuBSGOHH4VAAD+sjL2eDOaqNiTxsiMu/a9IvsatJVPjWdSGlbMkwhJdljbQ
IYZfbbyLcHc+cwLt1sDuFLyWTgsksdeJ/sj0cCsCJ6XpDIM0tJtirxf6gAueIQYMDlybTtTbJxAx
3iEyi+rOH7wnGqz6SsrOIOypkzsmveU5IcJzqUp3K1kXt7RAAWU2lmbcN5I8H7ZYtIRhiWZRDP02
oGi/AN1JQDG21U4JM90nVpVvoIg6LIe47Gu2w6MntGZbtlZAsZN3eJfntDmYtRcGadOlbZBOgr91
j8pxfgz6kO+hJLMIC8DkdKraplqnhUcOVVBFxomsOv3gynY6xwQIFmTzpHCWo7AovgpfyoJ8la7c
+xhlzxM0AhrK4dZjJozcdWolj7alMu9WaQ0VVuSm4RbUE2zpKtXeaAnEz3qDjyd2gjrfe6iXw50H
tmwFYJtpAKMoxBpudZReQUg1/cTv7KkSxrBS/dbrwXkRP90cfNeFe9z3kLIhAV1YegicZxNyICig
K1n4cdPuJoO+XKeR6D1L9JoV03/EdTIZDuQ9aZvUnNSDsixar1mqjbtU6umRno/aFGZvvQQcdKrv
dhW6OuN5N2iPnTup60wG/WOtG7a9qQuXBmRuawzmsUCrO78T/slqPDhObd7dcqIEtDNpHgrHsOOQ
5g9RRT+IhOTFCIKEeZIuh/teN+akazBNP9xC5yuNPNb8Es3WGIkeJ8NZDxFZ2E3db1otZ7SF5RGJ
Txn5SNbo1zOPxAourG58q3uzTjdBFtMibFxzuHZ7zUcaHflJs3PJme4R2EWVd8QGcsnVhNtwgCiI
DrNrvENMDtI9pHT853khD21mDYeygPUgKz9d5176taZdLlaTMrorp5qlCLyUuGgDepTUQX0VNFa+
NhPmMpkO+Zk5IFFxky3DbGl1c9yDNhNIzYQGPuApmDXrOeyGZHNuf7ToaxItx5RjOlyHOKPjKopk
a7aeOYtUjB05lK+yq8ZbVIN5tqEHJZ0VpZgiF7DOT31Yanum+dFVG4N8a7vkMXSxarGqG0eYLc65
Q5QJHNq1t4EvwCO3TniyWcWvHeTNa9NPNGqAKHlwelj3npiglsGBOoH1Za6XWvZXHHD1k+Pq8gp+
U3chOTzbEiTwkNLD3uujlV05TlE+NIOQG4juyVrpkdxqUB93oWmSNc4axBifphs8Kp1WEnPC/pQp
k40a8Wa1hpxBoY/df9F6PYuTGG6nbnC3TqlTaCSoCptVnIeyPTocKNfgkruVZRtGvUjY8reDKbr9
HDilkLxBQJu7HQefaQ7R8K6r7UTRV2hxSzDwFi/PiyZUiHUAk2hptZXz6EqfLmnJuTuNeGpbR5ls
4pOcT5WQTRDdZttMGdFNOLjuBryqecpF6T1G4Tj9SAMNV7nS9em60JtrDpAyWAre7RqQJ1DsLjeg
Z9KeWw5Ka4Mjqj41s48q/UhgKiyx1Le5WzVjd9ABt2hYnZUqqey3ea9lN65XdcFCsyMCpmC4s4BF
DjpPpudGfGjzHqJBg9ZibYpULfswT76JCpppQT7iBkCb3Wz6QovVphSwkpeVAxyeYxSt4N7r6cvW
HC2vNFV6+1EW4UK4tEcx6KhrGz/kmzu2zt3Yj9Mhl3JuqrZk9XVJa49rfUxNcxFxwIA60QAMXOM1
oGltWtETM37x4uQR1AxAXbcGc6q1g7Zoj2YhOZQ1wZSLhlnFfdtLplluiaBnBswEP5Cip/e67qHx
HNh155kYCCjZWUvuPLED4LLMpzHyoSaZaW19bXTlrSzFBkcZkHP+HNBJLzuV1cd4MrO9bJJuozUx
EwpCFqO1ACS7ZKgCgDiSqgLYA/ojS4xiZaILh3LFiEtzWvnE5lbsUXDQLZ0GtWs0AQ9X5ztjMkcv
87sgjbJTbuXJfeGO2RlBkligAZm4+qRqcVsOYdpkcFvGwWB+DUuUA1BDodDoWfoN+gfd/7xNrK9j
a2WveaHR9o+QQyZqHA61U9fbtCyrvd4ECfLLoAF2ITPmB+zFUX9RTejRCo69Yti3neHcTV5vdrsa
/OKT6rjpDIEy66rPdC0hNLNMOARSTB2zUeg5FCqFdaJFn71FyiASckOy5JKanImg4Jrul9yI8nZJ
z6aIV+ZUgw1BH6vynUe6lrHJYXW9wRPrxVXm9JOHZWMarH0s4/I1L0fxqmvF9ADQcga+VWBfeYyo
S7l6sdacerskuLXLssI+ZtnYb4rUj59it6b4YQ/Vp11DxfmD4gzGV+UBtVpohLnNmPWoJeOSR2yw
CuOF7pQeLZTTw9VJrPBJFN49+zdMQL2X1bee2UyMJhLaJd+sUb5mdmAeegB+Mz9y7m85ecf/F3pd
fmVf6OJ9r2neBcxQV69YLZuHJGuh3pixlcZLQctlh6FhapaMWLuDhq96HaPouU9QNKyTwkE2pQcG
86razw9pjuUcu4oTvc5maFYyLcSOhwBXo9cw9LWV71vLL5861yycTTwZdNc0RWIvIZLxwPDek5K5
jLIwODA14b9YBhPaFLFNF0sVRvJlsHM2mKat6ETMmhn2/yJG0gMw2KgPoQwUot4+br7ytyn6Ud8S
NpHl9YuKtfBYyjrsOTqkWZ2tObvxQ2qHLWqlRULvNnntIQ8OSUBb27KwH3y0Hkt2Jv4Yz6TFlzfo
wMRFVpEW847Fr2OjmD/o3Dsxk8LaM1I/RFGJhiVIXTPfo8bXC4ZpfcNuvXDDotVr7EBEkOxyiSQT
8QpUqeq6iFIuhskUQh8ZCbpTccyDrgdvWY89bScYQtq0gRmagY4e0JfcuGi00NcHQ/2CsIFrVWMU
A0jmo02AX1iYxZGetV49WGYpzRkCZ+UPjTFy+xtV+2qngFTCN0/zkTc49MLKTtIJTPFWlB4tmCKk
w/rPVg79Ky6SqVJaQW3RJDnp21riAHaF/rMOCqsnRKFHMbJ0nTYdyBsU9YvmWPwA00m5TL96OxbC
uOJIbh9TwF7q3AO3jvhwLpRImqpVL7K1dLBwbkcH/Rdk0CbgQrXg/RBtSYufr7hPdF5rQreuNUPn
/tNoM4qjIBFWvuSgEFie63CqHnTEcMOF5TJKtxK6RXbCgce9ijmuZ+DJBzt1liMa4OxssPQUV12b
tU8U/lI9li7WPhwnOuyfvvLgfetdFCqASzbiLUSe/LRCTrzRpq+c/Ew0Du8Kk1zr7mkDamJZFmDH
2dJleU6xucSrjvcwHP2BGRV9LYu2ne9aob3stbpscUVUfERSFHn7ptn2AwVSE22TFtEIbNfiSnNh
WaGosR+RbZicUn1AXo6xyRiNF/dIYSFg/YcOl412m+0syNpyPIBg6HzY7FJZX9t9acAeqqTz8vnw
4P1MywMyTranj14GTIjLc/jB5p32hBXoicW31rTEdTlYiUE/pXOHBYySJtlYRksSxOevaf7lRfm7
JDO7DpM0pjIfoz4pppnNUDwh/tDqF7p3HaIpvg3fG453K7OdnIM9SsG8ttPKiHMPIYybkVYL7FNy
afK+SAlD6+AtpWbZwgXSi81oCeeLAI3TQ7qcafFigimB2sUqSw4uyn+wUWncecKIN4EhjAOBSQYS
bTdt/hRA995fyzXlyfThu/jEYkOF+XhNJ82sDbYPhMd0NvluV80+ijOxmk0RN01v9yfLQ2ML4lXc
f35l/3phDWa8AC1oJ5AH6My///X1Nikj+Z//1/gPwaMGsxgLRIf64UqH97qnaxx/j52aAwSDZzDo
n7+iMXuj/2UknT8sRSspZNjlMY3r9gfTdlMmsp157CwSeXiebCb9C0cLAOZODsKLMPCvAKN515rT
1YfSb5APNwPzZr31pYb1kYjqRRxbZvuHNza/7vv35Ru0k5n5MS30Te/DpSgF2duCDX2RM0+/8bH0
3RCERLnYkDj1pxT0+Sn5+GK2TkCt5TN843l6f92DMXQrBIctcv2CwxUxNhY8rSGy959f7Y8fyjA9
5myeQZNUJxvqY6b1SO5uyjMF2EKXdNt1ekX5uqniriXSAC3f37KoMyw1uX4z2YgJKXOAjwbqcjQS
+LgsYvXPjScZEmYP40gTaOuHGYs+epa5CcXGQGd5osZaff55f3KS3l1ZZp2IBMFtOIxU3V+//9s3
OunNZEA0zbRlUqIlfiWfNAKQbOUygdSia2oO/GuajGqmBYSzvIQTHnN6PKKloec1Os1BIiAw2zFU
PKOsQ3oTlp5fr5VJkOvC8oGKLkOFZggCd4gxJFOsHxAm+oQzxmROu8FKe48DcQztLmSJhqytV6a+
Q7ujEVTc4pFBq0u7fuN0io2WQcJcgyJ3ID6T3jSgfKrbdFlog/ziR6OdHEsKWfPMJMKtMci447hr
cmBGN3k/cBPxfxjVA2cLNlQmN0wHCXph01UIbfBQleRqLyS+MFh2ejJvvX3IfyvSs7J1VoXOUXiW
d8GSxq8Khwz3RdNbXruwWfGMba87806MZp3tvSt481Wjkq2yFLeSdS16jWpQxxukn/6hQM+Xrmzl
tVepnwU/dIv4kCXXOKEGCBkzHFqFdvipDGCaLaADx49To6aLp42KzdS0eQtOHjKVQqzEvCVpajb0
3OsoQpSvDdMudsax/e7kNlV0FcStdjekVqj2Y9Wx3cuWIG38pTj4Vzhak2JTWT4/x0roJK3NSZQj
0jpKKlj8MVVUBsFHbujTJFttSLmWIdOcaRfKSFN7VQxs0JjfwMj+qkccgZvsgBpaGzaJpWilwigk
q00ZvV4cB68vXFQlgvZ1G4zg7LufP6FNbF6k5Y6nqwpRDX6XCAjMjtnez4vg8aHBX/HqlVbxZidq
fJC9RRfLG4W250VOKbpesx5COs2E0iBH955MCwmtmerMOUYsOedQgZBbhzWa7BoQy2uYDSeZlswW
XCivZ8O1OUDmMh21w68qbejTruLGdvZCE12xsuls/jDIBLmMUWbYc/Cf7azCogQVybEJe8vnD+t7
lAGrhctSQQkVsOw6rmt8kMcgYILLZ2A7TXCTD8uImeKFz8g65dvIuZaGiM+p33ILPn/dj4svsEGb
bdbj9U3KiY/VhNlzPgz9nnk3xm9khdqMOsIjN9x8/jpoRN4vRXiW580ucOZEaxQX7xd5+qp2p9Kq
WWCk9x7jwCi+p7rViB0qTAcLUIkQeQEDk0yIcDKqZ8VD8ePzt/CXSxwENqAzjxFOwKb2czP+bTWc
gtEEUu8yuOn94aYaKeNpNXkXw0RSubCc8RscY67B56/6sargE6OOwYuPYML1/gKEYQaHDY626QIM
e3q0DM43rFrzuBtCzksHbcH4w7r/l32Oz4l+IgBf5SBo+QsbhWcXTyZj4CkGM4vbqq9X0WB9D8aG
peTzT/fx62PqDnsMwBnUOtAAPtZMJaKVQA2I/aOAowjm1DrTLpWqp/Lt8xf6dzcP2IoLUgn9ifGR
MhO3UWk3NmxK4sizN4dQD4GXI+cXgg7vodf4w7dfgo7PX5cn/8M3FzKejRyKyFeL2tS2Pn5z46p0
ZWiQGqoroq50KQ+jraMlzkYCfdemXbnfwPgOP/A8Gt8cTXUgs0HhvIJGTkDu+qP4ZlZpY8Jn051j
xgRxXIHwyi8e0rcHXJzFVTDQ3ZyF8ukjHrH0tUhMoNtV6Pscs+nusdV2I41M4Jn9inDS7jVP/Fmy
A5v64PDlq1ZmH4yvltNJ0tJSaAtXrM6MmIRbvfUq1MR2Msxhjzaj9AGKeWxX0FOi5LlC960UngUB
Y5mUKPSCW+/n+bqlMNCWNYO0gsEOtsM9elm2m8BULEOSRMH60FeTTWS6W3baDsENqzZpcABIm1bD
AYqPhtU8gDHLNv6zuaRZnCsAhDKHvrG7kZ8Q5fDdzrqqwtsMJy9jXKxLenEAZUxqoPRVjXqoLQrO
vKYkp9Iu48pk4yS6IkKPjqzEtxGrTCTGYVzpupPoGgKqkslmISvJP7mW6AMwcsyNoDhqCJRiZgta
oJw7bEmgX0unUHwQZDr0nEeKBCJkhy3+VxvBdomuxyg7MlAtB0B8RhjW0hx9XS4lhDP9Sjqg2LFt
2Ijkm7q1d1VdjnQ4NSd8Ir+yhCCAQWk3IF59lnXSP852MuoQzSVdgcRO51g2EYbpMU79ZI1nW24B
17IyKdR4O8bVPtkQVcgWOKa2spf+0HfNkVwsxGl17xx/7QnYRvl0Oubz7OpXUyi1k1K+1HE/36rA
pyaooWFgvPq5hzAJmj00ieP5eK0bovs8WpbPA+LglecTkr0j6y9wifyU2ovGfObeRmZD98jWw+kL
spjsWBoa+Pau1gBIKsrcrUNs1KYfg15tcvTFYHHw4oentKQBvWkKJcUaFUhRnJIeIfcyH1zyeB0E
PjhgLIcv8y/5ywQrw0TNoaJ66xb+rCQe2Tppf9dkXjU8I6Axft7ctCGmZIk8uwqO1TgM259P/t8S
kN5XBf9+TMJ+px79bzWm/xuVozOp6L9Xjp6IbY5f8/z/7OVMbpXvRKTzX/2niNQz/sH+6Xi27c50
1H+JSA1X/8e8x3KsDThr0dX/LxGpYf+DqsY2+L76KEg56/2XiBTaKyit+aRpmNRqqFL/joj0/X7r
69QY7Hl24Dv0EWiSfCSDGUVe9HpCXPCgN5RNs4HDv6NHhFZ7EP6vLwl3OPpOtEU+hw//zhp93634
9WoWhzuqNzYn3P7vyxpCFPuBNL7i1ktktiku5hRd91a6QGR/QiEPItz2kt1vN+V/9pqwN13X5RI7
RvAx5r5IQ5QfxZDdQlO4HpKg2g0w+5n9rvWuQrRlZscEZfnnL/pvLitdEctB7Msh/S+XtXMxtVRG
nt+akPV2dIQYQQZPyKSOeQJa7/MXM5z3hC2uq0kPCIYfXRiuK8LcD9fVs0of64J7G1w7HePElZXA
6/6mDwtjwLgFVc91WCSe2+jOSK/T9owtxSp3eCyJYSBKxFTLCUkMUxBiZ+JvfvTNrx4G8RS3NzrK
ge6HZe8Z9rZqRRRjnt7b8tqNj7m/FGDIO4w2y4ZMaPkyqQhNQY27fWnek3EHRtq+Si9VvB6tb2N1
b3d3cUlc5fXkvYDRmeqt729D5xYHfm1edPsWX+hCkhkjaKf19UXp2pYMVNIcEqaYO9pLK23m4N/6
4Z5990CbGMcdY5Dr4HF6dYEdkfcy5IfkxX7K3sx6mWk3k/M111hGqQdqhj3VTS+TpV189/WX0b8j
iUek4WJEJ1PWF1raYG9XpCkvavN7F35RDuG8AbqtjbQIPiwXKcl/lngOp0tYrmS80XtciG3HJ3aW
2vjsgVEwrCdacc1wcCme8wnSg3FEN1rjy77BOmKGlA308qNlFGz4LkSMU7IjESde/wLhhzF0pK2S
CvHdH76TMz36t0PFr28JNa5HDUr9aX7kv4GUaqAnBO5tj2Bl6bohpn85huTPEo2EMtXe+ECLrsoe
6teoiftK2d0f3sNfngseBp1Fh+IXCiHNsvdf1NFTiqGWa98q/1WNqNxUz+DEJUZxYQIf+UNp/+9e
zWCB5LHnLI4s5v2rOZqpWnhx7i3kggdQ0RyV3bZmUkG2bAMR5/PH8C+Lm8+yTEOOV+S59z8W92iu
gcxYQ34/cIJcWAOZxcp78NBRqh47XpA8gG77UzdwNhq8v6m8qg/Bk1KbDcb7CLLEglTq5Ftk9yC4
XxTupqLzHwI1u7b9TEDlwTzcxO6wllm/8zBBRqAl7pOiu7h9ibGr9a19oUhfIX4LpWx6+/lF+XnS
+Fe7ki8dpyt6/bM/ATQ559n39yAxHa3AZhXclfUJVzh3G5y/8nc4tRCwIAK19d2Y7XCI7fV+TexV
55HSsNa+k9YwArymzwn8+k7tUm2ZbopTczQOYu8cvC2RCi26B7EMTi4ldLzkD6Kx5O8Z/QqXoLFk
okiWqXZwN2C+bLRjC+2bdiUP1Y52sXuWb9FdfDCPzZf8EG3ibbgWa7LUS3BFHlbKVXj7pwnIz4X4
r1fD40xPL9OCFPn+akS1jtaDo8ad/wC1xvoaiSWR6hWPwHwUWIY/vGP1kKMbvcmPXAhoeyEQv2Yj
MOcz33kUyGfFUtxBFjum36s3Pge4ve5P36oPyMb/f9f+9T4/nOJIhuj7icieu3RfX9njAgFrvG82
1RGQAkrVhaDZs7Ces/O0CS/ds3FdXo0HMoAXYXjOTFIul+Ep3ge7KFyat9bewn+Gaawi3WVd5cQp
ruYpZLyasqt0LtIfFIcPvLJiATUGzyU7WAfNax33C6Ikj6Ru3xiX4ZYkT0XCUMEfxP234GAg2m3u
YhS+tocj4e0yPAXVzRi+6tWLUsQ6LS1aKM/5Gbfwxt4hGrjUJzqlOLfvmlO61Taff9t/gp8/3l/H
Zi7C2R5z0E/zzG9NkwwNYhHGnX+XPOoH49rYT9fplTwXZygvO+3JfkQ6eGlRORCcM5sXFg4HOLns
YKEAtUGg8qUgga0kTmkph33T3zTNNsfZyLCcmD+4Os229ddespkQtYl1SSxHDxJxNdIld5YhYT0o
Be21ES+JMjs62ar8wr7j+WstPoiah26TfxF32qHd+0/pF/fJOHXnYqPdsPFguoAwMywLf9GzeNyB
xoPiB90jdlY8D6LaETusVUAxt8Q3Bt06h1ioCNBbpH8wGVnvewi/vn0OixkTO84ypBq8f0rGlBoH
FZF/F57CU/JIjvs+fsCAucqvgELrw1qDA1JtYok0Zgn2qzi5+3aTH8tjshWr4FLth7W5sQlGX6CG
AVxzqv5QVDLo+LDuErkwTzNZ0jzmi445t5V+u9O1XQ1iCsV4yf0tJMTKOECr8ZsNnKMF6XGs/8es
DjlMrotoH0WHOtnnyPm7C24pPTi4/VHWL3bwQDCqlGsvOjnjUieOMtylyVJ8rX2UpqQyH9SP8ToO
VxpW40vJYBealLGwv2XwdF6jm/qH6a7b6iEan/HsGMTfsvM0y3xcIMqgxey3azLh+h5syqapVol5
B74MlAjSvCo9W2RI5Rh7tnm8SaKd8hCIcoENHrvAus6rQ6c/eAg1xvQ8ZSeCfmO0Q6zGklwcnDxk
gdngO7xgZZYPrnUOghUPZtd+580LRUDuGlG9XLRv0oBccJeRUWZuquzSaVt3fBupFd1yV04gPkAy
MkdYZ8xRGgdQCN0dmzdj0wD1GypBxgAEJbFGWgSh4LNCBqin005BJXBQ/yISxHneeCBkb734pmtP
0k82nf+YePcmsraCjlvQ/81SxsFUSoHPo245PkeoDyensDClO8GXvC1nbHc/pPvQxWglQsJVJuG9
fL6yfCxlCCEnrsO3eCzIuoAZ/v7rphcY76ska24j3/9GeBoh91mWLnQBt5VQo6vPX834+ATycrTB
mDDOx0PmrfPv//btVkTzSMfSIxgDhVi0hsAfVJZfGUTPdf4hxmu7TLx92XXWVUSwX9bDEp6iZhfU
3qGpYD797TcEgx4UPW8qwFBrzQ3z396QBuABUvig3xp++NT0Mb0TCpvYc68ijG10qkKmSmyqWnEJ
Mu2cCO/iuHRcyki/eKOd/82DLBUeZQ1NaqouutTBh8qStWmICh0bcghD1ybQKIawtXAF7v7J0FZT
weiPS/z3Mkh8eHoOThi2ZY8DLX35D+c8gHjK86tWv8XQINd6JvVlZ0QSlQvfvM+v+Mdq1nFcihSq
FIymXHjvw9dbiwjsjYC03CqhEBKFgHtIuCSJgG5c9sWyUtpdhv2H/ZNSmfv4+wbKy/Jc8Q+fk5f9
uTX8dp8HxE9WU9fmbZYdKn9ZpHtynmE0LbPqDE3HTndtcPai17LAS4XwM51YFPSzr5+cgODH6sUR
97a6DevHUr8ZhmM53I314yjfBDCaeLjDMtert8Q92uqKajkrj+CV/HFXihNGAUwdBuG4+DYNskIT
u1g+F94Kjcoy3XtilyG2s5HdGf711OBI2TXpYqgvXsJTf1O2J8fdFfqLjmJQ2NpZTDt7PGXaj4oz
xwQQUxIOi/zWY+u1n93otg1uvepReJyEdh5vxL/Woo1pfc2rR7Ch1cAIedW7O/Y4XDq5vg+cY4Pv
pvwReOSUSbIIr31vjrdlQrIFdAVL48DKz9A60J789MGczmZ8ywnbA73NZwKnmDHAswlP3jrdq1Gd
S4wE4j7neEvWaGpsY2Yf3bhHy7jQ2Gjhc2k0PNtVXfjrBg+o5ZzGatN+jRl7++WrgYchdr4gsce1
j+lgC5kPBk8lL+XIYWcHk6lyoB7R9d9zfna9+669j/mjuBCWjXVHSvzgP7bBxmBma+3oUSQhB+d5
rZb12kqPvXP4/Fv9l12bssy0PRvFlO7g3P6wa4uk7DHshPZtnEQ5B3b3/7F3Xstxo1uWfpV5AVTA
m4iJuYBLTyYz6W8QpETCJrx/+v6g6ukWyXPEqbuZiIliSRQlEkgk8Ju91/rWxaHrTbepUDCEaELt
xFJp2H8+6JfVtEbjm2dWlRlIOezntQKc6YHQa1E5zfpPPIAAN51i9sQqJHlsl1bvuGTE1IZ36XTh
jdKSPr8NyD9Ahl7dtxefAaUZnwTTz4zDZTzIlyv6HQCBb0y2AtrNJD2DbFZVFNu4hTZ1TWCuR95p
rW+n5NioCUx6rizoyQJZottvZWMPAlm5Y1U3HwPy660bq+88bAmD4mqhvxAGAhdjYmNusRnapbjN
xe3YvIWgoomzzbziZ6CvRK6duLVu+vRwBeimHq6j5LGYYEPRma5imCcdtKObEgmJUd8byjbsnbiG
L+OD3Mnjv4PD/m1pUf6Fkf84dNB1IlRBYTOMUEH/tGcxm6oMp1yRTzHehnjZUfX7bKMdAy9zhnfc
FMUBbF39SAdGAlNBIF9oJ5Nu98GNONOYr2z/wpZ0hJwV7TP1dflDCAU3vuAYcC49IAl7Ll1cemjK
LVbsZ2KVMR8bhyg/XBfU2tDW4rFBXbJRmZuV6W3sWy9VHjucaUbBb/ti3FykEuO7bWXPVvwyJQeL
mo/lBMVqis9R7MnjWngtj6QiGIIrhbuwd3P9Ppju+q53zLCy5eklVG8U7CVac1DnlaBfl4oNzMgW
oftdYBKX9fU0vZjd3iJpvDVOAthD2NO9W1SoT06QzWOa90KHRAq5B1Bbzcb/WyN4VMD03DYEPwfd
qxQPbiJAYatvRYu+UUfTxTp36RqfsVYfZDbXCXt4XJzwa9MRfZ073Uv7Tj5Uykom2Fu8UuNT/TK4
oXQkUrCcF2boIdNRB1TXWnAVJINLNKVW/1QY26KD3I3rGP9fMGj7vD422r0UAmHGMCKX11XrvWgp
WNTutRg1mKTxJlL4gcjKy/EVxcbFeBMBVlcXIonnyJeKVV7D9at8o/2BOwbgMeM64lh0rNE2qFfT
jH0Rnl2fTvRpbi9IgqcN4NOyo67XdccQneJFfy2zn5pyi4+9B21Plwv7JmvmNT3JEG8p6aCjX5j2
HW/mKn++l18FuPrz6hL4ougmJ+EOUKT0MySsnM1L5SuDRwI8ZkMy/tJoxXzQ37RX8BzN0e95yl0m
mmwVbaYEM9eqwGYMirRKtyCXyrs23VFWxdVvz96oMvHYSrgR3X2ZrQZESE7OU98c4s6LDF9fW27j
MT5ET2loF8/hzvKxyL8Ixyqyod/0JxzYm2HdUR2+Jph4pW8M6i6n6BkIO/RDcV2dFzjTDfwWsK3x
ptwlD6otwvK8qVVXfci/2fN9CtBYljbknCHTpD+OAutLTlbBWh7cfi6fCDo0PUjaUL+r3mGDSCy5
AnW7kywvIZqaB5S6FgJ8TIzWjjRwFbKAfhWp0l0jGPtGTL+ZM76shakfIu7D4iRB7DDkT0tPq0KS
LATdeEoiVP+hJgOAzhH9/HmS+LLe4qUr7CIMBBfwRMxPM5PSxkFlQqA4JTGrilLr7kGGHYGKscmf
X1pxPg6J9c2YKZnLgvHDmEmtkqKlThuKK08P4eOyWkEUi05zkk4Iu2Ngh4Z7wd7MGz4zEvgAWal/
j4oH4C2XrxJhFXGfzvcZYyxV+HJjvkmx+8rwA/eakkWX7QzpBN7dGYUnoyLGvr+KNcaM3RS9dfpx
Ht6ky6PR7MTste+OVXIsknu6xbisTYUqliPVDhKFCtFy66YJRiOHNadEFd42Kp97IIl8wktBDFqj
V7CSSrZxvSF/F9spok7InDwxA3bvCdsf3WlitW1Aj466lncUNNYsRG7gZDuBQ73QpXS1kvzJQWrl
E7V3Zd4Ez8V7cJe+l4+Fp7nFjj4K/46ukQ/u3euf0ofLq/RU7aSN/DzdCPyuHQFDYd7HvonbYihc
PvJwjQsknU80+ad8oxj7cbjJVybUkstrD1P7chjlHSYCoT+IyXU7bASMrAB54WGue+2cVCCvHi9I
5vc84CAc42orpTuLIk64yeI1LDYrXY0YRojsCNEaOPzan8Tb6glX6+VposxdgNq2aeYJKkMg2RG2
8RS//vmGZaP79eYxcIShhKIC8nU3MrUmO8ism08RsMhqPerrJNljgQTNH1gei0q+ruquHG9owWFv
cbix1WercmscftiwjVf8/9TizfnQsrBGXScReGrDEotm2Hg2pAXq5WHpNKfsSXgEjl5cNQ6LayoE
ma2f28AjEj65ePJ1cJ6I0SUm1i8KW7tRH/t76T065fcX7oabcF+uOaFtdYh8OH+O9ZwN7ohkbh9c
dz7EU1fe5Pfli3YPDgqhPAR0Jz0z3L9jWzG44SDr6S6RPh2OOk5wHV0b66y0xRcwXIT/bkr0iNKt
fq375TZ6XhLPVTvzmk37TiWQiRPpxJN2ICFcOygHzbMcwbus0pXuNn64120mE0f0a48djPCSUKDh
gQKz8UytRTwH++BWHKh3UPURf8qbcJVQ48FDkNjVodgOV8q6X+s/Fy64V/jyq/yQ7KaYi4AYVL2t
Bpsnbqa5ReAIfBxvmLbo/UvJm4nCoWfV/yyNm6nfTMo5KucVDFMr8oEH8XcxWRhMCrltnMSn/CE9
6E94hqGNhIfLHYp5PozS46MOXF1Y6wWUNwduY4MnDetpAc3QG4a11ex6YWf2h2IQqdY9NtN2oIbJ
+P7ar42VSbDDTNUenDsJ1G5/k7aOdDf81N76g9zSxbBrfpJpYw2YU0T4PDbrWgcNQd6CX6arRlvJ
LWHNB2zoBrEsBfnHeCRtlOiqjUBcxwSSuCZMkc4PtC1Ug3oRlvlYIsD6SJJvFttouEkpsYZrvXtX
Y9ZTZ4UWMSFM1apRydAFNnM9sDVJPIzpfLEzbLOEcOu2A0OdPXO7BA6FbZqIA10L2nd0Ir/ZRXyt
yei6snR6NFNeNIifFdKqhlCHNPX5BKUapPfAEx7EI46hnn5HlBrbNj1J9V6Xu2NeeKZ2kV1Y5IJz
ETVKvDhZ/vz8f6lIcTpMGwriS5n+2udWXo20vhi6SDpJj2S0YXjUSK4AL7/s6b6Zp2j1fRlqQPex
MrAWYSClgU/VCESXSg+adj6N7mWNEPhq3A/3soer2RuOPBrI22aJ0IVtN96WuL5kT6JEfCcf1Vsw
GeaRKnnSHxPAq1TMBfYj7IT92IJp6sjxCtmY+WMGJGE72svl4iiarbdOZgCTc6llNtzbR9nwLu11
RnAyIbeXZYLqEg++a822rLXFY/K+POjX01PXr5XkNlSvpt4DCysep2O5k5/qdbi57OEbbTHrrKxT
uhK8djcdVRfv7KF84N9dM7zfg77Yl1eyPzAuKVcL7CG5MrglA7zGnkZiOGZ3FNTpYW6PI94ilfNw
1SOuTiq+arUMh4FC+wvI0I3ElIPtnPwdzRmOwt0yNh7EI6cfPhcsw+/EI/018VF5Fxgjsx11YiO0
g6d5dunDsCFijNGPyglosFs4kq358571ra/azLeu7M/vNRAD3Ld3+auVOGWDNMlO7waeO9Ou3rjQ
y1Cznrf6Y3RqCju+LW7ZCgnb8gY3Y/TW58usaf20jgOqJol0ABR4dvPaM2jRSkrZYNjdO6l1h+o6
fqRssjWvuq211k/JW8j8PGzrfXar/Zi28iF9RY/HsGscKQrzuzBukzsSq2XLVTu20HYr7TRleVRn
fY9Luwl2JnlFlgvmvdhm/Xoa92N/07XHWD2Eqg8sp9OhKQOL8GOTQYfhwc0EMu9XFh5YQALxKo78
wXCoYqiloz9TsNYbBm6XND8t4W6x0wew6IuyQLB1b2qPZXeQ5fXU+fJ0ktVDivtfdxped74XukPW
XpNz5aTawYrvyxCLom18U9f9F88snQpESKDblsTdT40Vs1MgT43tfJrnS3ktKHG+W1T5+C5H1ata
bfrHY4Qlm6iYDWofKsFvnxa1SaFPyYBL+xRQUMYZCjK0rastRuifE5q+74rEy0r842qWw9GYwUgq
iYwTn0YJCwtf30VmekqaoAT8fHnV8GwdFUAUeHh/iBID5sQuKWqxIiJ8ABCbOxm5O6tEZ7pqiXPH
EEGrfhJW2ITxx1pd61th8+OfDZ1ceapBS3Vd1DXc8J+q69XYiUmbXOJTOVuwMjFV29R7W5fNjjMP
crf58+Gkz3uL5XhkuNKTXGQQWIc+rvLT0rrMZZPFJzOeh11WTfuRJA+fsN4Gbvn8o4ILSmC3EnsE
LdBoiUzDpzScwyfP6l0P+8vm9cDpStRgrVsC4HKtNPZlnH4zx1mfb9DFdbPovpEQ49WDnvjxTJuL
UEE/Uuaz/NxxPIkgETu7Fa7VlXYOVnhEvOKGfml0DrfFm/LAUE9TNH7OUkcg4ENF8OjryVEtgBDY
lGsyBBDd1YWCyxI+5Kepy5JEC9AEhzaEuEA5d+qV2q+t0yXZhdIuDxyt2rHKqzInQYQ70XDyLdPp
QRUREhFl4IT9rmYR4dP6JDtCUN2K+BSZ4i3ch9PAcj/xYig+v1Yt045PFcGOXwtvusFjj32jR3nQ
2FQyeuTDNFFYLrGWYz56aBn90FgZDiahKHFrFoGaUw7fXOJfopffH5LlEhvLvUcfAe+E+mkMSBFv
U37NxPNc1vu8u5DXYYwa4BwmylIYZRTU+kufM3+WKasroIOqFEBxSIsNTZHjn2/Nz0+sviT+Mq+b
3No6RrNPNTu2wpHOI5ufZTnGmxdm16o69Ksg/iFhzbTzu6kv1skwWt8MFZ/rwL+Oq5rUC2ngolP/
NFLkkKUtErPyc28Jfish6ioxEdqxHhDMSEKEbuiN9+eX+vXWpnUlIc4TqSTo0ucUTEGVWoB/1eWc
FEnv1cYOnW7AJo/VfAKG+x8fbHmQwNSjvzF5tR+fozEEjlxqGtc1qR4RVrPAVsy3Qurupiz+bmX6
eXHGj19sKlRkUbgyrSzDz289GwX/NcXtcDgHJLLRFm5Ya8u0bP78kn5NFh9vXBwN1NFpDRGWbP6S
t/12mERVxkaq9P5sHii6UXq1x1uYk9iZxZnHn0WfY7LpjdcmhLLGJdcTN6GGoDW/6+JNke+S6CRY
1+W4KzHzBisQwI6WkangySRMtV43ulihlPoWdjvsZQBVo+Ba6rohdyn2tWDXSp7BRtHaQaiZVK+e
11bgWRotald6ZztJ13pkqQQIPHThXtxK98YIutMj/rO8Yu3F32f3aW+LhV2BnicKhNUn+Y4t8VXu
nF0VikeG0Xi5SgwfeD6b+Dl0TIGQoU1dgcrwQmMFjOiyFoNVCgHtkK++c7J+mSmYI/hPQXyMFgyl
3se3UhWFSxRnYncW09mx9P56MXPNFharvq0f8ZhfR5Tz//zGftEl6hI5vfSZuY2Wm/XX4v+3NzY3
Iogh8HPONAcTtoGjS2oT6QKahrarbwh6VURKQj05qEILo6Qov2svf33ZBtsqBYm2Zkm4ypZn97cz
EIGxRQNJPudMUO+z+AJrRo0CJ6nyymvhuLhJ8d4ZINj//Mq/DgkMwYuPjAUZ4mtR+XjYpptS+Ctl
fZ70utm25kpAi0cgnXORiOv587H+xVU2WQMYjAoYdAx0Zh8PRuJZB1y34GCDea5Ead3kGZ7C6j0a
joWQlwsmD86WRQspK4tvFoL/4ugoTxXC1VEBsnX97CYumO+jPJ7qs5CDqRJwdfV5eFA6Eku0OD5M
+4EgF5qA4T2ducc/v/Svl9my0B4qpLsvFmPpUwEXY2gZwjWsAck2O9L02NeIcA3rTrdHCw7qn4/2
dUrjaJTFIDMvqv5Fuf/7vWQNYo3ET2vOSCvaNYWsod2MEHvtTtbvFZnkZTkvJxrMRH3/+chftKBI
wHmVvMUUclGlKPLHQ0e8GiAHdMAulwmRWy3eEq3o5N25awWMM7Dae5mW9NhiE7GYEBwUoqanxhvd
CpFglplINojoG4Oqnxv67N+c3pcrQ3l/sYUxsHAn8rh9PL2kzATEuKF4mqrWdMJxeo96kFjEsJME
mdLdZzEArSimlWmlIyNzyya6ih7amGAtTb2ofmsSekfKXOqUykkGfO/VFxRvZfLNqX65Y5CrWizO
JSZrnKqfz7TP50Efc708WyX67bmhY2KVlQS2OP0RVSjK/nxlvkygiyZbp++B5gKQgPxpHLCariFb
0CjIaRwVJOXoVrKgy755BrVlZfdhAgUXgISGug2NAJS4nwb3QauVoiG/6gyRgr7mxZKfFGk8kby3
gXJU7HUVtVo4AVTU1KokQITzsIRMOYydfh2IoXUsAiv1A/jINGG0bU+641VJZNUulagp6POjaoJp
IsFNv7YiAd3QTPIDCQQmQl4hCl6JWhU2nAbVUorCcjZegR+i2g0B1snqCbUBnNC0VYWtkAbFCb6B
myx+fFCg6qo0wCETCewGrdnfzATYBLJ1QlYwaW1xNKp2umrjb5anX3dOXDJkiPhjmJ6YnD69M00M
eKNrsuQ8txfYxnj+nF6sCnLApALHFiW/OGmDbdelRwbzW8w/g92K1pvYigeYmp4yqv2DKlvwC6kD
1LJV+yrS4G+GHPlzJR5jETIkXNHLOoxgiU8PfiWDbrbMPD5rgxCvlKFXriWYI17YtwuWhNupCwrU
BCUJy4qM9LTt1g1JOU6gtuBqKQQcw/zpQlo4aUPx/mL07SZVu1UM1myvCuGuDSR5/eeb/sucyy2I
EwCXP3IMjWft42igdHkN3mfoF0WXtVK4Kfb01uxQRLpuEktvZ+bYuf/8mAyQy3rDQGT06zr+Ns8P
soZC1+zrk5y0P+asebtE2QOYqM3FDJgE6XsJcIv/fEzpl4fq43PHep+DLVo6axlRPr7SVFFqWc/a
8URaqJIfdPVskAUjjfeEh4U1ubTSo3Y54ENqq+1FR7ODNhOYa2CxRw2doSJdbYES4+eZsAniyYjN
xlXYqTUktBlwe0JyMUv51YCxnL/qY4GfaldT8MP7I/fXPWGumbpeMmEIvRyvetQ9ZboOpmObuQaR
OQDBFTZC9w2RO315d5Feh8oDieN02ka1fCt6R/abRVQG9VVARR3elV6szYdcJwD+UVF2A0YbyUYl
1RwBRUP2tgcEP7RJdU+HTZKAXB7fhfKUUh2/VG4+blLjoOrXRn0XUL/TH9RMJXrsOuSE69NEzazw
y9CpRyqxV6ARJ9MWnhh1aXjF2iYwfGORmfKjvDTHXMF0jhByBe7wz+/c11nAYgNqYpSh7M4a7dN4
mYmQ/TpdZoRUyA8IRoqbQXwVIqsthj795tZkDP4yPHM4ngT87SQv8enH2yTWAPzHlTqcOtUf5JtC
hxx83TS8eWLlaI2nZRQKtEfDfLHKA7hvRHnnqH2Mum2jPCnqm6S+jQBugvIYlm+ZcIjAFc6emj7M
3QrNW1fsApEezJ1k3oHBIFr5ISRWq+0gvAY6SIqbUEiW9GJnXFh9aEaGdBN0pyE6FPIqNB87DNJT
+VMG1DqTZtPzDjVETkt6YrdVyf38YAWAWIllx80z6CCz8iU0PHMIl970keApgIgmZ0BApw6LOXag
KEdhOW3dCaZcRi/NWrzphLwD+cP4oC70CbsjBE5Q3iTtZyyUdi4drceRzVSN70tAyJ9TLQgfq4Jo
Yk4dOD/tImCiWJiGQKS+eo8qxhYBA4oNs0lKg7t/0p6xDgzU4ms7ue8RK2FBN2/q8pSkP1Wax6ls
UQ/YmFFmW+GtFd7E9VOhn0QUM9FjgXZH31VAgGcMRQjdLskp4GRUa2ORV18+IZ9CxgyDXUE9wR3b
rQTNNdGlU4muNqZsz/eEGuXwXWwCX6mz0Efr7uR3Cde1SwdcUhF3pXsZp4LqGJxw5HXljXBDV7B/
VXbwR6jPx6sCsHYNGxjqJckEdkO9BvUaARIo+ZgkRTc1Xwf5XrC8IvToBeHU7geohh6Re1Xk6t3K
SNZZvrLYGwfbGBnj8Gw1lCQ3sgFE309q8Pe48aYaQcg++fXlcbpua0To+OOa8UGMJvpxT13xNNLH
RYULIN64H35itqad15krzIU0aGv5lvDAJaBO3obtY2iSpfFs9C8zd6aJecVkubH0qrsIxLJTcp/Q
FbVWZJ8qpmuORKI6DIV85P2+Fs4pyqh0w55slLdphnBgfyEltbyClGbnzWu69JNHO202uXSjcvJC
+bOXbvrsHIznhGZjo3mYRcx6ozOjF+ldHhF/fKVIKzlcRZctOYlBsk87GIXbqlu298oMJHebz9dS
vtMlsgGhyJ+m4QEjn9LfdUDlN11BRO1qhP4b39Yp1sCT1B07Gv/Bg8zjMY8bzfKgUyFkv2hrOV9b
tEiRQW11GpLFN4UmdZntP803xsInWVRwEsu9T+vsPi/aAk5mfwKdIcRoS4n6I5qznfxJEs9JkhHb
XOnDtdpWqt1cwn0+yrEbWEEEKJkqStXJ1IXT0eJBQDFXpSx/jV4hl06/oGO4BLRQgNT0tyS/3JJd
Qv9WLiABi6gfFiFYjlirvUTjqlrQxrC4RJ8AALyQFvRJLXoA2yjZkN0r1LI9vhPT00kzizMdvedc
rNIeadafR/Kv20/WRDgOl32gJYraL/XRbxO/UGogviMhO8uBOBz1qHcr0nJlaHj23MPSknrMLGb4
SlJEY4uQNL/bfX95TziBxR+4eB+X3fenqqvWSYThalp2ZvOm7sPySDVg8stWfY8bpINt20EPqykO
19MI4jedf2Iap+dUcqP/+Vos7/6Hu2M5E9WiSyKyQUX083GaGeYssrKkv5znTHwKtZm5e2LHVbDU
XenyFQju8B8vT5dD6rCDkfBrbP8+bcDzi5I1s6xS+mxIRzSLfHCggf9QSss8XtQQ40Qnb4hWvqCH
bQIPkvp1Pcq3CpPhtjInFH365S6Ua77NnGqWQHnvtKTnWPKbMTJp4X4ev7lKv1RdHy8TLgOT1SmL
fjRpn5fU8RzEhPZUKTK4hbUm5dGqH0UZhHDXuxIZF16ZEZYshwt/HrVuYl3CY4vEIqTd2JGb7Kuh
Ja0mUeyAVcOurprCSbtQ8sOg0X0tL6wVQSh4YC4JYoymbVaNVOrrqUB1FUXxjyk3mv0kXVbDJIvf
vDr1yz1AgBOlWkTQKjYO49NSo5nKMSgINjjLmCrswWxuJzFZ//k++xUE9fkK/n6QT+96EGqpLKcB
QppGpNExGxc/lsjT/vWLSuxqboSyr+sZpdhMjz29sR6rDi5kVvqkWdV+xo5bGuTr0cQfNPRIvug6
OSJSBncm65NFLDPDiHcJdjfmPsFcl0RduGkpGL7l8u4q3y3lvz7FSzFdpoplErmo/dph/zaMlDFk
XC2ahZPeImyCvjt7UEYpDpjhsIlKNi0664Iu3GvjUt4NQ5LS+R4EWoP5zVv4q4T/6fLSudARSy4t
DHapH5/j1lID6CGFcAIbvtJapV9VLVdRmNUNFGtMCnI5+TOqPBLUwcVOyrUVtywS8El4IZlWtnah
05IY3wkZ/+WJkYyFdpDHXQFS8fHE8nLIk6yuhVNFBofThsNJmasN64PMZWzD/Ju3T30XuEvoKvZB
YSdSR3CMCZVUD7aOBMroXFzGx29uxy97ZNoubI15knnf2Mx/2m/WkN+TKSzDMwAvQgrYz+pKR5an
OezmPNjoxNq7JcHAzqiOogM82HT0ptR3miZ5ibAbiz0R8Z4q5sIaNPaFtYL+nlvR5FdTTioBvohf
J/yPgCr/lpbygany/1wi32IC/wNXpchffhQfaCrLN/xNUzH+QmiIDIiOIY1MvHdMb39H8vE3NPLQ
GBimCWyFrfZ/0VRU5S/QH3/P/jL1NZP3fsG+Esm3/BWGEO5U0CJ/M1j+1//8YDpoPv35d74JiLYP
I6vBVlGmCypT6142jF8YC0YkahNRl6yakJoyBLjd7kZzobf7kZO4/fowGUAi2fefTUfcDl7uXpAD
EZHHs4rqbpjs3f2yLbsUzkpZtR67k+mR3tIWNeXFTfzhkbTzbe+BYArXmr4VO3fExX9133hYi9eX
teGZ/lzvpxphPGhmfS1f7sVpjaipRExn01PC+3HotRMwjJ4TQ67l964peYg2AVY/a27n3HScxQ0e
Cc9yFzm67iHNc1O72EU3yuDo077bwY/q7PvOjvbilXyTbRDAbvER+PK23OsreVW62tNOcDN+iOCK
D+q63hIC8UrT3evW94TPnzEt2MsRArye1yTDKfuAPr0XG7Z46p/kQ4dK9yZwGk+6Bq2v2ffbm/t7
yz7slj8gysTc0XjPqkMNxK739b6wJzYEnNUOR7D96N/ehvbr6JZ7pFre5VTwxfS+gq0NWaMx7J24
YpTk7UD3bGGvv0dbHLsGP9uwn2P7lmtlJxuIJ3xtdI0flDBt3QGg8Fo/KW56Ajhm53ukVFcT2qf4
TpLzUwx9apW01GHCwTXY/io31Y95JW4gRO0w4qSssxRf4iB83167oezmlKtmzQL0umWpHTZetMhZ
kZJ1RG00W928Hoxj/Tj7mWu68T7E5xzdj960+F7BFlQ4dkufYGR0qJALhiPO+uyIRlVonPSmfGWP
jdALR+415hT1TfOrm26FZ95tf4ADZQm1y2PeNkXbPI84VwQIQO7Ee92P9oz+UiOHb0WYcbNisfVA
wLhN9/JO4dVw4Q5YNWSvfg43Y+am0Wa0i2hzzKPNUz1uovdutBOiSIhG80OUbuJGcZV9/TQ9D429
1K4ytpG2BdFQRbkaui0d12FVie4i4ff6/oHe58LLvklsEqBW5kN5iPbyQTnX+2HV3enGUXi1XotZ
dEWT8BNIEY7CJ+I2vQISc13w50Q4DIMnOnW6LzAMa/6FX032fDaeYgrVerka9phYRxdVmBSR8exO
gD6lg9Js6A3FbHLeYR3IqH8paGh+edu90HDW9u01VZm62KCl7Tq3iNaKG2yjY7JJ9mTqdu/BDT/S
fQWNbB+P+y3nXzniuXIhWLjLYh/L7qMA6fZ2CYRTnLhymnf9WT9cdtHK2qDMoRDHNnib+gI3GFkO
seBpPxq+23SllRt5AHcuWIb88IYueNvbOrFLnT0+ctdVWL0eJMIFHe3JFQgHO4s/Et/G4mYTv7ZW
D2RFAPowHe0HL4xNNXq+zj9Oa2oeTpgizV+uDmKf3g2vlOvgDn2cuzzBonI3PUTAcUS7eeW88OPT
eXnUGDcMp38MbpJjuBt/6qZXvQmvHbEghUOrrVH8alxrqzx8qEJYcLey4krr6YCVzPEnb8LqYbeb
2b0msGn3KtjNgccm3iU/0yt9C9hNf8ldUuzegpxLIuJof8peL4Jdr+WnY3iwXmiuI9RJjvJJOcbW
nZJsevlpnjaIiG+Ug/xk7ksqFuxDKTn9EDfSfDCvPSAkK/MRlsYBmLuDc+5VPm6U08pwpKvoXbky
j+xLvemsbK+qTbIufKkiPv1E3QHov3qv1ryg+oq2VbROXYZl7+UlWicEJW9E+xyti+OWtDTnwSvt
yL6aXE+7kSPvB5JJhN7NT3nPZ7boqo/5y5PCYF5AcLMnHwmCO/jRS+fmtslXJGf0oEGskSx6wx5N
qORc5UBAFqrS9QwBxbSBL102xb5zW8+8Jg6Df1LyvVRVHN1Fy8keg/9BZGRX2nZwOSE+HvakxKJt
Rd6Mz3+DzmuRdqeEr0Ib0DSbT7P3J2P16yyu2vtJcppdtgKPeG94hNBQAcN92+yrPdlDMjc5dbL+
PZG3jZuz7qzt2Zl8nVwNfmu9y4ZP99aqB5ykMVW1W5KOgmsypDI0matu8juqXrZua6tM84XMnU0U
xI4mHtQfoVizYPVRPhy11ZNwkHgNluoCY4T7tOKudI2V5BXui/Jyl9jJ9uys34VNDtd9p+9M/+4K
4YvGJsG0tRc02huiNrbGQbpivTkdsQi6nV+5latAjVgmW+HGKB3hmTmW0zdWF7oRt/kLRanGWjV7
Tsp8RFN2NexFOyfEb7Cjg1U9T4Ej/OxV12hdIM+xeh14N5arDUxfJMDH1324VkvmOe0p45SpYQI8
a0y/FNYKyjNXalltFltkdX+Xr//RAvL/gMi3eiuuXi5vzWds3/+NQL5lL/HvF47bl/x/HF6mt/zD
2nH5nr/XjoLx16IPlal6WAhdTRaC/3vxKFh/idjq0Z4sQkn0WeJ/rx7h90Hq4xt/w/T95+rREP9a
cO9sdXCIaf+Ew/dru/bf2zlNFZGFIWqSFtqChKDlU9EuVsOyqQTi30Hu5qiCiykkTBSHfUMq+pp0
J1YeYR8XSMcQjF5VodbFO5HpD6pkmITZmlIfVe4wUAxSFSoN6XkEd4oMRTUidBMLT/zQawImmSKm
0pvhNzL8qA1GZFSJiABulETSthI5BPwCGJU1DJOrXcqlctRJzXuXdoQokNZD2KVSMnN3DVvHmaob
QXlqmb8kczuzOw+S7oyQ2G0NgPFOGjcienAtpDwfW5cdyR9z7SqRMMFwr5gehDwdWKbWTbSlZZD8
kId5w9K/ucBFGqGmsBkjj14vu3sUS8QQRWGFJyMeRp+wBylb5VZ7a+XxhUKwPLvVWEVrFTannwtS
EXuksgb+HAnSi1xLFobOzkztCQnIy1gm7XNORuK6GFRSBNrLZf3/92/ttPlJuMOiGf33j+H+BW30
y4dncPmGv59B2fxLhv8IHAmoNGAw878eQVn8i+osqDb2YZStSb3/r/2bZv5FCw7hjozCBQKIRF3m
P59ATftr4UgSKkJNk/4qz+2n/dqf9m/kKHzcvxGgAWKFQgH/Qx9SPvMw09Gg7mYmyFBQT75frNZ6
yi/g/MnlZtmsCOEb3k9W3R35Wwv/P+08c+rGg1g1Fc43K1Pv9Zq0MtRUQo2HIdHDBPghzqpkLic4
ichNRkeLU+g4UiFL0BLULCMf2aqKJzKQNHoZ3P/61ho7IgOpWpAJejFSg2dJC2jbdQQC+JJmBPKO
OCh9cNIhSm+5ai1L0mwef4xQc4TVRVPZhsylyXItLAhiwlwxTJljEqCTA22Iq8QrqhifYqSKg62N
gcg8Sazfo5KZtJNUnQQjmj9VDYhBiXDEKL2gwFEeKxQewGgLey7UWlzLA0yJQKJrpjXDfOytIH/H
gC1gwS/+g73zWI4c2dL0q1ybPcqgxXJCBzWZTIrcwMhkJrRyOOAAnr4/RFX3JYNs0nJ209bbqmQA
cDiOH/GLYhX2eNV5+SSuQwe94pU+me2wKSwzfyqyyu/uR6Mr8fTr9OBcmsV44ZgjXSHUXsa7cRyc
eD0gV7cPggw5/kT4xuNYOr1YurWNZlZThtODiCOUxKAO109DhvbuQmaaGYF31X0OZIv24iLuNWGs
/VR6LwKARLScZEyGW9aJgyadCzaraXIb0GYput+xEyV3kc1l1jmoPSaMgKq8Je41pDm5rshC4mA2
HR9F9H2sbXDaQaGme2wGmF6WXexgZOy3U7FKIgNsJ3Zg0Z3U04GBdlEFDa6Kvg5zLnWBPNRupeRJ
0uJCsLQnTol1mcdZsRgzA75kOOE7p8ZSQjvuU+Ol6wILzUttlugyBCaQfZ91F21ex+YWDAgWeRxu
gF5tFQ6UK1PfnYyFifqICDvc27IwUfbSMIs+XOGf4USrEn8nsesxmXoIpA+vcvCERfFo9quu0kZv
bdRdoeNL2eBFpJttd9b1VlbCbyu5h97DuWLXud74bGlO+YDxBKlh61fDs13rIPcNG8PPdWfbcbKS
HZYXTJtDtpLAl9daml1Zngm856HqJm1zbWtedp8aE6NR3Hezl9m5EaXtxHO/F0XqMh30Ux1ofhOl
2bpXiGEp3wgeZI9RGxPQ3OWggM4M3X3IUQGwgk40MLQ6ZNeQ3HN3+MlFv3U/U+O2VF0BeMFqk+xy
wLqWnDYwyxmZUI/oqqmCuSy+z9jPmiK+C6cooPiyU2QDIsHQYpFKa7qrUZ6mNBuZNS/lSPN+qQmh
YsyVTS/eaOBn8mXBkIGTNFXyrGXuli6zSAn6CE0gfwxdY92HvoA9ic49Pnt1LcL23PIz9PyAB3pQ
RKcsLU6qwittNMQqFFXpbhXpBkSSjTiOOThyy3AvSS9HpXX6TnkGNLi2nXjnhhajRGULaOVLkQeU
uGPiUSCKhh73VvPJKJZ1EMCAacx2Gk4GIw5vvbHiSwbYxCg3qZP+2hc+0maJZufObsBUSn0baj0z
fiSlZRdrT8vRwhhyY6hXjZjaB0xrGebG4CNQ3RIW4tPmmArERn1jTHFcddNsZrfjbVhfJlnshNeR
Mj0cEkOt7ZGhFYE66zA0N7ZFX9rxRWYFyW/pDjFFRhZQ5TMdiHi3SWa1W6xX9TtwdTCjg6xOf2bt
4MmNcl3fXOE0b0XPttbbP0Q1RS99J60XMAN6vo7LzlZnSddPwbKHOnNXStNeVTVxZC1cQ3O2EDCz
e6OyXMQI8SAJFsJ3o3sPxa/mrDP0xIOT78j7sgjzcdXZAupyMgxoaEZDadBGcfAvIac3Zba2QtON
rs2xWDMgq8t10TbTc9Ab2oBgioUZ7uAqegi170xoxpWJdTu5NopOnW501SrXPWB08AUEVoS5Tn1W
Gegkctn2vrHz9tlSGSxoUTU0tGRYUVyEhg0yoJUafozC6TCCDYewA7keox+26SY9XokuN9K9pmve
b3LOgZ5VGjKRJdu0RmZxcWCtHYVw8DIJ4wp+W5thVePbDa3FoKfe9uu6oFUI3BSacewquRO4NTwk
HAAGEGbTeBZ6HQqCR+rqjP+1HsWwKZQYsKBgFqCjW8ufrWg68PKymW41IwxvW9q67a7w/UfNQzwL
tGc6oUuHdfmExtaz01XRaTcrZdONwiR24czI+WqoboXty3PVtsXvrhkDf6vH5biTWHoSP7nEzzp1
6t+DNujtIoeJwmGichqshouZ8kLlKY2gJo+GH4Rvj6qPLfrgSNtQtxqmNDeT78p7vzEY3vXJ0F0B
IRdqnU2hus8SrUJLwJ49FXlBztYreC+LGIrZfhrDRgONgo/PRjSzEHDppUMHp3FkoEu5wUTLkP3W
FrnzrcJ+LgKXgp/OOnbymR5QkqgvmOAGj31dxB6tqTB+yrBf9hdVndKjmTDobTd+iEAhSBz8EBaE
o+k3z4PePRYuQbAd0x6lemxbU3p6OMkzeS3FcBmLeIzWAOGGeUKF4fJCFyXOwJURgjNK2hImtKMx
gVzGKhz/4ej9UVH6P3SqMc8CPsmKE1wSn8rjxJi/+Scxdv+a1f3QdZ8VjACcUbb+PdiYE2NEMJH/
A0Cou4wd/50Yu3+RqM7KuoxzGXy8Toytv3ymg6j4zRP3+ef+IC8+ACP/XZ3OEnBkxTOqHLV6buGA
XXs1+LRDJyfuOjVd5rAOVjVWXXRYS9t8whlBZquq6Md78pD+VgzDD0z3kBWfsPnYTMmUG+vRiL12
lVFlnfZtWtTMuwt0Mq1K87W12UeypK/U9MFVGaVjezoMhjauROsOd6+W/OrvG349nwFa+i6/5xHo
AriW5zKlmcuP1+h8vwWOOmmo+bhqioPdFDVxt/Wn2J5OGiUomr0sT14SzHRPvUJvfiUc9+4yahQ2
chyIEd1R7FT52pwJEFWPHdl3ic3lFWLaBeRNPuXTAWx+upJDJG/0SMK2Yn7rJvvBGf3Z8LYw46Xm
+3m00zx3aHatKcdmoXRdo/pWUURzq6nyh7BTzIeKnu6v36qUUYJIlXkVRKq4s8dk8GCq6jme6VPD
qCeqZI5mKOLPawTO6MdjzYGyl9IrNJEEqkqIuw6IyC8mzNeddan8WfBl7OEhFppFd7MHNO4xKtbG
WaQLfEpsSUSbgjpDRqL1er/etFGIQG/GSz7jnPWvXT9PgKV6wI0ptBNE2/qqpa0vC9dooYlGGu1B
X80kw2b0T6inwnprtCYHnevl9YufeM1JM6FqlwpwWVmalmKfk90/pl4qUPVJI4tF0poGFdDYKL0l
KgTTrhFd9OhMSl71sbSQfQW81K84OPoLf/I4U9DgInsxtUlz1waoJJTpirnNoY0RckduiAJ+kfQW
+WtQTi+hFPSHi1hZv7E0JM/rq1zdGnnXa8vcis1fkdnArI9h6qzlqKUXRgwjCLmv0jxrlAvXvcgr
vgDFHRdWJPRl7aV6sXB0Nd1mVmSpG8+NULhI2mK0NgPMkEu9SAKJSvWEaFdl9XTErSZxzvwWDfNl
HFbQpH1MXKKNIWznrqxM/2dyiMXuIS6nhxhNCk68Ng6xOz7EcfcQ05NDfA/mUD8doj6MG06A6XAa
aIeTYTicEs3hwDicHcHhHNEPZwo7kfMlP5w1dq/iJ3U4gaz5MBpdybmU29PE7OtwXkVGjfSnSpEK
NjnPzMPJph1OOW9Q9NytMOf0I+3gJMRklFORNlW+Z/9xVqr52NQOJ2h+OE3z+WClOOeMRe2iuwoO
J6/WS3kfzsexYQ2TurXMNn1ID+d1gsPLD7vpkbiJNa0eFjU1nLl0ytJFRutw6gMqrX9rcyrQHbKC
aU4QirpCGDGa/Px36YzynBK7unXJKThkyS76Q6YBZhvblzn9KOZExDnkJJFPelKSp8hDxjLFY3g7
zmlMFmvsPjUnN3mt18BBu7Gd+L7n/Mc85EI42ZIXeV5pPI8d+dZWaxv/Iei6Xu7iQz4VHHKr4JBn
tdHgreUh+8LEgkzMcEIVLTstnLVyD9naKGoyN3oPZHGRQULXHnK7fk7z/L8zPs2Dt9geMkFdCLJC
7ZAhxroZAqw6ZI4TFHeyyDmhBCHf3jtlRJZpzQlnhMdmti0OeWhnwRZY9XlEfjrb595KLeNjHg8Z
bDlFZLO4oZLZmoqSMAvNqlyDz1mnqAcxqbKMNlsbZKqQtbGYLcmZVVqt+0P+nGpsGlr/Qt5nhNZg
mZmJLakLEE5cag5Cr3Aje2Wd6l5RrNtkCE7wAlPU9m6Y3SeUP/TshxxSNehltFfqLo9u4gCHuqXR
JeSyRuuXJT7HWOvR/pAhcjpNECaLIQlDZ1lZFpMM4Q4tamOukRhXEYk0ovBFQrMHOElRbVxqjGlV
dr3tbWYn4WRD0yW6wJS+kTtN2CEwXlRZ8CClWwFyWOTqyaR+vPWtFiXRMs/cF7ML7AHjkbzvz1wC
evHiJvG0jPnG3YVPjsxcCIAgChZwRaYTero5/ouI8NoYZJTjKdWSX6yUrw9PmZ8Z58kga5oDobJ/
zkID1LE+apZjGBCyKhw0dXCa0vwWJK48VU0+fo9HK0cnqW3L66qt/EsvxrPPDIf2N4We+az6chDw
5CGXLfh6keIJ2xYXyjaYMdGxRjuFOkO6Yp0TuDsOrDi6TAuPo6JSDqo7LrtrkTVhZJz5tWyfqPQz
yqUuQP7Dt6jsgDTWGB4n0pPfE9ujuBqwF0+Wbe854y6kA67zU0nXbPyxlz+aWGeKPNJZSLEaz5Jh
jTwgJCzHcYZV2fuoETVgBpmM0sG5TcKRf50XsvdPZDdayGLyfVy5VjGgZh5p4AgaNfrjcnaGsJCW
wtccQ4ShXHlKtfRqugRV4R7QHPhrUaFLIqS8HQods4hSqvAKWIWR0luKcyqIphT++pCg/G96/H9m
vul/nx1vxK/yZ/wvSh0Z47z8L/yU/vV/S/kkfsrk57/Oju2V5h/7Bw/k/QUp3CYpRsXOmBPn/0yb
reAv8Kb4IjOfAYbozVLCJfaigH6wHv3Lmb3xdP7OgYM0Cyn/01DW7OAvMm2SxMD846HOm2ST0gue
I/hrqHbABfEzPAL94oQ+SJoPMTSWuCUZ8DJQHgbqCrodbnILbM8kM/3vLfQGk/Q6x7Vn4N+/c3Wu
CtAZcWoQSFwey+2Z1vIqVwdCF+aDDSaF5vSq6S4M5yz3nkVwNqU3doqYsLhuzZtGIlGDvnoU5Csj
vW3Kb3aSwRB47BzU4j19X4hnYTYbWhWLrN+ZIfL1iJfG/d7trsu23/QhPqNYsSXpmRncNoa/LkFF
aBhnBxm0kxaj2q7c9jFQb70BoL81w2Apva98g49pM+8e92hwZommQjuKx/UQBkguCMIAfUC+byC2
XdK8vs7vUCkyluYi2L/aoh9UE3Ot8NlCH9USapg0PRy4MvhlEp1BXYbiITLSdVMmwF8gT7W/P7/i
Aaf+2SWPMLWV4+ILaHHJGuwTqoQbuSIlX+QbZxvuKibtxebb55d8OxB5t5usoz08VpVyMXlBkmSf
rPPLaQk56Qt5rw8vgdI4M1D8MQP9aMMadOIMaYLjHryf+O6uXeeKKd+yqu6K9PHzpznAtt8t4Ktr
He2W3BFe06dcK7qAfUcRsm2+i91wWm3VQ3kR/YpOzEsbU5rT8jreRnJh3Q5ITNx/fhfHjMB5z6I5
guIAhzLdSPvoLki0OprH0JhbYD7Gyr/jGJrQhhnXtYsKygItFPrYn190XsWjJ39zzaPdWhjC1fGh
5poW7XNYSaWcWixIKmQVs2nz+cU+2Kj41wJPdqCmWrAeCdivg1Dra1qh5Ua59GZaZWTmAybRfrjJ
xthdobZt7UiO5aac6uLcDlDcgL3vPzFumompVnNaF213iVS8eanhY/RrzFz7z3Yd4XHuAMxDd94B
IOqj9TAcjaROJNrCduh1CTovMLTQH7e0EZ5dqMGIiYTzRch4236A2e36+DRyWWQfTMgXR8sCFy3I
GcC4S8ZE4DX9SGwM8Gu7z1d/jgKvXjVGUDwTOuNMROeT0T/6oPJR9Skc0XHn+iO4P7NyO7lI3dK5
FbpeXw7V6KEkb6B3lwmXyaI+ueHN57dwoJG8uQdOVzg3SE3YDncx4ylebwCjpoQx08DYmT4C8I6R
B4tKqHpnJ4kOKrCo1lNU/4hhfYB/CwTiLEm9yRIDbVdU0E76zs2+IPUfhRkINUyQscezWBfe/PHa
T1Ugywjz9o20qEi1ZGpO07pp9rbwf1lgInYyxuPui2UgkXj9KuaLcg7DPAKZDJvkWPWnsqpUamXM
Rceh+FYXnb5JuiD77pkpqA7LEpg5x+O0sqPQd1dOOloDOv0tErf+1NdAN42s/GIdjslQ3BMgZfai
PQ/Ovb+tbV4lCL2pM6BpkMaOAaMsk2LMTkP4Xah4C3SrQ/8lU/lJUCVI/kVjv5JB417/6bLQemMA
i9gL0QGhr6Pd4eCcw3y8GVDrCjArsqkH2RV5T+8bgRmEW93UVBs/tvNxS4qnP4SxaJ48vajcTVAq
+Gfx0ITPX9zV/PW92rMOpw+KWDMCAZNK+rDHYTlSrdY3Jsq8iQXCZHKD6SYtZ8ldp8Wz0sGefaHb
fY3cbTQOP2WROP4q9yyYC5MQ6ZVfFFDlGGhp1dprpul7gqBJsvriLo8C+XxMYv7ho/XBi/QN5+hE
DoxAUmaW7o4YEJ4NuSgeDIVz+1BE7lLrR2b6lNoL34uoeVJDg8ypqtkaOFgyrOyWdsjscJLOFV8c
OsKR7L4QzJ67zm/Wcb5DAPrgOEiiAU4dUVOy0Wo9BljurgxHike7xOaQwn+iW1Xj5mMMuA8ZobWr
EtHzekWxTiOfzpcNUE/3RvXFYXT8WufbmXnVhF50hmikc7uv9nvdWFLWkY48se0BtbWAWGdhjZKt
YXwlwfLBpTwobgR3NA89+vJvL6VLUFmFjLxdMEW/dDFJhswC5VAUURZfbIOjNJ9tgOaePYsHIZuG
Pvnx+QVBn2ZiFu4ojn+OQZJuZWHQ97TAUyR5ad8C+WqeOovC25WZQE9bCNTtmMKqgbavp5rqi6/a
nHfe6+9nviUPOcMZSjfLj82r82qhlUUQ8xjq7kIp05cht+zrAA0BPcLCLLWyakuQr07zWAbgs4T5
3RhpECqAY5tBJWhwhVp32ro9LWsaznItlCxPMkYFW1ml6U3Dcbw2+knsP1/J9++Mu7Yo0jwkUXT9
WH0l5/jyzTYJdx0UzbMkQbOT0by+y0N9/Orbnd//0QoBGGSMYhEAIYPO+cGrFXKyCH2lxAl2VW13
t75IsQaIvaDeZUVjOHOzBgaGX7S/4tDChSM1sl2F7Xe5wTnS8ZefP/hxMjxvoTl44mHlQ6gh7r29
GxSv+O+9Ge4kUIlvlQqza3tw2us6HuDY5aHN2D1xRkAs0um1l5JPC/Vru7bXk69rLWJBqfwOKc/x
972ilblNm3iol7GVIxPTS7yhul5gz47pd7XzCkevt4UwKAEFnbQ/PdXmh4HF4xs+oDLkxI6SHhmX
TR+hucLmwwCh6EYPJ4kQ38gOGrdT5OWmoDO/br2JVqKY8lVkel/RfD/YShTcaBzBqkTZ8PgDcNvU
m+jih7tg8PpNUufTNuzhNRdm9pXM1Px5H+0ksjvwPIQ2D+LTUYxN9d71o0nXZmgonB2rj1e0GlC3
Hwd/NdjQOrMWq3VZAWn+fNvM4fLdlZkrcmEMDu1jiFzul2pMswYfyLFsd5qePFV1YS6tZiLKZ3W5
0opSXxeNrC+rGo7H51f/YInn7A10HuQqW3eP9mwi6jzzpzTa11XknIXA4a5K9h5dbXQ6P7/UccLI
jnpzqaNwNkjgIn4WRXs+WX/X6LGz73Q334CRoQ3uhFA/jPwrHZAPnw+E5AwFxjbIPtrGhdVzfHRZ
tJeRD82r1e49Pv0L3cOa6f/h8XATQzqIGTJl6Nuvv49NUwLu4fGoSlaOHS503UsevakPT6witL85
+vTj80u+fzhCn8GyUgPRoHKPTmI7VViIs6T7LA/qjZcjh9TqXbRRehF8UQO9/z7mS/ENujqc/3cs
VM1S4Gsk+6RNU3SsdBfz5pphNKNWxyrXvgg96q+JqkSLv3jK9/sG8iEqy/QdaS9y7bcLO0w5ZPCG
hbViv9xrPsOA3OyHC+HNmWOClLc+TMVXSdf7o4UPAnm9Oa0PCIJHaWGa+rlhjH60r+Iac4ic0QMA
UIEKMjIwqth7RURjw68j0SNCEhpYhQUYsRppGT1WA44Ln79qa37Kt2GCpitIX/J8vIlhW79dBUL0
UIJSCXaN7+KLYbfFLhakn27cAEsjgizbUmAtmmvOPmhTuHsAsDZupEHK9QBI9n0eXhdZpi9lbFQ7
VbfdSZOq8aFgOrxuS71dF4PlniZhWl/ltt/hmJ3BXClHpFeouvZyjIorYwitc8nQ40S3Eoi8qm9O
htHP0VCS3heJxPv3Tjg0gVtQUjkB3+7bJ1Z2UokJcerd0AGyMi8miFTSeSibi6Q3vwiDH1xrTlZI
aqkDsH0+Cv9DWnmiEGW0TxIvPm+64MEzIv0UBQGFVF1+2yLzsP78jb6rG+d6Y/aJwbjbJVc67pgk
uSmnSAbYmabhS20wnHdlDJ2NQHU56R00Rg+Vlhyw7sqXlncWVmP4xRLP0e/tpuIWiPwUagZK5sdJ
bwVsGbERfFAyH6gpXbYnrWuilXtwc1JZ+sUJ8D5eHZgiloNgB099/CWX5YRSMJCMvV+O3YmhJc35
NJjYio2jvPx8dd+fqvO0YBaoJHdGOPKochjl2I0qhj2J2sFJVIVIE3l4D9r4DW5bVpP8PQy/ubpy
V8hipF98rccdSVLBuS1F2HJRDGZ9j75WlyxR6ycNo6cK28VyTPx9E1nxugqwk2W/M8ceC+257UHz
MACfLstKu0/c3gv+eGOjZ0Dgpl5DwNL1543/KkP289QphhhRotKEFJZjT2YU2vTY5co6F7GFYEwK
u/rztZ8/zLe7ar4mqH+m+siTHh9LIYPYdqIRtnetPFkDEInPSVnVF3v3/WayoTdY5Gpo2c6qYm+f
DIG+TisbP9mrUnfWudmYO0tgnBdPuvyit/nBZppXkP4KTUZctY4iUSAsZStkf/Z51fYnfejc5ogs
nFZhqO8MyqilDcrlLK11d1GVKIJ+vpzvP1IelNzQpBSk33koO169wtqouiz063Rftkz/hxDfwSZ0
8PaurP3Ue+0XX475PhZyPXYog3lm3Ezt3i4sRAfVjUMF/Va30PVyvQFQARjHMYwjZO987SJkrnui
RwIfNgu0puHLeBdLCUu/E+VGoowLVzlJnvVOjPAHKm83SmTiSWlRo0EF69SYenvZ1WnHP06jrRaW
w3k4af4ypP/65PTy2nJb+f3zdfwg4PJgxFnmlHNj6nhMEGVG3HZlm+4ZeyKE5rugiM1mBBUxWxZ4
4rSJW0BiAw6d/sD/HJLxK6WYDxcX9hvnGpUiqolHcanVVGf4Y5Lth9AATk93GyTCAHqqao27WbD5
UmtGXm48VPbO8TR5ZpaO/2AY/bjVez/emVWDbVAxrdvYTRatC2XFjRxn52tWcKZBe1sBg0tOSoNi
s28cBpCaZkM9rdWTxe8WnlVucVrWv7DC+GjTuOhEoLZJx+9d9otPYJICuUn3yrDTjayNcj01Y7zW
8shamW0I6Kwux6fP3+hHIWBm7+Bti9Q0066jnWqkWu/QG9k3boe3E/Bl2ryYbgbCqb44uj74COm+
I+4T0OX1EJ5/e6kkajsjlYK9o1UGvqo68OlIzzemNQzbjET8i+t9EENNjmQ2KyRKPvuj6BZUwmbO
wl41WryyLBvcYuw0YvX5Ar7P6hH2QCqbeM2snwjz9qm0yaulFk14bSu339ESiXEVadWyzam3JUKy
F5qJBRvfTfhFfv3h880SImwZl5n+0XrKKO3r1PTTfWv43blhaNWdqgJx9fnzffTWmEWRxrMviWVH
aR0IxZjmhkYoGwKIzYihno8jPnKap2XXbtj+ocTlfOwTpIEJUK3QPnGOTluE0gqhOtYTcRwsLloM
xNwuQn0ENKOPONXnT/fR25u1kxjAWA7Tr6NAjRCqFUGdwku5NdA6AF+0kk457QbE5oUxnrsNEgZa
9JUg3oeLyhSMrxw8BgrIbzcNcnOuCEsHK+najLdpipdgBMATruyonXuJ7lx//pgfXs8l9nG52dvi
eKs0pR0UfZztnRqDZHPKy7Mw5dWpgFZmX6mvzCw+OO1nVwnM1+dDl/z47fNZZV75KJVle/qc2lIZ
XbobAOJuJSxMaB52hdmNgTmbCuKd0rX4i2Tjg6BGPg4sjWGES+Pt6K2mYely/LpoI/Bsi7Bzhosh
FdCbXLn7fGE/vhJbB5i8TlJ+9HXETK6DrJldWPo0XEdJMFtMMyv3vCL74nP/6Ow1mV0Cr6eNj67y
UaSBPDEYLX3nfazL+DmbJazGsfE2zZQ2+8Tt6j1kH/9cVROeMY7dPjh9+2XFNV/kKDFFDNYNyBrp
xNqHm3ydSQHDK0OYU3tdc0DUuy1nqqUhK10ECAp5vYHqYmHs2PvRMi3jahmhgsk2CPE7LLR++/ny
/+0v//Z+wO8y17UodGlOHTeMbaDihtlM2i5JGwOauRdXvwvIMpferIW2BdY02jtZZ/ZLLvKw2bp2
qM6GRjmPrawHmsuu8c0FYXguBzFOC6MbcCvUvP7EUb11N9oqg2xYy/xq8gew5XoWj/ECfgAdi+yx
l+UNTY3usqunDsdQ0yp+hRh6D2uzHpzHIbJamG5GuqJwxE4TszizM/KLUuYtfsaadlPYdn2lWTF6
xKUqJDqvjj7mi8YmMV01sMYRHomUAR11KuWqd0ugTXYcoS2oNKulB894Nl+Ebd5uu7SpZxxpVoAG
TFufizog8Ctr8u+KIuHELYZOPfv1mJ/7eh7f29rkwvArYobOrrLCRQe9N1vGXYU0a1Q27pkujPp8
aEw5+3UPxQNks+FBiGhwtwwbubdxiFBVQVIWRSTEoZ+asWrviklzvJXhFHhFJrC+vkluG8hoFhXG
akoK47HQy+hbN1QYKWrSRWep0WXyTXOqWtsybPNR+umQR4ES5pwpv/6lkvQugvHqrIe8NB4amZTD
zhyZuV7QYFfPje7n60wPXQtig4HzcpR61m5eb++yGJJ2XIAJ7U59+jrlsujIwZbJYHvt2hLJeA+5
MXv2YhNjbJeT5tGuPPDjhXTHx8CQrnfCwNvGSLFPvIt6GmNMn5Mw2AvNM/bQK60Ss5y+u5hk1aJb
XCg0I0WTiHBbOhUo+aoYeH15BcBHc7vwPBhc8S3MFLMV7ApHVK60EA5V0pUeR52G8+1KS4LpGxRv
RqaIpPvZOpNeP+GH1JffC6seqq3lBHJnx1V1A17d3U8wfFd56urnvuPUNx4Mzoqw1zBw8Pq+v67L
qUmXAsisXORTZ9zqoFLxrMy79GzShX7l8tIByYYDTqMuuOdhhlDr8bZO9Ag6bWONMLHHDq2f1j2v
Rnf4WTZ47yyl7QFNj1Qjm1Vl6jl6Vk6hv0Cty0AsTZPur8wuqh9MVffPUZuBra11r0FtROj1o+Uk
1a/AzuU3y5m6p0lPDESW28Fa2XJEGN6NVHqZymh0lu3oOM+OVJAZwqGBiGyC51Fswxjo3+CIb12T
+bNCOdkF9hKO+9S2MdrksMyqpyzNVLrWDC94MDMv3WI5VgAm9xP8W6Nk/p08xUcZWhCkVrwOjGeH
Zmm2DdXgXzFcihDDySobqiwlzSqAqX0HTtg/KRu85JZ5YnTorUQYMC8S0y5/wOYze3RDE9DIdTJG
yRpyuXUCYx0sQWc0Ixa+DXjmtc2p/OCNRYz6UlDzJdkJIyqIlrGIEOzsxnGdxwmoYDVOcJeT1M2v
Cqts8SjGVn5hDdDXCQPiZ9UOxb1mpfYeOreZokoOpnNRhn0LtXCw7iYUAl7UrAeKWWzUAz1PsrBd
tpmBPtUEwhlAWZx3j0LpQba0QHv8iFILmg3aF36zQcA2/KnSTt7B13fHJTq/yPRGVm6G0HE6VOBi
wKb27JMxNnAMUnnXlnFxkasmREC1EajFRYV0blJ9sii662Cuc6GDXMW2qm+Ttla80I6ti5NZYf6K
xeS86CHFD3IB0XglUhFr4AhSiRG66B22OsSnKwJ41C8nx0KmzJ7G6EnRbpuWbL2eOUgvs7M+zXB0
Dcv42RuR7cSYGIwJfpV60K+sbApuxlZhnQjqvFSnVEfWbd55Q7IYVUSHXAFWh6XaTwOCpGOHU6ft
5ddQXORPp8b1aErudQjyHZavoHgoaLrIRkZe1Pqq1lSzAnQ/qVUIyg0btX6oxYq9UMVXdWzrm8Jo
vHJXoWYcnbRajKg2EyvtupssDIeSdBI3bdLFN4HfB8+KxbyNivascIJ7Ssc0RSubw2YJ59sHClt2
Z8i3TEhfs4Ef665HSI+YFTwgn6JN1LbmaC8LuMETkvadiRB2liS3aW5Fj5nRxHf8PMIQdKN4T1M2
hidT1AceEl98LMiT+dXvyg5NFOGkVnwvwEN+x4CigbwKx8VdGOOg1atA0/B8DktykUXcOqghWZPl
3KBEUW3zoTbP8ibDJ6AbNITmStxfxNpXgUDnwAlDNlMMyY09IYN0ETAcUTLGGXgUZQ3h2SO/mgrg
+PivxzKm61F01SIL0D/g9oZgL9vKeOz7qN2qSPX+wjXqwlhW0L1O2cyocHtW7fUQJVRdr9xKQlXL
rUpeoDQPQHgs3eqxaJr2siZB7JamFQwImMU0nJemlqE2oOoIEKjZ9MYDBhH+uX9wSTykMn+Es///
TjZzRnr/9xD6b3nVP2XH/FL+5B9+qQnk3aG7CTSHAdEB5vA3v9SYmaeA1HAsAg3GrIz66B+gPFh4
QPUgA9C8JeWjnfBfOHnb+4sKbjaTpGs94wzdPyGY8odvC2ywQvyMzy0cIJkO9/i2imlbzLDyvEZU
kKgUP86EJyQ6Ar3X11pvTFj+oOEDYBUuJXBNy8lf/BRRCw7Yldd3DIjQa8bmMwiNdqnlpr+dQiv9
MfZJSbPAbB4R2ugWJETBQwQdEGhxCxdFn26BLyANCcph1Q51cQs51NmqPgC+Dl7/Vy4JPr2dxQ+K
2HSTinSFalB0xuhQ2+lNNqw90Zc/TSiZmGEM/V3dtzjCNY52HdKqOKtTL4jAYrXNxvFUsTN1RGDG
xhUntizhyd/1szBH9CMHs5CkNoG/vAoyQvVdHYYF8n59s3asot8z21+6nbJf6sgqvtkwoC6V3iUd
htfYXzNZdJ4B65k32JRN114auw/l+B+snVdz3Fi6Zf/KxLyfDnjzMC+ZiUQaJr0R9YIQJQoeOPDm
18+Cqu6MmGKTU30nOrqju6tKJ+GO+b6911ZAdVD5ykHbu1jeksG6SbLQ2rs9QPtEQRaPeLQ9SJKg
2OwPwBUAnShd4uygQ2OVkZm1rRFOeW5XVrthMIMvbq8Zl4EBmZnIhiYfiaEzHCbYiRhDGFozxLXk
obMl5D5RhVnvWUo0XuiVHBBBDPO27Il76IwwuujMJvADeFRWY35XUxOGHcqw68I2RxiFOWfmVFsC
agRBF0Z87eg0T1tdGbd46JKbIXUfNfgE67FWnGOXs/W3MyIIrLBpDnRP4H6q4DPzXG6U2viBS9na
x7XJTsEq7oUpCNmNZA3jqh19TmDFxahJuTb1JHwaZih2wKjqdWU11kMSm8+VEprXyFLZeVS2flGG
kSSjMoYfQLQRwL2iMfypqL7TioRUPeX6DhObOGhRzlmt1stvXf4ITHgCaZnUN5botBPNaQyzbvtT
utokVpns1Kt8CtIN82N7GvldHp7FZmMVs3KcRxPWeGm02a0TFt167HtIr2mIv2ImJ3WaQp5HO7aP
6mAPj2PPjevTSXnSm/nBhMSyuObCY1801UFiYNtqphg2YVaupQRhkleasnYGdhnSrPFmaaM2HIKh
BM6tR8ZXqQ8gtyJizSNW29McVaOnt/FMKaPSPGOygqukdKoTTmlyBtoqIbZJJONzoY2waim0XJWF
bYAIBB626dvpSeEfWc8c8EjE1gknanTFII6mtXfs7sI1RWD7qmbnTiIvjtTHgu3GOq1B4xZOPnn4
h6NNOGocFVwihAUJXR5VgOAhp7WdQYeYjlqPcSUVLu4ioyBNRKqgwepQfTBCvd4HhBFTMzCd4lBn
Ut2rSq1vYco8DzZ87KItCGnIKsXLwuR2RFAI8lQO7g/enm9uItIVsJSOxHjS3zlw9qsEFcxaGYxy
3ci58CNOk+tGKcPtOFtfZydKOk+ZSOHAoqjyiSTgyvuqOuZ26JKFxYHXtCuyoufZAmtu2MxAKYDE
IZqbq2KQ9V0ex/1BsZHpR2VKRF7c90cka/kx0AyW/0F1761kqI54j8VKwcXNbRITHutAE/tu0MRK
K6W2A3ljfCMIFF+gDhXRHcN6nakN1M0oq46OJrU7EWuaF2bGhTaXJ2oK8TP9OXK702cRN50ny1S7
tA0hL6KIlqhIw7t5Yh8kLesqKshMdOwaPCKfNDvZESPmwM4wa6AZmRUopnqysQeJgUyisuQJlkN6
EWBhWiuhYb8Y6TQ9jM2IODw37LsC6Mi8qilaB9gzvaQjmrxiIbqoc/iPVtGG7FomZt9S9sp+spRr
fDcvsbYzDNF4k61tRWd8DQlut8g9sRZ3JUCd7SirF8rUSz5wNFxwnEGDXeUp9QARi1t4LfOVvuQN
DFLfp2LwwDJAbuxrQtLbsCXVpJdeVKvBtpdDva8zrcGFPzyJlLxvRcnXsZmsCyWAoZlBsazDBOsh
6H/VFvgb0p6IYa0ALWvCTm4LDZFoc2c48dWkWjGRyr3mUeHKL7tU9NdDF4dPStBKr9PEV6gx7WoM
Tee6yxN9W1uFF/fBl8IkqkVbACyT5h4Gg2h0wzkoptbeUWbdqlFK+Mxg7+222rahUI62y38LpnCS
nhJa8SaENbANB3EYdfenniTXJg4Rr65EsJQbvikuTByhDuplElfyYFhxtUHHR8ZO7czfoQrgu2z4
ThOLnaMWwSGwcE6KlJLZSgssE0d8w9Of5M9aS58j2YeeIXLtXhScuRQiYtN2HF5hH5K7bavRrjeC
bEd/33yOrdi5aCToEwFfCq+ucSRwyPFKiGIwnpmrxrg3DyVL+T5xlorunFZYTrvTONXTwYbgVOvq
DR/ZVrWiARMEuKGVPV+qTppcdRk8Y6vCGF1qvb6f5gHRLJ5ViCq9k/ljjyV9a8mIxklWRj/dPugf
aO3KXWYMg2/PunJZDtnXstF0P1RCe281g763ovpnH2WgCCO3lqvRLZ27VAbGukCdvG6qODwKpxG0
8+3GQOgcpptABOZtxbnmMnQ7eY38wl5Bw5j8CZbDLUw3xQdGZR26uQ1OMA6sbVVRepynDBa3Gkx7
EeMIH4cGhEGdiAcFVdfaLIdhO00Jqx3HJqwfSmzMD24Yk6zkOLJ5NZxpjlfuVGmbGj/s2madwK9t
2iv6d8bBJZuCWHTRPiZz110nPTxp8mSGH4XUgSfPNO2OMGjCU56kZLcA6eIccGFz7N4aAMfNTlG2
GaFVe4XCwtbWuo2RRHemLA2cBZzGLJbsfabosHf1tve6Bkt0oBTqCjJaxmEhsyxvKXNejclk7io2
WZtIaA4ALyf82oiZrZ5DS9SFtDEd6fauUkNsrUrZ0kUFc05qLOUp+HPdvkqKXe0mR85vxNrMTN5U
8qJtlGQnUw7rOJz0Q7nYLATO742e6cTedNlF6ZA1WTWFn3YjgXiBvJl6y77pAivfjvmAFTycvsNP
2gcAB+YGg/g4XU/tMaZjAnbS12WysZPwGR4dKKWxPClxcemE44zfazq29HcwtwXgmM36SU3nU28X
K6PEtW4pdcN5mICtGud13n5zISmsRdoLX2ty/uxqbSvZLhfGPpvmYoPEeENp6HukuvYmSniJ+Ua2
cc6+D0io60dOyPGTmp342soigmUdqePJYSnb6DPWk9qdbqeJg2NQb62RO0nCsr4FLnaRdOlDH9ac
Z7Py3okcnbHYdYXl0Zky6cfFlUvU17qcTb8JSQ6fyrxeJ00LzHlS8k0R9j9qVRs2+gCHSVniZXWk
dxOJTiEVaxfUVb4XWvC97N1HMPb4Ek6UMtnw6/gnhZLf1oHFNfRHnfpVT/EY6FWr89Ew0XBWBNyk
wvWAz7GSbgBv2Ih9I1TvU2HvKGTKzcx54iqI2h/RMB7HqO036ZRb3mBHj60BPUHpvupFeQc25Udf
hz8Doh0GIlCiIoWb39d+HbNjmXAyAIKMb4JgoGIl8/xCKBZp8j2b367vLpABAfBVltQobRt1wM7B
ycReM7C/znj4Kys1nTuX582JoF9LS0+3Yf8UwfBbSVWtHimkbPuIUDkzZMHUYuxy4GZKPXsoSvLi
gRVQi9UOybjpkaOuJjNvb8Ywoc6BQLQDG6xWyXhFuuwSR8XUKXpqRC+i1e/7uRD5KlLjC8HX7LDZ
kQ2Paex2dV3dk9qpeWrrkAUQm+sxyZLLwizqg1ALczdF4VJ+Y0n5IikcrZpcaD+zOTG/ZiM2k1Ks
KfYd2PEvBJ/Wq0IsBiib1lQeLlNeRc4XJJmZGXLDAm5GxApg16898JZtSFjJuqx40zXD2OqVPXsk
z8C0jQtxOdSx3LSW+sLVHTIBnLtvoVhbTX+l9Knz0DoWeEGs/Jd2bQZsjGZY48Kqgep11aZ2anOV
5l3zpCZ0hG23v8pV8kejOSv9vq3EUZgUNO3ZzU+VG1oPTgqmhc0LzuTSLr1W3mK+4me7THbOxiSJ
rUk0iozktCXttyU1MXMd/BxAjRQiEJwBfMZE2LehXZZBfJBxVYLohaffOLE/9cnzVLclFVVTW5Vp
f0iLZXYCubNNB4D4g3MZU+o7NkaPEQuswIl9CRDsYVD5CDBGZSVZEd3XFKH31hjnU+NSuRmRWu77
JGt3zTwk+65yrlkGtJWYiScfWlK4ymp8MgKVs0U1vBZdMnLiwQhkLJ66AZp9XothNYQ9DG9KhX4Z
6Sfoi7dtlSVbTpIWnzP6/sGOv2SUgFoqQeEqp3961Sut9aWZ4CAFTKlktRqEFYj2JYtJPXD0kOvK
dIJ3rHDbgGUzsvyxUGg3ZK71s1fdO61Mb1kRN0UcU/wW9t6xoMiQjKk8ZAuUo8sNvmOUdcj2cVHF
IM9AbPM7JXImSlTzTU7JkfCG7JsWpnKxzQlEcRabCKeNPSUmaBbBoI9Sj7z2JFsPhekrRXCgmpxt
hNrnXoj6lewbmT8hYvBQ0qqHxjQ3ZtpJVmKHyTWxHzU1jNeZax7gk66rzL2INMLYIW+Oe6kCPrZn
JlYAp7f9BJOSTK9T5tgeE1iwobRorabMhBQU2NBcFxwMILdTXVqT18fa91brHtkcXXW5Elzb83yj
mfERbMazllQGCYjsgHJT2zhOELAzSVQ/UonOSEE/Z0bB3hzdrlfVxCimdflYujPM/yhSTrpFs4xN
b+az7ZSvDpa+Q6NXAzexmzjUZTnne7P70YHQ4S0eJTmbjZs5+6kQyZcFGXIy7abzbUB44aqfoU0l
crK/Ffms+bVl9DRysjQ7aEkefBFzrz/NE30e04rFMU6oyocEuW6SkDoh1MXZn6Kclk09ywet4xsL
8kbveA3HlJaezSZz6jEqRckUr0c3N58wCg/GtnPjL1HSUhiYmaVXFIysnP+cpsulI7Itlcy6pxT5
vRubHAVqmR+qUgPqLqE99hPb40IAhnVCjZQBPIQXIjYMUPCtvbExQdxoSgCxLC2VPbNefF+gXCJm
QRGXLgppMj9aGwp0YDSXra6ROom/5Rt+mPama92Czktr/hS09LAjTerJTdzxvmrCYoe1yVxppkmo
Cm3EBR2SVE8xQWG7VpnTPR9jf8UHpRlrEJCUSqUKOREaTHAHy0foKwmExbNkUdFaKpOvXWMpnL5q
c2dGWsJb1ohbkLHz0eE4QBeGc30tC5P+r0F8BSK77RKX6ztJIzZk/mVbetlJsJJyjm5cgJH+UAOw
dUcV15WAyNDojfUCMsg+ql0DQScpY4z98IjWRtMz6NzwIfa6nnldNbOMj4WRx550pkBfCUeOPGNt
3FLFr7dVNzjHNB0dZZ33A+0NYcczKjC7wyyUqldOJCuvt/GB0xpp+mMWm9azNeXKqQ7bdj31JuGz
VVodsESJDW7kZq8VlIpzmiVb7M3JAxxMepx9fDPa0zdTUAEsDVv4lRvVezNApZW5AF6GiOkqRXKx
PELDM12F3V8JiR/2hZ6fcnYom1ihTBfM+xIyZt/OaxCqazDr25TI2taM7g0HHJeTRhs5duoPs6Pb
xEbf3dAEnXexqJydKaX0AYcqoIhN/bkg2yApiLRUihzrSaizs6SeJq6LBnPb2hjz6CCUJt7V4Ea+
l0pJP76rxYuEbbptS63zrTqSkde6hvbgoDW8K+z5NREEqBY26NSiCPXbWaGY1FOhwbBXh9cioMTA
ai8QxDr1rrLH/npUh+rG0KQNfVjLntzejO/DKLAvFWWM/FJr9Fv6JMwBmSooXmqusZ9jNXuk33wJ
k0nwC0bctJt8CIa7NIMUv4YIIUg7yTS4S2ac5JewXfUnACbqaXSqfGmRG5zAyiBRSI6o1KtRR2rq
GeGUXqQQaiElGyLxbUiy16EylrcGVRvKAoS1Pw+lIVL4X2b4ZWDZgjLNlHAXQaQjF9IRikqZSQ81
TweYdsz0xPpLf/T/r+r/Jlbr32Iql/G+l3Kq4zBqwYv/Pf7mW/vtzf/wipZj0U33Wk+3r4C32v8i
MC5/5//rX/wfr7/+lPtJvv6v//m97Ip2+dNoXb1JOdColv/71sDqNYvnVzoBv/6oBeG+/P1/9QWE
Y/+LdgAka7xOGOjwVv0XQQcW3L+QgpOUTR8X8ZTNX/m7MaA6/EN0XWkMoEHBS4/G6W+Ajmr+C+aO
jqESJ/JCef8nfYG3ih90M+6CiUeQDsgGzc95UCHtsxAvpdL4AF3J4yUCiU1qWH1mVnkrBv17GPg8
uHaw7BDB+bb3MM0cojTWNB+ZyLFsOb5OL4H+Qx8jnCXpJ3qpJYjsN1XP36ORfY45yNEJlTgbLeWS
2LPNje/U9mWI3BECwvAlFna9Bm5G4YK4kDFVqpWBPKF2CBbqxVc1yJkk4hNT+36sbw0rSrdB2LzA
HbjHJfb42/tx/Zek53eI0C8p3v9V+vz9Gx1MvIjwaf2cd2NUJCra6I6NH7hLi1Y1OVgj+pW4ujdJ
Ju4itYL5o+2Aat3KlCCHWbB0UPa9NhL3QtGI+BZRs+w9tE1UlcQ9j/n24994Zjf+6zfyji2JGciS
sEG+fWqRYZZzalWNDwYUtC4NbLWrt31CRlNHGo0wyi/GyMQuCR6ak/EURhDlOHP4o57v6qgzOZh2
z+y9vw5FcTeznJcl0cG2QqzVxz/1vScOnJI3mC/NRkL19pci0dFt8EmNH2pG7st8aoh0Z/7TAVKm
pWvv0Cg3qxSWI1vezyTcbxtrf98mGD00/igfaefuBqVzJFsF2fhZHfuFFfAdieePr+/8MzUVMkvY
5lAUBrJBfsrb60MIGRuRTkwYhskjYJddbKa+WlqfaLbPRHn8+cs48Dt0hS8HS85Zj9BqVRpNRdT4
tVu/hoUjTw3NdY/zcrExczvzQcSD8Z+yEO1TSAcrqW8/vlJrEW/+/mEsPwEumML0h/mUf729VDMv
7CxLRe3T8mfFi5OFVInexhkm0o4QzgpCrofpCc2EIM8yUJ/D1CRmOeucC8WEnrq28ix+7bGxUlrm
uL82c44WMxKgnWryR20tUzRfxzo4BZV7KSs7P5mF7fpqShMwmeUmMlQqemDU016qvtpZCOIwzelh
SABzaF/B5dyOyRw8lGWLRi8JL5Zu8I6fQfWi7r2J/sI2gO99b7SKsR4dWIEDsPqVEZRXjtRYzGO6
eSZA1vVQU7RvlOiClIeMU2GJq47myaBB67DscB0RtvAkBpFuKRUXXmiA/qcPgzMr3iAPEh4qbV0b
WNL71r0w3c8Ukvry5Zw/DlTMIOBoXaMLP3vzShJdsj5vaj+rgsiju5Kuoe1H1EDnWyxkROLFty12
IrKoHTB/UkYcc4ra2EeVrrx2sfnYdfpwNXQ6TlDebFIYcttvcjiZSuiA8O7DE1vjVUgftIJbG4qn
cYFoyjqsVpzaQ7Q7Bfj3pNuxiJibEM/IKlScnx+/du99YAguf/XgF0TBmbp+YifF5jwjf0BrxEMW
xu0pnJv7qstePx7orUT7ry8MoJ6La4h/G/rZnDogEq+B9NU+AQ7prqBm2q2dMSNIrlOYtbJuIJOy
yZ4T3oO/dmf/Flz33jVaUGlUPmzd5vN++2UpeokCspU18T5l+lo1zimyRpWQFaoWH1/k+XLPN2yg
d4AOyLyq/zFSMDeINRVoxORrXJtdFa1kZtyFbDOM2biOA/nj4/HeuamLsQ/1Bf0sACTLlf8m41UF
qiikrbWP8tKgx2MfVM6KHIjaTSAp/EBcb1HzfTzoO7eTQW082wjul6f5dlBREjgxxkPt5yEwB9dC
yzpE00ozCHr8eKT3pmVcXjw42CcqdOuzadkc2ElylKt9zZavHAS+6fYw+/BBaXDX4cYcxv3QtT8r
pSGZIE+/fzz8uxcK82qJ54Ktcf7KWpXT27XLe1PTbMqpx1hRu0U8+8lVvvPSLEVJBxUDpzLGe3s/
3S6zEAAUtV/OEIK0uXiM62xTTgD0rUy9x0D0ma5/Ed6cT24Y+EzWbAToNo6Ct0NSIK7nsRaVr7Wu
+WSF2VqTzT6KXWbfKaNyT5kVJKvcWwOnJkerk2enkd7QWuXWBHC+jyZp/TPOxq8ZwtIgfUBt0rAx
nb9XViekU4QRDztQtq3duTRmp2/S/V6P6CbseRSeoXTX4MkaqnZO88mu793HsFjrMVqjPrK0t/fE
RtRj1gMxOuaQ3Lbu4COVvdCs4nLSwpcEvMDm47frvWegQ3Jmx8GcZJ1f7mSJEJKfWVFacw9aVT5V
IIU/HuK9S0Jrz+LFUQtqwdkaBpG9y4IZkUVYR8bWaCm3aaKetoM6faG7eOzEJwP+cQJhAoSN+n9G
tM+m2tCNEOEXEyOWMvCSQPRXEibLJi/6b42Jv8+roU74RumYkHGbnclWDiDbc99ol5lFMSMxR1z6
zbc+105hJXL+fn3cJXb8+vGtee/bNlTQqWC5lkPg2caZVJ1CKfqu8lORPNrZiGymujST6BPHzmfD
nL1UaddFqNF7DAsNCbSiTddhNtKdVaj8fnxB72wfrd8v6GxWLrPajdGPVMii5++x3nt5L66yznps
8/Gzp7w8xbO9Ec2HX95R03XVX9P2b8vOQAkVgNqC5dHLjJC+i7RzrVWdqpeNY56Q8aPhyHY0h0sk
UOHtxxf63ncDWhH6xi9J3zkDbBjjeFAkr1iuQYMpLKd/oXUjv/z3Rll+xW+XWLbxqEXszOiXk1sQ
kjQRZp8cOt5ZvB1kM/jRmfg5vJ29G6MbVAFISunXxLzhcHp2x/lWbZJrOyJbt8qzjUlr/ZPX5N0l
lUQ7xJCMCkrxbE7AUqWNs7SRmc0jmPhiDL15usXkMO9Hm8kvoHCLH0jF35zpe1jl9x/f2DMgwF/T
POs51w1VmY3n2TknGadg1Mac5yfVr2WVPYkoDdcWyalqmD+MVfpsSKKZtKzwFhj6Kift7eOf4L7z
VXJWdskdgQegAHI5e7gxrxc8IemXJgaPuc5e41m9hVBO3rcpwKVGNItMVOJLcschz9PBb9HQRNgF
PMgg6oZiSnrTYAP3YXUfwsai7w7BYDvSx9OlNZIXuRBDjGldg2hcExR16Zp9uG17cdfUUXNUw+Fx
oguNMtIklcRN/Rb18wYGeOrbehBDRugVdItin1XF/AULOWe6MA7WhUAVkPPELDFPG6Do0O41aPO2
XNweenqHAyBDl2Rcy9reJ1EZHSKXHgrWNzh4Q34qQtleGAp55tqMhLwN70eg8WuZ6gdiuC5QSOt+
GkHJ1UOHYvZMZzRHd7MxqC0Yq2IGBBXRD+hFdWdB/dtOAgFkMOtXoL1MsP9x4UXpUDyrs4tSvwyO
FUZQv5npGTeOc9GXJpwjBX2dJTHHayrddqNp1UNaO/Cga6IRTfslbtJLvZj2sUjAaTUoSNWyNo9w
9cS+DI1/vvKTGInB2CbmkQX57FsPkkJ3c/j9fjsg0ZsHYvvQod1QZr8O3eSWf+qTj/CddZlqN8V/
ZlFzOSu8ff+A7o0iiSrpg6+f1hL1CdhWBT5EegDOGa/B031yiX+UtFiYEVTjrwNw4ho4xd8OadTk
tqQoqthkIs6pzCn1KHwldygo21VPulBX8RetPnU96Zo38CZfZdle8NOKU6ghZAnkYo90E21jxuN0
ZbZFQQqapm871WpWMILi4ZO79N5MgRObaYJZCm76OSRlcvJ0chGK+Y3MLxxbHrAdtIc5j67Q7DZL
4qUgB3NONm6l/eyFc0e6R/fJXPHOVIGGih2CzRGEAs3yKH9bB4yh0u0W6TOrTU5sfIsusjXJxqFz
+vGktLxkZ2sqaKVlPnS5ZErGbwfSGym7Ad++r6X5VxoXWw4cn+ywl6n9jyGoqOPLhhMNm/jtEFQr
qi6p+9JPB+2xGeqGeIjiER0a7FzUusvuxwr1G7uBIPzxxb231MH3Yc9gQvkBHfB25CJNaKmNCpzG
Jj6kjvmayeAe9On1FBXXZmlO6yLp/xEs5Nc6g5+fl3g5TlAzOntyqYOSUGlVrjZFcT0F811lEiwY
p+4W8+gng713a2kkUA9euh1/VDe6KQtKmIeSpHHrWqBxWhsdyUNQpKRdHgXCU72y7pJI+YQI9t6N
pXuB1p6UYjZEZ2+NOVgRGGxV+r2KXabxpEb+SFai3peV6pmTRqxUmj59/DR/nUjPXiSKlIDISLqm
RHZOm0j7Jm9MFjZE4i7p7qK5UFWOa0ZjvugpEgDkb4SOjPkL6SBL73cDP+uoTuRoCuJL1yn8UI+i
ao5AdJrXIZ4LB8svVjqBoAKYynf8tIvCofHw/jTrAujlWm3qOzs1XzA/Ptty1jdyVh/0FNpFp7qX
s50ifxRuhGEv+iZ1LScMHYGJmTpH6jT9qsNpsUncNPJqknEwdtfaNk9pEPdxdffx7dGW7+iP20Mp
jUOkq2u2cfadmZlhSXcMSh9BAZspBC0r0lqMrSQ1pZ5L82BMnb2VgXLA1wjVUmjV12wqtmmTzXdK
ZGzaDiuuXeZ7cy4TT7VLg5tRGeskNp4tJ8nplsfulgSuzypl7yxMsIoILyOq3ACItcyGv812bWjG
5FFJVgmLZJuR37PqilndDM0YooHlqXaV43zy7bxzaASNRM2d9RD+BVvDt6Nm2WhqeAVLvx6MdtuN
o73WMioQknWZEoiEbD3n+do1RbCVKPnXQDyYSpJCWbmB/mA65ss4tI9dHyBAUuabRFrGYayyylNK
V3yykr6zKi2bBKAI1E/0xZ/09tfKpg0ruzMKX3Ep1LbJPU76dhWXJbYOJRyX/5ufiaZOxXNEI6bK
d4M2qJ+sS39OOCTzsVeB/I1JivbP218xYhNXA2cofAFkO5sUGvMR6TuTB9NuU0zuxRCzhXVIHfr4
5f7z/AB1z1FskG2UaFhDlhnpt1fErKHMBsTF+1mHPxE4pi+jGfddu+jtX+oguuMtXY1md8raT675
j7X4bOiza66aWAWciehOa6cdLuf9VNI/kP0nT/iTYc5L4k6v4ZmqgAqXbn8qso7iaoOS77N60x8L
/nI1sFjwg/AIYWy8vZGhkludnnAjh9HAO2JVSGlwX3j/yfPSHNCYJD2yAzzb+Gmz04EETUr6FOlW
aw1UEcYl2VAvvetedyG6C5paR6L+dlrn/EeDs+BrcJvZd56HNcisxwCKttevpDgUnY7SOfkxpS3B
S/IbbnPkVhHR4fV9MZX7Ty78jwbOcn9/G/vswsn9irGTMHYYd1vTzTxCuOjUcuibCIro+/vKSL6M
jrgfG3nh4uP/ePw/ptJleAI06VtSYaXrcfZ4C3uc8ZJhpHJeIlwzNT6pobrSsmSHi/KTwZZrebPi
nA12VvyZxZJABbrdz4t63Tt4dHDIDOhDczP7bw519toGCs1Djoags5RiVQ5Y75n91P5Woyj/8R18
/6JAB7IswNKyzmYa3ehkRWJa6SO1MxYzULG0ihDS2vN0qVmYEP6D8ZZ9I18klPXzkiDmabAdHVc2
uXW3jTVEhXWfye1iG910o5598oa+e32/jXf2hthD2ncaCdx+HMprWx1OTV3tMTStFe0zvs37Q9Fe
0E12xH/0UZKJ6nAGT8dXY5QA0jEuiU0jvBvNIOCJf1rXWl5G+goLKJBD7vlza4RWBOCuuK7JaOjm
5l5cW5cQyD3MRvskQ48g9IePn92fqzKde+qB1q8WOijUsy/AIO5daYPl4aFnLCdNbJogemmr3FND
uRdGflFFVbwKs8krWvsu6+tPDlfvrBpvfsDZd9EBLx+Uke+9QrUcZ4Qo0KHInOH24wt9Z9XglflF
1qJJQf/t7bSSVdZsxSM3t1HV6MDeHGsUzpJPXk0EV3/OKBQJHfZl7AQBRi9v1G/LfNPOTNspe1gL
kxjJKgEJXzkRGZq1zpoCI4IS3UxyHLxJn75PMqF5S8lvQ7gixJtRuUtF9dMpZbWKHa33bSepsRUs
hv1K3qUocLf2XO8mrTlWpX5KRu1mKpBAJ7E17tHw9tshNsUqQmq+6hC9rtnji3WgyQfqU83FVIau
j1F03IYEhB+DHNseO60OCQSMxWLdBbznNMtdUHt6GvtNnzs/yx4ISp1F5kXZx7u+ENd9p+fHlJE2
pUVkuzsoB7XDSIIO+RiQf77tG7e7xu7gYdtOdz2+E7+wufo0n3/INjUuq8DA9F0Pm5Geb2XCQbCJ
CPQdQzzoSZZd8JC+mpk1As8x9XXphvNK0yVcMlCZK6K87Z0lwUdrZlbth150GyHack0u7LGbx10p
M9Iec8FxJeuqmygxHL8r7ODKMHLVRyWXrVILjYWB4jW01HaDWhpDVaA8y6a7H0QgcMNoV3ag7lNV
4j60Js3c1o200Bto9nPEuDgLNYgUtt5S8BPTaUqVYRMRQ34TBRhLIBXVB5rlCNb5wg5RreAkWIqH
A2CHVwEH5GBpk7zEXjRRTMTc14W15+JN8OBVJBeOGZZrJTf2NZBzz7BaBUhpeKHCO9mBzh/2saH2
Ht6cOx3yR5APySoZ7mJVHw6xaueoVGvMuk76vTAyeUlEwwvH7JnLdjc69fOVa8ytj6w4wWSzoJyV
DB/gmLMGphNoGMXZgcBKVyjed7101qS8u2vLnXQvTBJzQ9tY3wkLy9E48+yGoI98gi9tvP+l+WWS
xP3gjUy6I+IcoBqOTrgemOBinWjl4OV1dMBZ0jyoiFxWSP16vIa55qvEpWzsGQ+N0TXjjoTXCIhW
VZNFUqKJb7JtqAOpHpxhuHHaHvOFpnd70QQnaWGtHkRoHhCbp9d1IHXhlV1iI6ofiRk2ggvLEcYm
MIzhK66axC+48Y2noALQt31hKdUOupg4WQaRO5SPa5M0+GBauRq2STuMtr0+NzcwaTS8hn3K5IyK
O+vNcU09t1iZs5THnFYFcLfRM5sm8ZOytPjHy0dbaXdozMtvZmeV+yAxbzlHp4/0NhVt1aOA3FeY
/7/hQCJ0BXgsUbZgWV7NKNIMTAYLHtvVqsHZiAnXUpp09/Gk7mwKFistB7YYjB64lXWuu+2WIA/r
MGrmsx2N6rFSFkapxMA32PZ8hSiwXg+hADKzgE70jhNyRezZRu04sa1AQ2frYnZ7P1MrwZQihuFC
C8NvLYRjL2hZX3PdTEBx1uF81UrkZX7oTMgLOfZc2nmDyl2vofhIdbGk6DgVtspcUvZ0FteaRCuv
rMKw0nxhdwN5efVoK97/Zu9MlivF0i39LjUnjHYDg6oBcFo1R41L3kwwyV2i72HTPP39iMjMcJ1Q
um7knVSZlVlOMtxdCNjs5v/XWp+dVvWJ7BR5hUFUHkmqnLStlg7lphBKd5/MinYw8zX7YCQR6vtU
hQBSnc5fZCc2lTQTX6K3v1Uk7VVIv8xkmMrWdL8RAEZ3bcTR6IdNiYRcmSy/jpNoUzfu0vpKYlGT
DDFHHzSwDN2uytrx2iqtu8wo/K7nBO1ShUFQH49egWc0aJTJVzPzlA3pDVLFW2JKt3FYf67b9Ec7
4x+zXeUCKju+QnVvJ+PRXOrZsxOy1m07Jral1T4ry0JZRkWCMTgpleQ8P87IbHZLh41P5LcLYRQe
bkCiTzslDzh/fEGPsGYOiH6bqdpn22LFwLda+3Nk3Dgdx5BJDtoOQ90NNbsfBYYUPIPzCDgyOmgE
DPksOY86WUUelKJXLjT4OVK2vpEXYZ08lIOJg+ozInyUmO3wuRPF51jlTC4dhUOyWt+Nbn+fOcYV
EInMy/rqEkz4ZlRMRE/NnezNZ9NGDzSKcRMuM03pZB/xZLTZvSWfgU/sEaE9knyBf78qtw5ZnaWI
jrZTkgnn4q3SqEUFc0MhFQn+JbGQftgXL6nkAbqPMVa5pnYfyhK4ryYOlRm/huT9pkV3FeXxRWwN
m8kZXtS8fJCjGcSjNh6XTF+LpeziBaKx1Li3NeWC1d8n+mA3J9aO4vk16T/ahIVMC+PPshZXuNF1
n4HZ+GNW3ujGsncFc8EU5eWdovGlZ0vxaEjC1GZnp1nViV6xL2RvrSEd32MMycyu0bWpFQHRZV8x
Y92a2VQdmGe8wXG+8U19yyTWXjtD46+Vzxj+yf0pLlSs27vIvROh2Cra5DwVVXYFsv2q7bXcT0ne
QPSn7OfcPPahpe0N/sNkhNVNGsV50Jhkn9kqljtLbhI2JEEJYzkgBKL3TWfZmU13l5XTyzh38tjQ
u8cH2Y2RmHaxkEn3ZY4nDB1WYZZtdRtW9hRv0EiKbZRky5EK5uuvt2HvlUFWYbuBihwgFbGxb/dH
4RTagzJTKUv19tKWMXpAdH7OV308zbp6Qo37GJnjfiBw6IMrv3OwpOdOuVfFckK26tmVG7JgFIZR
teu61ndjZ5/3ip8p99Dlr91Q3GABPYQqHdWuYZyLFy2xjnNr3/aafbF0T2qOo+cjRcBfN7+odFce
HUWh9XhxdlQjo0KJIgcqaxRKfyRjaimAa6MG/fW9/3VTqnHTJFih5SMK61wplQHhccHelAx8XMwJ
7kTiBKblTo45oWBwapqPCqJ/vTEV9QzcKZ1SF92E9c9/2gZDu2nQBlM9GS1xcDTps9m+Ihkx+PWN
vXM+WyXILhER3JhxXgGN00QtaZ1iJ4VFEbnWrogV1JDtVm0+4ju8N3LXgxmbH21tA9lnVTSzEmPa
21zLLgB4iXAr5ie9fDQJGfFJpaMpRAbcTGm5dj7qe64/+qxM8fOlz4WYOLnDMul5mrgxL6KE/oGb
r0t/fRgd7P8QjuiD2keCfz44z7z/fP91z+ffTKdMSluMMYmLoftJa7utVRJS15TX+tR/kO/63oih
hEBiLQnrq0Tm7YiZFiub6pKyk1Jy1CQpgiOKXznDB9n078wClqVBVkAVyXs8b8FEeqUJ7JQUR8bB
E+5nPR9pORn7uCNnUrE/ONK/N2iIh8aWgzQdstc5c0UVg63Xec93MBN+pMpjUREe3TrZ89LWlBB5
vF44Gw9REx8FoQO//jzeeaZclM41ACyipJ2zSkkW55msiorXtxR0BPo526Y2ySbtoJkffIl/nWJU
vEdrvQ4IFH3ns69jrjuZTJCfd7FcrIvaKpZtUeiY360xIXsJEddCTM/GWXrxQdvonZP9T1cmTu3t
wKmVkrnB5ibtzjms3cPQMXe/fo7vfAZrDYjXSKon2qOzaTpaRJMvhHXsLDIl4Dw6xrXBccISxgcX
emd0Ii5CWQOQCQjxucmnEG4bhyNzjJO1X/Tmrp2zH5XibLC2Xtid+ODrfm94uJwwiHljQSYs+u2T
g5YwtWS78uTIMmp7osUqHf7wR0/vnRe0ng+JpVvxiDSW316mTfJl1mM+OSQJ39pVmmiZt79+Qe9e
gpYAxXrcWVS03l6CXFy8mUBUdwAXrkRRNB4krU//s2usg+SnJQ2fbSlilwkqLSyftiNYio+aDu+8
EBjBK2sFMQNr2tn3iuplrClnlLveVR9JUP1BEso+Vuf/YHXm569+QA6qaIbPHpecHDIbBNfB5Poo
i/RZGiWhEKOy+fUje/9+/rzO2SOzzYjosJraHlIdhWxNGYyO86mhov/r67z/+v+8zvpZ/fRqlJGc
CLvhfrD43aq2casU8UetgnevYWEvWv1UrnVuGRhm0Qo3XNcnO9wMob5vgEn9B7eBrgnHsgMF7rwW
i6vbmZAlUADulSNpr5dSmvtfX+KdmYxSI6IObIQW93I2WarSRZ3oUu6tlvzVDIcr4nefm664XNyP
2vnvPjCYvbAXSd3/S59Oa8Nc8PrL3cT+BKYOtyT/tlYFSQzqGLJMePkgV9ff4acXr7lV5spMlDt0
SNeuUuGVd+TWbCBop84Hher37mfd/GGps7Fx2Ocf59jnllupXKtXb5fuDrTqp1+/nPc+FxBiTPv4
d+lQn72cSiOWIrIkL2cuLtdTZRVmlBiTD7Qv713md/I1u3ONt3N2mRwBiROFLDIG+bZmNVGi5NQD
VerXd/M7xfds18pyabM7p3uyIrTevpyFWrgT5gwAitCnaqaaGG910vDqmsyy2toqBPnS7wh6oO4W
5Rwt0ndj9zUDSgOf2EsaUjW+F8u6h1jIGyu8RXd3WVUH7IeP5Wjel9WyUexs3xJmoRnX0voIDv/O
cvzmDs7W/Y4kX6dzwd2QdER1+bk39V2qVle62W5Mvd39+oG9e7UVeY2hkvdzfmYib0xN7JrBnLRJ
oC4nZZ49hQi3qXpN3I+ahO8NAnYa/7rY2dRcEABP+jUXU0lIYT3w4oGwMfH5P7kl4JnrxhAV5dkO
o4yzvnMmHuBkzdA9HH8iVT1C916ztydZ7ddXe/+e/rza2RcqJTXnmjDF3VLZW9uYd5byGOsfbDff
vwg6Dn1Vx2FzfjuqQ0kmS1EjYyHTcaOUt6pbBVnbfHAr783T7Nj/dZV1rPw0seVyUTtb6LTlSA9R
3YulJzaIUq9m/g9v52yI14ij5UzAyk6CUHWK77n+1Wr0D6aCd0c2SqUVc69S/D87HLDWObIYtHUf
0BF/+GqIZlcpNhlAE/mt7geHrnef3Z9XO/fSoF1Ihm7kahGBSFPkBgt+0NnRGeJ/W3zK+uOuqyky
EWTQ54NBNGptqGJmMKi6jxVhWzj2B8/u3fH20yXORkI3RI4qlYmRYOsBVWWnGsib/4/GG4ZdNp8s
bmj83443+jlJSHej5Jx6ZcUqzo1qU6ucij8yQb77cljgHJYesh3Oj/mROdulsFlFe1puky02swbM
Widur/hgNf3rlaitaZx+V12e/pcSVKnXrpombHVKS2wNozl0HR2SZjilHLx/PfGsT+ftSselMG8h
FQc9wVT39ulJnWDKAcvbLlTsrdPMj8gfSIqKr5Us3hXGJe3aMu0/uOhfBwYXpcYmVOJDkb6v9//T
FEF+fy4KeJh0LpaNan92q/y6IGft17f210+Xq5DSxTmRfSOHkrdXcbUBzTbEkh1U+A2WEhqABWF9
RCrpVBXEB+/s3Xvi2ExFFEfwX5TrDaYyK2r4nnolCzSMJjmZrwVAmV/f1DuX0ajk8cFSO0SUeHZT
dCHzjLSrgo2WToivcsmde81QfjARrT/mbFisxGhGO7YhVGTrr/HTG1IXFL5J5hS7qFMzETi12n9y
UpF+pBJ/73bwk9mg0JiCUNu/vQ7ojTzpXXIsisq8N8la1EbrBnPL394Ar/J6Ay/ESmGiiv/2MiS+
50ZuGwUK0oxYIguNZKJYH6xH74w3eGQE2CBrRQ9+LpPsHahuEyF3O92dN5ZeXRaqeynnZqOTwVKa
5fOvR8JHlzu7J47WY0jfttiRurqlJXEil9RbuwBukxDk3n39Dy5H4gj5PRSrEYm8fYTQWFRdCsnl
6tYnYWcXWgspVoaXAwNK6Q3++nLvzEtIXpgBBc4IzvtnA2N2uxhkTFHsxqXwJi16spZmg7yP8Lnr
ZJ73w2zvFWKnf33VdybeN1c9mw0HUZPJVpXFDjWCD+Ebldu0mbtkl5H3+ful/lZ+1Keq4H+/Zz79
KwPq91ynP//fvw2O+jk36v/sXqrrp+KlO/9R/xemS7F2/vRO1vSqf0RJrTfwv//XZfLyPe5fyq5/
ScqfU6Z+/3d/xEwBkjBYHt01qweRKYfaf6ZMub9ReSQVgQIUikqyLZjX/omfsH9DgsBCxybud+sE
7/YfKVPgJ6i7OZyOyVSgBAf07p/pWjd/TIoEc/376Im3cxpadsFcgxB0tUqIPzgXP8+dgzqyIrWN
8Gq9aINBzB17YPNE4HoWjGE/bCMrN65jiyTw3lzz76fFDrC+ZYGqDuKTnRl9QAYdTacKFEDGKVLv
o2fFTL44BSNep+NJ4px1osk7BoTxkCgKMGeJPSXJ2s+ZoCvZ5o5+yLB8ek5az6CjoBJvajYArBVJ
2EC+KKrX2MrrwKxkF0xFHvqJMiwPSlHREc90+1CnpEggiIdGhPST5ndunuaG2Ff2w12QqvGNooDN
dlT0O5k2IntH2bzDIhbT7S7jXdik9p3Z0KP//9/NfyeVTbMYsP8+lu2qyn/AbHnzxaz/4o8vxlB/
o8FBPUPQNvojv+MPXosugLLwH9n5EX3Fp8M/+ecHs8aycTZALcU+gO+N89U/PxjrN9Kf1i+QHs26
5Ll/54OBSPp2u0Fbm80GazO/iIZunOjAt4vL5OZG28QmtQMhL+SoFOPGJA/3Ns0aRXqj1BqFIGxy
C1FJIouwtQ3Z2tK3yUY+ZaZapPsqEWq3bYfEqchwjXvSxDAd35ViPhqCOFrFkT+MlrR5iLnNVu1i
QtvtiATpbrIeVW0ifrqtL/R6VlD3jS6C4DC9W2RpBnZpXllCcXd5FgF+7hwS6wvlVa/H6UoT873o
6h/gE6SxJRqyBnzi9iPm1W7AnxU2zWIeke6kXmzqw8NSFegsrLAL7MgY1RswasRra5FMMj6pUIdE
2IxKT5J1osafskXL4+040LbJmplYQ2OC6FCM34AwgNrj6NFX3kKICmizJpztrSZdmNxDNdUosQjb
0SOLlO9kmcmBE9V8JfXmsZ8LAqd0fQ7vCAyNlo2crHDAkWRj9U2m5KBBOwg9kYpuY2VNdEq7/gG5
lv7ZiQbzchIdYIYRoKyVRbCiIqN0UaJ0VLwGY4jBrREmNcqnPJs5JbWVSiZ7U9ongpXy1rOnUGwI
+gxPXVzUz7SKUCiZhQ5ZTAB7xO1zikojlseWjviDVTCTg6ttCmUT2+H0yUXNctuBncu9nrrdd9Uq
AWoRq4ERTWm6Y9ibhl+2mZ5uckhhNmDEcXhaw7wuST+16DJHpkKCtNWSJGymm8ap5Xcm4uyQDhVR
zW1bfiO63vUccNmVZ7W2YKZVrAuQZNZFnLbKqc9qMRxGNAkXIHisNiD59yFcf/lBCL+POmZ16EPN
pkVecDe7N1VURUQ8ldINst5Kv+ltF/s5KjJoFvpVJqeZwNi6SS671E32k2yhlTGH+/Ni8saVKQnM
shBeBHRmL/kcPWB9ltd0GSl1HZawvp06zxyqedsVw8VUOZ8j0VcB4SUIFNUKCFc5bpVxNUS0ZsAJ
5UqQRO4lnM42lZ0GtG2snauEIUtJSUgzVQBSybyWSFtzhi/kdProN4ogt1y/xSJmXzK8AqPV2flB
GdtkhICigkFjrqhLGIDg/Uo4Ped9FG2Uzud5V1NkRewjt4twR5/QH7GV4VIEC6iCYKrV5FBH6eVI
qDQO+zEvrcMcUjJVeyKJjTVTGbNVf3QaM9oIY1COvU50M57Oeyue2x1Nz8brB6IBc3fCejjljxoo
PrPXF6pPWg7VwySDWmnZ8hdET8m+q6MAeCiR73kkPZub4CXP4BSqUzcD0JjCy7AKgZLLftwShedH
ZAFbGPJcJX9w1TJ5GKs8OYxmGmRSe7Bn5PSywapQOhUfRKtLL7etHlFF8krIGv1JZ3wmf0FskaA/
AJ7CGdLYt7Mdf4lcmV9VDaBEDP5g5lqnqD3ccLcQMOMbKIXzISqywMHttU0o6T33Ml12EcjWyFNa
Vupa6feN4qiPNnhBfyhL66F1tAKyY42jLqWb0PG5vVphqa7R2xpoh0FO+r6I1GoMRJaW/mjlEp8i
kQsj564Fr7VOXrsVZl6cTma8cWaZP8xLrVMFH7oaIBXYpVNJin+vZZeAxFCozuhoSVO3CG2DeGEU
oAgH/XaRynKrrGR7wBIvINyqI1rsca9oidjldPEAtOokwNSRPV9rSQ6kPdQE8vBmn9eoRHS7diCW
VEN1lYxwMrySAf9o1WLJg1TJs3s0LRNBkeWUG0w8RrRNC5KXjcbUNjqRc7cMFL32ll7/aqqzc6gY
3JtpbMzbouvIvCj62jn2eVs/1gqEWT+JVcPaWsyizqZA3+45OpwBXXEIn5zsXFM3Y0vM+big0a75
NrawZzQiHxJiipcpZ7ijbvervAIC1nfiKSI+d7sQB7bRY6Lw7QqvaugsurfYVUjZCHpJvOksbVD9
nH2X14duAee+bjdAB0MWPxIdJdo+gvvc+pLIaIQ6YGXuIqmYl4SIhxtXZZKr0UtewtNp8dGaQ02y
sWLcJbFNkv40JqYV9JJGjJhhqjbT4G5Vq8iuIisLoVwx2vgMST5sv4zzQeb85pZo9wYE+7gSCfJk
cVMNTbVpVf5uSHH3IlP0/IQNEdBFG7acBSvSbXLk434jzCLAe6YHepSi+iwZq71JFkbTK5/LMEJM
rnbVTR5pFkLZObxZiIfwEqPcCEaTPvSmZ4jqMmksxmpRngo5YeEiA5BQQhhMEvCNHAOVsAu3UZQA
z0S0mWNpbGawHvB/mnRbDgMRFGnX+IrWH0WXR3ehYN2xrftkip4TZzZ8oEfKvrPddmdNne1piyWh
V8wpfrE61m9cg6E3x/U1Jq8biqj10cjN/kAQgXmf5s0r7M1XqWnVZa3I6vu8DGVga01BVOC1TRN0
11QZ3BJG3h1tXXI5SZu+LyV9ngXqwmVUlsrW7nSAPSItLm2jUm9KUaRHx5qGQw7IdKMXUXNKy6K+
UXKV370rtGfN4TxRwQXdqlXlNW5qXiW2+8nFRPdVhwS5F53JeBz0xxahLq2xmvUrSTGhdabFJxGH
+yHrsPZOdXPbDG10D4Mhepyn7nVIWGj0cez9qRrD66TOYAgQ+O01xTB6vRB3cqrXHznEe/ihyU70
hbHB3ZHTewduWiO0Ojb9qPqN2XVXpRVfGsXo+DGJPb4Rx0+x0tb3qirT+ywb6wuhVQbffbkc1JqN
Uqml45VhDcWG52GRBy6+5gnfAS+JM0k5a0zZk+5chmZdExk7HSti3y8pwSmsYcI9CIK3DxWY1e/d
iOy8AlXmgSx4qCv7MY3Kbd5iLJBaq/GlueWNLWlFJP3KaIhL+2Ec3fEE+cg5xchwaSuROmaAPzEX
dL8s63fKHMIDiGS1r2iXXLRMK/cO+JWLpU4JXq0iCF06QA7yyRY7+doYpgJajq/DwguV1BfEcJf3
fa8oOPOzFWJMzfei1pKionmYjYSxl5zChKjyJ6xocRJUrfu0tG71RRvV5MrBzDkeegDCG8XIl6dR
GhnllrkbvgFTsO7EtPDx9VP1WBSWeTMPLsHwsdUdLct+mHvF2hus5hek7WFcnmL11m00zoN1F8ef
BtgcX0kTkK8Y+MtN3XeEdxOeDrTEVbLrZSiaPezs8ZU4OnkntdK+yNA6UymmvhXzxz8Ke2iO5B3F
r0skXtICmm45CqggA74hsvv6SzUaxV1vWP3GZub3TbuuZvTdSEUhm1Krgq6s72cTW463kNp91cei
UgKRWzaU0/WFpyOToAqF2ZvN0gpk57rbElSStektjgxeSCv2EFoOYJbeMo52F19PydDuyYiyPcVV
SuanftnWMjOul7bRv2eitviNqMyU/dK98o2UPRBaNd4mDahDNpaueRTt9HmqiB9v0+ylt5ibq9wg
V6uR7QXjr74Znf45tWV0mCK2C6ldwYnUkcsjldZR11jDQ01RewuQ6yuyIqjimjtsHSnx6zgPkQRB
YKoHS1ePlpCO71R2uIv1rt7VpJmUC63zAepcNKvdp3KI7hscQqKKr1jvyGBNb9QOs0IKIHZYumsn
dyoQ5b1NnqfteksYi90Earh01IFk9+WpcpTrJO/g4fRI0msdahrZsGFgsqf0R1VN/EbXNqi+2V8T
2NqZfVAW7Y4tSHIoO3nVpgRWpR1I4io2syPjuIAmZ4z7RiqkFvH3L5Q1wRNinrZVZq0MBsSStzHy
880c4sYvUC1eVfALvTlxuy2wIXefCJkGSQtGyJo0Jrl4erRITvbY6kTelMlLxVnTnhftezbBVAsl
drHUwlvRzMjmJwL7RU7lZNw0qjVvVXYbAEKg49lxdsy68FVL62MTg8ULOUT4ymwU9/HShId51Bxv
cqM2KDKZH/sMjGw/hu5xqMdom6WJElQxdpJlKWt/0mFn5DYyQEtTjsrE+DYouOwljIbLCAG0Z1o4
pkjjfNbi2fQ0CClWZnTIxEoZ6JiBL5sBrX3fpvB3+J4JsZ6J6J778YmyZ3pVKIpxYib+XPZNe1+m
VohEQ2enNUPIsGdzvyzVhEPMYEEniIYvJy8va456Xuv2xZF2IQWYHNOqPd0MnePuq9H8lMe6xoh2
9y0KhcoYsB1NB6o+cRC26bRtoF32zCeuoYhLrZ3BuJgSixfgR6+NIth8VmwcWmPqtuOiMIHiRgqs
GFQWcqhnBXE0T1lJAnsqnUtNN8OT48xfHREXe5Xp2Q4xk7XGhiVfieMra25JcO6MfstpyYY+gGUk
NIW/gIPcWIq2bFsTCxMJYVB3dLfdw295MI1l8ItGGfcujS/HjeOHnHi5b250lTg9w6UWo8OVoBeW
GYaRXnS6H6ZxD2slhFxsyO1sNpfayA/uSGSY9XBPpLAMNFl50lY2DYxXSysfrCZliYsS6K1Ns69s
tmrqOGyn1t2Ogr/H0XqXG9m8bTPjMU/TNQJ5zA5RMw4XytBDtuyxW4lMZ1Fkh2G3iZ+BCp3sdAuv
PN4Aziu3UYxBpXDzT2WkbLCltEFYhPtWYjsyQwwPXVn2q2X1mIxpFyijkweq3mZBQ5TLVlGGeLek
w+JNJr88c/5B12NU2315TGdheVJNrP0CjdOb0hYol1beANVq99ky2Pu46Kv9nHbhXsCdZ+YG3qzP
FftNm73ysgE7Mh/SKcO+miY9JcD0xxQbN525LQg4u4ksMFYjoIZ91vVf2lpTfKMwvjXcW5Br9IVG
poZLtzgN8mXkrOophjXytLWDmwITg23I5vpLJuTki+JbhsIBIB+evXykkiNheZXiR9UX3xRbl/wT
TsJ6MTxkoED9ijNE1qFKt67Gwb1OHPHZmJznMHITCvJdHpC6c9FTUvUkaewjtR6MEUDoBWIdRU8t
TtztcjBqvkqlTlufFR3maKxOFynema3MGwBguoMZyUVyqQyQ7ZbIBEduVTNBzW3tL4MOPaeUxUWs
qnMwWP1tL4DNp7281hYSaXSYM24z3k9hCSvEUSSnStxebgICUsXFmlVJ51vSueXtdFueAlwd6iYD
2Xeb3FkOi7A2BH+be1vre+oHbQPXL4bu4sTaPq4qDFL23HOKFfILX8R1EoHKgLnV68DVRt1d2FHW
hl+zT6Vc0zebUJbSx150kfePjptlgZTdeKNTt2LGW9rAXNEtoSX8Jga6pDbzQpxGoXiNXlQXWjEB
KYkVtjNdy0GFXh/82Mg14dXBKVY78GCNs5lpoAWT0tzIuDsV9XiK8oFTH+umg9e6cgpMa6GNlTNs
IuI+p9/LdRcyT/kCBrEhVpENimt8Sgz9KqZe4wkrxgNLzQ9zbDP7ZJk4G22uzL1TWLDlZXFXFkSR
YSHADiYvzXrMyDYPT65bI83rnPq51tPWM0CnX091Gu8VJX1NbA6xg1HXh2YhBAgVFjUK6tX+ZKmO
Z8xMmSXNBa+Yym8yHjlqpDy6pDeVowaV7QhqEvxap3zXqPb7+DoXz65iovtqMyf3BQpypdF/TazF
8GJBCFNqdJwAkn46hYvqBu6oN+uhI7tiG7+eSI17Ru4tDrLtnIX9FbgmhdJHJDehApOumNLaNzT9
k12HV2OOZ7GyvlOm31mpcldwIt83fXJnjR2lRzW/a+PeuNDz+TAX0a1TkYmjFTDU+pbOQvSoC/WH
WvTZVssrIyB8qPXNohy8Qm/doNGZDkn9yA4ivG2R07FLndhFFcWtXrb8NswSFtlqvGJ1F8eO5xo9
JPnUuSLUfTMmJLgvdQn9Bax9i2+xdvhVxkpLgpwzQjaYO1dOn6WLK6fGTwf0B1BhG434mZsmiO38
5MaJCGQDxC8xB3okk3ky4vRo99GDPcrdsjYVRBnd5LHRH8xFQBPW3NcygloXZxtJTiHbC/mVau2+
DcfToso7NVoFOdVLVoxPnT3MVKcSvu5IpT0h0zsnIaBmcZ7NzlbpM880Wxxj3ifwNLaDjJ5oDW/H
mKegm82xbY1dneqZL02pU7/LOMjEdEIKNbqlI87y6ShfQUt+I9bohuK0GfAUk0BGw7bQlGB2ohVe
WvhK2mMilI+UJUbPqsFDT2VSeKaI+KrFagCG9+fnSxbusrk89RJynv15rqrXNmyYi2wj98K4uHFF
mfhs7PIbqCrK1tDyBiww1ZZFjwiyUqHJghqp6qTYig5AqZg1zhjs8OIW2ZrSXqjEuw85FkUta14m
vX+M8MJMqf40F1kHWNXhuGTqlAkTe99SjQkMCmE+q3kTdHmx+HJ2TnkyfaMJ8BxXEyFbGTvGuE+/
S7u2GbpQBEDA9Wy22WLmNvVL6BnYyPV+G4nc8ebUOYyTLVnyh1uI4ZRJ1CaCs8DAx1p9jyQt9d1S
rzbzLGB79CkjVAWKNGkUholohlMV4uoVefOgjOq3jFQCL5wS41Nu1I8c29yAoWbze6XXTYUpbjG/
9X353S6nINLcBn0oFCRtTnA5UpDxa1tvPWnYP2zVHj2nr2Fhxum2HYuTmPsc2yTjlpJ14idaeavw
D/3ZAqQxtjomu/JYWpISqZhrqHjgC8syxVhpkqkKXkzbGG1msVfPVN8goiVYZifxOiVk3DTKD6AI
tqcnVgHFdRp8G2qkJ6q082VJOSXW+8+ZbrIVMDiYh6DHaqoNgqspCatanjv7iI/OU3LsntE435L/
S65jqaJNM+9JE0+D2nUNiKRhD25wBWnObhOMtfJqp/KgNNkL2C2WE+0mnLJDaw9PuKBHX1+Mx8TW
K9804hNIDK9V4v0w9RfwelCujs7i5z3PkeL2cMqAje5xQWEoLlNY7XIoAruI522MyWbjUsHybd3U
vVRjMbWn7I6ahadW8SZXyJedW/FI/M/FXKvPnK7HXaJeyknuYNzewIJ6mLIZNq+M1vJxeJzYYHf5
y6wl37U6PcaW/EJ6kac1T4nufnaK4RuMX/FY9O3qU15IwldZiyozPPRNnIIhU0vokkO2y0j69BrL
NILOLvca3tKpF48oAZ77XnvM0i7e02MKeFoO2Eu2A9WLwz6L+Ev6G3kW6O38rW871otU/8JREpYc
VvVAaRbHo8iVBX1ECA9DPxiFcexE/b1maQxUOxuOcAz5BXB1Hcxm1AkccK290KBEUOh7AsHRBqSl
3s6DQn0+/+SMxq1TK19WY5RXZ0q10dWeRkXNdggy3I9Y7ZurkJhn8FjfnKqSviMH1VOdsPLJEM4I
rAUI3SqzABnuNB7RAe0F5fWLKXcvcFpdlpg5/cRevlYL7Ea9wmxQ2ayOhQ3o1SuU5sVexmn2wjaG
DG2dTFtPvS7MbqehpzdjYnoeok9VaN4Ug3kzpUzUGuhs2alEj43LviysU18ZC+tr0kD7qE3CBvAy
J2Nf7NGXLXB9OnjBCXs1a9Ru5YDKooDRZ4xxGgxJFxBHDAO9dGe4gW4WxJ0NzVSM8NEQNN/F1Cuo
c4/VKW+657/fWv7v6S1O9QtVm/blpb96qv9fEF0I45fN46e8f9s6Xv/+H61jzfzNokSByxc9PMrH
VXH2R++YP6H3i0JMXzkU6DCQYfyjd2yI31ZBoepionVxRLrId/7ROzZAeq1gMOK1LAQZGDT/Tu+Y
S9Ea/lOpxs/HbUAyH3E2JnoQ61yqr45RoUSZwgJmEIRCgV/HSz9YVKJYbsqaXd381BvGjZY/0VJx
hoeh2vWMaTET9zukO4Ot15ResmHadN09mEav6vat+oh3Y89SR9NI20QNyUnEEofL3tFuF5zIwvqy
1FeCJsJ66bH+pE872iG+vFDq7xDpXYVN7D56ENOtmu/sFhlQUDCTx1N5IEzQM2oPcp9HnymoOBQ1
+Q50rGDOz+P2WPGf7Py/2DuP5citLlu/UEOBA48pTDraoi9OEGSxCh448Obp+wOlvrdIqcX45z1R
hAaszASO2XvtZdTASo9OWdIWg4BxWabtz6LMAiBIT+2uJZFEvfHTqK9JpUdx0N6ODENz+WudTC9y
sTLhpCybV7xArnqVcG8KCiPHaQJHHFO/IK92l5KRPJdPKDptk2K2jn0sH+iF8BKjRhORX09u2IKY
q/kPTcrz2rxlRo1M8oUu/gFzjHCOpp25gJXqU30o8UsYq52Q8a6skzN0oaHNTEbM4khRx0MEAxDj
ro43cCANclseJtBAMf+aJ/BeglMYiqXPRnMckxm8+fsQn20GTiaevyq0vaW9LFNMqt04jLjhpugH
9UG5cI5oh0L9KdYfznqnuC/CYh4DAiFKxtrLq8nAhRb/2o2APJ0kzO0Drj0hHql7tVuoup6Iez0u
SuMDAQGDKR6tHmds5xdiH3FzcZV0swiQH/kEw+8p9a5mNGep0dAqzbtcF0iYdVJ6G3qxIWzlGNqk
F+uYpXVaIChs1GIKE4ZIk6L5IPlh0rxURbzViB4DGl89m8bklBJFtfHoOuCWcUnPJLzstb6FLz1n
bxzb5DXGjGangGHE7Bhe2z6rTIchhPoVEoWCJlepLN6vjgkp69sswopUJXAW2lENq5/uaEFhr9Vg
s6wyJvvcKhlix4zOiJWXVbpfnSuJ07FuhzHOzpVWnGLrYRy/y1V6ZXFRdBE/lO/ATtg+MTafxTD4
NQbaZfU9p/DEMhSs9pilP2yQOdkC9ZKC3LDbHBpVovaCkYHGCvdiiYiWJ2kdM/ydkXJtJBtEsoUJ
E68m5oBOKqj0H2WecqMAWM7VQqRtTHu47JoZ49tpDriawDGuLWZQCmWEuMUP/Qpc87eT8C961+/p
de/iqL8dMJBmNIRYTHu34MLf6VxcxJqb9OngacWvdAoYx9znE+8youKeglW7jnWd0bAI1tY5N5rs
uNhlKMYklJhVKdG0r4toN5P0PepiN8aM8rk7o2SHxyd/ZvtSvFbzzVp4qxP0P4lqZVpKe9n4wmVG
uAAG1bsp20x9XU8bz+rkZm12ta34TA/9BcG+wTjc1p8B8jQdqYX6gJos1NjNFh4Vo8Mepw5Yzy3j
DdMBL6swFMGDiwFE0eEW/4JdTId1y5gjb7gj8zeo0ORjsYxRACyNm7LHVHTe//tDFVwnfz+1f3uo
nxjgg033UTM49dbiXu3za6POgkTSXM65V1bPixR4zTxR1a84liwtE76vEgHeBTyf3yssXUS9sJsg
C34mtI6K4kwbjSIXdqhbVMu4qdIydLSeQWa90tqXuPUkdmi2oUq0mkZQ4rFSnhr7OEdhXl9xVKja
g5qes+uV5TibZ7GzL+B5IANTrYOkOVO+MgH4yFB9v+7gNaqsxe2bO59Jxnii2alwC4AA93WgWxlU
8An7fMnXL9b9pp759Hg2AqVlE5FHHJP7+Q3FQzGoUzl47DINP5/CK2PSu/YpXUjz1We9M/4/fBoe
GJu1CUboFhLCz2rIiYZCIRx98Brl3Kmsm83ALO2mAzzFA6zjoDJW3GEw2M30p0kW3L86TjbHvA7N
UvXy6aKw4a4gKfDyJbt3cF0WOaZbNDNLUT4CEAToqyA5Wdyd5aGo6tsshvCgPyRs3int32BThJz/
vostWzqqvrqd5gMDqPhy6n4IA2qjuVzji9w508Vstaf5ylC/Nc4Q6rST8fKtTYSHdDUgoXzB+K3F
dSxmYyLyg4NJw0kHom6Oc5F8Hkv9WKvz+VwweRIcJagE7LY4aPFDwbBiSJqjxGcJMO4QF2G2/iqV
6zjvTm2ydzqbOpv2KpoZ618KWuV6Y3PSMAl0h1yITtNir3GnFsfUkZ7ZH+zqW60zibXlbmIAIezO
a3kM9vcxbneTfFTMh+0apnvBI+AxMSzgKnLTS1yEiPAdjVtpL+TsEjWhXkwzKeHLm1DPc6cJrHXy
EuVuyZggFW9495/UbYqL98xAr+3+csQbjpeeroYKRJSpehlykAP7yhY3WXk19gcikPP+ZuTmsMaV
V/8Yo7NWm/cboKwf+wHAyiFZE3iJpCi/084xVd6M1JSFdK5a8QpnwJZu2a86wRj4alvsVoOirXeI
gp6DjuGJSsCeAp/K6M4bAzNuyyWIfvaaVT/2a3nnFP0+oQ2Gxm4GBvSCwjYOM0zErs/8DPCcH6/n
0nO52tYB7m72Q2vY94U4W0VIyp8Pa4sAq7jQ/CwSe3v5QcxDkFHw6OyTWuO85+4bYBDF5wWKLmyg
QoPajI+rEit0iQ/MRhyu2ofcXk+TddK6faUTXow7U5179LeEG4fj0Bxs67ofDI5y+7BdqTrEW4DD
QFLIKFV7UJl1FoXlu9almb5FQ/RtzkNErOyZfs/S26n5rtSeHIEhocmfDfFBxzAhNh1/hOHmUDwu
ycnM3COEOW9yLC83oS2usPggq1TdzaqZt4V+P5rjBUatHn4JJ1zoo/jeSUgsd3SGE7rfJSHBEJsp
pFdG2DfpiA2vk0j4YoB38IP5D9XXhPUZ+l31RNZ6MBJlMtm7yelOnRtRw2SBVv4aJot6xAqdWrup
0KwWcjqKMgIT+VWrB6u/ke3oYek2sbciHed4OtOc0bgbP6UjMwg1gw+meHWtHRP3mvJvcn6uVunD
5WFI5NsrV6R4aJyrwRQBydw6FVepc4mXLhe1cmemj8N8hyPRUXF4O1NCpDXEnTH2RdX7rXYVEUhp
M2cZuh9KzfsynqbB8BM3CZZpOiVRfLuVlEx0wsFlbNkxWsDjMpE/qu5R5vKgUWsu+RUaqV0/fFfT
5J4A62Clj7ZAx6jvsEtUoovODWPnYbS5KdsEbRu8U0pN0hMQ3MJx8R2GvxTduMrjx6169Ub2KC3m
bDZL9brI2S8za2UhAZzh6vBok7HFMduNj1CtPCNlXQrD7401NCxtg6WCRXuq1VOnMAdkz2MqnNTH
CnpfpPQ7XbsWhxzAHkqdljw0SkISDmdsnT+40xhODE6d1NxoEdh3Fle2DWWvWXZ6te6bsoSK2Ic6
9hMjrPASBzClQEhXYHQWdVcNhpOxRe6XW3qFddRb6hYLBjrJOl37HBNhxqDmyNuC1PQwZPei+lVR
KykZWKcFI0g1jtFC7ZQ9APOGay2C7LaY30zaHiKDD3Mp+egbRbH2/bKekpKJZ8QEKmm/Kd1Nk6/H
SKPmBYiwWsPHCS5dp4BEDS9mMqShwlx1LGCqW66GTiQeFNQ7dTpLWlZpcRyds0Z5ERN2inyVvu4D
oVznE6H09CtxvIRWyzcFiEd5xITpxzSZoNpsW7XdKE1er/rLLEP8qECpFBi/2PNR1cYCSh/3UE5n
67RFGJsMyOxHc7nF8yzAVdJf8/qUOW+CKRFHHh6oZ1QQuF+DsZql1/j2q7OeRvcwGSYuaxfYdpxF
/X2uHgbss0ZyZ8fDqH6HYYw73nmTMli1q6NpXCnmfoYFOH1rlSAdDzEQY3Qy+nN9vgWJbKLDBkE6
4txuZaD1+PSr7qHDKKdTfnbzU0TvRe3j4lEKx5Wz4EzmppdZ+6l5XqsHuX1OieKvzZ4VDD1Hs3m2
HNePBlw2H5q6C5wcvpGt7br5rrXjc/Q+gP/8gyroZaYhSMAddr7KzSWYJmBUGfuLtC8V+u9+anZr
suLiXD87uPeMWqDMzVk/wQhedwY9bB6Sf3on6mNtXY6k0NnPQivuRWv5hvhV6pSBsEWyGjssCK4z
63TdJUnkrZBV1kQL1mcouhjq7aLKj2iIkvSoM5xVotBxcMtjtgsHblFNb7E5wHNOIll57reVF5at
qY+GNWCQC/qf+fPQgeJDdbS8jNmh4JJBTOq0/a7Z0LwxDhJxajlMTbkve/0wivuVcZxWm/gGJmwW
cMV23JFBshF2HhuO+qlm8k17lcjbuTsfBoZQLmzUSJ6L4hZGutcD+jlTQljwE839pe6AkzT30fxT
UZbLTi+xTQYQhke1dPkvJste00OgTI6VG4JK8GK+KzDZetcNq5SNV8x+r1YXLtSOaOYgzgfgO9r5
uwlzWRhJwAtD2On0KyxrSa5Ui5Xl9vudhf4oIdvXYHyu9n7dxPjcZncpPhgM/7jk8hMhXQFceq8c
iRUkCdJSoXoyknU1f4ZIxfOBcBy2LPas5Bzh6er8QpIKuNyrC02ToZWAO3PFYHfqKSP3OfmatVsy
zWQynp161fByuQR5wkyZMaZen41obvXaL3KD4gQSdmr6pTpfKuzlBFylj341cxl0WnFIKsjO9vXs
niQEQwfH2RQA1dL90oChaygBzkQsfXzdWkFCiYk/3nqu0/ErUfZzVE1/HB0vL4mC0+XBwCGWuOvL
ZKtS9O4qS+d7XapBahzEUu4wQAxIwfAtVV4YcR0Av9K0I94fHuaIuWOXhVbESs0IidYDK5svi5yy
My8vZH9V5pQfZUsKPF3rXL3ACr6EAHiEYhB5ZdJDYqaQGN46jszRKk7oFo6xFe8cY6Jdbf25uV6X
NCTXZJdZ69GlEAU0dmQc2lb5pts4zHLsNxW5s+1zN887bcbum/dYF2YQYQy2lMKHh7ubeEYOs48R
RpAMe/VMV1fmjDNjqnRnWN9L5xYKqD/GXH/VE6vZiHyxqHujJGyqT4JcsQImOEERPXfYwyZKeTAW
WuV6Dab6odXWHdIBnDrv1+qepkCTHS6u5s4oVs6wXStf4sLeY9darmg82vw0GBjNZk+x81TmlJQM
H1GQ63MNOt0VV8rUXk56d1x78hW1aQ8IZxrFaaR0Kqv05r0f/j8x4N0iEfX9qIeqb5ebn3FafxT1
bY3g/y5quvzZJz/b4qV66z4Im7a/+hOdRtQHqQ3fDNUkEHnzqvsfdFr/Aybl5rBIsyxwJDLBbf5C
p039j82DX+UPDdOGn4jo6S902lT/IBmbRFrg7Hdhk/EfodP8Q7830epm7wj9wkUIiPUiePhH7IhJ
UzcveQvCIhsapc4E8+1BY/EEZrwf2HmPbCA3Onzy8dndZ4aKRF2x2202gsBCU+cB+HHSTo4Vud/X
bK4em3nG98/s4cftVlxKtv7Cje4MfWiPrlQZvNKy7H576v+AgX0U4yI1dw0TlRfgOm5rOpD7x5+h
GovT6IRr0cmu+k7qY8/YGYsKT4/7aBsTNzc1UoHDpLj5UV1V1f/3z9e3D/gNHvjzC2BEYTEz2AT2
zCB+x+Agc2Gcg3stk6giO28zFZvZKaWL7RvoCVG0KY+6eIxOMneUgz3kS5DEym1hAXpWcglxEbcB
jnFhN6CtYINNKoc7d/upbQizcbr2uFniG2HdVRwslVTQeeiKnxL99T0butW4MFqRQdyzufnNd6nK
+6PeLH7+/ae+p8t9+qk4qDE8IdqLGcPnPKYqtuH0503kDWkub3JUQZfdrJrdbl2la+2Sep0vJ8fN
aM9mvEkArWcKsNyIdL+AKffowhF8sduN9a7OuosLRh5PtC6xOZgK7VLGivviK6ufFa/oCtHUE2MH
9MA+NNmEv7+eSTfGQvRowfuhKS6FmH8ik8LgiB8Yulo+npUwy0+9O99qs7Ee7HKiRY9783UpR4AA
nbDnoK64L8WcNPsIRoW8ROAznJFmPt2vSer8iDt0rGG9tmQcLW3Z3BtrRf+fudNpSfVhp1uVeu0s
9Y7IC2PPa2x2StmT+iI78PA0b17zuW8vhKsjkdX05Vetu8pNI0p4llgU7aJIorNQOsU30E+E9jjn
vmjz7kyiEbhylsrBlX2qbm1zdN/qaL1vc2d9QBpRPdZbpJ5iF1YwbMbzRGs3Z2lM4xYNzXLdJVWx
4Sd1xa1YziduaesSZ/7uol6r6qrVmgR+w6g/IqmKzk2xQmRz8xt7hNob9emUB7Vdyl3eFtOtrito
iBMlOjYz/vRbSZF59rhMF7YNbqYxGYi7FR5U1l2NhQuP0Vx914g9/Jm+wyZIAI4cpw+opoAzKkXr
Q6Nw1W8iXehd5mqEOTybcVDOTkabGENMh2LiRy55gZNV4wnetGASTi4fnUWhUcZE+rqxN/9RdTiR
2i527VzW4Rfr6/Pxg40H2lC82LBuQNv92XpAWnE6ExgY+50zTq1nzdJFj9URscxUqv01zJp6WHrY
N0qWLgzW8/ZisezHXtEUpmf5CBNmRsEmAjgJ6AX1mGxxtyYQYtv9Gv7vTP5t8YWDhvg0mMQjQbOY
S5oYFW7C1s92MZUDx8SugeBLqahBJnXAiQnkSVMX9zCzguwyHX+KaJz2KGJ0RAZLF7hFGn3/98f3
0SfCfv8ehqk75paqgzL909k560qdrDazAogWzZ2b8n4zG4uIZFjETmsb686Qov/qnf39U7kssIND
0UsikqZtT+d3AxFBFoQywOorMdAcw2ScmifDbuMfQ67TQVhlXE3Q2yjV8rzGTGITJUlvHobo+9hA
2iS50vjeDF13rrhAUVIXzpnVzAFzS9q7f39CeJR+ul8EGufterOg3LuuutUXv3/bdsLTnWmohaSE
wHRzsK/48mQ4SdBhxPDRHtPtQLQNwkmZklrXj9bZmGgEXcwFrRhqMgFwpb0gNawR9RbtZa4tNm2/
lu4VsyBNz4ja10pXDqlSp6dx7Fsfe7lHfWlU+s4GSkbVRbd4uZRHqynVPUzk+1aJgTsxolv2hlqJ
IIqlc0vaGhjiFAuvA2+A39Lbw6Wj8j8+BDENJa4CB4/g6hk6kacYQHnzAry5NiMO+Roh4ZEBIGYK
9IDtQLQT3maWs1vVNXlOXXs51ZbjEAGRtWHnxtEuj3MiEGIaGESkjXXbwR4+KE0CbQ0BCqwxi+wP
teJmhrr63aRJSvy14B9fM2E9zbXCYKupM9C+JZ/OK4X5qm9bYNmT1l6bZtN964lQeDPiVOw4zvJL
VWpxRBc9rqcyGeYVFohmB5Dt8YqfG/0iMbVvdZdNe6np8smKGM3HUWxemt2QEsOpa6c4qmgYKf6O
c1ZE4VyPBUZ0m3wxLxPYOe16avF33JM7EUNhHVEAWGoMJBtNtYqyzzbrA2MR47VrLBH2sQXLRxmY
WhMhMda7QZfpvpLQ+lqICf6CUw4sc2cJnTRPo6Cq6DREjNdfTw/sqGt2LHH1ulzSCR+dNJrPs945
Olba78rIfNLUSD/Tm+TBijPFg6KJYmtE97NQKTblpmGdqu6yUMz6HE1Sv8/N1X0tuW32ldVs2F9R
v3PWZA2SNPCezdq56J32fiWf9KJD8njlENnpj3lVXNhjBTtPSHMPRnatdspz0qXzzQJJdKPlkKUo
RxCTpIGC2kUZ+RotroEChl+XRU9xrtffpsmCD2gthOJSC91D9RMPm6/EsY4z/UyN86Ouv8/sIOMn
JLLclU2h+DFanpt+mfMzRAPEH2fWY0VP7VvADdetJZfr0VXSk1I5SB5KytmidvaoDTFhGRBtBqOD
CkjCNRNeMjoVK8zFgyKtJsZ1c//MO5xuC7N/juiST24/a9fjmJrnZtnVJ645+6nJTcPLUOjsCKei
VY6VLNAHuGVEk8AJJabId2cdyRAR6NppbZCplMkc+VYGOo3O6GeNoLgCaLDT3ZwDjMpR3EUV3MA0
XpuLQaU63bVarXzr2TAEbKz5a1XHF3gFzUgY2/oHtRi8ydHdVpBjOScd2fuNgfjcX512eKga7TaT
sXEqtQ5Bc6HTNGsmC3lN6wzYT9Kol4O5HApewGWlJMaL4NB/VFDjHTBe1e6dYpVXstPqJ0rVJFz1
bDnv9DinMsYdPNsDCyCbh3tfhehoE4gb6J1iBA2CAVbuJtGTgtgPCUyW/mztVi+DPimri7RT4DrU
xnQsYrBF1ljzCqT2w24qhEuthrjGJjq9SFxrL7AEgFEQ92dpka5XnUaAt23OqufY66OeWr9qdjwo
Qod/p+3uYpWAZYGeSSvwvi5dCOhRIaz94NrGy5hah9plqqLKuT1QzeT2g+1ufBCMYF0KtDWdHmxt
aHT4DCCNNOeigdKCNnlq6vjHAkMu1A1mhrKbcnwSqnHdDzGJPa3ZoZyVPZqQbEGARClwmSSYiPGg
JuVyasbqNmFMzrEgsf4pqB2or0mSitC8oVCFfjqKnrQpImReF0zuzhoSnS6IZcml7xROFvYIV99S
zIT8rl3LRwf2sje1lvE6RMtwmwwKB/9ihFGnOC/uaEwXmdW0Bza0uMxd6YaT7fJmRogvFvNGWVmn
ca4MggjsIfNjTOGgJRkzOfb2tJH7caGpv0OeH/Rgsab2JDjHCKE1NIUdsO19KeHKa7B4DyTOlFdp
sTkkSFNEbjhGuraE6Vxp833KVHUn1arsA8I8oXj2uirepgEw/WqEtSf//KRsyqwLSA/xlhDONljQ
Q57QZQF6DoNIgDHtZdK+tQjW67fBBRyq+caXYx0R/1Ebm2Y0ttSVvBQDWQV7Ley63gHMM7mAs2xM
97Ia5uuJMCFIL1ad7rN5FYhrJTld7cYvMTl8kRgSEDvNYr6u7FrjIIayaIZSxq3cde1s6LuJoN9N
L0yNckY+csF67Uuerko+2JRCeJnLLZ4+0dwHPrxoblSs1bLXaK5i/dqwGm3wDYqRnCpYyGKXtpHa
Aco7cvBQs/Vvo1QnKplOXMosbQ/vXzV3Y4PpbZ/uFxJg76RatgezKsRlObCMRRsLYlv5M1dwGdO8
tU6w9FxVEbfMuSgrSKb19uvTGe5VaeTLTesuqEocra7va2QDsDzihRJIr8f5ujd5WkpvW+PNrJTi
MllrpfAoJ42XDB0y+Oq82KjUFDMSu4yGkmEz6Wf7Ltr+IbUq2kOH2OncNDu4yoRqfZeRy/cYc1iZ
ttrK7+7Q9o3f1o680aRrw0opYnJf3TFjwaIHPA7pwA/pqi2ut5OZ3QeaYjNvJdwcVDjLoEhD6puv
i5aOaMAUb9NsT+2h7TTzqlaFxdRSuGXCxYm+tpjVRQS2qbgP+JXz6BD/rZ5ste7NqG33YVmXpPHV
lSwGKorZfCkioT4Kd+wWrxbzLHeyNsZrmKPRr9VRsgvDrZ0dQnFSogi594ZkDhytPElY9i2TdtO9
rtxVCZEAm8FkG1Md5lZf7NxUQZo/LhuvGaPUdjVeCmgLm5ztOCkVYuK1qxDTzgzAlHW6TIYEAnE3
rsIvZju6gzXczqGRmZABewHFgG4KHXmxHNy2yK9sWIff8KwwLlZX7YO6AD3FqLc9TYVIw8l1t04N
qSuSnbjeOXZkv4oO81Z4gxDtmq6QZ6JftMCO0uKts6k6CKfKE9XNzvXFoVKRQ3kQwmZGttTzRRn1
6p1MEjLKE4R3K3kKrUh3VSOH72uP/rjXJUMtdBzcIFEO7J+WDTYVK65U+7bRD6AqBgvPluTPYF1c
MIBNInQWg56eaQ3XtN3XgpxHA8qSJUXL0xYR6nFpieigzptymECOn4aDwM0o0Ie1OlJBkY0wAYyW
gMGOzv9QG2t8YeTsbDjDywOmOo/UmLd2EsOu0FL8VmV71i2q2BdDf2PoNmi/znRxSNrXuAa2R9Zt
YsJgx1dyppBazFL5hsM6VTrBVPtlVb4lkwoHI6GXVCxzYTSB9U2B2QI+nuZ8FffjcFbXGUYg5Tof
QBGcZz2ptOuyd8m0m3L9KsMMKzRQSYfCTCE1LG180RV5dGkxzvlWJU12Dwb/KGvVOOidU1/q1fCi
jBEAtSmJiVQSidFMliKYWfr04EbdQ1w31nfsBVy/M+L2rU1hH2zBKKyDHnfeFa0jhaFj7DVF7lYH
wiAT/f4b+nUVKgc5I2FCEu8e8b/B29ffUkxAXG25WPukBoRvw/9iHltPGdnfntk5lzQvyC8mA2pJ
79xXlJ3pol6pWNF41UzHpov2tWPC7gzmDy0Xj9XImY5d7E0bDYQ8ZndJAvkvT1+0RL1/78T+Dwf/
Egenf/4XHLxup5flIwTOH/zl7SX+wHKdgHIdc0uQks3n9E+CtvGHZeBbDPq8GbxqZDL/Pwjc5o/s
LXWIQCusN9//6H8gcPsP194yV1SGkVvi+X9E0P6IA4AIQslGJwKvixmwJsSnzjpCHFdPPSMabc7V
H5Yi5LVVm3aLSFOCQfVlT0zrjC/Qb8/nHxDrDdT4/yjq9rGEB4Og2jiUIaG0N8TyN/hh1e1FJWDe
4rRRqntKHQt9fdUd//1TbP0fPobIA6ICsJrAYXZDrn77GLcayFBMYkLgonJ4RAqv3JoE41zVaTGA
MRG0eaf3EyzcRt1SCCkajNuil4h1x6bDpadGz5Huywb0PdA7C0kntVuNfnzQ4h/q+xOyWg6KoJjn
XvO7lMsDfmQalXB6S3GRLsVKBujSYidPr6POOzR0GIeBVNBxFz2UKKGNIvZrNUfDiMUIXh82IBPT
fz0W0YYUDm9qmpYQickgRH2R1uIlS9bszh0SzfBptfP4bOqq6TZpk7EJmyRVH3onxVmqF4C2qNnq
zvVKHccTL7PMcjxFtIa3BHROiEUiEGfesuqW1/WiozdcnTyxD6uBxSgHcc6Eu7Nzw2+wIinCEpuG
1ccKKD4ujUzrUEjGcMoSJ0gsMacp/DLuY8P/L0wzTPrE1qK8a4zrKk/BPspmqs/ydSYEjXkhTyrF
RRmhqw57Lfj3N78t20/rC3dH2JGsb3VLQPv44kd1qXWRMmxt9FonU0OBkmy2DTZXdNgp3JwvVprx
EaF6X9BsIGLniItgu37eR4lDoAJyIlyu0F9i0JDVhQ39YoZnbOoyu+pozpqwx7f3xh17NEwxNVyy
74fIIr9RN5iSNzjgGAGC+ezJNIfkVV9jUhRUa5imA86Z4le+OH26U5ql2LWKI9FtSTSQY+dAjnAT
Sqgq7zqMOuapPcYjyV7+JKKNxx5lWLp0BX7ouwiL6mMBpM7Q28YUydPdBgaELmrlAQsJ9GeidN0h
aJq+PeVlgwGVaS9DxEUVp7BDaiib//Gr2mwMYbDyX4sIlY+vyl0EqmSmFkE5jWuYFEa8T4tZ2WmI
ZA+pdMXFv3/eO7T5aW24m/koc0QbzPo9XOK3Q0HQpZkgYCKI8ed9haYItdmkOlFcOV12tEUVFToR
ms6QoqQydBShIyM08CNXPsQ6hoB2bgLgwJObsbKB3+4xzJwK0k2L5kmPVjvx3bJWoczxV4zuqi8W
9zvb9uMvsFWHOY4wmY/Ce//0yOLKduJqjXQm3TW8wC7uIMdVBfXnMBOL7HU95k1FWo5WaKYqpNsI
uwwHT8aSfVoaXQl5P4FxFcCIRA7ZUInMUPEGOsZYJsy2qqaD/GKC6JxZseFM3igjeFYMZ7SrMiVp
ATpTBx1owebrL+Pd/92f9W9bF7N4xlTIrxkrYD35cT1YnVEJo4WbgBBUu+iRdIb4tVSHNa/ULx7k
pwy1bdc6NnevhjZqCxb7jL1D/7BbMEyFnkgl6jnJ5xUqUW7XmW92IKY+2a7TG34b8rlZ05QgVWNy
vVyvcvHFhfj3e5gIN+5gJtFcie9z8t9vqnpEDdjqCqSNRjRhTPMFJKxsZybtEOR/4mh7WVRffOr7
BfhxJZEF4zA23gxEYRJ+mhz3VZw3pd1DeR2XtvD70thGdL1EHhNhCwWda8KnwKQP92s7R3iAwJsI
bxx0jPOiaWXqD9qAoXrmdIgU16SwF5jvNUqqXIvNK72nRMdCilw3b1CqPDpnEqK1MIUjimiYL/Ej
UnNOuUTVsjMdBwWdLIq85NMGMV6hgx+bXdFxa53aWk8fzYRjyJM1tn2hrS6WGmh2CosqdhXM6mbU
cA+2cKr6aBBDmXrFih/Wt4z8+QPcVJC+qYjlMY4F3Kgyg+NcShNBDSfquu9cLH09a3BnlL5yWOUX
E5e/3UhYEWzDpo1qYNikIXxc1n2yxhERbAX2YaP7M+2b7NCsIj2bM0zoCP/9air3z59nCl4rr5fB
ycfPm7kWNM0qizDFT3Fntw7STqshsn00eyNMlsJsvlhMW832YS0xUYNFQf6pxmSJ8LePn7jMWoxr
Y43tjzGXbNdE7JcuwbjRyKe7fz/DPw3v2LjbZ1m65uD2xFToc/1YiqKrc+qQUEzzdD73qb4fjGyp
sTgY+kfpjuoQ4CAPmF9F8nZNLMh/fTIl9FLjoP364tsY//DLBacH1brNEOezFgNTLKbTrSxC9qro
jwXd3SUqCJBpc8zPZYyxRZ3l6xtxwpi4mG13r5mWExJYmAb6InAHbNNmX0VN8cUrER9VIn8+J+g1
fDcbdaj5Xrb8dtfhxxpNYOs5VkxplO+7vBbfHLFQ86ULbqcwAheZec3E/eBPWE+Tpi2K8nlV2jTC
mMVdLT9aIoErjQlG7TfA9te4oEnnwBQGrTfDg6I/KxZb+Sqy6B9WE6/XMsgU0/Wtf/q4mqK5WTN9
SlHrIJY+SJi6WKBE6o2qNPV/fA2gbrF4OAYcICbB7qfPsjCD1NQZEUqhdd09rN/qkBlx+bIw9bp0
jD5+TqzVOspyWHdjpzmvaVUbX8yj/2G/bv0hi4jXRQ35afestjEjPoMmmHHjMsRQjfpusMpsb1od
wrs1dnAQ/2Ldbv/mpx3Lj9YokTkmXPbtx2ecqTqxGMCAQZEmDJ3+m7Mz220b2aLoFxEoksXpVRJl
y7EdO0PHyQuRyWRxZnHm19/FPEWSISG3+zbQQF+Eg4o1nLP32l1brLJ8IcmdL31VfC7tAlN5lOc9
OB94xQEyKWyYLr8atsJiwi4PxdfdxRAokfrnc7Ofe4tVqraV9zld+oWDQy0ouYDIrfdX7t5+4+45
CLPtdlxSoP542P4a25WiwsaMA0Ori6Jpo4A3F1s30tS1xshN+y05qBAkWF/kgClTRdUGKzTU54K7
+Uktxyj2nhht1M7BaA1Xbs9bX97Jy2VzxvTEH2pTzD854so6npWuBw9rDPDNO9Cks4H/FybKSA4n
Hl5G45MDNK/GdTka78bel+g0FzvTN1Pqo6NORgNW0ZwE7f2UDnhGnQEWwY4aEQ5Pw0yMESSOrh9z
EhDaLdni+rcxmR0LpAH0cwdhFzUnnXVzCAWSyXzTBlTuP9uxnqZd34MYdEVS46rjCsPXERVH8qCA
AO8j5aTZY+Tm46e+7ayfsvDzV8RrJBA37OOx79YW9ca+LmxrD8k5XzZtbWQsuLhV3s9msHyMrGH6
Xdrc2INDbVXuwHp1jJchXUG3sQKXWWt8B+tQ0U8y6yLkc97woU2bxN2WMD9vW6RQ9IWiuPiqasP9
lYE8+23ScxOhEAlkUG/p8+8JxVbgg23J0oZZtlOgEYqcwdz5M1YpOs7GjRcl0wux4/KDK3vQfJcH
4htf7qoeBFa8lnjO0oDi2MYpa9XQTx3RPqgIYZqzOn2zpC0PNHys/2O6YnVll0z2KSuuWD+MvwZ+
Vw9pqcCEY81x9Ec6mxjqa/rVyRxY+0XLgW387Nl7jqDtTwcBwj4xG+fK0vLG3OGu0hF6oTw4u5rj
m2A3I1PDxX9AGUHu87rQG10OUDkmW+3MOfg1zSr5YLYYkRtollfewdl2mfLDutCyEWBxs82Tj8un
nRFklh/twMKobWr61S4qcZjDgryhJj8fbEONV2ZovozzT9pFdoq4gL/5l5P50tGGETBrGIgXAxjW
QOW9rIJ20dC10EvOkYmjVQ9Aiy7ucGumtMAAE0n9aUgLhB4+CfXuzVwK413mg1nZdBVbtB0AxAmu
3aLkJ4MWQLrD/yZ+VFmeQlTGSdfeOstarF+kZg4AxiRQpBVZgAffSNxbXq6CrucE6gP4zxgscxqU
xrYpfBhZQS5QZ9NlbEp83tmCYSAx20+mQ8FpU+aT/36MjfZz1fgSTWBXPINbTp9ahBLwIv2UIn1H
W9q8qXUVPcOSrpMbD4DtL4fZM4d4MmaPsjeSH31uz2kIaSSxUdml7KTJtAS9OkYphOepX/IHcxSs
a4gwQAexr/OtnVwQ/eOAWJbgbhiT8ZumsUR9u5DiWzT6IOqUlXUUbZJq/CGaqMdFMGv/wzyXEz7H
NkW70rl1/2FpgSdtgR6gc83IK9pYTau+gayvTI6oNdq53gaWjOkdmpKbZnj2PXRC76u2b1JU+wL4
WjyB0NjAb+wpls0IDjaoBeBnNp1rYqkZIoQxbm/n936ldY9bxzNeVKSSX40DmmWLwsx9hBRVvzjD
CDY3Ae3+WwwTbLQeQRwsLOG8miQflAj+ZPE0J537uYZq/6Rl33xsDW/8bw5s8OKyi8Z4myZZOTFh
jwQqjJYBjx6ZWvxlNi1cDOmAkHfbIjKONzmlLsqVqtJfAPm67V51putsO7pm7dZWpf8pLV1c20ta
Gw/SQQAKUZldFwSfCttQkQbZnevOQtymVZG+zzxnrLDCleZBwq8BN020QbqJxzHuv//rvImP2PXY
gaxncDTixzOIr6hs4aH3dgDswD7UkbuZ4eQ/OgkGFBGMY3j5eudf76pARwfLOYyioH1yvSLB0N4a
BQtyUbvMGfby5LDcPrem+W85RX+23euhC3Uh9fmAsuDxoxVDnjmVypieMu3/p/w8e/RH3ICxRhRJ
fe5agvD5o9FeoPyI/Jt+Ahv94+uZ4KtprbUoz9Agb/1Cg8GKwREWJUyyy2/xvGbyp5XBnhHiAsIh
62QStFRsZBU21F0X0XDCHxg4D+XkG4cxha/lAen7vMi4zW7KUY3v2NW2z2PWN/GVVfeNFQDJOy9X
0CThzHmyCNqVdBaZktrgWxOCzVab4xJamUF6Q590WJLMri/tlUcbD//HpaHt2FQQbdfmFo7fNlY/
E22ajnYJqN27sXD7fUvt7zChTLlbirm5TYwpu7n83t84yfnIa4EKCKqWZ+chQ7ejU005Q2qy7PEm
oYfAwoflIN0EjcNiENTaBcneB4ApOnVl7Vu/jZPNLOOZZ+UGuIk/K+NfWw6rckkQzkA/x2hKfyrd
ofziBUNGTtES9HVbf738uJw/zi9JZ0pQSbAY3GeZtchwC5WBBN5VOOnU3tSL+B5nxG/i4lv0fDsE
8+TvwKjE5S6YfAQUZoL0/XnQNlqsQFYU7rIZSDRSver7wpELPL8rkEX7Yp3AS0OxBmbzEhfbHDcH
GL8YApEHhPdH2Q+cE9BK1w+5zTK1A2uLcZndfhWONIHjTYWDV++roHFfhGetsmF/YqUbYdvbzC2B
+1CwS8c7tVTZlwqbXL9jBgxsGszdCqSrcXSA3iOvfPCoyISu9CmzBirq4HjaM2C1Ps6ZmccU7bRh
VhNi8pE6naLcg0V5jtJwwPb0bSxdn/5ZlAPc4fE7Hghe5iYIrOq7h0q+3btWTwCN0eakqqDEZ3mb
4gxrWYOvotq5sb8q+OfmfQlHcb0DPwLNZi9Zj+/LMj4h7KpjPBdT2oD87SIaCX1ifGcFIdymTgj5
3rTkicC7gXEBuVxo16CJQYZYNQ7OB22b6SsbWVVtxiaO448qBZi2G5OofvVnFXnkrOQgIWFhjh/d
TmUG9Oh6xpndmrLB/5b106boEtyeaV0oY5u2o47v61GI5yIKatikUd/ejtQIKVVQKuQ4qLMkv1kG
r/0dKBNBmqgm8aWkZUL5Us5dt6nYXdxFjW0FGxuVKozaJbLo2TV23XyZ8mb8ycyTSrJH8hbQcTLV
kGrZs3CwQouJaMeu9MaaKvmLWQfETiZpzN9A/i/y9zaJB7jn6taNd1FX86cUKtLynv7PYh7MOG2J
oYniyMLsXwFoQABDGo3okEXxnBKcQmUpntmJm+HbWORFiRgUZdAmmXrvZVKGi4BIGQFrPlvwZsPK
mjtbU5TyebA1qgh3NKYfKtYQKHxScH+KZHJ+xgFf06aWRvDK5szx7nzEohWwkN5TIJ2F00CENbUB
7tCvXu1lmdBvUn24d6AZD1uUX+z0NazAfFMucv46WO30rnYIW3lIQMVCGUpk+qXzS/nTXCL0/2lj
MBMpd6LNFzSV7m8tciO6PVpnUCGegbgdsYyzwKiaB4DPDhyrHSJstJWIReOOxAOMg8jLTMMBzRCN
7U5D2YffkZXlJ+4kr3aWSvJ8axrLZB9M0Un1TqdUzvc1FZt/P3CYmM5oSXCk9wWBh8dzPukTGsAj
ej+lS8ojTYfvc1vTZ43hZ8zpoY2rhATx9tpy+9YsaKMNoKZKHY9ox+PrYol0Jn9eS1PsoOjWJR5x
RIOcbqoOE7/h0CzwmpViVgyABWVFof7yRPzG1iLAaxdQcMWg4PsnN+B1Iu0MFKq7UjnlnTNU5kMc
LRIlfnIlPP58RedQ58F2XTcxNAPX//7XGtPVXRt7k/R3qM3Wg8dQNqFJMs0vw1nIAqkRPw5z7FxZ
zM+fj10otiKTBpDpmd7J81VNC+q/97zd6EfLgaVhpnQwVc+LL7Irr/J8CedS1IIcogdRb5y27ebJ
zkUzULCyFpLeMxcCikUeF9ezkZwVvFE23m7/0qb5ldX0jYe02SNJKOJ0WN0/5fS/Xi3qx9hMteDV
uiMCxwpJ/ZJI/7+FF3rlZG7Ks3UbNROVkMCiebeqSo5/Rsj6sehlB6y6y2PgZLMSu34gQokedd79
9nQq1Y0qPRfwMOfkHduKaAy5744wq6U2SKwBvFwR8SJle8iSUl85d7zxMqh5Wo5PA9UWjO3jG/RI
BRocNHu7MSPaxDIz8Ga50e1kQEja5Y/njSEt8WP6EpUN+8XTIZ2kTpcOi4x2kOeheQIU2SF7JiCG
FLnHsrMg0WnV2VeG9PmcYeLcW521kiMIPfXjB5wJ1FtmQwY7m35XfFP4FvXsHJs352lDTrhFDPAK
dNiYZa1OPHtaqPrKk7/1kjn+0GNiNARnG0aaBYU51SLaibQpXkuKKV/h76J7KGgUPv/zW6YRblue
Qxoig/vkeUFQ2NLNKh8SCgmY+2QKmnmTMFmne1NOOU+diP+cLmqubIrf+HUpLzNXufhM+Zf1S/jr
q6pjRzbTbPk7HaTk1bgifQVuHIMVLGJ+43jsblSnln8/7LEOCc6wa3vcZH98fNnJjQy3oX/KoumY
PkQjhi17rbIKCYrurqgl3pizeEKKbWxZgbGdWkdL4RktSPc0TCms4/sXPtoT6fnhEM8wpeZOHsgU
8ODEB9pQ4eUf9o1B5OFZNQVTMy95NY///YK9bEhMBBhJGMPtJqSp7Q9U98WDkaNVvnypN35Ljums
c2v+tM1MeXypzPcz9E+odUwChs17W9YGcCafc2RBIRlAkMhAV+HB+efvxOLxADJTz6VR8Me6+9cY
atCekzNPm9Zsbe/VE031Rfh+esB36NxefsTzifn4UiePaI94sUeLnqnC2AGasUihdkNl/fezIhha
iH28T6ribBuOXyVlyt4S6ZyFaZmU90Qitu9LOl73BsE5Ww+R2f7yc51Ystdqi2US5EslwCeq0DpV
jPSctMjXzvIwGBpEslVaBHghGhaamoQPWT9GSo8fmyAJpr1f9d0ztv76C801fRPR+MElZ5gG2WTU
jBIEY2npbIoRfEc95+kBFwbt28t3bJ2PNuQWrI8c5R2Eic7JzMGRB7Wvj4Q9GbQqHysd55+TEQ/R
+4Y6G83ZqB8UTjAZdOHIzvK194oOhr4u8L8PQV5mhAklkFER8HQAjdKRsm9Ted90XtPvsEnY+QjF
LvkmrLZ5ntAKpfApIXXuEQkNn4sFWO+uKCTwc0s6UOkGFczWprbwgF9ZjM6/YUpEiD35jQA6IJA7
Hg2mV9ichSC4yAnmWGYV/uPkZ98joPafLr/VN3YeCHlYdOgJssAHp/urlMzxwjNI77ApGJNn05rA
Xwf/ieR3+5Fa9vJUiWb80HNkepQVMpbMUVHL+Y4gNC9bI/VIdUPzGnk0cy7f2xs/OKAJiMtsMZEI
nlIDlhqDVK0UP7ipyxudQC0Kalx9mrzI92bHzpOsiuTKMPsjOjyu2vAZmqtEImD7hxjy+N37aphT
zNgGuToz4vIAX9GDEvnS7OpyxPaVlWYjtzYufntPIKzlfXLiuP1lib4JVsLulG91MFJCiWbk6Bvk
bB58OlsVN0XvxsHN5Xd0vm3hcLUSrNn/CwQr1sndemYc9xU1DgwTaSgJwgWq2kw5HCEYdP6dY5M8
YJY9+U2yDAgTYM36ffkW3pgiuQXqimix+d+fEfbXbMwS72e+GaPZXJJir0tj+I2Jb/ly+SrrRHvy
s3hsPBEhrudJ+w/59K+rNPimZEcOWFjFCwGW+Wga4ZLNRDZ5fUfcS8xp//IVzz+NVeLmS+ppPtoc
eCHH77aYa6tqNOg30c9VzMm5zj85i9c8oJCO9jjQzacEddCNM9dgSii4gUyKHdy2bebpj2MSi/tu
UdmNMuljXb63s58dfinlTCSSNDOB2NnHt9akvRgaTdYOMBZKRz17/5elxLcRitZuzJtqarBws9GI
X4l4HCPogy76lcs3cfZ9chNIhS2foHkr4LB7fBNz3BlFUQ1AJKZyRAZXLAfk1Ih1OgMI0zBnd3E6
pOHli9pvPDq+eBYvZAyUVU/VOZ0Vj9jN0yjsW9lSR5MSdDD71hIEpD0ATw1KN7X3cR7ZH6wsSn6j
tmx/kv0x/hjbqKbaZvvN6zwt0McRDwYRgHWfgtfqLf5uVaIWaNsWF0J1l4+v3ohEnvk+1z7swWh4
Hgepn9nEKqTi6Txi8SpQNm8xufs3vprwUeaTPf1w3LQSYdvF5lM+iNzbLkDdl8MgUyBzMp4hWGYu
0Yk295k8sVMenLvci2z3yv7ljd8IIBCaIL7CdUt6+htJY2hqW+tQeWm9K+dCv++ARexhHLzj/JYQ
4RQH1wbG2YzADErt2bT5x1xXl5OB0U7O3FR1GzZm0t6SBg6grZ48dCWXx8J5W2XdMVluwFmRv1nD
ji/Ujy4uUHPh6XzbfOhZVLcGrI8bmWoZNn4JszRosaclGkOB05PvkUzmf5dv4q03zAaY+j5fAJPg
ycMiEbMb34PmqU2hKPioOWQ+GLfT3Nr47mRzi6Q4Ka48+tkRgy9P0JqjZsDUT//g+MlNdEKINqc2
JBXRPpQLZpRCGOrgkvNHrrhb3ZBR912Xrbj718dddWUINuhCwt44XR4To7HKnjy4EPl38NWim7TN
sE+TfhqkxbKLWviVeLUNeWVdPpv/eeB1QDEh81dwWhXQCzZ1B75UWECweZyCILghNlQchq4w341F
2v+4/Jznasn1guw/eL0u9Z9TtYSWRtQViyIPNSBqZacJciXjLiXSD9GE/+rFuDDcVBfeFi9kA4DV
6+bHZpzozitLi/7KD35uy1nvx6UCJqjz2Y67jsO/FsDKIE6SNaWFsDpXpdqRU2yD0STQNgYfbABT
TxaNggbro4MfOAF3sXWIGVtj55oIbCaVoXdCA464A3xlZyEelXbcYA8lvj4BkmdsmDmB3wLloZtt
GUvye8nRE90h9k7fj+wUvxkSqT9bbMug9pRryMMx1dxdMwm2w0TDyeW+7Zf0q9GjxABB7REO6kfI
AzNrJN8RFBg3lffKfZ/0efSJYWO/2PaUEXQxgosQRjbVm7xdBuB60qzAKsaiObQVEsObmuyFFxwX
zuMyFsAzTdpXt8EiVjpRg16TPJnSBl/Y5NX0K9LUCMMRKe+NRW+CUHF0w3T90qwJ1CcdYIEn4QpE
SanGpLqNFNCSA7tjkh1UOxUHm+PB53I0qf9jAlrsW1wFiIMGu1s9qUPv3dLQhZ8eOcX8OgdaN6Fs
FPK5y4Nw3WsebXr4zV2OAEzg1AbR7Bz/5nVMN2lUNUnVxjzcIlrycMCny61Dtf7Kukpt4PxiVPgo
1HP8pCEmTo6g+P2x9sZWAfdI+N3LYMjya+6XILgHWDBkwY6G94MjKiTUflLTV3ZHtvWxbI183rM1
Ej9Tp50G9I45WYzVMuhX0+oiY+cLY5nf9VEMpJWCqnfQqzbxLjfEBPu6JFxna2hiFHEBecMn7KEw
G7U7u3KXgl1joeyykpBqYSdbgHOUBKeJYynpZHr6HLQuQQqrAt9/0jWS93ByXCgPEYIfQoiEjU2n
93DvDH1b99tBYMDaQn7KSUJuyZjdybF3YGroRDe3HHgDUjCy5leuSpBVmdWD3c6ROz6b8yw8QEYW
UQ5jJ5EfOkFPLBczgQi9OCHg2woILuUM0DZ3XrMU3RYmQIlLl3HnbGOnqL5lRofKrO/cCh8RHBh3
64yudxtUUN722UQnmjnHidnWJibIO1SGcqvpt467GVe1u3PJM7L3EdxLGS5LA8Q7KMfyVhVgibYY
f8xfRAQ2xYuMB9vZTZ2gLEw5WRzcwe0R9UxOCvfUpRm0yeCw/2I7U1shDKr4Ycg7/8vYUanizzSV
fJSSX3crUeHA+5fOHD3PcVODpO4yb4V4BN1X9PdyoIdjq9+tlTX+x4kUwOkmIZrTRcozRt0m77XE
W0UfzLkDLhMFW4z2ebzXCelLmz6G3PGJod1m7/XQjQSpeWZOvC72hl2XBgtNwqmW+zZV47CboQCN
D4EZZ/9NdqzkDVKF2tm5hgvnfdSgJNgDtuNWRBKYrZVRnduYuUvdPHAM/PYzmXIpkIACelVUzxFb
R/5ybnRAK+omqLMFbx3xKtmuUFK/0nNM/T02TCz1QD+d7yqbgonKt0mLM0qIrowjb/nQNkK8aEQc
LViFmCgKMizVi2NUabxzprb9lJkT5iIz67mpNqLXtMXzNpP9mcc/XNwTK8csKijAtEP8K/aGNKBV
hfxqgwdaBRvpml313Ma5zp/t3l2sjZMOaKk7wlt3aT7OL7AKnE+Xp503ZoLV4IK9BVkMe2zreNqx
G81KYLV9SIVx/DASMnOYo/KXj+HumRrCNY3RG3uZtZS3Nglp9bDYHl8udppyJhmxD8vIAu9Al2Ol
ZhHtRv2B+GNENc0ev2d+KFGsvb/8qOe7N4diTYAq0lsLmQQ3Ha2qs9VNgnFThHDrEgpdybJddQG3
sAdQHnWT9ZKnsAUuX/SN98s5mSo0t8525jTvwmk4hwzNVIWGX6C7q2oyU1FQQqedrP+SZnRuLl/v
jYfkeuzDsVqwnAQnv2ffy6kvY5aRsoyXm9q1OfO4RE7badsdSBx2Ke4V17Q3b22ggCTZiF/o4CH9
OdmcG6aAa9JRITI6aB4he7vxdZYQnbECjoBo4rHM7uaaNGjydYYu/+x7SdncovtyX9pMAsW7/Bbe
euucFFaoIxJcDvXHP3UrCrecXaVDzwiS/xpYFxugCUiyVLuEupqufUVvLN5rCQmfOM1LWmYnwzpr
h9JIPdmHVl2lH5oGQQTim+AexY268gOfV3PpzK1tdpoNbLuxbh8/m6oTb7T7dAw5vtq3qBLyQ83/
dxexjQ8Hp+jCvFHGvgOMRD8iznc2YKGPTH9kSKQeCVoV4Y/7xrVGe9MApdm58Cj3wuocf3f5V3jj
zOasymdURZZHH8Y8GRa9K6h39hJ8HonH/+GjA2yRlzPAPrWQbj/G49cGC3mYkLv8MaAJepv1UXft
hZ1XERyf9/RHBk0P7HQwYOEnhNRT4P0lWOkb2blx8amIkSUAW65Eu2uyufmYmG1PsKtKTYFrOys+
9/ZifolZNleTdFE/kiqofqa1EndLKkcPpX9OcaoCWf4FRXT0UUbmcmVyfuNjRsLOSQApOwWg00JY
pWJVuu0CNzSYvHc9SlbQTGp4J+qyDlM0/XfLkhVXdofrcfJkI0ppmNMQ52yHptLJt2PEyCP9jmaW
t9JOYHjp/6o6JvDt3wcHc7DFIY9SHyE9J4MD3UQK2mGVdlU9FJR08suvQHXiR78dJTpbb9a3RVN3
+zyRDfRtNuj3kRmV/8c7phuMjok506eddvw5BUQLZw5IpLAJkDbIEdaSXhK9o0KZ3pft8stk5b6y
1z+fnjjc0V6ntEX1hOre8TURaQQgDrmmIovskPfJ/ENhV/a3nPYggCcg9a687PVPPP5ROdcy7WIb
pooo/JNJI81dty/EwjI/KXCOcm4k8chL1e94pcmTCepuNfZaSPSqbk2+BDRsPjZUmr8ZWW/+vnI7
63x4ejsBR25WxNXFfDoxUEUoIO8NY+jHSYKNjCnCXgM2CY9HoNWCCShLMTykmVjNtYHCvCTjr5dv
4tznjtOUrQiJaD7tteBU2RIEg25nwxnD3rRbk7gzBP5bqyiDd3PgZiP2KKIEialoycuh6KOfm2We
i001+/LZix1r3lgdzOaN0Fp/jdypAUhj1nAeJ+oWX2cjwhjvDpk+ZLC7RmitmSITXibWNYzHeR+D
OZa2XkCtncYAjqrj8QQYNVXx0BBZV3AgArHc3hY+zTn2V2uo5GxOTLE6PWRULcPKUKaNdhEt/ga/
FLVOAU6j7lR18Nq6IMdP1KEY7Pr28vs+n4ZdtA5rB3KdVuRp+6LuJngeUMRCh707LZ4ck3xZIW1D
NvsBp8D0NJS9OBToH0MLPNeV7/zNy1MaFJZH/c78g1D9q6ZCnSydkISRZZIM3bQZUhtK+ez1XnRf
eJXhg7qjtY3GNXfIUZETalDkp5FxZRP6p9l6MvTZhdLpI0SU1sbpa1gcP6fYh7KFVaj2HwCPpcm9
MiHPvUeNig2JyHrnKaKY+7U2ksR4dKxxqNi5FMFdUHZldusmtg2SoRrBZWYSOmaYmwsAlmZuJuiC
JqdagvnKgOgDWqzWwY4QIOA+TOwG37cyvpd2Skm7FA07Urh8BXLbqKKwbY4Gpusi8+UmHxJ+halH
5TtrhzDMMe+dTaZwme/SuIlvrcVro30J07zbekGcHnRewlxl8EQk8mbJ0t4Nndt+97up/g8+tPxA
cnaWfR4jmR0ajgfNxp3ZFvtWLuub2Q/kvTe4ZbClri2uCOfOd2foa/AjCY4eiCROd0wDgDo3B1MY
9u6sSBDm6JZXLYPcqsr95UH+57x08vOyE6ZRsop6WFTW1fWvYTYGANEGsQq2AquRyUaYHEV3NZIt
0lJTaekwobpRPJpG3HAAj+HsYHqcFu+n2epGHEh9bZNPDEVaFpdv7Y1Fh54hxiy2jZSuT8vIyBP7
pm1BZveLMiDdRuUOV0LzYxzaL4BiruXvvbFP9WiqyVXiRtEaAMvxmxiaSPRdudaYYhtPMgg5xYCN
RuGlSNaHvN+TEVvZd1FHhPkuYD3Qu6GocnM/je1QhAEWkYGYFOLV2GW5WNPrxcYqlul2eBqiKXoa
UHzL3eW3dD5WPNxyrJW0Aqm3y5MynBeAucWvmdFmiOgXpV0/7Hs9ju/qNoncf78Yl2JSslBl+GxA
jl9Ry9oSzxZRXqbZeHfBQlCk7xXVu5i22pVLvbEXZ5FjE7xOgJT93JNtXaA5ueHEWsLKSYb7xTTX
5DxhEi/ixvWm47Kk2SIAYdGMcbyS54VY0r8yBs83tBTrEUutLXdOSv763//6OrwosOiMB0vosLv+
iYjE+zQFFRgPndReaKDOHRB/O5V3Ze3584kffZY2lU6kNqjgsHPjmDi+cALtaIgaqBh6wll218dC
POp2ybIHp5hETVwV7MebhHLM1zQZ7K8lYcSfHDPDpkP4rf+bBm/yVGds5fYOCGNCkAr0mJu0r5tp
k2vV9psBjCxy9YiJ3MDejTG5aeMIFMhMBNG8FEQ695VEne5GgOmk0fkvlZ7jfgfJtVnuFDk9H/Sk
wJb6bl+vee/F9Nulcj9spmjoSaOnrZgdWpI2Pl8e8+djgyGP/GQ9L2OycE/7DZiuJgxyvgyHhEOr
jsk8gD1Va/NdmyYqCu1iLm+Fjw3MHGV9l6peJO8kgpyXyzdyNjz4lfiBaMNjCPeC048PBWYirVgt
4VoWJMi6KuqD7loTqOXYmx70X4Ncn8GAa3L5wuvgPx0e6MMtnMi8Cb6D4+Exl07EyV2KcLLGpLyb
IkuzrOGcQdTfO9nnOnEJL0YVa45IzKf5ynOfTTo8NxI3lJn0bx2O98eXz2Js6UnWcvDMcxZc35kw
JaYAxX0qYf/8pBTA+Nb5GPD5nVl0ZYwwqtQLqXxUIDeJphcOzpa440SP7v0sOZXMAS4WgMrxzeVr
/xHjn7xmZLdg9GAyUSs67XEoJTjQxbUZQk7CWIo5hPBPg8jS+yoyS3830T4udwQWOre5GgqyLMaS
4i0AnDS5ZaEhOZxTjJgOQxRjnRPQVHcU+IEBJ5MkNwvWnPxocPtAaUHAgXL10mhfeCah0Z2oAAX7
1WjV26Wr6veLNTvfVJlg1M/MJn6toyELtg3vBf2HLtprH9kbP7KUqEzEqsFdI+ePf2RnNGu7jxwz
DPx+rO+EYZq/JttL9COh1HQ2QGJV8T5yvOXHANMVtBPGeQJdBWHcoW5m76ZotSTDtqIrRMwF+DJd
5lS2Lv9Ib3yDq3SWSBQOR8QOnZxNMcqX0WyvzYKW1OgN9IFlZeT4/vRAcdYdb2IsdAk83yVSV77C
880Tn73rQMjh/XjSFdbxKxonr2SW7iyoNaWxbOdZ+Z+HoZtfe3PFOWeKGrgvKd4jEfIeKea29dYZ
3Owr0NVpi91XXfla3pgZ8bLgRvBQHiDSEycTg2/HVeoLRqxNM/FDVQ7zYWGlgFxbpsEtB8fqjowT
d7eUdfYcDAsBey27vCu/ybk8CeEr7hb0kGuR0TlVGZu4ZHkZswgzRL7GXS3ALm6RUA31jk569LP2
oJBspYNUfyi1k90mHQrUjcB4CBk/SronpjSIEHaDd3yr6Q/LK7d4tru0OdtB3bRtzA3eWWHf6l3l
F5UnQxNW52OFJWfLZ2t+6Mmy+5zndf7j8jB943ogFtesK3ZpbDBPviYM+D2qzsEO/UYSZUiYU/Qu
NYzsqxcP4F29kurWlUc8XySQ7VKwWn8HG8WFdTI6K0cl8ZTJUPdmtG3bQK1hzBl4O3vGrJGmM83I
NFr2Pp6G5V9LRkyY/CoIQdbzvXvaR2iyvnaIJpVh3WOV7DDBf285Q+fsLHJCsyZlEQh8+RWfT1gY
4Skq0DHx8KCfbeCXYLRlE5PWSNPrjlJeX0J61sY77SqZXTk4vfF7UuJ0VjLkKnv443b9a2eYVRaN
+alYoyF76tIt4chDnscPsyp+IQipr8j2Ty9Hog0r/eq+4HeEJbX+1n9dLvDiyexVE+9Tx4Y4CQfy
DkcIATbmGDl3Caq2a6PndF79c0XQdXgS1iUeKu3RFQlTYPZ0CN1lynbvccd3kAia6llAfMGWblXb
1u+vSUaptPPH/r3krpd1afDTmAHliOD8+LKDVUbeBPQ5hJ5pPbKLDeo9iQDTi9kjgtvUQWf/kiIy
YFfVxEiEEP7Mu4A2cEdWWRSsZhhTPMH7wMg3uK0taGpX2YHo2uQZIO/EMb60nXo7t3P8oUns8qOL
PgAsp8j6XyMMxHEfVfFqIS2T9nunRP+lmDrIucJZXG/D3NnHWxAbIkfCqDCEVFQhHxe/an4vRe6V
5NcmhCujMSHTN536O6tsPCAVg0q+JQpBAc3TeiCCt628ehvMIzX6ytBsHfw2Tje+US9rnqaDA8M3
2uF7jKBfrw3zeNituw3+KGTvvxklfbQtFjbXW1XRep8rTGfbRHbV7yzRqFZSZtGGKOl5SkMw+zy4
1kYkd+iUjCeiH7IkjGYvvZ+dIV624Pm7QyD4rcM0kwHcJcNOf3JAgJVRMtCizRS4+nPErq8Ko8YC
Vmo6s0la/aip2429nT0YQmHtwPdLXrGRW5hxVVugJmyh8AMHb412eYT+ky7bHoY5pwRpG0S5U6q8
1/y356iIIckG1mDEBI6W626vUESjc9ywn5cRccJ+qOrht9v6bMamVLYvFf3Y391QcXrh0OujZ+vi
6sUqNKHH9jg373BVRvkOrQpMbzc1k1cOFSbRsJNbW9u+n4IZSXkETG4mRrSGTBJBQ0oREnzxemHG
t2kp0tvI8kbYmCYqNoDeSY2CVIsVPUdcAEKmqurKLav8NBOGmid3dEZim6vRMtyAdSHvfaYjjthj
oDeD15f0NWKzA3qLqdV3MXm2hDdB3jLAuAflQDQKrN351yIifOkjfnbCRwuVP/RItUGI9ctrGkXO
L/KI/XyLhYKSG4b6acfMOCT3VHGzb6mT8eWaxejO257DsbuxYGT8rGbwoeFsDd59UwXpD14cvmPH
UP/j7Lx23Eaidf1EBJjDrShRnbvtdr4h3PaYOcfi0++veh/gWJQgwhuDmbkwZkosFlet8Afi8vVY
fNbiRcSPrqnLJBk+BJfQqlUwyAFGOnlFAFl/Bigj7A4cazxSrSSjjia7CqGZmaBl13+QaptjriJR
/ILwETl7s5uKl6RJYP2KunJvanwOdOxt3AVJkbHUlY1fex7rwKxRC8tiinp/PYS2sq5IjLCuAwaA
ml81YHQTIKE/hzz5OsbmNx5S/XR9g95ZXaeBjjCO3hOKCPScKHBOA13lIlcw1HhnqPaAJoxRhdXN
nDVqdajTjiK9jaVVg06pVxxMLJvAoSnFLPal3neW3wm9aXdoBOefwJqUqI9NvR0+2w2WclM4Ex5d
JrvgAZ3c/ZyAES729qw1NXWGzQTRBYr2koAQ7x8NgU2jMs1Vu+8QP1k+DlVsJM96bAgYPqYDWjRO
oNgUyowCmxpmyJ+Y0X/REFlfLaA5CXQ8bxZ3mZ7XPxfGUciuRj0desftaeyqY8z8xk2j8ilR5v4N
B8dICWgs0OhXU63/BBDcxFyJLf5o57Jf4Wk4Xd2GXel85bKfxjsLgBOaFIxfvw/TSAfNSafk0TNB
NfI5FuWfNo5VGsnIOKOAG4ly3zVlRd8Qps+xADikgA9bYrp4Tj7gNdwA7vH5isdvNW4m0z42sqG9
xZF6iMHD50g6RI2Xf+4XFDKOuEFBcuy1sNiq4c8PHRZ75MnM/emrc4GeHgBLmKKcmNTKSaEaLBpS
QVXHSNzq9cxv0VbCCcds/zFH4nplG+SsVI6XgRqcLmp20NJ0tAAD1ajqo9sxWcBZUEAGUOfv10+4
PMCnBxyNSjq4TAzJXFDBPV2qjaIsj2IVGHfTYpJSm9b4oNR283R9mfNtNBlLorIL2U4261aJtcuw
aLHzPgoMUAzaQYmy8BnEA84pdg52ZhRN8txqeHdfX/ZCngKFnxqCohO4/7rsRL9GYXaTxEE/RiVe
got2g8qU8UQjpnvSw9jaiqhnIFteHdL6jmsBsWUOueaYOUYjysg0sFICvdC9Dcvcf6f7VuMHlyip
d+82UXxTGKU0mkP04RuaOdDCVQ3FDr9vwjD/4nQ2gMaC4c1TVkItvbHQO2l8pLA8a69HnVL7Xa9p
n7GH0Xu/Y574KwFwUQVlPQN7EkAQEK9KIO7vwgT1350oM+Ne4dPAYahcxDPtYbPdeaFulIErLPUh
zmpctwVGJXjjwdVSwD0WZUDuv+CBXYRjBYYRBBvXr6rZvpHmxudB0amYoZYPX+1MzCiVN4qj7Jkl
1gwM1bHvGQNGmX7IkVdv/FTU9etgiWU4zkiFLQG0ew3NHFFrb3XltDGKRjpZUipSB4hhaCTdHkVM
/PvStHRIBSI0W9oMLNsu62K0wutKL59CLZrHvUoYQb+jxPbzwOhjEkcuTO936zEZwfmNKYi/RF72
S6h5+ZjXnjrcXD9lZ8RCrtF3mQhuUnoxlKqnH5HTWDOGO2MWLEasWz4RA6MA11bQ5beQJcktDLuw
FSSixhjCdMug+N6QhZOPoRtysHY7qQsbmPT/laUh4BbXE2L09B2KPhGvRmg6957bClpRapXsZ7Fg
mtlGho/aVOm3tomzeWSVYo/4PGydagiuP987IuQ0SHALMlMAWMPIizrx9PnaYjHcfvTSwEh1RAWz
SDeoMFSz24V2A3hynBsHpZwxvyFeGtgtzrb1uQICWx712J4NvwH0/6PPMXl4GI1WL55meSWA2iLN
pyIbK+sRTmjW+hw8ch1DIGssjQmhTvK+RtJpNSyrZ2+M+kfsEcS0d2uc3PxiRpOd71px/uvbXHkp
vNb+bdgF2pTXt+A8kKAqiroOQZJ2CZ7LpzswQ+t0MObKAmuuyjuxIO2WRnSQS9XGLLUtoo0b4Dws
s55kuMNYkAalq3iJW3E7jnWTBXoRxxqqRlrZPXp5vmwEyHU1zsklLNKiZjE6QGu9akuLJjTqrTQY
UU96TJ22Qlm07Z5Fq4v99S28sBTTaUMiRpgUQRY93UKgrbTnrDkPOkCcR8QVQbx3tvtCH0bZoJic
tYR5LGgXspFDz5+B+Gr7QszAnMJNkgBbz6G+LwcbRyqm/97TNM7MXWxiKoVFD97eTQebKi5PalSO
VEvAz1zs9MbjDsyfwtRdIEJavfHiZflAFB6Awu05KW181/cNPmWtokW3pj1af0YdW7Cdqw1oANHH
Gb40limJrcXCZEcwkO591eraz6LqDBuSF43Ph7CzN10xzs+qzYfzPpQFrckA8HSjG6UCb1v3RYC6
/lz64+QN3mvoKMq9krdU4Io7TtbGyz2TvKY5J+eN74o1oEXWgKekyDW1m6YySJXMw9m9t/Rjl3bW
fTEo6h3UaOumwO15h6zY8J+pRJgjtthP+Z5RWjceOm47C1XPx7ZcsPik+0qx5xU5yGhNHcqd3hnR
RtA+z0ggvCKhSnrnkBqsc6wY8w97GbGL5905x6k3kIzqy33dWIyEnba475243wik55+AhziENI/Q
5F/rCias3awgxW0DeBhtukOu0PpcOni348ZebjyfvHNOYzaESkhHIMFcgvZanNCEM4hsUFe9O6Qf
yCgPXpUHkPYtsq3Ce6oiVfhQMdTv//iZMwfmybBUsDRyq7Wkg7CJWvU8NUEr3M/0F1K6+mZmBmI0
mo/Xlzo76CzFtNdybNTKCbSrr1xxZ2his4b9F5KA/xlFZx5pJhVvzP7pzjjRsoV3WwPMgHUhK8ec
SUetAnf31S1gEpLdtqvqoEf98zUOi05CkSEE1l0zHQtLk2o7cc+fc2HcMXIsA8TT3I3odjY+4GdY
pNA4aAA0o4BfDVOKfKxRJojbIE4T5VeqjS5Wbop9EBYEL3pkk3lvVqliwCB0892gAocSbllvfPLn
u8+kj+8G6J/LFGENDxMMe/CHXIZAzTXxOLTesmfz3FusECeVX4E488YlfHakOc4UBVK5gRuRw30a
2LQRVkyYJF0QYtt0k+s0NiHLpMcimpdHyyvwVxnQtmZEl29ozpx9uKysMUgF6kMPAPTx6crjYJjt
glJWkNhDpsGQ04e7yqK4JgFKw43HPItMcjHY2Xw7vGnauqeL8c0qAv5wF7idYfwEXqDddJ1a7RtT
n/YejMzbGWr0xqIXnxAgJ1J3AGzI9E4XbUeDETneWIFLA2ev6rDxm9rTb/I662+vf7aXluJ28piV
0F4Ep3u6VJmh/RjpeAkbamzvhmH8ifTe+NXsnOjl+koXjihHE/UtZCZJ3taaKNBQ8qKedJLIWHHu
xDT3H+C9v8Vp7Pag9Gh8XF/v/ICCTZKXIBHXQKV0FZDgBytwOHugDdg4/3LCLPadJXTtnWsx+t3p
c2G0MNNadOSF5b5eX/z8YSHyQnxTSXqkbt0qv4pxxuxBHJKiarl7jPnsv6BHX9wpRIoXKJH/h+X4
6jWotBL4tca+UAhhs6UVebB0i/mIC7fYzQ2zKytysu8T2gKH6493/lXQDuA1AoJ7T1lXp0ZmdDgu
2jxeB8/GHuz5Ti2HcN8MQ73TOk25L2djC0olX9jJJYowHoWPBI8ABIBadHpUC7KPGdgh9+Yg7CAq
5mInJgXSbNvUPt04izqOEWlnVvmDXY/RxjOffyksz2FiOihV5NZ+arUjPLc2uxx0kJ49K7WLJggH
bO8xRNmI5pe2F9ESijybGh1o3emTRq2jT/Tt8mCatfGhzKi/wrxATzUu3DfUkiaAlJsCymejeQB8
gAFIv5i3Mg9fI7cA4TiLgslwYEdT9SGSmtnHpWAKAhhKv7UWAz8FREsZYKAo9pjk6bCrC896c7E5
wiE8VX9eP2TnHzBYNpq9UjwODoG0hvx7gAecKyoH5D8Dr1Crl1JAPh0MSgLNLBCjcrv44HSGsveq
1v3nVy2bCKhkw1ngiHur4x0rJRbwWIEEap1lX8aOjq6lV8NtkrhbjkFnvCoEyXjJgIKY5b+fq9On
tHo8+igoHSynHO/GQsDnidnR8iKFum/y0TLaXVoNbjClBiQRK4TmlGn5lxxn1c/X9/ssZvFLOAOe
lEghqVnf6Mj/OHVhjQ5ocbA4lT5/YsqdfBBdhH9VYVob1/jZ6/UgsEleIhAU8sU17iJPS2OKDHvG
I25uPoLQeBCjZn7Lpqy4QZUgfDGroX0bHF25+dfnBF9MC0WnHmNKa8kf9tdgmM3GJyld1KAZKgv4
G4WQiZzzs5NFP7NS30LJnm8r5B4QDKQshC8+sdPlEuRe9SqttaBHRW4n/eKP2HMwlpoY8oxDrfy6
/njnGSndTAjE3ATIoYPBWsXJxCtVYSuLFqg0YF5Mb0qfh8hOjlVMPrwT+djsQs+mTk6z4puIi9nv
VBO1vus/44x7IW2gTLAM4DdkAbIO11GtWAW+jGrQ4TVYfu5QgLaf1DrVvkELAYLmTVY87am4ehMh
5tINcGYS9QODwJ48OTeWL7rDR39oQkNbdkqjTpaPa0wD4FpAuNl1ZWP3fok4Lx7r6GQkuxIL4Qqn
hRTt9+sPc35WaRBLJhObSqWx1stEA6bPrW7Sggp8uQC15DifBRCv50yxwxtDydNDgrDWPrfnLVSI
zBT+vvVwFoF1To7NOABsypp32IMYGHCrWvxsMnQ/qlz7Lq3HagMssb5x5CpSPI43Bgrp7GVh/KSb
bawufqnpy6/USX6Us50/9YmnPNJsZlgbt1vaP2cXzv8uyrQTLhQ8sbV+/eSaUBBGc/Ej8viGOQSo
3Cp0m/1sRvonrUUxLa9hQPqAwpLXqgervHiifDLLqj22ydhsBIaLm0DyRObNnYtK1OmXas52htt6
ooKTKImzzrsfLvslwEm4yEoUo3FsALFsfCnv/cPVK2ZKh8w72Sq17LuUw18BySrCtirDfvEVfCV3
oVF4R6XNvE+lWUW/0wbIRlojbtCN6nyE6VsyAGyi21ynvkR0SDwB+WoCLwQ5bDolpurhCDKr6PNv
c4SBRpS78cb9+O4rtf7F70ZvhGWu57VbWFp1Myrv4PVas3cebFzjdxHqfGilKREkE7t14F/knoos
QzwFrZnZe+xcnYOjp8onwJMkNH261Wg8oyNwnpiav7PgCDsEwNP3pykVTaNIlzDBfvqh592IB4sY
vS/TUrl3VRIq6h7pVS3ax8pAK9FE2UXZFbU63M70PRmpUKhjt6Qq6rOCwOCX2k6MF1qDybgrLeAe
wfWoss4o5e/l06bKo3wmd18F6hGoT9mPmQBGl3QvKH4ndwPuKPvBxv38+lJnl8L7WjCyUAKQZIS1
U9iU22RpOdAQdPf6T7rilJ8UBfBVlI/DWxOp5g5oVsrxrpODUJwuWAZ7SxB3fRPK30ChKWFKMsVY
E2fsqCNw9ajvVsbyW9ESBn4t3sh+C/b3u1Vm6tZDyx7E6pjKrIrWl7yD4AScHoiWyhnKM7HTWAbG
+52IfYW2wg1zT5y6sCnCPKHKnFs+Of1YALjdZfMsml1thNOH6y/gwrNLnTNJigNsd5YFjB5Sk1XU
LH7B4IUn7pd9lJrlnap2AlHLxdgoId5JZutnR62cVECDC8Ec9PTZFUTEQtZb/B6Ro1t9AlP9ZFVz
x7wfIuiwc7sQlGGudCT4Qzmkth8BXf85WNAIdyauRshdGWmL0EioiLcxVdBDKYcYcVHHWJTjTLhR
jgiCtD8wwDY/RPlccGiiur+17N6aNkLzpe0DN8jhpZFJbF4lUZHoPAslIAGyolR23WRnT8J1ut0E
Bt5fstD8xxE5RxWkARNyuIxkUOscsRmw4kGhXPiNk/0cvEkNcLW0AEI0BeJ7OUEib5bb60fkLBzQ
fyEdtZlakn2jFXT6xpolAheGTA9egqZ7Py4FDEA3i1CU0becWM9uOrmUbApbTGWo91YpcBMt0xIq
LkvpnfKAb8eEHHkpIK5ZNiJrlX1Yqq7f2NOLz0cxJdUXpXeZ/PO/rrkQ82jTyLxyD5Cl+cloOt53
rYo8rpQ6v76VZ0kTz4dQnkSbgnHnNZ4u1aYc/xl1rL1T2dW3FJ1Z304AxW3d3BfXAfKPLjTfNuOL
03VqnH0Qz4W7WYThckczhL6Lx8busyUJPxlhVvqooNQ/7LEYn2NNgFzDHs0v7QJ9lLB3rF99M5pB
hjLLxg6cfTCYsMOHAslM/4CrepXLtHoz6SG68nQPDe+Vom8+QHURUD0FUmsoHW204y+8XIDEro0h
kMlccc3rGTFfspMKIFFTOQ6KQBo4NDx4/Gjxtl7upUfj0L4/Hp/oOqpnSSoATfGd4McNGD0Fs9lF
ce33VZcfa6EpG1t56dGoz6X4B1R2wO2nL1kP1Sy34C3sB8aSr3GBa13p1M394Lhbjd91i4urwUJk
hWcCY88MeNVUdxnQqyYSKntoSIihTgjHozo+G298LMZDhwvLEypWoxI0ipUe1Kzv99c/nHWhI38A
j0nIg0QIuG8VGKpeDZ2wxBbddpr5EVyH8ly2RXMjTTufFjEndxOybjHjwLkIri99nr7JtUmBZRuK
z2ktHEQtW/WaDWd1SvuqOtjmkI5H+BqYZZN5hzeNSu11RyeCwW6MzpNzDM1iwmYZ+K35J1vKJnA0
VPcfmyU3PzeC1uyuW5T4R4TkIjqmUG42bqULYfTkF69eV1SUStRS2+8xleleHVuMt3DLUlivJoBB
JKZfR5PU/Po+XVqUQRMfGiUDh1J+Hn+FUdvB74pauNqPXpj8EW2L9paWobdTdNMzeJ4hiEAsHK4v
ekZPkQeDY8lYmaAKTWYVT1BzoBWoFNU+bjQv/p54CLL6ateH6b1VogkKFhUw175uR/M2j7vsR7dY
fXKA5D7PLxN6+QhL9g0efoYowZm7kMNer//ES0eX/SDVofrnK129jCpPQbXF5DfjVDgBzn3zwR3R
G9QYf/8ZB6DxamMWgVvnWza8lwISwAip4iiliKzVLaCliWrmIq9xBjN69AtVVGZ4EdYXl044XrDN
z39+Ummgzvt3UVY5w4k0GHnlMWDofZc1+r5zzRT/wCr0sd9UD8Uc/65UI/2GGuOWQ8CFB2WigcoP
bQipM7KKhGjsJKlFM3ZfRHjsaWZf3A55Nux1RTGPkWZuCadfuF5tbnKZLsDH4a/Toz45ZhNWYcTG
kvDpweBaZXyL3sqmdop8QyfJMoRJ0nMKcEZUAEtXC9XIw4TuxFQ2NCTSdRGpfRyHsHuY2m5Ct2ZW
jo1SZ34YM1DdTeXQP9rzAPe/jAp7R6ci3k2ann64/p4vfOkAImSJyL840qvyJRUeknqDhqwh4P+n
Qe8zXwEae1O2YfcRnK/x0KbV5+trXtpysgEYXHLMwnW32vIly/USLxQ8bbtyn0e5/egocbPRTzs7
SIC4qUQRKpABhQr4dJW0NrWpQKrUH6I0fdK0fYpWVCohyfqoDRuB4cJiyM+g7Qceklf83oH/K2Am
KW1BhckOr7VMfGDh2MuGFVTUeVDvBuBJG3fopfWIQFLuH0IXXbXTh3NqvdPV0XH9CqN2cKSjd2Qu
aj+qbtn4TTJtIh7PTi/AKsnM4wCDxQfvdLrgwoDC0WedBXUFOo+Sx86vZann6NBhJosV8dRW8d5a
atSb9Qh5sBgWhu5r8Ay8A/1o+kuV3hoHBWNaIMDEssBKhrgMcHWN/8xAOj28yKLm0BiIWu/qpM4e
piSpxyPuqJ23UyKn3lLZODv7PBOFEKIgYK41cz0dMBDhL8u6cH3XUiC/6UD2keuBaXgoRa0fNWQt
A8Pa1NY7y/VYluSHDgUjJwLkKsLlxmC7ygCGQxNGBwJytrE060sDOIU+eRsF39m3JhdDUs8i/wAv
vA5vhVARELdYzJTOZTdu6uBh0ZVztKWsfWkh5EBoMGIpxj2+urxrheK9UQrPH0twrmZvTx+ryiq+
XA8dl849kxxpDk0cZRtPj+FkV4aaCwGQWHf6j9qED1s15JW/IKh22zdoX11f78K7giwJw4/uMbFq
XS+38TDCPivgdJUZ/cah7KqHHuljbVfpVft2fbEL55H4wd69n0lvreMxwQBKUmy60JPUukfNEH8W
Y0p3Zp0Nt16ZFw85R3YjvbywoVIJHV9QYD0UcqtYLBBIo7ixPL9yRwhzM4bxGWBXX8Gp820Z9S1o
8XlDnnkniAXmv4w7JCv09A3OVoYhBwAOf0FBClJMUWB7QXHeDAUJXoYEfpTj2NK3DATm1mlg5i7e
0Z7a8QYpxC1R9IuPTzInfw6Be42CQcAorAY9DiVsYzgWYwVpTjZ2i9j5Ri6fBNff8Fn+yMPLHI7G
D8UHjabTh3dw/MiXmCiqlKGl35FnO0+ZN40PKXIab4u5qDdNZ7i4lGiDsbH2pdMFwdLEXFamO+vc
1UQwpR8dMPhpiEWyhf7yQ5PAwiuLtnsdinT6iJHwvEXofh/BnaQ9PDKMUU4YIGom7ato1zFBwBkt
D/2yjSxxjyRNNnyHOoTA9lApc1f5cGcFOgGul39wO2Dn/jRq/S9l6XDe7UzFmSEVQtE8ug7CW74+
h+7HMNSn1k+ofspjEjPe3nl91Dc+JixesWdv4fg14Rzrb0uhxp/SsS9prwMhGX1ztJHbNVEFOtR2
hRIwgA6vvM+Uuc136QKxMOh1t0s+IHo23pSJWk27tiuKz3Zoof4tDDfMNwZjF78JUmyp4kdNwW10
eiyEGiZdlc6oVrXCRjMDtcY/dlgVdw1Q3n2nL8UP9G3Q9Bq8+lZb0m6X1t70miuMZnZ5JOots5AL
nwWYAfjapBcoipxhfQZXpEM3634SlsPXpZlseSWm432KsLGUWI6ijd7OWVeC7tb/AzGTisJsPt2C
pqybavJS3e/nzvSHxZ59AOPaURRALXej0tNlTusGjiZJSEt/L4FXe/3jvPDQlBxkwWTnWD+vjdIz
pKXbMWp0v2BXbmojEizZ5ap3QJJ6eBoKAa3m+pLn1wvQeMxY+OyYTgKNOH3qCv8Vhsu14VdptTxM
ZlPs8L/I4YwOW53f86cDGE+rmUXwejtzQ9BjfaCyYdCZpxN1lVqKwBnSt9RNk4Oupf8qgEVAhX5P
rMP00yRHXYV5W5lUI+FvH9go6grzGB9rN6++CI2G979vosxN/xccizfh6SaKUW+jqrZ1HxMdL9vN
VTK8DUNpOwFjKkiM11c7P6gUiQibIKHBdcFEe7WaIxLqitggaczooFdp/mYPHhYOWaqpxyWJvW7f
ZwocYS2rqzc9n5StS+s81ZL8RBTTGSBg/7mun7zWdIbInID71q16v+SL8cqhGTYe9NKBkWaAwI4h
cFi6/PO/SprJws20ziEdpXOFLpUtQmOfGfCXS7pOnxePoHt9Z89gSvLMSEEFQ84p4cCsVlTbBr2s
pIA9VHtuFWizPhz6ocOSCvH3F+ALUEZzOyv8phibryGDDsqOMvwe5Y3+cv23XPowYUgjksKsjnJu
dXw70Y/NPEE67e0YK8aqiG+S3laP0nJhY58vLKWh2URDABIoG74q5WZhGIoDJcUPUy1/NlP3lUo8
fOii+dP1Z3r3Hzm9iqlzZO+TuhGa6Vr8Azc3zJXS1vSduS0/0mqrP4XkPzUZgUiQLwIK/QI4wRSH
rIm6eTcnrYM9eQdtaRfbHRZNsVMOh2hoKntn2XD7fK2Bpf/v37M0ViVLpCGuM1w8PXiurqhdPoJm
Z7Da4EcORCFAe6KYUI7Qq/3Gpsi7db0pnDmmGHTDJfTydLXUQhOl7wbDL3AkMdCBqLVhweBJW+KP
biZMOBNp1H6fc48ZABo+03+Fy0ByMfnvfNWcqmjrM5AvfP2LOAhI+QF5p2W0+kXMr1q1aFMVx7w4
PyCgYPweMNkIsEZSfvVwLzsIFgW2EKAhErwuSjUQS99tbIy8ela/AkA/oZt0HcjDWrYlLhepQRnh
yzGNEBFnyshb5InSZhd5ShKTdoz5d6ayxcYE79IplZkQqD0AolBXV5lAgrKnEjqF6odlPt2pZp/e
56nafrb6SNzRBcVLq5grP24WUsBcifQfo6pWN/mcjMey7fJXkD7Vj6lS8zurstL/rp+XC7EXXXxO
J+0OysI1gNE1EUAtqkz17RoTKQMZcjRIWjve0Hc9x1JI1U9QKtS6EDD58k6PpXDDqhERzmJ1o9uo
+E0gJdoeVscumusG/rw5f6qp3HSpL6E+pwuUPiRgo43U9MIlwEAKFzCpRSr7wac/Y7LN0XGSViUZ
K+JPepY0X009Sb4g1mDfz+BVNw7/pVPHfYPwE9cO1+zqdtWkn3LtYj1iQZZ+Ll0nOgxTXtzp3lTf
9kYLbos55+31d3rxyMFg46MDq4lykPxVf191PE29UDH5NlfeTzkHu6unXHwCil0eS3fJE6QKwvCP
bYv2W8FcwATUL81bqM/VJzOabbHrI7UAJeD2H6aiwmDp+k+89B5AsMERYXYPRkEey79+YbUwbuLu
wORIUaNgELX3AkMOzT0EJpoPjrm0G+f80oIcPiZfIMSJjauSJMm8YcLJVPNHvYrwk21E8iGDsWcg
WWknja+PIxo01x/y0rcFAlFSRWzqjvfh3V8PqXSOWpuN0HxVmMsrVnNf8Mycvl9f5MJ1Swr8/xdZ
hZesjN16Zu7lixYK1R5C24KWnheVBcqY/fx/2UYAsli9MWml23j63sKl5dYvMadCedYoDhSBw3Tg
/As0CRvGa128pbt/3mKQfRxoa7AH4GqtyUTKYmpKWSdkw4le3NYDnopz1lnBgBfPLeZGv2l51Hcl
+O6bf99Y+BrQl2hwgImQG//X2/P6dMmcDqEWEMEQQA2cUPusHZ8g0HUbB+XiM/IdcC1JM8m1zmYK
SEKxifx+50Vz+10rtHB6mFMMpRkslwY6WMhIBZGBIZWva3P0r27SJKrkC7AXgJgB8153IdMqyafY
pVjVUbsKIoH+S6su5UuDrMPh+q6eD0VZC0YKFm7IeuGDvoqINbOyCosm3V9se57v7TGd5mcU26bI
RwWGTcajHDBzqWat8pjNJtrnbVdSxOZCV0D4G8pbaAqtPzp9PHyJ1dbc0lu8FCoQBGZiyzydyn0V
KgAxJZgnh3g8RdDJai3BK2SJuwcMi35Dd1s2EoRLV4SkdiEvosr8aPVJ9QOQE2umhYXoNTzHwvgy
4uJ2Ew55fnSnxtlDAe83zval0oQeIWMPXgR1prd6xtKxEmPUCE3l0g7lVzeb4zuz9Zr5ADC1BveZ
opwuxkUZdkNSKsbd1GVTuVNiYIo7KuW4+j+cCwpRQJZU9FS/a/YXwAOt4vSpfqzMlXJUI0vrA+DN
TfYNQLPjBW3jdPmhr41lOsZRAgGOrD5le8bc/JZqhT5Sm4OP3qkzHj/A3rVo6/BeCOjEAW4R/Fmg
+6x5q72uFFTLnUobr8EtIgl1jLFdEVz/RGRgWWWq/N+RGEXVAHf3tbMtY9VhxMYdI0+Kidu5Wqwv
xTB8UNNGOf7rSgRWToCc/mMBtb6FPS9s2z6qbXQDpuKYRC4SRDTKf6bNWL5eX+r8lLMUMyleo1xx
fRfGABiMzuhsv3C48N1EUQMOE1YMCvQDoWhTMFti3tjJi4uCDJRzPgB0axWFZjEdSJK4zHEt9TQw
bBrx9ADcwEPB+iEpzPnWa9QtWdLz+EHiQh8DJBm3JCHu9OLIsacx9MbB2y6Bf8odjBjUrFpHlMaK
o1PhiHd9ay/k1hBRmfRLgKAmJzunC6KJMw0Z/R2/FWL5HBc1Q3bAXvkrfOPuAII4fNRQ9jukrW48
hrMjPnWV2Louz7grEjtIP1xa8sgm4LrOifGOnNCis8mwas3JUPCRejhROo+IEsDsbnaa3ht30eDM
P/oq1p/zRWoGWSE8op2e2s0ftbLdH1aZ1v2jVUzNV5QTENSMrVlUu25U5t9N4zZe4OWme5eYVmvc
QTFRPl/fTblZp18fj0HHlO0ENHs2idZiYfYGij6+ozWTerQLLXHx/9MrevIxfnsgvec5GAhh2SEb
jKTyK3oU5u31X3EeaWgXMHuktYEwMqItp6+01e1ODQ04gnraQpy00uRDh9zHRt5xHmlkPQynXYLn
aE+sVlmwmKyVxTV9dZ606mMz1rmyN6V5c71QRm9cOhdXowtG1SVVYazVMcW9dMgi2zN9D6/S9o7J
0ZQ+Ljo6bL5jd+gRXt/CS8vRhELsALlWKWd1uoUojUlSF84hS5+4P2w3LQ9DGCffKn3TQ+LC20K5
W7owQ9Umjq5aXj1OctLQwqGIbuNfGgJhX+oo2cgTLoQVKQ9O0s3BYM6+CiuAj11QlSyyqLVi4L5Q
ZQFNvRiCz9wu9m2BmsSP61t4KbKcrCkT179zYB0giDuWDo4ccKhANcQHxInmoIds/5HOZvS6CM1N
cZyc5mM6x+r92M3T1+u/4sKLPPkRq3Njhe1ijoIvUiBKechwmcVavW6R7Yu2pNgvLYXgPfNT4AxU
pqulwA52BT1F14e/0uoozyzhnbI0BChlXrZ6A/J/too04J+B35HxyBpxtbk1Q8Pay2twE8qYG8c6
zo0X0+oW4+hpRZPtvURHQdbus2W60e0JQi2w2rD455ENnTkNGDJ1MXgKc3Ws1DAyW+bSnN2ss39D
9Cx+UrTP4y419GmrIr50hvlAKL/B7NIXWS02MrYvoVKwWI7w4LgY5ZM2kfXGmdr5uiuGDb7spfeJ
wx5rUZZyLa222IySJB211AGa4ijaHlUDd9ppiZqEQADH6uf1g/rexFq/UYcpIw0u6lXQI6efC2Jp
gPMHPlHKdf5pTtPQ+02fDGC08lx/TZZEmDviFVY7sGnK49gatF5KAJh5P8YflHAa99d/06UdwPGR
PBLiAjwv+Ub++oIXVNiiGJ1fSDzm8LmI2tGvGaZDy7a04/WlLkVB5IjYak6z6a3pUi7i/ElOD9RP
0qn9kdJVv6tRUIs34rrcxNUm0/aX41WqSHC1q00OHYFvZQkyJrYsPLexTFZ/o+iLmGWvGMauVQr1
R4rf98ZdeeFrBYAHbIESTfbUVteJWRmiIA1w/ak23RLRiLgJYvJKM8ANb4l2Qti4yOhqHX3q2znH
xHvqHW3jR1xKsggXHow9uNiSiH36OptlrgZktzy/DlMHce5R0ZZ96wAb3tXDonyMlaJI/Nl2Imyb
QaZEyNxby7S3kj75pE7L8p/I8+o7GFs2cLA1vKDNwXGiHY68Rue7agfBzBFpfas08QRsxaix401b
IJ7//mlaJKxSgkdaYa6nIkqSGN3YSOWf2fD2jP/xesjV5bedNtpG8/n8G8A7hJWAbDDiJJ863bRu
MuZqDPt4z2Sgf3ASVGiQbs25SuJy43CeBziWcolskOUdCIqrw6n1TlaLqAU5OA7NMbOlWLNrlMdM
4F4MUmMLBHP+zdFFlck23VJgoWsAjkJNhT9Sqvilh1pjhFn9zh3SLZDT+QZKr01pYEuZiIyH/BV/
BZFmScq86yGJKKi60irOuPFpUT0Zde/987FgKboA8PBlCbUGqHnz6GKDNjMYrUC0tPUwAGKRCiWu
UQXX49XFp5ILsX1gNdbw/HA0MBD3BDSn0A6DvKgaH7E89aDXSJtdX+r8WKBo9173wnpiDmKcbmA6
QKtM40zxdT1HUS/1LHFIlFCAWHKeC9X8c325M1lsyk4VoDDJIv11qEWrMKEipIp6GTC/JSOc7Bir
oJTch/ix4iGAQCUa72ovx4Ix9F/Ia6037PreUr+7CEHjbuIYot95XWs1kJ/SYXqa8LzWj+ig4Yaz
W6oGy5mNn3w+JWQKQOHFYF7OCtcN+pBEcmAgovhzWNmvdjvPr1mVzLtmwJCQnzbuI8+pbuzUuNMR
Y32MEgSTr/+G8xAvKQJoEHF/UcauEWWxsCaT7hKqp5ONMWUlEepxowdpW1S0wWr91iHsHpD5TR/y
DjLV9eUvjG1Y/384O68duZErDD8RAeZwS7LDZI2ydEPsWivmnPn0/mqu1GyiiRHshQ0Iq+oqVjjh
D5SWmD/xEcjky11iRZjZAwNFpD+1BQQMdo6XIIv/S9UkLB/QjG7dPEzKH9GsNB8jfYmPlHWHX3gK
NKDctf5koEl7LLNhCA6Jg5He7R94/fLy+wDboCBH3njVyXwrySWyJdHDc+yDngYpeYESYQ4U9SfE
JmZfafNmZ1ARol0+9/TOFCSJ+SwcoXXHLovbBrNwJNrJsoxvQVWWvE/N4KuV1fmzbC53fRzPXiIN
0Q7gfut+ENoVqCvSqCJkvfwcNWRg8JoZcrGKgrJBolq+kwf2vWYUe8WTjaFEY5pAFd0tsfsuh5Ii
NS5mnZWF5EysZo0pUK2pHCd/LJt8b59tHDUGI0KDhYmnjbPaZzg0x/zDoxGq1mz/iKuy82lT9r7c
z3JyyNQs/I1qjhMcRx1tKhjhhuNGU7En2bQ1ayFECJuB2XPbX87aUZYUZzN4ptjQxaHnKJOCG2QU
WA+tbeSn25t3azA2L60kRGzI0leDla2lBH2fh76T9RZWfjI+Oe6AvypoPISt91APW8OJq4yzLPCp
65bKUKpyXTawNWpnBAojZeX3XAaSi0hF9+39M+POILin7EaMs0pyKOH2oQPwxZN0ctZMt/Jz0sZY
cEyovv/FULT/hNaVQBirl18saMcKhSst8MIpcbCaWLTQa5Mh/09KzL03c2sF6b/gVY/QEYso/vyP
oANSe5djCht4uh4OvV9AKG9OyCpji5jbeff+RIlKLUhmBNoAobFPLodLtZoPNkqBp2Kc9hSZY+qV
GZ4HRMZauLOMW++zChBV4PUoUcEauhwsVhHl6ds48BKdSsYD72H3NTBM6ZNWKcXvJUjrFsWeWn8m
VbWolKMxi4GbYlco2izT/3r00gNuwHDCwIFgApMYU0tfeowvft3+4Ju/VHCTbYS2uPX11bHBTm2O
UCARxyav0DHIbLjYUlB1h6S29I9EcL3ihktUvVS1HM3+jArjQeqVwY2Dtn82YpQtY0yfuaGxLTzg
/bicLcoYe4CCjbebY81/gM0h+7MmLIUtKmfFbBDMhZZ0aJ3UeoT/4CCWMWoHyp+6j5Yg/s710Bpu
1kIaub1QGxEe/FuE1zjwrNSaBhDG+ejoCYC+os37Y9NLA8h3nsVgmp6hjbxXj4sADzQqzxJcP7iF
6zyjMWbqtg5XJxbF9ypaUR6m4IRIbTaelOn9oiBiODEQvgCMu36E80VW21HGeTDpuvjYUD87wHmI
7pwJw5RaS6sC6xWj/7wMWfUttJziLmoH864ZFmsnPxDHcBUOAKpEFJjyOIi/K1w12gE9+tOSpw3q
ci/8blGo1dvz7a+5sZtI8rm3CZ05qGuNAmIfyQkDNfJ7bBPP6RKFH6RkdJCizCsvByh47PjR7tyh
GBYr/XuNYvi6yHAS8Yi3ihb56nooNKm3tRnQDYaDyjFH/B9LaQVFuSbSfaM2ZNdGcmQnLNi4b+Fu
0e9+g6kx7cs7qVMmoepD6lorgXUAHZr6+NNZh2Dcv/82IhDECKh8glHktKxLRQ2XuMNJjHxlaZbY
A/thftXrcbpvdDk6qE46PepTvLjIFFMWGFNoDV0Y7+k9bMyYjN8kdbYJLCmBXs44bp0axT4z9ONl
VE5dSUBJ4ST7tydQ27vxRYa32re6UNUAwkKvX16rWcdYQFl09CM4cVl5V9FH/tyYUncq4jQ7D3lb
f8/SzhEPa4E1OQTeO72pYIpkRvBPX0OJnjroJjsJz8alBZdF4BzET6KYdrkADSAHXUsAUEhO/Ftr
QZdoYWQfzHxITqXTTjt35NZ6k9+QmVKShRWyCqiXWgcBWakYQEwFrd8RKyTu5xoSTERr9C/mRskT
5BV1X5ozq8GoqbaIx/cMVrYymevkPDpZYt+VBfxar9G6ZWfArfSN6ggIc4MeF3fTajsBq5FyA0UP
f9Qi5TR0mnWyYLX6gRGcMDl5AQNrClOh7C4kAHErjD5f2mZQ/BZZtvtEQ6tyCCvE+0b9x+3rbGvh
yWMgLdHTJCRdPeIJxqWznWqxX8qlfUwW81uDJpvf9kG484nFHNfbHL1iojWcrgCwi2PwR9BGVVFe
LINLhJr0ixl1+b8dxroUFMru0SkU89WwYPs7lpR9ePcUaWBQAYPmw1dfn+VAMvUgCIrQlwpk8aZp
Qam/jWHda8NfRIqg6AGp0JwV5OjVagI7cvquqkO/HIrlZGDO/mBGEJfSttgTD9h47ahPaRzNt7bf
uno/B6jx52JWdqgET1oUak9luUTvT43Q6xaSiZRfAMauJgQ7KMpqYw79Ih5CzG+a3qkPyYj9fBvL
e12CjTuHY8nnZwXpEqxDX23oQOnERC5Uro1HJx940eZiit24dobGDyS929n9WyMSMwiDWMGcX1OG
02LK1ULjmp/rMjhZ1VL70Bl/R6YWPoAb2qN9bA1H0oeqhnCawS348gg0obwMtWWEflvXkt/Vin7g
HurcaInsL2lrx3/x9UQWgeoBdChID5fjLYj5BG2ph745EuWmARUYc8axHmuhv0hqQWFieioTCJKy
rzZKUeNhOOjCFqiuFj8Oysaz8th4DXic3h+NsEferGy5sqD0Xs7KWjooV4WWIV+sLm4Y9NJZDvF/
iLDueX+dh/ISgwkXGbAWq6HqOHasYtEzfx7r9kVTc/Mew/fxMVmkceeN2LiIaQuYJLXQAXibVk9E
Xts52Po49dWoQjcg7ZBg0uumqN10GKadJRS/e3UXC8aFsMeFf3CFtNSG3l4sGmN+asj1V1At9UMb
7uqbiHf0ahT0q6hqI6xyxcMD1ERDKm5Sv4XgeZoTG7uMGjmrcbEx5INV7lqNghJrOuWfosZ6r0Ea
oTLkP0FhE3tfWfuy1XzOyknG1J/NaDyBWn3tgzj/jABod1dOSbCzV65VPFEfoKquWwxHwrcGQE/0
IjJNqRM/zRuCC7MLdGrDZjD6U+DkTx31xLPUFdah1+P6BQxh8akFgPcYFroee2Vea//oxhj/7/br
t/Gpqebh6wRQgoLe+vVTCtVptLxM/CUeZDCJEvSSKN2jsmw87mwjutvA6BGZWLfsgpkgqseyhE89
Aw8Fuo/tnkpSgr7FkpqnabTMB3MkorEnq94rBG+cHepoXAakRlSD16EFjJAZiESa+Vk2J/8VlhQ+
hmNt3sd2sVNQ25onLXNQVxQSkCRZXXNqbw0FHxoERtGY9+Ql6R2xgHygZq8dRvT6HwOjS04EAfr5
9nfceDt4f+nbKJRbAKCJNfgjfOrbSK6MhDnSx4x/d4bRHsZZG/AYNur23OfjHgJsa6pUnCnvMAPI
9OLP/xiwixYT3hEI57SXhyN938Ftkxh6XJThqJjU9mswLJWronX9+hdThaOmEJUCZ1pj3kl2YpR4
WGQdkQgXGevxS2vPP2d5mk524Vh3t4fb2j2UDegCk1sLLsFqojOQHz2ZkAcYjOL71BihR7kZa6yo
U3/fHmrrIwq3bkINEeGsVUSrArnAYpEzXx0LE45ZofxTdFn+YVDooGpm5uygtK4PP1U2yjMQqyjo
84BdTi1ulqYdUgnr1XhJPZx1yud2WPbUPa8X8HKUVZiBk11alBlqBI2aKV+GoqC2phTdh2mkZfDe
BeSKAeXGi8KHIl2+nJAiNXMbZYuAjUbWJ5Raf0pLaZ4dUOsPWTHs4XWvXzDRrafxQvYGSHhdOtRH
Q6lTOSx8WxhllCSprZtCUnuWp6VB+QXfYtcYRe42YUfLc5bGzU5ccL1l+AkOtQH6+AAr33B4fxzD
KsDyR0YQyAfhZre+WujVZ2Nq+/tAc6RThkLNuwUascgRohmi9wLlYx2lDoVOn8VmRJlu2iGtYuW0
2JFDA0rfk0LY2jkMhjkrjW8gGGLyf0yu1auG+k5d+IjPdPSZ6Vc8wbxrejcLDGcH67F1GFA7EMkM
flokTpeDgQTr7NAZEUTUIbzSDypcbJ/jvTBAPAGXUY+YkYjjuL1o261OQ4qUIto9qH3FdatTmzIH
NzMHk/b0ovqJNjnHeVazQ6V288mOArr9gRr8d/uYXN/dvAL08QAwUKi80l2SrTSyS1vN/aEcHFcb
yaQKoCB3mNInXqBP8x2bfvblOR92irBb21UoYhNckXQA4blcZHzjFyuouAu61J6fjWT+nRnqkLvI
jJoexifj4fZMRcq0Xm10EITEDo8/4LrL8ZIMjHIoM55sLb9GZdF7tyzG4nGKOstDiLly+6iLdqii
W8srMChvZnfQlleDloiT1FkXF76j0xVqA8IpJBEQXMmN9KnvlfSUxk78VZH68P31XwvRAKEzjCqU
KMdezreIq44WEcKwUtVHniYV7fMc4Q3UoRTlZ4VReqaZzDtp8gYniMeYTjvdELYU9dDLUaXCrszB
QSST4iyKSYUjZboXZ6b2kysi7A4hAJLiTkI5tHMbK8BKCEfeBjzyIMRW21HdAzeJbbT67MBBMEoT
DGUAf+tlIAjsExktv8VoFLdOreUeWX20q9Qu+H17h21O3tHp/SHUAPNmDeE2qrA1dHxN/Cw1R79K
8rRyI4QLKpdIlgfViIfHcoyWbyDOicJIGIfX2Qj7U60njrfzYzZuF9Hb4eVz6D7gOXr5Jea0yymj
oWWdWxECit2S/xjEr5iUID7bGNoTddv5nYECiV86anpsTH2PVbJxkYoMB3gyRS4RN13+BqULkCyX
+A2gBUYMEQbcmNvy/P6Z4p/EQG8erkjXXY7CbZlLQUqaHxL8yU91ZIxPuj076BY0KetMnByVrkEg
2jxKZhx9DbKkGZFe0ckzb/+WjTCAVrPw82Dh4UKsFn1KpBmj6DD1F6Wt7vtRtc+pko/3RQlETNIC
7b7shsxD6aH/MsFV3rlurjc7yEQawjRECAEo51yuxBzrSl0NyFktcw4WGktAb9KkyB16qfFvz/T6
On0jldB5wSEK5Tnx538+yFlfTTEOtx5IPgcmr1J9Hap09oN6yu8kXFu+6ZMpZ+/f1dRzUMCACE3K
zv+9HLYrG2XCtMHBL6VTzy3cHj+FkP4EeWv08VblaltM9RP8ivM82uWDMrX5zm+4+sYsrCnaaryc
gEHexL3+mLmUtW3WacrozUoMrCyNAYWiB1Bm8KUGyXIVezE+RuUcdxTqm6k4UH7N7t65+vwG2tS0
LklDSGhXH3qUgFeoYHuQIDDC+3TuypOl18khSiTrdewzx3XmXTPVqxf7bVD6sogfCJnBVfrTKm0X
DlWFkKFUVmidRP05qPT+0M75NykMhtPtOV6XScR4QmkHWiGoinUID0N70JB2HhHWzJ2vZWZW940T
tffVssy+hhrUuXPM8Z6AwfrQ9Enwig+qce47p38sJ1n7WYfdbOx8/KsHXdQTAdbRohdxyxoUyXWS
orbYCNNyyT4WZaW6UVh0nt5kk2s46eilFqJk6oAN6+3luDrbYmTkH97qMwTrq51v4Prp9CAEvC5z
wkPd1I0PfT7xZqvZwzBuTlIUaIUnjxjz8pDldIh1zPUGzzIb6Rn5RdmFzKucmzypjqPjSMdGrRtX
ptu7ExNvjsyQIp8nyl8LzzjmUkhOxSRtY4C210y18lSAGvt3VpfyVCp284qJZRPgsy5rO1H/1gKL
bwtGgX4ub8nlrNW26hqzZGzil6HxyljT/tfPCd3rUnfSvU7f1f1JUsoDgVMYpB3AiasTjLTCVLQT
TAo7r/LTMkQAMWOMdT+NYzueSi2vX625xyTz9i7aHJbYhMyDNv2VnCYa8prTTOkAhTZfToE2mme1
mDBzTZb44LwZteRxs7N1N74qwo7oAINGAIa1vjHBX5NImogYtmmTYLfc9D4u8ppbQ8uCVTAEvzRr
DO+6JRmOt6e78U2hkaBn+6bUAi/88pvSIlcGGATo2BZycQfjP32xtTH7T6kUdWfrbtyO1HJ5D2Gv
iA7R6tCkc611RLuDRwiINs2A7RI2G1X7mPWa/lSUYfPl9ty2PiVyuRR+iW8FsPVybqoaoofT1gNu
mJF+CJM5u8s0Bz0NuWgOcROgGDjFxXuZXmzbN7QDJTBuiPWdzH1sK8D4B5BY0XQMkJm7H6s2fIDx
Hf3Ft6MTC0sHjVmaN6sKjsxymhzEwWuQQT3FSSM/2WOTe7HdBz9uL+XbWl1kCWJa0MlMKrW0StdV
6a41MHewwsGTEqV/6aU0ATXLm2J4kFqdyEVYMW6Os670pltLTvDDCYf0Y6Y7wegmYdLDQKtTaCiB
ps4+IpvZB01SJcMrRjmy7rustRxfygL9u0NI/pQUWfizRvMfB8COLoM7UwZ+N5iMeixBKCcOvicP
1eo6U9K2kqPB4SrtE/2x17r21DpDemgVp30AFr7XtX+zqFitoZBUFptCnPQ11tJU5nDRakLOBjSF
jTUI3vH/UTTLDDfJgjG8X7ox/WGxkst5KPI8f03qORt9iqeIavZWEH+whyB3XEMtkPagBNvN36Zs
mtCxMJAydpd+GT5lgzLuRM0bJxccieBQcn65iVcrRRs2M6NAmjwSNjjnONGFv5reqHGmjJ0odNHy
iK2dROEqM+LrsK+p0ZMrErOL3/RHEKngN9aMrYJlWjVXr6Hj/NuppbqzrbcGwcqVirxQEKDWcjlI
3i6x0rUqIUOU9W5U6CZkmCI93D48G/cQVU/wbSAZADWtgWZLVdmx3EnEosqwnPmkw52+dEI9IJzP
S46GeRo5zs6TsnGxazRwKAcKt17SgcupJfrcOflCHJY2TfF7mJdoOQaSpdFvQAFuJ+jbmiEgOrRt
2CdEv6sqjjwsrZaERPxVFWObls969dohPPetQfoR3YukOdpNaL7eXteNV5N6Mph2Gsoohq7RXkk7
KmMJncSbSrnrvLAw49dkRv5xwJwXibPMSB9lPY2fsm6Udr7p1vKC4gO+CKGXCt9qe4LWi5XC4fIQ
XcFD38xyeKLn0S6CECiNO4/K1j5lgwqWPTj+K3pGITsTmKVo8qyiMH/wzVXVlRNzr+K4NSnhPAsz
Bngv7OzLPbM4Tt0Y9OM93PBmzJar9mGYKu0esQ0kHW9/vK2xhOy7RY+X2ua6ST/xOstzD8y5p8bl
G9FEuNMqcvOYpE37F2dBqMvzcBHrWGvpjgLJSHCNGBA0CurhAdvDm+n03s+ykuychI0vRTrGpU33
VmAvV8euH5cRHVJOgiYjQN5WevCQFk21sx82LmQKiDiCwKcTsDvxK/64HDW96LR8Htl9dUQnY6wU
i+6h0eWuMURlfT9nprkT/F/X7nDqAw9MhIqCIbXw1SNA6aTmSbIHdNaqWDpwuuX/oEzpT+g4zb/x
8gNfoSRtBcrCmXLZT+MwP8m11Kqw4UrEpt69f0T2C9FE3KwElpdLEOUhQKsi4eqmjOIm02yBDejL
04geys7UN7YqyC1ePpIuCuNrUnIyTmpCnWPA0rc0T0bbmV/6OtGgyqXZzlAbV5pBlU6ns8lhB3Jx
OSuTslvf9FgSAeHXj06f/+oUY3yWLHV6MZZUPts1vgVo7Gof3r2cdKiFYAiWgkLO43LguGMZA405
GsYcPYdZpRFOxGOVuXKuzTsiG1sLSj4jFOV5NFAmvByst6Al9zNSC4XVpl/SBPKzLGnGIzDd5O72
vDZOitC1I2ilLAM+bTWUXhtmJWNIAEdTGp/nVlGPb+jRlh3ua824h0vbeAkZzxINK4RhQYNeTi11
1NapFAON26IfjiEVMlca6i+mEmlnK3Omu0Le9d0SJ28VV3Kt8e0IlzBNXANPTUlGwDQeem829DR3
Q3qEravPjvkcoulRuaU25N8y/l3TDau6/Kzaabnn27jxSam2AR3hpEDqtMTG/uNG6p1AgbrHOodG
mv8v0qX04yw785Npd/Fe4L61xhS96HHSW0X+abXGZmPYcahH5HUYmN/12mQcoEgNTwmu3L4QmwPQ
ne3phW8t8p+DrjZSpyTKEpokQJVZ4Bi2WPNdtoSwjKPUwrU8iR8ks/iVk/wKtbe/eMFohNJvpXON
MM1VKpvKRhuJ0RH30f1yVKojdHsJp9iiPd4+MVtfEtYHXQmyZp6W1Zds9DCklsTqTtEwn5WCvCuD
heJ3iansDPVGoFnvXKGmRc8ajsBVwIHnT9F0qA961mC2h6WpkodFUpOHRonSn6WFdoHrJHX9se5V
z0j6c1/lZu3mehPDYciMkwjeiaAX8xdOCEtCzt0b/0Q9mqq310R83PXvhIonGEeCz2mu3j57WlQT
GDfad3Mh/bKmaFJdXIHrj20F/RvtEeXT7QE3PgJsCa4sPgRLsw4jwIwXXZpwnGCmYVVpZ+1TTk35
aDXh8u0vhoLbJKBJtGTWBgbaSL2vGeQexepG+qgVKTiodM65t+pB20kkN543HheQ+6wiAdI65aZd
UOeFMfdebaM/LWk0HFvO+ee+SCQUMYvqXAGmdJsJg77bs9yIyxiZqEyo8FC/XMVl6txS8Dam3ss0
Uzpjf2p6DgSCnX1yLeUEKIKagoB7OIL1K66uP67BuiLTWHQ2tJSr+b3ZpB8sqx4Pox1KBz2Ugo/j
4CTuJMN3CisdqUer2PNu2tw6wqNKqGuKCurlT3BmTW9ZCF4DmVOrh7buSzYpLrjB2b+9qJtDiRo/
khoQuNdWWG0oQ5NKbHapM9tn3ARSNDxT5cit8m5wglhY2vSwiISA9hpJY8thFi00BT2nsoJDPFAu
6iI1PIVR13sd+TPS4uUeleaal/k2KsBoxA2Fw+Rq1yyRKedRofXegJb6ccmt9IDs4PJso0Z3pnls
zceq1Otjaica9oplVgLGDYbHQM7Go6Ym42mQRpT5rLCPDhk4Dr8AXbAnLLvxHorAXHSc+B8O1uUX
rxs7TMJM4VS14fDSx3PCM1E69/ACk08IMTq+SafxfPvbb7yHdPlIqIjgOE9rtIiOTgJQKrZZ00/D
HXyT5keaLPOTvCzJaejz1HDVoA8ekwYZASnq1T0f8a1Zc8oEal2jzrl+p6ako6wTEfVo0mSfstae
HpqQHC/U496vJbw2FlXKdjA5W9eI2AcoFVCTYi9eLnXcqa1aUp73BqO0n0L8Stw+HPfcQrbOFT13
qkXiJqE+eTnKpKsVwuFcVnpdtwelKor/1Xn7X5DU3U4ieS2mJVBcZBt0PIRCyxqA0AfsGYh5vVe1
ge0iLim9VEX33TS74lmVwoLepa76cijNaL0WYPblssUVvtYfizSPftzeU5vzFhhBUSij/7IKPcph
jIZUFc+DEXRHrZP+RXV2+EwDpNzpRWxsHp4gA6UNKq2AkFdHpmhTldg86LzUKeXQbYteuivUpNVd
NMyXl7gptVdMLvbAZBsTFCh6aoB43CCGs5rgkjj9UC51702U534qQW27k9GZL1M+7bLft6aIpjyI
VerNiBasYpYIWf+Ae5jMp5f1Y1VF0xfETChMqKPZC5Kr5Vt10Qbu2LUdxlcoHx7T2KrvwJ8XJ0cv
58m1iyTRD4PeO3dOTAfKD6VSOoxGPf3FlgdeB21OYOvJ3MVs/ng4q0xpqnh0MEOOKMJmThT7WRIk
j+bQ7HGjtj6Czn1BleutSS/+/I+hJmkue6muWJga0lw8VcG/UV/FD6ZVWjvbbOO6EDmuiAjY1Ffy
W00cS3nIcHRNWDGnNfODEnTq59vHZiM6BeogFIYBswPfE3/+x4TqecQZs8dIupPVGbHfMXceM2Dz
P6qps58TKW1+3x5wawVJvgTDjKAJZvHlgPpsNONcapwedOHOut59ViQJr5u43ZNi25waFUL4PNg7
U2RZjRRlVV2PjIS+GsEh5DUvDgP0ijJ5uuuTItp51baqXCI6FHEwFQOcHS4HnCM9VK2ataTDEgB4
lKNvEwqW95o+4NzQAK054Owgf5d7Q3tM+0B6lnh9z0Na9/L7K1zE/gSrgl5EOrb6rG09NgOejmgb
jk39kgW55tc42Ueu2Sd7fsZbX9QGm01sDicDQf7LaQOa10hpWecqD6PcQ3vAuG9LhBNdTUqnj7e3
z9bNRI2Amj2gFfDuqyLXJDWZtNC88kqEoH7EaZ9+rwGlvJZwtjp/NJe5cFW6cDuvy9ZhdBQU4EXZ
AAbm6tPqVsvfbOidl08BPrJdGhylvpSPtye3ERcJUzagL0yP7sDqbGhxb5lxwyiJ041+MCayC50P
IvKcGx4E0/Qx6LL4cSxxpw6MYa8Osz08jQmyd9qM6+hfCicpQNqLuyCHGV1MRgXpbdYO2tJ1d4vV
LfedoXUnZ3Ik+rR6sHN+rj8toE5ODYE6ILsrIZNmnOqk04ETpMqy/JiGzD4EqPUlfjk5VIbzwBol
dygteecKvN6/ZDv8l3IwURl43sv9W9hmWRZRNHqY7FCimXP5Q2s2L43BUb39fd8iostaAA1DTiUJ
FkhCKn2XQ81SNmlJS30Ey9rGOIyoWHxQYuxW3Whu0h9yY6qnQLWkn9OSFC+0MdV7J06iB1ED/14p
g/SI9K39qZCDPam9rcWn9YD8KOmYqI9d/jIwJIWWWkFPqSSA7dPKGC412D2XOFC1EQaRtuHG7bKH
+LrechxmSqsCascNsjag7TC3tnQ8vzzHSfPaLRd7BqTemu0PMIeK6SGzkJy0oRp+RgtamcdUWzCj
uv1Vrt8JfgNyUxTIuC2vGmRL3lYWbLjBi8qhPrVyNjzHYVd9VWlcf6ZP824ZD1Hk5N+DngfuDgr+
5VIvVlSqdkyZd8wpO2FwlPpRg7MZyBZz50htbG1mBL4D1Be7bY3Q6VFLtpqMvzvjOfbqaAjBs9gm
Uk3FHkFmcyjE0eDdk9tRob+clZR0hVnrlIJkJ3oubeGolDtK8WCq/a4d4eZYXFPggdAjJnS5HEsd
rCwsKlJrKiVK8zAZY+WcyxRTe9kp5q/v3h4wcwWjFBA0/drVyYgiJ5YHh8GqGg+EINKfE20JYj8a
rdxX5jHdoyBfvzWo6VHOIsjEp5PH4HJ2vAKxhhkxhU0AHM+wHEF4V9wEt6e1ceDFhhd6AnQ1AWdc
jqI3qWR0E+nEjCjw5Ec2uhduFdXpeZ4s53NsNuohqYJyr92/OTsTTAPxCTH7VbE/VM0ZI2sumkCy
R8+Jy/gEhkPeg1lu7RGuWEp2XGrgHcXv+COwlXvoOFSOKfBoDSjaFhBvjuyHF1N6828v5eZQ4m9D
01PEf6uh0ioLkpGulKdVcugRJSn3+TD8T+8Le6cGulEjRKuOLgkJNyeNgP1yVhL6EKKIyGVht7XX
6G35qywW289qPb0rF8l81Dv9YziMyr9JHC/fcEbaI+NtfUCCFM4Eqhfcz6vZooptdA5KfV4Ei8oL
zWU5otSd7KzpxsNAi48OgoX2Go2p1RHHES0vmywHwTlHC8/AGNwNxpwftNLun7raaTHr66jDotp9
qjVnz2Fo65OCHKU1DAad8vYq3tOqRouMgWZNv8TJcZLS2kcXgNaqOXWH9+8egJuA5kXswRN0+Unb
aJLsvCgxoS4Sw2vrOfEHA7u/Sa/fTSnkbyf6oA8EDZ37bPXpwo7Ocy0D+kN1vf1XHtrqixMl+V0E
NGxnp24sILsD0puOrQt0pdX1ks+dXkhLRZ+NLMTX86g+SJM1uvnYOu9/v1FZMwnOUR/lTlttlVEO
BuRRqCbKCy9ArHYD+tpC/9am3hZ6VYqJzO1PtlH5ErQf1EoQXAPYuMYzNLmRDbJ4V4sEWzM3z5bS
+NBL46gcynaq/2d2etwBHu8LA9pfYr3WuaVAr2wD62VKsQ05hGah9P/s/KyNowlYFQaeI3jxNCsu
t1IyGaFk2twOWTHVR2k00/rYdyOubFwa1X+mAZzEg4AYqV/baDSfUiyZei/JouJZT3A4eJyMyKI5
mOXyp06b0monHNk41KJugig8PQ7ikdWpQihnMuQ4oXoCGNo3KRB56MLrB6dOX+Ial0WeKeU8zHVP
AVzTdxosW1tSVXUsm6j8akBsL1entAwycpMJVxHes+DQpYc4VP6Ve1PZqfRujaQJpAtwKygFzuqc
JU4WSjVJGnsPu/iypOwJ6ibyjGUad+7JjWdcJIssq+DuAoi4nJRGtBUh9EQwGdXzQ9WEM2FsYwO9
iLXwVKszzts1VfTbO038ras8BvcdnceVB4+cYRUTWRRVWwhuA2pk8eiN6pT9MI2y2AG0bGwXRrEE
JpCLEYLG5dywJ1KSQQfQomCQ6+dLpz5Ebar94ySJdZQ6PToiWmX6sROqbim3+sfbk3zDAK5nqTjc
LKAxRB1utWHiwdEzSPWD1w04YJ/VAEKOp81BMEO0U6LAC2qIMQerryT9EERlN7m4TrT/JTB74dv2
8s+6iOpTiQfRcQiC6G5E+fVLK6WxeQjTUW+P2hipkhtnUUt9aOQaPcRla1bHmWoYPEIjG7N7y5CK
Q6aFTrkzv+tslBBCYNxFuYFyyrrckOL21ZlERtiYOV/jajg5gSkauCIddSSHzlSOSdQ8Q0fKQWIp
4qpDL/97HpuvRYf+ndG93l7yq90sdhSqam88f4Kp1auRGEMa0zKklBTOxkOHGlTqyrUtP4TUnY5W
Z0OlJuDb09gQH/LiQ78NSwuMaIbi+loatLLwIct4OLxwdhxyc6c96i1A1yWYLQChabvzflzdD28H
BzAJYwGTWB/anLJVhZY5Bevack5VPYznLOhzr7PVaSfM3xoKupoQELGJudfgD5LbBGA6zQph3ex3
ht6QTPQz3tPKHupa3N7rVQQKQF+PBFCAQC+Pa1+oRhvnA3QtuwlKqFqd/k+eKsE3SJmtj1cmqopJ
Mj3386LvRBubQ6N+KiAuQBHWrXPNGMtE1kc+4GJG6N6qumtXyXCypzF8nIR0dV43mdtO1bv9iPiU
EOz5h6ov817dUanUYnLSgiBOIM65XaYuaIOb4yHImj1p561dqoIMhZ+JghDc88v1TbXGSAxn7nC9
bDOXQuLsTw4SnLlhZP4ymOpOf29zPEq6JqMRhK87alQi+ci0ATxZluRDnoBtr3UdIxwbq02afHt0
/s3xyAhZSzgi3EeX8yPiSqZxiYXFezp+7Pra8WFFlneNGQIwaeY9J5DrDj3fTrNA5YDMIZ9ZL6gq
lTXl8JwIqENd4yhLmNIcIwlOk6f1lvGSJ2Zu+5pj9bw7jhS+lLLejR/kqF9Y/yQaR7dotcJ27bS3
sUAooGryh+on+PfGuzMS8WMRu38z9SUfXq0OueekoFNB34Tn/uBMdvIcxGTNJLbZ99u38HWWyVgA
h0jQUfcm0Vyd5HCMi3ypJDonkix958xW31N90c9WPyv/dk0BA1bJG7peXAIfdcle/lPkprd34rWt
/UBSzW6g/IJozirXDWZ4CAmy6Z6cBYufRvH8pHeq+U0O4vh7ZcvZ19vT3hoPfxbQycJDCBWty/2H
dGMGma2h/N1r/csUpB1a98vQ4noTJKnfxdUeDOEqjGKdubAgC2pUXCl1Xo5Yh2mlWE3NjdmW0mdo
kMprFAU7UdTWtFA2BePJFxVN68tB8GtZltGqOm90ZvO+rfNPSQsEzUglEoBpUM+3V3HrwflzOPFz
/qi7KAp4UtkuOw/l/tyPYtXxImRd/bZNzMPtoTZnRsFDoJU0uperaMHu88HKaUB7kt3Mj9Qk5deS
cPx7RTxXutLMFey+f0SqAUKBggsRuMzl5OTAMQPy+M6z7Xo8O3bXutQoTLcIDfOgAivcOQLX1Dl2
COKKRH5gRshwV1OEz2YYk8abGg2TFh2MrtVeVWo65pEud/NJGqsu+T9n57Ukt81t4SdiFTPBW7Lj
JEmjaN+wrGDmABCMT38+6txoerqmy799aVlogiCwsfYKRKfJOd8TyrzkeyqcNIg81ejPhNYtQYTv
hFXFGQ1478z2gWK+se0xi9qq850oNyvrfZH1EKG8yi7PBVlvbjQ6dfFzcskQjkasK+0b7+3aEgEn
Yw/Dz38zY385iz0vxm89ZjEMVmKjgXMP2inNY0i7+cZF5doSAbMFyjFxWQSNeDlUIJouaDxaWs1c
Lns11t53ALIynnzPwAXYvnXDvfZom7CHzjb7CDfAl+Nl5urkVrIyng242RiDE2tsQo6um9xai9eG
wngF8hwOeGicL4ay0soFdKTFG1RJjj/zJB+KZUEI0zf5jfvslfIKUIG7JKJmSKWXnfTRM/zRXbIh
Hgg4/5XgZt9GnbuMsW8a8g7uZb2fOrPdTd4g0xuf3JXH5M4OId6hW8K3d7FHql6Ueds1YAZ23UW+
9PSphCYZBdZUHt7+uq8OtbEE4YXTjLrMeAmsRTmyodjI8/TfUbfOwe6GkXbUVNwYaXs3F6UyKmZS
a+h8YYt5CS92ZYYc2+SATRuj3Reb8t/1uluhANeex2PfAEblNHt1zWD/DVFm8zzaw7s0yqSavklt
TyN3za76/t8nj2OMvi2sM8hRF+9pCXvTIzJuiPG4y2NjmPq7inyEJ8y9rc9vD7X9Va9mb1Mnsoeg
R7iUSc9EJvpFBbxihcRE2nYbHp11HA5lOXkx/tMW0PT0n1HGzZoYiJF6BESCq9TLLxsLX7V2A4PC
bUkeBo4BjG8n+7Ak6ExHiGc3Lm7XHpIrG3cZ1v52r3k5np0hcgmwmYoHX8v95A7TM2ng7onlFDTo
qFR7zvHfvXGRurJfbu7c7CkccFtz8uWo6+z2HkAc541Uwb5qJnEOMZ4h4hlHPYio4/7tV3ltidI5
oQnF8Q0seLFqyiJPW2yl+7gd1mZfBoN5ao3pB0TuWw2FK/OJYpuGKylGYICXgvety6D7wOg552A1
Z0lnfy3dCvP31jSRCgSmMoj81Lb799tPeGXv3LxvN/0Qo9NqezmjbKaJVFuNNytn3onC8CJrrtrH
tnbXLTzAiYrWy2jg1PLG/e21xQtup1xLt2MIiOdVooEiHCdUAwGnvtLtc4kEWoI4jNM7PYJAk4Li
xEFh1odi0O3OXpX+0IcTZvf4R//oFlPtU6No/weshS2Jn4UnwHacXMxH58zO4LVcmKG/THvDk/Y5
dZwkakK9nP3UM49vz/9rVtY2CyH/UkQhUrisEh0lMjBnsAHLAKaPe6OlQCrtOhcnYxzWZ2tpevcw
FGF6Bz7bWrvJKMcidrtF/TuKkdrh7R90Zcnze/iqca/dSoTtv/9ZIMtcpLbJ78nmgfKxazySX+2/
gCr+h/p48wygRb6Fy8I5eDmSA5sbrKUAMMC0IjuukttltASOhtLp1dlTETrVLdr7lQ2EriSgAcJ4
6uPL5nVg1V6HSK6PEcrKwziQPbRs3ss1B9XzWmGM9vZsXh2PM3RrxHBsX4oeMd7000XYfRzMrf+3
1nMXa6OyaXik9BTm+j878bOaNpND4GjMQV6xcIXO5FBpr8fixU0id+rN2AHrOdra+F+GYjMPyWHZ
lAuXx5yxBlXmSatHmeTQAi1k/jgv4U83nNLn/z6JlMcYxnPIgXNvk/zHkrSTtZoU8eiYDPjZyesx
biSN+pvh96RKae4Cbw937QtgI9w06RAz4XG8HC7Ht3HpuVfEc+oNEeqaMHbbXEf+dBOeu1Jo8ao2
hgMFEHZAF5/AoEIPPXMGoCzcnrjn3Drh7q5u7LTXFuFGtoTRBXuKE+blA3VrTiaeRcfPbmznnTSI
L7EhlEVB15oRXd3mRj1+dU+jfoQLDsd/06a+HDDMvb6oBF8ZYpaGPQRQMG91uDeUle/WchoOixbG
Dslbs3ms+NFg1/0xVYF745dce/JNkoVlG01leHsvf4gWCrWEzfltiaaM5Uo2ud0FKprpSu2kxB37
7aVz7X0Sf8Gnx0STenbxPnMavTrPeZ+ySq1DmQZerMLQf//2KNcW6EZHIxQQTwqKvpdPlXO3sIQu
dazIP98Dh/3sRCqfO1geN+bvWnWwNUOJEt0iDy95pcCKanIc6i0f/+k4J9z+r2RS7QNwRw34lK/3
YYmZDLVD+vHtZ7w6k3z0bJ0ba+uyF+vPJebCGpwmG2vra9PmHVwOdDBvj7K9j4tSnavwJvHh/oHV
xkU9qUdYTn4HRIOawDjR+8//yp2mwx5ymvfO1OMIgOHTyaxHM7bmIb9RfF19kRvX7v+Hv/SJV92U
+3XIQ9ZO59P5nr33mDeoGJlbfnr7Sa++SZ9WC6U6RlW/DXz+2EMtOzNsy2BlKu4Ou9ZKzSNrFK9K
UVDcJKsT021TBy3WWzqcq98gz0gdvcUJX15bjSIfVp6fbHAjLSCoLebOzUwvzqjw4kUiw/8fnnQb
DT7htn9f3EwKT266LMZr66x6CrM6OS7jJv0UdTWX+6R3jediHfTzaon2xtHxm8JwuaAo5CBsAthD
g9re+B/T7GsNaUGkwIu0WpbzJJ3Rwq9uLb/AfDDtMzfQAMM128jeT8WQ+ZzTVbmvxizBSoJMID/W
hTRDhA6QIaOkDPs2mufZnKJeBraxX9ze/CqKcVLkso+Oe2Puri1IHwxy4y1iIn4p4jEW2+kLAkZj
3PuHPRW5lUWzuWJs1uGL/5/VKhQrf452sVsubWE1hb2tSey3DnNVmrSZ8zq/y9fAvYVHXVuGXP9x
niBikWipi0NwgvfWTyFog63lGnMLq08m/qixqJb2EPZddmOTvra18EZRxnC4cxherIR0rYt6MWja
QpA27h08Is3I9ZfFRM25jF0sccGbdoM1ZF+KyhM/5sVF0/r2p3BtE0Vit6HPUOZR2b9cjWWeZYZf
KoCxKjPv1055H32/vqVffU1E4D1yjdsIvIix0Ly/HMbm7RVJLxA9tNlaHnPyT3+masIF32DlY/vr
J5/qhpwkvJerepdbVfYrSITMaRYRdAlCmNJGmea5fjQaJ9E7/HPHJZoMZx0ioer1727odB0Lp+6C
qOiNBFcx35uzyDasunvKe9tCSV7JptpNQsv/zMxhbdBDBesAOsIn/aIgDGRXqnpTRs5D7b8bRdIh
1TXLg9bmjfP2yvfHsb7pxGjaInnaXugf24dcJXk7HahKKT03wtDCO1FiJZFdwIp+e228NijYmJ6k
f/LOwMReialxE6WQEdz8w6QomjjoOtS7K/Yof+eFbXyguVoEUVpgv3pGLzR4H3XX+qxhL53qKPd8
Qg3WpbAeBSCYigqzG/IH1avpQ78wlYcuJRH6xt30CkiyVQSQnLe2GzqFl9Ozwgpe+gKg14UzcMgX
r9sLw25if7X7n0ubdXnU1a3v3dgVr9WzOCOA5m09/I3+8XLcLqh8mWdctZVTuU9GP3k7+htZHbXA
IsiEMYVG2T+NZSxKJPHjYoSRr0S75xO/FQ5yZYlwmbSBagDetnjol78FfrtegzWUMbYQzvc8G+29
JQV8135cyltn6ZUJRx0OYY+zG+HiJcVIGEAOlhg5SxPZPIhSO/HYj+mBKx82l5Vd/02W+XDjLV95
QgYF42Y/oQK8bKwS8YS3i1qh0E4Se/JhsM/uYJrEe+v/odWzJSiDBHBcA95vh8af3xvubnYvVB/3
7ljvRUcLdaxme4836i1c5dpUbl81lGQIKK/IrasQs1dX3PJGG0MIeC9V3CNaOvodFOEOr8H7wM1u
1V7XpnKbQm4L3J+RNL58vnUSfmoTSoYPpLRityj0wdUBXIC81zcKzKtDUeDxD6fBKz1oNZm5N+ZN
H2e1nR3TsHGOOuymXTM0t+h91wgAdFXRpyCHQYhwSTPPc7Ol8w/00OR8aSUy4Zj+T7af7YUQmwpf
SW9oCZjOu3kXhnTIzansb1wdfltaXpR6oB7Q736blcEXfTm3btCZ3YgJa7z5rctDy2v9BFCRfl5V
F2DwXwr2ya40qvQk+hFt42x2XRfVWleCHStI7wNrptcH1Oefp0ZRliu8vj6/vc1fKXtIJKcQ/d3L
B2V9+SvHTLbYgtgqFjgp08/J1r0zOJ97ZVV3SeilNwD6K6sAlRyBJiB71ASX1NLWXCCt+OBPsHMq
Er2TFpVlkj503WreOsC2Cb54AZssDiOQTQZOpPzLR6PYGxNnBmXo5Jz4e2cJhh1Nbgejr1E2p7kh
jj2ykoRAa2cxjgV5yHXkG55x+M9TjGxuqxFQPRC6cbEQOvCbIJ+BV8xxIZCYhPtdZufL3gsHdd82
Mv3y9nhX5xi+3CbBMWlLXGxanckFYV65lDvh4EMpIwIQmEPfjUAC/7ke4S4TOuxbODawf1wUze28
WLb2HUKM0io8ESpCzpeVmYda6lsBx6+fahuKQTZ/QbCai4XaEw5PdLOv4sFs5oOHOjgyx2Q4VMlN
LdjrbwKoHRIIXUdOUqhqLxfOIoPSTdp0wxNXnMzdMTvTBM/2q2/LiLaAPL/9wn5DoS9XKhO4mYhS
NG1Nnu3Z/zhmMF8NWjpkPBtgvhM3o/Daw2hwFY9GvpF3ReNCvybetqSA8bR735ZuSHaAK9Iei/mJ
q4MzkaARJUFTl3ucopy7ok7Gn4Wo7UOS5LrcqXm2Hpg7kgw7/Jjfpzh4ZPu3H+TKxgtKyeEFr5rW
Pvfrlw+StMbim6Wh4tJ1p18A+PW5xefu3NRozqLA0HpfzkZ4lMT4nkORmF+B21V648u/9v62VJFN
68xSuVSP53g6lTIr2WQM394baWAczH7wjmNi2+TZ3wxcuFL/YTMBrgepEcEPRdfLxw5V5jjGtquR
I+49NvMEmuDowjh1FWGVVXHIfHd6KNn5Yp3OwU6zbi3vpv3R6xKCn4Hxng3dnGe/1E+4C+mpg+aI
dVJ3IlwmGI5zlY2YVfdU7iCPp9ItbsH8VyabahMqNgAgfZNLW5iOi9Fc9Z6KQyVQ/QTt8pA4ef80
hWU5IP0ecRd+e5W9hqowa4RfiYSWT+ZV0TIFZtMmW3KarAy4ANJc4mqysTWX9L1yw/DIqZvMXTDa
8tPbI2+188V3unnTEGpC78SiLHz5noED527qAOCWbHbjrmmLR7HeNmK4OgyaKv7lWoEpzMth5NCX
azKHKjZdia1E4i/tWfTLEunELvtIY4yW7Q2sDffpAuxa5Ebxaapza2eGZfZBi7FqDyrJssOaOeLG
XnXtdaPH3eBySKe0d17+NqPHp9LO+bbWorU/OS7yFzUF5SFIYbnsrASMb/f2pF9b1ZvDE+IQHJfI
Vnw5okx8E5SMEQ1TN/s6c9040yJ4p8MS/zmD49sDHbsx6LXH/HPQiyu9J9u19s2MdvtQ+jQnCrkL
DSoH10/sd2My/2d3OGZ0K8NodW7ho5cXe9OciiktSZbwl3A5Qy5TkUyUsSekaI2GYJ72gJbukejn
Wwngr56UPgTyG1AgsFBq84sn7fJg8Wnwo4Ux8qA/ua5KMcHYIjAw96vM8tisc3orvmVbwS8+JO6l
FERc4lBJQv+6wNWTNSuqhe5ZPKCuro/24PQPnkqs+8a3kluucK8+p20wJDCbuwfY6+9C/Y/TdelL
3dltyw04Xe139TDbh1A2wae3l+mrXYlREMNj4LMh6K9bOyYKJgo6CDbTmH3IOxoEUC07EOxgjagj
EEiCYO76drklSX5NlGBo9kEQPK6oHmZ0L7+QzUiybQ0gskUJ65/BbrNfVLX+ghEq1ABKMWcLnHby
n0R3r1/wPErDKJ278CkplLfsu4qwTKjgiXp+e0pefbnb7+JEAFyEtsTcv/xdgait2dB4WqlCh04s
u8Q6BNOY79KRmk31nQcUYpGS8PawV9433sj0MtEQcA28rKaCjfkcblRzv07Kr00jMgus0L1Jf77y
eOAeW9MZ5BSS2vZl/bGuqD6lYjEwzmwWx8rNRBlZYs6deJKL+AxuzKXOMIbx+9vPd2WlbR1hG/0N
eWZICl+OW2I4iEyFcdeUJm3TK30QeetGbWat+3C1QrKuhBuBSd6imL+eWUx7ubaBUmwV+GWjWM5Q
oDh7cLotguHRSozlo8x1fwPfeb0jUTxS6cOvoaB4VQ0PWbHw4Nze+yIN46If3RPpeP+sqx5P2QzO
+/Z0vn6NsMVYLJC48LmGrf9yOkkIDQfHpZ2fo2OuYoJ1+kNp6/RUOF7ynHiTfaeMovuvF+GNowYa
8jsKkHV6cY7W3cjN1IPPteLHdkjbet61tZPHeTl3N76H15stQ7EjbZwl7sGX1Ebtjl6RC3g0Azbf
37N2Tn7ORWW9K4B/v/4Pc7mpL35DkNRKL+fSsLKJqaZh6WGiHXyu7TTN9n6ac1lpzHIKIP5V+ZE8
nuZWpOHVh6QA3XopuM9fdvUWw5EK+JeP0ZTJsfPd8l7UdXB0AGdvLJjX3x8XQ/h+fPMwDCn4Xz4k
rmmeYdgAO6j6xbFzEf0dQ7WOR8eR4leQmq2IlsULHt0m8290hF/fsFg3iNS2hWrSArgkRVGJkHFv
8M2lStllVAtTl/SNBonDf9qtX3PXn+pDuo7qkyea9d8QsgoGwtUwWx/fftdXNgNA0Q02pHbYttqX
02AkWTnNCX3Usu5rYnEQlsZW1QjnxnRfGwc/EeR/2y3jVSx7asEkhZfNmnJrdZ/ahjwsdn7L+vna
pvPnKNuv+GMzB8Evxg7fHIhYQ4lil4Rb0SfQwVvd6QMe3+Ovt6fvtQh/Y77DXPgNLNPVcV6O2AIA
Gg2mmjEtaPsTGZhutksqO3hqaLL/NbIH3wHYWFjmisk5YzuiH6rQyZ/rpKnvgsxBRPf2L7o6Bbgd
kNzA1YYd8eIHYeSQlxuZoy2r/otvtNXdUgbWX1LUwU4QGX0L8r72zVIDbVAV/CacR14O6A26VnoF
GEtKIz9NdLN3SbeU+81W6ca15epQG+gISYXd6VVnSAfr5AsoYhJd2GENmuoM0UDvCmvyTm9P47Xt
gWYnskNwMTDoi+/Cr42h0KnoAaqCKth5ohh+6SwZNK7S7mYXS1qyqXLzgNiiOL499pXH/K3kZI/g
kgZn9+WMrpuCosHjIx5xq3wcFml+SKcA5SjCmcPbQ+Gte+XLBLeiFKD45Hp2CWy6PZkYUsGZD4hs
UvfGXAqCkiU9W5JgnPZZZQaPmfqZvR6VNQyfkMDPoNhCGTpys6DMDxZU2o9G6Rv/LMucfGxVkvgR
3gS1tVvMRE67XkgrjEjTXJbjYnnpuMurIDeP3eB1P6Vy3O6g1KB/+E0zz5FalZ9F/Zj3HxYTcVqc
+537U8i5/GnpuWhPZAG5VST7bn5PrMzQRiBpW5FeONUPanrrSyOU8ukRdOLb1Adjf1zWtvi25ei2
sI3d3ke5mpTPuetQtyqbXCpi5vusiJALm499MYbdCcgVURUlJyyMwlzVz3FUfvVU+QBRsEm5nVO1
kuwVEnKd7OYqV/6RXE7cUxySag9ZuIr8lIRJyN1eNMG4w9uyyeKlXfpqTx+lWXdGa+XzAYOQ6hR2
1QSs1hnCiep6kekHNabtN+iy6T+NaoZvZHF6LWSNuuuRfeK+t3PH1Xskipb4TNS+4xPYkGXsjGQY
5tgI7dm6T4q6cyM2ieJH4+nMeBRBZj3DJ5OEb+VB8tFSHYXmgMUSjpRZBfm8N5ugeB4JgSn2YoTO
F1Ves3xFBpDlkW3rYeGPyOLLOq+jw40IZ1YP3xGQsjHrH5vVIN1jtRp+0+BZybypq/JfYROkRKeh
3U9jdy7n/l2nkQPiAIaD1iHFOAus0cjtJ4Psl/wOh7fmKQ+ChCfNwvIu9YzaO9SC5R9zQLnf2rHI
/pkQwn6DgBiSYo6zv0k/oFiONQeqs88tj95ANRe4yCVuyi24agr6BA1xhI+u6S7TPm0DiTlkbs1N
lGaKjFVItUt91J1DWleTJl/HerU8qAaY4+zUZBXuIRjasEKY03TlI7YEFqSHeszupGVCXOMprEOq
vcy9M9wZiBuCkFtGvVNnXSRGbFhO3hiYxk4PvU2uKljQnZEl4hcWSaRcdRloEROqw+mMrKQgFCc1
g3/cKZTewU+Q/0QVqUkisi2ssZ+HuSmXYx5Wszg3i2cVO9wqW+/oJAl/mWHMy93k5p6BYUTRfhC2
bN+RidzpqDJV/1AkmfM8TbmJv/pQT3/7Pq3+2J5gAh9J46pKCHna9+4skSQO1CSumETTQ+M/rL1Y
LUJ6vB4WWy54zCoY5+ps+tip3lNrN04UkCDy7BmpgV+kmer2UC1KYnYyyOTH4AdLeXJlon+0id18
nT2iGmC7Ty7AGHnD7WFJF+vfrPCLh8Wcc7YiP5Nj5M6BQk8fpG4QNVKFH/vUYLm2iwRLY47L08xa
RHDpD9WHJO2wtJ65EtzNOAYHRxKDuUk2rd382xf0N6CDjxr/AQJny8gYZH8OgsrxIkXh3Rwq4Cjw
mqyqh9NUBckuhJ7v7stMJPYZbkJbbh/F+AOY2BmiCbzuOSRaQ+xGVU/n1BPTZzUasG4Xt0z+8meW
yq4hyVWdx3TOfnHdXv7yXOnL3Vg7Eyfl4s1Y+vOmzV0nQqOOKzGEz9ofp2Zvp1mZno1snWYsMQ18
jOymk+neEZNp7RxvMNcIPoZrnkqHJvdeqzKRUdsii46nBevtvbIagyTO1VxJD066VOx6s23MSDVZ
ATvebIfiKcsGvN77fFjG3VI29XjKk2JO7sOmndRdbqL2j7KAXMQ41fM4nlthVKRD6R5Eb5lxrDgZ
y9zJKMhMY/47y9O5+sQN1/1piSkjZKTLVPsIg8EGSi/XVq0fen7OtBfOAiCG7/xcP1jSCeYjKeap
uGfyMaj3F5jnRhzKqtDvFjE7+X2yGmOylxjFtT99Z/Trb2lWNeyJyyKNlBxsX+D5cPQ9FQbf/Tzt
xffUWrSdA7uOasHNE3vc4KtdelhrRpO3DsZH6XpF+GuhXOx2olwaZRzNLJktI/KWhAZoNFt2j8rK
6ETZLehs1bSYcWuWfnnEQr/P/sEi2awi7axi/WlY4yg9gk38Tp6S1MOn+z4RIXtWbOWhNj/pebDm
L9ASE6zDrNaanvBNzPXPcrAz+6vhFn11b3CqODFejGnyr3JIlB8OndgYPEfuR0vxAeasPT3Oc7a4
kntBCNE66mvLaIudAnFsf+XhajcNfui6HT7idJ639+U8yYDWnljJ71a1Tr/h2uaZHcvHHNKnYpKd
S7hfOrcPKYg9BJuh9nrnk7DxuwWId4cREunkdMWzUfl9me5bu3QKziupE9HhywD99CPzZjo76Eh2
/07Qv0yNaO1xt8SuZnVTd4m5Xnrt+LVyED7tC7MRSxfPANJzHi2pmJKT9kudPek6HLtfdb5uLpGT
w9J/cuW0eAeLbwMijon/LY43JohN8YuWSZ+q3egQyX3OuEGnOzvx66fRnrU+KeL1Wlr17tjdixaH
2TQKa/x6nNiXXZu8wwqww2LQCtbFFVHTTSFWPkXmDvTp3LbSj+66dOFjVgVBGi310CcQf5wFw6iI
tNLQ/1T3OS8FbpoxlWWk53DojnMZFvOprAfXPrXC691z2c4eCnGzDYtD50OPi9xqK2Zbw6maeK2H
wUwJGgjT7KcI1jF96uA42tHq1TjQpXJc3MgcBlyjeiOjv2g7y/Ku32w4dmtSUZh2ldMSDmVPHSkW
ONTWh2FuHTeWE45XkhBTnYc74gRr+uNlbpkorBvyPRqSnbZTck2yHdFjmMl71lC9gwGOSfM6WMWX
TMP8jttRe8bRgdH4Lmz81Ins1giH3Tja+qu5WnqMKrSAZHWY6XSmR4eddKOCmZ5VTvLMLi99591S
zf03uvnTGg+uYamIu1Ay3zVd6C87JC0DPI9c2vkezwusjfxAV/DPEps/b05V+r32sFiJu3BMm9Pi
rdUDUaN1sXPmrr3XhmVmjwkagGW/jkn2bmTfY+Kg1H72NmpdFq126QsOLPp/sW5kRTci4P+N62Kg
OAiKAJbZmIGpxoXCkA8DIGIoosbse/Pvruxr2nE6VF1EqShkFCZB5xxI0hvDo8AAw4umvunELtAt
O7PqJD7U0hp6ggfMYdGfulpP8pjn9Tp9p3S03YgOX1X8yoypgDFCVMJ0THrkYPNTOmVOeVjTdVqN
aAqbSX4TTaXN4LASn23j9ZZ4ai97f6r20kpD47s1KvOvTqHftzG9l8vZnNQkIh/+Nd9VXuTB3iSp
3ogW5Dw1fR9h6/um94qTmXh5czeS2yYiC3e04YNlTqZJ/e0t3S41k2bd+9zo1P2i52U+zrO0NYVt
MNQs9UK7O3LyCNC16hBw1q/nFRGNNU6YJXtiPZPvlK27sG08az/miros4jat0ic2Y6t8sic/Kz/k
urGad0uLP9C+cFrVop8S80cM+5LqBFMvOOeyyrq4S/JuPbo5INtDyHs8utXqsTZcqt49ZqJz+aH1
F8fZZ50Ud31hrL+CDprjLLe6tKny5qn0avW1IpqrjwJpUqLImYYDRN2p9iPh5JBRg9WpvvPV6O8e
GgwzsuXa+Q/dqrth35q1/68vhrTfO/4k6zunbIN/x9Hts13K5vnQKizedqlfQtuuKXDr2PLaKt/N
Mqw/TmwTz24vNQJHqIOc03XeJE/kFTgq6ocSpxc8gO1sh7uJ/Tx3edFGlMft+7XmdDv3mc1J2zXF
mtxxDiucDLOGKlardHMfCxZ+hPAyOT+GBIw9lt1mIqWUMZYRW6ps48yQDeEXed3/Lbq6/MBeLlaa
3E39ZS5LQD2+hOxj0nn8pYOPJDOeYfRSmY3GovZTkWMRNqbEDO59vTB8j2PyCcnBFES0ltHalWXY
NDvVG1zH8GYL4156FVLoOTE/ZHnhFZRVFpl1WvTtfTqPZv0VeK7/J0lkC+twtDp1xzcZHI0B6tFf
flalGf3uuigiskOSL+NYjDKCZLf2uzCtlBlR4OV/a1/qgyHDpovsEcb7p9UX9frQu52Rx6DAWt9V
89B9H51w5QcjGoT06mRiOmmXXaAu2nA4yECN1Z2fB+u5VLyt5zYR2YM1sjPuF2Wv1h2fZtKcQTva
OnIlmSIP07DK/ihcWgiHUjZEPRhh7ksKBz06ex2QdP+tt6ey+WZNpt9EWLE1xZepNvwwNtbWLaKy
aCQWJY0TJlCcpP4nNSr4Hdx8ityN62nogngOqe/Ar20KXMwk7PUwFtUk7jLllGVcd5mpvmGquYgo
DfLkm83eiudGlY6f3UJnf5nlOn0Vqyu/yCVonpa6W/+hvVVUZ8HWMUf5yEre2bU31sekzZrPQaYT
INCcyWvw+9H/GEPgTJGjoHhPvhRfZOaH4ynVffhdJHrtj16ajO5zqArX28vFdn8khjX7u7BoPHFm
G2dL9XIqVbWWlfXgBW37kPkUVREHhYDlKjvzeay5sJ+wv7Gcp2xSuj9NxJ+zyQRJ2zxW/TqUp8nt
CutzvQ6del9a1LsP3ZjPx6Keiw7CwGjc8SbnH+4qx+7oGu3UvK8pTJ0Hd3CHfzOomWqnKiTBkSs2
L7JStH0bD21BBp72IL48ZnmF6NzCLtF6l9jCKHGY88RP05zDTxW5cvoMmJHb0VRUjfk4EBx1nvJS
JDvPcMV4HHsnoRTTXnWsnWZKT3lr5u+NsZ7me7+x9XTqhZUcMiAZ/dBMhXf2R6v14nSyV/O+ZnaI
G9/c9rC+t5ozzVe/OKeN43xyUllRXDi6hFGvhPPVMlcC1XQLcBsZGiRxU/1UYAS9Y5eMDhE1QpXN
paIl0PTbMCWyIJiGNVp0ZmLvpW11z/BGnSbmzDTupZKq2E2BQ2iCKxk4ws5D/bJrI6FqS3Tuwoeu
8oHSVrt/efNc1mdbdXgVJb5y7pB4FEE8cvd13s/9IA7KDkRy9NbariKl1kLvR0IWp2isWUw7dlA2
N+q/+YflZnmza+VomJFIRf6rLdSS7gffn+/yCR+3Oaqs1AE7JrJ1fqjapFWRO2igIifPPQ6Utmja
g7lAqThyydM4TwpjzaY2shoSh4jfEe2T7RnlfCI3BSTNxO6dzQRZltqylat7ey28+6WoAzMywaqt
D0Xby/UA6GV7h5HW+ldnDu0llgW2nQcTpCC9s4tGrzu4txiRJHZe/GoSLPEjDAMN68hnbVvHkRql
Ps0uTrBnN12X/L5Y5i2xBj2WG1Uas2TugEYmYsE7kifpZMFxWBwElOw6FtIKnJO8Q5oMmYxh8Vvr
I+aao943YWsPX7RBnbhf+Tl7alb06ykcijYeO6fMwN+46PCNhqmHmZkJdtIztIxyIwg+plbSBFGe
pXUWpe0A0iKyVCI3KpvEiG1s8N/lBhn2UYlcW71zsyU4lWZVqB24lfWeTbz6BskhcyP7/zg6ryU5
cSgMPxFVgIi3NHSYnMfjG8rjQBIgssTT79d7u+uyZ7pBOueP2uu+S8trb6LFRYRrtZXdXNTGnEhY
o78Fad3s3kuNZ+onP+21TaKhn/5Ug1F8EQEi3lrevvUk3WGQGbk4/mcXm2pIhNjG+9njcvq3zbb3
TsC1M2Uo8euHpVijnY0kAPsBQjM/Mfp4NIau2i0PW+3a1Z018mEl5dpvF9WLqSca03Wel7qxrXM5
UsF258MGLCkJz8Fth/ukSfuuitURPZt4iVprjNEdu/WYBIGVjyx9/3+3+xZbf0DplHrdI0dNj6FH
s2U2LF6xZZ43RTJdRmd69Tkk/u4rk+qBULHWvwg5re/2SMp5plC+x1nEdeNw+kfrncabyJPPe3Jq
dCyt975rlu/dDbc+nWUphqPjbfJq1/L2x3lQk7ysOB3nhPtTfLSOvxdp1C5lfhbGy593t9e8TrbF
jLxZ9pD2a0mIEimhuHTKqcRVIGZd6GTZ50HwtRZ8bUu+h48omsEOeXxmN5EDQpbUIK88bythNYmr
kMtnurPtMfUaTCtMY0tHekPTm18rglt1qHO5NUkV9hWwYTuXLwTT5w0hXAzQZxKIwXEaf2qeZ4Wp
7QhaO76NfoO0DDHiPB7wMcFvVuUY/WG30ZfQYn9MwBLUqa1csId4lv3yPcfuMB37yRbqtvOL0fq1
0xn4Lx6rOT9MsvTu8lGqPxHAcJPVZvPelyWvLrubFzJjZPCrxN9KemYjIMR/ogE8y8plJPx6HKaN
dIouh41P+Pab5WXsXb0fZwxMa7pzUlw8hmmZ4Sz03uK81xB2pTV9xKLTLzrg6pEGnOgwFKPz1pty
9W5areSzNltuvwQMBcvRsjfITYNXYDzBeE6PEneCTDhau0drZ3nMvGHsLhEkoHvQOzPkva/b/bQR
AsiesDuyzdyynj9dtM/ThXhW+aDklHdJWPjzenKsSZ4j3bvVTXsVkLDk+G0P2CV7RifuCJzR+db+
MYDpBsh5bN3DOgvG+S3fsFu1wT7nqXEj/RlR1iqTJgrFkxVUJfugjuz7gRrKOQvdWP9iNpX1wZ5Z
3dKQGV8eiDTSP1Sc+08kG9btqWhC732MPMC6NQjqne4HEwMD91H9a1mr61ft7n4WWLr7utIe5UHt
Xe3hFlz2585rWeHIsCB6d7fzck2mvRiesLjSWtpu4cKLoNrwGG1evj2swRAXSCn2OdvrJZgelshi
YiqioblnrDFVOlWVu6Y6DDYniYHO3/qCMrOPZmhaPiZqkaZXmwXsi+DXaD8oQfvygzLVcucRCOPz
NmAurznylCeShr6Mf7KHZjsZM6oHHGPBDhtArcajqAIeOMBmldRufR2mi23oT0U3TRmjHHI7V7QU
37okd7/OKMq6W7+o8vPEjfLa751717vX+jI3WnoUwm2c789WXLpYcqh1SjR4JsFDtqXc+2Kx/G/A
QV9d2OP9+33og+K87QM2S9xf4icy+eY758QCxcbjdmccWfUJA9f0IUUlLTgca7sPtt7i1aeYg6Rh
M3ji4LVRNaVRXtg1zoqW95NXNd6y0OJ3AXjV4Z2JitDLHMLGETfTm/zo+D74hIkXOaBTmCI7AXHy
rMQto/1NjT6TxWAMOoLcEvAxk7XlhNt7u3MoHKWKBNSDl4dNCwyUmZPQ31BQx8L4AJFx8WujbDDU
3a3PgNTrK3e05aSNQa6aBeW+VneBM3HvaOa24QGE0tR3ax+z/pA77KpL6xSlSP3aNY95vbc/6yHE
KrP61KiKiCrEB2+q+djIpqusQ6Nmud/rVrSfq88E9iHbYP4l18r3X6QQE6WCs784dxGNsDdGe9Wa
bTTF8EblovLAUrvgj2ziwkkgzfryvlT2dj9PEzzKNMbLD7eowhoEkjA9WuD3MBkxmNyqALg2bdtS
P/R5vS6v4zpXUUaAxNglnigUzA11NDeFbkr5HpvYXa5fa0Be/7b1XyIc2vKysglbmSDB/23QeuWJ
pd4n/hYjYBz9SnbxsW0y+sSMyg9dteQGJmQK6jxder30aaBFrs5Dq0N9K6OmezY8oOZGKJW/R/Tc
eW9d34bDoYSC1l+BqscbUgcRwOy2aK1DO7oafG4dY7olOfNn5iV+FU4USRQ/zhErPufAxNa5myxh
3csKDcL9FUr8FdQi0EREBIwlq5rcPTWdPW7ptvqrySyrFj/FMk9W4lhxNyW5XofqOGywaenuifED
SCe2znNjxm+ng854UKId/wSzXT/OchU495C2uofZNRg7G0dv6hBW8fAMEY9TKyzK+GJIDnPfGr+C
THIEkVop8RZh/Klh0ZoziLJe76IqmF5lC2v2PXnLUh+UM/cc9EFrUskWYNj/WMCTddeBf+vGvE/n
YqXy+67ala+AHTEWXgwJ3fJtKsuxShhihhKCZwdOnVjw4kNTrqLiUwwNYHbQPGz+5nXP8Tb3/2gP
92jFQuDFadoW1nie4QnVmbZSfiHu/YmPBhmZf0Z+EppDP/rV2Vi516cx6VZXCinPb6F8fPaBqovv
idAJKvRmcU0UQjwM/4THxpGKbqL1NdiXYL+6UPpnjDj6cajlqA+KwMOcG1TRehFAUYF+c6guaRH1
7vmq/CL/X4VL9QTlSl4ZpHn+22ZjJ6SjDS3Y3TkY90MUOONDRVXnmJROtf+C/oUipDjUzxPSSJlU
0JMys14DKG/7YO3FeVJN/RlEMSdHW+/F76nt8zZj5+YPbwh7CcLFm7cnagE9P9ZtlP/Zg3b861UD
w/bWOBVzeuc/e6Q9Dg8DoSnLcVLCyhgnrfI4VEM3P/vrps4O890O+ij9PilLNqYj2LuvTvwuoQv0
1ZpXsaKUfhnYv4fTqjfrI5azIWxoHWLnRJb3oC4NGfFT0tilfopgXepsdvcepXWVm42skp2VBTRp
tik4czgH92lyzA9h9ACZGHea5TSSmAE01eL6sIfafllKHf5ahtKpD/v/z0eHCUSmGmE1HPi+OQ35
5G78wx730oHJmOTvzsmJg+6tHmtn2drBaY2mukr5K+vXYrAG5zXuKBpJNneS0zEeBzERJhQaEJ5F
QCM09LAFR+gyrwbmtzFGbMi09sTvc9XdQD+RikiXmB6Pkao8O22KvjD3ObGbj7swSHE4nOx/3RTK
O4nYezlJu6Y9rgl0kNUcKVcosh0kmhVe8zLGbHVQ4+bWZJMJICy1zNFd40fKugjl9HVGJVCn7lk9
iyVh32eRF23QpLB5Wt3ETQT97LKawlVH7tpnK5cAAHJhAcyRK/drFKKB9Y26WWVl5w5sKour2qRb
lf4idWHi3tNCnpB9FjvHa+tV57gq6unGg9/kc3CuD6xUukiDgtHr4qO+rQ4i3MDHpj4nsQgchRQC
MsU6j2w1N+jJxChjnTR9GdOnxgWFkkTsvPRWh/Mnk8OiHoamgo9EW1JGCYuJ+mJ+rk3Coi6DxAkZ
ydIOPepLV9F1e1tvIVuQNfn0ORDBLY6YcNox3btwq+98f1BtFhd5BIDi6+I2jq3G3FmUQN7104Yj
apxdKDxPlzj4p2JY+jPXlP3eu63913cNFRXlVaEKktO3NIFLp+F5s3LdHP7P18qmQkzHfG267kt3
kiF+bXz7YZqLFv277rDbeu7ogK9aZhqTCN+2SULqZC4khcAseJsvvQTNZvnaVJ50jvOSw2Ux3iy3
UNlbeZocD9pudwr+dDGhw7loRLwW4npvVslOAvQIw2nWlwIyajrItlj4D/kKFy92ohBNG9bVkZl5
IxvXpusuYc/aLrFp/PAAzdYM18yO/WVtEPWnBY6g6CxLHBiXikyojwF+8mbbZ9Mferj6gpFp2eTR
qM6yEskycS21cNR7C67y0e1mJ0Jtu0oU1iiQc5pXExFEuMjr4caCoH4dGJu8d7bBST15Qg/hX3D3
EplAWEHetABCOpVb6YDxoEVk6i22/rtZxknhs53wrOFnyS95W5McN5nGqy7C0ZNJ0XFyVsOa5+Zf
YO38wZUl6BWlhmReF9MuEsQ/NqvREMfHKir9kPO0Ne5ZStW81sVQ/SwWeGSyWvoCwYITrzvOzq7+
C6fhQDDscHEVx7mOpqPZ1eymYAUIIZjHkS3CVQXkesZzfNuZkWK8kBIQFFKtj6Zo7ZX6ZlNgFNij
UP7u4c3WRFegUJnTOut+a5pGZIZ+9xWjizukPqJ3dWHXWKZMFjgLUroIgxvXu6oP1pKz/ID8wnDD
+aWGKVd+Zx9k7+3jY28IhwAbo2cu6RVH2yDRHJzXpee8jsage0LNM3jPtsv39DNQu9zPC2d5lEz2
WgavdaTcEKdZDYWtSWspH+A9OOtglgHh3MlzY6y+BK0lBTAXb2sgO2CW1tlA3qT4gDni6m/nuhg/
go1j/1N6lWQFvd753O/CHJZ4nt6Q+udNdo3EKlM+ZvU5bEu43Fed7dYXUBZY//b/X2W3I+nxBTPr
PBeVQGyg1V5/GmXKIWlajecuVkVN5m5V1QIT9q4uWjPyXKXWTXRwh5xol4nglR8eUAZPFuKQ9qCp
/eiOTutxVYX8z1/D5vsbqHpkvwW9rv7YpqyLBNGJ/d1PYVDe5uNAzxzkXTAfHaPU2zaa9m+k5Lhn
pDrV251a2iWm1ywayAkVJbG8+0Iy8I3jTMW/1pqi8kB2NEGOmBntF3Yg9OczeHfBZ8+StboRSqza
d2bu74kj/dBRdLJlRMIVvxekUW8zSvqNX6B2gjTyBmDI0fMsNx3jrth+qnDqX6mqjxEp7VMhj/RT
u+gKyipI2554elJEhoFQItsZ0Q/sQzxTnuftZXU3ydDVSd2QtZWKYgK8H4Am73aEACiLjPb/DeFK
zC/R68M7PW4j4SRjZF7bQDlOwt0jYK4b4hTvdsWRmIb7HFBSCjyc3w/jBMQ/DdoKM0Wi5fZzWTvb
O6z1uNj30O/OkHkd0W2Za+XyMZo6V4NUSW6xfFr29TnYrCBIx9Fsw02tLUaGsRm9+yAXi8mIuprL
dNd1bGccb8pOysini2aArsn6SI17OpdI3K74rLnroskJjqtZHQ8r1KBM1ll1EMDzGflhrcgDgQgW
PvNmQwH4nFdhzIG9qOA2Z054zYWH4EvEyFZXcBoMJ/kQbMc4HsNHxpD+C8JLjA/R1NTn2Xb1du4H
/mrCMWTz4Hj9SobZoNSj1TXhv2CXTAkQrlF3hIf3HkdG3y/Igt5P8McgsCEInKDQQekwSvwSAcQl
90CYrIJI67+NKHeT1KhDYEc3pZuUKRPpy7RDgah28qpsGLrVJjGWNC/fLuoIwsNmZUrQ3TCD2grp
d0bRLfc1TTozk6iErMk6vy1QgEHnvwyYjfzDvInpT244xm7rGXlGmjvSWVN13SRZZeuFwTovqsdl
0u34VjXo/e4sGvjerqLSPYk8s58DUOXpi3V2+oaqbcXDLHPdpqhmcj+zmFzv9h4e9eBs1n5XTVp7
CXqI2E9K8P3ljmCo8bX0fbrEeJI5gszsc/xRyase+j2gqhT9hZHJupn2Z9AufnPDfeZ/b/lSPRgC
dN7iaQhIGzc+anfkEs07+f5rfvBsEFeUTHb0BMbvzfdlwMWTqLGMyepbgvXPXnlA8iT0FPtZumVz
b+y6QiUFlw+wMU7IIaJBRjcM6aJMSwcGJDVB0b5tK4XYRxTRo/1YlysnD7vk+Kczun5sx9zikew4
7Q9zLpujM9PIAoEIEvtpunaektWiyxk9fG4e+m3fxt9+v+vHxRVrdGK4z51szuc1RsNoxT931fgs
hOT9gyqhKnJ+hwKtYNasoj9duzLwp7WiZPTb4rg8cBRt020tCj3DHhBzd1iDSjwqy19+ce1uhs4Y
0evMnZ3+s6j3Bv3RRL7nuYttXdyoZplgPIc2fnDUEngHk0dQywSBSfdcxHP3zu7dQknrqnjkEBjC
tETj+61MWH+JtQCMv4Jjn147lG913ovwUIAZ8TuT3cPD2DTRMY/omcjC3S7epV32pEXOSI5QD8m8
QCTXc6AWehpeoD7iJN8oDkZJOgnApwlVK+NDVP6QSyWnrIli9ZZXOYcCigH/CXEsQi6H3++5nfzY
56go6jZZxsGb7pfWKr4AWCndtauqJ1g0VhyzQdFMN8LbtTnoviLVkcA8/RdUD+Mmkf27PCw1BHdG
JBrhsc4QxON1Fwntl2aRvYtcTTslwelW+7DHjfix4K9wb9bI2W5Y2lzuNG6V9eR6u9ifG8CvX3Vk
tHVQS8hWwZpZBMdqWcOPncTo+kFXu1uwwcruyzdWuGQ64CPhjK12tpJq6u0sNOEM8FPKejnXS9xj
oS1EcQGLrrtj5wT1bSBQHsOJS65UaQwo/75L95elvdg6FVIW/Drx4N7XgMwWT+k2qnQvI8G/Y1z3
h5mEDE7o+rezyxJwXffH4SnaLLfMJt/nyYwQYX2REgcsuhWiQzouy5dqDIviMCyL/7sNQhRHLdV8
707bOa9VY60WKrmAcJ8tplr2MISMHkernf2vcJ3l76py1g8yMnCfBz0fL3OatYNg1fGaLH64/1uR
miwnNxgstrZuEXcSzeCPChXfcNygcULUHVfaGVJuwctId7ZC4M3UVnWeMgfEWQVjcafk7ZyHW3cY
J7d+93LhmMNGmox12tsr5U/3z/rcoo2CO8lD+YGCx+tRIzh8UG4V+FDG7BFPlT8XVLlW8fZrtWtO
GxKcorvcRmF53MwWbQlYbfGVN4uNitbyHdKmhGxNYtUw7wyPxEqpolJ1Bkba/mgRMiLNmh1J35DX
kzgzXXN1zgCkE6e8M7mghnXxnPNYIy6vLICKaewiJC1e0JFxvQj3XC6O3Z0Hx9ePAZRGfZgR+4QJ
2Sm6TgiaGcdrnEi4JoVvIF1sD+D1KWxy6wW5FKKMYprr93WFo+uSla31hqSEpkNftVWInjF0szIx
KkIcWco7EWXtmXQew3jgLyyQ06F/6PekR0Q8J+WYqyPg/whhGJvSY5dYi/VnTAbV79rLw7/ogcJb
MfoAyc7GXI9OpwriNIqXcs4KoV33FPIZvIVx5XoZIrjlspCWMz/QtNX83gartB8QY/jrzdRruTyW
joqe4Tv77qDW0X2qNzLIbtbeaX92iL6RXHk23XGttS0PFBgGW9IsorpDZDIPFMC31gcMYYnuGKH6
wVUBN4W7tfK5V1b4vZGcG/9GbCjmY43q3IPP3Op7BPOAj2rx4j/9GgErCZRl2YillOoPt+mrQ7TO
nnVuzFrv6FfN3t34c671qZ2ctk1H1IXeHWRI/rRE8P9HPXYKGF4UuX3UUw25bw1DQ22BqICD2Fpf
bfSv8shiERxHU9r6eO0iwSGyq2hFsbZALDaQbl2mI6QgL+uw6K9i6tfHJYgKdVzyZYAgCMYhx0lo
w6Y3vueBBKyWGAkQdP3bYkP6l9hT3BP2Lzl9PrbOa8ZvYt2550w71Fa6I2tr7kVkuuHFb6tNJ7Zi
WEC4vzZOsjR6SYOBJfdagFM5STDDaJP+je7iiL02hIlRvnwoomu7J6I4+0hbiosPYpnNbdGtHPUk
QiANG/u2+FNhjA4YuoFnbnkuRNZtHWchBKxy0R0PXOGEv0tD6rY/fG9uhOco77fROwQY1gF9onUp
uTWGZnh3ZhdYh0UVdnG7eg2Qkg9ze6Kyrm/OOY3XLwXdu83d6FVLx0xdb7doXNSHIUT91shCOABW
FceaPWCJhJIym3ZST2yRk1kqDr37aNns7jQ7y9adVV/ZJu1mJmGQJoDgxKEViQsb99x58JFxYzAW
DcKs3mm+WYo8zEWjs02ZU6F9QYpf0rOK0rK89aUFJ1SGZc2TEAl933bkuGUI0brMroK+Z92NFD+K
1OOXNxn0Pmpt+0vsKlhlngj48I1vY3qeVIEQc5Seuo8Vt0VSWKYMEoSjY/4YrU6FYCg3XvxUxtTc
ZM1CL8F9uLILHSjviMVllkXbMW4Eck1LHbCNNoiX7qCb+/7EBrs8+4uHPq3wMFwnTh6544Vja5pZ
1fr+bxQCbCG6n2cO8j2OuoOPmik/+hQaoTuRdu9cFtAJWh8iTpKVJrC3sZLNnzCEJ8soS+PlDYdp
+WEBswtOQxa+BBVmYY49UjMa6VRNllXjrPLdrcqtPLaNsB1yFrlcM6tUPsT0sG7cNF1BO3xQq+hj
RznBQB4HJehHrZH2b+gG2Cd6hLkV8lwgs3yB/y8ju0nNmrf+YfPN+kjKg9IZ7vRqPOz7YiAI1rmT
9x3kkUqq2K37tNmphU12PnfNe90YnUK+osWYrcA6rZxq63GiKKc8lrt31RjoLX/w9KpApy1V5slg
b+snEdfj89aPM2sjRafVQSG996EsMcokfttU+iCapd0vG08zYG5r8h8+/+STEOH82k50RWUdHwSM
YbgiNB5lOKobAVJyD5K1kCnqXRMWXK6Ox3Hbm/oYlSokxt9UGgsO6sfxUGjbrtOrjx/alFPzO8Q0
ILJAzVtDkLNbs44vmr6cqKd0Nqm8HvFs7HEoIDIcclbsFVHUgAZnIW6mrV+ttQrHy5L79l3nLhHQ
moOTcUL3CHbg9yK4tUNMWHgbtvqFzvYJhi3splvdrCEvNSjVd5PbfXAEgOb/5Q2X6gFwYn6dmTvy
RMxx9Qig4EdZpX3RPIa+Wl63Ttj6sxZl4V5mqifj724N9EVOYrQg6/PS/mNgysaHbiQSK0X97hF5
7zRyPuWubk4uYv36r0M/VfDPVrbuE4QBBKTW7uTQGB4N9hOVCAB1ap/8130UbfsRsCaPwLHVeH3U
9+sjo0wL9G6N0YmfUpgzTojlRoq2CM6BkC4i23BvMwdETGe4dFsJ90Q+46XA5qT5fUbY9hzQ7kdR
dJwtFsr6f13h2X/IHER8RD5v8JjjYQJqNwUOxhqoKT4tG7D2YSGDZoamlQsycrv2PkHPnDFTxKlr
aNjV/xPPCjsJsknU0w6C6K9ZKftnPo5xcD/KdV8+Ny66H1wje5x6AbF1B9QchYLUaYNvnDHAtOPm
j9XDysZaZLUzSHOg8tuK+Fqa7ewp6CIUUWUTpN0wgHt0k7JfxxKO88QPgxKShUV9SiTBUwqa606Z
SxtTnbEIyL8TdsX6nxXk3Z+mQ8FxqqdQzGlPYfCLX8G21ePO/i+ATfwZqrk0HzaPNYXBFRXOhzje
98cama+54e0e1EelQ0Rcybb2609gkmE+eRDkmgXVm6kixNgzv8ulcOuXWflk6i9+gLbe2+P2V956
zp0YNyCiJmRwTduIZPi82ECTHWM75hYJotwP9S6XlznsMHpwd243nbd2hPNbLRJJGEPe1TH2OJHF
Ijl7xmUOnspAaqTsVhHdT6Kfo+sDM8P02MFeN4dCjHH5o61NUSeMkLQxwN445AtVfBtkQRW3FZLC
8TKv4YCWfQpYCPKoYw6lLGtkTFat2VLLw6GSRIszGiYWwWzBD+E+adil+bRWtn7j5RrXc13PtX0q
uPjOMGUIqeZhdu+JOXXM9wp9kGd8yAhFPdKp0Toti7qLG4JNUidkH7porIYeih9qbRPdaxe1WO3s
+6/Zo4Tw0aXiKj+tsHTendJtdJT16jpHl6jUPxtu9XugJsTYGgQo8+sr08PHa0Mah9v/R3G9lmDN
/fJvtqP9vRmRsibOuFSvHnlXW2rLaXy0jGf6UxdI4L/O2lrSeP0CjE7svOi0eKMXSOmi7/WhcTy/
++7CaQCDdIb8HyBLg7nEHdbmOEw4Rg5NxUPGhNMUP0ppQ6Ixs27xoe128JY6BHc+FD2ClZvNgBMt
7QRKq53ahmZQ4PLshXUrzzVclngarW1/xGSBu2ybA3Mr2dG5ku255Nae7HJOdlzWTGtei5myAk0M
HvSKyQO3HQdCNLj2C8IILVOH2zm8X9XYDRdDgyXWMo9HMmO/0o/MpHWT1BW4MYs1bkSwX3KO0XDF
YknR39peSnJb6KbNXKxvUc3IfOM0JYuS2Kz8VnFfXmwRLJ9qyuHkBK0j+PjrFgHaHHFSHHPLtT+3
kREtaethefVx5T3hhAc/6dZcflnzmr/ZQMjgcGZu+sMwjMUfsD22qWYmhuTdZib4bQvQVaA7Jnko
V2meht2sPPQN5phTZHd2kDbcTc/ALj7w9oJ99xRFuf9uRN1Z73EtcsbhNow++17tP3rmRlQWe8XU
tfqa0A67I2DZWm2khaPTTg+SB1VmYYEFkr1sC6q7opgMnBE/E6AEhaU3oCS+ffSWyF7epd+GxcWW
c3H9ftoSy0ipBQMskx2kiC8ocR7C6hUwMq/OpEqUX9hjbA0O143whz6WpSNnRNc9dq3tP9CdU6Ef
JarwrW066wdfTWcOyOTa9/7K6R56UYR/V2qS//WjzXi/CCX8dN6jUf5Zurn2ryeou/WQxsp+H11K
+G7QNu/dK/y7X3DyzBHYTU081Z+RNxOmLg8Gxt+6dBjUGts9EEe2IsgyFo3xa9Q0t3m4Cv2C9Fbc
LCNpjQTHoSw4d52yhrM7AcQzvUaLdwRFqFCMbyiGoFLrGEZ69L5nW0juGdKyiHQrt/mJACRcnjW2
9Lepsu3fYirMzVQ4DaCmhDtHIrjrJ6y/6hm5WtEDa5Av8+yV3vBe9a71sbRyFIeFuePRmWwrP6vJ
su7ReObzu9vhu0sJKl3P9N4DYlvtWr8wJYqBr69Y3QSDt30bDX2ILDfmCUpc0CciA3xtn8N2CfuT
qAoznDwzrDor6gV5aKRmv36K6SmtvkQfj/EjwIBe78eR4TJVOjjFFmke8+L+9PbafYXWsSdm7sn4
pzK33eo8YWzor2SX+49SjRwMVdXzM/BYU54RNVaPjdnX8gnwISqTag+2v+T7czyVuNW1lRDTVy1H
r3LCHpyuq/bDlIfc0F2HO+ygvMoLT0YDNJ391g9VJo3wTu1MWfqxLOjT+HKJjiwJyapHOOca7Rj4
FlBAupgIlzcKB1bE1Gx92VykWoa/HN3F2y5ma80cWUNVKTHhk6lpZ/5nMYXfIps3220fsvUevGoj
5G1xdpFtrvKbdGijOjruREDiptAg9rLhc6UxhRvY9027QvO2DkZXJ3fEBad69YmGJGowWUZwhQxA
+fBmGav7xrMB/aMARgkGMIsSGEVGfJ5V3/e3shgcUppmCg1P24RX+4O07m2GCgPDhrvvq4Ah3vcY
lKVBHtR6tKcguJt/F6DnmpW9a9CXY1oGHnctxIl4DJDkDo7LjzLqqDpSTKB8lNdrXICV2fi0GEeX
HxCL8qfgEnB4wFioESHXxdEfiMW9KgTCN2iI8kFjyimTTg5ef4p8hfh2DXYB9R0p785hMv/ndqFx
jnsEv5AMBMX8nljvywvkXPPXrXxUicW6rt8cIkqjsWcMPWKT639VThVG+Fw4dBI8bu6YmB1DbCrZ
C3Hy+F0OsezF4U9ssi25IFUbOTBJbf8dhnimR/DW8FAz8N3mxRxRiTZ6429GATRk/eb5MSkXXd9d
BEqJl46Sel5KqbUPTtn0/9bFjr68BcsDwUiQum6hee9jy+NmVNOkotNobCStRdDpb2jtejgjngse
8J9X5nGf/+PsTJbjBrIs+ytltU5YOxyTo6y7FxGBmDlKFCVtYJIoYp4cM76+D7I3KSZNMqVZriqz
BAIBuD9/795zkZ4cOcwzYAQ6v/S4KDvxgu+M5hg+hehcCLwkCCHNPN9OsTWZAQZWTJle56qLSfct
3+eLj9UQAgEaP9tU8me9mN5zr+v+ljktLfJSlcNTx3dc8JW7xQUzDGK3sscllRYWMwsxZ8nd2Fq2
2M9tZLOURBqlfYy4+2w47Dg70sL0HYTw+rtKTPt1rpvsssz4ARiX2RUTPUyPrwS7WR8tzqVMS4k9
MvaJ1xG+lQ10GaVVLsVu6OF/o1eMEN/wB3K2RTKx3PNV6x8oHsH/tyWTqGNm1u6RAgCQQlkZuJGM
tkSHCC0y3cWNJZ0vPseofpdGTim3dunH89HqFjmcxjwrz6UjkngbGaVnH5l9V8U2AjUIPqISS/vZ
IQ3DPCEnZ+4O3aBAvIRgrkUKwou/Gb1yunLKS/yzyRGpvRmQID9Uk124kAiKhP1cUdsGSoDk26Tp
MN9Y49qCMdPR93Zja9v8I4ZXZl+TBR/LgcY4r7nKTEM/wiSyq60dpv4lNoy14Ra66Z1DnuJPgYhE
8P+eeBcRq+grJwF/2XhjmLsnUG1lfqlzutmPZtIYyalcdLLsQhT9CFzL0qRFhM3FS9M6u9fZmJob
2jTV18L3GTvZZckUcTRJIAy6yBziXYbb/BYTKHZFjpU2Zm13nK54LJm9exQeclPLokeS2nuAKdus
sKedNKfMYdMkrHRbt/1wlWGbvEjV2dUXL57MbxNzoTLdiaIJywDvUXyraG/lh7GafVR9BCD4246F
+g4xhiV/8D0V4aWIK3nLOhmzOFfO2F0rFgQMjTn3Z15zWmvWOQNElZ4cZoJ3Y9wN3zzUSC+Cs+Rj
B1vRDqYlbT+rNomGILa7cnwsEXzvYmy3uPYbUhdL1Xv+mbDM6CiqYmTqGek4SCSs4J2HojraW6Gt
ihM917Ihddtn9eXv1xPl1pg99X4rurs8S9KLx7szM7dq6DWEA7EXh54mMMCoPMu3Jop6PHkA4T+Z
4yp8RInuP5UKH+/GHb3mazTE9jqDTgkdq1xi8LY+U+RkYztZ9K0qGcmgnqD3SZ4G44odm8r0oUpd
vq8kxY65MVjX9ClMw+GzQ716H5l5RfVgy/HFMfX4cUoJ36DI7K29j0Xra6qTttghHjOOomyzb0p3
HMgzq+w2TLMkDHWky9YuZog97EM7iasd4c3iM4qn6pvhpO2FN6JhR4xT77GoExFeJMEHF7Amk3WK
FDTuPcpZLJFggvpHaMj1ssO4hyGlhicSXjg9IbnxCgb+m5nBQ7vR0u0tzkGV84WhnB8fTV57tsDM
Kz7RRmqHa4Q8L9+7BI0O4B5F+Urh7lgEFfhSsEtJqPO4HZR91JyAsNG1TYUlRE6R3KbpqlarktQs
rtDnhnGf+Z3FBLfMq4eCKSStITNVyPqn0FluypQSmnqmd61T2Ui/omqRWbifHRoVweiZcg+zS3Eu
ZgaBOC4smm2G3ZfUzqybcXnO0jiNIwVKMHaMpzaC/giKAgIrAE0MY8VpC1KSvnTDKgiXkt0GknTr
IacKsYGhz0zvCJVllmWlkwZFMw4kpRUkdO7hci/stTnclw3IOf11HNv8Y9iWc3HO53K+a7Owv6UO
Zlhp2XJGNtnazTVEN4rF2ghbinDL6O8kTn+Jr8oZLm1Z+csn3P/LrSe6OuboL1FOU8xqGm6LwkjO
J/E4eYCQ9oa7wALmqSgPxAur0DlV7PYHpyvycW8wamSzRUiXBnAMijsyf/lo2frsR87KdnkMa6gm
MLia8rPOQ++ymCz3Gwrb4lNjpcXNAHa52kV52O05hSmMbDR5ThS6KJiyqoKkT3qZ2juU4S4H3Mpl
bO15zfJSVzaqiXpxml2XhOEtQJMuutIqdOJ0qwvhc1vN8MnIIudcY/LmqTJCO0z5bA9Bi4iw31S0
S2nMJ54sXuRIwMClTzG8DRsjsafqOQex8qNoLNRjRmdOEk87yPtxsJ1pU1ZW5e0p6Sh+UiAC2QY2
YcO4LJvRJTKgN6OgGEJxqUx3tQph9EsR1BsWMoRV9bjNJmTneOCkTZe2gzS40fU0OztvbcPQmLFD
/HP41JdNgxKpuzVmtCJ3dea53+uuttDoUyDoYLEnXzyzw9XqPBG8tzA6Z/HdxFOlsYdNroEewkmX
s5sxjyk3xjh0xr5uqAh3nWhYwUs0nVuBtz/a+sgXsQ+zN26nRA239Mt9PqyGum6vM3yqK8F8si7I
qQgXpznQIDlMUv0Sun0XPaEcjdu9w3sUbruqgS6kmG5h7s96jfMWA2F834eyfkRGNOCH5SyotrA6
/B/22Kvs5FXx8FJMc3zTq8EF6lMXzp1hOY78lsFBQh0do1TZ1Ew3+t1atHMoiDOMh3qY3RFiwLi6
yObIfXAFUQBs6kZNI1T2bftQZLjnuViJbUy5U9IGKmnsx3C1wlJxC7sIOMPauJNbpBk4mOJKPCCu
QBo3iKi6XX1Hp6lA6kFrpaDDUegYe1PjJ03L0bv0kgNlE74Gy50/uDV81K9zhANsGHxV3M+VHZen
OIx1+XM06PpvsFAw3K+YU7dH9LneDXr2jslYI/E2+LTVaAOFPl9+gXTwgek/hY2WPdwfFyDPs/Zw
j2ys2Zk/0gu3H3Svp+8JU9AvbrjU1q2VpQswG07ANGfqsqAK8PJXM4rmn4IZTrjplr79kPEHrV0R
pr+7LMadyFksEZ/bygultSGiRfFpptztwMisLnwGpV3lINqnTmJ8C+54m4LMYCJBJyMwI8KDYkS7
3R7nkDhHi2sm1YE1Q8dnlpI1EQ4RsxtIdITsmsJavqMpGpYdAcxKnbOMFuTWtvV0aQr2ryCTWdQA
p5KV9cHNm1ifVRn23yomH3ihAKp8Wh2tCSiFZLplRaTe8hI2572OC9rOuuW0Dm0DnUWA2iouvsZG
zZrbi1T7p7QdzYd4Brt4NPluok00Z8Ot0ftzv/VBL3DIcFoq/7bR/bDlXI91lJnAiHXTBD6M1r8q
f5oxyMFN4WdOF1glWVWgvCN8YdxJSPtLutG1Q/T1xWOgwVAgiSGP250X+7sIVkqyTbN0uq9IDHg2
inlpP3YWbwhvKV88qtC66J84wKf9s+ciTccCu3RPBpieZ1o9q3e/iav7MMq4G8ak/RUyR0OIDlFl
9cYvO+cDXEIYBGOSLuwKHO7RQ2I8UFs/FerONzuNAXxC7TswN0iq9mp7lkKpYUbdvRV6rt6bMCqe
CaN0v/G4Ledoh4vgwN7iW90LnU3uEYltejZJH622VuuYNM1oDgCG6lD7bhdi5hmAc+xVN34+cRwe
KsU/O7vurC5NNY/XKoqa9jwmoccETYGJ2dJEUrRG6DxggeX/QouIGX21xweAS2ggeyrZYgHpcXFl
Yhl3VLCgO+JZ8rXNQxTau6yNEej2OkICQCuVkrUGm4xWAF6aGUz4gQ6oLRo3MLDyURTQ5RM7DJay
2CyljZncqqR4aNoQJzZLZBXgfY2Nbd+jUdgm7bJIfEQq1cdxdFlf0ryK0h8FZ6sO5g6Rs5thHusv
8bz41RFtn+1uRNdEHxN3iJ4GTPDMLh2/c4IoKfU3WlU8LxVn7Zc2F4LpEKYSb4OPSF8ZyzMV6PQM
iEtaU6wOeAubH1kPphqYh5rDTZ+U+D5CnKLzvq+G8WEhYzbciBLFLsyTIvsAVWYxD+DZMaSFLj/D
OQ8HOeasa2LFG0Ofy9ElGc5Z4Q6uz0nugSAoqebbA6f29MPcsrxvIzRsHf8AreTAw8o/7vMS6MpG
JcDgdlbshx/6QqTmnVkV7gk1QJ9s4exEewjMWX6cy7hLLoju2NBalKzi7AO1rTZMzjr8GT78QERJ
7oFppNZXE8CauVV6qD62o+1/NDFR23vNh7Oa3ivj0NdJEx14PddVvjc0q3RfZ3umuj3qoUl6z61b
IDNsJwMB02DzTfq9tA9j06PXyBNZqMNQtb27G7GU7tdxLT4X7Kdrh9KmFYrBUdT7qRvVo6ErRB+J
XXb5zker/2WG3OXtcrTCjyjRmTaFOI6RohPdqDd9LZ0CIEqMhnnSGk+PwaTER2SKLYvyK+GgNjko
CLEXTXDZVjFh3JhNuunAsb0M7KlPU7XAGkCAJJu7kWvdmgv+iQB4hhFx3bw9zlimjAstWsvdTrjQ
R6S5mXMKMaj2u7yMaZiycoz+BvfaP9fgRiX3RSppfDZMpzYms8bwMs59KfZ9LmEiwMex7J+tZ6tb
1XR6ZBwPPQfNXNrW5gb3sie2Sej3D/x4Q84wo6y+++QAf64R9HhnzwpTcTR9MfuUzVKWV2vqF5ev
zZFfsXd5n9jhMzPoUXxy2k1M/7upDfMDcABOv2010ucoUPZqjIsvftMucluAk+nPSxiZ0YEmtv+z
dus6PpmWiACf04Q3tqPV10vQEEA0XYFOWMmOgoo6uKgG/bzo0I432lAVBmYjNhGwKIeaPUODMZxM
t+j4fPy8mPZWhYlgV0d09wPXgeoBb4/gXab/oeF9gNSA+cKNUN/uF1qLNPWcyT6ZtIBrBjE24DUH
luK5J/Hb2cIbg3MwTe1EqJ+wFUsIgsWHtJlSm3l0T587RiZ8sRTGdniwfKK7lIkR4D5pTN8grIRP
lmuUyRE3mfzOsAgwJ+XZCIazlzKY6b2ZW1e1bcWcy8E8nA0ZvLkYnwx7uRgInHKGlUGNcJiCz0Pv
XW5AAJevNvau6uw51GbbtGDrD0j78laKX4xPk+/K59APf6R/otjiV6oIbFx29uyZ6RfRuO2EaK0G
iBLFS3Fv+URCHiaqYN5w+gLFI4zOil7lYtNLyFgWPhs5mvMj8tgWnmTh0VAkfaREh11KN8Rr7Al+
9NHkUd/lmtHEicKE5HROU1N2RrQj1sToIQM96uSxwterACdgymb8txQNOzmLxbJcvLwv8YoUS65u
sc525S0NaPeL1zCS+2hAgVHBTN+OCxrIugBbLDXWKCtPl4OLQ5VeWZ9EzXcf2eO5wLw1X5G5ieVg
jfiGD4PSerhjnhre9ZWbfRdl1yaPiMDRLfIOzrQocRpzimgsYkxEPzjeV4uWf3rGMZeku7aIqCgy
fsAKg6dECta0VWecYxmKT9lMfOcx66f0o6g6EAdDVY3YCLIIn5BSSX7hwQz3fltVScD2UxXf05aa
J2iNZGkOvZPMN+jJQY/PpnY/xxnywonvm8820m2MBNaLprtyVVfSgVKPAjwVdl9ppfuGbv/IyIUB
wmMZuYgv8BFk/TXzrcnbC6MoD4vgBIRHVzQgKfg1LqZZD80WHprvBkNqD2o/wFJFr+9A68d2kfbl
abSU/gL9s2ZEYTG/OpYTZMhgbDnYHFOgEMGc+l115ztd+dlJluxZgQzkDGSG88d5SdPqKifkdAFl
jZJBJNEv76JpicJdp2ZUmDFAJr6NCK0WnWWTSREHQeb7k5LICAvCqmPwQctlAiDUHyo/yuwtzy8b
8PZGEy9rpcvH3EhH4wl5Mem7fkpW29UjEzMMUB/HPjMzwSHJHMcyP3KGy/RNazTtvZisegiGbhwS
VApp7AQm+MvPGcqsZO+1ftcfGK7EhNv6HLimWqLyYEhSsBEuRjoEvd/UV8uqahuOjLfkhzacJF+x
g4qXc4dR9N86f0J9VTswALGg++qwIGeMN5wnJOfJxSws4I9ZVz1P7EnIPUyjKzYYhEqmZ/TkJ1xW
dlqAvfD6eoOk1ZruqQdlvYUJSSNXZZVzlikC79OgqzE51fwWtAmQvtZXlKDjGCyomG4yNUTO3dhl
fnYzTsnEMDprpwPy0eRlNAxPENqV8qOZcpEnumfAnqRbrh94azivZTw00y2zX0/v27xo/fNk4ARk
eDBiAme01kWBCe4TEFZri09G5fR0Qha3Y/v3Zpo9cHNSbKNuonArOMXqUTOIJlJdKeAFLkwj6bzJ
yLxraz8a4ZS5nhPUcL5ZEjqqrr1Z0zOCWASYb7GM8QW1hvOaVRr/tSpSbMdWVc03+N7iF6qQulht
793OHyf0f+tavuPoMzGVjafosdIp/V3EG3QEhRZWypCt1D/hlSXfOWQxQAqp9w4ePYD4ilusJXwb
9VlPKkeX9x+SseJc18VW+JA1ZvUydviPITlgLAwysyX6NS4WmhqmMmHCe3Q7fVgOEsyWYtFgI8Le
8Ckumkqdw6jqPy3lsnwAogF/gWr8J2apisXHI98YCEPrH60W9RawnmX+KLLGWcUMM4pAl7frobXi
9EikVnTPsYkBlNthnD/nTss5aaWOVVvwYGAUbG0a6UZ1g+md6i7TL30zYpGUGls9PNoG75Ki+zAf
BW6E+lOdA6HdrwFh35xs6vpzybd7wK0cdpepK7NXOoqtQFxG7pmDTKMDP4oH5dUfcEvRyUPpy/cb
UXgPqrCaAChd5W+0FRYHP/UjYqIKGiHnKU1zk6HfIunbOjgVUM3U2S2ssii/BVLDUlwNGVWua9Hy
3TU5R8b1EDuEZyUYLAZCLl4VCO3DrHVKfHQbG5ws+kzc7d1txZf21dZ+99J4VXgF/CNQNY8depC2
bsyVI8/JhtrezZZgUbH5AAca6ZP28/oBdQQj7paf+diCAmOAzxnxq0D/nu2Q8QJ2hhwLfn0JazML
jMxyX/mxtLktYXDHJzuZJN2aGgziNnTyzLmw1fXRAR6RHR9wUfIT8L8cjiotc3Ymx/Laa4gkumUs
P4e8gm2pnmNqFH2MBBhrsyyNn44Is+W4lH0i91PaL9XqpikeULzSi7VHo/smIARZyDS65bUowOzd
gG/R1j4eRPcDkH38k/PMdJsgbXywxwrbX5mb9adMmdYTi55/m/RF99nHJ9kHkeErLPKFjVtrlM8R
heQnZ1nGcRPBQeg4pi0p6eZwsE8ZqiYUcYmw2c7F3LW7jHMGrnalUP13dQ+WObRD5y5HZm+whKb9
D87LTC/zMTG/JWg0vw695X0R9UBehJkCO+KwHTkfctkjjKrI8GWbytzxAh/LtbY5jYlKfGEkVoSn
qorUGBS0vextinlZ7+lyGR+WMFm+SqG13hFQ7XyhTc5rTigRJyXAs/p+hmMAwgBgC6Nv5Eh3dkQj
fEMRIymVSjO5NRr0mBu/i6ox8A03p3PGLGjX6kT1DNSZQCBXleNPe07ze8J9Q1TObGGQqkK7RTgX
kri8dbxxSq+wOMVTN1AXGEMeEiQ7TLQuhWLONjpeaWxD3/LdW7X4JtTN1hFfXHwOD6h34nibIUcl
gLQkRR4WVtgfmYhg4y8bQz2TpOqZO4MacE8zExZRnw/ARgh5muJ9yY6HbgAt3hZ3lE4DPGH0MZ0C
FNsjcnuBVw6aCO6zumdyPa2jiJIhL1aLHH/RuEizO8TIClYiQJtz5kqYAW9ah9kg5DDEY2fwhfJg
EeDa3LVeCvABeY4hD7k5ka8U0oC0UIfXbvGpd0FnoWnm2g/abVd0bsFfNDe6e4kSADoM7kazPlNL
Vdd07EwAG9NY/5xdQ1wlPRpa+QzIb6xM1v1ezT7K6owP1rrSJlzSnWPVPquuxY59a85IJoKlSIxi
X+e9euZsQCyb0OAWNwyW2EuTeQHh16S6AxZDBTjuC7VQdoeWqvQ6W46SnTPiaNjZqVzHvIYTPs3u
nL92JVX6q2NS7+0hkZr9pWgA3GyA/MHIHxqmiBs7XSo3KImNHJkx0DrZxIntPI1xXTFvUJLeftok
WMiZB9Uvs7sUE3TGrB13CWbXYQONrHHIoZfuzwKN30XPrXhdhUXRxhw4E7D60H3Y9NAFV88Rkn2Q
sLP/wSyiIbsfDdXHl6StXYx8mPj5HDWm16aqUmxROuoOBbGvAEVtP+f8aSzL94SWDvC7Spv7KnI7
m5aOstEHdoCUb8IGjs6G9PY2P46eQ0cLP5rQm7AznA8JuOCXzoWJDMLFH+8yX4fR1rFaVtgw4fvd
OzFShX2undnZzFZd3ULbZX5vwGeBHzuJZ7e12u8dGHIUNZIy9KDcQfxMSTPKb9ltq1vMTER3t6Ew
+8DQoUAonWNQ5AailP4nlO6zGrv0I/gT5lEg8/RTbTcEdGIHGn5A6GqqzUBA409tVyLcgZ1gkAHx
TN13uRtTHbDawrJr7PTV5xOE/iuHlKmTPbrXkQIYj1Lcez8KELYDvCnYOZuco6C3gcLEIlDmYhxx
3Gv8dD5j1/PSUG5w9JqoDGDzuC9ui8S7TbUOtzIP2T0qS3s3qM8xuKBE8p/RlMdHqRNoPLoYsSKn
DkDugN8DSQjA8g7BzqS8dcwWo7YwrSYr70RRyx8VmoD65AOMLGCUt+KFZA/D2s5RaWEZLd0uPQjU
6re2moru4MtwGba5ZrYZzCTpiAOqu/nWVVOPbWWKzGlXZE79LY+i5EuIkPHJdv0J0Nuk+ZheSDMU
xQH2U99u3EJEArFN3z8k5EWEx1RnWXJC60BNjciuOym7MoFIIR9/nspEPSvQ+tQvwzAheykGKNPm
MnxLCotqfela1Hu5zZETQaTzcVG2RzMTLBc2RIeoFWYwXRbfGYbpPBl+jhfYyOx8TfOkx91DMHDR
ShTaRU9My2ktA8h3rj443cKiWNc47Zh2tkO7d4fS+dJHtYu9XC7WR3dBUEhiQiSClDk1Sg3YGpLZ
s83plG8oduCNYrTYIUf2MF3W+AM3goFoEpizR5vJHkDebqKCpXUX0wMLRvhMPasNk/rt4CH6vkUH
0sErYwgE2VpggpDJlmv5TSD6Mcs/RpBGQjDXE8NHtJP+EMDbxXcQutnEOC5Uc3FkQ06iHe0QOz9a
Fmq6oJaD9R32r06OtYgRY8deZ12h2Q/ZrkfBz+pukwfBy2ZYn00duR9DzrYqsApzyZEoYW/bWR5a
jh2qHcpUHIzVdSIu5VOBHuJ7X2mjZPSn7KeinQcoGXivaU9EtfkZ9nz+qAY9c/uovG58UBSaHOVL
ls/nRrhriA5N+NeStXVG8VbFCpjiUNNzB4FNroanpqdi6KfPzYLY3VBphgS5XYaLTiZ6zJYtEli4
6LufcnR48jKRQYAvjBprxQpgszqQyaTvzUHygoxI6j7OtVURV1jxlNAMYV8G0jiip4ItjgXDRclp
7BEYwZXqCEH8AH4ukl8dt6VnPhL9dRuziv+wzUjOezcFTn1j4C6hVzz7KmV5hfBOM7Cw1L2dx9gP
egwcTbDIGFtlGs/WvIuQYJ7YUfocIGmFcro1bOexL5yenSxnc6rxkPabRDZGRj3p6rM7JL6/S8vY
o0iBEGMF3tQNXxdvtj6Z8VzKXctUloyuoVG81hGBdjue9Ez3uMRUYyE7Ki6zIyxBk8UPuy/xiH37
Sr0yn/Evy26vLXr6EUsCFnvG9/DAsfNW92g/OaIyuo2fBrJCUXz3kZXuGAcpGvMhPY8dR6rsswHv
o9mCrJy9fc2M93MZt+4EfMaYzv9oOJhwGmLK5OUOu4yoAHUMugFi/o8m9sexKXOSaJRViKsmR+S7
ZcYpXeBCMDsZQrwJoLkb60fUYTrFhoZ8DU7BGD3WDhMdUl1S2n1lAaOBNozoELr0cAG/0hrv1X2j
47K/YZQtqeErHYUfzX4Sy04mi33Ca5QUOG2auNz8wx8tay6p7XZoa9ILcwUfbjiverb/h1nTsahp
EO5iL3RfmNV1T6WVJmsBhQxL4Ex+/seyYGYUg4X7121lSFkrECsaqFvphdSFu/8H5snOF16YB5Ur
Y2sr2DzPIiOE55iiYZ7/EAv1Tp6RXHPV+Fc8AahizRz6l2QsU0TAXay626JJmiFNOYhc9tPYTdZx
6qP8uqCx+zqH2XxSNA52//1f/+v//u8f0/9EP6v7/x8J+l9lX9xXCZ2v//Pf70UM2cy+KeZtW/jm
m6zDkZrGY63j6IO7A+kSSFraef7l91d5LzYJVJ6NqBGFia/eRABG6ayJDOL0ZEiGq1AYX42+07ec
M6bz76+0Zmj9EnzKOoHq3BYWZx+HB/rrwxzTOKpgahEpq43kMi69PLCZjlvbIBfCKaxv2h0BnBOw
cWmd/sfvL77expuLr7+h6dlEvbpMpX+9eBMPUYYPn+yIUqenWiTkVYLq2LdRh0PQHmIYPFke/P6i
//Zsmfox+eNyAkGd9N/8gstcj13soHpb2r7+JCzA2GXdGHfg8JO/zVTkxnzHtpQF34f8sjc/I8Oy
qSPfAINZXbf70vPLHVbVbjeFpCr97V3ZJj0V0/FsyISueBPyZYdyqGHgA5v03A/aT/ObyWpe7WIo
bv/+QpwlbVLoTR6jeBPKlpuug7AJWgCc3HYz0RG4k6yqe2bguDN/f61/C4DjZmxFCKRPzp7Cqvvr
+4HDlsCVwre3HrRRWNKz3GRWxcAClfCGQIzhbz/u9Xr++nOxrki8cr9eL627CNAZ19Oo8Q8wH43A
7pfi4a/vilxP6TOkELQ27Dc/VdFEC7u5ouAkjmwbVqm/xzAKGbcTwE+s0f1DLuK/v/CgtT28vb70
mAi9/cRNAx9sIdDg5aJvt9JxGeY24InsUS2f/vrWcFdKh/fd4xnab36wYW0NFAlxE0uZu09p3TNw
8Gr7tQNQeECvGv/tOunZJJ+j5aM9wAcm11v/l63AIA+ADRIVnQGM97hEFRU5Eqotu/ef8hjfeYq8
FkTYgWiycce8+dVgHHSrcQHgDBzQI4EufAF0Z7Z41/o/BEy+fylItOt/fN78X+9KhjhT8BCt37Ld
bAyZiFOIgFAbqf2HBeqdD8xizWAtRGrL6v/m96olIsMp5lY0OgYcuhywx2hKD7EzQlxbmvTvVymu
5wvbdR2fR/lm7SXrY8wHn1exJAX5MI1WtLPJDDt0bfr6+zfx3WcofQvUiBIeG/avzxCTP9k5Hsbw
TDOWX/ooDHRFQH06Rfo/uSkLO6XgEbqO9eZSESW9bSYTq9Qo4eRBCjg5IbYLwA/eH1Ij/323Jt8Z
rCdzNQSKZNr+eldIyRHdhCCFYeGUiJlHqDn7iHqcgTxxoa+j1sj1OmkwBVnQJZ9n3+LA+x88WiWU
b5tKWeptQHvF4b3UE5wHGRoNGUi4zWlW6qNQY/qHBfmf/9avFQL+ZUGIhSuY/krzTXkioqKrGIhZ
23Ip48+GZoKz6SaijWpUZncizrP7RGv7wnCsvRKGJ+7YcpeAUbs6IcXxfs5ZPfxEll0qzvdos5ju
Z8c0MWnuGthf/rBhrV/m7/7cN7+PYSBTzVxlbTPmFVEZM4ENJ6IPCLoIwLWLbTF3CaxhQCG//03+
WXf+7sry1zcDMgoWl5Ert8AbETxAlivUnUvjbNuY7nDxV0kATYLXUFv6KpIiPjZ9+Ie/4r2PjsWf
38tdFy61/vf/shxjHrJTC3UPTj/YkmECY7xF7n8CEt784VLrR/Vv9wtAgS8cGbDrvvnoaLmkPdY9
ext2Xx00mgeGMiVjXTiyNRCh3z/d9y5mrcGiKD2wP8g3NY9fZ5298m8ZO5aRua1Mu74aXqoPzjjl
9OJtXGd/uD/zvWep6BRQkUjXk2/TjH081lQRZHACcGlh+5JFgAI7rE8e5fppJu0LMYp09+ACx/ua
nYIJF5kAAa2R9MmQvnuZUX03O/wzYt/QLD/8/pmsW8ObHwBTsQk+RdHrYwv59bcu18dfgdBCFYex
UjXo7W1Gb8Hvr/LOU2Bb8ilo2aCkEG9e63CZmL6CPdi2swCpawNI8Ry5wXs/739/pXeWVpZvk41d
8sQt9827m4/WgNqO2o/pkD4tcRmeaqY7W9oo6wjCLQ9Da8awIH3jSnKI/vtFlYKatc6l582q+uYV
Kyacn8kYO1vfqIyHzhV4K8RcV1cs1/nn39/qO6+zQ8SxzUmBF8t8e4BGIYkHuOFaCIXXFACLnFr6
dKiplwZjGdFnf3i27/yKLjsjPyEB3Q7TvF/fFUJ0gHk6tPQRrbXnZsxg/9Wdumqp/D9cav2n3ryW
XMo3JWUNJ+e3Ec6k9LQEA4VsxrnHCChvkx5EaRIDASdULRhtIW9IxjL+sEK8e4dKKtdBc+M45vq1
/MvKh4hTp9CZIKJhutjT50RFUsNEx9VRHf/612MyAY+cb1h54EZ/vZRrwJLHXkqRu4Tig93UKXMD
dMdHXJWZjw5vaOQfFqN37853OVWy55ueenN3jtWZrIG8MCKKuiYwgIrdQDZx0l2Ctfzvjys8RX5C
V7nSogL+9f46Dk7Q4HiUkFVclEbUOR553YGukXf+/lG+d1+sXMqXNnGwnvXmvjIw2hX6Y2eL4cwh
YAj6sJGTUdsjPvzDC/LeBr1+ARweaOng9XxzW3j1hdv33BYhT160rVU1OMgEvOoIWN+AYRyDHM5H
vxw5p83jT62b4USWjz4vvUlx/vd37rKXMTxnUXWcN8tNm5MK5Y1wMgnd9Y49Dqj95LdP/Ygp9j+4
ku/Dw0Lfw26xLkb/8mVweiOglL+AalESKIA9DNSRRPdKIt4fnvF73763ns9IVWPuq95sFu2kkWi1
yClq5L4neIxM2Uiv2mlmOGfA0cYJa6L6Dz5Hzhf4b1m56VFYv95f5MF5nAFnoyjOI5y2yDCK2DW/
zHZxrBc//MOJ9917ZHzk2ZRY8Czf/HAVHgclZ7hNYVL1D15ip1syeJYjRI3sikuQyAlYhX9/TGTt
tlZplUlZ5765xwUEHfo60O05WlUzWE2j6AQ7T976XPu7k8TJl9+/Ne/dpvIU7yZvqMtq9+tThYRm
hxMcj607O+3TtAAa1xVy1pRE0k9jrPJrPxrzy+8v+t5yQF8ZoqjPcc523iwHQpdeY4+QErDCTLtq
NuatmxsYBJgWH/76UvQ96cnQFVybQG+eKCnbq9OM2QH2X3MX06280lbO9nkTDn/YEd+5K9rk2JyE
x5mRGufXR9ljX8KU1UKK9YXYZygrmYXkLvhr9fr7m1r/pTd7LzY/XkrqJ7ox4s2PNonw/3F2Xsty
29q6fiLWYQ5Vp/ZFNzvMJCta4YYlyTJzBuPTnw/ap3aJbFZzz7Wuli3baIDAwMAYfwjatNLaowGs
5E2DafUI17PAo/P+OHKP34xj8AiGKqcypVUodZ26SBOkbcG7NN6Vs1Je7LG18R03EJyabeeT0YNZ
qLgOMUFw0h/3h5cRaz28o9oAS2iU2RSFlgvqNkVnhY7BiVet4YMTqPN7UN1Ilrp9ca6nQtmpuG6c
BQevUyrk1LgMdx1BO7CJTpTSUnTnEOZRXjq/SrUNjzHtfQRMpD0lEMj3r54kMRv5F8MwVJWHxHKS
SB8j2g9W+9h7iNOVqET8ZdOdPqMHiaYJL8qdb/p71VaryqXI/nQNizPorIK3lw0TbdIWYbUuTX9Y
Ue78lCH+h+pA6YQ71aDPrkVjBIVphvQBmiv8mFOBtP37E79dbcuxPTIKgywLZ/HVcYHMgXxTTKFU
tRX9HaaJ2b+0JHBAhYDwhFSC5RwmCDbm4f6wt5vKcjimzB9aCKIN8hT/cU3a6AvHLqZK+BfiOJYW
UsoEm8kH+Cy/2ITxziw3h9Nc2WPyNI9LczkckoUa1CVATlID8CM4HvOhyeDFj8oIKTsqkZl79fzk
iuLzBQleY47LAV1bqhKXQwv9R6EtmRi5+DB3pv2QWMGAgWYpdma48R0xdGNMh3uEtHV1URp1H+e4
LEH99PL2GhsV6vVYO/hKEKTXKFKCh1lR9L/uz1JGnuUmpqZPPOeJwyuO59VylhRoS9pIHFU8PUA3
NSMmgykZj6NV1T92VNf/JKLFPwCS0c75uY3ycmSbzID3uA38ajmyibLQ1NQWFyb6pSdaz85DY7j6
Mzo/5U7LcGPvUMHVDKpylHIJgsuhlEBPqsg0gThUaDY24zSf4FYDdp6rD2WAk/f9Nd2cGV+QuhLo
OtNa3Spp7kTKHAM9geJcnEsySGD+gXJGOifbWcStz6dR4PFsj7aT6qw2aaKPcDxyqR8zQwDsGyU8
mejuoPBt/E3jV78gaCRtEkZlJ6uTQWW5b8ivGNL1SCNZ0dVmTYcJZ6K8EVBAqC8puBSdYwofO0fi
9sPx/qB8zL4k1NycwV5DkwTitzi2bYKkDqQAHxGa6oxSJ4pDOMPsLKcmd8J6Wo58nNF50smOV8eh
UStEkoUhaDrV5psk4wUZJQWmZqZRx7i2BM1FrVrIAraaX+s6R6o09sRJ9KGBrMdQv6iIqn26v51u
v7GNfp9OKY/OMzfIajuBvA6h4PGN2zxDHaInyH4JUzFe0AmyPwsBE/OajLALfXDcgCzvj77xCTze
mWR9/A/exirMe449wsutaey387cQ+WMaL5hMT1CaCIHn+4Pd5klEIY02LefGMvR1+1ma4iKIiDuF
CrT7iiEXIjvOPFyDHMtcCmvOQxnmiEl2QiQnCyjC6+vBDoeI8fkVNoLsq/OUUSJVEXjqjm6a/MOD
qH3BoT1ASDY1392f6u0BYiQSMiik3N3MdxmTuhprvtQCb6OPBYzjOhKXmHbnzobeGIUMjAemTA3o
Say+Xq14yGirAQs6e9B+Mf95VHSkUu/P5TbgObIEKWcDvYXtspxLiWYtStIj8qxSzmuKjP7B1pIv
xjDPl/9gJJsMz+BlR9Vslcn2iJbBXhkwdgWMjJ9p6DzmiA+j92FkD/eH2tiL1M55hGioVNNZX3+g
yMWWxpbaMfg+trAkOutsjvrwounU6w+50aYf8wneXuv09ed2sF9fSUZ9DsiQDkDBptO5OvcI9FLf
yYFRYV5YPNMOn0/lgC5lqo7m6f5ctz7gb9CC9/vzrRuCaMD0ndPpA3I8NTSpFDIZ3PfkLWqHe50J
uWzLCIs7LjOSQBYVQenVjnQDTKq0CbZlbczGB/Tuqs+VYuufdQV876EXrufnZVG++rpiVJBrPCg1
amfrj4lczzhmodkfR6CUTxgrVb42eNZ/cA4wuKMOKPEENHKX52CYMIZWTSTaYRyiCzobaLUac3PE
y+/1RSqmwnuS+EFjlYrgcihNh7EMyBrYk4NliYNI6wknPOsQGsixvH5zyFqKBBHQAbdWZ05vWkyB
eqM/1kE7XWYPZeyIRvE568cf90failY04rhmJLyK5vRyUrYwcm/OcNuom6p7EA0v5MIF6X9/lK3N
zoVqWHBrUcW0VtGqMgJKfwncy9rFNgRVfqSgG6u+zqLsdy7Pm6GYBFk1L2FMvkCYrLKkGZ2l1u7w
dlWt3rlgjzJd66GjxgAL6XR/VjfnSg7FytkUScl0zdXNpWDkDa8IuaO0yMMr8OcQCSIRvcWTrf3q
9SaU1ATHjnJnhhvD2mS52AvRReCaWUdJWtnsgwovTK4AsmrxBdtE7ZLlqf4LyVW3RATKql97zngw
/DnoavNbSOHkYTTOaNmVkNN0DHZQ5RDnKR766/1l3fiCdPI8ZmgAoVFvoEgxTyAdzYRjhfDmI4hl
lDkd/NwAgJs75+wmz5OzAjpJu5a1BDCx3P0B4JLYGFNpzJmNWLMh7WoaCPAAX1AuVa/b38jD0g+j
0+4cu5ubbjXwauug6QKs3ozmoxDacOYdiHpRbEHV1OakekRtPfJR8oKBj/nwM43lfOdAbu4hLgMO
Ph0UKtPLiSOyN4vGw+pEjTChOsQqspZ+GGXFc4BEQAJFo0YZZELiYueK3x7YsNCdootGxrkcuHE0
JFhx2qLLl/Z/o/pRf9exIbpAhXH8WnXmS4oJ5OsPquyRUw3k+gMItlrtoVI8rQhKOVtA/EdKVm3+
3ImiGH7OfaG87aM2Uajgls3P+1v5JroCK+IVTPWWAooBvG45W7uczXpCAeeI/IIywybpQMXjWOx8
fP04JJ0G6aYHmHTde+O60Gu3gT9tU4aSjjpTEzxFEbyVnc+3NSFCK5ULjhwGjKsJxWJ2zCxIVamJ
jHlrif/C3PZ7/dmNCOD8OcrqWEYpGu0If6hH5EDExbEDVNwjT6oQOa8uifCFSNbpkUDOpEGzui7Q
karzPtIB3dil/jVSJu2d3jl0u8AT+fc/0sbWd0hqca23Ze95jaPDKMf1iixQjyi+obaHZiWq4MP0
0PSqew1x1j30iLPvfLCNCEe+Ytu0DzTEN+1VJqE6kaNgsqUhMZc3P6m8fEcRcX4zEBOeoOAXvjVL
bznPQVT+/nS3PqItK1xUE6j3r7cKZnehyFN2SZfb0wVaOkaMCSw/Ha2dnctpa1eStQN7ozJi34Bl
PXo9TWghEUIBvLyUaln7DkWFnZgpo8QijWarUCwEwufAXnTXnUPHRPKznnFxA149oR7p1A/S7/Zc
S7vLoZ70nYba1gLKiogEdzq8jlcx2huxjMPmSz82VpGfyqibzjh/TRd4jXt10M2hHAKISrpu8Zxc
xim1hglFs0k/1pAST0RLhAkxKEN30tmDyG6uIrcfdUVKg7QqlkOlMWj93Mn0Y4sn5gMkBvOhwj3l
cYS5+NdgGeHl/jbcOnV8MiKjTqZGe2s5Hs4JiRA2UzOM5lcKXfEaC1hzKQ65vsAwAvPqudwZc2uO
PHl+l82pqawhAxWA97AYCfuTJ9TjrNVp4k/1kBdw6PFhRIS6eL4/y9vOCJvT42oDPUNwgS+7nKZV
2hgCTB6BOfG6+JDFvyWvR087p8gnI1yHahhxzj3HkYUaHXxD7RyUKjSz+z9kK94wb57wwL5o0qzi
aepo+ERFMfi3xNXfKhiyqGA07OFCOW34WZTCgrqELH3fNsYeHO52bM4/ARYjP8r51JKWa1ApoT32
U4BdV5nUfmeaY4pO3kH3znCTWr82o+Ek8lY53Z/ybfRhWEtjL5sSk7V+6ELYp64lL3a81c2TMyXB
S4r23fX+KLdHVA4A2puXNDeFup5c6s4TRnIjWNrAIvCEmGkh93Ieq/rzq0dyTKKAfFOTo62TCXzR
KdKNjg470dBPXjpHl8H16os2D/bOpG4PJ410Cdx1bcAYNyCz0I4tpWhjoPkesupGUaIerirIUhVu
cAYQqyA10O4BlW5PJ31nQKG8d3mM0gZZbpPOgczdWYD44G7GV7PG27bBZu46Cpi3bQyO+LXrKctJ
POd5J9JrWq9n0adpi/8UMlnR3MH1HRsiQ8nD4zkHX7OzGW/PwHIwuY3+aBFWXRANg0QQOY1AiNpt
0YoIO8NXZ2vAqhfevlMS4nNcvXfqPRshSAf2hZgC2HOZ6KwibalawgrpfdJxT5wXbAz7oxKZXwrF
wq2oQvYUYVLsY0ckTOsGx2Mr1/udMHj7aW0uTAhVkl1CAJD77Y/Zl7HnRkLVJn9qFO9RGabwMmVO
cE3zekZhaNpL6W4PJePRh4bGwoBUYJbjZUg4IgHkTTjp6N4LFecRM7TI8EOz2ys23H5YRyXI6Jpu
8yyGiLEcCjWZcUYrY/CtqulRNexb8Sn20GzXOpF2UIZH6xvGK81TiBv7zqa6XVbG5qOCbDaprKwp
Vtmkoac6loPvYhX+MsCguRYUZNG90ttLpGrdTqZ8u6wyb6QRTPrjgmE0lnPFMWdU7NgZMESsCd5e
Mh6Q08DoVG2+3D+bv1uey6TOkQBXrk5aa7LntRwqixqPin04+VjHItM45OCJDo2JVSpQP6P7u0cz
662N0s5foHIntP4TmiMHKRCNRwEGu4chy+2d3untheLoBGCVpFleZWsUIOJRnQqMGBWVQMV0EDmf
6GgMxfTv/bnLq3g1dXhclkxUKAHcxEF44rhuaSbqCmGLghBUd/UI6KeOLxq+o2DTDAAOMKVcH7lO
YRzyCd28+z9h40NTdJGjU6xDDEJu+j/Oq+kFaMemLpvaUtNnUgRxVRtLfQQwb+w8hDaHop8GBYeY
D/J3OVSbGGQhrTb4+qwIvNCKSDOPUdui+OwYQ7fz+NkIhhSLeXAZIOHke281s6jnS6hIlqCENCjF
sdM1+NJo6jwaUFaPvdDgrRtTfIEl7L5p5yZ8G87aHt9z6wtDY6VD5ALjhhG0njMagrpWjvgLadrz
pBv4xMRU7op8Rq8QN1iULnXFzzL4/WQx3cf7X3dzeM4VwcNiP68fvGbWBlFK4PA1LbXQoNRoKKc9
tGg3sUb0EsHHA7LuUHmosIlVnFfjrV2+AY1lSQqSr8PVNxA20I5ubEY/7PPqR4Vj4cUIOuswdHW3
c2Q3IiQXD3sZTihVkTWpJdQ6V+jzMCKTkiKlgYPydRgBeSN1E6N6o4vL/aXd2s0Aj+jc0snUSJ6W
XzbBFDM1HbZX3XvjR5sBfBiO4imp4j0kx1Y0ksURmS6B9VrvZNGpGEfGYB1To9LLh6hwkVvCCA3j
gftzkqF2FY+oUXBvw3mFYbumvDrZ1FdhyQ1X1ob7hDmqdQpKZIjKTswfhIXoNXJb3un+oBsLycUt
6zESWaH/Rif8EYHQOXWGMEVQzw6rARMxvIL8ypAmQU2L+NdOWPiNiFvPkR47cCNYJJJ/sPxuE8Dj
vFAnLJtBHw8aeueFh+HfXKjOea57bT4NQSxKdJfz6QeiDBba8sitIvhbSzmagQrpcBBqghxoiqvF
G/DZYrrQE9XC89AhJT+jtfGtUx0MZpFu4xthG2PP7xQtVIKD1YS9e0KpfRSPiR6XL0w8zFBm1l/N
GWWvGOQ7pEceTAd9VXYqorLJHKtDlA9VzA9qOTyGA3KLeGg5j5mJlcKrvyJ0OF6bgGQtCibyK//x
FRH269ssy0yeuJ33xRVO+FwiUPDV0Pt5J83d2DAw6F0Yo4AJoI+shmqHGp2lqDP92sjdD8jE5E9C
tYqrPSJ0eH9WGwdCNrKoytgkJzfZbNdG8Mk6hqIRPj6RXLu+JuboMclo0MG71J91zI925rcRyUgu
6XOykrTQzNWXM2a9cQIkyfy8sIt3sRM/YGNBEtYMIOOF2MMYbs3xz+FWB6LI5JOauoY/43flXYUb
IrimzpglHryWq6qnQ4oTjVmpp/uLu/UdkchEM4DXJyXSVY4ZI52K3CBF3mEa1a8p1ZovtRrWn7I0
n9/eH0reM6tDT4eFF4IJrApUz2qOrYbqSUiLzq+nWT1RRMTMuzP+xWQHE69R0Y8lBjD/1i0NivsD
bywuAztAN/mYGqSc5bGwEnS0+qDV/FQ46PAMuvIR1NS/Zaf2b0YBrtKetGJnXTf2j0fhh4ovfXdi
3Gqyg1shnewwZh80LhcFAiUvOSDA5NDquDQVk+uc789y40tCE1clYIRuCwXa5SxbZMG8bkbAdEAL
6aumivbNZCZY+NLK23lfbi2oJHHzNQnilLmWQykZ9LAcyQdkR4WKOqhoBle8c0Th0AcRun7UG9d9
O1SwhV4/R6iNhoEGE5mUJVf9jwAX15R+DJJIvwkCLIQEKqkf60xpkFfz8mYnmdlaUDYrBUWZLRMJ
loM1ji7SmOa6XxSB+9kopxJjiRjTCNuNp50ccetsWPI6BKEPWGSNuEmx7xNYwGi+4wVNiw+c1j/1
mWuh1sVDlHKMjAQ0vfQTqgDdDmh+I0H1APyQa1AdZvRVgkhsnZO6MbE2sCqlf5icLLw6AVrzx3oK
wYmJTDff54Fhf8x7q/u3aKlP3f+uW9OnUilR9HQm+SHLpcYX1LGGtjZ8O82Rac9aKxkvZplZ37O0
UR8sTMdPEcg/v514pO0MvjV96jWgnSSj9Aa/YOhjN5b2YCAWFhXZaXKMsEbsUq8/pB5QWrMM0icM
A2yf52p/ggq/h/fa2mg8b1FgkKpCXKbL2ad03RsF1SEQnUaBEK5QD3HlmVcFeY7/IEjAEJboefKD
mwQ90tIkctAr9/MhQs8xcrtLjsfrQ17hdHL/m25FQIYA9MQDnsxydXz0sNCQOUsMH796IzwOlE9+
FQOQ5APeLsNTj13z64dEaoHzQ40RXDLaNMuFDK2yQiusmYlLQ/+2gzN5wrcT8xr+7vi9CtAtuz/H
20DoomuFuoTUSZISP8sBERhvbIQCZz/T9OQLeA1UrgJFO6Qqdk45fokHZJjHnej7++5YXqSQjQ26
OFLsgdLI6rSMuooHdNpPKICGaumP/ag9DaYVfB9glX/Igil6FmGLIvZUFfZV5MnwkuJ4fJl6T/3n
/gLcbl2yQNIGevrQ3W76qj0qp4hEKFT+MAP4qEIj/lGAF3ypirr4fH+o22NKFijBTFypvIrW6YNu
0BtOmmT2O9S2T2Oue6cIv9pTlbfWRy/o8pM6xM2B29W5tvkYnO4Pf7udZRJKhKDDSq60hp2HMKVt
ymGoYiCiWKDakCKRl4BqIDnTm/q5771m50Nv7C7NkMgJymCg0N3VbefCku4xLJx8TdIy+sxuTkan
eCdsWuYfeCDVl1R33t2f5m0kRsGZKr3LLUumuS4dY1KmjV2NRGHTxvGnLNfftoFbvicSKldtiNAc
5fHvuyTDO+FiaycR/MAKg8LmDbqabJhj2ulFqYr1KvpHYtTDJyUD25+KNNy52G+x9q5L5gK0Ar8f
dtK6sNqKrskGC4MLA1AogNohQWE+xUjQbYLyDZtnOGRYzPqJPowPjhZO72Pyro/IreKFKrL0Ra+d
8Hp/4bc+Nk1LqvXAsMgAVocad7EEMwNCSTxDNsAU1AWMjnFTeAywt8BcCaHhh8Kz0H27P/DWFyeV
oloDXw4Etb6MYUmJmVcyDrPfVtXwjGGQ/jdurdmD2xr5P9PYqOcSwYOzlprDzv7eOlKELxDiOu9j
StzLkbUSfaygRjeZer94M7ZayVw15TO6WOKxicJgJ4JsbTEOMWfKAotL52s5Xg5Qd3Bi7Cmhj3bn
EVXqI6kfRhGjW+5cDPJrrUI0sYrVpONOvFpXdMscI17pkIlE7ije0aAwEZwXw6dXfzrqNfJNRV2K
fHh1ZmpEACe3TSbcO/OxPuJX6DzUBYI5mpJWZyQ3qSK1scBdFJaHsrNvNjYsmRrsX3JknlZrHDDl
3LpvqVb5czhXuGfV9YNVDfqbDmuyJ8rl3WHUxvL1UZh0grtdgpXYO6tPaNHyt+K4kAqqLZ6uponl
Br7QZ7W3PrlprF/uL/BvvMD6O4LWJX9B9sDi1l1uGQM1Wz3F3NGnUZoeEX9OT1hVTud5sOx3ldGV
3zSUn/0Jz5TTqOKKeGoa1b7goZl+jLsK3XoUJc2jV/Mo2vlpG7uZdjvRlio+buzrgiSpHH3MVky+
XTr629RT5gen7+oPQN+KHyGucCd1Qk41HZroS8Wr8WeC5Y+KaKRZnnG8jE8z/gHPglh0VdNk2Nkd
G5V/iif0reQr2KT6v4pnEMKr2TH60R+sskVapxqGzI+R2fnaqobinB0Fn9RHG5WMnwPY//BYhoX6
jDYzSgQ7K7URZziBmkrjjqYsIKLlR8wTisNRSf3f6nGpxF0vDc8dCs9PstM+n1BzMR4n7NauNh7J
CJ57xc9umqr4VKJV5teOUryAizUvsVPlz2kzYMLXpYq1s7U38huiIIkUmpSyWSD//M+3bV878L3U
0U+CcqREP5vxkz6V+RN3pfcNaXfkdUvU3lnKYqoOqpiCv+8v1MaJluQBmgWg7Q0i8vIXWIj14Rip
crhiC2u/ELvsR3wN+k925tK86QXC2yfc+tzX3wMwrhhS0hYBrqzugUTUek/HHq8+pauwG22wif4V
NYYChVoH/oDRu5PrD6+eLP1xzYRuBYrNWD96rUDDHCseVB/Hoab6FipTdE3oetYXF6+A+BC2uEU9
4nQzvbqySDWRsE3lhCDGcVuuMiBEE1ukgspQk1Y1PjgeTi1GWmewmANlvuJYb5R7wULGxVUcA2Um
lVzp0ZP2rC556J86lOkU/frSRvVOC4YUi8GuevL66YcBBumcqN3b0Uv7y4jOypEGcPfh/oLfxivK
ExDsuOdBnSCHt5y3aSTzEFGp9UGa6Z8pFlmw6SwEnNoCLe/7Y21EH3AtKmmsRGHQ3F0d+cjjvaPO
HJZZH9ryKSdAFb6RRc5Xs2va5iWfp8k9e2YzmfjCQ3I8tgEa3HjW5OUenfs2FwAM4vwmdJHfoou5
nPgQG0ibQMbAmp2wcmhrLbrMWObsnN7bKLccRv75H/FDDBXcEtfofOBtbogzqds9tRXOBnh6tN+9
pDfP9xd5a0AOLJUjcAM0xFZ7SiR2Z4152uNFB2XSLXEMwsoUEhUOiIcAuM1Ohry1jiDm5eekoICa
3XKCmGxqABLa3jf6Jnwp57b4qFvj3pV/G4YpVaCWYSDdRJaorZYRzJw3FHnXYyVQt2fImKl98LCg
eUunqnk7W17wtk4V46Wswty3e9V8e39VN44JY5PdkKBaEm+ynCWljcgcEsaP8rbw8d7CaVy07cs0
T/Xp/lC3mT9VLwPIB4GIzGnNfkDMutNnSDQ+tk4pFilVonxOct15DDUNa2/a8TiBFHrwi5dBuld1
uxXtkzU3SkPoD9GvumkH1ApWA6EumGiMucURR5DgyRna9KlQhV0jfIRi7W9LxS8RXsnHwKy6v0Xd
/cwjYXxs4zk7pVU0IjDYO8/0iMT7+4uztQ8g4wKZlfxS2ObL71BGo4mlUN7Tyu4qKtqIDL1X7DK6
TEplGPhGuw56d/2AhFFiqB8Qdbd2ks+t/U4egEoqQYxn0uoXBG5hBo3HLxgsHFgPUZAD2E3cdqf6
u3WM4XgC/YdvCp9+FZ5SrPV6HZc5X1HU/lNdqilOk5iwThdvnutzT9v44f7Sbk6Mwpn9m6Nx27WP
WxMngYKDzMX8WR314I1h80i5P8rWQUIgBA0mggYMn1W4gM5dlGVEPCwyoZ6EEjh+nPeYg5XK6/E7
FC1AxVMxQWuO5/tyrwRxRLSNHAQzeje5lMPg+XakRqcg9KqdXGlrVggHUSOhFMWgq03RlVqZxYbX
+SBKUXrtOnHSIx1j8yjaq8hsbQyHuC5FFnUKUOsFFKJxK4v4PmFw9qSrIvEx/i4we05s6XIxvBro
T1YA1kviVADfr+9JGhtF1eFH5AeQiND6zptLM9ahr2Hjdr6/NzYin66SZIOx4IFCErj8YACgjIR6
Wu8Lx0VyNpi9Y1goCeCRvr3qoccjQTGBaw5psHOoN16UKBMR8sAiyfrTWrA60sE30QbqfFOJ2k9F
Ojmxjymnc9BigHnXuvK0r8hM44Ct4qE2HaOBciqvULOQBuuYUrGbO9zKuMGuYQUZ0b+/NBsbTOJX
qXBS1ZW6JculKSe3ammmDb6J08FlrrOvFfZA6IXbOwF2IwosBlrFnTbgCT9EoClncAOjj4oIliWG
sNqdat/tq4YnKNxG0gZwUHQklhPqMOAeOoVtrM+zevH6vuHlqymnxkRJ0FUL9Y2CnuDOoFu3G1xK
m84A7ykod6sdptMW6IwWo9IusaPyOCsTRsAGmqFHdyj0H0qVq+hYqMLwE16aA1YvhvmuMKrqfVVP
KFITObqULCoInxKenRdOzPj5/pfeWhhQ9LLrRkQx1wI8KXaEtlmhnJJoiv0xw5T1ZMSdcgpTj9JK
Mjo+Ztr2TlTeGlTiAOmqUr+5UeREVR//VSfofZfNfE2i8lsGzOkksCd9wDwMv9cA+uf9icqYuHz8
0JngFrAILxoherXTgqSdYdsoZBpeWHy1y/5LikDmJa5E8ayIPniINQeprKkpn9Ig/XV/8I1uDdkx
xxH8o/RBWZNrK3cIhGbL+xVKQevnbVO+iScn9A5TOVmXuBTZMQ/U4TzGWjVcmwy40NAWgF1pou8x
nDZiunyD0a8B8ioxmcvDgM9lFvaZxjfP2+yBEDu+GUL9u3Ca6dEe6/Zyf/JbcRZtDqxfZIYHBGo1
XIpzolLjPTHPlvgXpx/4yyKvrJM11Piy42AaP4VIxL2ZrcrbuU62pupS96GlTcOILGU59myoSYml
tvC1evIuXqTiFG2hc3LwvCY/NfWw0zmRc1nvMrSAuUzk1QLzZzlemleR5nWMR2o6nrIcz2PFbspz
ajndzhtha1kh01L2BQbP/1nlG0kxT2mOmaofO/oQn1rXwoeOYij2XW175aEifqH6jIcpMG398/1P
unGAJY9RgnoBKd76tOhhmeYhY3eFYp87RUgHMuyDX1z+bn00i0Q8jnbtnu4Pu3GGAe/Q9CR4yArC
6mtGVp1xtBsYsGFsF9dUVQcsyxRqCHGgjO9HxxjqS68rxocJLDu6Cq2592LZWHXQIBSBbdmUQ8Z7
+YFtzPzcWQlaX3FFevam7INT9dhbz3p3ViuvekB8P/JbLu+dU7Sxs8BFSIgrUR6NoFXRO4idxhtE
Jnwlid1veNOal2zSK5pUxZ6Uob45SWiypAAoCkN7Wk6yUGc3mFV8d4bRsX40GBg/0pnSL02f9Q+z
6CI/Cu3o6Ghx8XeHJaINGQKYxqyaeCClbtCHB+gJw0M/joZfhMARCawF6s4gz9svdWVEeCYV9l9D
MMcGgutz/y2HzT2wnvPw2GVxfSRMWO6BohSue4ldX6Mp3vPW2Jwluomy+AeLdY3LdN0IS9t2EPhR
KeVHZRweM1TZJiimenOgtz4p+FaO8ws113rn8bMRlkAv8fQhNAFdXm9kHXfDqHFa4Qvsqr4SOT/U
Rhm2gF9BJ1iR/un+udnIsqiASW6HjPc3kiNdnbgReaTw7bbiFQ1fsdMPebGnn7K1RQEQMS94bKil
rbaoU7dBX0SK8NW6w2CjSPMYA7mqnR4rF3fP+3PaigVAauUthsInXerlHsX1NbGyfuZlp5jTp8Y1
m+LdLAIo5d3QGi8D9agJyyPR423J6/o0pFj03f8JG4QZcBcIKdC5RGCcoubyNyh4LfS9ocGv1Kx6
RNgf5Vj0Iqo2eLbnArxLExrN36iEmPmLE026tATvQxRDhPYzrab0lxbnw8/7P2ojNJPj0g4icQfr
uA5QUetldWbgYgzUcnjOE+yre2GJcx4W0yluWj06oKazJ1y2MSp8Yole8sit6EctVyLSUw/vSaX2
+6q1P3twzPAcrAPzg1rp5nSgaeI9pVFXvn6y9I2BrFLAMrhzV9dt4zY9uFV0sfvEVdtjClvoOS1p
4Bw9nFBOaEsD1eCm2jm+W7OVcoDAnikPciUtZ2uosRbZwYxfeWF5n61aH3lImEECLaAJq7Mqiu5s
j+G4M+zvsuMquwB1Qg4le63YNK5eMWqhNamrK6DyU87Wi6G1eNL3hpf9mKihv0+8xkgPGTTvazeZ
hX3QUjoKfjAktQ7SPcJo1kUa19dQ/UaVEdoCGmYCa7LDXCrhr/v7cCMY/H47yuY3n2adCWlWGg2V
NyB01RQ6DsRm5sXTW9tAmSPHtrFr9gLC1oCEcdqMPKwJraubGQRbRVEdZS3VqcD6k0ZnT01WxY+5
QBDheH92GzuAw0WdQm4BtvxqB3Sj27oR170fBIn1uW3sT2U15y8ujsL+WPfVOa7DvQxg49JA545M
73f1mw2/3HUTjUozrZzan0oFe5gkax38xNUM/Vm7Hj7X3vAflMGhJEMjlw8FWQpYjog7sjkLkTcU
sqIhhT+RzOIauSNN3DT20EubNSV6cUJzyB+HuTaV5FA0uv79/lpvfFhY3ghk0+eWOfVqrWO6D0He
1LWv5QCMJ6cxDkroEMciDO3O98faWmPkeGiCo39CirfaRF5GQYDjXPtR0vTvQy2bPqVqnx8Y2r0U
cxXtVPI29hHUSXwiUFwiDVir0DompQ4wKLwIM61+h9wfTqGjmkQj8pYi+auuAjI8t+/3yDcbGYFU
rIFoSCKNDtnq9jQyLbH0ltZYDPrmFKEJ4Wsuj+P7q7nx5ZCWpHxNb8FAznQVnmPVix0vrVo/S7sS
irk5PSa4vh8jL61fv5B0vmgikFPJMVcTmstJ5L3RCd8rrLo+hCnArrQM3feswC84Rc4ZhkN4evX8
PKwdoWnRX0T1bDU/ANNqqbsoMQdFM7/tJ1xukQpVwAJqyU7s39iYSIRIpaz/vtpXQ7lpipx/XZHC
dSL6d8jz5qQlqvoMBch5X5T6Hhl4azy6DTzvZBZB5Xx59LusaBokr4Vfj6YjTlysyXxljb0nUir9
w9h21l58uyWE0XyAfAbxGLYULdLVHCFGxlk/9RTp9Ay5g8FB5OE8UAfPk0Pca2Xi161qfNJiZ04f
tJ6i7jmcanEJe5VE06zVwECsq7T0H401Os0lVK3klxtYzXTO0bAkHxiaJH83cx6lYIQRvA3bIvwn
EpXADk7xSvCbs/s5K908P3pBoYcXN6MRuJM23px5TgI3OEgicOZUn1dRlafb2FlxwzTBvbxLuKL8
0WjUQ1aZ8zWx+p+sw6f7G/V2SAj5lCWkuhtclLUiSjSDgEyL0vLrpHX7J0BJPN/MDO/6AzWCZj4r
KWnOYweUZy8zvIk0dE/pvfB05QahkbaK3m2Cy900hZbfJmhMnELpdB8HbIDXnkU5DoGU9wCNdjww
lhu2dQM8FGpsaFA2GabDhJT4cVAy43ka3fzH/eW8ORyMBeMFRKIk83prcRV0OgqnQ5/dT4wguLhG
5XxpGuNtp0TBqcw7rsFXjyczTTDAvBdVSrXLuelO3mBqyRpSUMqV7lDbgfdvFMU95tsZW/iDZxTo
Htwf9OZ5LDG4tPbpPoOQval0YFTdaJhDMagaoo2uJq0/V0nuN03c+RNwnaOF19BfemjsOcTILbFI
cxkZJorko7HhUA5eTrfEYbhr48T226hWPvUhQLVrgnTGUQ+rXTPK36naejS+JXKmpFbsz9XitnqX
qfjBQzvx0GU9tCIyn2sMyocDWUfyTnUhOR4CPdR5ntc6MtdWlCh/aaXlvsdMJv9Xr3OkDxgxN3w4
MrMEeRZd9JAmDWmvh3XYi5pGGjIVQTQ+dgmkqYMuVOCSTiDK5KAqCPEd+X7JN7tMp6/3v+Jt5ZmG
h2oD96FuJqFlqzeqGVkkbHik+VUYq89QBfTh4I1WXvIzm6Q5DKPbWSeedtVTZzVoZTqT1SQHZYwd
gS+J4eTX+7/otrokf5GkwlPN4qm6bqqrrRk1lCdLZMPMeDjxUdP2HBvhrJxQYdRpeMwzb5KiBZlw
wB8++2Xy3kEeMsQ+7zgnqt0eG7zam4MKBr442Ihyl/48qqZ6jqEhpMe4TZK3Ra1maKYb9vSVerdV
HQRq9empxOTk46Q7qGBlqYk7BgbN4iGeBy/GZsDSIPdA1P95f863OxrhDiTU4a8iyUIlermjp6yG
cTUVlQ/7zz5OpZ5dm1yAd5iHvU7XbWyCgUQ7h6cQrfwbzmrdwAsJUSTxdbfpvka9aUPgsjWMedD2
O6g8BnfixOYOo8vFG0GmCgiyLCeHJ12YSxSsr4tkOHHDg5HNmvREYgSnsy8aX6ld9RAls3WaAXBc
iykIjpFTxv8N+Po/C6/59rf3/M+ympoYvffVX/7XX9Wv4oNofv0SL9+r/yv/1f/5R5f/4n+9xD+b
si3/Fet/avEv8d///+P738X3xV+cChGL6V33q5ne/8JwWvweIPxVyn/yf/uH/4+7L1uO3Na2/JUT
foebBAeQD+eFzElSah5LLwhJVQXOJAgCIPD1vbJs93XJ99px+qmjw+EIu7IkMplIYO+11/Cvbz9+
y4Obvv37l49RD8vpt4l6HH75/aWzr//+BQ/tTwvu9Pt/f/HqrcfP3Yzd2/D1Lz/w7U0t//6Fxr+e
KDbg9UPvFZ2Qkl/+Zb+dXgnxClxlsflhBnTSVWPrG8Z5qf79SxL/muFv/iA04FhFR/3LvxTMBfBS
nP+KlCmwMhCEhmYbf+mXP9447sMJuJF/+v9/Dbq/GaHiV7jmCRn6r+0XlPHTbBTkZVhSnHi5nxka
cDkN5wAVHCIkJu+3MN0Pll0TioEXgyCMFT1Tc1dMbZrfeFml26hto3VPNeSl/1G78uNWTucdqMqY
3ZzGDD8vZNhfWqnQ9Je6m91WwCxpq+f5zmXin2y3ft4P/nqlTyWgGgWZBgGnzSEP1V4GBoAzraq7
BrGS5Z9Wwu8P/M8P+LS1fHq+cPRFRjsGfqiIP08eOxa6VvVhUAqobvbeKFuuiGPd5Aib3SIyQ0M6
pkBLRP14QbKc/8P589+90z9f/tMz9bEGUQSAM77vVX0dwcNo0wtt7li0rP+wEf288/32UDF4gzsk
yDfoCj4d5OOqZp6MWEk5abMjpGgjdr2sJRQSgTyEfZqqZrL7+6f7c2H92zWBs55QJzRncEL/eckk
cHaPkwpvr0GDVhVEEhxohFSlGhW5Im1AC4yy/T8coT+yeD5/qCgEURSeRn+Yrf58WSeQmtVqOAvC
Nmx8zkKtj6KCgHerjE35boxWZArPbIBIOoEX7gbmQl1wNrs5M6/Q3ffpIRHoT7Z9kM5yA+tTVC3J
OGTDBodEFVwiCayFxYhDrtENQ4fC/mFR/ner4mT7CtAWkskfu9ufaapQeY0GlK2wZHFLXYGQvvYA
HqZdiwgHyT8sQTjZ/fU7gOxWPCos8ZM4/tOn5HwMA1GY45Qj7O5MoeAOlGNfqevbMRsqjJl0NfGN
iTvSlZiEsyMDpmuKZUomgGuep6wQZISZ4rQqVAwhOsZjSOKUbSxbmASDeYiWgwGrfdjIeYnhde6X
9QFDyDAs8MzHR7OytX/0dVxXZS50X5cNqBZZAezMmAPnk/xOodPEcDrMhpuhgmJok4QD8OUNq6Ht
cVFGUDBOkOwdCNwERkzcADNuAl0P9c08Mnh5TjKzMBmYZdiVZGj96wAJQbfrm5gml3OmQSZgiyD3
c2Lid90n1bTj0eDRmbW8ThGCbe0m4FONCYYn2UcogmFAVx3OyJhAXPFdeJKPzkwn4KiHKM0L/Lto
2HJXi95SasHbWHXYviyBzG901PMFgU7x9IheL2CX1pjxNmll0u/dqEfs651nj/kCA5YSfT+9ZrOS
X/CYEgEzMaq/AnhnbqdjUSMZ3vOOF4qJ5JuNK1jR2NBwaC67Tn2ksWPPda/TF+A0a1iMU5OeT8ni
PxRtYOeL5M7oJWkHfzU3VnxDhWlvzQhhPwLfefvaRtmYbebB+6xQAgSdpV1phRCIKXlyoKOOhRlT
d9/Mw6jLyY/BPWKwhNii3zT3WTtld54ZPKjOUGeLtcmWGO4OnT9MydgNcPjttS5scGq1IdNaMiCk
TOaw72FiLPBQ2Ec6rLzZ+5bU35fmJDbBSBsGYFwiks92bQ7ihAuYuU6Eoueyqe1U9DgC7nBSsm6b
0poyXYwsj/3TCotRs0/JGqfnFeDi+LzODOWq8L01zR5q6eZx4DNlZSZAaS2GxramgPPi/KgQqh0V
DLSf6XCyqUzOYpgVjztmVFoVMeaVS8HrJtFRMYyYzlaYvKuaXoEn7QG+hErwIp5RI27nXq63IggG
+NrigJHFhI0sKkN4B0AKt47dR1S19boFsxjtz1zBwafInVleJ1truSOEePikGpa4g1M+wVclZg0A
moUtjxEOMPilwy0sKv1iYF6GaLCWbVHgqDdkQYrwKMGYKOzUDnFhfGM7BPJRcoUwOp4caCXtAPWq
SKGG9tOcbgY6URiyGu3XXQYDsnQjI46lAEIs2B1FA4L2cJHYJGkeR4kiqliIgQvNkHqZ7x0U1e6S
A6cil3QGr/95zSJQIYZJJnKHUNV1/cZV1axnwlb4p2DMprpE97F27/BeyyAKsx2ci2KQzZ9Uyitz
TRfaVteYniewesEX5SIWrlKATIQObicQpp+TYOFZ4VM3znsSCIJQkXoYqnLEYmXlAnl0VcL1c16u
sATy52ByU3oWO8IhgSfT3JQ05Lk/UxXij0ud+/rOp3ztNhGr4vshpFVcgFASwRBtyoNLQxURBTS5
GBkttVNNMcqc6EMqusRtTRhgB8GmOSbhcwLh8A2DG/p7mGhvXng/oYmEvTDn8nVM09kv5Wg17IYv
K2okGmoazkl/wSMu2WFM69Sw0pglHUZkUUo6hQVGXiy+7lvkKySbPFCd6LazqIHen3HSB/COAhPk
odOJRqu9eoYTcEjiqYiqFFE5VLd9v7fxhEWoKab8G94InZUWmV4PEl441aFvwnUquiAzS6nxy6Ii
Zmv77JLA8yJ0SB0uyaLTdAdwWexHvrb9Zaymlh6UW9R4rxOHVnpohvSp1al5SM2QH0k4V5ewPveQ
P7YhZ4VPYnEBpv26q9q0gr8WIiLXQOG5ejM9qjHi93G1mrEQ0iQb68NUF93aD2+86hA0bGVYOJge
3qlqUo8wvwZSmTtgwTYzT5w45EUJwTcw4NzOVC1bC2fKrpLrVdN0b2PMwb+QHMLxAeZyG7XM8MNS
HShDVW52MbWsIFzQTbUQGGqJue/ArDcmKBIdBhfw2tjKNmu3wSQLb5svoknFJo46tHS6WpIDAK96
R+Y8f2l1TgoICm9nTJzrQz0lR0Aj/LL2EOLD1WKXmEoAcAjSCzJDnbKO3uywAUEBqLkovfP33LFN
NrBTzmvtbFVMQbpt8r7dRnDdMEztXc7gNhmbBGsjE10RVwbgQdtVO5jQHDiTz7AlH7EVTWv2puBP
s2Nj1x/Qd+mzdubdl3yl68GOsdn3CzaudU2yfQ6bEwc6i3fbKV4/hnx8bluOHn2sti6SOALo1P4g
tkw7lqzNZbMOE4bakbpo1RQFIE/y19jGIXSD4JQUOmP8HeXM2RARGK4O9COzIFGXpA9fZetJubga
p7lq2r3u56AqxsYGxcTHZ6RwpM9c+ekhwq5Xor7MbglYIdse5iMY2ervTTWlcCWvLpSSHyvj88bI
7nYckrMc+Mie0OYZZLwbC6NQxKDglG5Pz6rtYIQqWti7+NnpvOTBPBdhN5gzXkHcjbiNc1WHD7SL
4nIYw6nMIeXdWUxrDk3Mk3PXYt421DIqawJ2j0Zt0BeggQQvvI6WecNn4fbhQKOrBoqFsYC7U7OZ
qQUqORvaFaaVr/Egq/uBGlhyg/MqE/j3wHhqy8R006Uu3S0SLExUsQ8nKv+VrROcOFQO14gfOkfM
3aGf6FRmanyvIDBucn5OZ0/g7Baqs2wZ/fko2HUdI1gn1+pYQc1QcpaTMhlO2wqcTlwDlnF/nMBR
+Y5KMXtnHrH2iPwBGIHA6xKUKn/R+BSxP7mmCMgAjx+7AcT38UAQADJanMc4To8VPNoL18V8CzfS
s6n2/j6x0TUCPL4FGj+zDI4eEtWUZgy+2wEEOfTG1xMJltIMGQhqiMKdSP/Bs2bexD6Dn0IUX1dW
mJc1UeQs9tVti163LWSDFBZKa7IJJjLeeuSPFeG8DpvUd7tIsXnXD2yjM/DCmZJbna5JMWhfrhZO
0TVZtqgGwWxNLN2MXWa2EE3fjvEsdhXrX4UyMG0bwvM2m2xJArjAVKDA5jy75ElXLGx6i3ODBoao
e2KaswVJJUpUL8hHfnAaBl1GzhcTFO6bqRJvfYPzDShEWCySX/Ud2ab1JLeDktXFFKI14qh6NIgv
SqIEl3bMSibDYF8BhCsj3mWbqRkDtKUxKXNF8ZeNiPleNE10evZ1+jI6BmqRc9+B69WbCvpvpXtf
1vP71EdJgbh0WAOldTlOU4cvp3uFqb7GbFNvPcmXY5Q57LduvIxRENsCm31WdF7Yx2yt63S7ODLv
h/kkVg5Sa0s7SkgD+nUmA5Z7vqBKzRfQSRbUji8iETBTr+LKvVMtAeWui8O2J3mTwUNirg8YAvjb
OuXiHrqJ4bmyKeUFS2qJp9YLmNHQqMrawlgafGNLFfqiSTVob5hqNbLs6pScYNB+GQocpXj0A6wq
NqhP0uEsrBTNioQkXr/kkvl6HyDiKD+D0nq5aozj8S7k8XjTBvPEEZqVRwc4vlfnFCcwmB48PaGi
M13PgrbLD2RFVHIJE/AGKwfKdlbEeRW9izDtujKBFLbeNkgL+I7H2DEcEUMAVN7lX2eXhaaYuY5t
0cIIA+ApaADVDnw69prrNYZf1eASczaBlnulgPDgMZKAPzRBb06mQ4zeZa5G+EdEwuYqWJxqNzOL
srfQDiEOAiBQFIs6UXUJWnUL6LJOGr6dZiqhEMiDBZqBjKPypYmHWpPDmkZtTD4FT2h776ceOc9l
DuimLgIrO5hGDlVjCkib8d8mNnlYQBxUfZ94CMRZq1hAeazIhGniKANZIDarPgsjM76KKHJbm3D6
tOTJQneNJurZ5gwUq9UNeEqMQmdf2BxS/HLKRHqsu2gJIDo1M/64GmasdBxdDL2d7p9S5uqnWvRY
qCEd2EOYrTjGQCbN6qICQ7yDCILPr2pSDZ6V6/2J26plOcF75qZyMo+3AsbmOBsw48bF2dK9skZm
SEwZwukQ0s4hu4zG8hsHyP3a28Hcgi5jX0FMlWednhyiQsdBRlvW5cnzMvOlLrtBImwI3hsLim3P
1nKyAMoK2uTpAl9aHb6bqs6fY55jP+oS0WDfbYmAd4qb00eFBD0U8liYcO2KOnsXMzl+bU3fY1sS
knelXqU7ahgVBWXsZ4N2RceJ3LZ1ZM0uiKAARpvs4teg58lDlPaTKkZQ/8ayNsnEC/hRz4CoNLHY
uVbXTfguDvZrqgdkSfrhpOdfUhPexR1bbgVP+vpc4Sp3nUV1UPSWE7OPk6XFeWnTrlwqpSG2iDL/
zvtkvHUEGhrEfYjuiY9Ufpgu8Nctxv3j6Ws2JVgMQj6AALug800rmMfLJc9B1CS2oxuhlW9QyyBR
vVy8FxF8PpP4NYVfnMMbp/UHUUhRwZHL+xhz7ERhFFQt9fcBiqpbHYGsVMQLU2qDGsG/ZH6UCucM
A7VLLcYNe0Wn7nFVPIQ8aOiHr0TruMFOPMs7061oUKFxHqciw1Yrtl03BF8lxyi5hEu4ZaWiIo23
Ft5ySB12iM0tvLduKX3i3LFGuJDdTMjn/dKZbA4RuUWmEfk4nPvCZKtqkRpM1rHo2y47OdI5dFUJ
nzFHqSzshOEKl0VI4qM4LyrbCFZGtEvuot43WUFQ4j92DqPhIlQZot88gslDhBogyvpQpcEgtwTz
tDOjjRM7h1xGsLmXNDzrEyfgjlw1y7rzoMEs+9bQ3F0irnQBezGlzRMZ854VrImrW4a6NSxIYudx
m2CeMm0k8p9a0OD7QQCBmNEakbn137JIaRCPR4QTo4A05C6rgjUrAviXVDg9Ztbu4BtmH1Myp2N5
8uAjqLAHeRt6GHMXtQWQejg5ofb7QETd7bysCE7wqwr4FpFwpsbCogCOTYt42AIqVuznHGc4+jWz
832+wv9sSrNnXgOlLDH+ALwhOg7iuAp5+/b3wOQneyMgk/BSQI4w9MNAJk/Y788QYTrGKbzO+mrT
DWtwB2lFcwbHXWjcPE6IPYm0Y8US5eCrLtlptosGeryaViJ2IaLHH6hq5aUSvvrPkoN+uy/IxOFV
AtjvRAn4+b7qPFFt20KxRiP3xdSNRoEOp4VRi3qLgiy4+fvn8BdQGLxcMGYAgdMfDpwnJPJPgvhW
yDnVa1pvkETbbih3sFwA+nCAVOg7vJej/d9f7vRUfwJmcTm4xwOCBO0JVItPs7CYAtUHYa3ewJuW
qzc5wvjzCdTbcRsjQt29MkvC9k0aeOJADJP+A9L538CqQGZQHgNmiRkYqj+/2SHoR8CMGCs4bOJF
hnOkcEsa7MFXsP8wK/nLcwUnELxnWHDChBMmw58mGCZtWq9Pl1pn53eyj9pN1CBbI1xSe0Ca+n9G
tfoBtJ/eFEbZiMJFzuOnz5FBMhYkE8B9ymYc6RilX+B7j52YkPUfPsO/PEUw406sXpCe6Clz6tOl
osiyuao6XEpkackCVDWg+a5l5MPk/2Ji+T/OIX+aXf7tXPP/wYklDTDo+19/DAL/MrG8G/u3ocae
9tv48zTj/PETv48s819PaReYYlOQa6Fzpn+MLGnwK5wmYIsOe5qTGvnkkPb7yDLO8FIMMQc2Fsh5
fzj8/DGyjH5FRC1sIaHPB5/tZBv4x539PkH7u5ElKD4/f8vhxAc9GUZpmBNgBBN+FjpkI2kR/hfQ
cuLCywvU4Jh+T9NJjZsS5GHcGBC1XYLy1Yv+bgJPp7uCd1BDaQEMmkNy4uFfGH6twM/ukZLC8+aw
hCbM4fUW9v02FzVi/qxoKg4nPPSl2zFTSf6G0qd2mOSLUF4zD5e+I6yCPDksTb92DdqUWVQPbcc1
uQQqE+eiiPpuHI9JG4sZiAoLD6aZRKqAaZ+cOqit1F0gR3cxZnq4RXCT8me1buNnTInJtFmh0sPJ
LGx/zbhC3a0FQyVXyCEc+3dA7CEiOZZosPzIWTvDR6eKwjV4DFzU8SsM/d20hyp+SLcOyCEFCIVE
njJDVR8DzKuGL3HV83RHO2PWw5BhMaCdzzu+dSk4eaXXCOUAsUMCsGqAhACvDuG/WGYkwzHVp1aQ
nRBsnDaDUlZcdqjKLvto7e+ntga0NEtlj0FnR1ogVrPSBd5C/bosfrlzKUq3wiFIJiwhyYx2bm7S
bNtbMse7uGnrCkYxWejQ0YoTYIERpukuYzraF4wXprSI6pnV207MdQicjESqECjLvtVucU8tNMyC
5w5cKSjQcFmR3nbrPB592rO4mJdUoDGrQ/F16OMWmA0ndz22N7fpYqXeMOroyhyklhK2BvGxWmL/
7IC2MQlyTgK45DyGeZQs1an/tkENUKemnj8uA2/OpinrLik0iLdwS1p3qQkeMpkGz13b9O8i8gjr
q9E2mD7qPiC5hixH9kO/lm3b5NcM2RhrwRE6CsFkqJOLoFmb107NWD2sWTn6gt5PeFsgDX2PINSX
JWz62YOuHAquoQZkLfmAmWc7s5Vu5rEb7wFcVcF2zs20h30a2CcSrDE8LazcS4/Q9rBAkRGgmTYS
Q8gpCTTZSXEqKBPa2roUGMpsvTy5qAXxQmQ5hO1ymDGH0GVH++VuXUZQ4iCcH5/1IhFI09atf4xt
N5vS1mGdlEtsWsQLIJ7oaqwJDQqUfdrvssrMD4Os668Z3OOWsoUdwLOtELm7WabIPWiVMpS1M0/D
wkq5kIOrlwSWKAC7voL9Xj3OePMoZPhKxz1fK91sVuum71IJwBk9B3tsgEZoKQQ6y1s5JA3bNmsM
PDhTaRfgQZvuC0ZArSryZsRHAWlHeNEvjQLWJkj9Fd3IAne2qrW0yOsovQ2bVjxCGYm4TJzAfA/p
Y/aWmC7PN7NS2VO9oAkoZhiS3gEdJWYbENlcdwIwYWFQCb/3FRFzQTReK1R3yu6emLFHAR+Jh7pr
xrtZM70A9VL0DFacGHliWKieCczNlyOT2h0MpkoEjQjPL+u+S8YSblkNMJNez8E2lkBzy7hPg2vM
K3m+a5YWAyZMxiZ9TuUphA5dnPo6WWK/jdHsu7NhaXNxk0yybyEnCBzf5ugE5LsHR3QuVUKHV4F7
8MWQ6sgfie8JL1eANWFZRX37AfJRvO7mcAKxSteEPS6r6VlJ0VtrqPhGyHylCdvHMCWOb5Ze989r
HhmEgKJH+ZgHN9xkFnR4tLUSYz0wQyKwKnXFB6TLSYKL8xjMv7ybHhhSYoBD2CzodoTT6jvmOGhi
IPodX1IhFnW+YIyAThLj9+Mg4Ci5m5LQAxWAHV+1VY4H2W4BlqEKpSIJqKixjhdpumaPEUXsWyHA
IkTKRWj6qypqkSVbJYYe+NrQuBDh2tzIiUUwCqs7fss70s9lHA3yRi5SvKR0GavyRPgXB1zUrKUL
Ys4x54kAZib42JYNtEKu3koo0qpNjMb8rQ9sxMrZYt/bSHy543KqoOXcMWu5LNMAreEGTtjqNvVh
IwrDxxSwRwVqcxk34BsV4dSR8ykeJ9RHg/IfsAzPHkeql2++z/xlx6jtSwWP5FcF8ymgl2M6cvhA
h7h3pAF5sZl70d4rcJQ0AON4mjc+Dw2DGdrk7jEsSpq9TUjbwWaXgUoG+AjjLTKbGohfPvB+F4Gu
DeUVbICf8KmZGcDIyL9mBrk6+Ew99HZzhM22ZLhLzPCG+ULXmQMssHoH13qbNdV+Um1wJ/yQrdus
j+YByZGxPnOW0XGTUmfuPISiMxJK4CIAarERz9CQi2vmZswXJ0fBrJszBaAnwEzjOlY2hz0uYglx
6IbWf+2EsOc1azDC106Fawn3yAVzQAB8t6gXAGvjzGUvclijL2G6iKhMEN3u0FKDvFFgdBw/azhn
35EAYZpgbNdYrsxM7GBDME2LqUkiuQnoKNJdRdJOljYncV0GQxS8BSxGX69iO2hABH16MziGQ8hr
GasjnN2nqIiG2N2QFrdTznCZ1JBXU/UEXR299fgDssOpFtRIwK7DRxxdY3ueGE1x7s3Gb+uqjkDc
nFs+FUOvdIAxPRDY3ShmV23QA2r8RcTAvPjMwJ55SmNylQN075EvlmHV9HKybgPhbfYdhrOjLSo5
AtaPvF4Q0kKU/sDv4N0WjQj9IhATcTPpoI62nZ2Q4AlRW3jer20ly2yqGGZgWVLf536pOJY8PpFt
jCJihu3HoC44d2kET78cfJbKYdMsMOBq3z0mOldypbByjkcZLzgv8CkCjh6W2xDDDHcOIySzh94K
0nYHWTsk9plLcSBD7TkWWUPntYRRbfsSRnytNwRi0GOnMWYp4JMIdK1Ho4JiA1zY5wQp0Uh/qlX0
OLZ56PcQe3kgrwvxgAHsCqbb7BSiM2MPvKFYJ1ypBBIyLoWO3eAP4zCxvkzxpVEbFFPJQ1r7MSow
LOATMoWr/KbJo9ps2aTr+LjSVKxbqJ+p3iYzyVxhU9TMgJYNfddkHULUGByDslaI1wXsDXkOpwLo
yqa+W2AGlilyB/7E3G6qDOAk4BlXa7gAN3GG0YzRt2hqZ3HuZU/YWR9jAHqcfXb6Krlw2kw4Eppj
6GKklmgAX0E5ZrMDm8QBq4MoILqD7Kt9tazHlJiOqtknyPppdlOfIXagnkasVmQCtCg4kO8z7Hqo
plHmItpiSS5RsWbxDpSCNj362gzuOopb67cELofsHR7kNQ4b6NMyfe9z1EcIdl8hHDgKjD2qJxTM
TbcHJDfYI8V8LT+PPRnHO4S/KburdWDDM2lhDL2rmjDkH9BrtNUuWXWWPYDIm8tjEnEX30WOR7Rc
wsDT6z/1Q793HX/m7Z2Qgj8hCUA3T0qYlCbogUIYV3xCEnhDSTo1s9j0ePkynltAGHDA/Pj7q3ym
X54ug5hcBlURiFG43CeYKJ+nQZFFthsMPt2AKqNb70O2YO9EydlEYM/Q6ZgCo2xKF6FEDGYrMWiu
54cfN/I7d/anLuv/EHI/c3f/P+2ET6K+/7kTvu9G8+1zK3z6kd9a4TD9FQ5ROE9hlQNtPTCsP1rh
MPr1B/EQxkawMT+J0P6rFU5/hSY6PRk4wSLxN7PbP1rh5FdMQoDdwOwbqjwoSv6TVhiJPZ/Rkh/+
EJj0QlyE+wPr/GfMaVWdSU96JnDrSPuEIRH/0Mi4wnntE1BGMFCubalkksM9vKnkXVDN3u6TNZSg
h4UrhskVsQwMI11V0JYmS7gVIGpezxhRLptKD+m7EgNi1gjz5AqTROMOQXfiK+hJSQr1DYWgwoX1
jDktXPmLPhIYZjcgPWka7eMJw8T9AMjvEX4l4YgBP+wsdraXEIslps7uWKqae4qo6AolcgSTdS2D
Fb8GoGEKk4Qmu/TDyceihrdPU3I5xgtK5wiznXbtrYLmm7fXWigCkwskhoeAtrGrFG1eh1fjRFi6
oTqdS46Zd39Oq0QgpuEE7uPjo29hY7Api6HpUG6CdxCcyTBGsgAXEiQkI1bY1Dkw3o7xwucj+NPw
Hl5DUCZbvEtX1nQAxs2pDTCB8OCcIkzJRBRUsVNDAzojyXDHrF12KyQXL40Q4MEmNDXiIHEKmo30
zfoC/0d5Fw34KAupA2ROOdeCvaOjuN8qjF5eepHEX2CBnzwxsdrXVubymqe1QZe4pqjvkjmqyG6C
0x4yEXCYRlOOyY0Gv2c0BbhGhynGPHnKQaZZxuwpF+pirJoC3o89Wvp6l5OgkBMByPDSrzdz3F1w
uC1yJ2DWFB9wF4OEiiGuz1Qz11sYU7ma7rBTvWXVcBuExxH8HpP5Zw92zYGOfrnyDbZLITEcBNmC
9gzlQ//uCX3MOIQfSQ8qHzAUcHcgjtCXYbLs095fr1o/BDw/r0j41KlvzWRvpHjq0vpbLDEZE8FL
rYdjb+pi8Nm1Xk6PGKdMzaFGJEFp42jPK/Ui286AEnQlrdvPMeYHFCMki/lJlA972TsM/satZefj
2kKpqtdiTemun8GwyHi1X9rp6DP43lFgquGSy23Dc3BexEIfYBAZ3aedHz+aQJ1FK9ZcZtd1UzEY
amHiET5wwzrwncOtsQG7h5JwMiX8X4GgEEhywNdy5AVC77qIpf5O2/kyzZqbJMumi+EHY8Eq+6Bc
BvJwu9Ncn1fCzFfMQL8vQII1EiyA40zrDcrhO6C1oPX4Dei1z3n4FjhkTWWQpG/ALy9t8AwTm23I
HbCHeNvP+CDZaUp/48AH8Wh/EXaG8pEu92mvSqJPcddT0QRjsfjXNDa33C/3EbM70qQldF9YIdGG
IObRNlddmuwQw10GTFwrcDwYACVwfJETIXd1ll5gsgPW1CIK0lyIGiOvAaBCkxzhk7/JVVV2wXBI
olZvY9wLeo7DuIDKRR6r7oNqfhFBoyzcC00bX+Tyg6HjCOqLmnc7IHllvh6A3XxUKcokUSHkfAFF
oFbmSxXD2QDQDqvubR4+yHUY91WcvxOSv2GpXRh4cdCxMgXYxf2GtLc2jzX4C/KByc6UgV0xNO+j
kmXTbb9CsZwOiIdOLTaq4SVdlqNB+CEqz7xs12bXLxM9W9KTCYXfx2RZN2vNt41KrtEG71NuvyUa
BG5srJTe1jOmlpi4wD1ctDd1nJ0ipI6dqS59EPE9T9pug+XY74CXtBdrp+GmhF9tpfnCAEqgyDWX
rkmvIt8+Axjdj6DDYfBN9qrVZ4nP7uGljBx7u4NLMAaM10FdnyNDeDd2pBxjrF5kEl6Bt/Geg26t
QkwhAdEldRHJDtxZ7On5TrL0vDVzuvMcX1f1gh79VfbrgQ19cz/A2CmGrXDcR7cTq6/B40lOcrY2
20+me1hHdoXuME6K1qExKic537PG3FFiz+Js2YbqhoBLWtbizp5qVNmeD8ubMQPOIKXne+jILgU2
fRB7n1w031F7ntt5Z2bACRNqo//N3pksN66l2/lV/AI4gb6ZomFPkZSUanKCkDKV6Ju90ePZ7swv
5o/nluOePLarXDMPHFGTqqiUKJIA/r3+tb5VzX4VB7Xeb+epMChmmuZjsp6cu39VqRJfy7MLafAT
ltwTtkgMtFyNU7dZxC1tZ7+xlZMFZN5DBtZ3HDBPUwo5tmjwgXcYqcwxcQBDo3Bhco0aR10L/H4e
BEpvlDgORIvloV24qZQVsmhubAY9/tXN1j53i102OfGxrj35UVl2EWJb2jktAvFoMwATUAiKcUQP
w3SSCgB5mBETYnCFzbl8AvQtt+xlT31pbi2s3zxX1/6CznXq4h+yVE8ah1i3bjb9WEVQRwIrB3Yy
VGDbdDzLw6fIrJO62FdOCZha1o05zaxRS+68n6u+99b64syIQYm/dle10sNJPZq0e9lGF2ptuvOa
ih0pfVrph7H24EsU9rgch7tLEXNqKBEeWWN/ZG13YuP1tnbSN9fhrcq047BAZTbMNVzwtSxkzQT7
aY7WcuNUDO91NCT2M21I+qs7aQmLo5NSU/BZtBe0Km62LIi/DdJ6d1eJNG3/EJTuEj76XOWwmTql
+ZQmFiPnZVQnBhbAasSYEP9cFyWHk0eJvI4R/40T0L1gQ70u4DHDZb16bLA5+3VqzkXWhAqqTK92
kUuSksU4d8HsI7PlB5WLfODdZXX1s97PO8HNXNM4ePa2idCbnBJPQXCfvF3iqJEyethxsjepOHxe
xSmZhHZTSn788qJS84cLmFXwA55qYpHCyiOl31jSA7Vg3qV1iyvVwviylrvFeAO76R7lOu/tyTqT
lP9l8VgrtBUDv9D9HunAWiYMuTxLC0Z796LJV7OqfJ6PLwQ6Dwndb6u7eLc+vrqJ8zrnxV543qaK
SwyVn66WdRyl56NQ2wjHeKAk6VYY2SH3kud8aHMfcEeAR2AzmByPGfyEv9RTJHP1lRQ7sb02zPJ2
J2X3gGMMIxtXUtPv6TnhG21YG8MbfiZ0NAWWlZ2xFhywe4OWSW2BCM3iZNGeLVtwbcbTsjfuUVPW
J6fEiPeGw/OA8/Mqd4xbKW7FC+udEA1yO2ijek0kz3lj8DMtWvOfTVzaPKztMMEQQNaXe+78Udk2
Zn/+wOWJpOWGyHkgiu9GTn2MW7+3ZMXw5j660KuN5bvRZwRIZt9exxup1CjH01IX71Y9Mq/pfj5n
rEloVUhPJYIQULtAdXcsmH8OdrLDmr4vRu1UNgy0gGUyDmGsZQMyeYHTGRsrw1JbaZHGPoIy+qtH
kBfEcWDglupdm+dy82I3tZ9n72v7mubdgjacVZdMQQ1DT59sE4AC+kLR+GWJJMYR+GGqBselarTX
+cjsg5uSfjarLtllutjnugq5nz90OWYuoXdhPeFgi18xySCn5zumEqR5jYlUC0pbiVIctQkHArNb
aEIbN23yc9RN8gx3WyhmPo7594frbMB54IXMaxPVMS4t2+br2fOsU9dvrAej1UjMjStvE3P3jTyM
HY4ZJsIVbw6mmQTLoXHGk/0yii/FTAiYXEb1WLV9BMUh9Gixn3JzU7af7jwT7z054wcL+MVzw7iz
+Hrh2yVXWH/F+NWK6gIk7WD1zbGDrfOGW3TbYQosIa9jVaT5vYq56etRb5pPpcew1Sd7u++2WjkN
X6blct/p8aDgt20sDtDzWlp+0iSRkXDCKDjP+PWYORwh3gxs3YZSXzOKV2qgYC8Za4Y9sfgAW0Yo
eQn4FVXCBhrmGac3npDvmJzCuhC7iXQ2falBKnh9oNA+8EZbiudneVDPJCQm52eHVLso6rOFoO+t
lLGhEvU8xbFP6U6P5ohch127+8xQc2fd+NkP43Sr0eENwfMHH+GSxAfT+TLd5buQB2NhJqeYpRqP
8OTOC6DibBmsWz0Pgboe2ax80a5EaEEJZ5liyWMUqj2OELhWg4ErCFPRjoA8K3URCZlH93lHJ1zS
0fA1pPpmosgzm/mgrGqfzp9TOe/K3Djnqdw6rbftSms7yi+sx5EFNtCOfyCAXXpj2iTGFOSlGVCp
HJBPPSZOubFRTvO03mjjIybmqnrktXo+Y3JQpdaLzUOHs+pN9yqOZ1rQ6PUZ6v3dub0zk2Kzjr+M
jEOFvjzLzj6PiXpyuVk+mNWwRbEJh0letbwJ8ioXvmvkUZkaBsg15bbY6Yc2KL5AWQ8tqRW6b4xZ
jwiNh9+DNrzGypOB5tc61om00/d5Gatdkju7GdrPvrATyl1W5eI5A6MPIqOWv5XOI+5dTJNqACQl
dBRF+KpVyg92cD7R8mudoDIWBy2XVwh4TjTSugNQBOPJoS5l6Cb12Wil36RDEmj2wklc/loTXFMo
4Do9kNaS3yMeDzHjT40RLWOuv7MQRH5OsKuzUo0EevF2JKwDpdghGDNM31OX+7ley93KqFhxLE7U
D/aI3AaMkpWfToiBLhcyfTXG8i6oOH8sUvPCSVNdH3rFodQ5BXK6OemSa7DPyAxYQ7fDIoS11Cqf
qiWPBWWbXMAuh9TAnDW6kWW50e7PDdVbfjpFh9OrjeUBnb0/koQygjJplC/q0SUtTcqJFfsPwIRb
FiwWH/+89SYjjYh+LPjE4Cob91YuE2k0aMkRYcaeT4orIkeW9XZE67Sn0R9An1urSiLKC4vOPQ+m
fK2XZVcVNTIZ7iXM2glPOSWg2uSjSsatI3QlXDThRey4giVHjK5l1Cd5cRVGTvulzrR+zwPtSvap
tbS3i3vqY5OeBwJCsD4ezVq191l7a7st6UQ7YvXie83eXoZfa7a/f3bDZnXv1OjczBhgdJkvKxYA
e35JCV3gRcSx954JMWJ1HOL+V6ybsb5bpinHb+ipMt7gz3Ir/27kcVliErWA+jAoTF+rxz9aJsjE
PhUA5mVoKs5SpQ7+JyxqrQqrtGy8B3XoPcnNQpvPg+4O2b5iZn2LY21Odok1x+rWbmwNW5wQ7WWs
5lYJm7XUTjFBAMYMrtaMIJ/WKtGsLc4VUhXnAnz7vKF3qMbbtHKy2MreUsZANi77AMyp+GYBo8v7
5Dc0VHvalHVAC3X1a42CxstRnELlzyyGn/9foeyXP503d1HxnyiUH/V/O3/QZ9n8Zte5/6N/aJT6
H1jeNKBG7GDQoO5K5D8IA/of8AXo91BVtOU7HPK/NErjjzvHEFsOZAwkyXsV0P/UKI0/4ACoYAEs
HFh/mnz+DbvOn07HvyrpGrl3hBFKlmCOGI73N6tan1u1bk+cDR2HK6S252zrucvMobpzw4aM51ZP
jShGirsoo7XVRLY38x6Mo148l7keDfX0xKjFsX1OxUk21otRsX00qmWIFLcraSCloECOhtzbZQyQ
l8BVCPW9IexFHsBR4q9SnwjVUV3KKhgSzKw6v5yWyXD0qp3r1a8Oe7hwnF0GxUF7Gm11p+Dz8AX+
WB8b9c61OibLYV+L77ioJx+XHQKCGdPF/I+9w78lxD83Ff/5OxfjNz/a/51Wv/1q7oSK7u8/6v9F
w9qd4vl/vgie//t/sGJZvn67BO7/5D8vARNeBhW4cK7w/8JLu1OG/vMS0K0/CM46qkdBG/3AyPL/
dQnof1DEBXP/Tv/TTfve4/GPS8Cw+Hn4OB1oVib0Hnxu/8Yl8DezJssB28b4xm9XgRjBwfldo3cI
RNmtSbSLdp/3IZ1OOEaOLF4Ruad/4Tu2/zS//fVyu/8yaB4slrjaNGx8v/+yYuj0vhbWiNSrVOtT
lbdae+iQeWn66tm/c4efde2cWl7+S66SQFSVEgNAoxncndpVRK3SCliJD9Ygbm88jAdrz34y7666
YLze1dDy2cWtRa3sRVfZ81EXcS92NsWeZ6wRorkUaa+fiI70yQOxj2wJJ0/O4phiLBebFdEvDcfK
TZZQ71er22iKWhGHy+UaFYJVMfMrRrtwsnQ0IeJvRrHtUXuvWQ8phSRoQVfg0FaiuAcnuDyJ/mHZ
avXxspDtl34/12Me2IRQ3j2KvQWAg9VQAtE57I4lUQrC00NnXHMAhdwSigmCOelYjyueHxBMGOKS
jdes1M6Pag5FCot2qpxReplBbK/BKdFPE+fYVTULsa1tXIOnsc2s2gzLQXVcli923O8xSORxwH3K
8jgnYewjPqd5cpuuTdb72qSoMzkCPkQCeSSdfasbkpdpGdZ6vzaj+ZorOcPRmCifSV5FGtNtO1p2
yDqfXT/mrYAYr0K2INYwJayCO5+CyE02xrcKDl40+ZHRd51tNqG0KiybSw3m9ZBiYrB764ENxCMc
cRCxcf/iKYg/i5pAciL3p6T6Wzo4z/aSPypYhCJOXBe+4/q5Y+1Pbqu+DU6yGWNTDUg34UZxWJ0s
LinIyop98jUW1VVeEpAcLjgAi0NmDwdvUbNgnPUNLBowDka/bSpRBco9Y+4ol3GedhAApzADOAZX
TYZFMd1Iah0zPSVxlisbty+nQPQ0o/DkckPBh11l8U8snYTfvSrQ2KBP6sjmPu521Voh7cwWsxwZ
o0VPPohuHWh9OGPSa5kkCZiJNa4ITnYbU1hXl/RPPg/tvYzjYdTuAx74GS15KFap7NquP4w4P2KX
EI7qEN8HMXZW4omKDuvcKVPjz/WydaZlty71RVt5BW1jnxp7vFp6+kX5V5CkUj7LYXwyBjWyahR7
+vD8aoi/Gf14xC+0U8x8jQavn3j/4v1srzGHyP7NLYmpEigKV30pOKCv99fG0q/HoodJDd17rve4
Q+Eb9KsMcI3YvllUdSC5TsggpK/EDhWwB8OFjRfxip6jELCOEB+dj0vupwZ/kcKT+cHJRL5Nre6r
mxHnk4UWNKjFEXitUKIoxysWRYhh51arnu2iSVHTveOkr6d6za6NnmCP0oiRr+rDHLMcqxYL4Jla
mEQlcxZrbTODvUDAQs170VsO8JkLisZbO2CPg2/Z/Rsv9KS7/Cler/4AJhMJNW2ua5b+kmX3GONr
8jUPFIawj3U5vNnGvOvvp0ViojQRWN0n5QNjMMTGgMCVmfC+Yg4D0jgrnn5EzlRDqBCYQ0T3ybTK
+Tde9wzx3alvxV3NzK+Egsyt17ZXD4oG3Iox97FH7hjOgZWkzhfldZuqcZvjUiSPrUY4MZ1tyDOW
tbLYQYmFW+QGTb2ezISIVMVOLDCM4leSFSwvR+9lLRZcC2t9hGP4Hns0GMS1Re6n/WoyonGJrji+
p1gby8Q4MhP3Gqts9qXrhSWGHyw++mVcDf6XPjt2qdpuM3ogGIvSYHHc1C8HDxeUdkgXY48xBh8p
UbDC6yN1jG+sDPAfCa5Q3alueYxiKYmoBqNV3k2Y1kviauT1nDElJXvPimG12zjC/q5Z41Gnf+Ea
U50X9W2tR3njPM/Cdva5IHZgFftOTDOkOLFDNYjcSexJPJn0CMD11wuETYWs5SNmK9u/Q9mx78Vb
yHscLwpnh8Fuj0P3J2W5TVizvFMIP/ijg1zupBwsjThVQm4WPzjEhC1+Zc5Rc3tH95GtFvrG5L+e
VHbdgWmSl61H5QAfglcKxqwLElGoL/id0x0Wy02ctJFp3MONeXwrneTBruQPYfH9boD9NllqRR7H
UGrtM99xodqrS/ZcqV6od+T17YlKR2lJNqxd8oCtOVoW6UR2lc4RD4n6ge96E2nqJLXzXK5eoCFo
X9iBdqE3kME3SmQLoxV8rmOxKe3uQFIaXT+OLZAX47ERlL62xJSl5/wysAMzchYFz8VEL6PM1XqX
KLXYu7UCkKRWjxYBbD8zofgMzZzu6De4JaV8N3UqEivtuTeQVsimbCXE5Ym0qfOKhcb46vJKeQBS
5AEWKM9O2ZzrdGgR5kFKsEbZuJ349Nr0WSev/7VgkQ6RdS+ckJdbIZZyOxvZhoff5+o0733bCN+r
xLLPFXUX6yUAnbjdYSBAZq1bN5JTs69tNs0x4fyFI+okrF+Yk42A4lmXmHvaXscqn47kn4yo0FyM
u+TtnnFyy+0AJxssWGnwRvEh1er8jT4LzR/GNMIaiNPQbh91azFCM9POa1P+quq123hDy7S/GA9w
CSHemN0A66YWsM5gu2Rk9legEJfB61CNk0XWNFrXrzWzWtC2ncuFXzAveMNLjI4Z2AV25Dq1FHx2
8XJwJMTGxJN7lcE18KrsmPPdwDiswtpz8vcaCv2+Va03d2m9SG3W76Qcbwq3p5iggj9JT571ytJD
IyvMk0oLR6DPWN3BoJGKN/Md2/QD4sbNauSZOOKT5WK70xaWHDz7poiaChNfJAZWo1LR3Va1fHLt
9R2TFGa30dwCZK34LNVshzICvXushpvo2vxo6sq57VovdG31PeGKQG5Xh5Pt5Qt3c9uJPCinPycc
6sM8Nw/anD1aWU8gGvQDfjWW82DZN/VkZdg7GhaMq/2+1hUnNmbtDSG8xtcqPnahLMbFkP22W+ee
gaWYolFFYusNXJ7p3tSHC1GSj8mcz3zDzZM90rNos+UdyqQiUeg9DBWSuYHEExQ9Dwd8gIzMDsG5
IgkTaAFa4dV+U48/G7WM4O8eS6gFrPmLD7swLqv0LnmfPbejGWpqeb6jbvCClz8KT9yRGzzdGpYP
2aruIE9ebd249St4JN18QzXmz2W6YJBjfQR+yZ9L9aN3s4aonPXCX4vzUMyfJMi/qQ5dYZkzHSup
PXt8EcllycPdjRe45cQSCWLKpaoqvooepniauN9p+WS7tsb6AzZEMe8xmjGUme1SDltXzm16y1w8
ckHqKqSBR2KQX9mkO8WeXc2oB8VSVo8JB+T5jE9m0tiqWUQN5WpZxzaDKrZVtLhW4FqQ5tqZtqPW
H4Vkd0yp6d2sgQ+TJ6SZeMa5G0yVkdBQtSCXHT8Ec0zd4TMz4NX85cT2v7HU3Q/6v59MoHXrtMaq
DloSmMzfTyZJrfP23UXUpnKYefMRd2/Dl+5Ujyn8ETIqJFpzK+7+hZXvfvj72y/GveUB8OULqN+j
Zb//4lb24+AYCHtEihXErRZ3LiuJXrRB6boslBXhYTlgr6HpQW4D9/ZrZka6dBaqkg3VKZ4sAChb
hWaPt+L+OJxM7a4NI8uFa9G7JRsZpVEZCFfrmKo8qgnk0bejLLXBklFa6vMgm6QN8P3P/yJh+b++
q5xsbZB71HZDtrbuYam/JCxF7eA+GZ2BTi9ZvhBTKtmYljul0nkKK4vivNnwY9Ton3+WGgDMv72n
yEk2iHLSnZT0/p3pVihsixN1UgObEscspCHc+IYUaXYbOc/3FY0+Imo3FkVcflXRxxTOi4sEzP2l
xKMCw+hffLv+Fv28Q1cBqXFgh7JLDO0ugv31faBlzBrRa6BH8m0+Vk7tHueiU1hf5NlVaVvlLBo6
7wJl+jf50HyR/xQdUBI0A7MgusHvv1pLcbl6Bomp0pmSzzFxW24X9YojztBzPnXprPa/CctklLzH
Y3XKKxHXQBH+7XdO+iwdJzaTcCjXQ+Xs6niIhubtn3/Kf77yv16y+JnoaySxZ9nohK71tysHrMra
VU5ThdqTtwGNsL9Udrjt/M/v46HeNG+mr914aFDBQxovcHfc9Df//CXw2+7yyO8vgq4m8IC0tXMP
BuL7+9tLciqLobXRWpeKo1c0z2nM+NUWnEwMp4mf5nSSYalYhzktLm1l7cGIsd92s24Hq2D1GfPu
z+W09kXPba5xvO4AduOXrQx7sF5lgUM8Z4BqjOIG0wbXfIfN2ZDpa98CZHGF2W5NuwwdLw3Wzt50
iAbW0jw1pXVwMvva5lNoa7R0sL7tpb7rS/gJpNj3Da1SpAP6IK6xHvUjrDrg4tS2MiKyz6Ljl0N8
ihF/ug5G/CYJshOTfoKa+2M1qqM7uillIzF2q+lVWvOB5jzMc8v4Gg/Tu97N7+rYvmKAPuRGfVS4
u4Z5n2M950iJv3M/VuypZsV7TuDPVAmfUaxuCgpFGxP6CP47bzSdY+e6PzA7b9Ze3umLqFJrx9Z8
LPMnLa0eWtPeLNm07fAdVIYb2jNnb0/9Tj7lKe3tj0zEp6lIUPyNx6zxgmHMJBd5915hLIQP8cq7
8tyMQPh00jek0rf5kh0qxXpjQuPUnDykFXxFnf+zkvS+bIfX0eGwkmtEG1uxSUxla6XKj4Lnq05f
Ew/J8asxm2fu0x71Oet2yqZDTIw44OrE7RF/q92Ebmi2z2tKJ1HmPJLAgUCYBhP8j9VrDkOFH9JW
2aUClNw4xArY8LAIK/aN1KlQ8t5rvD3Jym0kFw/6kr9OSXafjXfFiDs9Hj/YtLCWMppHI5uwIcSk
+AxMU9p3xXZ2bucxv/LBjuV66bryOU0ISZhUAfVjF6wmyx3eyabZkHjhLJNTh0knZJBgzeB7NFYs
aNMnBspvU9+JEEUOIg3OpOBOnL4NCorC1LN3rZ+TYZk2QswdFkhZ/qihhW8kfsw4b7arXh/taoga
FeJeZahVGCvZiVz6YfaIQMQVnzGI0zUS6BRr6m4VuQBSK/ptW66nhQ1vMBjdTSG+8VDfjY51j7HU
7Y4chC8Kyc7QXip3o6TmgUDmkaPpAZQdXJ/FIUHg4czS2IJuB1kakUIofwdTc7kUTXsawW7F8bAi
UORjT54r32GE2xAxZ+gjIbk3pfLNRB3b45FUiIB0v3KaxoKxV14p4PuOAdgJ6HJdA7Wq+v3A1RZl
Tfbee/2zXcUV6TRAhx3vBXDjLfeDPliWxvJTbhp11eBCsoMezzDva0g7deenNgt4e53vQTkMs6KZ
bVyBzH2qvmCMXWRkltnZ6eJd2az6yzKvmPGX4dlrecIJUm2VdafAwmzBJKvUJzl5cdAwJvpW25dh
2U+uwcpgOHazYA1oHWp4Jogu0M0Eph/fkebZS73HqRtelW56nFJJ7DJlUR+zsXAMJLKWq52DuPlm
SlUcFJHuVheTs5EC5a+8c5svkWa4zxS9RyWFv6FDhucOIPHt0bqo9vhgzcl7xy6ciMlWQmDTKmvb
koTsO8jsMVojDS4P2aBdYs/a6HxTZJN9NG1/KCmN0JXhXrUVKGLetK4W1AuO6yX7rGotSht1l5Xm
dbbVQLrrsaNrArJZuVG9Zitc7X1YP7RUex3WNj94eW/KrQmdKn3tJKjMfnI63zE4HmA7C7ua5ttm
ki0OQh2/a5/B1HK8rVbZX7YywR01AQxtSraVGC2ydR8Dfu0imy6ID6cGpUEydCKck9c4CjPrcZhy
iSTMm+5xb0xA7GuEjW+iz9oHVclmaHbY80RXvJicDfnyLwX+KjhaLaVA2A31/FmjKueKiPwTyMl+
HRVc5x5Q30n5pQy2hRY4zlZoG1k/7dcipohS9lf6r1x8cIb6a8b2oR/gsyJwxiX62+yq56bgpOAW
dBZkWGesZIQmla7ruc1UWK1Ec1R4IDG6pvMNJ+mApdTsgrKc2LDmWukFOn/k0ZXgUE3D6T+hyolD
nrcLUqSKsbhMCnwfzgIZx+0v08IeXZTd3vayYz2qZqD0gGEbl1jkGnO6Wib7DG1QRFOpnNzJvfaT
bgYxx6OQ2rcuSGOe78mQH+pEM31mAQ31g9E2LeRL3xlvVMjiLYdX7BNc0gNpC+VguOKhm6cbUNET
qSniwY7TNz/0pf9pVP201Yj0BqNQEIHJAaBuaeTt3z11bHDR1aXyWaYmm3FSb9xD157IXyPe1alt
D2NmrpqfuhzPHyu4MEgdVZnhtUzNL42tAygXgGdRLkzoWJ1dWyiKhNPW42L2OQYRnE+4p1yjfNGz
+CI5NCh7bq3piBrjsVjvSpfk81iTIwuS2Jy/Z6n5A9qeVe08Z9Ieeq8aNjO2d0wgVbxJFASLMB8h
IG0yde46vyja9Ix+gkftbjKhX/O2tFhZmzjm3CWntukiruUsasYV7bR09eayrN3wlohSPFSDBkdS
uEoX5rqropU37ieUNScqxrJ9nNsq3idZfrJihhlDnR/IUGfKfrSMUQTM3d7jyHzx3BMyPkgguEPg
9Vl1K4aFL3KuEY/u09Bt4+LEl7H3WzlvzC69LuCRt67SvIwI2iBUFTKPehzqtPUSmF6sYAQk4KZK
EZDfnl5TSz6ScG+oRecGmI2TfROiKgnEO96b0qeg2YwsNn/VhmE+4xcxFyiOK+6R/FLpceARwzZb
gUMlBybQCPdFNKBGFb6OgSPrNhByznceAWIFfbMpnxhFStL3q7sncFc+elWdflMXcK/PXmMmI/1c
yd5y1Pk8ZcJ8JZEpAg6i8UavzCTyULq2de4VoWVI4Aekxa+5NlnbYvWmnekNpNktczG2HB9EjhwI
wQ0DfYY3mut5B9FMRDFQV39OxhMB1emNvZgdzuvwxC5xPQJqQIJQYwxNceG5z9z3L9KZxIHe+RaT
KwNeIAsxmRtG7HzrNuh9hnosrPaDt4aWee8hH/AYy3Uv13abr/NWSzonFM6Ub8RQJBj1NensMrab
X6OV1ieYF5vcwXnEzKPOezlIMH18L+9Pz3HFGauP5XHWuYnWSoHvl43YkR2R8NMu5uMikx2a07ju
aSq9xQUwCmXFZikcq702zrIlodHdakvSqVtpO2f0oiYr2z0rEdXHzdsch2k9c4VgctMGGSliQtKW
xQdPfzif6hQt2Jw3WVN89AkfTu+V1B7p07WrWlKMpOwr7t4JXr3Eth5tXaErGfuQXuenSYf7h+J9
hTf2Q+TeStfuQCdrZoWjhQGGLQxVlom2ywX2PAPpl9Ash+xkOqu1JPE0eYdcARkOEfssXPeaFAr0
tK7YwZsTwTzO29kkmzknrPTYZfA0zOQuqbMWM8+6fnO1+JuZ2DrwTX6vrKfnEqtMZJDdfjPrsoaj
5TFDaCgNBMgH/fvEEIYjlonSmKjnaljCqPs806aoFSZQssyzsuswsXPtVgOgApWIfmG5V/hexpkg
PhwoUplvyJX9Ie5KOJeV4wPsK6NeML/67CfvuF8ahlkGzJiSV2k5e94FgoImKMOuJoI8u2tQDqv6
Q0LNubNBvf5nlnflVkGuuPS1cStLc34oatd4UoGE+2J2r21XVnhXzfq7PXXnca5GzHHpdjLAJoqa
STWxim/Cy196K1sgjuWYiFeTgJB6j1QL4lXGckgk+i8h6+8u/ktY9j0VLjN0kUszLOMvXJItZtX5
Pc9H5wCWlBuyOr7VRcxhYS2yEz0EdhirYtlZ6AEbIZc2iDtG1ilhz9XpWR6aceNuKmNYMT0m14Uo
E/AR56FRm/JnRyrgpusFfZpOGxl/qg1xsyf1ti245zFls4au+k2dKy/0z92aEVwzzZCJNwR2smBr
xn8S5JPWPoJdCeq+xCk5k7oFkkLOQBncz56aEFTMGHB9cx9KksXep+VItsniqQe2zzaTJ8MYy6fF
tKYXe+zrdpugww/X0W6awm/7GjMmgJlorRnnhwWt0DZ5mKshN3r2pDws9Sl+0KY8GkZvy3zd7lYj
u7G+9NOmu4C5vsxYNQulfbxT58CW6lu1YbMlnXtVcuf9opK0HWCe9q/mhFFrmmHOVal6lHOsbMjl
tUFODC4YyJpvuryOA71piXystOECltkmvQKNK18Dbi0fowZfmtKEc6ObR1yvB5SlH6wyyENneBIT
x4T0zfN6QpwkQNeOxAXE6qezvNJAeBw6vgHNmD+VdXMy2HRW2AZxzU0FdsI60Fv2aE4iH0Svy+ts
ekcojgXUQIJvOrRyGTvlfhQTONoEPgBHL8EqAnR0gcOVBrlXcvDcJRNjP48qAYK41kJJ3aUo9W+W
EluPbN4ZqMx+Iiy3QK/M5MwbUyR8ytVrXBEDm5b+vVHIwLCgMPdZtj4ri9fcvCRl0KciJZoslwDU
Usdw0PECdx4MRBqSNkaOJAAgXLB7ndUQnVF7cLi5B3mavqkN46I30m3vWPmJTHIVDRYz9jScefAR
yLEEBoM6to9E/4yNzi6cpK9+Iwr/GCu87cL5JeFnYsb2bs5sJ1EmIHvMQNkCU+GIbtUPHlDbbQmn
MirVKVjq/pqu3tGym2qfMdv4Kd3dWOeT9UCh3RLlY5IfuHapZ5K992VkyrViEh9WC0CDVn8YnX0U
FX7VokEbGJ2XnkcwRwpjL9lC78vOOGg16yXNSFwuXvkiFp0KJ3Y3jyaJNfokZ1y5lYuIPMEQnYbT
qAzWNingGk/IqPqdbO4cBemVBmr2Ybk7fs2lXXkqL13QybrcJVB+d5SVP7HdUGAwosMzhGziFgTD
Rs2Ve2pqPyhj9eZZTMpjDrZvUQz+3joOZcoms50yv1fHp/9B3pksuY1s2faLcM3RA5M3IAF20TH6
CE1gipCEztHDHc3X14LymlXdMnuDN36TtEylIkiCgPvxc/Zee+xAqQfpcE8gQfCiXXKqrBK2BbqM
nNDnDSQ/4UBHQvs2D2o+qUB5l7DMOFMRjI5kXrv7rE7wW+RfDnbTX80ERHkCO3aZy/VLkLF0CSHu
yqz4RIhLG8hvP/ERXVfR1shKPePsV+S5lACdoqpsgVW2v5McH8DKGhvXlf3TzUuwFlhgUdmL+yGb
/DgAYx3NQ7dfScnNMNPiy0ivMq+LDWILg8IwDp7j3fsLdo2t82A5RB7M6oErlEfaq06zVqdBMe/J
XO/GtnCkuklXHjuWYxrPD8UmWkVnFD7QqP0hlhX1sxO8Lsr8w7wRdXDTnIXlXDNTOyerzD8gknpH
zr9GnCuCSdIKQ8SMX/U4TfK6pAVTF7kGpxBQ8Q7pK5QQ0X21A13zER4pJhLjfnCcK51qOEFt+TDA
NEE0yvUH5Pnl+gUv4TvZefVWYrjb9qnUdrBHMiQjU4mbutJHUOIK6M9cXDLoGr/gaVpHEj3O8HY+
ULmiUZj824ZH9U6283MJZmDXBZza1dDeW2BvYYDmGDKt9rXrxCu48muKe2zOG5s3Ys1R4mLptR3r
xXTzB9XyQBtCPjL2/uGO1EKhW9y0Ngr+yQa01av8Blb9bO+8UvY8MFa2xzr94Lblr9ThycldI8pK
u+XuoUSsOoH4CKgnTKsQG2+/HXPw/uyXSTvU54C1VnaUpQ/HyOHPdjJZboelfc06+Qw8H/duYbwM
Wr43TnbiKrrIzPmXRV7ntv6g+D0jdZyQNG7txH4uyQE0eu6RcI46G1MYbTRmHKMRu137rKce/Cdt
HmPoHoucMIym7W+KLr2zxXRShe5PCcihXSYUqnXzJrSCuyAcnjBDt7t+cN+cAbdbb2TVvhDVey1c
Oq3yoVizV99hfAVX7QCd4zzDsXGC+bUoEByHiLJyu/rwelm8Cfzxu0mLQ8aFIftuAmHaguv32LXx
0xa3s6oXTFcZkrPeKc7Cdb67uSWgdiwO9ogzQ/m8rv5wKVChtXPEqApBuGyztzoMDYaFgWalozS7
R8bmD16K/kENyGdS5NLO/FP3zWkxcM8ORdscJhlq/nOD27biWbfZW5etv3m4nRunkQVgSjgnKYr3
coBgj87kESPxs8+dG5rMmiff1AcAQydTFQ/eTEVpuLjQgbdyDmSmQP3FPJ+D/SHr8ysHQ8yFiDQ2
XNp1cSpwPqtsDkxM4woI0UdYQMHuMLzjl6pPzsKIUY4FPhiv6uLFCLid6uKnTIdbxHvQ8mV+aC1B
Mko9ZVE962vnddVODu49LYSnKXA/uhAtn8SjytMVjXUYwTs7SHzppybnB4uQFh2x1pTOXnhqJIqL
yen7H+7cf8ssdI+csFZWRVwtzprSkpE2TG9A3+54mViKI8vGbE3b5hpw9N7ZCUYjI0keFlfCwdO3
jLzu0o72lI0/EYXUHDyRIfI6zVMf21J9VqUomZPZR+ElFzR9RC+ubISNSUGfKH8nqiC7J5AB34jy
fgbKXNg6eNkqaZM4UNMjWAVk6z7qK1fiB0evcCnD6U006UszcGgNu+rWE3ZOqHL54ixOwg1Rn2SF
D0cVibtn+kpbdLpLRXffTsE9fNYb0Rh2lMlcIsrT3+PAEpAp+ZzV4igd5oCrDiiYOn2enPXSlQM1
VMYMWCeDs5PNUEck0ryNDrs6EngqdgurybR0tMotGekpJ9uBCKwobTlRIDO0OQUTekCHRoTDaTbQ
mqACeQSPMseSCdKdsOvnpZvwCjppcEpNDgR2Xq9cKsuNk2DmmZIQ/Jyf8BfHDwHEgZ2qYkGzr2lI
csgy1OJpcNjpdqWVG5dlTn5pTIso+tfqa65M4w7vEURoEcbmhNWaVDgaoGRbmAmJG12oyMkIgVlz
Jt+D1g1vskbax7o1sJT3+cNQCNpjCS44PqkRL756GRJaCVIqAx1hax6M3tgz320fEu7WnZN7mDIH
Inro2qDoGzKjfUMpO7x4STNcFymS62RsXIi+VvNt4iGhMM1S2dRZijyf0S+zmxRLDVzm+jjSEOVc
rg85OAsHMVbSdF+up5y9zbzv1sZ5cegb29kxcl2ryNd9f7v02VM+i3XfVc5PWQQg1ACXnyj5OOaL
D8J/vjGbeufOdV/XDsEpaqxuZwbyV1lh68G6T3yDN32uJcqPNfOu5SyWyLQIjFnn9zz09K6ggIC/
vj0ybZvHjMx+VWmLMVB1D61HMSJgT54YyKdHE+B7NA5bzPhi/YAkafC08vGxl5+mbH7qjdw+Aw+x
Ys+2foelSYqBZXLCzuSNoVfW7wDZlUApgjOpe4c7RNHnN7HAUbrY1nppjfTV4Qx/QHJIcMhax0wK
UUeaVOzKmgsACJvEhb7YkCBATnyCypiS1qucDqunOYRqtDFyM9FmfFOlz+JoF3ms6Oig0qOe60kB
jpTAi1f77hfMr3vHmdI9DVk/QjPl3o/m2N4JN8Qa0y89VI6Ma2Ze2qDL7g3aYBDNejrc9qJRZZZ1
aeGq7NkbEOPt4WkMqDXa7gEH8avXuBMLr8Q2FvHeZHno1w5WMki0Zu95OfMdczSt6ghJpKrjfuMo
EdCwDZI8juW4ZB3Xuwyub+5Ts0P1tXWwM3PgxFq2JxJu7uu1KjjfevCAN8wljX57P3r2tWuZWLHg
nDXR5W1GAW7rZD2EdbAlI+Qu3LOWGsiko6LJCdv5HAgjZSyxVU0Xxo/v2vC+qlZxu/oN9PgmfLXg
imPieCYhFSTgK/2Hh1BV8n5BZBupJexOrPEYsEFuAIYSaLIMytjMgT3lrWXW76yVMpCoE5pPhoUG
d4NBtHQzqk83CY+0wmk3ufKOAB5/J3Mfw4UxnqsVlVqYzAi+p2PfhC+9zTmlXK1PY9JvW7q29jhU
eByTaFgsKtkvXC+8ZEv6Th7Sh55WjnG03ucqEAdzDV+JXXmeuG9BXC0RrXe6t2E81zydGeVkOvyo
MjjBq1M7+K/9OhqBUhQOBq8uwQ87mfGo6zPOsjulxfdsW0/9bN62dmLRYhiSKIREvpe2vq/RF4X+
GoH1iFXbA4NvyidZDX1cjqgrecd/EMveiyIbjjLRj+U0WXv4pKD/wbHykjLuCF9I1+AGn3i3cwuq
M3CIP3GBb8wDM7LRzCadzcBtpvHU6qud/ajsLtvTm7ngT44DQ0a8s3fmzS/J8HsCAWBwZsqMau/0
32kxsmuF0P2MPDuRAfcxNdlT43cM3cDQsz3fpDRPB2u4cKA8qbn/ARgwboY1bnFaDcPI0DV4Ul2R
YS8d70qYZoOfPcx0BrhrzhxZjm6b//BXkPUWWpKznP3T6JqoNOdzZjrnys8gqmf+8zqjexqs5mZM
lvrQIb/i9Lgiy8iL38B6/rRu9cfo1itk/Afq8fcylzdmm25tbPstFRJdqZ9s7k2ifh9WA9GKX5rT
LZQjxLsuxZ5jTa9FtTxSf8EKg0rOYeMmrGTkgAZFDd003qGY4OMwlNiMDhD8LScH7QKxjGVG68/O
8jgQKNU9uWmbPLNGMZ2GMFruF4cMlBagZDMir85tHHlOYdDmn4M+qg1fyVgao/dnkBb0TSC7h3Lt
aNBZAGBqJarpnIh6v7qNHVtL/WoRCINe1kQmx7i3V+giJuG3kV0VOqqJOYxI+MJc6LUEB3F6h2qW
4I31vxNM/c9NTYOUZCUPH7d0JxpOpq8wdLoxvgE+btHaey9bz2OvEXy7rg8tCHXMDDGAhgxUPH20
HfGDRil+T4r3gL31ATsoS0QrMDrXxfcg/fAhsNsPwC0khSX5PYkINTkv44A0LSgOgkC/NHPEUw6I
NbKXjbDmXVFBxAtTn9Hx0Vi3ffucdxCR0qziyXOmnSiRP9ut8ctq84CENITp4YBMbXbb5j5rTeyF
QXhEGn0EWgyhzlq34Bf3u+ewdE/Yy4ufZI9whO/Sfv2mienGZtMZRAYTduFlKY2/7fhj++kvhYw9
MgY/PS8ZtoAiffMX5yzD9nloXWAAal+6zbZMCijUFaflcrixZiGPkvVph5Y+37VOv+IMD7+pTTCA
DADNKhH8SqWRfBUra3lYW0S4dTbIga4zcqR0YGpgINb0+oLh0ZELbyEd65upzE5SEH7IoOoW8wNI
H/TQRoPCtki88pSNOEwaDoN7VQQfpNu9Ypd9EItPEKvFlK8CADT1notFdIZS6/pg8BnAOkU47Nqp
7CMXAptew0eqhIjJCnCCzH6uZIhietZRatTvaT18dyUuYrNhNOjfwvHEfe0WuIV5Zp3xqhpF0JL0
jcMgVSxhee5pvKsdWV79LnAZdVKH3hQtLg87XaCnBhVbutNfVvJMsxUX9ZjM8Wgx8m3XcD0MHXTM
wK5ivvdLseBa7xsa5EVi3Pe6uBiO/U74AgHuRki41JBeV1vpO2MpPvt8fG0mfzmPQ5DQjyjSfabc
Zde645Nf1odQZhtSNpuxp0MSsoRz6Ddjrku3hJkfhJ01QW+gdHcjTPWxFiu3Gr+m2SV8vCgwIYZM
DqkpwJD9m2IES7VZ7pGtJs9mABIWn80HYhrgwbm8FtIkgMxLUPU48y+hjPdlULzjLZDEZMyCC972
ORvm2ZGrQSx6EBQfsyN+Z709Pju6xshQY1Y2SmtlJI86ZJmp7Wuur2irG7dA2mxXRrhfyvWaZ6n9
BOaVMr0cXHYbxtf7HqEVDP083I1p+4by/NZdtyqEuBgbVNZQ9aByeo6rZVgyRe/YGTs6GMycFhXR
7jwDh7AQe3UXz1i985JTqShVvviT9VhWuATzUFpHNQrULFNJowRt0aZ3VzVYAjFkSU/jtyWXxYPx
ax1RY1p6l/GZ0hu++zU85OB2zLvA7Af/wc46jCzTQtjcburMZbnRjp/SXQ1s272R2dbtEqpUkY3i
feNKALV6sCBbl3cL2FcC6NYZ14yROkCpQI3lL7NFgzKeS9wnF6b9oR+bbk3kjBahzUNjMyMHfoxd
i3Jo+elb/tLEYwPwIjY9Tk2xS6wld8OyhTwFaVM+6NKofpPmaKERaVm+YcKE/m3u+ssQ+y7FHUab
kgdyCCkzOEYVxW8vn4v6rZ55yncVFTw4EDNX6ncF+JrbAEXYaTGdtX/vabdKBoJvNEe5+qkat3+m
I8LL2l7Khf6zS91Ud6Zhn+YqxEpN7+8XBFKLKU5BZd4MjH8T3VTV7ZwFur8wGOKLMdMl/Ex7CFyH
2dMrvxSt+1dnjsXyPVlaB98z4pO3bEpEHjs8CbwtR3inNaVIfdKT2TiRtVblnQ05FwROIZvjjNVi
uRMqlE4UUK7XR3jpdhejCLYR5KQdko2A81K5N3tZimfX1OPRIlAJ7JGCAXxi95y57quYkkPZewsG
7QC48E25ikB9UvXlzX5A3wnXQbJ07qYwmIyPYshbAdCM2SKP6+gJmg0ZTThjAFNK9cxMOMpR2McO
urESxUabUJ319npMF4mkPxkm88XxIZ7FGDwApGpZw6eEH6Xyu9bzjewcKqJV6BXnTfWLnkw2HzN6
M6iMCk9R4hJM0xKvGJS1Ti6M1stiP8up6x9cfFPV82B4HsUV8+L5samYTF/IfqrqSHaO5VyIHMut
u8nHJ0dvhIFH0pKtBM/chu9mLGJ249mc9DddrBpCjh+0ZFlqn6peiLKgby1KSzyBWHA/xrSfltju
FIoFe2AA/AjlQNaI6YrpQExUz0A0G0zkFJ0JUGLTjl6EAn2IHkYuCUc81TYwex1t+fg8OGtYDyaK
dv0EAM5zTkOa880wLkbsqsipJLWY49x5RY3b77mUFkf/uV10ZKCAC5hxycJ4yGtq99vS8j1+V+8D
/ie/0zq7hgdBa/UkmwjLOuLo0Gz0dCrXAfmo0APNVSNDDbDLm4TlAxlh9uyUK20YUXrta03wADnC
TPybO6A/wU2BvueXsbSKfRMe84nBwnSLYv+usBhA7tgFUZ1oQ4+PVVsBZGvmumWe6C7jKxAah3Kh
RNBGq89A0J8OsGBMetcX3VYaY1ySgj8baskYdBtbEuDGpijpPO/mbGQ2iz6ipiAipwpKzOyZ1ReK
EfMrB+FLhaL/yjGprQxiLEfXeWtdLfoDJ7WwvbPKIp8x22jZI9Xn6lwrlrKtDdlCvB/W+ljn6LzB
281I1QoEvfYZmrv1brg4GWD9+Hg8smlGqJNCJirOqEo5wBdWRVSULkbtntogx9mgPGN+cj3yGvIZ
ce5sTcYygcebrPZSe9X0J+V1y3uCudDE15nk3NI7DQmJVca4Cnem80JsUNuh1CrdMbbaxVgxR+Q9
nQvXyb4JaiATrC7YWVRtBj9JcGqvsw6Hq+sYdHUyq2AqRw+LHtOcLq/w/XmUw6EcrYe54O3sGXTJ
s1tMkISKwhm/G5jqYtfPSlp3GqnfyZEVRp0VBikGOLcaL5QNJROZQbB4ijktLyrry4mSzUbARfFs
DHt08sxfndzi+iIgYek00VXhc/irevdyxPhLZaJTGOqE2Ue/idqXZFYRTanuHm8zSySjlddxHHC9
2NbgxUPTAcTJF5OvJWw3rEYdjMaLi2kojQivs08JOUi35Or610ZggXI4Jvh7ExFCdxj9ynyxllBp
3qzIsakY8jzAjXpWWWNeaWnQMG87upX7nszLKJB5m54b0+bR1HQBCRmGsJEfySJjZetgfzwgzGo+
ENuyhNBZgk8Srs6wnGyxZgR/TCnrI+cocM1Vtdi/cZ/YhE30+ATHHM50VCSLEdKiQM6tiLy7pe9T
9wfoHM1tn68BLJ9wac6V6ekPTwfI2E3XZB/qZ5rLTdOw4RJqzhLceNMPgqwKaFdOBZwqpNKYdrjy
hrsMevUXOieqf2Il6WE4WfqAvoYfc1glcLvMokGMSX0MgDDR4k+F7ngf5ljL98lk4tQNijyASb/S
04xZXoCu5TX2MXAoFmcoqULtxW1NNXIRQQXOG00Jy2g2GD/lWujPoZiR8gbTfMXqHAQRlb58Y2Qo
idozN5SqIBQDjwQx1fel8ljDTUFyQtQOTfBHDO14r0lORjigWzRRpAQebHMhLXEqquBTk3v+ggRK
3eU+3uUeZGu6x6HAvVRZErNqng7e81B7CD4RAGLjc5bgZ0I6+wcKO/7uFlK6XgPOW1kE2qJk8pIY
2VPYtw1ihMGXL2A+QbJKsnY5i1OtD8S91+OSfYRDR7dL+JWD0qTMZP1zEFb9OBtCfLkS1YHUqvrK
PbOjbedi2zZKk+PUuLZ0f6SqnpieoLYTBrBLlE3QMMvW0edB9d6fvG0ppBZBVYID2QJQMcs3pKkZ
PiQXAE0yrUhzSEUWNoyd2X1WshuMk8OoBTDcoGNrajs+kZ1NT5x3X0bpWixWf9GAIwigl6VP6t9K
y5/Kp9vr0Ylb4xWKYj2lV4vd6DFgbljeFH6POHzOAeB5WYgRt4dv2zEZRWGyOXX9Lrt2WaNu7aYB
GCP9wkdIZUBlzSW4+ikzs+88DRN0I87QvObEXd6uK9qePaO+EgMwLNedMNf+EZlE8IuPnT46doLA
aEwbSIrtIF7Jqci/GxQnBrY6FQYHzViYMR9daSfC36vOeUDbnGrAyA9ZSm8XOaHg1oYTxZZm2Zsn
V/bLRkHEKXFfcKzo4xUdNLG5tDd4oP6aJkid0epo20tIC7Myr5a3cl9S7XHfQ/En2kb5VbG3A2BL
NL/D1LoYY+3+YUBvPJipLGjqC037++/P6TxkeIshpItQU6w3qLvCHyonFVWsWNIi2nPtU5YpsDre
uOUQMP3tz6UhWDPyuWKFkbXNbZygEj3aiY3cZvAR9A9Fx+YDWnRGc0QwaCS250mSO4Ye01rcsyWY
7k+DpnmI3hHdFfytXZrMFNzZkALtz+kVoHpvTBcpSlGUXz2imsg1C/dGdB6rrnZkSCIBjbFL3RkB
VSuKre950fZwGJULv7jCM/Cb40Vy1+A8jvx8Xg4i9cuoAOGwp2xgFOivtBzhn5QBrhxj3g7i1MwE
Szt1caxCSxONgTm3jvFlyq+p5vQeMVfAV7Qkg38wG7zocUjT+w9CZQsIEEGlbzDtK5YyU3bTccsL
b/ccFLL5ebB8ixGeXUNfNjo8IuEktPVr/HuxiAHK1je6KfKNB9hFjMhRJN35cpxpviaYsurVVOyd
1M9eH0BizSVXZDRpbvGvQXKHVpxc3inIoZyFYItFvoBWQheNC4H3BmagrBp8ZVWR1uGrR0T3EZe5
82wBWo1mNbtvmUcKyK6i6hK7ghPdh2PONcZGJ0C55I3ZYzbM6z0KK+txWr20j8RYb4p13KP5o4dO
lpxrV3ROHJLFiXdhybJHX4WmfbHHCqZa17cfkpkRRCgfW0Hev/YNKuU+6Mpf5tql7MaoqOnwenfM
AKjYc4FmFddYb/HTHlbdDj+9PNQwFeiVCc3tUi+S52dNONvtmoaJ4K5ZG/VkVkt/aXsnv2fK+W1C
/gAKl5phEKca6sZbY5WLF2Pa4AuVVck+Uvaj5ZxEmBl9/M/uP+UKrTWWTB6tHIF71DrLfF3hQ5L7
nPTc4Zo+i75xUu5S4t4Jooz9v763cNtq7iDZQ0WsuFP6HcQB2sx/fwGdcJ6IBncukoOiGear16WU
XHa4ndw85bJJTVbDnzjzzINfliH3JcZ5k3Q7r8mMcY8uS3yV272Cyh6LoyvEchi9tbDuPD90yrtx
CebksJqOe+NCxfKwymguUJkQcbzH9skGNY3LXJ7sXgIFgyDiIstYFSdja5x0eWqzmb//zyrAUCaB
vAhJgOySoOwIyegdGI3YZVnAsBn4gLk4COTAvUcyVB5VRqhQ7Mrc4sWQyCKIaRpekhi9kkAkf2WE
Q0Z8rRpHnNBwoqdHr2CMiNAmOmvlZXVLzhIaeZ3AkehVC7mWnN7CLW97KwgHFh/xSmB62d7QIrCr
K/q0sNiPCkXiHn+sVR5S13fCU5h5Y380vU0POfGgHtekZvFaVp4LlM6yfDOqvCP/OqVTvhtQ93BX
o9P8Hfbsp7sZLQeEED0CV1YjhdRu6ZJV7AG489lywi6oBEUr69t2mc3ipCSvvSOPtM4iw2j6d+4h
j8ZmM7tpPMtZ0ZlKelQotkcraW85Yfo8DkQ6IUwe00ub1znWCG8Q+KzzEjdHZ1nLBnJHFw3HuIab
mpk5XvQdwkBrfHU5gQQxZREmQtV5KKV8YyvfC1/Lt3++w55G/HCQQ1qqk65L4YJdpMwmfq0Jv5lS
avtIJ4iZsLAHkDY5qaasKsFIeEwmBCIWNWMMklniBocColYE3L1uHzkvJP4ReJXAnDBV1bft0eRk
zV+Wam+tCy1XdxrFSwoGuXueUeckF0723H5OPzOHQRRVvg02iHlwcCKvo8ovE1RDxcTXW40gqwwv
A8xBc1EOTAhLfPzkONfhaZhN+wdVfvBRdgCmAwMNVY69ZlPzAkx+MlruvSmt39LcmtlC5L2GdqXI
5NwVtCJ2BKGlT2nBFBun2Yhaafxj9eEn9kFWRNdlsz6MYn7/a9vbwFHp7+b6jz3vfwVI/K///D//
X2KsTIyY/3eM1XP7M6//g2G1/f1/M6z+ZVsmFQZBibZv0mDD4foPw8owg3+RERIG+JcJmzD5a/8N
sbL/tSHaiE4JfdZm0+F/ITwfMxId/X95nAi2/AlQ77aLJfb/AWJlbuml/23DxJfr+Y4N/XRzUvs+
lK3/tGFOAT72rMtr1Bfb2kpC2rSefNxUOMXayjuuaTlwApwWs9/5GpRh9O9mGgdI2Isq2Y6Zf4so
K3HZYzi+pmh1SJWBFOlmvrNvKIDbqKF6b6OwgtH99D+u9b/vyf+Z6WLy2f/3h0AJQQniYDC3/ABc
3n9+iHYRQ46q54+CqKcfeVHd7oeQBxeZLiAJLN2riVaToOaYLuJ6S1jwegzY6n8noSXTzwSfrX0k
/wf+OiaapXxPcSaY9F62UokMJ/p5eDDUTwV8jxlVR3Y67NGl8Rgw+gQVaekqD8z7avXPLdJiVGnS
bq7w5kz7OFe5p2PS293huGqCCMHXdojVLa8D8cCsmnI5lIbvbju2jvIKXuY+Z1p+NawsDOBBGQTs
iq7oqbwJDxx3K9IaJyKQGri+t3T1nr5h0h/HwK23fkoGZIM85+6eoL7uM7BKz7wZ5yUkR6Gfh703
AZBlNinB7tOrZdKnFFtAnA8+8pa2MYQV80tu8V05VixhtjxNNN4ZX9L5+jQs5qAIHLUynql2cD4U
rmZvXuaJzhyJiPnL31Zk6kkMplmdLjbGpJ7r+M+GwqGum3/w05QDqp319JKFoNwfASa0CKATF5oU
ZCDxVFSd6d5pqFMLsrFhKiPmNSDP4Y52n1h+OWUZmobGLlt0/4sSKPFR+NR2RavGbddToIRGyYtS
CTJ0jnctC6A+7ds5zVacuWZXHoLOKCdQRyYCgxVgLzq70QRTPOlxK1J9/z4Vdmc/+Wun8ygpcj7F
WFjtZ6O6LDyzvVNDEgXUEACQjZd2SyqPHa2z+bCES+/su1QzusA8A7EkmQbQ50GKoAn3gYb0Ij30
5DRsqvXiWx17JsiP4EMNjhVGWm/AQ9tV2XtW+3j6JENcJ3aTqR7ORooRC+lsXXWfEMuKP02byRRm
BkXcr8bt56s/ZvgZlUbMDBqhdn6aXcCXFFguJUkyjGh8xwA2Q4zloeiIgrLgt4rGTbPXlrLlC/4n
AtTGEiCNB7mKNcrJwhpRoibKgsFBbs0lpWmbHJwcta1JmcwYIO5yo6/Ujj2c+yLQ8NJumrljAemc
KTAPf0t6rDsg2HDCaOOZMVrgnIGP8LCxXWNhpYvPL1WLSZfAxPx0nS1RUjn98yiODGhzOG+F5le0
sCbnH3PD+PuU4RzlnMABZ27S/UgUX/XLKW1JoTay4RrEM5aktReMxBhGvM1Z480O6TMzL7zCG/r8
pyTj0KCTwz+36woAz/1QpuJLr4ySpeGfm66fSF89BK0WGm7QWte3REnaPB00euGcD8FPH/+Sy5Qe
R2dErJ37YfUBWqSaoM6NSIM4p3WL4ZFrwikzzxbnE/teeetKf3zwzIkJuiwy52s2JvC/ddJsDXlx
gvhZ3JCI1sd6sJBQD/SYvHrzoqaBpU+02/+kqBGiFTBnevCMikM//WrcT6XIs0MBFGdhNjOSqroK
d4qh2Il3okIRDckS6NNaLJ9zG2DEACzyGqJ53LaDtPkxSQRjcskR0SxGTdYswyiU4MQEEkbK4EYk
bXju6AzekY1BuxWVFLCtaWRivBQBWg1TBD7KKD97lfRPAowFJt9UnqODF3ocHwNrUioK+Q3erk/9
gghg+kELL6GIGPRcgwvdkAwQDQkyADgT1EQkv3Vd1NLmeSob5KwRgYLula50c2sGLd8B3dEXtek5
6Wa7l8Wf0V/3AczvdpxcnDB9/rS0WTlzDQNm+bXqwP83ZQwKAhOUHF9LH2/0Yi1/RDH174FJ8R+v
bgLr2mOdxZ/HOfR9LotnBRPiPHYKVdoyoQ8MFJMcGmmY6AixQcxYMrFSzZFwDpyPY0tIg58X9WV1
eKBzncGBMmYMuE0bIkPgdMeTW5hYJmIEQjTtXJn9Uc1SPbNi0w8hAZTjZNEO3VEQAckf+FX2wIg8
LOOp6/qDm3JyZ73AZrLP2BOgn2AKuCXwECVtkBH+R+Ibtebq58CDw04nPxtmD6cN7/MDXxkORvwJ
3VcOfkzEoK+XZ9rE3lHkaWeQ/mhhuyOfhdo6RAEXE5Do3a/IuM5iqIIjK4m6raaSeSszoIvlBN1J
1v76Q2Nv2OMOUNWhw5lPZqAoGpp22BN3Je7dU9EU46lCzhwRXmviPw1qx7rklC8AnSs6qDuNtJtx
xFjqX0YzO7+9TP9JxNrfpbJBHEs19bo4YfIJiND/YWDrQysztF9jPWGsg1CQ0G5O8KCmPjqhnPuC
lypDJtoM6cMbIXX3RNcyYeBNIy7qw6n9vRAD8Scohu7KCt+BJefZu3dtb/w2zdGnn61paiGcYnqQ
rP6tqp21BalnSVQYVvBI/8P/WfULWm3Dy59YMEG35+n6jhDHvRkDNDcN07q7QJbr9yDWzVINKd1C
RvS4Hf327TKGu1osTVR5bao/xySvWT/8kBgHlBsrVsx2I+CWnOVjDmGtPpXQNsLPhqKSWEtEdjhn
SxNLG2le6I8Fw627rEm8z7JcedjRn0EKs12iIgzHtPp9CDzjTwC6ycFf0Q5vQc+pZ5NAB+R8oMJh
P0mwXWT5aB3qrNKQtUeoT+y03ESQgGs8+lNezPOB3aB8L71Re4exXGkxkNDgR60I5XFAqZBhT9Q4
iJquGcXjQhr3aRwr9zetneayMi6HJmzb2PalyXCOI6NvojqxEARAhbIVGdAz30HwqkNzgWVeqwoS
lPTxqSHBcIMPq+NN72fhFsiN3ZnpXmI5KUcysgqHmCKojBqHhysyzRpuVoOU87flM7A40CHPE1wR
Czwl17C6SIfzeJhmTJr7rKXfyHbXsnabhg8xQiiLVlM3hOq2dRuVR2XSD+gI0EYZTxOD/iFqaPKk
qF17EwuUZ0rzR5M75g9l4wK5Kgia8EQdgCRuTinEHkC3+b94O48muY11Tf+VG7PHCQCZCbOYTTl0
tac3GwRFA+89fv08aOnGZaFrqoZazFlI1CGbCSTSfOY1m5xOSojSeV92z5Dhx+je8Ec0/Ep/Mtvb
QHWQEUyO8+TeBdXyOZpk+YYb2elvMYeDO+ETdZBLgn3kHIbo9qObWpV6OkopppeMCH0f7FEsUgbU
tm4EbKrAi/uWbgWFrRKtRwdExDAoC29JgTkcmq2xZbyhpZtCs3N79C8xmaSCFRql14kE8duSmvHe
JMBrdug7Ixi+5B0cJpF1N/nUd1C0ggQs6DS+NbuRe1WWUv0iOEKoL6ZgWTVmZcNOakZ/Y1szCExK
uQ0srCDSMtyBxxhgUIGAR+OU0tOx0kIslladvCuykfWv6Q7oUxe3mwi4hVt9scvAd/C2ocuVcIfC
eR6LN9IP8bbVAUsvyCqdoGPsEStASoNQDAUHeMM0usHfbFJStz35DME6hNvwW50HLcIgM9cynjnJ
Qw2a5WdggHWaNGg6sFDggI+xpT0maVZ+dQ2U5PBLSPl5v+pwvHYlVYZN1KKWQQcux8ytKXC6xTo0
sqgDN4pFmudF10OwiAQSAtmQJzQf5qryTDswBfJiSrvXMdCrsLtXmnFL4tNi5SW66KMLbENtA+Cs
n4cMk8tISZC6mG9DxhY6fIy54ewBCevC/O1DcWuWeJShcmezfWsLTsYmFIVJOS7O790cvV0KYq1K
QE7GNkJuS34X6J1E1jQpvsgUVBzlrPirjATBvJEW4w+TUu4bpyqSiTcOfQnTyxLH3BTNcNQxCEu2
quv0rz5m3viHvCQBYWqM5v2UJB/jQDg+ruZzNR9QjKW/3jpDKVhAMtRIVfwBrp/h/xJqiO50qPlH
7n/niEZGe+82+SJZr6XIrSB9PItdhwEeBXW3Q+5gxkTpU2jU80cICJ0E59LN7wCS2w0645m4S1US
/TCFDyq3GmHS4ivnoMabSoM+PYeFMmocSQvZNze1GdTvCL/BJ7H9cVMZopvSXxLCcCH2MvHJA4SM
AotoarClbYfHsAx/IIFaUomMxiObDm231IFGndR6xkduNesmjPzkoDloxEn6kz9rtCt+db3Cw96N
6q8ujPJ3weRTGeN+3ZlwhbStwi8PukWd288W2/enT4Mc32JSls9tF0C5L8I5FLs8GtLKg4hrfzGA
0SPG1+jTAhYA7jHQ8NxZhVNNT72JEJIZFu3BSewcVPjSxE7HHn0AkYv+BouZ/Bbi0ehxWWJkQE7p
pChAbH0RaOXG0sdnncgDyk79KaIK9cHQTKiRteSw0IV5A3z3huhtepJahXBPOaDhlFUDbTagswL/
waD2rMnMn01NQDdktScBzO6xO45TimPsZPQfxtSwPTsggK90kEwotDw1rUn3y6cGdz+n9g/QftpM
hTgE0Aqmjo5aHsU3LXoTFvaPHS1PKJrObVSM5pHb52c4BMEPS6ugEIUGCoYcqnjbFMjx6DTkxA7x
KhA5rYpdY4tMTfiWUzJ9yBxMl4cyApaYlqxO7noXVVwhYCqgnmB9Ru812HZNEO9EaRDa6hDiMhI/
qGB9DeYzyvch8twPw5z+VC0/1cP5OtaWSO8AyZo3PbXUiAtN7oE9ZT8dOir7yG6qJzddfF0Af9QK
dYEMZf0wydtHWTTQ+5ErwNPF0G7BygcQn3Ga32gdSnLIY6N2QbuwgkefurM4YHNOfA3OI9zisUQ/
uQVrbTb5tzkox1vCi/aG1kKN47KtA0Rz5JOZ0fLoQYFXexC8EPSAptufBpQkvBB1P8KLBbmLYlA0
YOOFZq3J+jz6ZR0B28oH9y9JrfZt3ugtH1/4PQC8MG3vjCH1oR5HFdSV1oz7Xyk+co+2QVTDObng
E+sySrxBs6a/bLqZ+AiV2N4rS/XPja2xiUJz5rjX5rj+oY8hFXId/SiC2VZ8qltyQll3Ru4ltj3+
5cOXp35K1MHunWh70i4jQWEZz8TktUSWYQD2Aow5044E4w2kNV2BGcY+A2AoadO+FDlG0pTr+0Pl
m19kVRl3cKlxiskNzMGqIbYOo6Z91Ufd9kxErwCOxeNd6GvBcST/QNxKK/fEKNytNciVjZMYPiLb
i3y50ebTTW0L4wMMmSjdci4oQPwtzwzexvhUOrmPkfbo4nXeu8lzMBbVV0XNH7ll2G3voQW9r5ug
fUpHy66PA8gohLASWtXv67xHGhjNeh0ABFgp3AqRvYHlBROqr9EuzvUUaV9LH7yJIvt8GINBQhhq
YcVgPpq+JR6cD8YA6A6Kiqr/WvAT3xCyqKmYVf13NEgA1XbADgFLpl4PY80j8tScjeMO8nbsq3Lf
ZL32yAVY/dUZWvKMaSvyJuD2SMHmwXwwSf0LjzaZf4QbMhwLkqQ3YMwPtp06dD7pmf01R+2CaKoT
9wi/8C4R+LwaNeq/hsw4KLo5vLGxVvs8EKx30AY652c96FCTMYV21I4eT0cMYGnIl47Ibb+hidN9
rhSuM2B5m/Z5qpPpUITtV67j7F3s5FjXJ1n6nE3hEQBo4HVax0aHaIIr1YB30e0cw3C+DcC2DXuM
FbWvqDlUn52sfSyBJ+FWZVjbUdjR5yiAwwXaFbO/OcGoptEjdOxRBgB8TL3Q1t6hBDXSsayz6YaY
2UVLGuEGCgRRUMDItxCj7+bkSDqZe4Jmy1d6PsYuCUT4EPOV2gIy7a61/H5EB0DlR2o9uLY15nSk
k6W9bWJuImIeNFJs8Rb4e3dL0Q+gMNfUodY0+eDLdrovItCAe3PGbQAXR4FS3uwYEyGA6qJHvXaN
L8jU6TdDU9T+vku04s4telqvfZl/tUNBDJdOvwwsEA6VmUYfzVR0BFZ+tGsh4aJSFtYPSTBbj6ad
Akoj+s/7/IddODhqNQ07qAGC9gQMe4PlYQMHLw8jrIPy9mMjFbrIgJC+AMTxI1KDpDCfY+KI8Wuu
nIAirN3pqLHRE6fJmTgW5a4BYZF5U2aSd6TUl1fP0ZxRTLXpaoe7UK+a93ZmEQGKmvQFtQwqQb6M
9MoL0Z7AAV4ERKlLS1OjPa1BPa4kgKQ+xIsxCHt5B7qHP0Bib8EGHbL33Lh1f7DyiFiqGIpAbYoU
bsOxJxlBb7Gsq/KubQs/3GEbBYIjdCBLIAZujCWe7nT/wNbWHDOjtEm6+KaIBWaIrPV/pKtJ2Z+K
uZJKEVDqSIdZK6FJwDtg4oT707Hs6dbJOh04LpwAaBtF0G5l0fkF7kX19GgjUnFFf/JVy0FYjmsK
S7m4ANovxja/a3o6Vt9UWDJ+c2BaPqCA04FSNeLdTNEVFGvV3RQQS99qPrh0zMc0/Yr25OuWB9KX
2OCiLbpcXJZcvXtoq5D2IpVkrCDCEImT3KaA6EbR9N3PpOrfl458aTCjE795wRjFQPWQQLWpbqIF
1lGfIeYHEomg3pgcfRhi6R0WMr7p0QbOQEAmTTU+F7MBWNCYYqHdX2l5LKK6J10b4g5pK7pKruJf
ctXw0BC3o5iN3qFpIPbjhTU6BxstX9Rt0R6HltAmhpESKi2AgjB3aMYEKSj+xdFw+CibJMs8GBsw
HYyXro1WaVZ6RcJ2sS5aPyS8GwjtoLtNg+c87coA7+mU7VeIMpZ13Hu+AA97l/UBz8XF/aYNhwgu
ZEuvBrcs/a+/u0hu4ZLImVVgWvswRlp/M9p1iPXDpOZr0sVLV+7kCVENVpJgXDkGTjEgrU+fkMJ2
WAJwRW6ig0X+9u9NB7MrRq6ppEb1yLmxdPwj6vWo7wFsOgZjM6fodoRQA5EJbA2yY/BEDVBnBMT5
tWCl+BXeW3e05MUQAIZrLefh8gJYPHFWT27y1RW7yFQ6ltAr85kyVjP9crC5pkR74UagHe1APK3K
fq9NbOxvWcX33g0oOUL9MU2szTguw/gRtZsivFO2CNRNmgLJgSwBJO9AC6wJMGdp5LxRNUaDZbx0
g6gEhGoLysL8SFMZXotbI8pOFQwR9UNF3DzusmxR97L7CrVJp8gK/sJM+0XGFL8VuqDWGlX0TBDI
cLRvZTg4w5uhCa337iigDYm2LYsru8M8deZBcQuTHDaAREDX5VdqtcHh7MKwpqmD5Fs4wk6NHFKb
ro1mH6/iscAOUxVSPDR1S0JVR5E53c2uBWJD6Tm/liRtT1T/G5iKUDYpZBpKljccokl8p1uTg+uF
pcMbprNrNrsq6WjdOFnAj5qjU0RESLnuDjunhpv0rbSyZD5SdYkRPLD16f3llXB6mNqmbqF97Vhy
WQw6x9JqCSOnMU0yATSQOZjzEkHjzhKN6THTs/LWguC/DfQCDluL9ygCBC50q8sP8CLw/T9nEU/A
JFuKZfi3cvRLc/Y3qeo5HNWUx0gMzWHUFAcLRUGCSAx4aZi8tHSYZlseXV/CytMKbEHScIEdjUZg
flehKvNtWqoIsgXFWYSMUmqVyEMN3dc85hIk+/T9o9aDctorRKI91QG63lUkuzjGq1lD5QoBOtQx
JIVK78rLraeXDrswHMcwFs1kB3b26QmhQivQfav9QWZSPVBpwevY7FKengqB+0AW2QFPN2xxC8Uu
/FbqOeVEG/0jf687ji/2g5u3xqbQLfdpojK6Q9AqfmeOY4t1q2aod243xXcLzBkjb1+hEUP3BkK9
rg/GQ4Ts1paSMGVzBBZiHLPzvCup5Sl0udyyfit9kqHt5TdeQAe/nSy2yRsDVbBMW/JrBWzh9I1T
rbBThRJXC4uQg+UF8mQXzVI7A5UALZLSU4/g8Fg8gDLG9k0V1F2JyUlr2krglXH5gVbN/eWBHNNV
Bn52tmGZwl5JgGdSRgQR03KQcp0fC8jJ7+LYzREb6Qy/2o3Cmj6AFzfo5CLKFe0HNTn+vevmEZbL
XQsjb6BRDbYmUO6vHBZOu48zHQUekQjj0EGK+IVVCq1KVVYZ/GWU0tBUc0B9vjQ4OWjKLyaIyveq
o16PnZJO9e7l/0XoraRYr/dw3KcA91yIg06CmoSPjuSmaKtgA82D9E01BdhHVWYEiyDxG2QXaGMD
LkYWLPKyYmxY0X1OtS4lKA/5Kwc5bTNOkfazm+PmvUlfOpCIH4rgJre76kZY0jg4tP1JJJXf+fvC
IaOlzemjOoGwVYXbip258phP8dJq18zkHuFs4wMkLSrCqiD3WbyOsL/oEZtN9RJdG2xDUoB0LXBn
uoIpSLGS2QU+ZXS0m14+7P83MNEy0Heqo3VEMgdK6Z+Bd9/abyf/sc/bqJ3edD/r6e3Ppkvb/4bL
LH/y//U3/+vny9/yfip//u//9b3o8nb52wKk4k5wPxwP/3eY0Pvw539tvoXfsm/N+of+xgpptvkf
23RoiSnXWlA/Omv9H7CQo/9HuKZhsjXZCsQrRAR5Uf+DCCIOcAmqXbn8zPJb/w0W0v+zgIcUSvJy
AcbY4k/AQquAThHFcTRgC2BiLWlxuZ4eDQo5h0kYqoScjqir4m7fYLJaXonPV0HZP6M4puWAw6OZ
uLq9A9WBhRwFmnvcBn0LmMbX3QzPMdjQYzEhPZAD9/7tQzz/fVv9jiE6+2YSNJZkIsWrQw/R1nme
pFV6mTTxsK6begs8vNldHmX5EL+drerl1YSUuq3reNoRqJxOYBcUnEYc2h4SZrhbyiiX1k4H/wI8
ym2zHVRjvUQzLQrYqq02IT+ipbcizyN1qI1KHRHiGRG4TCE7mAspeqBXIN7FVksSZZa2pO0xNdr9
FOaa+dwZKjAPHaBf3GGIl3DYpY6Hw1d6Q3tRuxKSGstV+D9xwPJyS0ZFMEDYY5FXrnKSgR5yB0Ol
8JpZk0CXADlvSN/NLQpA5ofO4qacUMqF1eHCsKv1/oaOV4yYYd6BjgYPcmW2jVOHgb8fSC7IZlwi
uUHW+QeWfnQ+7ArVdM2xbultjl8i8EakfcX0kVAofdZmTAgDrbc2o8PljHOfvLv8yV8vLBMdEmlS
+iXBwCv39IsTZ/o9YiO5Z/vp8CmymuyhtxHfvDzKq3UlDMsSuqHzL+oa1vL7v4VgWqTnejCQWEVl
P22doUhvdYvaW0rCemVWX+1ODh+qByAaXQYieTodSqrWNBode3SZ5dVdhozapxYEZL5xivyDPo7a
DyOArf6n+5NR7QUmqdikpilWQQnN1mpi3QReoEKdSzUe09suabKbP5xHm6ViYCVDoKEWf4zTlwtM
shikZyovcjFGoMONLqPD7mnTyvnTN3oZiuyE9B22olidcn65kOObofLQh4jxvpB3jWbXVzxyltV1
siUZhO9EmQVHl8VU5PR94tyElxyXGMn5aL3ULVB5urP9U1ZjU5WSnf/p0W27S1mFoYiYbZLI0/Ho
83BNQdb3Cmd4NkV0P8uYVrDW76mMflfQUa8s/FfbiwHJPUB/kr0jQbKeRU7BObcczm3HghOC/swO
wRz159+KUTBPJqaySAhW02jjdpaRHpRYSppgJUzE6AwDS4LLi+/su/A+i9IwVRNzCcx/28R21DKj
oPy8oQYRPsXDXyNVpiuDrMJ7vswyY+xgwgJhgT5efSK/rfqKVcm7SNS7B2NAwdVYaC6z8TEzECXB
FjJBRAkZETPtIqq4eYB6v25dOUfOvS2xPTRKFopur22jzBzIrOnz5YCYLBBDlAkgBvhXFqTx6mTk
dW3qfNBKpDT5hqeTGlWJBWWU13V9t9w5LTIRcQhnLxveTVn/PqwWw2ghAGEWaPxW9KuMr2MwQuOq
VbotDHpTaNNceaqz785BxvwbjqG/hAm/fWmpEPNXhll6BOLvNR+bFnSfr4VR5wZxoJxzMSw13pci
yW+DCIx6LVQQS68s2xzZ6D7fgqAOrqync/PrSOIGMjOO+bUvcdM4CZosY+n5da7fdEkZvU841W7H
xo6vHM5LcLQ6zJaLXDeBv+Ba9BJ//PZCEx+j7+qu9Pqi1ZAJdrK9oysMceFcb6F3aKAlqmlf6yhO
X96ZrzcN5HOD81PiOCa5/VaXnm8FfozEY4naQ9N/iTuV3+ZNoHkl+qQ7lLfUXWcPxU/AoOphgBN+
m8Ks3Fq+iq6sHGs9B45uYO5mcj5Q8iGuOF3Omm6Joi3w4MAG7Be8lniPFkGKlL0vNknXJ1c26avL
fkkZ6FDx+pxL5vqyb3zUd7H1yL1YZjGVwpyy7KZn+T7GcKRuFibetM96OX24POGv1i7j0hzg2nIQ
lgLUf/qarbLojQ6oawxkS5DB2LXAP9WV23EhUZyuqGUY4nAyLsq/3Pynw4wU8eyxmzIPAlH7AW35
6eji1XcDK067m8oKmYV2Go5hhh5Xq9npo904Yp9lBANWl81fmDh8bZxM4TinBqvcAfAd98GEHpvd
yc/4EWGpqXENkrv0nmU2fKQEWR83HlrcsIPyFpAqCF8dVoWmqe6NgLmwp6eaAD3pUc6ln3mHOHu7
c8BQkZYLaK4AGjxYVvUhCTofZdAxeSyzGTnGmXPtjz+D0DFQN8ge+d86eNXcBn8Se8o96FBA6HRC
dPALXy4P8mLhdrKvySlJhwi3rCXBNVZJ0WBqWjolY+7Vfvo9KKOn0aLMFIE+xYsA2H3S58+h0N7l
+ryPDexZBp+ORxccTAh/mImW98UIYGQEPXslunh14ixPRtpMswXvX9K20/XR+VEPNAZ1ihipl+Ns
1ICrS+FusJBBAtgI2AHIL3iYk/6ZD9wSP52OvJoThUg/2qh67mXYiAHjR2MAHxt7l0Vd8W8+siOZ
fPhEuOwtJ/xvx2rQI56qd0PuOTU6LLmFUF5lherKVJ7Z0YKFROOMdyMoXU1lIoB8xPTOvaHpDE9k
fFcx+x8vL6Vzg5jwppbK/xL0ro4NXVMVoDAt82rjBR6HWEsxDMaVQ/HcqqAuYXIV6YJkYfVtLAFE
HQEbvg3BxcF3ZPI5BJmGHioI+Bi5vNshANeR1JrM/8UsWsRLNG7Zl69KoX0SRV2ajxm0Ghl9lODp
dlo9qJvL03jmkiFbtcWSOxDMrylhyDVOOra0mWdmL2bc+fDIqUjHGhME9Etk+O3yeGcmlA9G8YUB
1VI9OF2B5jiMQGXjzNP6Bls4kIwLXkl4cQFcpoUEsDN7m3tmKY9eHnkJ3FdHjyTc5ugxDKRL3dXI
buqk6P31qTdPGZJwjRDbGTT/TiR1/A6pPbUPbKrxQUNPpyhL40qj6sx6PRl+tfU6FlGpdYupRyWh
I6O4AjUaNtnllzzzOWkQcpvyilTV1GqUZPTNEqg7o7hS3YxEnjcxhaaNEZrdAfuc9sqB8npSOSw5
UKTjEC/hXnr6ORfzw6oswtQr+L0d2KjPA6fCF0Te4Ad34P6xl5dPWmgX22zsnePlt329mOBbsTcF
zXFKOs4q4B9EgOGUhVZgXKFbBgB3Jztbe4KdgX5TmWcLZ0yHGBNcORXE62mmDUdJj5CCm8yxV4eP
ISrsBAMfe7QqapsHGu8+tLBY2trdmGLLDVM3IQOpcdl7M3Zh80AaoJCPmHwd7fBgdD/hKe5sO3vk
2LBQmf9SNwiP7UwptW9DjN4HUAK8dDctECFU5jr08/GOmdq3SETa0RYtN9IWM/DhuIFObRHzhLbw
EZ3v7igSaDwdBiwD4oDg55Dbb5wn8pydSePf+QJhHH95rRjCr4mT1T8vf5LXy5wOGoEzxSKSPaiu
pwtiaLMx9vu49GwQuV8abmzk9Oviy+VRXseqBqh/kilBIGdxnJyOkiPKjvdfC4KMAocfjPdIICEl
jaGiA/odS3fnKnzgVYER2Z0lJWE8YQNzWN0ElR41IVDI3EMbqjsiL+XfTnox7tgfAaLsNGV9MEf7
MSt9qi+1GT81sN6ubLfX7708BNc3QcqSo6wWfDbSWjIbP/NwQyI6B8dQ3XaIvh+NMZinTQYF9Q7S
y/zj8nS/rq46JhcgC93myCZ0WAXPFrYpwawkMqWRDQe0LPRHrn6wL3YdL5Zk7WMUxs5Xv0Vnjf5h
fsDfafYuP8Tro4ZnICcTpstNTJfj9Ju7Go1kPcTdW8tF+T4FZoeRWtvu7QHTL/RMUaOnlh/fxXCs
DjJJ7Cvjn5+E3x5gtQIQqM96YKAZ/AeIBVU7x2+g+SawutBBi6Gh3gVAoICeCai2Erxp5JrWlUvs
9fY6nYTV9vLbSbf9SWReFXXf0E513io5N1fu6HODgHKwXqp7/Ht1qLcN5e3e1JdVJsLnhlbwBoVu
cXP5e54fxVliG74oC+v0eyKaMaAJTXyDB/IiGJmZz7U/OVd2zOuiEEvXlJTYBAUYmPerZSPQa6uh
pRFGxRkyxnII343I0e3oImgPeGPh2NFhxZD7pPN5ns6EdmPy04HSvZ9HzXrMocjeBFOXAPTC7+LP
5+D3h1vNQWeFBWDzhs/pFLNnpvn0Bo2Kbnd5FMVMnkY+TIFa+P7Kpq4hV98zDAc0FA2mIJdl+kGI
Kr+fAULtYxleybJf34uMZEnaL5Dv0YVbjQQAHM0OVAGAhEDmdOocZwLbDfcI53xt7fxaDnBtuNWx
pGG2M3K5MByUJRRbhIXQUOAfLeEgG+hr2pWJPDseHR5p0/SitLos6d/Sp6YNhirqgdOhDBp8yERh
eBrwpl1Y2S1VafytL3+48+M5grCVa4SeyOl48AfRPJoYz8dW9T7FVW2fwPxCpLCZUBod+j8fT+iK
HjL4IlLEdc8XzVwdQ0haSyGGFajzdyEM2eIbIpXNnT1nxeHy671UuVcLU5AhmiisC9cAn3r6flqA
6o1faInHXddvrDj51ZbONmjbQxHkTxocVMxDCV6j5D7WqtvId3Z2VuxqA/ZMEdzjkOvski4+RBbq
owUWX6i2EorhBoJZyuVnXY6J9aMiRgGUFIgKzYfVp+hRhst7VFE9IHiQJCg/CPFEpx59H0ibuwyS
/JWPsez9VyNa3Lc6VV36iquDC2kXI0QHKfGEXg+esLWlQoXWut7ED4GVQ8m3kfWJaDNeOTKXVfxq
YIfmG27UlnqVovVBMeNsPCbeNHTYcSPfumuAyV+5yYwlVlkNI3kx4S6byeYX/P5vm0mzdVhffph4
LUQN9Pos92DnYfOEige2NvUc3aKlO39L2whmjtHpjyg8uEeV1mCjZO88Rmmtrrz58hHXj2TrHF5L
QZJq42o9Nm4Nz33G3NoulH4UeUuEo4O7Fyl+8ZfX09mhOEnAf1gvWLrTt6/S3qG4y9snrYy8XAfG
bgZtdmwT99Plkc58Ts4r2qkEr0vpZ7WOMrPSJQw3bEMqSPyFgDTeJk58ZerOHFUK2C/taFLBBYh5
+j6wzOSUlQUSdBAEPKc33HeIJuq7zvdnLwdE//7yW52ZP1dy0VjsRhaQvgqE6Kv35IMi9lwgiLc0
QMYDZoHA27u8uLL1zw7Fm9H30OnjrCP/ToNvGplt7MF/nrll8PGYUTU9Wl0sr9yfazQrQbPpWsKg
+8jKsIHun05j1hhF1/VuRBHeGN67VShxJUwWE4m+3tVJBiVRr/WbOZ/Cg1VZ8mHWrPwoaCDiA4Sf
XhhJuUfysfqByr/CGW1UQKUCXBNQSN/pfZZsrYT+gYAqfocjmoUPod8/YSbi7xRihttmqtM/hUXw
TjaASlJmuu1Qb07fqdOtpGpm3mmk2bGz+hJReHCdVzbUMjOne5eaI/wCQCASYaB1emBkfhOlKPR5
RTX3h0IhcN4rp4NVGBeehfTXoaLQdvjTVUivkdt5eSsaY/YqABFT2MJ+CsEOkwgcIttV+6oAr2Pb
/ZX1fib7IOshjPu7vw8563QWRwhWemiL0OvqQvOGDmCyIVrztkPjfT+E2MZVRdU+qYEOwjC4Jg6p
dX5lJ8jXc4xYO+0Tm3+KV9CTntSuAo8UeTWQowPA0RY2C4I4lyd1zSVgE9AGkhR3OVEEqcHqVbtO
Ay/hYmabgo0jBAg0lJtj3d9hMD3SrPVh8YEQuceILj+GKBc9TW7+NYB0fj8PvUBEdKrvxDT/A2I8
EUT7HTj2GvXEg/GZKT0oys78x+k3MOi9AKY1l2+gAVOOhnFbjUFzo7IZjRIUsx/RvW33uJRkiDXP
9s1cFjiIIzq8B3D/x0Cg5WkAfXB5craT25w+jbLGQVaFFXpo8aovPrK2h55kaBeOiXq8/ElexyJ8
dYajHk289moLq4breSGHezrLm4opbjZxR+cKEGqFLaoU6MqOiJ8O+bVS27l1T+6CrCBkZwpt+mrO
TaD8kLOwxDRjV9uPI+qbHKAYTAnU1VusA+WkPfjKxzgCcj0e56J+d/nlX5//gpzGAcPNLUpovDq/
7KHrutAMEqLwqtgLenQgpSdI9I6hrmywM4eYyUUDNJFrgPLZKh8UURxa08utZmI5BPPHuc36HL1S
x0n2jepx0m3xirv8fmd2tcmOBk1qglV8BRxCK7ac4oSrFC6Jhky7ASR9pFV5eZQzibgwAXU71HAE
5AV7/W555eRzJWOPi+9xHmPnacKP6uiGDjpdRtIWyNy0w073DQJ5XYuOViNwp4pkgyxSgCdI5mj3
tA5wPTLKj5cf7twnhmRFZ4BWO8ifVfSC331qOeMce3M6PSaOrO4Rky1x5C3k7eWRzk02d8XSgnZw
EbKX3/8t6pUJzmoWAjeewPln3qDZ7mxsiWnBlelennh1HZpLh8V21AvIdbVoCca02ShzQjExGVtf
WgFGfs3P2NSfOLfSK6OdW7dLp88As8fNsO6ttDVGgViMJx4ZJCKujSRmjjBNX0wzD6GNDkvfpfLK
uj330QAqkKIARYXVtYqV4tR1IYa4hJyINB/KchHCcoluRS+u9U1f+tLr6SQnQDiRPgPDra4k3Y2M
cNB9FohmvAtbaxPV7SMB6L2Pz18f2jexqo5NQm3Ux6uit9/qKIqMRfPoRM0uD6i6D/Wj9McPNpo9
l1fUuVsJfhjFLa4eF+zramPZsDYngr3YQ0ishRAkMXsaSwPqdjTsICSpwxDX5eOszOLIKwb7zp97
z0ZkHzhNcK2GcCavo54nX9BOBMs0Ak5XeNUQEyU1eynup3If6WhHIMz7Da0OSOzN8HaIlY5ysKIx
AGwVF6V2vE17hcNo1SL9kNAYuzxBy4Cvvh3EOTLaBREnV5s7B/ehmwMHT1xCTQLugcZSqVdbP9fN
Y4lb3G4OXesTjDmEIebyXwRNfBQKB6gULgTU1Xz0tl2EOobWHgpTJPNGhUomQC7vX7wkmqPgjomY
qKeczrpfoHrYYw/lcfiaKNI71Ucd1uiOarRCYQ6u6OSgMxTj7PTYQIi7Mscvb/Fqkkkz6awiM0q0
fzr+GGeBBjmcLDM1SF7CN10/b9D3PQ7445S6s68ELAI+sNW5TyLnBHKr+Ima4Pt6KL3Z8PFnWGw1
jU1mALWIEqww0ttWJnfYe3tom39vk/LeDjCpRbKt0pM3ejn8UlN5n2O0UZrwqlXwPijG50kPHg1k
s8DIoEAGo8BKY290k+3sms/jmHzKquL7ErXadXUgOb4FsnsglXsQ6LhggYBYvO/pA6bUAHKGfMmQ
nGNSlYcBG6PYwncp8u/GwL21gCsNbXfoMvMIv+sZ8t9Rn4LvcM/vwkHutS58MhMEfxiMQxBzybbY
DouzhSZuekd5/oh5odFhBTFUR62p3l1eEmfPR5sFv5QPFSKNp5/EFh3mRgMbMczph0Zi1A84CUU8
huu+vzzUuVuN5Au0GmU8aLaroTAymDs3We5PhHA9jOwj+FrpNZD/+VEk41BiIJJYhYJV4sag0PTY
y9HVvB1YSRsLhdJ/cUPDtSbiXJgEQOFOp60aBYJu1hB7sjPmXeDr8U7DjfJ4ecbOfBw2osmNQlGB
4tdqxsoRNyEsFWIPnJQEaVROiIPk+ESV1zqyy9+02pmMRIeelg7c7DW+TvW1DGPJyTBZznyPxI/c
6knhHEWRxLs4wVnw8pud+UrEd4JUFRiZoMJ3On8Zpb62W2xqU6rwd93QIaxo+dewzedH4ZykWr10
ZlfnHUUEFOCIIr2sq/HQzpSFTD537r94l0WB+e/Af70W0JF0hnSZuxzl3TsLIbQd+V52pepzdi1Q
d4TrBQIHMtjpjHFjI1mFQoTXxUZwkG027RADL/cKRbP95Rd6KVa9Wg1k1ihbAhjmA52O1fd6NGCv
EXrxxPGwoZ+BrbljR81wU0ODf+q0rJj3kWkn9QFoWIs7EUXi4RaNKvSn6tCf72xNl0h/jKKIdtys
ySfsJ6v3yez+UD7mqNrYqo9jZFXpPrE1wHr55KYPqPYZ/aYq7V7edqo01YY/0b4LdHTBNqEx9IM3
ThZOdLkN/XMryey+26BRIZ+6UM/0QLr5LTu+Mt74Zu3Kfd9nPR71UYwPYZ0NrVepHgvyCLLVAIm7
t7CqBF+8xTjW/KKTt8ebrpAZtj+9STtTqO8AUtSIuSAdhdwusqe6mg4mpEh724xoJEPkFQpxMOAY
AA/N9GvZuubyfNN4YwUzj4rKSZ9sGyezPqcYAL5trQJSloNu7aewMpq/EAhuc8wZQwQHubOTz2yZ
Iz+ZLyqsSu4R2lMdqncqbrcYd1hfcFQXb2vSIAUKakgS9FKsAf+gxE7GzWRbxZsa9OdNlxllvGvm
zrhnzrr5ti7j4EOVONVxotz7nFkhnoQTHnd2MZsP1WB0B11N2Y0b2ZG+XUTmETUsDaqZtlXNn5Dg
c2gu+FqY7S4vtzN5wdK8olZCi5eSzmplazWc3ULHBThTlIZL1/nZiQZJnTp+1muUnYrGkVcCoXMH
A4E3QucLwpE23ekCr0OB/ZVDTd1uMw3lHW3eh5EVXqlpnjtU2UVo2VL0W5QlTkfpgpb5pHvsDeR6
xDKm6r25VOMBjY7pYR6M6nB5Js+dEZRQXZBOkNzUurMKR1wfGsVriZZqmJOw/GRBQWbInA+XRzr3
zRxnYfhThAart5pAtKNmilVwvSMrbg9aIJy3Wj5RXs+mAWU5U/8rtWb/yrl0bj4hwwCroQZM+Lo8
1G9pcdqZvR9hQeLlw2jesj77o8jGwivi8Tv9Nf3KIjkzmxSJEVEAqAS91VlFq7Xf2QbmVWThZYge
OzYQO2zff8zQj6682LnsjKFo8vwf0s5jy22jDdM39OMc5LAFQZCd1OpWtDY4smwhFXLG1c8DrZog
hpj2bHS8kFysQoUvvIHKNGCHdc/YVmc8zQsSfhOxp8+B4DGR7RpNbKA0h1ivLFcBBnBEfizyhiA0
H2ro58dwJvgMe0z13v1xL37NsjBv1tnOksqSA3oZI37ZfVEg8p3pmdeHKUhgjD/vUPndKw5sLrYG
dmdp8hK4rcZsW+5Jq+b8w9d2jroRlV5XToY/W4W2c99sbCOdzrVNbLjoY9jq5fS49kOb142Qd07F
GRi67IdJkh/aSm+OckON/vZybpBFaNS8GXD1nA520o0qAOGThRQYSrRIYemhTpWwRqwAyfL+QI9T
uiuSPPfVcsCZHufoI7S5naBrOZSrZ52COYALSkrU1+zVoR0M2KipQqKzkDu8vm5LitL5D1WM8jFx
rAy1YB0J6TqVzmrZ7R0ndSl/rIenUo9uBn1TyEGrmBnY04h+h8qdgeonTafiWOBlMKTVY2t2/86W
edSn2DfT+mswJHfgUR4J4A5sB09qy79GpfhuqVh/mtmzJfeYjXafVYRydw79xsuAZxjgBvCxIDfX
LMwealRYLR2iwcTysk5wh0+7Ynh/yLgIWCyNKLBiUCMvt2AK5F3OpZAeyWQPmC2oxSlF9m9nLhsb
b+EZcz3bC9OYc3U5jCywUy1j0uZaAkI9VE52NNM2PWfzGNzRD7YeHSkpX4tcoE5SR8ZRNWv5lDXx
79sn4PrELY1Kkj6Lu5HOyOpwD0HXTOg+UfSL1OIRX+DiXGE+fyIlLH5WFR6X/3/jLb/nzQWG/HKI
jmod+NaUTHi5g+Qa5zQ8VtFkUAaoqx2m+x/i+OXW1uk7yGDGKchT2lhdKSpanxUNFd2HFRW9lhpy
e2gUoLHtBnaLtTXC6kP3oSn78jM4DRR3y8YoPqM3rrUuFnmd5leKlSfIMU5YelhFrj3gFW9P3gym
svHK0BzsY9QnIEnmqbEw09MMFKb7NFBeg5Lj4gq8o5AyFUWiPtqoi1cUWLskdKOulhuv6UYNqxID
NdsmyxEIkcEi/+Pk6fATgnP2PbaKloAXPEXh1npS9147N/NdHem4syfNTMk9RwBF4BxA2ovKNeZE
0yjkV7iWMiaYOHTa92hR4msbGEXlYFaiyI993GK6FGI8QJYiGTOCwLpReubozKho4xQiPNtAkvpY
ZqOJVxvVqZcxtbr4OE3xt9SQmvKIANAoDlYgyd+noNdfRjuuSrfMEdt6oGWGvSWt/MHqG8UXmiln
nunMiJQofTY+8euTx77G1euAtHIaHNJO1vbQthstC0LWBXOKFpBjc94uN5sqCfRSZ8tBwUC9wxRC
w8NXr50ErT5k2PVpqo9pMU0+HYPAxacUiT9dLTn0cfxs4/p5HzvSHHp501WIPuyh0f4UuFdbE7AF
fTG8JP9UXy5/XjLWahtj9eE3VjO5VYhR1UDQr+UGgoOWciAOfoXfqNMwGyTQeCmiNB0z0MEvvJoT
iOWgeSit/BM78/juYwqpmW4S8hq8SMZyF785plZZTQpWaEB62uhxmJE+x2JMfkEVVv+mSBzf28Nd
PX/EqhS5sFwyUHiDynI5XIhlcRRVc3zSMZXGqlC2cV9L+idbpxA4Jvj+1UFzxBwW04u53Qk6ltj0
4jMsgzNF+iz0ra9Qc/OIkxC60fEJTn/kZlr4EdOdrwre7W7Zlb8Nvf94e7abA9L2JVQ26JLLq7s/
lvAMGlCmPw19GeC1mbefzAnqCtLy9lGvDNPt7PbdBRdA/TQHeeVZZCL01T2YS3DjIoyfT3JnEsHg
UXjI8dndWcur52QZhRiGt0QDgLYuJDrpCG8AcaVTFSrlXWjIlG0lEWGxOXXHIUjTndd6WarVt6O4
Q5OCBijP9pr0mo+0LAWWWORx1ocKN8YTRSX7KTDzyaXxax16tTSWtsVe1+YqGFkm+mbg1dVS9SE2
0BYJT5LFmOrOYe8HPUYCt3fKxnLyMhN2g90H/LXG2GGD0PRqPAFYKPLuJM0pXuAzsvWmPI1PON7u
Mf+uwxLIyjrjcRgXXMIaBoYUtaQmiMGfglJVz2YntNcyHLX7MmSnNnZc3rVTJ07YtwQPSmgVXhBr
WPw4ifT59sw31teg/UncC2ODvvYqDCvHpJLwo4oIiKdfuaGFH2JDke9uD6JubJ+LUVaHAtEio5Zs
GMOYbeFpq2PoqErNv1RpYOfwfLj0Ye4wu/JRuz9MlPi8qZiSg0VH03UCBKdbxDrppenekOK+Yi4U
qilCVpmOQ8yLPsryy9AkH9uMpgmARzeuLFy/Ff2Bogq+3W27p/C3tWOAHiy9RJAenMHLm7Tqyj6w
1DQ6NY2kuwMpzDE15S/A0vDl0Y09Ut51esyGQV/FhLVGeQNft8vxRiuTkrm1wlPUV/+gg616yaRr
H1Mo514WGK8GRsFHMGPRIxdwS+UoEP5kwrPqNePdGN/lt9hA10FCcMUZqyZvjrVAAdMfk9lSS44S
ep6oBDXzIVAHyh/C1H1bzHsFgo0ttHQA0BxYwGuway4XgIwxzJSWjRo37UseJupnPFmyTwoYgc9K
pFeHvKM4jPS8Fezt3o13hKEpuXBO6RAZq91L8WdWcHqKToNVPKCdHKGlv7jUDoI+tkUJsUUtNRfj
99HquKeCF7TT7zSz+kU9458KqfR0qHpq7/1vM0pp5wrCPan/SdfjHOKE6DV19wSFAl+SqvppGcVi
FZi3x7CUDrfP4cZhhwBM9rvgDJf+5+Uadl1hGpPDGo652vqO1Vq+oyDU8B9GIXnkOwGqsNZleoqc
cQy7IDwNpJEeO1qFXzjZOy/S5kcB80ZLCAIFx2I1lzRNaSCifgQYBgOaLJK9KBXKXWYytXZeMgkq
aDtbYXMB4W0sKhPgX9adNTzDMqdHJvbU6M6vqlWUoxHivHN7/a6rBATSnHIkeCkKL73Cy6khIq4n
NpADlB6S8lmv8EhplFk+hnnU+XmoCY9qSnoE/id9kcqqPVS1kI9gN+NPgNOGw9CPOhVv3XjuZzzK
6QYqxLC4jD8kZY7zbYrVNB44uyJ1m6sDvgTBAqrYlF8vf3eSxHHQSjKfpEOr3FSRODL76Pft1dke
BDFAAvLl5l0dxjItAlylGUQ2m/akJRn28XVeeu8fhSgZxgXwRUpxq1E0q00Help86BmBinyy6gM6
83vSUNeJE196gcosYj9QJtcRatalDn7KLTcpvl9fq2HW79CcjJ7NOUaChxqNBz4M6sQAqnkuxxd0
XCwQAkApU5Dw5wFTdLdIa9AseV6dby/BVoxC0V5mFBVtcPqrl59TDWnUh7DP8Z8U3U/QZLiTQfw6
YM1Y3csG4rZNxtsCyUDH+URANcTuE9ewxt/5IctAq+CT/gEkQCSaaGSuq9DzXGD7gUWEP2WF8xzG
42OFpOh5ljPdNxIte84xEDpETvCbplT2O8A1xY3nfnzBeUp5uf1jNrYfcn5E9nRMFsHJJS54k7CF
TjPUjV1IfimmykNgS3EjxPV3pnw9yoKfJNoGQrWIPq4eu6ZQYFjgq+ebAqNjuU3qu0ike4Ia11co
o7Ceyw3KeVozC3V5MtNcmbGrBD7m1SWODzHKfAdVjbGlAV9yQPp53DlZlPiuPifD0rrgTaWvgJ7N
5RI28aTVxtgGvsAmQ4mVx1LLyl/0gmz5KOvpcCrBJTtu6RQ1frs4rLwagTX2bo1fGTbi8swjXFry
K0C76QWcmMQjLD+biYMbUK+nmF+ChDs6gGzpAs0q/gORpv6qNHOa8YjrJvMw97H8oxM4MniVbiPl
2qdtpmNFssgno8GNByy2MWrnCW1OPif1JAJYjbEzuZidBqFraWAGvUZJnBE/KTTuvQBXIudgS2qd
gH0R4RPeNfEjtp/BXyN640vBB7/ksMPxO00gMroqWNmXviv1L8owZr/zVs3/TsqwipG3lDGi7Caj
Zzs7MXmBFP+d6q3zIUbgyPSaXGaogDL3yC43RyIwayiBrJgQ3uc+jX4hRswJKNIm/ikNjoLFFRZc
30K16L6a8wTzHfLHV8wGMBuqNfbAKYnU/NSrbQdCCFzrr1FXumczzh2Al4ZZnyfw1S8ZIskGqCNV
elRqPQ6OGuCdc9Rp9KhVSRY/MDYZvuWl3rxgETW7VSA3Lzbdo0NkZI9pl0kIqtkd9lPVXFJwyYfg
s9lXxgO3i/VZUBt9qZIkOGaUixqvzp3poaDt7ZxbKYl1N0UOTfJquynlv0srbXEww/U9PpATGTVy
mimpAnptEl5yeA0PPjzv8IeSz33ldYrSfcDbK51OtVHiTPQ/0SaI61QqOJLYiuBil7rzIqVm/qGX
c+OLQKUkc1HfDD6OldO+huCvQje3U9DTCu44FIjkNPxiCyx6sZrNvt6+Y5bTfXnfgRCCPE47DHGY
K/pAWDvWGKRJ4IcN0qBBhEBDVyjqyWrML+8fCeTOwkBFA4PM/vIoEllUah1mVMcRG3kom+h326XV
B9lp4p3Qc2tOAMRU2SCIB52+ig2KJMQaZIwYidTAr8KsfpjLwDg0nfT99pyukfDAa1EmQ/GGu5Pu
7Gqo1C5tW2KD+mXYINOkzdlnyaLTz92gnXlIJi/SGzr9AIy9KOzhSabZ3tW69tMwaDXwI/gBMjEw
rZ7VJTeUGlC6IXD8LMSbCu+hzDXwKPILPf+iTt0DROnaNQN7wD24+Yl1HcWNzikeaqn9N3R+JNKA
JUrwV2ybD2akmb+7cg7PTaKVO6/8xnehkAS3kExW5kpeLdZYWbMuF+y1Vmr6Ux3Z/4gm647wowP3
9nfZeG10+rrAtGCG0HpbZcw2poNprgmclg2z8HBeot3XWVhf5qOMEoTQRjwJ53dr8S3fgT0A1hI9
LfBqlzs8DOIhYRhK01Yof+9bBR9MNRnO/F3zPywlLCfqRxxcJJ9Xh8lSWt3BltrxMeiS3S7GpgvA
UIWeZDvvnKbNPU5Uyv624dhAPr2clmOk3YCWBx5p9QBMpggy6+hIaOA3s+ocBTCLu4HH9ygZSu9V
dpnfVUQSO0/5snare4raIy8A8lKIcK+Vm80wxqPG0h1/ThThUzSkQR6Nth/PNKzRxK0/VyPZiTDy
va+6OTJtFeSeuFDYu5fTN/AXSiQcmP0Wcvcxz+sKg87Kvpd6pFXTeAi/TEWCY0pqqDsfeSMyW0Qq
bTiH1JSVdfxnh8ip1CEc3A6U+3EqS4X+hrOnNrV1KhWCbz6uxW5ao4QH7DPkOB8dP19coprEDH7C
9noEXWftNMQ350MWAmKGosqVQDW2pZiipKqDZblZfaBrWLBz4z2w0fI9rnYK2HuDRwb3m7WwqQFi
wiHgYJQcKae+1hpfU0bxJJdJ/ZRTed25a5Zbaz0ezh8EtiD3SNZXR7Gvk2gEZeT4WHPjDzghehOW
LRZzRZ9xy/Sq17da5mqNFj3n9bDX59+66rhNyRPYK6qxRhnE+NBEcsbwgWYNd1Y0Oh9VzMzcTkWW
hX4XZDA5Hr/dvl+3zsSbQdcSU0OpBCDdGLShK/mrMYPkQbOy2IeHl71Mjl7Daa51T7LMz7cH3pwt
lVBwmVCDyMovD2OLX3wNLomPS/8M0ZC68GxNiLPcVvVhaqPiExJcv26PuVFRpgSDF8cfKUwyidUN
0JlGEiDlxAlRop+FIH8hPY/+6XVTOnTa1PsIpcw1Zje66ltJmN/XaPa6odRkftAa3NETpi+II000
T6xvhlRXHxujxYJtRqAgY4v4kHXNc6U74H/oD/u079U7QXENWCbaqsjB5fxTrftV51n4ent2m9sX
OXH0btm9QJ8vV1RPxiIqBlYUS/W0wSHVREy1cQjkcUr4FQt0VFMljB5kK9RcBW+oPbmVjfuH6i6P
i07BlTLUstfeZLlRPVtkWzwvLW4LT7Ici8V4pXuqLezHZi0vnmSjzx7t1nLcBul6t4qq4aNEHufl
Sip7ZmrhttON9nlAWsyduj44igwWNQ7CeKbIICrb2R4eVGnGXRLJrQDxzjMqW+hIzpn5FAslPKJv
IX8xbKz7mrKxPAeRv6McNpEnq6BRRn4LHomq8oDEIKppikZreYxnOtzHTqOJoqPwRQNVx6H8ZGdz
/qSj+v9dUcL07vbX2rhCUT5E7hfYA4WvdRAtd6KS5Jo9ZbRZ/1TavXOU40jbudI2jvci9U6HCsVr
+pmrPRFlRox3ekVAaUjWMcxGxE5LHOLCuqFUNKXCU7M28wseE//2/LZi2QW3gvomtzeJybIAb3ZD
ESv90BPxklMl2V0ZaVX/AFEdLyPbHOUAFc5y+iGMRLkrQw6EGqXosonROsIEG6cDuA/9rzyuu09t
iQsCRnqS/GjLUZGjMt00SDDHSnwXzdbwbkbTwrJYmEzcS0Th60ZFOqW2JKRlzXLcvKVQtAdLHUvg
2RjBzCquhaahITdHDOlLTrcHItw6RRqIXt67pcq3xqKGYD3GqS4I0jIgtpMa6G5bNuJsKMHOFby1
BQFsUSriAgLMq11+obixLWTwmKgS96Ef22johXIo72zBa8oa60nwvgRABtDhP02qNxthjLM4a+aa
CK8ehthXmtiuXfC2CPCNhGriEPdJ/6mp6/ClcYz5fghELM54n8a0P8B2kgMVU5u6uLXGn25v0j/I
19WTvxTMwFZRUaKwtLxSb35b4VhSElgCr+HW9CrJ+TEmIA1lPIlzXN3KIn3oCzzqAmokof6aDfLf
aT8/lVN2H9blS1cNx6HEGknOP/UUxstWO6TWeJaU4qgiZSw50OpDNkyHVzQcntpVkZbZWd+Nh5Si
3wIbgKxJPW4VtcTC7FIoDrZPggTStQOfgnu8fmh041Fx2tazFmDozrotW2O9bvTXwSuQKxPIr+4V
MclpN8+m7U9W13wO4sR4doBN5BS9cTDtIBs6Ltl7/TfEdfU7iOuhdpvO+SnVlKTcqo+n5wmy+a8A
bGPt6eP4lFCdz9zIiJO/VElB4HJCKfWbSI0W3+ICDdXDFATqd/zZlD0278bDyQrSOkFVEajTOi8Y
OzTso3yy/db5KUQ2PyB9m93lJYgyu0epuZZT042qOj1qIcyH20u50aNdtJkM4DogaiEUr15NESiB
VcIn8RP6wa6VVA9K0OD4W3+WQ5vWt5L7Uic+5Y7yGpnSbx2qjBo3e1K8m7vIonVEfvTn+b48CApy
yGEKGM2fQ+eDMkRL/X7mvczj8OgEVetawb+3J751+4C2Jx1aokDgTJcjDp1A64m82C+VAQ2iDIe2
IuIKuj3KH+TMeqdyw+HBAL0YJvP6hMcySi4dz1sbTj8g7dp+ntUQUwCIe2qaxW6Z0gwvaajcjWle
n0EcdwdHiYwvdjBCXo0t/WQqYXWa56VxG+fDmVZ29Dih2IhrssAAHE/O82hG4gOq7u9vWC6i6gsm
aAGZ4C10uUrNrEl5U2q2X/Vq+kCLT/VldWjcKFTrkzMn0lMoSePOlbL5aYiRYTzDMAPhcjko9fAZ
ZZbZ9qnMJFQwKxOwZWXsRAhbx45CJWwp2pVkeerlKOZcl7UWDLYvFLvwYS2ZlEUHx6/mIvliGHHz
GM+x85Dlvf2pFpXYGX6rGkIRZBGYQZlgIQ9fjh/UfeUIifHTCR87g3CMWDKN7/CIMw5tEDmfLIED
e5ZjZyxbKdVzs1N3fsTmSi+wL5B8vI7r5qdUxkCveqofdqTjh4e747lFcsO7fQhuj+KsLU4N8Ioj
lXPbl7S6eeyaHMUAR2r/y1zAy+HjCS0HQafL9aRqM1FgadiqSofVQKdYXmgj4vIf5gKWBb0jQlqg
bJejCCPVMr3r2ZtxFHIhm59y1BB3LuWtrQkID74gPKdFA/1yEBWXbCSDuQ3HKFef8UyPP8y4buJ0
bydnTVhohowNwg9VoR4d0GY7c9zKU+l18QvwZ4Jbumb5B/gpFjpqyxyNyEJnKqlneN5ph7lBZds/
WtNJvutaOhYupkry7MZ4qKa0c8NKvyfjTB0X654yxGUnD353PTU315FwwPYAGln0OnID5VFlYh5h
VSio7dUOTF8z0UV/SCurfJ7xiQsPWsef+CBWSyfFcrJXrs/wVXNE8+P2R91KU4i16RsTg4HsX72B
oDKisq8EMUwBPRyIO2bfCa8CFM3hnJBTH1sNu/lRtqZPt0feevcWkjAdRe4gGBaXXzpV1cqkoc4r
NIfRxxo7CK8y0+9KXX+yO/s1suY9UKTJ/3H9IL0dcbWBdWEDcJF5h9BS9mij/BKWOp9hfh3mYZZ2
zuRW8I33BhgwZH3hta0Je1XdxR0u1lyyg5R/z+pirNwSXe9j1aBVERF5PM4N6rP5JH2NzNa5H1Cn
xAjUTg+d3f0Duv7dBoGQy3nWF3YfSAnwxJcrXjuSjRM58U6I6ts5z/X+/v8h69j4rhejrE7w3Ed1
GC4X64QowQk1cTyWRW/SVWyaj2k4xc+S/B/yKTTYsLhdilqk3drlzNi7g+Qs16xWzAOJwDwdzKW4
cXvHXgt4sYDo6CwaN39wPqsNZOJLqGCNbFFcUvsXo8ORmXYt7q2REh2bULG/1kk7+VMT1F6jT9p9
oeX6T/qP/bNiBOI+SiXpMHfALm7/sI1Lk0RgQYWSPcsUFS+nj1qs3vYFCjXRjLs1l2SzeE6SKXU4
3mZpRvNMkxS/N7Rvtlz3X26Pfi0i4yDptKwJEgkw8teWFRmJyEwzI/BJGfv64CTh8BQFBp7oMfwN
JPrwN/RSuwlflWrRTllI/ZEbS5L1MLeVgdMjmGHXzklQPImu8REzJhH5SRGL5SxwutzUFvrOz964
+SDTkhsvpFCAkav7xxpVQ0qGpeLkqMPT1HXZfSVV3VdHRMiL9OilWBS+fLkJzB3uzUZQQDuCXjFU
dSAj695qKisUzjpEEagddf8oydgdkn62d9j3G6P8gUBy0q1F+da43BROIpLenG3LVya8Wl3HLrXG
xQM8c29//uvzDt0UoOXC0+OWW5eTZWHVWtH0lh80jvBkKY1eo6RODoY+WqeRtMfNnCB9ffegS7MF
dBFQmAUUczk5tmNZpgrWJXqgNpU72870sXCUb4Gp1o9FOee/ams0d4KDjSudsiEkzKVgga7Yus2D
p1FM/SmyfMSzw3sKrs3rZFBbsENFQ1uVemmllMGH2gFzMo6m8wH5kNIvTJqYjU33WrfK9ycMlMk4
+tQyF6jrGhMUdXYQ2o1m+sIJxFlLq+6Ew211vL3c1y8no8BzRY8PXBc0u8vlLoUexXiXmT6Od+Jc
E094KIl4KOqNJCnFnojs3nCrrdtoTtOyq0wfFpB5aOSyPjo9CF7Z6gJPjfv3R+kcf5I9OmoaQpR/
vvubWlQspFqapcn0R62sT2NLD1aU0rCzfa4vHEZZAnTuaMwe112mujE1LB0a0zcDNfW0oBlfei3U
gOBJjIcl8qMF4uAwx+MeuXBZr8vAh0IjWGxefYrCNLwvP58ISycTU2n6IKClwyQa5PB0Ud3FqdXv
tSKuh2J6wDlYUIhD68pmKZDHIYA0/LgY1DsYecGdPKZVsnPpbMxoEQDCJoPuPTHdKpShZpCFkK4M
X0RS+JDGiXrugRH5RWUVO7f1xlCwamnULEhGWFirx1XvIsQm8ghedywVSOfN1QHnEccri3mvFLQ5
1CJst3iVAc9afaeoieKmHhzdz4248KUBCdxwUIeTAo9wZzNu3Np4gpkyrhcLIGANx6aRhi33rOs+
LtjwbNMA8ccoND7Ic5x+U2pFPlGym3e+2kZngmXkFOgwqiFBrSnzskLShDu1ho4tSXA1IG03lrYX
CEu/70Vao4PZ669DqP5KHC3+lGrACPGCif1xdpxTlBrK/YyWiGcKvfXDxaW+bGrZbREzerSC4evt
W29jjf4UyYiXcY9D6Ozy2JCRBCSBM72GTLe57Lgb/IMOEu1cZ0F0vj3Yxp1H3kn7mbVZcNLL3nhz
B9Gjc2zkn3QfV3TtgdDDOEmT1KNziAHKJGXDu1H/hFnAe8h2keYEYXk53iDKgSMMIjeYgW3WCizn
zM7inVlt7Og/bCUMnRdZivXhsZI+qUoRM4o56a+mI6ZjKOYWuX+u89sLuPzg1SVHIgtBneYREPA1
TBVHcpFriUVVcKqV58BpQkQJ4r1QewPsj3gWtzgi3DSzaWlfrluVWaOBZKvqY1Ys3UuOHbw2aVjS
lULHJHVjXSqOdlWOd7iPjf9mRT35+aiPdzX6EM+0aIwHx6QdasRVMSO6IwT6FEqK90ocuZ0Vzc0B
UKT50RDR5L93gWgOU85car4cPmt1kbVaVbRmaat+alBkF2Xwy7br8L8Mski5IAaKLuq6h6ZUc9Yh
oqz6+Hn3QOSK5ocZVvnn21O5PizYJJPmoS1FkYi+++VH0LMwTRAjoLSMwp5LHyY6zG1LmgCMApXo
eJf/d/12Xw6oXg4oDZC8k9G0ELuQ2vtJ1AW1yyj7dyjS+D56jOD6KV1/ID2zkHrpyMTiMfKRhRr+
ynC6gg1uOa9NU1RHK6bGSQ6Zn5oSgb3b63J93PiZtNWW8jENlXXDT4vnCtCeZflTnFaHqiMQLAe5
c8ECaDsfeoNuwFhoB1DE5b7iKblcEnyLHDBc2G/HIVKIUM9qTykK5SBVyegHeUmlHPnuO7ksGg+l
psnrU106mHmV79wx1wefH4K5wVLJJaFbU/t0hwwNxofl40jWn4cAbXltcvaKRxtFa4aBSUA7AMLM
FUYpzGfRBLSv6TqE0P0hK53DIOrcyq7IrowS9ZcJyUaBC9lDCRoahUhF2fm+W1NdXDWXfiM4ujUu
q0gi0h56/n4UWjqeq1Fx0OROf/dNSqC/gIyBL5BarFuMcmkrxWLI5MftYHnBNEznJLfy4+29unWk
aEoTwi0jwaC63D9yV4+waNSF0mYBArSV8azM1r9DZJF0qwqMpyHN7lVigJ3QZ+uQLDLnS4l30e5Z
ftiblxZJ2TYQlc4izqX10DZGcGwCgVW4ku8NtXVPcTsRegMxRZxEuxwKTwVNKie+19CNudcndLQU
JU5wVW551A39/YnMnxSNFhEI2oWAczmegtJ1I42D5ZvqVNypXSxc0Uf2TuiwOSvu9+XULxfwala9
Mi3A/ZHKQm7ZB7omJWl4nJ/jbPiijZX4eHuj/KGIXb7szGppxFGqIXxcH/CYul8EPpCTB6jpWOTV
eAicTgWDPAW+Gmrh3az1tJCoRABejcd7FW9ISB+lOGcjerwEiq2nyK1+JycaqhFZL7xWiv+Biag+
0clTgPwaxVlplfK+Tfu/ZgG9wlHAJvRB1j3nuaUdIT2ELlogoacgxe61CjiUMAlykP5zdLo94a31
pYpGcLZQfeR1X1qrOq2cZioqUi1UX4g08Ck7MB6cANqPmrKHKV0+2HqBudYWb036AEj9X26blAag
HES26U9tkaOz3zkHi3X0Ijw1DmGolW4DPeaM5q55Hoi/fJgnGAMMdfQc64N9rrpec6VwnnxjxlBH
dPpwmGSYJH2TKS5a+v1Th+nPY8j7SN/Ebu6dwB7PttkPXjcvYM8hnO6s2akPQMDkwnVQEz6XdYA/
Ms4eWoNqrVnYLqPYZjFiu5UYJ3XSkodiRFvgf6VSt2Fc15afZhAoS2lu7kXCuzfTZPx2++NsXVtv
12q1+UulithjNIgaR63cus20r0ZrKM9VkGiHCsX9E/JyxsEBNHW4PfLG5Q+eCyE5h5SXIsKybd7c
W2NYOHpjxVzLvVE9diPa6opomvPtUTZuR9BxPOnomS535Cq0AiU7pibsZr8XLbaPwijPsVY8jsbY
7Fwj1+kVdlxvRlrtuizTkDoXIddIGBoHTc0HLDEAaUszkCNLwjK3lqX6vywi3Ali4CVIXTubSPA5
2qpJeHWMfDzlTinRM0j28Mxbi0g1nvbY0gAy1oXCqIrCUi8pFKZ1h0KNLOXopQ3qfSsZe5i5zaG4
LRYADVjetdFxJNVxaCjCIthMK69y1E+wfZNzU4BSuL0zNtofpDxvhlo26JsNWGSiA7Nrmr5kGtaT
Y0Wl3wRF+qjDwfJHJyh/SIX4ndhj65p9Fd3HNrFel9eWWwm5fuhy85cA8L8TE/1ffhb9D3TiNqg7
bZ87cZtlnAstl+WTpWCa6U12oarHuJBN14b7hSxFPEzPZTbrtRsYVfNgD3rZeBUOGGdzKoCeoXNU
fU9bedwrnm6kjFTflyYn8GC8pNaiQQhc8fF7PpEemUhPRH5ZjA+zY/1QnPk5kkBVyQoJjA7zLUo+
at147tXoaVgQz10af5xK6c5U8q+F0R4mTf7QWNJhmBGgvf15r68Xoj0Kdzw8iwHLn874m6/b0H5s
1cKYfQT1gztU3rqDjA7gzia6ftuWUcjQF59hksSllfVmFDuQjQ4xstk3mqgiGxBPQRp8UPrGPFgy
VM/3zonXiJI1ICR4LVcVnLILYgOikup3qlb5kAkFJNZG+nJ7lD9h9+r9XNIPGO5ERFQeVpOiSGTN
jaA8bktSADKgG6YHxwj7Yxu3KH/hR+VnalOeQ5xP3HIuhjP2dpVHXCyO06gNRwnLgGOaTclZEkL/
4HTJ/GgOJth3ntdjYs7Kt/9Bx1BAwRvYtZeYXsu5NRzBtegujKk9ZOMGNI4tS7UffbAFQbyW4Zvm
agqtVDf9RWPv11Q2hYu+Tu8lso62ezC2B0nr1ZOkZvPHyMkBXToxxY8sM8409nd599d7k59DkWph
tsP0Wvtw4L87TknimH60YFuaOkPFSA31kxHomZuIGcFfW4oP2aJPKAvz37rPe4jnInWJ7Ht3qOXO
r6Gx7myv5btefXeKKUDJyTt5MC83syOB6hEEC34TBY+ERPknMw2rT22PmHEpy/+asVWeMyi/vjaj
UHl7122tCVka7T10umDqrB5qdejTxEwC0ydVnDwlHmfMiuI9f+jr8wpfDSVQ6kVEo6gyXk6xU4Kh
ofhNo63AndcIuuExn8QXHZ7GMWmd9yOZGA6XOPCYFvnZGqKwUDW6uLZMv4sC6xiMWuxVKkrat5du
o5HHMHhW6NSiyTzXol9ZE2mKNNBgytO0c5FREgdK7t9mtXK8if/+MUxIbtS1ca+FBbrT9pMtGV7U
jV9v/5Dr1cViHplJpJBgqCHserm6tdooZigG1R8n8RfJqnowJAjQoSNsIGl5u7Nfr2MFhoMzxvek
7I/C2uVwldHr9FJz1ddnSepcCkid24sselDNQn93I+hyrPX25E1F9TGlEBjI46Np9v9YKnKa/2H9
MBxCrZrTh3nb5YREEaRGbYLMnCY4qnbnyEdtKoujVbfkpNa0VxnZWkAD8vWyiAD39SWkffN6Yck7
LYBhxR+tsnUL9OqeCSPzY2Mo4/H21LaGooAnUyChpk334XKoXM5QlEDbC3hCLh+7GAiZ3NpYr1lB
ujPU1i40l2lxiUCVXLc/0fWFQI4rBKmmrj9rRVneI/NbHkNggA9BmVc72/A6heItpigCQwWXA2uN
8eO6ntIoLpjaLFMSHCjrHWOsX8n42uwYyFXmSbASvVE4eyfg+tJkaJUeAUxc4o+1DyWA81htQqH4
GN3XpwIHEzfH4GZnQbdH4Twjc4T63rrsM7fSVCl2rODmq+iHtqPChPbBnr/Z1g6hB0oqiOwQ5Lb/
w9l5NMmNpGn6r7TVHb3QYmx6DkAgIiM1k0l5gVEVtEM4lOPX7wNWzw4jMo2xNVaXqkomAbj8xCvO
Vkg79i3ypUzb5goAy0utWHe2mMjYXX/hg15bIYByuHlJnECsnG1mpLQNmGWdsdcLWYVFuri7PhvN
XUrmHw6QiC+khq/EH8CDDWzVkPFykJzavv2Xjbah9NZZQ+a6Mob8UfMRDLL11AlLPBnimgWUhRZ6
4js3SMwrvdPXo212XdQLT0bJ3IoLK/bl9/M65D7IyGyibuetk0SSptLU1vdUktxYNf4Iiq/E1A3a
aAzd6svf3funjzu7FoTeGBNHEL6H0ocCpXf5fua+3MMyfv79k16uVOJ9Nv6mGENcdn6gSZQU6lrw
pE3v4xB0yRxXhuguWM+8XKm0Erl5qLeSQcJMO51NXwokdptgRWxOiiMheboXwD+PlN4utZh/IuRP
YzKQaMgPoR8LLIgW1OmzAtHVKdmmvh9HmVjRrC/J51WYjrXrZpR/wkmTSbmbq2QlKsNV/aYAaNru
077Jxmv+yJzGjTQz7aAlZTshTKj1b9TiW58mu7C6aG28dZfh2XffZfMoMFBZwQIP7tCjUityXz6Z
2vjNKab2HV5hhREm7bh+KNakn8OhH6FEZpNm0qEo5qp6yPyZPKA2is5A/1djWMoe6OviNe/0ajbg
u1mz/dmRI2fwsvVbdn93+l3yeaAo1A025vrZEYKrEz1Td9L3i6yHQ7/kOjlqln36/VNekc3izN3q
mXQsKIqcqx9kBKdQ0dCQTxaNvm8+Z/dCrD0CeqgiFLdOq7QCnoNwih1WZh0UU38aHoNitKi5Jpa6
zTVnvinHZHgY1jKBGQjO6lJiup1hpwuHdUPJa2usYPd0Dr5YIT1VfWsMVJQXtOXdNovof/hoDs/+
uuyWxtbW0NFMXz90U4VdZ5IEQHpl5TozdZDZHnYBuNAbSiLJF0f2eb2ZYw3VsXUTq77ygoEYoRg6
C2xDLmNHesiEWl2bf6FRPAWHNHd4QIaI7BpKC+dIKFk+xMwG7JUISWaEEQJBaLvIlk1yZQ1UAWE+
m+Y9NJ/1Nvek96TbCw5kejcIuUs8HMNC1MoyEaE2OcaGiVhJZCROsIRFo0+wuyZT3qqiraICvipM
4boUX6QjMHeVumZ8yglQ7vIGx5UrVSuqNyjMm7GP9nsDZASkepQU6BGHMuvtZVf5zjjdWkEtybis
DL2UjHYklWDK8r9fUC8DCJA4BGCgFkA02efQxlkvc3MRpdpbiytuNk7rzpqz+r4fNAAtdZBBBpfi
wS2XS8KzL89Lngw+gwoiicMLpgVuqbSBA1rzvaNPVyaw1J3li+nCWnzlKWSNFu4q3HweqhWnZxhB
pq3NBUWSYSxmpGRXrA/sxf3bAFFMK7a9v7EvCfzOTmXD6TyE+YZ1nzZDfuOCEYtyt/b/F9/y61PO
Qoeygypu9f0Kuagbd3Wnmn1gwef6/Yp4ecPwLYA+iBUYMBQkTkds9stZQ/mKEStFFzZ9boV2KdYo
5YS7kDz+tBw8OygA0oEV5My0yNvOko6u6q2pUya4DnukuJAtdfWhJ6vqryvNXDkRtKq7lYueihut
7GFNZ9aMz0yqq0YLC0vz3XhY7eFL22bTbeDbWXKwE9W9C6h7Z1HfanDfWkiBaHl1gRYG/Tpi2tcI
835I4Mzups4oLlWRX9lRrLatkrAZL4B3Ox2/ssQgSlEd3Su/9K/VPKS0ceRGrNVNEQlfarFWKyry
Web97TtoQ9XxYDBWBDHnRKxKzAWOOAVTl9r6riqgx1NC1v83T9kQgxvYzSdVPP3AFFyvlytf7UmE
qLM69bzTrORSevEyTtyIAeRr/41MOX1Kr/c1JEYbCoCysverMw0HcIrVoUEAKKoDhOd+v+xf4VhS
4aNRs1UxwAueB6bz6lb9SC92X4N8vqkGc2oiI18/pFaC8DabO1xaouFAGc572FLBIy7y7cEDKxla
/iSeerHKo96kE1ZgeDdok478W96AaZrN7sruOyLwtvhuD3r2DvqQuHAEvRyv7fThNKUCAmzhvJPs
ytYb9c5e9r1tzPu5F+VtpnL3beIsJsa+o3shsH4FtLJ1tuAcIkyJ8oN9dk4Q3EwJyi4Lmk8BCO4i
T6/zTCbXi6m/cxer2CNSAoEEzcMrco46Mhp7vMtb693v5+2196BhswXdW6eequbpQulUUrj6MswA
VkX7EdhWBTmI7t9j06b9n5pGUQaQwFyL2Opm9UYYXu/hB+d9EfZcX5KqeHl4ktttWm+EgRsX8ixk
XqrcYWn8VPOmp2j13njrIDS3q1Vl/u3bALgQJQ1u7Q1R7pzdOV6RYRpV8ahpmtPPk9LGnQS+cyHf
eG14qV5TDyI22LjlZ8OLD1bgTm417ylwPyOqk0TVRLdWrQjGLNXtOjjXizfbkWZOR2covlJuuASE
eyWFJVUkqSKtIrYGFH06xaZyvKlSGcu6REPJYSXhsWimD5VtdSG1vYYmQGDtFzHW0TAreZ0UeDk0
eTpEdT7ZF06KbWGfXlq8DRUrujt0X0irT9+mbCl9TJoz7evctZ5a2a67eWzSC2zCV1YSGu+oqW09
T6r1Z9eI0fnQIyRP0TqzQ4g/lW+H1R2LUNcseeGLXnRdNsriVmzbJElJXc9rOfMMJZx4uoPOVnd4
jQZ1/qFqLfWna+YZEXPar03oIqE8ErK2I2r5+M+YdT3aMdznglyua0ob4F661uGYWvP7XkyGdo2b
YNGjlFAJIliYLG8aX2+ePBR+vldTg72TwBC3mHSWDM5f7qVk6fwq3j6LGhzH09buAJx7OlN6KzQb
3TBMbACbxWSd/qcFaeZvo7Cw4Rsy/02VONVnXyvTo93M3p3dam2IjDPNoxyZ69ae+pu+9kwVFqUe
8FGGdwX8FoR0Bqf89wfZ+bLaXpYyKBUa4EYbYOD0Zfu21dxkGbv9bAsvytbVI2qZ1wvR3fk1wVNY
S4iYULRGue68aZ94/SYQUHR7QGOwREdynCprmzDJ1WcBkOT33/SCz7Y9jvouxDIw+BsK7vSjCMb8
IdtQTcgXf3NSd9ivHaGJYWjttdUv1ZW/OhJMZWe9sZfMvtJ1TE2DutCupNN9LfqZ29RMZRw08Dzk
Uns39aIfg1FTl865V4bfpKu8YXrR8ab/f/qmFSjlbCIa3TeZm917qstvrSoL3piD2x8NraE5NFhJ
jxFF3zxBx1RPhddsRX8FRKWwi9aMVtlYb9bAvqSK/tqrcQBTLyO7oAxzduAIhR2609bdfsGlHRaf
le3LJr1k6/DKZiH84SnwCqgvnRcwvE7HESZp8aFWfXWPOru8w2ZqisZcOHdtItw7ZGjLOENX90IO
+gIPyirBSQAXJfDmgMHPmVdJbSK+h9XJvnLq97XbBGFq6eiw9KU+vl1wCLtPJPxXWyaf2tJFnLlc
5gvzf37coiNJzV73KaRDKaLCcjr9eDg75uxZ035acSHPe1dedz2lK5Q0LqmLv/qorVG1KRZtwOvT
RyGBquWDj8zaWvo/ZKmso2ryD27dXuJBvBjX7aNckgGSKzIC1EBPn4RUeFO3Xj3tuwQfUj3Dlccr
S+utq/o07kqUWhZU83bJXPXPpS7W2Lb+NpeAdyAp3iKzgFDeOr9a3JTRNqZg3K8+oAsrrwcui+HS
4fnKmG6pt29TfdXxST4b08JZA3iTyQjTVZTgKGUSkSGNNzXJ/+73Z9prj4KT5TCu1NPpsJ4OaiZB
43mNOwI9qTjJ7LS6bhrVXS/zJS288x25DR2QUPYFxXLMEM7W5OpYy5yl9NszTxdRqtFmGX2nvOpx
zQ6t1ZJPmPcOe0BCl0wyX/iGbY9GT4pKM1cFbbOzj8Svzernth/3aa5GPMMsI3TaEU59kPahka2C
Qm0murcy25JvfT24I8Cz0ejbG5UF7VViktyy3Zy9ZdUl9ob2+twloriQ9Lw2F5sB+wa02aA2289/
7W3Qwkgy8KR7fQaR4KJQf+jTdorBCjsXpv38EAYxwRXAPFCz2tTGzrJeQnk14i3f7YOh1SNlExCN
c3Lpwvyp/PFrcMljHOpi1E03uBu83NMvouAJPiJttir6UmZx0wft5wRg+QpvuzCu6a93IipLJ0g/
CWX2Rkgtu8jR1LTmBBlc19plXalqVPKsMtarzDzMc2oModONMEnaCQp7WDfVBFGNGvsCPBTXlVCr
PaHBvZX5h8FJyIoKhP4fm4JCM+X1wQFrVfS5jCpX+N/5O/Qfjj0O71rbStNdMclJ0FaFAxeymjho
pKa/H51hIKwonAywqb1oRWzWvVPvg8RBvMMXxvjGmQysdU19mYxQM/LmptPWfi9F7UQds3BbjxLD
QHoFaRHl0OrasGY7PAz2hKnH7zf1eVjEsCOYut39G7Pz5fEfFPZsF067r5pp2elW2R7mIMSHqTVy
78KztrPobIoJvyjfk6wDpHLPphiNEAU0u273QFz7XR2YyQ4Z3xJoDS3q1tOSHZqfl273n/pfp0+F
oubivbpViIj7zoKIsYXiCbQ75wulBjw0t6tyV7v9Zjw+rcGD01XBSFNwLsD6JvwYhcNe/+Z4GV7S
q4KXkrsq+YwIzzrHys3VfTeWjXOwm0Fme9tE4TbpE7ekMVWtbbygma+ObtDnTwqi7hRqGSzuOO+G
xAwF3g5xEmRopVnk50ukFdaCjxDJn7mjTQvH3quHFFY0EeO49+Y0LxGKMHTU51n/ZYg52LLGs59b
6tiXi/qm2/VEb8ltjvZma6l0rLB4jD0+a2xqnOTXKWi4FxxYJr9fOT/7pycDGxCYsUsQ4OOKJYI8
3bGiG/Raa2VJvYPpLLSCvmk9jutjvrZlDamkKUNT7y3BHiqz4WoYWmugYjZon9cKWaqjvk7ND2tc
c/BtlErDsa7RaVJZ4Xlh0k3j0wh0+EE3pi4O5CqH2DYS1zigeMU41ZNVzrC5N/uGWaimfvz9573I
vTmGWCybFYwFAJAJOP28LButoRz7fD/ghw05abLHdWdbWveYqEDz8IrMgzYqtYx7ooI11++mpQ2q
qF0gj8WNbxtUqpPmr5Dx/3xb/iP9wclSqbQR8r/+k//+1rQK4G02nP3nf93l3/pGNn8O/7n92v/7
Y6e/9F8P049+GPsf/7j70sp/7Efx/cuQN+L8d07+Cp707zfZfRm+nPxHLAAaqjfjj149/SAnHX4+
jnfe/uT/7w//8ePn3/Ks2h//+uNbMyLExN+W8lp//PtHx+//+oOC1i9ztf39//7h/Zea33s7fam+
fum/v/iVH1/k8K8/LOufDrkX0jSgUYiMtomdf2w/MfR/AqgmSsKRgAbvz0qnQMw2+9cfvv5PgCgo
zEGKIkFkZf/xD0iy2488+58W9difNQ9QJPziH//96SfT9T/T9w/KLY/40wzyX39sp83/bBpyjG0p
bTKa7Bou7vP4ArU3PIUkaBHlyfnBaHy1glOnzhc2Sx34t0bXQUkcsVpTYZPr1XCrTbXhffhlwP79
Vr++xVmY89dr0O3wUKfi8H/RfxCuY0iAoLxGn2dllCyLHRwbP1gTDsg5+Zyv4NjCwmurj2Pn4kcz
9kGuQJGWjroa2y552NIa+5hAx7AiG7feaxysqSHoqpsKftEW6aUNeRqIIARAJc6C74ZDhvdTpuZ0
QxYF4FXhNlbsZxOabpZQh5zW5H3j6u3NlJpOPJRJ9oTxH/j/sXCPtY5rR9HZBm7x3Cs95ote6GUJ
AqYXhvO07/vXq/FuG4YS3QIG9fTVRp2hMzTDip3ZqG885RJfqLSIl4zESg7rm2LNraOQptytmmFc
5avT7ypj7C41lk4j53+/CIErgSH1sxdS9eXcdQp2iR3bqOmUoV0n4ofqteoRgTxa553P7ZCs60oZ
UyUXstnT6/3fz0aUhpoTjQQKeKeD0NNjNHyiuBhIMBLPy7SkAIvHAmDI5C9F6LdOWYVNhw7a3x9+
aEuUWugAoBdyrpAnRwg/M9o0yL6mVlxrS4DqGl5rV9Iv6H4Pc90fdYHleD+PSAOMCrG+canfeGXC
5XjhZbYM4dcdjvcNFTfAmHQGKCq+yPtWuLoriNt4o/nq+xyNWm5Hw+rSsNEb7vl0EE1x3RfkwxFe
PtWX1lgNK3LbLr3Uqng5JVTVAGdAGtjs2c5JWbPtijUpZQCb3AbuZE+y2wNyT+7SsSQGmd0KuxGC
NdQo2uo+p2r1btLy7hnl5z0hr96FJmJLn+jMa7dLkTs7br7sqluH5MKB9HLd/jwXDcgupMqUmE/X
zgAZK831OYg1xb2LsrBHKOwu7S3GC3dmlVT39mjbb5Vq06sL8/Vi70KspAvrMk7goYiGTx9NMyuZ
+k7me3/V9b1htiqLmhGH+HDWWv0T6sfmB2Os1j/LIFuulgZqLlz8HGNrb7iQ1Z21hdlCvAGFb6bq
Zzp0jpHDubzQF5Uu+y7PaQuX3eKyVRuOtdvBqtYnUQdCXZuc0A+ronlxDKZOjuEApzHYDb6xvpFV
Z+U3otOM6YORpLsGJWRtL8ER4aHejP20t3Rl3JLmpipuzHoZDlI0Hm6shK8BWu1LJy6dji92BCBp
7hh2p4HOFjXG0xEucCh3cqOc9jap0dU0zuMV0oZVBFAqpxPdWHurtBQoSiSFl2nSrnxjmS6d0aeJ
zja0INPAUfIPNxP/cvoSHMlpDu9v3JtuC8xdDl1ThZNeGHfB4L0TdXXJ/+KVyeRypXpB74YMhN7w
6RMtyMmtoSgALbaaP+lWA99/qOxnUyf63XX5Okb0UDC2W5v2Nmgd/VpBfbx2zMF7I3ARlbSZ3kMD
oOekzOJ927hp7E3OTWYozMqyWtZXjl7RdsVrq7GjXBsS3Mw179uFDXIeslCWxG2FyIi7d2s2nl1u
lmbZdPTpBQ8SXbtdb+tD7Daj/GiDoboBZuhcQaXdxNjS9gohRrWTdeO9nWX7Rtl9uyfdGYFgme6T
zbUXO7kzh11p+Q9JibA2vNFLaIAzXfBtrsFXcuZtZ5+LZ8u25X+pjozBUGpq6Oe93/X5n5ZZFVnY
zOODoyr1Jkuga5lsmOPomPWTp83fIJ8Et2Yji51MOzeP10Jpt36CiVTju8OD2VgjZF+cI8IlWdWH
tVlsHEXE8lAswzsv1crj1Cd3mlUUXjhj1EurapruF2MtL8RALxfxto0ojYH03zRwzj7MHPzOL4Dq
7pNRV7ey1MaY0n3zQCSnjoll/z2m1TaQWzuX3auTBNHPOMuBnBH8VEEjfW8ui/hI5vadoCOH8tbP
X/U0Hy5BSF5+H8EolHByLxgjzN/pxPWUaYbN5mifS8d+52dO+UNbF+/GcTDJ8+fOuXDgnvH+fn4g
ei/wgsBjwVQ9t8L2kADx0a9U+7ZvKONZGEYBk6nfzmhfUOyavHst497pRnxN7dkzCISRaC/DoNGN
xxEXz2drsPVoGJZLzlIvdx38is2pEXA2nhznu24e2kCTeQLKoLLKAymn8R6pCBEGKJXcL4MfxDVV
jx/DgLsNvFcZ/37Xv/Z4f9NuAKTEbnLODq+mq+3MlI3ar3q5vNO11vhMYfig2bU/xIOk8Lpow3ef
OtU1tkyXxMbO0J5/zQurD7T0lnIRvZwuBN8fqIn4GyiyIWYJYWU4z70NbrHq1DruilU+B5PwHofU
O+aAWo+97k0PlnJQPi1wooH12CYandtqOOSjSN/9zdGh77SJo2xOLSSa5xQjtxrzudY7a+8SClz1
6Ho/NGmT3VYAyD/OjvXNn+vuKWNX7UUl9be/f/oZNIHRAfbAP9yp9BdA355FS7lE9wd9O2Tf8t7U
nrRmbN7N9Hfm+0Kyq3ZIy7hGBMK+HWJZypYqYtr0V4aRYVq9FHL426E/LwS3a0O80usIzrPaFBci
HdynzTlBNTGcBq0O4eAPWFyX8yfPGG5HTdjH3w/DiyXKQ9kjBPwm9DS8yU/XCDTcZEE3196XqbRI
9ILJ+HNwnPWgatc72NNcf/MCYVwNfsH/azSzvRTYbKvwJNTHAIUeLwR04IKIZWxR7S/3zJLNrplN
kJkHAMZpWA7rWkRYkeXiqEy9u+4bHfMUlY9dtis3DHKmTc38aCEOKHGz78S2eJO6ubB3z8jCP9cH
tBQ2D2EOb3WOkKFeaQ6Gib5AAnQSd9Gqm1AT8EYxRwM+PFkMiLlZIuSwV7ETjVtbh3ySEpeefHCP
i9AnIxom01dXfzl4AZPdyBKTpmPdt2bO2xy+aB5q+bhiujOjrxCKDM2QS+O7zeDp+FLypPYBxRcj
WNA4p+MLVarCghgh77GURXK1VUuqENQFJYdsypQFBCa1UQW25FAg5+Evu6YRnh7BOnXKWKlBDYc5
T+XDBkyjMkeTud1ZSl2UEny5FBHzwUoDqX+4OpSWTl+UrhgyYTUDrlH82ZWVco7DqH/ozCq4w+mM
bn9nqK9O2xwUwJL97/fBi0uTAIcAbeNdU/WiT3P6cBs8ZVLmaDoEs6U9ISM+PbpZoN+WBsmDDgvr
gtTHz/DpdFow4ULAFNQ0Hkg0508fSIFBukaGilHmifFrq1nLoSLn3WmFrd8mlmY3cWI7M1Ssxo8Q
pNPjcimRkgEFGHnaUN83q1funDSTN1bttIdawZCIBSYBYZ2u/sfMa+0QNBPxlcovwSvPeJvb5qAP
4G8aBMQZ6OSdzVWW6YWmj7AUBCv83uqD4NkQlsR41kjfA7LosDHSaM8ADBluA+UkkZGqYdciHkP1
yCpoKsPQFZdqGC8yYMhzUL8hYW3tcYAIp4PaUzJBc9ZaaSakFWpX3HsqxK22fZe7dtJ8WOxMb46z
MuAU2ObkNnE99u7tsFreNa0rh0aDBnU5lCP2eoEy02Q/o9A438xdMOkg8lD8uG3N+RL94wzpso0n
LMZNlYB7Gsate/birARTuJOm9oa/eFnYBfUs4nJ0g0fhucknpDIGFSVGJSgfWqNvxIVhzJ+xMcjT
7aq2RggR9MOiXApsizUv9a7GZAHmvOhbxC2N0XmTebZ2Cc17VuD/+eK8ssuIc7hAFj67P+Z28DJl
GCsKsTDSQV4Ywxen9B+MykpBSy4DPq6+9tnupfYmNTP57DdVsZGBxH0xsLF/v4tfe50tNQVECTYC
UcCziGuwJrIOYv69681qnybWFI7mkl83riPvEnDU9Q7Z4Gu/mYPrRhuW+8pY6zv+5QhMK71Ennt5
9AKwZHfQYmaEwKifLkeF4IRZy4UIJ28OmM+pEg/4dn7SgJpvZQjzxkrLfj8MnX6buv34bimXajfa
corXUclIYnrw2NiQosEnVBfC9ldOIDIgdIZo1HPL/ewX/HrxmkKkXq93KzY3k2bfNZSvw8BN8vZR
W3oEzSqUEL0PaF8OB8fUZjh3mrKWz3mQEgBVOHMB9oEgZdxRrqeWjDstysp+4usq0so1q69Ra7Ua
iETd0O46J8mafYWbiX3MyVouDfXLKAIU8WakuKFVtp7+6VD77VxaRTnBwRRBEeYZzTSZYs60FCkQ
696R651lEkfMU/qsMSaPVl+4V1aAz1BZcbH/fh2etfV+bguOdGBOOthAPudsHbrMXjaSGewzt16P
hS7EvRiYjR2yH2toD5YRDwrlKoHIM+x6NVBRkvqjXy9in+GNQJ9v7vDM5qwgM0kDO0bBrNfpsDoV
wsT1DB/LGrVnz5nMUOI58rkzAZ+lxfA1b5biU1V77vvff9MrZz4pLAhp7i22F4y+0yHui1JBo3AD
jDGRWcqM0rqDttfvA1GVXyZPFiH2SYjK6zhb2XoS/MjT+SsT0e5WqbKnQS/NS7HNVlY8vUSpiQEt
5oTbKmPnNQoMigecPlYMvykU3QK7am9z1mtIWXndmZOhDm5VjR8DbqV7zgW1WwjiQq033HjlU/D4
EJeY6dvMvngl4CRMJAozLxq6k7S6BYA+GvzKcT+oos53NIqaO2J6kCVao71DO6q+UH99Zb1R8mWt
0Rejc0BIcTo3JTzHsUa4n8WDGgeFT/NqEJV3KGS9HMBJ1IidOs3HvC8K3Mp198/ZKr9kzrQWoSuc
BojN0N8h+V+K0LTEjWNK914L5jIsV8POoGYH8tDUkxFr2AcfV9Emz81kFs9cNLcS3MUllAMYvrNx
tJnWbSMDqaR7TKHm7Iuq3tyuRD2WedcHkbWs7robaBs8o/mqFhgSbY/QBh2JdMch3CLkPZrBcakH
CeWIbr8ZVuXQreFaW3P7XpgNYBNTFGqNFznp5j1dfpAMuj4t/efFqJZ4oh1xWIXqkUsrTDvdlcJ9
dspMfUwgmtB6EeX7ZkEULR2zKepaRwi8aAzcccegInqHlSpaMCu4J4YD8fFI7GbPj+VolNSfM2/O
Izezl88OLJ42XMvcoKpZ4kaBpFw6x1MzGQjxALEBOwGWBSjDogU70eNdFHauXVXHxNbne89EJT1S
jpW8YehyKyqKvvyByQmkCQ2iHZnrhO/HzUSUk1yZk5yBiZiDlHygNpZHIoTyDYWc/s/cNDeYCh+3
q2e1VjvaA7MfdUa1Itgku3s7mwo9rBCdsaJm0eQSjdDnp7DznM6IikWryBUspd1ACO0+JonduhEI
GZdsSUN8HHdtPUCYb2y47GuFRyk40LHfwLnTUaI+3O/BopUARhDRjPWptx4gbmr6tdHQY4tLzIA3
o3m4ccCSaj05zKAfjINVyuqJweM47MttoJIy1SN24yYu2Lje97oTdXEJ43MGh6SdsrVLsacgqrBJ
Wc9lXtrO7UXGkR7XRm5cF3qJKZ3Xs1+MLr+z1rpqQrVU7d7gEr9GpKU8kj9e0h19UWvjAeZWbNsa
36TN55Bo3e5X6ZMxxrBFhyOKhOm1AOAbV35+n46zOG52ULDEcqqpaQ/euXeulBdoB5oiAc6wChmu
MZc/fn83nGdPf70VMQ7y0vQmzoUk2o7Tv1vTJO5VPf+oyqWNltHrH6cxrT46adXsf/+8F7ELJ9ym
kEVZD8AVTz3LP9pyyoTbT17sB0twW8xJed3rWfXJnyYzyp2OvZHa4n4d6/Qo1xrerp5NW5oFAzp0
S8OhbVFk63uwrPUT+nHFW6du5Ry1nnun1yNnRFcCoQ8mEO62Lo2LjqD2T7GxXy+KTV4cQBWxBgQc
wq+zyDmwUcQ0xyqJW2Nc3bixvd7HbL5zq8gHk4I8psqy66TiQENKyVrfdqy/NPTGFUPZ2THmuwXD
iflQzsva7IyJpDZyq7z5lMti9kLDq4+ALEsrMoTUv6RlSdw9ibxsEcrtRbPL9XaAk2DfaImT1ofE
QxDtupOyF8Dlmmx5k9U+ivSNObpoTrWe+Ji568zBN8hWHCje+ShKtnqOxN2cDhBmiiWp4mmcmvWY
+pUYHoMkUX1U1L5zveXXwQ4gk+HEok+b6ViuU/21bYu83ReVWa4x2lLZV2/sRHW1yMIqkZRAPGZX
2f0oQzc3Vvsa9r4JgNTv1S3sc73ZlSnzRdGu/84BUQ3PFGH6r1kvXGYS8TnSqaw26muxCqHopdPW
2/m15dxXvtVuenSwl0McX+Yvtq5q1HiWoqg50gCJH0Z3azCBdBHpkbZYugAQpYwdVyB8JA5hQTWG
LaQygFPLirbpVOX+fGW00MOvcVO11V3R16O1wzoPNKA+J3cmXouocbbrNtbmU9IEBERKWoD3pqSy
v3EA+Y8gh8c2Goq83lmL0AL6jajq1Dr+VNTFure2NQjtKmlQbgFb6ZQOmLZKPsxa3S6R5ZTwxhDf
sYtdVurmJz/XgkdZoJkRZUZT6jFXETYpiZDrswARPMdr5VSPWjNgF6SV03S3iHnoo9ziGxtsD+RV
tRQOFPvG0/o4GTV3icFnolzET4MgdDIKw+FY2Gv11uvr/J4438uuFz+dDp7Rp+JtrpldHa9LJbtn
IHCjfIRuD1G7s7mYUPDItO8lvhsGnuDcmbFape3GbiK6d1o6BNM+6ITQoqY2e7mnWl4tYQYgFA2H
PO9vUMhRTVwpOEnk82UGQKKRQa6HuRvM3aM14YcNalyJd0FBdel28RmEHcI9eh85ejEeahL9Icx7
2x8ObVHM0+00lQY/RI6qp6qXNsm+0HK/2DdrWz0JrtlpZ4lc7SA3lOJRGoPLzY+dVxXpi2GKHaux
3Jnz6KV3AqueIk7Qa3sC7ISBXIFJzHJrSmtt32pr685hxd6cjwhtAZE211lph0Xg3B3a/ujRHlvK
urhdlZcMMRu85qutdqkOq1lW2cFwp2k3U9Cvf5QI6gHjnfXMvq7byaWZwp/vroKpwsjEyLXRisy8
g3CCKIRjx5qPk140U5BdH1h6bRHWs63y0M6qfp9qnUK42O8BUknDb69qtCI41MlaSPLm4PNs2qgE
1kaCMG3u9bdMpKTPXo7LccRYywkTPw/eIgFjeI8cKJPaCSQX0t20bq0YLC6mZ6S2em4vX8pdmo5e
GU0G9+ZdazggjO2UUHZv2Niv7hCYscpIpQBsgTNiLRBVZmUg3G6r4G0tRxtUc62ct4PM5+9OPzYc
b81UBxHCh5bcmzMEzqs6semyaVQfZdj1a//JNtvKiVqYZV08ydYQIIjxWQ65TrWeoDIw5qNuFuMY
z3Ofvy/n0f8xe7r13i4xOEUbDMfyUHeABdx0lahtUJcIVMSpEsBLy3HCm9vOLRCxllcXX5NGn4cY
Zoh879Lu7Q+AN+aVep62rrsp1Wz/UDVencVGlQ7lY8aKGaLRFu3wxsv40P3/pew8duzW0XZ9RQKU
w1Rhxcq2y2VPhHISqZxJ6erPs3rUu/aPNs6ggYa77VqlRZEf34jYhYlR2xVxFWWg9XWIqvpnaYVG
k81R55VIHbzdfTbnfr4oN2fiq93dUrBt4+TfC7cU342GxISYJGr2ic4TTCsQ6+OcDZ5PkdBUIKsu
amLfYpBsFaXFOptz4tXh/GwOiLX3acSkPa3VXN5HQzn12QxeYH/B6OP+4el6LW4Je7MzQurcV2Nz
jYEkWeIwlJqm3w6lm8DN+xrWmRPMs3k2jL1mCJZi9F8KL0K2jGlC2UetefWPmol4zcpaF18IV2q8
OIS1c85+keuzUZb1cq6Wofs0gQNYpKfNzXavpTEtLEoPEXFtWGqNi4gYjXQIZoa00JzsOh42zhkP
LG1OxlXQ0AaGNFOLNYZapI7XeWlVGUNxkrNpizgvltBM3TZkAYupcLGc2U17odmaFRA1I8++3fv5
uNmNq0gEMe3PVdBN8lNuSI5y+nei8UKYzT6fWmZTJrZ5+Yy4tb9CPxfPW8U7iha6tJ4q0fhv6xx0
+liZ5rbcb92kPwVYOGmza2xnf5yrXfkJsezEnVSTyxYr3N03En4XXcLnSfLhZzKZmP3KbkQSNZgo
M0przi/CDxrFGS3tr2JZ8KA5eySdK+tgyrPOq+cXhfdlTwhbUmGMCq8e2fS1FWSWdvrwGe5Adwdt
9dFvUYY8l9AegCjBh2kWMJS7S0JLLP4Vb+76s0Zbfd0xFS9peNu94nEvOAVnJgIbXePoiFg1EvAt
WsC+N4WkLq0UIZeHsgrz7jDzR86pXt01InABz8Jot0OXtUrUr1vv1OVVgXuj2w6DeksqaqubVMFM
X+RcM+vQTtd659zfUX9QGU0H3kKbXRzwWB8qxIVhEjSOzfDDiHXdgo6rGmHwi0j3evfMZGx869r5
xFbjQ520vuv7EG52x9t/6GVIjF2kAZgveaU5CIkjv9lGJICXM+3+C7KjeU18rzajz00tlPnQQJuJ
61Is/g+0a1EP5Y1xNBbj2JZgEcXYJK09zO9idisRe4vDT+OWv38L8FT02bpG45qE3T55qburCQeU
s9dbvNIz+1JuPv0t9W7oX4sOzPfAqp8L3hY+17BYW8LuAsC0OPV69GlxX2KzM53nfNspd76h3Ej6
YKCse6M0PRn7RWXc260BXh5EejX4GZHZnKq1wgCm3c4gLYhcd9TY65bHGDPDyxwshkEhAQaa3rSa
4osEfY3BN6vlpNxJFPdT0SI5sEG1MPD3XUSgxIyq5Qwmo89dV9jzy67b3oiDfXB/B63Q1oGZzzCf
d2MMuoT33c8PjSPmZzeCiMrWamKlMlIwHbW7YBzGtF7SadjuRZeIYY4unKsEACFTbW4dnpjHTi0J
rSvlXrU/ZSMFmFtCvJq0k2AFkjvlaguLJF8c93kYHDXGfH7jNHtqWJKBjTzWvlLA63Xv9mnu9aF7
DlqqkPgUowEhGM7GaRnDfX4H+DTvO38yjHiDtKyJu8fT+VQ0/pIfzd4X0JqWU5kxIYXNGju9bLlW
CyOiosvQ+zGsMfYd92kS3jHvXb/JDGjR8swv6Ocv3VJS41X2+X5PEIESj264eiOyPsswj9VmW38A
nRx10X1tGolr9ka21m5jZ8GsISibKWpfXWnOwamVlt/wjkrnveLWsSSTgYYgnXW9jw/K2Jgsu94t
SJ2YqpFOKApQu5SXvQuyLiqSplio9WgcGWN1rd8Lqwm+1FHYqtT2Fx9jN4Vm9lPUTuzp8GgT8SlU
FHyrSrcIn8jAKMdDT9QwZX19SU2IHBa/eCMQ3yxOnmrF47w09nBlBweHCYStH1TYRNWF/C2Mxi0U
IRmzelDlodoLi8KPYl/UXenyot45OzDHo+pdWZ9lU8g8s2EansQwMGGIfgzteNFjB68tQ6HuRLS4
4jpIoUrk0Oibjt20+AwYkzTSodvYUyUGtBeWPIoWiSQWzZVbB1zC5OB2B6vb6isGY5dGCW/zg4xa
QXVnWzmXCM5gy7ovlLnmoC9O+D6LrvOyfDO7X2VeFx1DY9Of89YaCrJWgNBxL1fey+AMdncSWCSc
jAtLbp1EK5qW+DOz2OOu1k6RuLPik+jAr8h0asr9hymrm4GDNugLelOyGnVf8ggNIn8S1SxE15k3
c3K8O61hEJPXhZmyNsm8MxfD78JdIb40PeDOQ4kHDPvd3vzAPcitVKs+RCg1U3iStEYz/NYj89uZ
QtClO3qiDbjoD3otYtV1ss9IXS4waRlrC2bobkt3CCmMid1pmNxkrfLJeGnaeV8u1X7TxdJ6NX6+
vQ0qGRpvmZNSFf0rfOXwiQYNS6be3pd13Jda0YzVEEaTkP9X6NgMZTnFleVK3NOTMx/nTkuZzQJl
oLKs4g9RD7K6DstQTdCNjnOZ66DxM9Pte3kxykipwxDUnpu6dDZCzzirnVLX2qJYm43lqVBtSKdR
Y7bvVjlV8thL1yyv7L3zs+IqQXBQ2Xi/hlZZRpGau2N+ila3ucq5aE/g3JjslsHqICDxZ75H3m4+
SP0fw009EkBEDnn4OZrR+qXh3sNXTCZXhQxEH8OKr7eJINPJysejNPqizpab/3Etln49wyjld03v
j35S2tbopgIZ7HSwrIH77Eg2WZj55RIQlxftQUkjEOshzcNWvC9BP3hJaI1jlGqbv+NUNr90E4QC
mQmVjL8kzuLXBSuUD4Pc60/gduJlHDrzJ6uiwrvNhIQNycv7/cwoP4uHoh9amY7eWv+aLDGd3C2o
nXjzDeaDgLCyLXUDRbtizmxhprbdzYikG9F0iWcNln3E8rB0MWUWc3CHK9QO74J24ON027RGibQj
MIMxgBNJfFsVN3UKY+qj0/h4hjgOypXJg0CdVAPbvbhounS609/KPiGHfCCxabLz5okpqLpr3dBY
7kRg+KeIOc6+J4gtWJiem4hYS2XPdtqtxqpjcknVy2BKAAOslNN27Dhagi+wPC3ll6gRMWYURjRn
TqEH57GvNu+oy6V30CvmkTzxxkTfHHSgWY6cnEOAoWU/R3blgaDbRkQ1aU4x8xdRDIwDNpWQjJhN
cBHRNm6pOXSFm4zbZOYZ47XVXVwxyiAdCR1ne4LIO4V46EJgYVAgpzZX92Hq9q5LSokyKelKZ1cH
d4rE1dyE+a5m8riThUnncktlV5dNd7WbADrIuxssVcSWktaWDaFd+y/RBsJPfLqKKFa12fW9oJ/m
q2fma3fce8d/ZMYajcwVlrrmgb+PmdstVn0QbX1DfVFR+gHel1UFyU7Skxkj95Mjx2FFiH1J5qRF
83q5DdW536qovnp9ZAKTRySDyE7m+fM45UZ4yIXyzqMKxjkt83z9jjd0rzE8+u6WLjABw6Poorr7
HA2LET1QRh9JtCxlANaO/ppTMlTfxqjlsGLGYmpo4XzTViwF95qiXud46YO8fQoNBubzWLa5fSai
uJ4SY2s5UgaLSPyTpssGB0RN4BfTB/flc1gt3iiorZnMV81VdstmxeSTrVbf74e+rCwVT32Vv5dl
yDaoG65TUA4I71MjzMtPnDG+f4J6tpcTq8pccK+Aml0NTzrmIw85+CGM1s8JHMrLLRkprysfLY3h
IyVp1frZWIDySW1SSfOc97kUWesRenwqyQ06BlXnlOddq9sdcZrrS4mXkTBLeJMpoSZIv0kVqTHR
NLVwDNYFyoFIsFiT3hJRolrAg3QJkb+kMnDHr7tP0+yNZPTGWE8DW0PnEYl0XBDWisOIRo6jydPL
/DAvO6J3dDVzquzOkPc6WJXFuCiwJwYjt+HHtjarV91V5buzVl4T20MpipNd+uGa1IHpD+d1kgRN
iUmJN6ipOZkdf+XHR+H2eW/rAl6BS7e+cNFZIPC6Jc9a3TlOClBFv0XUU0UrF+FYSTsMfR4HBU1F
cWGW5T1OnZxs0THo78yGXOObK7J3Lx7nxjdcorOMe6HcHxGAX5E1NAn19wQZ1MjwellsiTC54cfm
Xu2AdaCT+hpF2t2f+ypClR602FSSCUD+TTWk1VxZmIr92PDX4JtDPv6btQkIyZZX1H2URrl7CZVT
izpbRdfdV8Jo6Cqf7RKhhy8Irmur3mIoHOYmidYJKND3i5XeODSi9XFae6wveurq32vgB1ij3LD8
w72+a4/0ke35g6c3KNi2U86PtdUmuTmeFT5QDADsy0ezw6MlCZ+McUxWeWzXnvGMAtAdiXdwZQZB
nTO06VqZ99ZukkPGl8Ic7gSG89yC9VhMx0X0Gy3cYmeFakrzVPYl3OC6BvWT6L2NOBYA41tnmFqY
d/cl4vrUruTg7DZwVyAE59kW5fMhsrZBxQa/0UZ3UyW5cA+ow2KYb0oOahk0vxHa7OewXqwfYIPI
WOo8xIJmUvdqcN8iVqeb2rdtJzSPW9Mm86dd9Pa3ctS+SH30jH2ql8mgujxvZs0FH28Hs5YxTRdh
Tq5Me3/6A9StgmdKTvV48EJljC8Oh5OfjchD2sO4BzQrWyp3avKx4OEv5rLb9W3UDXUSGWEj7p1W
6ZEg27EwUkNyw4n5rtXZyzm/0qALe/Tl8870prmsf5pI9/Mu4Tzo5tKLwbyfnU5+Uk7PhWwKt5Lr
Thdtybwb9nG0x7BKAxkyYW5ebYAd9qvOU7eouEVyqxFPBQkddtxP4T7GwBiEEIWRHC7Q0/50EI7Z
qoc+GoPxwQw2z6MRY1tvuR1DNb8vNIRDTIaK/G2BUrzuTeN747tVjOBSFZTd4s4EEen7e7SpW3Qm
WrUsmRiMzTtEa1l36VTX48CrP6/uDbOghAxwb/eOA3Lr4NFsK1w4805uKX9Lb/5XMMy+yQana4Ba
ZDMMJ37jso83FIxTluOzWi9DbXjGpzJ3zP0y29YiT9RH+NH5VmG6pkVIQVYcyik07uS0jtXBU0pt
cc6Otl/XlhHV6b2VSRun6sAk0Sy0Y2ydnQNWUL5sP/aDMM/MlTNo6m6Pj9jDa+ukGjtAwG5FzOAR
0Of0fZhQzjyo2lH1hXjy/s2tyuAHamBbJKKdhXn068H6nDtj8bxSb6ISczQnrgxjVW5XTJ4zzZKF
4yXjyJkeD+RJbdk2dMJMrKZdtjuPae/rbvqcTapwSjudvC6EXfZ3fkO2NbfCKT1O3yg6Dr8GdJeC
6uYgUGnDhXADsZy2rGIa/tFVjfhhdkvxPafVh8A8Q+VocPyGZjVrXM6uWmi+G818Y2lGw06gLZG+
lPpuhRUz8PkyUXwzQL7CDtFOFM14Q0JJIHQHbzzbpRV8HSpz/1XJcR7PU+/Rm1pUjVkeeJ97n8Rc
EPLUWmdHn4aqUsG1i27oJ8CwEveWJgwxE/xW4bFdR/M3IKubvwVD2fnf4W63/I7bo9vEUWkt1qFq
qzZ86dEkOVz0Ar3+9u0tWqkbLyIntZSLcLVkJTpPOx2nFJU5EhycYW5yD6Uf1PdTtcL/QQ9X710k
kBt5m2jTWrvBsZYqbMEhndGJb9aQIw+DHzNQrgE07o1ACUQaYFAo820a6XXkhvsgAl91hx1O+vuq
cVY84RSSIjGCtQqujJKEQ3PmZCOJGMZhAGdTXuwMee6fPLE2v3p78kRquH07/9q6eUHgoyiYifex
WM0EuRT3+q1tJlpbOqOK7gXA1XPeVn4PR4beI4mgQb66wyC3u1xhqjtpZq2UI4oTQYG0uT9oNg1f
p9xa+syky+tEHkVkX+QyQ+87srAdoF2XlPiqHM36j/Z2YksV8sz+4HnkZl9LGQmxJ+Djbo5YaaQW
p4MsSxWy91/cpsst3Szb+MNpzH2qN5apTil/38xP7c7qeSAhHgphi4hukZJMmLt2JAEPDhXAPgnq
qouSpm7MPiWee/o8tS0vbENr+JBI0Yc0Cc6lHaWlzO0yWSgYLGI9VizhPHSa5UjeUUSQV74qXLGo
pYPMbAbnYjREJSbS9MkeYcMeU28rHedYNia6UxPVZJCWHfR3kuNnLd/UuAubGyeBnF/g37pH1CIz
LX7LOFfXZe0dM2nQc8tjPVfRI7YxP4/3wrepRZiLccn4gykucQ3/DLEyRUQqa/dUWYPxVRFNs8dk
tpJDzx6d51y7bDY1sGUTfx6KjpeCAj8rBgtwzkatvC7BOOoQYDc5xQOVWWN5WLdpVkdSNThuttxq
Iw4DvHa8YCHonOMX/XTOV70Sk+BuAJ2TX6FzUYtckP66m+8Tf9wTk2KtSOLTDh54SXd/BJtbLT00
yehJyU1jbLpn3I5Wc3CMfQ3eteVPnwe2vrfRqhaZ4SAcbAij2bkXtteR2RLq/XUTQ2hd0AOLCkph
dcgPGh3TyJw+ENM5XHrRpHNPc+jJk3v3E5iBZ9WL+fY60ePYpLUte3Vsmjo8TgJmLjFr+nqOMzpm
rlNELQZxMeX6dWqC7mc+eQo+FdIySJw8yE8KffGYtFzyCrjrYCwJmQ7d6zr0lDRXBnhZXODMZpAL
JuEfedsX98q0is9uWj3/NzchmirncOs8bhy1Ci8YsJCQ5F0J3xasIyHaTVkghdHWUmawSuENFrWt
x7pnySeoN9kopS8QGdwuQPcm2m0z65VVCEbUfjuIOifFW/N/eW4aa62ToKsrcVZdLe7MQK7izpPR
+FtXbjPE61ob9YXJrQa2wI5/IFRrWw5tI8Ly1KzgNyBr0Kip2JVqH0VgolPq+D39Y4CE1T2ENRwg
HIIc76APwQnbLbf/lEXl8HmCWnufSEbOJVXfM/IFx232kyUX2PTYcMCvk9HYcjOlosJxYqJ4AWIs
v3a4U5FakA2L5olT15lfJt2bRTYNvvldtmvvISdXev2bdO1fQq9bVDSJ98QoIHYkPeKfQq+iMrmz
WUuUdTmY0gSmks6rt1xMQ674B7viV2HmGqbaCqYDwAedL53PbXvZncvmhzntxrt9WfbdP1XdSGfQ
OosvPe8sA3xRfLPM2ssIao9ILsrr6cv/FqJ8FJxz2GCy44MTZIwk5WMaT00yq7/ClhyIKnHj2rbl
WQRBBK2zOud6qiFR2kCDm0Le/UX8GHwUP+LFvSktPdeCHea/fxCQQFLtoVt1+2H17Olx8ZCo5TMR
M3FLFVZ98DmxNOpw2O/yOOWhytPR9zf/2ATKcQ6YG4hwkHbjTyf6S0wPpXsItM8tG4mcmiqXbYch
W1456IrnSTXqcxnYan+gN5cEMeZVVTHE9wiYtZUvOXyG3xQMekB0mVv363gg4zcMYxvyB4IFksbL
xlw3/UNBHOtX6bk3j/awy7M2VuTh2zCrLxJztpO0+/zLQc5EmfjUfkUEuzxBdIyZGZa6QNayemhP
pjnw2xhp6dxzS+NR8yX58pkRZR/eBYVct6IeWLgYF0P5vuvd7jbKDaTRvgE64wyfXM8gK9Prql/N
3qJPtzbHfFrWHNkL9G25vohiXPej5SK7YofOu++eDnEcT50yvqNcQV1uFsJdgLJd1QGy1gaAtlPl
1qFZh+Eb0cJd+DePw03a9A/d0O1r90kbuQVE3GyN/3xfXLBe0PcAe2dtzAf22DCusCOdbR5/5sy1
lapgX3+MUfVt9Qf5281pZGyL/Z4aLujmxl0fleQz/+8X4V/q4NtqpFKEEACXaBE0+P/8WALMxAY6
1AdEKP0Dh5n5GolyPrqEs3zqoO6PA6shBmEYi3hdcufV81WeOIh2E9sWKzFHqnH+4m77KMblQ/Fq
8IzIbzVJEry9Qv/lLZvtflhMTPoHg67wyxh1y+2mMJRnwaZIc4IUZw/Fzd9cCLc3759fkYeVj2xf
GzcsGUUfHMZ+MDM4uZBZUw+oLenfOiKfGB/Q0iMnwe8Mg8bt+ZMx1PIyuOtX/pn2sQ7b/VT4gXkY
iUF+8ipzyvaxYlb631/V//XpiPdgr73FAhJH98+HYiGGrmBB6RAy5KOq2mmKJdF0971dL+tfhPD/
clky7REqTm4YKXMsj4+JAQKSWThLwaZtzO6PZRrcAvftNmUzaWK/7I1ZbZAdBaFuv923nQkiXlMG
LuG5sv/fX5voZw4Z4H6qO4ip+OevPZdzr1xT6EMu1fxScXUHbpJRlITDXv763z/r38fCLePPIgze
vpmPP27NgJML6gqxH5yg52IeIA+N29WBE+wwVrHxVOJtCbnxLwwDf/nZ/9JiotCPbk/8FiOO7//D
1zvpMId1Ys0v0hUvJJebaWivpPKFUz1l1KIa4i8LyrY/rne89CDaNparW8rsx9fMWsQe2r2VZ8tS
1nyDBBwJNiWzy2anYaZ35LKel8I3V8R/1UCUWmt1RwAsrvhcicxzG7pMJK1Jh/dN0j17T6ZRVVNi
GTswZcU4wKqBCaD+m1kxzeuaK59053G6ICOrjb+5ST4+Q5IrLTgJ6gnQfLNoPrgB50qzigbBBR6p
8w/uO3tLOSH2abb/9joUnvo2hAMqy2ZjT2uCW7NLFYFmjDeDLMevFy/OCho8FOb9shjOdx0U5V+K
/f6vD3kbPPAr8h+03h8WNPrwpoHmPi5dF1iHrZbL9sXsjEAm5qyt6YL5bZnf//fK/tcLzaNhid6q
ikjCCXFf/POnIl8yR5fEn2PfLQOZ7WvPZOZ6L8xoebZDmN87fr6exg3y5JYpx4WRZNziBBn9N7vf
f8zJ/73PkqVJkNWttABgEPvPhwmoMGx6haGfjrllIq/rUAdeu2my772q2IO7npxEed2581UPvBG5
dcSBVwbnkbsTXmKyCZkNcMU7KU7GaL1D8AqJgYZstK5rT4NFslG9ga5unNjGjWryHuBX6p0w+3Aa
zspmO4u7QpjiZE99fhdJBByxv0/Axr225XjfIHIILpXLPncprcrO77wdgC2dFPhOvLuKfAQJMmfD
MzhGEXMBJRlUKO5Yd4jvpzePKJntW7GXZvnYjS2Arp62/dqvMvKvjju6zoNNxHQsvdL07wqWWp24
i8CP1xkLF2PkuP6XAI93nqqo8dQT0jahE+BLnBEjRtjjX5bHx63A57i9xf3RZobtyfu4y250lYM3
avOI8YA2IOLGehmDe2IzKyhUwkM54P1LBs8MV4xPRK0iCKwpJ4pyudRXU4cKzc9gjutfRoGPpx77
sO0ExDDdoiCQz3+YT7B5moSvFdtxr2eRznPRY0yteFuLm1P1LxsIB+mHLZHwjVtjEOkTTGv47G7/
+39NHt1WGs3kz8UR5Vow3ARgVveYd0P1p3GMfsscTBFIuUrUYc8LybOv0RLK8LIAEBaP24oh5VgR
imt+L8KF+7b2EBs9g7+Jh6hBVpcUUbG61wpNkvWtM9pafx6EHOpsYEzWWd9Po5l5IRxH6imTcX/a
yEK6zzvwdows/3ngHSFgD7uZF6R08/TLLCCEuD7mNPjYBX/Nq6zXRRZ6O02TW+9fAgv5d6wGQqlj
l0AT6xRVUXt0DSxt6Y0efYusPPw9dzkoSmEFBNkVoHIMdu28GRk5bc13uymso2n5NE3U1oYKF5NW
biZDhW8Joz2JJsz+zvSIhHv0oM+ZrWh2yxuRTkRE+vBRxTJli2Os+ZcJ0v7og7vXibc13U/tmGt7
QIM0huiS++FzNNoYUobBWP70XRNQ+Byp+ienBohPEzlL8wZNYw/JLKT1edOyzBPGIWf82lOYcC64
PjVnd/HWF6frfY61nHzdsxPk+pfDzsoWT2uBlzjVsnwOnTZSZwV76KSw1NPb7bCK4lt3gUi8Ulnj
rT4srGM/rJ0/Vm2bQLFy3n63qCg/UcM0Br+qKkSObojBpzlpyfOqxNmtiiKWk1VCQrBY7jYAySpp
J6X9OAjxlmbIbeoBARbp1W7QtPCrowZXhPzhFoP0h9p7O5QEaxI/TNbn5nQDZQzEHTgcozxx/Cth
WRx9Lqx7YlpL+y3U4MBx0Kw2eJbf5985IPfuNrYJozx2OvAyu0R6cyp0udmvmGdxHNv7vF5ca5Rn
Om32MEPXF+Kjhq5jP1vKPjzVpB01KYG+029drvCOjVVwjxxIczBiBHDwDgjXZnUdOIDEQRPxWcQG
99/uBC4RtFex9MVVkZ04XMDYAwxZMhA67hwhf8xlW1ITUCgy4CxLNk1SjVYHe7HuwZ6wZ/M1iNZz
kRKvW2un0JfFky0Rv4PreGTZGo4qJ6qVvK1PHH9qPplInemib7W8hmvlYh8YfO/3XtoA/ThTwj5R
Xb490uIByUtvqxU+gpEjhCl240l3wfjO7d8ni34wNlZAM/1wq92zD4xR3HUCHOdJ77q6JgyalHUI
YrESebRaUWITYYxKUuR2kZWjIy++VVkV6aErcjujaT9HfrmdW2QEv9CUDGe/CiW0sF1V7qF3yEs5
tw7fIAEmNZpLfDJhnxrcY3eKBrotjGEKnTtpexGn9NoiBJ69ieD+EH8swzfZCpfVGMQrcOwy3hdz
r19Mqw7ItGx66w5JpzGm2xwM7R3AJXmRwR4E+YuydxFdy3UqvRRlC4s0HHf7W2uZIGqTxEAYA6jx
uFtki3jKrMLU6cgYqzPa4TTkFUl1I5x3Xj1RvS6206aBthCylfaMyAukAwsPPoW49vKZp+HtEqFR
VLALRTc5T5C7013by01lNENJByTaaJ9R7Q9vLiBZQEmw573IVftj4oRFd91v7vnYZERw0qBCOxIP
ulJfFXKA7hKGFL+0WAHeGmbSNtk2o93Ttqdx9byWYf0GpmXqBPTFLZIdUoYkagAYMp0ikfFWAAmo
3iZbxmrlt7rC8HKKmkF+w8SIhSaPCjUcbZKOX4sSXSChbYFm54NNbFkVNWubfz78oqSUBYRQXn7t
RmKGyDvzdJ3tKH8Oe6mbIaPYmURvoGwzP7SilDtqS7vcnme3GaMsr333qe0LKI7WFd0LBT+enY5m
e5OH7GilkxuXM8cNoTQS/N52f/YVc3u2NnvQny133t+ULxhDnImVKknz8r/WCPKRmyBZKlMgfFyJ
9mzwkq8KAr/b+q1IusqhCToHCk1oCPAygz/okqAPEOQK0xt++sJjRtKdJOgD0XzwrCrN9tOKOf/e
NLeKpYWIIrafMELoOCu6Bpat3L/sJHs1sXZH+xNzW1sm/goScSYp7KZnj/ArJbs3dqkWsIjAV7Zh
x9p0DarfbDOor3BN+rXUsKXs41qLF4pxql+j2q3n2uwGcfJbEjjZsIyliQudW95XC16lj8ORlKAL
+QsGvkq/4DiCXftqVS0u/RU9X5dBdfqpuUH10Gqs+69jL+w1HcMWVTrbFGyzSyYh+R5b5O5PQ2sW
ByNCuJTsuynlaZsZlWKE3JZ5MHqn4XIKC2Af6xWbn3J06B+EOwufigIrHBIx2d1vHG8Tgpi65zmL
AU0EcpvaD5EkBhkWpss2kr+Au3LBGbbbUt8w7G74GULCmkC+tqMSf9NecFp9J3c/91PoaPTWy2o9
aXsP/S+5z9JL8P5yqBHlBLYVrVQ8BB4CjLQs8+LFpsakxQG+6uPI9DCxkWPViiNEbTyRGegz6Je9
eKrh/R6iCQFQyqNdvjtbZeR1XBXGGhwkuwR/R1kRGXiFUWdjoPGGmto2J07TYczPqzRqeRWNa32x
1BY1Z2B7/F/A9fPPCp1Wi/diyM3n0GzcLFgI9kkRI4kRCZhVtrHVD0TTy8rNRIuY7WBRItRAfROE
hb61ujk8ogbyrC6Kl4pd+Sfa71LyEB3XP6oJDwfy3VYeNqmX10CY+U/P2iN9yvlKM1E1/XvFRZFq
Rdl0v4MiROQ38mY2SV+gv8Ky0DX/j7kzWY7c2rLsr5TlOBGFvhlkDQDvO9LZR0xgJIOBvr8X3dfX
gvSUT0Hlk0w1KHuTMMmiIZ0OB87dZ++15aohW1xyc8rQwqBbOypuD55d5DAsMQc9wU7pD0MzHh2O
PGyDtbkfdorSguURHH45DQP0uug5uJ5HcL0hu1tlbJyNkJV9L7K0iDa2mXIfy22j4++rXv7ozNPQ
8fjx5lNf0aa2AQZU7nNanEI+eJJ3TZQRrtbKsk91CEsyUF0CD5twNslMjolL1M8ddazPSipS0Ly1
mOYrYb4a6GDXmvmqT0azWLVZMbFnt700Zbtdmd/HNmpcf0pq3dymY0bz6MzrO6iz6uDtFC7XgRfV
91qR6hF2NNk99vWUz0yMlhkU+qIQxXzOkiCaatbhRSpGfGdIZ6U/05DWbLhS+ARFBke+Ipun/sQ6
p3kFcEXyQBvV3rpRWCoPgZtM2mXGUMetZ9bqEVq+lsSnUpSy9e18Dr/RuWZ9NNxOLL8fUqs6llOv
3xKGY8FD+Flk9lEpjXJcpXUzpgc3AfW5Wvqa2eroSl0viNO0XvM8SMy1PmhmeOFDP7v45vpx7Qlu
WmeFHfxZq6fSOsqaYf5qVpFC4CcG5nlwS96k1XKUxkYSu/2CfcdZttHT1joxJc/TystUEx9OWrkv
SjTGKjcnLBB+CRjG3cVRFpMAnpJZYdwABrSeFNy9pe+wrvEuccg5YqXp2uwG45A1801m2XQlu0Yo
3TVTtZh3DOhhJ1dxJcn9g37QVqmOu2GNX7JWVv2YMyhGKmGVlxoLibWhf6vReGwpirHqdFOcQUor
xaFA0HydVakjA8smeQ9t3uuAdI0Up0rDJntsCiO3b0Ae2f2Pzgr7fp1h4+/3ZTqbVyVNTGvLRNVx
18fhNkp/wvtRrBltvK9abJa7MU5U1+dfMck4dUBvbpMudllB9HqprunG4k+nikK6zbRSEZ0SM/LS
u9weYnVjc/fq94ObR/GDQxhziUPWRrROslQtbpIZP8m5gBabb0iHRMOL1kc1x/FucuMSDzToHyeP
w37LEq+K7nLw2MQDmt7QJEsfu6PS0i7CFIvhmLusZmON2CVWTI2pv8GlgpFfGW7hs7ZIWnlaXSPR
YWN34N3RkzGwuzpFA3rpsxmb1RX3I1n3OcYawHiZFC/qFCXeXxU7/FFDYtLHx6K5SzcJFI2fj6ll
lFjYAyK5xapWXYBAfKsJ8A0+O2N1VSfjX8F5F+Hs94oN5BD2BHBE6E3gijM/KeMeh+98mCa5Taes
f+qMJAl4EqR3Q0xTA9uKUAZeObzAmZFn5t2/yo3/T18eAQC4GNIRSuWnlytdG4W5ZSuhJgP2JVkp
IC4602wfBzPunjyti37kosI5VSXdSTGUH38uj3z++svGBn0EMzc/CPTZRT35nSqAfDq1LWGpLXJN
5fokuFBhmMf22J/EGopHs57dql/ceHjqmS2b1Z9/A59liUUFYT/DsKOhStO++fM3UDNNqEDeJ3Bh
uMmxXEcHJanVZ4+XfnJt2X+1eBb/hfL+B3TC8lWRgsCF2awrGfN//qoR0Ty9DWNQ80r2xMYmOfRD
KQIdr2qyUlNCDlHqusdUA66RY/u+Ay1R/IX+84cfPRQ86xd4Aghj3fjcbuu6A2Fh3pltzBhaHSwb
qNtRHWQ/BAAQm/nYQI4q7+LGbL8XHkUxIFVEt/nzH/8vwvHvr3+GKqAmoAvYw9qIZJ9+EnBZykrT
sImnkzWZnKNCxm+1rYf5e2s1Q3+HbUV3ghY5xVoycuKHziRO7QqwJnEWaafl59wcdOU2K72q+zGI
OicEnNhOdIxMJ5t3jABT7/eegADT13O+DsPaGbl5x/iRzNjmhqu0lJBnDbaYQBFarh7n0cVQOzZx
NWxqU7XDXQrMqngkfmFWL/jEXf3ippLghRWHMtqhAdeAL2zwVLvckYMZZDYqyEZWnpkTISdx6I+K
WaoDgWGrembxPmlrKfXiO9FRVVBWg30wqAGHPSC/08djQk3Jj1kxhtZfqOR/WEw6GotlADIW/S9o
xJ87kVRMtJOTDSTLwDqv6FitNmHlziur0ZOnFCPIycqr8SCrovIrpusbaPLWNquX3bmckqBS62r3
55eB9ofrgEUYCzjqguiE4tdfOGa/uxGIuS5p5Jq0jde5cJ4GkmbKQZSppjyJqYAL4IY9yUh8lE0Q
Gd5MQ5LDZHRp0cv4jJSwQp9oxCFEja1tUre4d7TGN3tEj+9kq7snl9h8tJtCBKP1UCrNV4eaB9ye
42i91NJybWZXp3lWujZPD2OKAzgHlEuFZ6HO4c7UiRb4stEhwY56iTkDTgaOlyKcmA0jZL91noQ1
vkGZ9c6RuMZQHlA/LPM6GOlIEZIJXfbeFXbU7Bk7hcr6porNDUH3QfGFkrqnDP6huQJlbz3rzdzm
GH2bsUUsl2H5tdYc6jEmYUpOugA82k2VIp/4HlE4jsg90lOgCWHhudB0kd5ODKrOgeMPC2/A03O6
nsa0lTe2Tuvmtiyb9s5Ma5UHKvYcmoUAAdlPUoObFdEehHkKf4b9GPFGPQ19Zbx2iiXrYzciv6zj
GF4bFljKwjblzHoFh3SHLzfWq3ne5NjLkssg2oEDcje7D2ZvTlaQ1dF81/HBKoMKiIi9SpkNYtqh
FVQ1xyqGhPOc9MgQp+QUMDOwDGNP6PUXq0+9ihJVOtQj+JDtmndhDldkDCdqjCxXvtZ5ZNLTAXLl
MGoRplgZp91GjlNqB0xxvIRYxjYOpgFeJwYBs/O9sNCUdQdWPrnpUxA3h0otuMwtDEV94ER1NbzD
O8W973MBwGaGtipA87AIU4xT1HrL+VXrFL5WZOdb/KvudFtnnVr7ieJ0LxzJGISxvuCE6zI9Hm+i
zmvsO01W+QEzk4Zz3LXzmNhOIreYniptE2pZFG9LZdSsI0lAXnQCJC65ADQIX4i6w0D3qH5rQTJA
oypaLfwwY0EeKp8GDGMD1MZDl49Od5iUFiuTYpfDU5F10vFRglX5F0+xz6MSgEPmXmspv1nKU4xP
XgKI57UaJ3MEXQs4XjR67XVuaXlhnJn3JRfa39zjLl+POWGBevF+aJ97OxlGpex1vp5RKMY9/OL3
iZxLHOA4eYutdnj783vSH5a4fD1Q2TSKeZhDYQIuD9Df3ZIcxatzIDGk4RyL4IzTjjdx5G1acpBf
0wKyDFCrPj9Kr698LxlMzReePm7ZtbtfdTt6zagZ5IBsm6thdkDMwo5O3aAMhyRceTjlqGrzqlNW
9+UpJhZN3jQxn//8NXxeuy8vgVeg0yvv8N/qp/GK81kYywzqXkSBWEHaQNs45KJWtjOjuUY6QDQV
GfAkiSVs//xLfypBZu9NQQimevBrPNhhsX3axlaVxBcpQ3tDL95sY1/MAOR2Q0mCjHZQ6V1KvSdP
hN0Yq2tnR3g9aJecX0bRWHKlCyjgAUMjZKeOMzZBPUPqOw6ZZBvAb83vdm5zrdkzwgRJTw4xAfke
L964lsTMHDWacq4TxwObg/7U+3/+6v5w7bME4GeLa4RbkGZ8HluUsg+jsupr0slTurLRe35EKTxX
TSNoihNd+auaTGNZx/1+UFraXxaIPS40JkZm5p+vxgjWIPihqNkOk4rqHUbUzbiygFJH8pIHgdkO
ydFBjii2etTaup8yWFFfaPBzW6siyabArFQCJtA5PPY6dls8lV1uChwI1MEhEwzkkJ3YIGQ0s6x+
Ugo5PkZ6k0R7rESI9UkVBzmnYnVHmq/gzGqmYp/h4XivOR2uh2V7zN23e/rlR/2PRrDbX1/jpzKy
T//7f27qj/JetB8fgtqxz11jP7WV/csWs3/LRjJumf/7t9qvPzaSDYmYP9r8teRG+WvF2a89Zvyt
X0vJluoxD0Lugm5hgmeZ+1spmfWFyY47M8d7e2FpLb/zj1Iy0/nicg/lrLXMgIvP9L9LyUzrC+cS
qpbweSxtTzAGf/vufnqf/udSMvBrP12zDmtLgwMe3wXcHMKU9qdr1uCR1WiJrhOBn+MXJAtwr2zK
bF8DwFL5akOiwsvmNuixRPo9e2HiDIpzi2oS7mOQHesaV6ZvalGHVirq+xjcat3Jai9Cqd0UY+Ud
MyWPACqX/TlyRUUQqUurM8EDnsM4C84AI9aW5ej7OvLsGc9R1x/GZHbJLtKDbdPFAwOmJ71pGYrc
crvKDgCQxEYjRPp1dFJtNfaW2+0rr5oo/DKsI6vHe44apPr421vmEdaaJVZ8RpaofRH0WqyXEreN
XtfXnDgBhIyyXTkYdNxAoXFz60zE6/OOrB6jHbUeLS0MfhsTWWx0QzJvJPl4ZTZb6j9t8sEgMnxh
NuaWJo76ACxm2OZRaWwI6PTvQ075TGuYHy15wTUrTjXgzAHcKPPSg40dFzEuF2vFaPszh/keyb4h
+lZqmrMfet0p+Ny6fe1rRkRKPu/iF7WclDddmbmZ1R40kCKXpJOT6TB2xUIOAcL4dW41/Q1UlLMT
woDZXtmN9zUiVnxok6m+76QRrSazz3d9l5GviPRol5VgM0IDZE4sp11fleU+rkJM3WVpbAVH/h0q
fP04tN0cyNaKzpExO8cuthrubVnX76q469jmsKI8VkB2Awnuco8Mp1yMRE08UqjVlgKNdDXhYpd+
YhSsS2clsf0mBxjJIqZbScv6wT3UPvatHFgEVPN17k3rqpc6xI+6cPeVNLyt2yjtFpW/OxLrXpxL
mX2wsz5H5SNd6uALRm4s20cdRMAq7LSMgifS2w1QogAGXbqy3NBaNYaiPWCVzSnhBELOXg3yg0UX
Xj062wnVA5l3Li9DUW87kTlvg0Nhkg4UgR8dVchEfZ49nYbcQdjkI3C6E0NrmOmjwTyXXWgFqqph
t3cgoznh0utUWM6+cOdiHxeNIEQMu4jk8rboe/WJxwCTuE3McPCoiw/Yj8Xr3CYeL1Ae13GVmi9V
LuNdK+jf8RHBymPosUHzVVb7QcEBsUK7S7WXOI8pPkj7/h3DBZGUyNCp0hh0BPZ61PY8tkXjq2US
b6O8DfnFEhy4nGStA3xiu+zAPvemGh++nhlrWUn+c+K97MnJ61CAx8Fe6CLjN72d1aAT8fhW6rH1
AJXuW6aAIsu13LhobX+kpaiALoMjwmAtfuPBx1p3OcgwIib9uqpROMuCH5Hobe3cNMtCsSzqnT0S
7uHE3VmjTxIpxgcx5fKpGTyCYCFmHqJyEieEmB/1Hlhv2JtLY0jB/mWsdhBhtJWutGrAFvqlcjt1
PZhO+MxHVZ7IOefXIh6fnNADOG7BrLD15WrkwGbcjCbCa5LTt8qot1GSLLsNARCtzIwGHh9sobw0
rBzl2qtSxrMSc8wT++BxZ7jUDIHydj6aMdaOkytZCRBUIfeliyQgWzXELBZVcSpMlbXAgBHsrEsB
VAUHQNesOBmXl5gB7BjHhRX6akbE0QQ5Esr5DezddI7rav7ekNLA6V3YE+nZLg5GE/sywUKe6ySa
P7QwV1Ye/95WySZxKPNiOOqZWI6cJAXz7DFTTBqGE8qNHd9irTUcQGv23k1STSwzlUZmzw0f9UuF
EpkGKRvkK1adsxvBbWAFre95lMWkcMcmJCfUVVyhVD4+EG8w672qRuWWToKuRoof1zxvKIcqlIPu
RMNqBOnP2p7bHa0U9UwYS8/JRilPuRT2cWZJ/0AKd1N4g4um3ALYaSsdei6XLnnXdEu4aYWZJepW
PWsY+IaxPEW9akMrQCHTa2Fy9OrfjQYMoCfBZhtkdqFMsNceIdn6MaH0IHc6D0IYWEmwwvM5sdN+
3ScFnGD2TJ5ZvlNm+TXvir3j9S8Uo11w397bSgIGKI5S5N7SxlzHWC0DzvP1TmT1Kwmp6UxcMzqR
W+abNYx2pyb4VqUB+o5TF/v+euZOibxwoRbMeFFg8ayJtxWH2C113xjD+iFLnOlb0hQuq3h7xF0k
86Ahhy4onKq+6nnz4vXTJRu8G1dwg2r79rtoG0DsOswLboxr7hYDQCpnvMywcYKIt3WfW91ROIQ/
J9O9GhgYNkDR38pBCZ8hYsIPy2BhMNbPPLah3gLcYj/uepKbGShwxH+ejQq1dXcoCRFmbypmZJ+5
1xxwpN/J7ESbYA5ZjAcwuxllKHZ046r3de9krwUUyNTP3cgJ4JywDh2ApHWYAbjbyfx5gkd1aEk3
b117IlyFkkN2zqleZF2VJr2JkoiwU9l7Ta+NN/bZUGrtksbgWRj0Qk2d9b2KicaCMVavLK7xH7DY
cW/IGaMg2N1Bd9PpMDhR+FT1o5Uel73/LUm3d20gHduGPMSohbtGjmbcc8BxtjAxq03UCWAKrP33
Hn0uK1dY8ddmSix8UbWhfM2oOtuXVjiWaxVol0OEa8V92eUXy9pyYaoE+KCJWUTvbrJJnYaAo019
ZYvuvJZ6ftuTkOg3jFWz5tPkVp55i1lPC2cqb4d5kk/Alp67ik/U6HYAmzAJoLmPkY+UmW+qto7W
GojORz1Uql3U9BaMG0ZPx89MtcHKwRDhUyCVr4A/2S/wv3gO1kZ7DNUmPNt6Xl/ilpBIG3XjXuuy
ZhUrzQyRx8VDBIyBp7c3Ku98j7npazgbea70rnOJmpAy1dhVNh6dGKwfUMKtVl8bURGe5tg2tnGu
wIMcdEC6fuYVMW6IcN5QD7dVYK/u4BueB/rc/QzQaHToTSL6Sh+rmo/yZcMfNDOoT3HmV+Sjw/UQ
SvObcGl1whyijD4qI+4c/M/fS70dd27pTZcqrOPtDLDqMLZa+5D2ruQRAoTH72mkCAZNbW4RJGuB
3msDXOHDbu3i1EaeTIAUfaMnNBMAr7Qh0Dm4bYn0RVhyXOUeKCc3riq0kf0Gu36a27T52hqcNU+4
EMMPFE6p3cdhORLGrB2MqzkRTRj3zjfaNuacVVRi6gRYEiXocB1tsdm4jybaN3ruj0rYxv3ghS5c
VzKHMY/9wrdEXbx6BquOlZqnzTazhHdpfyFdGYX7hAeH8yq/qxw41G81sBxMJHF1b5pdu8Vdb22a
PpvvLLJG5A3x1Ag8O6lcLAlTm7rMWpHwIZIWK9Oi4ELwht9Yiv1sMktuRmgpGNGcGObpmH64OGlW
LtbUPZUA2gpmU7ZTZVyveSdgjODKeixHOG598a1BDfLhkmSBo/LeOAnUGo9JrKAPaZGkteKrU1K9
4CTJybTme469wq+F0r+mwrqkmWhvO6xGe+aUa2s2dI/WF7ZNH3pFdelU3jWq91HSf8nC/h34z1ap
VGc3VLN+shiWBneAy+bcEivW1uOk7ce5gJ1U1izIGogRrA72bWTz7BnxPHAjzIIWs2M2qLAm463O
8v5tTJE402yYGNE8kaaAXOzuDgvz4uxIqqHep8jsyrVyhOVclSx5d5hgr7piiAf4/oZc7COLG2qK
rkoE68RR8yGg7jVfzaNR3IcFVlh8F/NKNsI9wAHnHD4P840HH0L1AQbjuQcyah9dVms4JFuY7xZC
+3VQJYkIDzTaKrbb9C6S/JEQ+3erTWd1qJVd56XJzq1nTgsxIDZkUDPeK1Gu3DozTlnaTMV8MfM+
+SAMBts1gbmT4DVa1us9hIzEujX1tsXvAlerHMFncDM27K1kyhkTyn3yDsSmkysYG2RTxFiz23ht
EJRjWqrjXTaEiOph2tNkzxtsJdx/ePYazTEVOpZDNxrPhTCDaUhebDpBEJfKUdmXU84EUdjbNpQA
gGXhZJywYErWEw/XVHfv4KzTTyVfyiJCOHfkfZHMbMrlXOyw/bQbd2EORJYDR1UMh5jU8nYAk3eN
G/2Um82t3YDDRrBqnlVk1rsmm3Cn6indW5Men+2GJix87GXgpHmxbVMn2uOKCLdYIuc1YN7wBn6F
fo61Ud800CW2Vi4p40yd5poWXN6zzmYcZyhAs2k891ZypdNCO5liUPYD+6tzOLEgUfGspWs7Zjey
EUlf3M0C7CHbmt0g1YF0uqKDXyf/ysRNS9rJ4mPH8qlDVEviMXkkuMhHNoq8O20asmeJoUFfi7CP
zPUwqN1DCzWD40PB/op/oHBOETn2E0Un0ZVUejkGo11iq2i9eRVr3BGUWbODKAY/gCnhJTJM76Ip
JlcbONf+ZJWJC9i2Vl4obyJQXOS8W2GuguWo5gOIKg6subHLWFrcNn3rcIxMo9t5CL01dziA5NYs
NnGrzkFj105QlPb41vbAS1KcdtXCkG6+13VRPVvCIt8oRu5DfoTEYFaLagWiy3gaiWxvq9TO7vtm
UskEWhYoDtYsozNn5yTF79U7DD9STOphVjogzW1tFgvnv6F3K0zWjjpVPJ9T3t+4wZvE+cNcXkvs
K1Sd3xS4eO7bCIY5p9TOfSm4MI7dwM4Hu1V9Bu+pku6bpgd3tqAAyFF5gyIyBV3ZJT80YbsvtjKl
e1Ju48N/VlZBITLaKkkGLV4+XR3AvtDYWdjCArxSr7iUh+N/SiedU4QOy6epr9+pjVf6U+SNlzq1
L2kiwwDPbcS0kFw5dqYXbdSm278v0D1UtJYW/2/K3E/63fajurwWH93nf+rfUb6z/lS+e3oVyftr
+b8CXOs/6XfLX/uHfqd/MS1KwxZR12QJv7RcDR+d+K//0PgdUBZk1iwkdHupbfpNvtO+/JLaWxq9
bA3nEbp6x702/q//MJffYhfDn1/2MYwYf0e+M39WnHnSk2yiv8ql7oKlLICInxVnsKM69hvmruWk
1cprYl5D8Roufkex6sodW1ZnvOeMlHq7m01R33nJDdaZNU24K4vqRAjsG8oXoMygD7QPZfNk1E/W
9BgPj+p8iZtbKZpVuoVn7qfjFsrX5F7t6n0ZCMcTDmpLu///e6H+O16DS03ev5aQz1UpPsqPqK1+
ugKXv/TrFairXwyLEndV/WXRhZXiv69A94tpGKxvAI1SM20ugZ3fLkHji8VlgbisqgTNzOWC/ucl
iH/K06jRWkKuGsUXf0NB5s//rCCzZeECJ3io6SZJEbTsn69BwEe6BbGXs7VBPNbvqhYIt+wFG9w4
HsfGH0U9fjOpINDXsqfQ2mf9m9v+WOYi2rEKT+11PY1UvRR0E6zLyLVPXSe6eQ0GQCRQjif1wdRn
YCSFvUROkFq8oCsKDxeELobVkFtFsaJysQlMYbYfjjkuOz7Fczbc762V64QAn2QYY9VsoqG/MUtU
Wh7d5BB9U0unR/ATqh8mFMKzQ2Y42KLeuJuqZ4sfmENtPFIcxh6sTCQClUqnAeAYGnjAONpw1yAF
QPB3ukfDbID6wW1olQBrP2ZX8K8KqOuCI4FqcW5j7WSxc8bdDoTMAFBWGab5YaN+KpBsWsiJQOvS
QMHKVaxmwlVfxSgAWHqGwHMTpo5Trzi9wx0aLIvucE/NDq5a1/IC5RNQmgOqaWe0eTH6HsENFbql
Hj3ksxEdEuATiGmMy8zqmVFcMhvWSkBVjf0V+dl67jqD1MIkp+rozCMgu5qMJggSjxXluvaqtTbo
9RRgOapFUKsFiiemnv6WWAn6b2U2/WOj2Et6I5om3AEckh12+DQ5+NJxeRE1EJgf4AjN82iN2Q1P
ZuPNKqVBowF1GxRgwQmyV5UsvPY8RYV20JGIUt5eSV6i0PKVQ3HKtTI5563LmZyTnmmgDfsh5pwG
2bi7LSvgDJ5Eq29gxZ1cxUyeGyRyJDqhWmsZqsbBkdJGDks8Ii5NLhSoPpZ357CjeOICZ1CQvR2i
XdEska+VcDE6IOTWsIbbrG0vGaLyLS1A81GvZ3pHPahDcmVy8bl7xam1J3zACN+9hcKTDwPN7ZHV
NOk6CrsILUiJXrEqyRQY3KA9mjYHIWKcFH91o8BXmTcRJtesN4VNWxK+YnRPT0mXQ2b7VVVnDuWz
kOM5WggyARsG6qSyKiMaHonwPKRMWSwjsEGTy4gh1OpAb/eMYmQYEicl2QPZnVi34srsFrgyJFzI
nOSvuIYoknfnRUURemtyeo4qWgVivDYzOiG3Er/g2XhxSwWEn9aY4sZMCUGt63Ho2xX1YclHTJym
2s9q3Z9psI4OFnegnaMr0HDtSiyW0AxHzoFzQL3v6A5oNlaB0R3zZGSUgab2qeXP0jhPZMFXAkbs
NVXpQvaHNGwx1SZmYQVF3KnXImG03iPHjCcOV/AhY1AgSaA3LOIeROEI0ussXuxfF8p/a8v5L3eX
P01If7oL/bd8ROFp/dePqPuP9i0hc/27BafDX/jH48n4wpOJxTd2S9pTdA0Pxj8GJPeLi4sMlZff
s6l1/+fTyf6i4UgB5MBvLH4yLIW/PZ30L9gNYXcT+KBZeZm3/sbTSbN/yXb/cynPiMRbbRD1Nx1v
MXN+5lok2DU9J+IBwBG6PyRxtjDGK+ugOFH1alSafNaxQXG4s9lCTOM3w+NeHOuivXG7MDzR6Wy+
hVCbAs7a7p6QV/wcp3ioLDmbJ/QCTs4xT+YXDbDjts7DMj7i6StvPZ3uloFqhR9DZKpXoiDW3puF
crHCrL3j499cNMpbfFRGeasSW2JZKeunblaigOaAdD1Y0lrpeJnWmUigwHu68piKxlxUIHgy2lTg
4ofT4c/q2FxdrJn3ZktRj6Fk6VvluNJ34mTYQ9/HgV4X4goJaT6OwrZ2o4h1VDttXlf41DYWlKhT
1Q1nnD23EQueaHTuci0kmKRr99w0KfP1bCDJYsTqnBrhq+eSAVErRBcgOnBnpjiYa/17ONANAJtw
nbCQrHPOiIXTbK1MkCnjEWjY8QGT3o0dPQ5TdadYtDbEcAluJY/iRfgHZ6VGw/Bctv10KmnJ47uX
4oNYmrlN8rzYaTNcuJw5gVqGYXrT0li9N2XR7CnveCDzNnzNQs8A926yYdIikgngwXX8+bPWllcK
t/XzDNzycSjVae2Aft85ldI/RElX+K1dRxwLUW8OcUNxBTwU+QQdkDsLRQ7jOuLpfoOe+Y4SstZS
nJcFIz58zwJLqou2UToifKdmL96CehNXw6jZOueRsq1DSfKkNhHcQnMFUfrW6cSL0rO0iRsjGCad
qWI096gdq9EEYWfFCDByfIpqbtlkCoMok2+OkdxZgAPXY5ad1VCvD3AowSsWc7xh7VzRizEfRU/R
igLoj3tlXtMrhZeQ7r+I8GHRP/a6S7yoowvwpDQd+3fR1HwTHcBFmL92RaaQrXvjyCfOrNlRi12Q
ySDdqFkZ8MjZBcopHJ+N2tNJG6Xkc5NyPTTf9QYFU3rzwMKQsKHTHELs9AE0027djJWybdHgWFvw
443D8FDJeD0SVDy33iCDxGMba3fu1k0NcxmNXBR6xdxUjRnSExpTQNqzb7mdBsqFbFK/iL/B5GDM
VifFt6YcndMyfA3Gs2r2G1afviF0UrAzFTdNNe7wzDYHvfc+2lbbK4uk7aTiqCGV+qOBRWeJfJ3j
fgSHaEWbHl/YmkzNsddltpoZV1YEVHs2iNmR+gPtAGQQbJqibqxW6wJh0PECVckAaQ1CqHfNKxWD
Apm7ee+U9tHpwfZprnUt6RgNcohz/tRTDtNp5rx2HOV1rNvsBLEhvWspd0INN9grk5vRzTFBQsVC
hcdgcgOyNK3PB6F9nYVpH9vYNalQUEFXW0qQiTC6EYJXRD8By6JC3fa5NjxJ2zBxODfyXurWWbjK
Qh9XyISWB4fmOLJcPyj73LdmnJztaDSfKKXQV3V+I3BCrtwJfamFoAe7bngH2Jbg2VKBIJHiXLyd
ydFrlA1VVSPmB+XFa5Zu7TabV2obP4Rzu7JFUm3Lqdg5+A66FVFH50Q8tH4yJ574lL6853F6tUpL
kogx/dgzzywR9oz9TwioBcTflGsSUwkWy+/l5Lw6ssFryhLDSdgP05NKcXgV7hA/0wO+KpNL3W7B
FZLTaJSiOOuuQU7bIUupz6TOQiS0dwO/ySnBM+wPtEf8aNMqW5VGPqyr3I6gEzjdVmY2t7tOVcH1
liTsa83E6VwDDe/SEdAmeXYKS+qB/q5y3rbg6OBfpNZmjD3uhl4Yr7AwO+QVWP/Q+ADDvzDe5sGE
BTCEOmnZctxGIFKOEwPc0euV+G5yHP1bUlFfv3JioV16u2hvujDBS5BdQ72pEVpzL9lE5nzOMYpR
el8afqnZ8Xdbyeyd1nvpS2Ql08Vpu/bDw2nwMfK20VrgXbU+Zbpzh/HNShX3daqzxm8tCNMciZxV
HumrqImw24DS6xtLo6gmyu8LJ/kuhOaszIoKOkz35VMl5v6u1ov8qZtgUen2vEfxw6WIFeGq0AVK
MoamU5iTs/2ijFZPCStuYY5/k1M+hoVJu0A6k+zlNnDpm+ydhBMqIzTJoFGcfEUbIp5LPN76ax0n
ODWkondPQLntiJcaEiFjjWFQQIqjAkJD09yVs02j0ILTgdI4KeaeFYXy1ejr8sT4kbmrDI/1g6kq
ruUnZS0pqVH0HWej8pbOhH7veVl1wtChrDozBWaiJ4VeUl7ctycjpeE0oNFAf6xLHlJ9AvFrnRSy
f5OqO7g00vXhTsua+glDgvVgkt2v8VDHMyeGvLS9HVQJ5bUBd3nX63rLktEt7/Q67u4ZRUDMDSW9
Hbbs6EKOgGtRtuMDFwIJ41njjW0587lHwjzEWV5vrXDOHqv/y955LEmOZFn2V0p63UgBJ4vemAFG
3Zx7ONlAPJyAEwWgYPv5svmxOYjKrg73jAqX3M2iN1WSkQRmMED16Xv3nmtq3yr8Riu2vOro1aNx
SOZmfOZ+xGzAtqjeppkgATHF8j3iH5r8PGmNO2cao54EAJ0Vso/QAmmNgRdjW2E/WY9t2V/r0gqE
a+Ey91QGwqF3k6aw5lL1HCPrtQKxd29U4RrSQbohOPbOpoP/njSDvZkMxhDoRXPr1XXJllWdbWf2
gJJJ+NA3feigOY8TE2yIB3kgySvAuRlkmj4d9qbWP7u9AoqhYKEg7E2pvy/l4tHgJHhZMIqleTCH
7dqNHYkOonoGx6b4UyTr5fE9WUJuPYd3dEjYv7yu3ypzZN2Zmhx8ygjjpOYsx2o2RpuSdAcGWnOg
qU571aeafdfwOmGYBvNykzqGHrgAaC/jqGyfk0bSgpdsMyE+t0DOGacfdCP72CJWMjGo/qKuZvTu
Dfab7bTfp9yZ7+CLD9ycotnWqjRfLWzVAbVXyw5KZJJsKNJaoR2tithBovqwEIei8ZsRs241yy1k
n+/o6b9x1Jc+wpfyvPIaE5ORYFUHT/KYh8lOnbDg815ajAsit9rqIa6VxCvH1ayb6jc68mRNMuOI
jmxC5VufTlQpMwFBs15HWxWKmLFK8zR6FW327Chuc6EXWpDi7jwz0AJcWzWjGJxg8SWCWv1RNH1/
LIFd3CGgNy4G2bU7O59Kv7VHbV0PI7HNeZe+9KUXBn1L+2BG/XAHkQXYslEK990oSGRf6ZawUWhQ
zsIW8i069jEGw8zuL6booGay8stiaw0OB1bTJvnOTvBDxvllVDXxYa70hnTNzsUXnUYXMHhkESTM
nwJHl4qvRaEMEF5YewRiV5LgwXvLiL3zYYYWJCw43qsE/8md49pttUbnIVUcQRO5VmmcGPhzyfxN
YWBYtESVFGV8tjOULnC08IYGU+LOAtngCLw46maxlalLXhQsJZjDea+9Z2bb7uoiPkJv6A6EmRhH
qH2CxL5k2hHDXOybppb7WTr6PcONgszAGf0Okx8PAkxik6xUCEyx7kwUjHQa8sE4G7Ukc1ohaKSW
5I5ZBfMa6EkIY8gcCS01Z1j/KweNBW+pqVCcMXtEebY858h46qeGXLkAgzaM67J6GLrc5PmYElLH
ePCJfkFqDE2lJHqDu4xSqi1DQnfnEGBB1piIpazYCBr6AgPWYEzm6CE8BTKNgmlAcZyIZtZUuvSU
ST2rWwGUPAe7SrNrlvdDw1hNuEYCBsNuJobDiVRvyyhDfKa3pGys5jQ3NB9cf8iNU91vWteS0xJX
Ighrw7mFVACkovOi7HpMjWJLCoWzQaJCnNNkCqZwNootigN93deugR8rIZOkpbVwmw/4zW0jLS5Y
/8lmiyjk2g6m0JwXyUWoiIRet9U863i7aXmnWfWuw+QnUApGb8eYGEiruO1p30FE8RpAniWFhtlR
zYET19d6KIxzJd5Z82SfFRZ7kpE1xTlZr80hLev8VucYwMLEoY4NBPmXwQcY8L08cXfkXsQZydB0
PtdVq+BZqx3rDOfLY410HWhEB/Pfk4m1s7R+3ssiZMmD5V1eTDLRsRDLbmUgkF13TUqpAkzooLE5
H0Rnz9tcKQDmQf8/DgrBYAqS+41sXfVI+LYSFGFj4FUmHiS1TCWIU0E4ae2AEoLrb+3TGmOZdNFF
zTif/dopph1/xIaqNhxatu2Qaff20M+Zz4H1mvHVd1ITq5U+0ZfsIT12XREFSidQ3dAT4/AlOBbF
S+g4s9/pInbx7OHSU8gwVkBR2Jjwb+bYuB4a8+DCXgk6W7vkwPAkvVcDVCpz2m0vB2+fkD+6zaB8
JOpwXXHiW/XG4B08HEarMTSTPc9HtkZs2z3wQR/DviRZqavuwSp7K5R03bOdmW8DaXZkCNvrmbGj
VqBJcY3TKEYFYHpdrFonfjcs3ghFBbwEcZwDgweL30mL+9GtnbPRlN+8VtGDDJbPyivCU4N/cM3x
Pj9H1VuyAuXubp5gGPqci60TrkX0ivxVmVnjXTdVgqwiuqCVqvAQj05IdWjQ/iZ4XaHqbecUcJos
tyAl4PTpORPIbEP+mXXTzIWyUZDAboVmPfbA6B9YCLPdkGRPpl0SqwUby+VLJ3jwEHLMQa1X1paf
vvJDvbV2XZjdDoBRYLmnCeWF13FW4ECPnrour9H2Iq3R0BRkK0t38m3kET4SCLV31pFahb4W2umW
fxGHrzfeJOn8Qu5ch2SoM4lySOFp9HV4CUWC845wvhkgcypIG2G6N71Ufk97TUWXzLx3ickIjJoY
KbrJq14flXPH6b1r3WNksG5C9yQ4GLmyOyVZkV/A/W6PhgAlLrD6b+zORCAOIWtwBPEYxkIVaCeG
7IhxPYsCU3TnnvBeUumiJEZnvipQ342KfjQSAUEe5bM/ueIOsedNo1QAvIQFjkRrH7vOHnYcKnle
LX4O4RF+JHq734H8hFSQsiEN0TlOMPPQW9NMsE3+NJsq7jOUnnhVOYByeFHXsmB8IZJzRKfRHsrB
yqn5b8Cw2kLAiVfa1NTopVQ9SKMCVoDm19ZEwaNqqLM6rt632nPS0eVUJ/0ptYRLeCQRlbPR+DXc
2bVHXyng1zOoiOkBu33RBa4rUEvl8xX8qxuhib0A+AV8avJ8A93eWpgakrnIPGO/XYVKeJPp3zHy
gQJQrWmDTTD5jhAa6E8bHvLeeXLa/ki0VCA0OG5Dw2ZcZdoNewWc5lzWBzDntCmQK0ZyMI8hgWt7
hD873Q6jtWWGm77pQMTguqT9ShrrtMNmyVRlIONrUTPX0SInp9+3Fp3VbxfE9VVjm7DrSdzeeEM9
+Xba3g+eJS/arFSZtrgPHqrsdVml2wwV7DrNwhMhfPquDmloT3OEdLJo7+Cgb4wmPauK5hUyv4PE
Hvw8OePhFkDafChb8WBoZXNVtM4t4n/EVkSSbVhhui0RW/15Tr8ABg+ZiKZo9xzRSbcmZtMPEc2A
ro9sjJzIltSUNEdZ6Fce6VaspYr2nePbd2imPzjA+Bdyo13p7exnJCmsIlowJmV0UGToIaIITBID
spGYL8taxyM5AArbM6YrdY+wER9vrCZHWHMXpOmsDGR20aopaP6BU/JT01ZPdV6QOGukd2j0z9U2
UnduQ+R6RsY6C3HDkR4yDmFiRfySqFkpV0ADrOfISDzUnOVNrY/PnWGLFZMzsjLKgnsUIadOamZ0
WkoXoyEoYyFareoyhOWvKde6LQ6RINolhACJPhAbdU5Hj7S4BLII1Ss6qZ1dwagG1/GosfFcmIV7
Av3AJ5qQfmhinanZcSjLe9lo6U6x1WRjWyR5aW7BYyODgRXlXAfypC7PSbkzRp7yuAi9LVqNKwoP
NbClR36osSTlOkxchHcYJ4NlpOKAKXlBV5SA72gQ3Td3il+MpMLKlk3MyIDarFiiyCBUkbsJYeyQ
xnE6jbxkK0BNkkTXXVvEiNuAtdZTaHXXRcfoLMkfAIuJPZCsgpED871GO1OV+gr57xYJn/3uhtTJ
SYjlen4kXdCmxuSAMRfYOmYaFkw+kwa0jPnQWXr05Hl9tEa4Qrpwflb38YvDpohngfvmUJI9aAU3
vkfuaZPwPGt9f1WN6VHHoWLWOZixzJLrbjToGSTrOh5zP3LK8tYkQmU7muOxjVqXjWMaNvNkPAuc
EEXYnWnhE2mhFeri5C0n/YOpIk+g2dOs7OpAa7DPrvC+dEdLQh5qXCM7IuS8Gnt+LkK3grAF0DIX
xTbs5jmInZqtNksZJGLs1smLsItbEsv3WsbIr8o596GqZrY5os3Br+NNxp0dG+8gmLSzeNIIk4kt
Y6OgZDtDsExmYfukiv5BIYHLi1KQj414RUjUb0hvy9eSsyBuBEIpY+K+4pU5lN/ZZ0HvIeIeFoV1
Vo6PiGprP+7G0m/EW0MaoWaP5zShyc7NX2Q7PuipZa861DXIpGJjB8UkPSUENJ1pQrdu54jFHa00
T4t5DxnludJ7Y+f1J1nMcifq6CWrCgRhQh3PhqkdfZmO+Yb+N2UL9mSnP9MS9ThINpOxnYCCNMRV
1vZ5UZBfLafAi7OZu1fHaw/U3Ea3bPURhscKOBHDyDpsd2SSknn71lZBy/MvRuR4TgB4catn79P8
TaqPPRr4hL1xznJCdIzsbbLKjVvnFJBY7y8Bt+a+RI+0srES0MKK79s0V/aRgpPKnc8cVvNbVTGx
VRlK/hpL3faL0lBRkTbzFe1MKFlKBwlNhUg510p5oBwNzwbeLFB0N04anneKPWxBTiYnUkTrdd2O
d0NIhW7FxziKWPtJ1CU3mWkhI4MH3Sx2cgZLWM0QSs0szU/c/nGjSGuHppcPWsXlbeONrFS1LR+k
8gDUb6NPY0BZZSORKogjXpA0E2TGGxMDuj+4+iHS5n3Gm7ilJHlBkB8QwnNUG30tZf8K/e4ceEW4
4Xj0CmJiq1cC6B6UCKWKtuiNuWPY6wsdTqJnBwrcwVVK1CXi/vlgz5a7DhNMxLOjbkmS0I5YBWRQ
abV5P1EooaeFIWoSJoAxqgWKOasz1vrK3Y1hW284TuUU2nV7pfepsk+YGEA1yEu6t3bH1u2ab60F
MpHuijaOL4bDx3Fqc3zMeNk5gKTrebiZImtnJzyEkA3zrUyyvQbLq2PHtcjHSJzHGqky29HGkbY8
REM8nWYmRZua8MO+yFZd4qzViY4KbXEk/pzvCnkpHWMzeelNI9PZb8qoeGq75JiGCr2v4Vp2liCR
Z2BXbtq7kqopmaibm0b0a2xKzmEExOuXcIrUPnFexty01zalxKS2yhYppHVsbHYqmmDN0QQSFg2A
6u2KBoJweBE8YR4FjVmDXQ/d6QqQrq2yM5YMmhurhFNpz/okGbcvTjHaf/VpnJvmmKn9TN9kYFHp
6c4BnW9PNEjfq7ps1koIa5FYnckJ5lZrLzr8HwGIT9KLTbZJxDLwIyAC+RRrt45UjF1HACxAMi2J
VrVG3YMLEjlwjLLSbirv1IpeMvJPPd7rkoR5phr4WoSWOnfQDa31IIGto+0v9z3z82I9CztegsFk
eQo1kppgo/dRoKLshQ7E0ZmQssnnct5lSu/9u0I2JtWd2yprtUJr5YiBHv9cqc9kUJ4phb3knCZ7
rzXie90iz7P3WOaJyiYCxwT5r4/4gEOyaoNJ62869uU3flxBOqQ7pMBUAe4UgKDulbxVXwERWvUq
DPP4DSxgwmmSjpgryeObuZEvVmuqZzHJhc8NtsutXXbDQwVQ8FtG73mdVwZB5lmdH2Kb5r5I1hbt
0MR41E1TO9ESsrawKcobyUJ4QWboXTF34dkIVeMKrp/9vVdbAbmOc4JveUrtT9KIv3V4IeAxpP18
XooiO+Vdhw+PZMZ1qlnJaRpk/SCd2TsMShEujPuWqjbvfKMN9VM5No1PxsVzJJpLEiRaP1bpJbWW
UPZxmzrnPBByA5cmqfnB1OqGsq8+yqSwHgnNwFcVW9HwbYTudpAw+OgzhebFhKglohc5qAcPDuYR
XvB8A3UjObMhIFJ3gP1lq8Xs4uTUw3kV2dsud92V4jTu/WCOzWtvAR0rQrfaYBCYggHJ66afU+wS
hmRbHGa/QLxybWZutdf1un0oYRedwdWpjlUyh68NMP2UHlAZaTZ9xMbkqS7K18GhkW0ucMl6bu86
RVNZbpRofpUJ2D8l0ULsJaNxrIBBtpnyDG4w5GRkdzu9UOVVG5kRwbyE+pGxk2/HDKid3XrNsQ0B
7k6C4iJrh+XlEWRlIxBatz11ETWe0MPLhKCqnQr76qhF0lkDWCypEBxs49yAA2GWxY4WQzeSPw6g
Fspydt1wwg/+0+RFbgqX7u2c9qDlew9P4hL93oxzhDskcomXimKWGLO5/PtSwd8KLT5IMv6tcOP/
QzmGBvIJJee/F2Ts2/ztH9X7P07P5c+qjD//vX/qMhTzD3QUjumB7Vm0eaqOBPCfwgz+lktTCTc6
FG3g4tCR/iXNsMw/yOaBeEY33ETs/5N2lb+FlhBMheUQwwFuQ/s70oyPbCuL1BVV9SBfcCCzF2TI
JyZ/Uw2VPneRQhJBGtKoeB4bXKa8Ju6qqxLriuwBKI6QaUFgWV+gIayPmsUfF8f4hy2KFiVf5TMb
QiXTuNAHuqhVzUonaaP3u3IGtwhiJ9q3QiUSmulGd8AM3l8pmJOYByTaNleH9gByNCO1GGrLjxMM
WkQ7y4/dwB+qlvrQT4zx45iYzCN3l2kqVDlGzhlvmVaML8OgVKMfqpW5KqDNB1FjdfeNqhNc66ZF
tyumRH9NtH4Y6RMafbwhKTBamUqiVwGk45p+RkOoXhh7V8VUJE/dDCV3FSkMnpjsD+O3ZeRrK7n1
rODwzVcp8wQGzzTi42VPntcNIcnvU6dZJ9caPPN/RVKIwxeog+aBhPvdW3leNV3MO/ny9lqVH/VS
f/67/6OYIs4FTTmIfRAP9r8UU0h9UeraaKNUiCqW63G9/xb06n8YDk5LLA86MiZezv+RTKl/uPyh
46KoMsxFTPU3FFOOx7LwE8XEWWI5yOVAoo5Eg3bMIjf+makDMFPonKlywiKr3mXkFGtn0KHfEqyD
0fSQRsgRU447lM1PWls/gJra2/ZgP8+KMm3LuHkljJPTuSsvwWLQbWltcOgGLHtKYAS2JI3jfd4U
mUbOgHalTa1vWOKSl/ahthDJVEMXv1slzS1KUWr+JSiCKntsz6v83TDGVVHnbRjkRCPcdJ1TXcwx
e/u+nbIC4x5BTszqLCbQxZrif+UhOr2uRBNQpfiZi9PXTi+ikUPnwhnWxgros6vMp5ja9wR/lAYg
RDKIz6giu/Iur5pvophPHZobbYAMQe+fQbJCame5LhKGj2QiGMHktJk/VpV9YTFHOjlENhAkuy88
Suku3Msmv+tAom1bU1+TNvlCAjQ9laZBfFJE6UVbiTfPow9YIDimnl4rWlefdUKe0XR7hfT/Klxl
V1sImFO1uHegXbPnardolY2NjFyEYKV5Y2joHEjTWE1Fo2zycbhvUBdN0XwrsvrNiDH5MBS8zSrn
cSa83SqYFxHh+lqOBfWYEePQVq7KJDxWpdevgOFOK6Ya6Toscu+cyZbpd2FJ36xO/KF+CxvVb+t3
skw2See0b7C6VB+WEaOmVpxm/mUtL+Jbw0b1YEAzx71lAclohG9BZ3t1Cpps9pA617Ge38bNda7z
B9D9OQAlgmbz6FKUeu0tXMTnDnQCdDbmM6iV0oaPWmgdjXzEd2sDXPrKwr5KjdSct43eQb2ZTb+f
qH6TgvNRqNk1H5U8bh0OYNzkNjOQLDCqziFHSRHYjAtvnai5th0H9MCjZur48hwR6OgGVkqJdlkV
kpb9ED9hBS5WTF9yUqWdS2rkgNm6e1RcBUwDNomILxxo+gxQxQAaSESt6RdVSqe+Lr4D4doP2tzu
srrBXOieO/SUJTLllab320lg+48kSYZpxAFudOjr2+SgF6zvkhaAqlfo+krXN4Ekrpq5dNd90YR8
rT60H3W3fXRihQAFDpgI1CEMyW04XsWVc5W2NFbZAhAZmCujlccpNLY85n6jkpxpOumtbRoT70cu
vjNMR3FUzbYfWYr5qJCfwF8uwajKDV3CHrC9Ikd95WUdojb0EmtFKS6t6gLM7GOVt6vQQ5lWbtL5
Xma6D8chAOTGcZYs11Zx4nMrnq+AGk270NXCi7TZUZ4gApbzfiqTQPUapHgQqRVAzaQ3Kuj0EIIY
hvcUYc5SeXM1S2HonTxafcIiFdFE40ehh6eCyma/97OOfIzUHKed7Uz1DrTMcGlwoiUGoibrrxX5
1ui1GyQagfTU1RjHu3IkG1NtnHdzNk6eXkXnWTo/W1PonMe1hQ4AzmwWsWOjB1jbUeObQ7QZU+8Q
wnCOdGOnpioNeuDx13IWympMEddx0kXZhUeSmSCvmDd6fhYZewTsdJwG+SJQL0lTyTZ1Y21tj4ip
kgock64GgkyvYdvFhu9KCAC5+tY3yUHG8WXMx9hlE4462rleF5coUvJ1pPfqBT4NeHfKEQ7Auls6
sKQZW3gRhlVUMjxUtC3w9idNMHp39RmHs+F2dLlAfuk6PA/GstnabId7N53P0gEDo5xVnGoznYCQ
DvoYb9VFnAqq8Jr2Kj9rpsCex9LNnybHstIxj46kdYA4XucZHT4Gp5zWBh8nxvykZkioDOdpKorj
qIIfbIqS+BarGAI24EctcaBJj2cRcYTQCsYXcKZ42jHko+Z3ET0pYDEWUzug0YoYj669TCR9DgMB
67qW/a0aLjkv87q2n6JaA56PK+HkED86Kw9jTP5yPM47wbwrVttnV7jbTvS3o8bUaRrvlcrrOcWP
j5PsTwy8kL4Re5aAsp1jxTtFzoDDwiyVA71Tf04W5WBfln5HcnJglWX5gvZJYdZBm7cphmeIezGS
2fnKQRrjO1pPX0B713qjO4aCJA/EbQutnTzn6NsQTenJYHj/lIiMPOvUvi8BpqyqMby0+1vFisyD
xF7ACG1KDmHNbJEo++7SHWK6Y8D1AetA8vGicj+SRJ/mMS02BcVAabIV2ra4YEDNf+07kBcGdhGG
bI+Gv+M8MoBkGJQwYHPnoOvUnhgPssAVNTlPtPpSU1qYCfZ7VItprdo9rR6i5JOU55kWPEDJlBk3
c64X8isQV9UecVNqfBc5HRHVtv1COHCzweRs3qiLQDky2VHlD9Wy1qHszRYpsxHWyl2+yJtlCetx
KfWh9gOiaZYnzTPj+huzt+7Uhpm8tIhMwCldiHN7kVCPcaqcRwWy6orYpqtocON3Yh3ys86GpQCe
CiV2jCMbSlDnPODljYuVvYi2NSBFm2IRctfEIe29Rdwt5tn47i2C75xthJIiQ1WGGhy1K+O7RSAO
JlLeR4RwPDdCMQ/CQPIiNJpx7XIQhi2SXbvL4Tgql3OyuhyZWz3Nr7M51C9cRUkYsrlgUUqSVfLG
2smkqzdewox9ZcSQAQiC8NaqxA9hMlx4Bok74mlqrYNZFDS6iC05zsb0rHhh95p5GXHTaUFckKQZ
wULBsguHNLWnwReMLa/UCIvzoBYIkschRLtL4uNeTB350p1Y1C6IPvCQx/URDQOSEkuoF9hL4kPE
W8263jDMs4pEnNQWGEmZ5+jdny2oCmHksTlhuya2qYovCj2WF2PqWllAGIpIaOM3zdUwesqhrbt5
NaI73WpzTAM1tc3hfDETrZQMTZdHSt5BoWtByAo5w2BsQ6wvZNJXgcwT+6HDsn8RZ+K5Y3riY28a
vg+YtDnp6NW2i6alQ10SgEPcT2lf22k9g5kJxXUiKek4jFmPmdARabMqtvijlXmL2Rj8XqzaTBTP
EaYhzGo3Rujb7GFe+9xD59kC5HnBb7ZWJttnrHN0pgZ/ip7vSbLp7qB+YbQafMsdntIiPyoTDSk7
H/ZYCNILKQsLtWqE4jaqWZSsHzcW2xZq3FAHMYUW5ayKGWGR6n2ou6FcDQ0upTb1aeZUVw48xmOd
zwTRttcSDJeBiyhwW57bnF1ijuWwHdL8Fe0Vbe/Rye+mEB55OMu1kRlIWOa4YD6JAQyM7qYCvEYE
dLkRaAIuFK86VYW7wydxR9q99KitxM04DEHW21dEqwz4oYM5VAgFtNAklKV6bhJMvSo8Iorc8VKI
bq02J63KqEOJ5SU1YsGo5hWELKW6sxTk3vRxSY3bI3hc1aoDbqhOtqGSXJOxgYsHffEmou9WJOG3
ee4Q9tYdGozJLg7OKBnZycq7GiPEXbYebs1MDVwr/mbYjThz8LiuajRjhE+W0wOHigc26WNqE41A
G3unu+8EHXkXAB4Yv1ctjz7/7LNSogcYmaSv6CzSkZr8xu5ekKfMB+ndjll0hiplg0ynDbyxHegV
E/WWWLAOfohXED7NyPqz9n6EsrVOqAXz1vM5113qyDN8lSNNUYkLYooPTod13xJh8uYNpkcNlJ5E
t2wu3TctFsqZ4WankqDxQA4hyrPoZLV3BjINZo39Se2ys8mcD8Ysy/W88J2gqNx4Fjp+rztMglMG
iSV+qXlLABn7o9rRDn7LJXqWYRyfmDslTPXno0aADNUYMU8uj5HsQB4D08g2WbEkfVvlweypvdm7
lAihBC9xUAMgSdqGnIiI/4Qy5tT9tgaEyz5vId/iTLuAD8xADXif6nUbaMnJfZagWGkmgZTjf1t6
/2weOBDiFzuuC8wFnQetNQ79/77B93//z4KU/Ad9Pv6v/bnH98v/0J99Be0PTVPdJSiAMFULmMB/
N/w0j14gBmJQk0iRTRoZ/+or2OpiFHYhStrk0n3wqlveH66jawv7nfBBvO7G32ksLFb0n3xYqmph
BluuTxfD8bTP8bImGapa0iczGtDRW3VSDru2sw8iBVgUmkDMfrpff5Iu/1HK4rJaSI3/9R+/uhwc
Yu40wk5s8pjPfu5idLYwXcuLwU8QHhnUFZSGflHyNeyJQZvqzhctxY/tTJqZfD1MUJ6BF9tgifx0
vaw1LE9YCxNQ4X+GQetOWFPkpZqz7Extm3P4qqZu7yFx33j6rO1+/32Xdunn2+tZdDMdPgFtJTpH
P3/frKA96aKn9O24tvdCFQq9TCvf/v4qC+r/01V0lUmqSaIzzZu/XAV0BidVoB56PZQUM221kaVd
rws1mb5AV//ihtKXdXlkLJ4YsLofv1BTt6lr1BNiGpNjSucpc1BYwqNcr/IdaTga5GFiurpBmZcp
ZvXFN11si3/5qjovDY895kU+yMfrmy52MhJQZiKQxIxthvkQVYYLszuTvGxMl1B6C0ar4BdFnZ4K
M8Y+zm8MKQZ2fXwz2gOSFVJgsrt5AGC3joA8Jn4hFbApujm9EhzivKg1XaQvnsUf2RSffybaC7pu
LXcP6czHz05yUiwL5lJ+WtQeBBqQL6QURoGXusplMdJiH1XlFJahRqM6JVII6+2eh7vctZWC/M6L
E/ZUmfsKCsH97x+h5UH8/NngMTtwzgxbRfLw8bMRz0TaahgSKqZRtQ6g1rbonDEEhD0segcvcYJC
shH6ePj9hX+xIuhkvGrY3rGdshp/vHCFK5q5sTH7IdrXjUMmFJqbYSIxb3xV+/bm91f7y5vCd8MY
iR0WRIdp/2BF/0Qmb4tq8JRsNDktDtYGaJl3ia6dQ7neV+vfX+ovr/5yKVPjIQWFroMG/vjFEGm2
QmtpeVU1bqvQpaXUi+KL77N0fT/8bFyELFoLQjA0GvJQPl5kDmvk3DH2xbEjCX7SOhEQwPDqIeXi
ENjMawCHf49ez5q6XNPE/s5CoDqOsfyiP91DRZNt2jeEM/ZVOFwOZS5OvYkexMsaZp2l1t7+/kZ+
yon+84IM3yjhHIDs9qd3vsjkaAqbCyaAgVZ5DdasKaLE10w38bspe2yBPh6lLbqbgpdqR3SpEShW
mX2xmP/6g/DwOPT8bcz1y9P10ze37KFAT6yYvjUr847MJnFCeGegJseDV2h1cVCkQjXWEiE4W6PY
N9lA3Aaq6S8+yV9/dtjVeLcJw3EtjXf24wex67qOmdxbfi2o9+1EBZIFj9w1UaFyeK1XNNuir5be
vywRNhfF+r2MOTCWf6baIGxmRu14WGUVnEKZG+KDpMuH9nRCIQfbyRjMckvoHp/BRX1RcDrILNPb
GPGMAyBMy10/kAVF1+fcEKI5enZEXqZndV88ML+4O3C98ZzbzFEZZH5aUqQwSxv9mOpLmV/bBLNd
gQEsriEvPlZd0hAinbvxF9f8y77EeMik3Phxc2jMfXoRTTuJQlfVVGgKQhzpfCgrVtnEr1hVb9V4
fCFM3QjIWA3xClbFF2vNMvH6tA5w+WWl4ZkwgA592pZtvSLdC2sBYoyWEMYBWbVV1OZqLEzTb3ND
bpJc0YLEzTwk6FXhd6lZbScVT4sNAiuwxlZnhIDypRnYyLOqloGNV574Rfwpv3+ff3mrHKZ2vEAY
Nq3l5/vpLZqmqiZAegbJybQNTbLSnM8VIhsElrWfVcleRO66YNZOqZh9kab9y/vk8Viw31iEVHx6
gx2IsdrQ8jN1XSvPUS0D5h+n5lCj6VhFWpRtIjbC29GqjS++9V93Hn6hn678adVs60nqnUBrJeku
BK5BeSbLPg2Ucnr+/f391ePPJmezH1B2crD5eH8FADRNzFL1OS53gWhqyonRcYNI0+ItxHvalfps
fvEE/upH/fmin74eljuvKx0umri4gzSzdnZlWL7MqnkJdw5tPEg3n5mMg5q1/rslBO8eXEmV4xUy
CHAwH7+wlE6LBp33vcLw7QuWljOS6sp9VmI8L9XE+uIh+tVPaZkshlQtXPhzvMnUDnYudEf1zaJ0
FglBRtK5/d2hZP2qZFw++sf9na+2nA7Jnl2AZp/OLwoS0aph+8eJV3R+kkVI/8pecHQxi6030WMS
aPu2o9uX/qhgbUw96QSlSifr9w+VZv7qkyyhh6q7SFfcTz+wZapFVca6iiQZsSVWLmuN/pCRSJnl
gVPV7oUi+xrugTSDuVTpRk9YzpKJ/EVCftWNqXfjoeKkvP/igy234PMtgue2TMiRwUAp+fjrk+Vu
JqmHd60ngReFt45Pur7SJ2Z9TTjPyCeLAYdDQhPQCkGlQWcOSJAqaNwYQ/D7D/OrV892LJPigGKa
cLyPn0XPpQ2+o9dgJGr9hmI7opVTLxFtinMVF+AEwxIU6u8v+qtXj7XYJgOMLETLXH65n9ZTWxL/
4MBi8IvU5kQBiGlnF6CvO1w/lponQWnRKJeNVJh3dNn291fXlh/+8/13OJAhcaAgBOXy8fJAbTmS
uLwNpKzbe9Q99ZmmEoxrDjSoSOaNAwv4P+QjzmhMbBrGTeF4zj82o3fzBoQ4MKT7Orf3dmvWawz8
6Rdr06/eV8fS+HCWzeHm8w36f8ydyZLb1pqtX+XEneME+ibiVg0AkExmnykpndIEkZZkbPTNRv/0
90Pa51aSYpHlM6qBBw5bAgFs7Ob/1/pWkdntJOKeIFICWwMYGsnWBMpAAlbnPZx/GqceBiItpCJc
jDniaO7VIQ8CzoUVUWqZ9XOAEgvbPO+CZiAPb25d+8KA+3U905kX2JghJgM4+K4a+fDuR2b/ObMd
sjaEiOBYAJpS23LaR/Rqfb3R7jyauLnU4pfz9/nrbMB1150BT9Tj3Lb+rg/XBQECrbXioGrNevKM
Qa0KBtdwL4ytX0c2V/Hg5Blr2Apv7/AqOpRoLEyWhg/Sch5dmmyBZ/RZIAjf2UcZmg+aHQWV7+iH
O5H6eP4ef32X69XZ67OxY091/C77IS1GuMZa6CnCY9dK3rnI3PhLXrI5iJtUufAd/zp56KqByM/j
dMXm/j0W6sMzpTZueWAI9FWYIDZNIzzfwuvKLrsA/27h5lxkYl6dv8lTL5LK43qYoCD3CybQiPS2
SNeLqqU53sXs2kKCR/q//QUyNWgqh0a+DVZN4/BF9hY0PlkiNaAMj4TVqhy0r3OPWRuT6/kb+vVj
Xy/lrBzPdT9wvGICHoOy23BDok7nUCtopk6L2hHQ+veLmSzMlKAszeBDJ2RqfaEfXpiMEambOQKN
Afjgdsyz3wXhVmFidxTAZprO/8adAXRaMx6pN69a1I+XW+xo6QaLPjXBl2kgG46guoeERcf+c+FS
J066umqvrwubHHvI47EIliVrDWvQw6nss+0YVQSduCiJJs1F1zEWNMsQxUGrqOqQ1uPg2/WsB51Q
1OLCV3HxpxxPqUrdeEWH30aOah8Obu0GUDuLrdGpZJsphGl3MX0TlsfklUw3TJykGwVa21oXHsqp
75PUAYrxVFyoHx0N4oGljCzVDPL6pKdXbkoTS6cl7QIuwBuOY7C89NmcmoFY2DWbf9D3Hu/klVjr
avqs3JJpqZsstfWNNMAyqbX4FGW4bc4PsFM3uGZbkW5LzZyXfzjACIWctCRiUierNNkb6hRtipwY
5aIvn6y1/wxOUFx4vacWMPbQFEPRE8GDOHqoCVEwJfWrdSGZsatjnL7WAbrsIHC2TzQnBp9Ggbqz
G8T+5+/25MO1CaEzDQy9NIAO77YRRm9adarjmNQxk/TtvClGrSQBk/QUXualb+rUxEQ+GDUAOHrs
045qNmNHNCoJHxplcZlujKK3tolViq3mMLbP35px4k1yYGBHgJ6Vao17dG9GpOoj5HC+GalMd3UH
hlslj9NoEy8sGrSbCiZkiCF7L9e8u7lWvVv8D19Ut1bYFYEI4IwDUjgeoT+xBBKGgAsC9vbWWKb0
atTzaKfmlR0ORvJFJcfoSrWE9oXoK3GT1JhJrA4TcAmOZxchsoO749ErkBSLFNhL+yQVxC3pS3tj
jS4pFw4QkZjo8+35p3DigWsIdmHguiqI6ONj2jCUerZMDC0xFmQZ1rp8ospRbUQTLxe+HO3kA/+v
ax0X5LKkUOtYkHU/0He/LTyCnxYN5FZS2M1+SvF/eIvstsAxzW0UGdYWWynepjTL91QRQQA08FbB
kBHo1g7gBkAF8TsH+8IjOTHmeSR4Ow0eigXn8XDMw81ps7rmrDQyTq/pRn+Gnpq9dDTPmN+XJfn7
3xitT2I7SVyA0/3ezfmwQgIlURDasYHz+iF6KtSxu5KRZ23bHlyd2YzZhfdw8pVTmbQoe3CXxwYC
JS5dr7MVLZStFt+lc14HCkVlIDhYsM+PrvfJ9/DcQx8K+cJaEuX4Za07qw/3ppjpqKRrmaVoi+5l
EREyCLEYyjOArRFhaSaSRzJvnUevU5/HbBpCxEjJlREp3n2SN/VrraF6a/SfaS+1u3by0MMU0rRN
aPV5wTDphDSu63rycCJVgspY3SHuU9tQmbxuDDhiTms81kSXhmDu0cLYGA1oeQmHAjPQ1M4Lkicd
EZWIrGs4KyhXNQJVAIQtcnycvKS99vISYJg9GP2nxqFagk45ByLOntwknzgXD3muk94Misx+s3KD
vNDZMjRSwq0qb3YadmdrKxz0u6gatd4F+xfjerScrPvqRXmGtq7q6U0gvNk1RBD9pgjD/c0du/HZ
SvX+3int+ZXwkwEfp6oTomn1lc6a3um/FZx6cvgDFgxE5GgEdiVK2n0b06b5pM7kso6Nzh8jxNzE
cebUX7050Z67nr2eP5J8Sj2IaIpSm+Yy6GwD7VcRC/kjttbcQOr1kQrRx+QzlRw+dnWMM+DC2D81
JXA2UjkL4mj5tTXDHgIunqTUSEcGX7T92uR9sjH6RgtdOyuxN0vjwjVPjX+8yHxuYFVVLnA4JmMw
4W5hcU0DvNS+ZOSixBTzRk749M6P/5OXwqXj2uxF2VYdLdzQkyNXHzqKbj1TSVmrcifKvnpdFl7O
+UudKDGA1GfO0ii6cSZzjpYzHdk/fskBZbuXOaHhddaNWgiAE7F3C7K4R4dXEOWtus3Wm2Nt0xqz
F5gU/q4xEZRBnIARJP982Y8L+KVIvxjZe+pdg2IxV5UBVRBvnXc/zAWLKyddhQgaRnFRhTjO8zUV
CaRQ14E6iLLxdkidC9vRExU5fZWNALFDV4Be7uhlj70JhhZECZhEbIU+Ukllg4C7DUU51N8JCoGK
Vhtp9sVyQYsSTjfFX4bUnV7muYg+jQ3KUz+B8vWI5UIrL/y61cZ2VBbSdY1SITs79lZ0lg8fSaF3
UEy1CG/xkvQxtsapg4uitRMOUGNyb/pR014zTvMQmXQDXQQqp/ReGAaBj5T5ktdS1C2cgrIgQMXG
RYVaTb3HSQnVw3HkV2Fa3lO9CKLHIjYqvzeKdL5MdWL+6I25tS/czomFkyhYilvM88x+q83n4wsm
lbKWZTFRY4O0tXWS+ZusiRKcXLgZnrT03fkRf2I86TqtJAy8GPqoXR1ejmUIM3Wx8GqlahLlN5Ff
FKuAKEhBegRSt2IW+azPX/TEF031lIYugBsqAt763z8M4nZxhwZYLqcNkoup11YS9JTnkeBiNhcu
9V4IPVo8aSKCR0HFgTvKXkfPh2s5EPEJCOUGkcTg7p7jehMRUO07YwdlRdGj0KlwE3njwkmzcG+m
kURwpZlTeDjQ78/f+Iky0/uJjkOdyWn3eJeSSrBikZWzUSzBq0rKPWS3giCokxKKoTqWN4ObYjAQ
YxLWVtpduPyvuhCbsaU6Kk8CJYRl6IcPY3RSS+8EBVyjJUmt0Prk02IuFh7hMdt5hWU8EXNJaTsr
2i8umMZP9VLTsupWII2wRx/kxORDreMUI9X5wuR7auTz+b7LbZAzHA/FZQJyhF8cCl/RaDAU0zuz
nXYw1cR1TnD3hQXs1GkfRRx8cloevInjSQ1OI3noMzWVSUZ1SL9M94G5NFCFCwkvx+QNUEfync7A
AaSHZaOZIdXI+MLqtn7PR+MToc4qGKPegtzh6JXoVg2smhZCGK9fOHQQ0oTGQb/62wPP4ITCqga4
AcfU0XbcJtpYk/lI6Etua0/VrMN5i4Ev5EM3bSG3lyHYhXZfAlHY982YX7jJE+OeagYdeLYiWF6P
m8Z0ikQ+zNIATkRVLloIQyvVCi16RDQWGcRW6IEzDNK8+UyQo/J4/uZPDfu1ssTRzKB7h6TscNhD
63XUpKdSl0REDeZNbt/06rAywbRi2w0uWcd0BShHTi4WWxAvFrlgBIZwtExHe3Ug51mIMPjZrcf6
wqM5MQFzhNBZVqlus5E6moATb1jMKjb0cMZKEYpF1x5btid7fC0MSAPj27wslyoEpy5KFwUBJMOf
EvDRpIgoHymUDfAyBmjVttm90ZfLFvZAcpX3BJWSHHvhFax/4/EwZ5vLnMf5TKPMffgKQKuugG2u
6I0GAawePkJdncABF8i7BZH2a3sRPLghit2CxNkfUm/6nHntW+7BU1QsYFPnf9KJ6cYAvkYxerWg
U/U6/EU5qRh9hTY+hI8Em9ex+50y1F9k3YIqLaAunb/ciTWP4zBxBzbnYkrGR0WZLKbgZcDbDhMN
Yl1aW5yRevaSRBK7l6b59e86ftjodSnLeMht0Wsd3prF95bHXm6EtI+7G9yz9ExElwbjpIHVGQCk
VyMerbRVqFbD8djXwi4vzOanhhg7MnSbPGCkF0drfBJbUpbY6MPFK3FRDcRKq4vzpcTfB0wrhQeX
Vr+ff8QnL4lSadWl8EEd171SLakmcFhMcovo7kttBEgZtShLIOWGiFpmAh5G79Lx5OTswsyyCkVR
ACNWPXzaVWsmbaZFDKTMiPZNntWbDD/DTRPNZNs2CZGnQ+Vu8IXiwI+61N0uCOng/hE5j1PJ26jQ
3Taj4QCEc3hB5x/KqWHOas/Ex8qPCN08/HVdvrimhH0VmrOGGoS03CunjiYfd6y1wWPkXfrS17/w
ePAhWiMPBLMiBYujCY2hIM1lpb3yFlzoYNQFbMJbtwBT6l1k1D+B3k7XGb7nhzqr5J74BC+oB7cE
+GKNBAbFPrvDcX/+MZz6/GgxAMKgMbR2vg4fg1WPfcmhGDkmokUcWcjHiCEPO8coLzzwU6OQ/R0i
UwddDHrwwyvFnoRwj1YvbJTYuXVMUPFDvKxU7ImQqs5SbyDyXdL8nLooSh56Nas2yzxe31Mkykls
koCtAGTZgPveEVGUbYmR15FRVJ+RKH3++w8U3ZvDVO6gBT8uSk3akKdlmxKOEDsEgQObDHrZgNaR
JE2ev9QJzRk7FnptlkboD2CCo1N5YojYwoMHIy5TjW92PCRXlurd9GlMHEndM7EVXrIRHDl3MGv0
YKJ4THzIrG5dq+9uzBTfPIL4el+zsSU6iiipcqA2PZM7ef6nntrosKFEge+pTPTHG500lnGWyQ7b
rjI7tMXjt7LX2mvRkj8TDVl23VvL4GuVwJWuU4E6f/X1ORx/eohlPROiCmvtcR0av3HZx1Vsspec
CcLomHN7qQ7PUy/rHdVF9U4lZN12p/nf+Lo8zlYMQRorNA0Px7wgqiaxopwLCxxrrerGN85EMjYH
h+7fuRRmRbgVIGyAVBxeyoRBKaKGkS4jeGCuOmCOE/q8cRvcTOcf53vv8Zfn6VHc5Y7c1bhyeC3h
EiusT9QVCcaW91rd94jTyaXzIH8S3N7ckfeQXjdT852Oms4OxsLbCQFrly86usIeEKmi7jwps0Av
DTwEzLta3hL6y3EefVA+3sQsF7vYLlSweNGIlb4xL9zFqakBoAfnTdwAqvlePvlwAJ5bJV8I3DPX
vvtEQGuBfLY0m+vGadqgj+XAtgAOxflHp53YgiBSXUVSVAhXxdzhozOUuc/gh/PoyD+4yZi5/CJC
MzI5VRK2NFRDIzdf+oI8l6qCnzdUmAfP/4Z1oj16e0xOlsOizA9wzKNZQ9DtijKHkVIrcMU09MsP
tet8TaYiuT1/pdN3axH3qdIIW9t8h3dLZdcjRlo3QUEPaG/hZVJhnv7IytHd2lnV7Zye5CS1mDl5
24oSTORoXfguThU6ONpTTFFtznm/DFZQqkOPB94MMXNAQ9GAbjswCv3BGscrRp8bCAcCOhxX5bbq
KN/jnPZQ+3kRjkxCNS48kvUF//L01zHnWiayoeMFtypmoSQZZ2bI3+AbOgd3h1YpBMSTyFiyD/Ct
YVi2Bju2zUjNdZ8D9QxqksSCmbX1whs6sQtCY6CyILOG8HuOFuUExrXSkZSJad3tbxaCqW+WuVLu
LGVoNyQyXxBnnRp6iFDWVhTWAAwMh+OhErllxTHkD4XOKbAFJdunAuB/Tw3gwoM+eSnabGu3Tecj
P7ozGTtzOeqtGbZqxCRiCaZeCzwIuI5LQ2z91cevdLUI/utS60P+MJOUYz7TH+KDSlfwISG36kaX
YxNeGDnrrPrLZdaKzLvoBUrY4WUceP/SJXUtnMsZgjuFIBjiKonuSAL3csiYJeEE71VCA3euQfaQ
p1BqTnrUlpBj1+xOQhMu/KZ10/rLb2LcODTVqYQfiwfE1MpmWhc4m24Rwl+Ug8KoKRnobbPVier5
nkSziQO7XO5GbDgrUlPs0pHI0/O/5NRApp6PGYNphs/raEmyZvxebbV+VmlNlELRpHecqAlYBFzG
EpJZl7bzp75jbCicj9faHHGzh2+jNqzIaibMRbX6aJKS5Fvl9C1WRijzc0rCPPFjINOtzN0kRJXc
ja3wtskksxfRjuLCZ3Xy5nHmIBh5b0cczeh1UkFAqiQDcAFp5kUkH8i8acJGOtXWEk6fX3jvJ9ZO
2kA0PlYDwXqSPrp5+Nl515B+xIkNIPlIOr2slwywVPWV6mAadmJoLlzz1Af9LsCGAcgnfWwcUOah
qmU1GKEKPfG6yMsR4jV4GydpLq3S7+vS8bDG5sQMzddKKfRo8oCTFI8KYUAhqVLWRsV1REsYXCTz
V+sPZSxDu6JGDerHC6uZ/WreF9qKYVe2LWjTkIJ2vCGFFZhUV9f7EsjnrWtigHRpD21hvSohTfnc
H8jJuhqFNUMlGkFSmXm1a6xCBOVkuFuhOM1DjpVyK5JSR6viXCqyndgYk6a1uq/XLukvZ7LFdAkr
AO2D4LFIQtg3XqgLYe8aCkyknXWUmclq2bf90l2YzU4NWfbiWFFdmhDMz4cjCNuS55KuZiIsXXPF
6ko+xrYCz0lPI04nqvpvfCImxWzVoEVIM/joesAcnEQ3IasI6cwkKk22D80IfWdNGnGVGPbV+fno
1JP9eL2jT9Ko1cUSyKmxH/WkwA0twTGKuEWM0+2lOWb3fQtApSIA4f78hU+ctChcair/ONiQjk+8
wkppk6kIMNAHZ3+4VulepzM7WneZxy+0a7O7gtEUJI0Tb8fUu6TpOtUpXul1kCvhZ/7qt1baViky
Tg7hkvakVkZV8jViG35d5d60F+B5g07q0BwnkhFGs9OvQJs3b8mM7Mwp21uvj7WVSuEE49jm90OS
lRfezMlfuLpsOStR9OcxHQ69lLCW3pzJv1hMVIT2UP4wpoaDkmPJXbMK4GvHHf1oTgs0aZO+dTt6
D5ir1Vup20QNzk56NzY1UQMxgIyBjfan86/wVAvGJOSVx8cCswZ7Hf5CTSokxXBVmitEIfgT8cab
qoB+CehmO5JlGiL+cH/L48zeGgplYNux8wc1Eu2FVfXUYMLw6dH5V5kMj+dBAkq1blrxy6bGsZ04
miwolIwwuSWKr+3etnf9YH5d2EFuCTuke3j+QZya8j9e/mhjVQirnYkkoBU1SfNLRJUCYwvlM5+9
5Zfzl3oXGx5P+fiD3ucGKJPHJopkSFXPEhXCrIzYv1GfQcYQxRS2plXte9wrz7Gry1uCfEr2Oem8
i9VS7MkDyoKpjKxnTjM/Cj395HGcvEaraYWWNjmv7AuR65aKdU8LCEpRbiOZT+0oIBGBTIwx626J
nta+wkXSNloJtD6tVmKKlVW7yRtQ7ehxeRvRHd0CS3C3wEmMW4tW9LXV6822z/V+o2v2GJx/HO/t
tePH4VKlxuiP7uMX4SvPwiy1Hq0ki1X/JARmX4x7DhLgOAqAAhi3Q90713oxN3dgrOutK+rxZknI
5waIuDxUDgEftJeIWWgcJ+zrfnkhPFZ/iPu63Bl2WvKZp/NPIuT0jTU4lxorp4YOJhBt3ROxkh/L
AalFjZpODi1oRn76XAiiA1Q729HyaC8sLet88cujoneMKRuZIybpw68V8AtIz4Eu2lxkULxRvZCh
1Rf3NZV8H4JPGc74de/Ov6CT98cMoVEBJMj52JgBqqDQzJ4ujeXk/dYYrOJlHJ03DbnYhSPiqSsh
u1jfKQlrv5zhtcLhAKVwpbYduz2a9evIG/THzDEu7QlOXok+N51QxGYItw4fJGaXBp8uEzPJbPVe
L8pqg5Mr2ujOqFwY3ycvBfCXzgSVWua2w0stDeU6hHS8M7NCfmc3+daRbIES4TYXTgonhgceHXqs
uCGwhtlHy01B3GHbkgoUtjLu9tBO452lkbWERBXvNTkQwaxcbHWduD/wjdhBLT5+bDtHj9IzZeyW
taeH9uh6mzo2c9RY1kT8gneptHuqGkhzhw7eCvPVaDMdPksJZIQISzop5MeWu9lGVJmgHdmoEMXu
lMRoNxN+8K2itMDBRNn4wl1ZBa7IQqwqcgcriyKwFyNnBBUSsmpbW1iR7q1DBNBzpac60mij+lnr
HdUJ8HU7+kbxjhjUb+e/qVM7A/QwtOZofxK0frzcaVA7/1Ra4DqqrhI8F36tyPi2zdv4eohqdsdw
6HxH5umWPIN5Z09qdmsSIhNENZEs6ph2IZxD404OJUl6nl29nP+J67g8mmts6lh8hoi6OHmuC/aH
UgOVLG012iIrB1+7MZ2VbSfIJTl/lROj58NVfvkQ3QGYoVrxdfSVUK6FgHVrwhcgtxHA6PlLndhh
MG5oOK8kC0bs0VYnH6m2dZznkTwQNhg72bCTTQ+WFjfaJgF4BqO1TJ+90qj36HGLCx/nqTvF80Vz
lPYAhbCjsav2M+N6BoJApkLC7RKXvJjdd2Vs5e78jZ68EttymFH022BKHb45rTPQkKwqHlHF1afK
cMZd2wsK54Yx/vlMVyB//LN6/HM8yHeW9feqntskFt3Rv/7n2QCA/4Vof5A8H55n+Na9/eNn2QE4
vX8rfv7H//ncJmXy4+3HP1b61+fq97e4+gj/ev/Tf+H9AXdhpzPXMy2qERYudo1/4f1t7Z8e/Wi6
nZT7UXqt7KK/MOKa9k+WN+bK1YJHlXmVoMmq7wR8cxW8/+qOYS+0UguQHv4NjvjhF2wB3MKBym6B
mhHdVlQmh+MAnEs8NTHoXDGO/W7ArbABVXdpKX0vvP3XRMGEbyAkdBFnIcRnN3vcZ2hHkg/tKYtQ
rqfR58ToxbQhuIPyhUsp6is6rjUbJlEaO1TndNJYaRMyV9nuTw8kKSXzdomshI5MDQJoYy+VLbdz
0qfAcQkvJ+9H1afb2jD7h2Jo5nyzuO70O6FE3fWoGEq2i6dVki9N4Wxp8RDkOZDDVQcyJ1wQG0v7
2M5mHN9Ie4kcP7Jm4ylP2ND6JOq1XeDa3txi6iKqPJBqDIQpyjsXt6LTDI+pIQEEt0M93Q9uQ2yR
R7lC2U32esxtIrO8LYhVxdFRlhS+qgXFJrRzbi9QR2/5Y3TGBsteGlcPmSKSlwQtXBro0u5fyJg0
x6A1y6QlWKCcb9Hik/82y9YkfDNbrucxcdguFDpRPPViNaNfNPkAzTCh97kaDrBZs3OfTZz5aOQG
zSw/FwuZoWGFZR1tbR9JvyFG9qk2FcIlM5azLVRK+sMRB2I3IFQVe8AKvB0CCMj6vTKQTpjFJCsE
Bd2xHx8+or8mio8wuKPByBkYzyxiH9oj7JQBKRwOxqyYOh2SpxIYi/Su5IS0yjPEJRvQURuIwbhe
BjkRdWIc+b+0QWfYS53Xk/UzSwQMJMk/y4EGPCVzeeMatQzwvEU3WloB7DSM9HaKMIifv9P1qHjw
PfATDDwiq8FtXW6O6jFxirbDK2olcCwh7/KpNa4Smeg+IRH1pmehCc9f73C6//OWmWS46rvC9vh6
nWlMmamucp5iqgOqiF2Yk+cLrMHRLqwsRxuw92uxieU6pIXwjPWjTUFTiyiRbgpZoSsThRNjIl8p
l9pULUgkhXBtcGgOFdKaIMtb8rGKVfXnSMUv2xo5xMppIUCMU2w1PDQDv3sXLV7n+Sb5VEE3dhbu
FiMGYVvz+bjBDOxtM41LdYOfK3tCsevcIXT/q471txax/zab5iDB5mH42XZ9+5OEiVr+A67ejzdS
0cv/e7DK/efhv7Jc/vVL1qXm4F8278vOU/+znZ9/yj7v/jXZr//n//Q//rV4fZ5rFq/vVV92698W
87M+LlurK/C/Z13ufhKofBiXsf6BP5c50/4n5wmcJgbbibWAyqf95ypnslzRicKQwKEDfffaZPtX
VobxT07yLDpr/dx0UVf+/0XO1P65AhNo5qNOWjmNzt9Z5PgpB98b7c0VRoE1W13Ja3z7R2OS/gvK
VaNvWRi6Jtvlc6oO29Gp7ZfEkma3FX2kyqChLUyMLXrmL/qQu2/8YsgJbpUydy4EivmZAATv6ySi
9dcIi9L8RmaG92pFq4mIfGUvC9zEy6wdM/7IirEMw8OkO7IhwlOvS7+Ipfuty22j96WHa2m7eE10
h0cNeDzHWRR/tMOVKigyp4aVpY7Tbddp5N+4Wq8HMQyR7GEcovQqGXBodmS8481qqjfTSps/SF4b
SQkU6ttCviSppMCdvlZeSUaOM+dQjJ1cqPdJkk1fu2ZwvnhlMSY7EQnqAgN9T7Dbc5wk4NFNB+Jf
XizgouJCks7caD9EyQnfV+B6/6Z3vGpfZZ9KXbJbCkqC2tBEoStQsLFmt9krxeblpkwy294ruoZa
W8sfdLN1m6BHW3+tC7PIdoUslfs2t0bwulWa/iDtgVgHNDPzdWvXnuqrQ+cQAkGUWR7wVDVYknqH
XNBslQH3nIGGyyfrArizqbi6twGNb0SbqKSms4VOVt8BlsKKXiu9/s2UpZb6lZ23TzSQYmVjSLV6
TbtFxiGJBGQYNHrnPrQZnf8gj12BT64gfdefzIJAYMA77W9GZXm/5yRvkgFpZIDvJQbht4E+ZxvE
oiBKOhNjd41mybWvIoKw4RRzEBOBppcdKu7GbFzfKfrl0ZYYnOhUzWONcdxMCYd3oBNtlbHUr4ap
QgJuq2NO405b3C8FbGTyG6LUWWHrWbryirU5CUtnnWB7ePJKaJq0Z66bFSvl55aaATUrqwa8deXJ
HmojxZkrsr+b7WR61eRTc3Sx8HsCE06btMScemmrf8KK5zyXUyf2JRd+nqJJuH7Clgmim8EYi2MA
PoEj5fBlylp4m46TotfUPCQi14ugfROkaDze8ngmMDri6HHTuH3UbmbbBXKmuxGmRvr+TrEBR2Yk
gSDA/M5hP0emwejAEtDpgGgEjCi262eOXJartJkRG6LetKyrym3tOJhLg1x7UeCo3MymNn0ru8n7
Wiu60rBlcXOejzSlDd55XndD+Thv1bn1fm/Jwov9pqcTIOa6vVuMUrPQO6TqFamcKADHtOKzNYhH
YOdho3dGQzTNf6w2+K9OvzSEdgwdToM0ba15L2wvsQJPZYbwF7Vp/9BiNzeCtFJMMtiJrIshIgLu
9XPQ22tWamT95gBNygLDnDBodZ7Z8DBNs32RRED9kQ+j8q2QXWP4VNWjn/TqcGzxBY73kBcWEOo1
Rlf0e0RPBFmbEv1AYyzvobFr4jdIbjomUKOBC+1MAnNQ14kesmmixYvv5Wkeh9AnU0IfNHdB16SV
1JqydfAEJW0a57o0u0b3zU6YAlL5AGS6Jk0z2xEUuDyiRiPqurFEQWHB7VBC8Y32re9gqCNCnT6W
urcRBKQ7iHos/nXums62Wiodzg0+3JHY6MU2rmYvI+MRxC7ToRGbbU6GQFuaQWLWALGXGvrbViyp
M2yjZsq9rUro62tF6qwZsKdPXtyu8n5Ukdq/snCaNC7VRA47iqGxvuUA1X32ptkmk5t9sH3V151e
boy5l9o2UlJn3JazhveURC8j/c7Pmfo9AbnJtFVpjn2bPBNWNzfePwsni8WGHRqBe23VL4T65ovW
PZutYISQoGTZj4iFkn7PY1TeSnbtYDFGifHAI57lh5qMXcDlo21a2AhK6+SJjOyJSbjpUy0g7YX2
hEuOmB7PtP0i1QraJeG14kLh9YF2Jao5jdggEUQ+VebtUpV36aiTz1tEe4tX7ybljVvNj56OlIkY
HxTMcMYLIHbUD2w+Y0gnD5Qwv0uurVrZ4Bupdp2RNsPpKwmjaPSFzQ9AqREabnlj1wlzQJH6hgdM
vCbbPInrG9larwiWf7BV/jRlBh8pbCZNf9Pix6Fr7uBvAu2frzCV7mWX7unobWa0fiSSBOQAP0zw
huELvLaDq4Sd1TRXTjt+7iHaJsQJTFeGDVqmLJ+HYs2RaCw/J2O+FAYt7IZONxGnTv/dLegQDgMu
BI+r5WpMxCVHnTFyrz0j/Y3Tmth2uUp0QZqHelRsFewjY0YQEmm8oTRmspDr7NrEiX/tFv3nOCMe
1TJlSLRydTVmVyv/cKjmdp+tad50Ba/auNjm7vAstX4/2N61p9XMPWBVzOn3ZVC7oBydec+f/y1q
Y6J8TYIdiHbKs+R6cMSNmxm32TAPvuoudB3VeTc0k+orKn8t1c8nkU/fLSUtNwDfpReM8EIcnxyC
l5LMh5JcOtl2G8XUt4IMmmxabtJavc5L7WbUFC0oaFbUlvnQI+gMWmYcUsT3cSTt2ids/rVVKshf
2c/K9jYk5IEl1UkHc19q6UyEuQoi2Qs3e4HER1xI/SD1ZKMlsLgWt7hjLiLtBOndRkwpZIRlBK5U
ai9O1ZV+p60bmbz7nlT6c9sUbtDzMQbEz6w07W1TNZ8HPX1lOg3gmIs9fqynYVRbdkYVc0BC2jst
b8Ju2fpgL69umiZ/04lCnqLO/Y5cRvvs6OR5mHrvI2IFBSm03kc1dPdOekmpFfdWNT0NpCD7hEFl
mwoTFO0NRTdvir797ppKGlSgz+7wks5+N72Sy03oemr/5HJh6mb35H2XToioHu6FFbFFK7S7VDM3
BmrVnct2I9Rr5cdCv6ysx82SL9G1Xrf1J2lC97cRyQ8T6TLZI2Z/4ZfGc6rWK82iT/xKt2fic2lA
9u2w3C5ZTLNqDNy86Ulxn590c9xCVgo1IMN+CRaXioD5WJT1rm3v23iI96gv70saeLXS7du8pCZT
Jr8vibhbis5fIpaNiRxs29p3s/3oYBRhg0F6cb3CAI1PukVkCVUcOu3xRphQfgW2wJTdT+zPGdno
arN2TqsIIkBWXHW96iN4u5vb+CbL7EddK55LJ/Klk20sZtRYJT6BdcbCCJJpmsRnlV15BJWpXrOL
51C4mW/k30Smb5VWfmGT8ZqU7CLE97J2KUI/JfO90rcM5+pTPxvXNvUbtIRvbAKVIAEzauSwD+Jl
fOzjlzyHTqy1W2wg2977oVTdLec6khGi6I4Qlhu1S7dKTvXFnUmm03+OmhHkpaltGpJHfJJdap81
pt5hxiJBu+2vtFhu0hKD+LBeSiblt8irHs06VjXMDUvsU1sL6Vd722HMHixCc3LP3pJXx8ysL98z
MnyCOuOYqulm72MfdrHFdD9KKbboJIdV2cQWuTSvPLu4Hy15Qwou5ryc6UQmr8Uo2pBbqzDwZB7M
2+aNrfVw5VVvkw6+KLDV2SORpCvEN6fjBe3jRXV+GHn3oI1RIzgWdJ27AZ6kS3+SLlbXKuvb+aq1
i+ybp2aeu4LO3XRLNvK0SWSnCgq59oiaIeqJyshS1gIMycm9OYzEXw6E2ZV+Yxfm99ZKizfNLOZh
Q+RhVG9sJ0JGENUFWbORZeVstUoqTuHQ59qVZZPcTCSWzYrY0VPyTeLQb2q6fZWvTOAoOMD0P3m2
2bDX7chJSGmJxpRB6dpPhBgVf+QoPRc/Utv6uVXahZ2n24yk4kxx+aLmjiDsbmJ79WBHSffoeAM5
ZDIfzE+1HmsuuZ+emUMrLUw8fvNU/+DTUomroQWibovBIVSqL/s58yeXGwtrpyMWWmNpeBpHXcpA
67r5IVfqodsUWutZ4dQV03jF0qO6If4LNFCj+f+oO7PdxpFsXT8RG5yHy02Jmix5dtrpG8LOgWQw
OAaD09OfT9W1d1dWn+5GH6CBs4FC3WSmJUtkcK1/JIc9rmoGpJPZUn4DIWRfB8tI2v6pKQvjFXTB
uGUwWbobMubKpFJL8N0afB4zbUsVTTwT/PH523L9nwAc2h/109D/+DGAOPyKK/x/CTMAguNsvkZR
/GOw4emjzv4ITfzt3/wVbwiiv0AQXtOMcEWCMl1Rhb/iDUH4lwAI0YwQs1/95H/AGxzrL1TlolS9
ej4A3a5Q/O+gOn9EjOm1KQHSxSEfMfp38AbyuH7BG1hpwTrIr/wzITalmVsBSKd7DAlvgK7k/2RD
tx/61NozUIICuyg5yIGumUlYulqTkbChigqJf9Hv+W30ps2kpN7KoSJqER02a3qlWXjei6qx4pH+
mFNHg8RHn6XjsaCTemd565DMoJ4xUaz+YXaJV1gtj7TtQblNLErvxW+Kb50M+h3JLe2tLDXFiGU0
fBTRtFwcOs/pkk6LXduVgN5B70+fyzSYJ13zLEeJbp7qLmo2vR7tzYRA59T6o4uXo+13fNP2dZJ1
Q5yDjai31/yHeJq5/6OSsQgngf+lK2xSw+j93jiFOZAXtzbbWk85nY+0aLYRJ7tfr/MR0yVQy9i+
GiIanprcTePc7pYvBUM9lWL58gPmV++inkV4Cetpg3WRXkXlVNd+dTuJmtojerz9aZjWEBtj18ZX
ViaefB1YMZPBfnRlEi5mySRhNTvkacVzJhe28jTU/sYKCr2x++xRukTn5k59mVbNA2TurOqgs0ke
DLufaftZs++EM1XvUmTBY4hLd+8303rx7GXcGkOPralQ064EzNmF4ahOHPeH2rffwrnME4sElg1G
ALVpyefESufK3eK6zaleCaWKCWAKduTWhHtrmp/z7tqvDP1QNWW9j9z+gi9v3Hg91XUyHY2DzOZz
xee9d4I5AGcyn9dwTqjsTI9LkPWxRdhivLCxxVmLTbkbA4PxY84OXWU/VFcoqiqm/qyHunzw+8Hb
GDhC+RVl9K6cwaEQUzunbG7TmOhh9zBiD/kyBlP7NI4VTmh6yG+6koZqtlwaB6y1kxs5zSBR+HW/
aK001X4YO1zDrw60OcvX/9Q5+dxU/Pe/4ICEdP7HJ+N//czyD66e4ddOcf7N7ycjpeGYeZF24Om5
soP/czJeK4RQK1A0DtP4e2X470isE0JSAtkjGSLG8GpO+P1ctGkkIogA6zVExV//6L/x51+I378R
wX/kd64hEb8cjJRe2LDqWC0spIQ2EbV/4p01E5jyDCNFXDaJs+GEP5acfdVcp7Nb5P4GNPDUDSI/
oXagd26EG3QFBsHR25j2YidW39OQxoYiY5X63s5AFqZjneky2IAKMOXokA4P7RELkCgCqYt4Grhx
70vBVMu8eK3Q46d0dlCSxDOXjf3NUy1uU8/r55sVD57xilKlyV5bMVRvIJDjZXCDz0Bb+oF0LBNW
kmSuOg7zCh02baZJpv3o2PnRdnSHtNyaRhY+5O5i+Bw5s1m3WA2yCKZtavoohjichnMUFuF6KFzG
F1IL2L9bfWpDj/yqXloAiIPeQOfNm8Eo7oOVHCEvVWyTRXdbGfzqRufc5Kl+ZzBtsIa7dhtb3G70
hlVnBV0q4zVDHSfnRmxZN/w9p2sZY8egXtm5sXIt9rI0O7Ubu6H2YiAs3RCMVltVMqZe80WtKq7J
3FDKIjkzE9S/jy7VvebqVGfLL8gvbqo56atoi5lU+nfVQByjWVk/tbFcBIjVU9ZVt71eVHbbVtPC
vm0G/Ze+d1m8B3FR/EiWvNUvLQD2ktddzDy/s0u7QE4p8+qHWkbX23RUIk+73s45xOd8IJig8otR
b3LlfUHbG6rNlFGhuHHMad3g7aKQ1cbM1WhvmYg1svInHTnDDaANz6CJcl5fuzwwMavstOm2N4gi
i3tTtKRprNtsbO/RRw/JYqH6kiiotlnv76xRfZTNKCCAlbn38FHAeZVql8MN78doGkRMaGJ8Lea4
I/Fee0lpNxOjIZfMeIKwyu/po8SYYJTONGHil8tLoCzL3y50dSsvOOA2PzXZtOa7IMuYAJpVtmmS
9xSI0mJU57GmyQ10I5wuaSqP/VAOpL+4bCIPdDev+YnOvaLakrc89TtPTkG/9YQT9nC2gOiyVzHe
WgBuln+Pp2VQ7Gk3OGoaJ98jm1jaIsdeOPJ097e0lCTc1kzwDBpPs/Qq0C7CdrYw4c9WugZ3Qo8Z
uTyB3XyfW7/YKSgXoIHavXPCOdZpDfLT+jfTmmmMpaG5w8/YgTEv78VY/QSs37dWc8ra4bwCaVZl
9OmXzrwrmd3jtI/OAQkMX9wJ6/2iBYXibTZd3SxDqbiPCkqtYffSYd+wiFc/bG6mHdf0Mp+wE7Uz
9TblyafqdZeXdf3kwoSA2c5aX9a5ZczPOXrKUwMac482X1ylkeSKgIzV47pBEKNhPOgNmFehToZt
shL3QfCUjebZt1sq+ehBXU7s9zdpNombxqlBRJouot4l136F0swfPWc3NW4AuUxy1W5tGrUPi2FE
4x6YudzPYu0/cDkP7t5xI3azVc2OnbjF7NEfq8sHU0tFQqbq20vWNHDCRPjU97buNOldZHMY+4EB
+HP8rZwCNG3GWRs0AXNPtGzczA13wqiynyuNjZxzy7CtKsrYAXL8B2PJcifuDPmT2GXxBmyh0/1Y
5MT85ZouXqMXUxBTazrTQpEXj+k8fkRzGZ1AbbjTpVVtujLHV5M5znMpc/oUjVHtTWU7e8yJ/VZY
IdrIpivqMjGWoT+usonMQxe17+5qqBMVAPZN0C7AleCrwxS7ZHzthza9agH7zpl2dLORO9IxQsV2
lRPl1SIHkNNEt3hrbxw1ZAiPHS6zQiZNM2IOX+dmvDHaXvc7o7Rqyjopfl5j4pvWU6OD6lYEbvsm
AjVZmz5S+1KznE9M2we/CZ+dUGka1b1nw0+ZYDGGUzJKR+tL5tp3knAnpkji80UXUlXMkIXf+Y3z
tT+pIhjPkTchZCS375At7SWomH07AEoWFnqNzRk2qx+ogSFiVQy7/ioJickG2w6+p8/5GvQ3hjFd
a7w6dDBCEmi0uHZRkH+Gi/vQFoX/UFITeXIAML6OpchfVk0AH0yV/dWJugdt9DImFg0wtG9fuMqx
kY4BSBPsX2m5jHPWYsZr3l3I2PwhlvI72lWv3AQG26/IU/NWCoECnFJi0En6HNZ2Y1e99ggKcOqD
CN1HHlHhqahlsO0zd750Zls915Vdo0gJq8TBXXRurWjhMpY1T520D/JYaHv9aEiCGYdq2wChbr12
he7oax65RaVOE6xkbBe4HHxU0XFfwua1fe+QrOFm9ZWwo9ZcpqubVLBScaqmc2M7F3NuH9PBWofd
pMhP8Lnb0vS1I6vE3RaiYg2pAXToRsXYjaKps43sIOE7r5Xzln5frbF+HorQOBawAndrZzfGRhiO
BtiDAis2hY4kKRh9/QyQIfgi85VTM6pL1TwYFtCFMMkOoVq3U+KU8xj7gMVgdakGBz23WwTLky0K
i9Jz4VPqYNv620gWZrdzu8irURF15pdVh8XJqf06WTzBpDFaTncahuKWHDAeLCsRX1dB58YmueA8
49VLnCk/z2FgwBLk+cBTwKsNHBZq+FoiHrE2eMmtcKcob7/3F+24SSpNeQHi84cb06K+OlZze446
e/waZGVvn8m8vbX6UtzTSrUXui63Qtbf2PS2xTg6cpOCqV2d8N3wvCLCAjO2orOfNlUaw9k7ZeLM
y1V1JLJ9KQJxYv2Knh09z94mzCqCt21JrTyPSnqr5+JMrvIjCeyhpgCkyrskU1V0j17LyHZFyrgK
1zfJz8waSh2T4QrXDlqP6KpwCfzahG2aN9siqvg9Stvtye31LafdD0BSejOggB82lpnX2XM2LMEP
WY8PqTAHqEZnAKF3WyarLd/ggLZmWdrmC0U0bbYRs2r6XVSFwYddTOal1XNQxS5DaYosKjT7TeGL
az+uHKI5DrWBO2qysTIeRE9HcWzqwph2dLCqjpXSmH4Ksk9LDlDjC2s60BKX0sFQpr3zGVDm2Bjq
0SFJufHvRpubFgEVqJbIzjTEhycl2mFXNONrn+eEnlo2scgcprneWOgDcDrUMPFcadty9stYCmyt
huvDtfLZtK9zSeIyOhiTNELShu6VlZ5peV92beOlNynqsJ2Rhka+rbHczvu11eS2Q1dTGj9X+bBB
rrO023H2Mhyi/boeoWqL0yRysPgw7UCKofA8k1veKuQPWbg+kIJj39KJHVzShQqvzbpkCkCwbu1b
k0fpJyakPnFWqUiy6MKN76utCFrxAJDnKW6EJTu5jnsDRWrv+ZYZ2p3KvSyOl+8jbTz15IrDnQaF
OhVGMyfQrS92RpcJU2z+bc2Xg1lWFPvOSn0Jpnomno/Gx09tp9NBh431ky+2PWQEXu6jyXhg5aDK
FEUnpPHUpK9DG8xJaTjRe9dZ6EDyWRWnjI6sicBrL9SnIU/t0+L1EzanKXzJeU5jjjRb5W9FSbTk
SPf6i5PK6n1ap3HjNw4hosSjoRgm0PkYNY78yJ2y3BCg0Oexraz2G/ydJRLy9H56DlNMUovuVBoa
fGbJ+qLdrzM9pGftBJyUosv8lQguId/Weay+SycYl9O4Clfu60mv0TE0WspbUsPqti0mW+iBRpfP
lr+OUbwEFX8vtElpx7VmKVqB5exnl9BePe+SAzxkCVhC4Rx6kdXJGDnzBKWOKP7W7bNu3oiF4wpy
sKHnewoVGnKBMOZpDiLcgm4fCUqq2g5J1pRFk4OsS9rdCm042MseSO7a+dNFmxr37YhogepvZDT+
pwAuuJf5Qu92Djk3TwkxnoJAxaws+vUpGpXXvvcyYL52u/7ISTChLKH1XX+s9WBZNLFnS3lWa4Et
s0LKZmpjAKvyyu5BmsX8vQywRSGyiBhDl9T1ngfXg9ktdeC1SUu6KfaKeblUneuqZ54jFUIJM+tT
Qublk1XYsjkNWb6OO9+erYEXWTCRJVAS6nuXm8BO09TeRVO7D0g/ezH7Rb0RYA+xb6g8fPXskZNd
9BIVpjBVf9cGDdXlFKV/4hxxgniMBvcr8FM9oGgZM4+2564edpVioKp6FKjNFdRy8uijkKxHGwbi
hxlnCLi3PwyJyjhSAOU9XKJOXc4qFh7ZNHEeGSREEe5a5nGL3sXYmTy8kGSYfPd7cyqzTcpTNY+L
gVqIA/pTB8RsHfxg101CTHGtI3+DU7x0d8Balv8+j4p0E0hs2VIsMLhfUqPyAY7kospksetqQcHh
ew9VCf22y7O50Ociz8qNPw6ZH+d9cb1TK7B/bGJkNjeRsF6YYPoeam+8jklZeahJY79Nq6z5nJcg
7GLLKMxX35gke9aIiO9sumVzX0Yt3biFSGumOKfZ1eC6CAOE14iLx6YWHcUgLB78qvXNtyiSIKyt
1RoXWWT+YWzG9LYn5z6Lg7xoXuosX4rdkg3jg0yt4bMHJt60q5P+VHU37kpr8eMgIluYq2VmmpV9
69xJcxrb3Wx1Tcb/A3Jn/TwTt+bsdNOjN+FkycBfqT1fPXPcpo0JcQMAXIuLJoG6YyYNGCK7nJTS
ONUh21E6rcTqlaFnd4mXDhhPNdUnr3Pb9o/Rmmoq1tcJbmzkEHhrotRMTzWbnWKuD2WzzW3l9hvh
2ZfAWN1HtxzJ3TTLvXXVOsR+N9v3Y9SOkH4puod97jEVxMsiy/lSX1O7rNUhpNlCcfIq1mGuTtFY
EHyh8GQz9ObXJl+SaLIzbg+WoKmfnQoMxafnA3t9kT+FcmmWLb4on43PLeA8O2vyp6MxmsF8ADlp
hwsCDr+5V5mIxNaIhN2f9FVwkdWUCe5KHCKkyZIvFiOXIBjcpboiHrTh38witOkrzRhreimMhyWX
iqdUaADNRsuj37NcaQI4t6nrlIxChXtrB8I/gsSo+17CBaJGaWLEQ/Vb4OjszAgSHiP2lafecvJ3
sFKXoUGGVuywpPMsdVJRccGNSJ5D4laKTWiDXZZ2ZeMotBCcV1WT+HatTibtaneFy/eQz8XtkJsY
/o2er5zjgFYULEe3gSNcFB1w9MuTbKX7Mych3bmhtII4t0gY5SHD6JwDVI0wjprLvN/WfubX9+FQ
rIgHqVCgKSEegrmOPmEAKvI0GPTL93Gq2nPfcd/dBa3hVYepIMde07WpDwi1E9OZ0i0o1pNomycz
5KuNvO8GosbXSQbck1b3PDctAI7R39ceP8qUD5OZHbAk8ounYrnTzHtPkHuEOAbeBTrw4IUheqo0
+zKUPPdq79SN1SdD64chuodItY+9bf2oLHG2tRlsSlEljZo/bPJktm4wIEhYHyMh6RCnPb2r6mWL
4+bVcLgbR6+5J+7sgVzPr17vPhWmcTcBuZ+bLM2B1Ige8PPmjiT7O5CbG2QfDWGE64dHngOhLeY2
DApvV7UtyDxHNUow71vnl/Z3aUm2ggHxzNBncK0oBOrybETQ4DICRyE4eePBtCC9Uh2gEWQH4fIL
7ajkv5C8ig/WEYeqLZ5NAi/BYZg6udp/TA5XiTXaj2glv/SKjchTa7wggGI7T0WcFaXqj5RTtevB
FGYD1R02cvLQWJJVm9SI8ngLgd+72Uu5Ol1irv2ZB/RtuvQ845yF9MN1vvO66JCv/iOgzqUhO2Wq
/SQU4B7S49yy2Cm8pdmma3loO1MdJ4P4idQWu8CcbwxV3zrM8CmtMPHqjwZqfh8uJD9PvlFd6laY
TAbNnYnOjQD84askfm1X9oUmAKKIMBTAREVze8fApTYGmEDukVFXaSrKzGF4iZbgvrei5q51snPD
JmVyPsHuRHP3QlzeTxtV69la3PA0jay5gDbdjVF2663lz7fMWnbcBMEhJFMy9gYT+jr9kdWuF5P1
+kFc2VfLhxmhMunYFEZBiDv6ornZT7N9Ow6L++hIco1NDx6kNXV0qrmaj5Rg1weqXa9lQyBUgQ5h
vMqqvbFVVxxdsbxFubFrW94gT/+YwfWUM65u0tWYNlZHS6KUtz1E2dHPxWPjqWDLEolu3e+Kc2N4
eGGc63eesqOu1fiZzoMb2y6L4FLwaTZybRHayDS25TwcA7e+swzxtFYSGGlsl7sICdCncsOjn6Vf
tLO+F40+VbCPe6dc7kATuthpnEeL6d1cKQVcRlHsq5qVr7W8A6oU65xbUGgLic8bU62a62xc77zZ
bg9ol/dFUyHq6iYuJ07vjbQr9cTLtEm4cntcF+pD0FsfyM6iGNPFRHByG1B6XpkHX1k9WLN9qe1J
34UgarFuy2f0BY+ozr5q7NNbWLmfTBsAA2b6QwLDlJF58Ssm07QoqC5pCx5DOnpQYV+f4OpqphGZ
9+QnFVol6KOQMeWO94YUdN6BgNwNefjupN1NY3nvcHFTcs0Eu85FeiOjbIrD2vmqDErQs2K9JYeD
C9ZS58wvh3diacvEdamCle7JHJDR5gtpJ3dVFkzskRQhpUnRublxUDqT3gGcH6C09vys/ubUdie/
95E17de8jM5Fa61PqmkQ8ZJ0+9DnofPsr2I9k6Rib/rWfEXvUCa5J5uNRsxJ+q4h8s2klukwSale
Z49vvx6XIAmKHqrOHpZHlZIP7rRpxe05GzuN75TopT74JDx2ZMYCWG8Zi4gD4kkzzt2TSAk17t05
24RVfhNMU3nMCK/eBQJL59ACvokC9UHzHFbrA8EazxlzftzpLrgZ+2qhQVIfJAOp7dqESPqX2pn7
jclttc2LYoy9aEHJLvKJR1zwbJVDh5Inr2M6gKybjiHlEFZtAiJ5w43rwwVzzzpr90obvTgSDlkd
qgHZqK3Euh3RWiERWw9ONVwC7E7o04s7LcyXpfMPpmrbLexeelPmbffDWJkCMujLeGB52pKqci5q
5eH9mI91pI9TMJ9URd9A1urlnGXC6rEdO0fCK1g3nFK9tV4NZLiKWzLaDwKV74U8oyHp7bE8F+Pg
fy06+c0NVw99r20iQB1eVmvKn6GCqDvuWnSYYX+6duzsafh47gPie/PePvUgnG1BV2roVPWrXaCG
m3XzmRnZJ1n+JOCw0Vce3rdITj9LbpKmhGKL8QNXu8LlpF3ZGlknHfANVlJ+ammP3EpaZdDqLlEc
E722bMXfBTreYBnuZW/tPc6RY+HK7yw4POAJGrQ71Fdh/jZTmO1Zy0tWdWzQmX7x3db/mq2EvHHt
8eZDlUHEjuWF2LzPNZy875O37qnufU+L+hUL3TG0LN5z19n7eWmPbukf8dhdxnT9YZtjvqm6qQq3
U+EE9ZaAxOwIIYaDTUdQSYDm7g5nV7PrZqTkXlM32RZ2LT1pjqkvjqkRx3tUiHfhlyAVX9lOfjqr
vivnYt0hlb9lLlw2o+OB6GgHhXt0VQGD2PAzn0J/YOEhNfzS9+uH63IAadEF911QIhN0L6MTDsAJ
lmt/SEGqE/ogZ6YIOxzQOzZdxtA3jkSNVDpQW7dnvyUhZ+BgKZvoircFd1OOILEN2RZslXtnWhtx
AQ3GHgQmSLI8at5k2PiXiG/5u2em6sMyvDdzVZOK4j6gBWQLPKDuPHgoA8LRS1HTV2Z0y8RVO4d1
xCF/TN1+rpJ24iPYpFRDf8EpCYYhxK5ZsulEJVjroZoM1pfQMReBZWKyBggpw0dFMEtkDTz45Njc
jaAKxD543lqlYeySpCgex7WbvURbvRbotZopf6wM25Mbb4CuWbwxPNGJVP8sgfAvpp7ED9sfMh0P
k1XML14pR5MTIagPYecoVL3rtdEVvYBXXvjtgvwup1/HO6E8RycFtoWstRwcXImIpTayrMmDRbue
FuH7UlWX0p2BWn2XBynhx1FLgXsjTFyNXoNfsgx3U2GCuo/YC26N0LtUaW18K7jW7i21AGaB7/RI
H6jnSYGasXg1K5KRQaU7KzO+c9yga3SorSBTUIVZcIWkZxS3BEulqXABEKIyEeNgf/fsKd9y69AR
1HQNBTmYLBY93XWpyFHTZQQlrlG4b52qZf7mChvanR3ZmQdl0nsG+NLP3DdXQ5wHVmfbZ9l0momZ
wsl2pUhlUMbtuCqmgVohcefmthGrBuWK4ELZ2a51x/SN6LDyUxjX+iN459lCEdz4ifbpcHHT7X9K
vvC/zUL9Tw3U/7X+6D8/CvGriIF/8lcRg2ciYiDnkdwDElF5hKGv+t1O5v6FHCnPC8AHyS01r+3O
/20ns/4SwotEGOd9VEcYPP9HxoC+AZslkxWGk9+d1v+GjAEFxR/MmwEhFqYFyGyRxXb1qdp/SrNY
czPn6ZubCb6V4mB0qfEVIK/6F8lZvwU//c0j+tvLIIYml911MJrxiOdt/CFcoY5Gy1qh+qiuqgO0
PC5azZrt0LeX6XVx3O+TjXto7G3OKFUv977I2sNcWuWHP8vhAhaYkXxXFwAhXsk9J4cRgjX9V4Ei
fKp//jSIS+B9OCSZ4XxH1/fHt1mg01N2WROb47hqPzd5reJqjbIbPcw/slymlyKE3xmQnvw1WOCX
XIFf5CTXT+BPnxCZv3zlpKi5nvdb6+EfPyFUrsUSlnbCXCcfJ6mG16GazAR/eb9bNUntazOkH1Wa
sf/l5vBKj656dTUrVeX3iUXZxfEPWpzfFS9/fEv/l0uDbhCXS4039ZuM8JcPQ+TkkZi6tpKlt7WH
LtQsdzKoqm///ssQo0JGHtff9Zr/9TPvlDVUrhrmhLbjHgwMCN7z4P7/H16F++Ua7GGS7HM1Ff/h
4238FlA47BAYyzXayJwuyNBM/6pz/Ydf4vXy+NN36HskAiAJRbbp+n8SBKVdSSRMiU1EUrxwQdC5
UH1QN4844LOts6YDuwGavX/+m/2qQuLW4gRBhEQ/o0mvMpGKv/5mtkMq9TCmNgvn9E68fXG/ovmN
RVRn73ZTpxgmy2qnKqdl/mq8L//81f/uIrm+OicIElXGIjJ4fn31deU5pbrITvxR3ntRE9zT06cf
//mL0E7y50+Wsiiqql0Smcjew2X768tkLeNAk1Mt2jXGssXlP2GMzsQJAIKg9YXRmyi8hbUKNvfS
TwQBrXblcsasciu1+hHZ8/Demgs8RmfCEMfu6EzvmWY3lak33eTlJE/QmWCZRTna12k8CRiS0ayE
i3jAQHjNEVi1/zXtxqtNo6QSLqzUtWVMjAVRdT6QDKTeCOKZmfoFhXuR9INjX11H8uGKsG5E3vtf
y7JZ9wIL7wappPgZdK7xDAa87EY9jduFr3nZlBzKiej88eTKoMY1IPyNsyzOjnQHPE2d/AFH1f7Q
nmCdmJlyYYyWhEi1JiGSIL2lI1gBts0iuMF4GZ3w0UmLpERn/b66kr2df30i+1u8KO5/AA7j6oRs
M7JGMz4p/Fhta33VvpgwbdevRIj1m4ZNhb8zu8FZVEWzyX1coDrIroTcAoDUZjZDr1LtNoTi2EVy
GV8JUVyubHa0NVaqDE22AJBoNa4fmbUYqCSUmjYjcW1y07rFmvSTbh4XSL435cgwkR39Z7YgtIja
6fkQ+jpDOYojUi5td2SdAxMYagFaQSpG33hGd3L4Cjd+Mb/lTT8mvtO7e69FH9pyiMc8pa0jjiL/
iFKAFMUpHI/a1ZAgvNHHdjFxgDTrPS1aO/rmiB/1jeGeRMMIBGjwk8FsxkPjlubWRsWTjunToo3H
TA/LsSOlr2QUZ6dtdmuh6rP2rA8XJ/ImNbEX4k1wDxh9bSDIUp+H2cUt6nXEuLHfD1QTn4RAR2h0
jXoP9ICVLLU2WB4SrJPI+RFYOI6L3bh4layYqjRvdGGzjoMXZq53D2L3KLAkJmtWtFB2WXTv92F1
xLxpH+tG3uRNeWvVwkuCwBkPJIS9h+LQiObb4MizMvSXOmOHyejgSc36zWud8RjSfB1L34Oaq7xx
a0OPxQiZEPtS+FUgyUB1nfWeTop+WZNxJsLVAoL01jZuBro0G9d+IpkjOiDEMQ+RjrAQuave+blB
AOTwEC4eKtwa51qZO3dmKG6LFadwb7pU1QQ1Xp8SLji2e2Lw3RQaWVnRUYXUWOjaXh+p/rWPlMim
92lffqLQVvti0eOFjNUxqctsJmxIG/FVVbId6yApqmq5AGTJGP6PMblV40E1zs3STYfOnb8qk1gq
bIhvGG2wdM7enVjrBwOy4iWC+7unKTT6OqKsO7JL3EF2Rfd1RfZ+MXX11sIMktj9+N3rSH5xcB7R
sXXvZ/O+LovvqV6xIqHw27JSqu1okKwLO/XS2O658WZ5k5Z8aJH1PhbtGAf28sFOs2yNOmRRbg+W
skagMZTqIToTe3gakLCxeK19MoYTt5brVt8yb9kDjtxkXWuCbTVvFvqXVwMm0QhDKNKJ9C8pjQO+
5PVWzcY3ykpTbEdRTiGhcJa7haEvbqcFSy4weLxcNefDQOju7KvPFKNpXPn5foryd+QDd03Tv4YF
WhxavoadUSlu0OshuHhH24M9i8pZ7JcCFUgXRHuaalAQ+kbizsuDtcqj1a3erjFsuRmX324neT+b
TUhyjONxHqCUyCMOcBXs8Q6epk58CoFULUC87WUaK3+1fIydURMxAh/V8hUj7EZwgEK8VMtXHQW3
moUz6aao2Jq9lyYu/QOffmUq3kdkHQszf6mVeFsm41/lNzMr/t2z6rfkXYYNJgDr7yJGpZImKHTQ
4rc21mUn9YSF35xHyDFPBsYP0J5MoqDtF18fI3/si4T4TTSbGKy7dDdjdX4sChyvBNc4+K7JQGs+
J5COj1QyQ+9QbtbJNA7Ts54a9TNzQSEovzUM86BkRzlop/TyvhRR/mkUK95pVS5XyKzO8Fdk2msv
cN/Vh+Nahk7m2ve+1cSe3xcU82bxVBkWrYRBWP0MpPF/2DuPJcmRK4v+y+zRBjiEA4vZhI7UWtQG
ltmVBa0dDvH1cxAkx6qSNVnG/SzY1uwmCwHA4eK9e8/N3nrqOBEdeV9x4XSum41pphWn+kh2xk6T
bPDOkBPXyjDbG4zL9GWEJjtlN9E7uamqvpoJp21ohGJzTvH0iq44SzqN23OaAT/j8hy7YkN7J7tC
lOXf0aWdcQl0QtfHcYjGt9gYOITL3pvfhj4fIxYdN5lvY9MOSbtoqHFuKp/z1SZwhkbSFxgQ3ERs
xfDKFSWBloMfVn+HhWzqXaANgc26LZnMnFAV1z5xRCmtqsJ9dLuCBC5DqOyGo7HNiuJq/KzQ8kYS
vHMRXBhZ3EmOLCMkhRriFeUnvM5YW9TgwzwOTH1ne5UsNmjqHMxYQiLS5dxFr6MwY8qpWdYWl4lI
NfoSb4EUK2GP6sw25RBsW3vwCPI1E2oydY1JBk9emj2P0hDxJul1kOHGqOhcSpHCaSWMlW6J39PC
Pg8kAJ5d66rwIL3ItdbCzCTVxN4ZPZpZTTAdcsKPcTSKXBJ857o1DAQZRt9dSSoN8rSoQSenpyrY
UONLPhxsawQ265xaW031B+5AXrI5iAtHLjU/E720OdQQGRy01CuFO8478B/9jZKM8M6TYmyabS9Y
Kq68GWrxhXRbnyiSwik76ww3MrY8DC9jGx4ZFlW20d242E0ikRxTLfT8FPiaNJeAE+mz0VHzQB8E
OXWLCN45S73GaTdjbtkjVW2Qg2t6Mo69xQ/XP7alyZRcyXC8H3SToU1iNahXjTsIJBaMg9uGzF1y
OcmDsld4WJRa16RX2yh/Omtbt7OAYWVG5ojuymuZ0Jtosmhc+BHOTJT29xiQ1EtsWcath5LuhT+S
UKAM4sffPYe1N5hdtA6nxr1hyNN507iF+8MkJNlzALf09WQ3pVj1M51eAtnagD4/EJLXqBEuosc0
IAVWD5KuNxNnQnuJbI+Ul4EGLumHkdeVdcPfHVEaycYIe9RgnR3jPypcq7UYr9q9SyLZkjpooDFe
gVfxURJO7KvRLkbps0HrnWpt0gK0n6tZX/jof9+MTnfhZvQES5iDknziG+qMJyv0eRBTbY16m1uN
xsaIzopKclSJMxRAKruWC89ljMg1XS1b64sykwBfaFGE1bo5gWCKExTGsKPwsj2hYupBYUXNF4LM
YJcNQ/0EllEwCq+rE25GntAz3QlD45yQNNBMghespYBq0AYBrUFTBsCmP8FsghPYJuvN8cjGxH9z
KXc+Ti0+5p1l5eBwkqG01Y5pwn0qTsAcXRV1tqcbMjOB9TiKxMkDWS52yHwxRo4nj+R4sktOZvg8
nzyUAaMDjzkvbGCRRwR9Np48l/PJf5n9w4vJOCT/5OTRdOeWen9dOtM1IA5cnPR6wtvm5O1UGKxT
dieL57M8+T+nkxfUyIwZ6y8v7zvzqyMwZi7OUWU1pg9rJ3HubVdDdJjoX9zMgzUn19hnINNkrhde
UeVz/LWNfR+mi0jxeJgl+09EAouSuaay8RC4ifOQD7aRrHXV+AkG6BFlqSub4dprpvY9QFNMZzAC
3gobR823nDLSlzAivH1Vade+doglbTfWbEXvHkPkWCCSoKNDkqy/DoaBsgk6s7Zcd8tkhXrDtxrK
6m2L+R5KHx+jM5brkbNWSwNnMFOU/fHwHlc1FMy4NRx3I0FgbQKvjNCBkAl/B+DDtte1B7SZsqkn
Loa8bm598mz/BviGg2vi4LIO/bJ7C7EKHIvMdxAjmWW38LdcrdYtd/ZqjORdrjGck+FAk7x+nESi
4q2G7pusyoGfcZzqQaJLSnvX3VudCv8Wzeh8mAJXHLwvQ98ovzI+AtcAgZcJVKQbxI/D3q8iVs6y
tt1vJlogtW0QbTwXzPzZKjYbXW3xeKCiLv1wri5w8HrfZrLj7/oByAiYG9BhQIv8hsI1wuEaiE4w
o5+dLJYm2DhU5weLnWM+hcxjA1mdek/HLXvMOTQMNMrGOjpKimPXkB/T29aMG9YBRJrol0qTdk2d
9RbiQqtHgBkJR87HjBjUNzvqxl2E+Z4vgNBCyKqS7nQhk/iRlknE1srLcrVlDiHaSyjbKo5xZ+Cu
yHr0qOsMCFUO6gSj1orKyrxtpnh4EAlBdKuqm6s75GHLwFrOMuS0PiBrHO6U19sjCIOiuBlUMLDf
YGHFjy0NvCADYUIseEmev8c6QEFeFWbab9qu7Z4yDBrXdpo69rqVFepkv4x1ssL5GWMT1XF+KzAc
dmAmlvZ2gMaCM0wE1oJ/Ek/vtRY05go5Z89KK84yo1Ss6IahnQhtvM6bfYmYIn7wihx9G0jGV6Og
57+KUkOfF7LP3fMBz/dVRrHirh1LkW6FwG3Jkcfp8TD2DtBBrNyYQ9W4sHfxSvn3LBeonDI/6mzi
FimC7RJvUAhpDYz30pQhVkNRp2/jOKDNhKzY+c8cjJJuE/rjPD92oS3Ko5t00ZkcrPBViyoFoMCC
NK5jFshpS7USwUvq0jbt+1R5z77fO+QBZITDDMgu9LTqZkR0aIVl2+2UJcIXVzms1AX9yNu8X8JU
JBsI+DsFhIuNaJRmSLOJ29s6aIxtUk3NK9LNJNhN6TQFl/XQzQaKE+izK7o9i7wolOKy693ZhReA
rmhV+J2Z72z+wX4uqO3sSkGzGAFmyLkgGeIPCY1JsOWEF0yQTEwX1GM/hxTYaNF1Bp2Tf6DfZgIR
GSrSZfeCVj2iT3LtYKFZUBRJ+88mxv9Zw/uc/GdzJg1s6G7Ez4Nxw9z3a6lJeMEoRRShUnTc8kE4
ETAxcB8ZNg/sbbuK2MGH2i2sC+zPNfYg1W77ou4bVOaazyUPOv/YBHo8tjXC1pVLzwk5QGda9jY1
Rut7mvjj5lQf+39//X/x8L+wj7bFR/krxY///f9C/Dy6IyZpWKZHGMrSW/ln18X+y3GoGYGq9IDn
8a9+7rqQTkAvhJgjUrssSavmX6Z6/y8OEY5vosJnqOIf/Y9M9abJH/VzrdikWmtRaHGWbFCXBs+n
si1qezUZsk+3KE4SCmd1vOE4qWGfxnJNnTXCOWTTIUmkekQ85xMQ7H2jkbRJk+wyNjKPyeuJZfeI
W+fZnryzbonhQs2YtdZBIZep6uYwkGlFQWJ0IKWFqzYqi6cMhe859jKEETiziGJb223rbawgyb/Z
RaCo0nU7mc+3oVeHG2hp4ow+DH6V6M3KEjojLWuENfaLpCpFMzW+R2FVrxw2hGtjWZwRFN83vj4k
KXh00CJPxpTAGqqxCzZuKm7i1upYKuY7pdx9RF/nEp6Hf+elRX87pHO6hu2SbxHuWoexbXC+093o
QqO67qv7LqweF1+szQp/K3BdrcomZc7qR70aQw51iD2OaIOrXRpygCpbL3jszPo6CmsXh0R2Vfe2
QpsU1bt5tPP3Tps7PBjpUcseQ12Bjd0qgdMURnIc0ukVc5K7tmwKn3MxXmjBAtpbiFetLNjlyaD2
6B5StqBRf94CR6lD/7FzDPRCQG6yLn0cJ9EeCltbt6LroenaCJ41qnQxGahsXqsFq9SOLL2opVbw
H+TGpJqoZvkMHP3DFr1Geh6INSc2B+4Wwg6UT8hy9+6AdatgabXi+Vu4uECKnG73ortdlW5/L5KS
vUPZRdVqrNpHIkjKlWsgYPSlMl8Mz1ZIBM3HwKfyFl9NSm+8rHsBa3/Xeh6EKMwHwOkuPNVBWEWj
ixcfwFBapms1YShxhqRZoTxTT2y2g6uOisQO2dc3CpLDu1OJ7lAa+aNu5Z2BgHFeu+l8U8A82VaE
eiyVJDTdiFqWheNCcPLb2OwTl4M9cWahvMgLA6eUYMsUlcaNFaYfZZDvs2lkFwObz644Ufsci7B4
ZFehicMI4wR2hv49NZ+qNn1q/QxTFu7O97ikehAmmYKzMngrpxnCa8ECxM6wMHYZMY0HAHP6SVNe
P8NXPm0bhuSuzbI7xBLGuvHz6MYui3iTsqzTPMjcde8N4UdCajmCv/ERSoe9TdLWvrIpxq/pXtCq
Q7W78ctZHCKQ0NvaCae7RSO9isyC3Rb1PWsdehEKPOrV58ES58mWIrvUFu7JOcETqFM4h0dJOecy
72DA2W3+OJNos2b+WucYLmMZqVss3vVLOfrjOnfM/FFqhPMErTA4SeJZT7nPQHGLdWlHBQf7/k5D
rbwkJpDcDNkUtyAe3mEwDpe+UxVn1HDxoVhpgiNCNfWaHDKKe603o0NFt5CT5imby8RtJnI1RfdI
tDFKskjEZ1K65XPmiuCmO207JxodGEfraZV2bv83panigGaqLtdt6uaXmBznW2bMlGByhbyEvWj6
aBmhdZ2VjdSb4rTFLeZeLAPGG+84W4/XqvSGc/zA5Z087Y+RhrBXzoIGV0rCeQWokxeDuEz7ea9n
4W6pBg2IVmPmqk6Gzje2/slZX7PDWGWUhAec9jP1jrItgG3Yrf2WYG1+bmWd2zvEn9W289W8tSbC
iiYcCQcIU4x6xx+LY+cRIMMJzQy21tjFTwXZWhvUMzBNTNO4gGWK/N4OefRJmriXqd8MNyNVjb87
G9VukoPqm91EvadNRSm9VCFcwb4MjjgwmGGMJnt3emmtlWzRnI5Gj1B/cZYgzPc4QtsFVCUXST7V
Kk8/lRZfaueifl1HkLU2RKzJlQ3xFG94ZfEzh3ne2HZrnbc9pTYUd+JoNvF4S2Sxdzc2ZnvuxO7w
0QTUpFaBpJQwtbW3MoMSc3dSG8fhdLaSCqcN310vKTKUUPTi5mDSrbhobUTwhTUIPNqUGow4bc5L
y0CBylR8JVzDf0ELnW+NUg17DuIRrJjB5WBnpMQ7iLwI3xpqLMSDOrn+lg7s8YWI1KHJrO6WytuA
hkzn+5Apbk2+cbSmb1fvYi/OH03+9G0/Q7bz3IGaf52Fu4x1leLd6YQ5WRwPpkK5H7gvrYseJ/U3
2E9sKQsrSTZF7jaPBnv+NU0/yuvU8/jDIWrGeHnMuvQuFOXJy7AzqJOTKoIW2iuFf5xQjq4DSvAg
XfAluLFCy8YBkdI7SiS6O/R8qMrGm56KFt7eubuAYE6TTMfeuVnJ/tmPqWFGsE1vkzB6U2Fs7aKJ
DE0rx+qOIrjcjT1J111tWGjBKvmCWbl7BzyXPkS2P53ZvRDnYDD40yl7ZqtpBGbYe259hDMX8e0j
Lzs0plvvkDTmN0bUQxKYNfTNZnh0oR7gbnBd8rhC5IyeU9yyJYIllw7DfpSO2lQFs11e6+Yi62ma
hBkIhniY5cEsZw5jhW8c/FiKXZRV9rcJx9YadgEOEVv55GbhZPWj6YdTWMVFLxBn2m1wa4yFfnQN
j7JE1+1Ge9halXoNDZbtegpiXsYu1OV4pFJ8bG19HyX2llJZjEfGRBbtv7fYjajCbLJQbnBHv1ej
PBuhA6KGzjcO2WfUdK0NuuBqHRQpYrtokd01AsZEK0jFjdx9rL0X/F8j8FwdXvLj18R1v3SLEt0Z
+03QL33GWuQfupuzu1KE6ZMaUez3nMZeQk/ywIzyupg8nOupZV9m02AiinCSZ3/Uwd2EzBCJMXVK
AGbBGgoIdn/UZ2fsIe4cTBHZwH4rce29N5ZbSxqa2oG8Lpx4V7T+mn6zuckGfPJVDMHNM+6I+Qwh
9jh3seG8TqahXlxa3QXniAuX9ugBOcqh7g82GTi+2+0cZHXHHHZvbfvzupyGfKewOPlU2o/YQn4Y
TbGJOWitmxL1mNlHNpbrEFs9lBzPSQ+O0kgFPPpLlYOQ02vcZOsXzQOSh/ogDckmIgu32YQZr6jx
bk/Nh893i2bjbizuezkcfMd7xeMJb4gQN03XGbce2qIJZSfxncH3sZru2pa0MXoznOiY9DcaY0jT
DlexX1/1bLr6BDf2YOqbjpU0S3W+i6gnsbbuVYOHwLYhAvVCbhKiD8+TvNhlJq4g0QWPlM2oecjp
h9lRf9EeWQaNdsaNwCvDDjVFtkidFazL3tfetmQXfUYhbQNv4kcTkffkDPe1pn9DE65urhxb7JZI
Zazuj70JPw9z8rzQM1fMQSct7AVE0xCncV2vS931B+F5LUdYEezdBAkGa5/xYior2TsRHWO0tfu5
9PbV5G5mEopWTpTNB8Oc3Ts/ked11w+YysLbSiD3XCnbNPdqcKdV7+ADJsj4OnL98szteFwluaSr
ZHLOm5bqdREzofsxtQWAiZNvVVuryR9mo6LBEFbT/SRQS1UeofUqji5yCWiEsuc+MJMfasw4rQvt
HWmkU+rO6cLhQsUWO1oDS4c3P0fBSE2PBswlpBH4NDPnENvzzwMj9Q8qiOS5qwtQBZlvVM9Di4+R
gIrhSL0fRYWjZ+T9vX2s2rbdt21prBm74aMZAmPReSABf2LbhWZZnbViIrtIjFQVEiwfdWMb9Gkr
B1otDsamiq/JPEOjnCtxY+EUvLRB7H20fd/chaUbvzgsbzuhzPmcRhZYRN/zC6wPJmtaOU4PIBGa
eis0UIQ6wNNJJX+mnkhI9GiHDhtpnFDOgFa1mzJn7bRsRjsLqxn+9FR/DBiOF4M5xrdmvmnmhr4l
VRnrqgowyUkCyc7oM1lgNEJ4wQS7gfc3xTP0gOwCVXp6U7LHgpepFOFleDiVge6+dqnUySqVK2Hn
xgtTgP+tzzL3HAU0CFnp9Oe+4vEMwu7X05S9hUQIrL1isYrIxjhEDUEXLuF4EdpZL+yB9FpPPiFw
Kcw/KfbTnDxXiXfmzz9CZFVI834IYL5I8rFi9gLNfF9ctHSNRBpdhoKJOMM+m1bh3se5mhn+Ayjp
D3bb3bGyYmslneG1dWCrtam6jrObyZoPlsd+CuDsHjTu8plOWbppw1Tv2wFOSOjP/jEMaKx1Lesq
gEp97fULWR3etlDNDUI+ZW+jYM63XhsNh0Wt8VLlCW3fYo62Oq3QgYzuTZsA05EOVRgTuA5+8sp4
0GG+UIV9LwJRnJE10SkMfx657uzCs5oTTCG3djLD7+xj7zox9IOLGsJetYZtOSuSr5rXXoCeWRVq
rNchub7vdHC6bVCaBFQmXfPSGQHQALsiGavuxmSfd3D3sdsOHwLK76or65BxMA3dBRoUvFe1G14a
dTru8FZXT3Um8wuY9o+Zmap7iljjprGo7q/KaOwuWBNZLJABn/XdwPnPgkqO3SkMOJhPjiRlOkKr
RP3SMd+Srjct5mrM2Y1VA+HwzWrnNYP/YwQUSxvQwT3QItY+ZLLo9u3SUHTrLN23Yd4CcKMENbp1
v4fzVB6liqsng/PtilwQeQ8OTVEe1PqQaaX3KkCHnBIbQnxoLt9Bn0TnUWm2dwIkNY0axzqnUBq3
Z9ot8r23CHCsRYqTLaKcZvBe8Bnt8TXy2EwbG5JLoX6RP/jbJkiHF115FQXgaqZqtgh/7HYRAQ0W
Yo1sUQbNJ5EQVVz7Kl6UQyglJ2bmTD93zBQLn7Vmm6LDXXiSHRW61JRTKVwais1kXif+RcX+ixP7
UJNgHOfPEK308oVar4D1ETdVi87JABTQrdt/yJ8WJRQwrPpsWtRRsV+Y32WIDmJlKvxZYtFRFbOL
pIpKsnGlF50V4lNn2iLMIsp+zC+9SdYfWHM+nEWhNS/ezuyk2lr0W8mi5KIbkm6h4yDvmnOslsmi
+YJnZTzQ20l/JIsiDJb/vCfRxX2lI81iYKj8tsx7cS7MLtn2i64sPUnM+pPcLF6UZ7xuRGjhokcL
TtK0YFGpFSfBmk8H+dY7ydjIZdpSOULaBgWAetOid8sW5Vs1KvdgL2q4+iSMq04iOR6U+haL+iMz
e3HTLII6xwmay2AR2Y2L3C49Ke9KdFsMBOR4nu9Om2Ca3kQ0v2o3vKGDxGRpVOcq7zYT7ofV/xc9
Ke58/+//ElQk/++q5wqcaP72/aOLf4aKLv+ff1Q+A/EXXDzkkizCiFA5Avyr8un7f5ng7xxPOqYU
wluYof/UmwvvLw9vATtT4toYhEvV+1/YPOsviyIp4jik4sR4Ucn8D/Tmix70J4nsImlfpKrssyxq
np61lEV/0uEWkcAOa0CQnNPK2VH6STE22XLtzWW+j2yM+z89m9+ImJdq/c/Xk4Q/mAiqqbISuOoH
n65X2hazSllGB3qQ49qxuvDB0XFxnGadXk5+bLI643r8+qKLmPjzRSk7E9howy90Tgqhn25SEB3Q
68qJCKlwjYsuzxZSNlRJg7/9w/19Uv863B9VZGT8WAgWpfYinP3pUqVGfVd7AsMlHImLYCZFAJ2E
gwmJwFT8oJi4FCngp7+LfXN4/PpOP12eDBoLNi2Z4WjBrX+vYrtI+jD0+u0hU2wNyVmxd6qajRtB
jxA1ZAW8ih2Mc0XTo3lHTPen6D/r06PmBwib3jaIWvwQ/PWTfyEbmGp6z2oOYb+85GwUj1APk28Z
7rBNPKEpZNKOHQKVGlxSTb/HvU3qUjQKimpadda99Ppx71v98DJMNrkSXz+gT+P99PsEH07gCNem
C/bp9yWVSxJfbjaHxo9RPGCg3HTu6B38XI9btZQ3v77e54Dr5YJkuJPuKYkpIlzv04A3WoXxTPXd
AcktAC8HcQbM2InJYsu6xUGyatK7FPYQIuNwW/gC0ClYkelirLJM/UGbLj59fj5ZRaZ9mnHwmFik
tv86PJn1q3bRdh3ovDrUP9ooIKBHiu6sERamRbuNU+AECBaTvv4OSljtu8GbwWZPDgXh0I/v0M2b
36gptwmK5jaiOmInzlOk+vrYLkVFODVkCa1HZXFqGnw+uIr5haC6xjgWsU/EjqCGRGmhCi+lVZh/
SDa1lzf408d+ukXURRZvefkOP3+BtVJWBY8HxgAFY2s1l01nb5Sqx8e8JQmmkvX4VAUN2/2pt4Ir
M8fU2XBCuWh7PCasweoIjqp715Zr3ACxyO9ztzfJ75i8xUWd36eZVb/68I+OsuvT77aVK9z8Srz1
s4FGd6SqZgII0/aTQyGenXY5Y7MvNITQKMjvvx5fn/T+/7hbSeeM3ShOmcWX9PN8Y+gh5KAX54d5
0WF6PRqLbnL/lCH8+ath2FgmH4uAX43q/7MnxEfG0I+8hQOHtOjFWCpnoeqOup3dD3/BeH19U58n
kdPlsDEsExk1dPHJtyFxMMRzy+XsooousVCc8cNAI9uj/sN08JvvgYVhWWIZMp4Uyy/5abouRlFG
dtflB2QR0SUch/Ex9cz8fjaa7qy3k/y+sIAVfn17nyfp5fYWO4rDNMQU9DnEDltWYOaqxKlLfeid
Gp/PiTUDgg12p7JI1Io9+2mCl/CakZEInsI1/vRCf/eEaajiWKO9jltkeeE/3bcxLIdoczmTVeQ7
Ja5ZMW56sjCRqBThHwK8fzN6eJOYk+irIou2Pl1M2ymavixqD7Uh83snGZhpk0HuK3YbqzhX6u+v
n+9nycDyUdi2JbAV0SPmAX/6KCrXTJMmKKqD2TTzvHboFAFGImcEGZSqNEBBI5tvLEnfJTbSMAKt
4ycX9AYpm+g48dMj6bXBZUnW4Hvvtf17IWrMw/EQwt9MPOMidFT9+vWP/u0b8TzSXJmZoTh+6j/T
TSYenpLbge6sy1mfnUko8/I8QE/88PWlfjfoOYUHeByhOGO9/fXll37SdAC6a7ZDbXhpic667Ltx
AEra+GfAb8rz2Nbe4euL/ub+sBEtriGEtx75x79edB4c+O8llZIR6fdO2mV4yTHdO5RuaPwh0/k3
3xdoajxsXMzGzfn59cdTk8/w+GDfDnG5K7w0vSjs2d9qp+lue2VNRwh+io5+X7kXg19Efxjwv7tX
rh4syhV2YgFngZ+/rt6ciXHHCnMoHGzVBbJ96CV1cI37PfiDk3O5l0+rHQQTjKwBB2/5b1tbNuhg
AuO5OBBI252NJYZtgmZZm31ztp8iNPvpxqffcWY0f3ylv3nOSDJwOksuzsj9NI4aH5iTO3j1IWlM
vbcpRN3FDR0ClBA4M9N5Yu5KBjHmhJzEfHs5/M3N16Pqd0MZ2rcrXVQb1r+96rnzwR35bn1wYhPF
MwXf46BCc0ux6LaIDIvQJ5H/aU/3m9fLjOkKdhiBR4rxp03UYqc1m47JM0qd4CrERkQpDhU2Kjkv
THdf3+HyED+9YKyYQhI64XuSU9qvY6nmhORjY6R5xF7tKinaR0204R92qb+5iFgOZpZEUCOwPv96
kYJ2K/yAmBkhQli6gnIWAKeNqLB8fTO/eXLCZN0hw8Lhrj4/uZyqFhosnMUjivGnLKHxhJgWQbPO
7LL+w9j4zachWEs5U0nipxH3/HpTLfk4Gt0hLF7ueF/EQSI2gcmOdqYQfY5Qz7gBTQ6WazC8t6/v
83fPk2jRwF1udiHN/HppI2WFUmPZHvLMMzatdt6NlFXv64v8Zuzbnhsw+C00oP+2hgfwceVoyuLQ
GC7DkMS5p5k65lmkBsjZ2ZJelQTRnzYvv1nM+dbxBXNnLFWfD1CzE6PczMPiAHbUeSpp7t749Mke
fLtKD6lHbMPXd7kUTj5/ADYnWTsg+FUEbAd/fZYRVuUin73qkNo2rgZsCSFRJ4kR/+BjkI9MDAGq
8yAYHufaD2+CciBUAyQfJi1S7poftWPl90MqOAW05ST3iClsIKpD/O46CXv/zFWDvWZbQHfGbwK4
TNjYDlUjugc2LvXz17fzmy8A0/qC+mTtpX7zaW2yPbNTTom3TdTIXGHAevZG4vJ/pn2pr//jay0T
IwuD4F1x9vz1yUnh13QDMza3nhEhVx/m3dwa1CWXWsR/fikgCMxPtKXZuX9a8SY0YjD9p/xwqnh0
0PrWRFeSHEoC7OHrSy2lr08DguK5oMywmLptdjG/3hYwcGMwx5CPa4w4USvPRhlrefXeanPzW6lA
kcJ1cav5WuUTi08/+d53VN/5fUcEKoQSxtnN5JOjpmRdPMLcQubHK8ECWhnV+9e/ViyLwa/zt8Mc
xE6bch2TnvfpJTTO1LkTjLwDlf7ovB7s+i3HyXVB+yJGXJ0k0Xtvxu2DcpuIfg/c1XXVCrQIMm7w
PDrROrZMddtWChkcqMm7Ku+JRkEJdkZagX87+OW4p4mECCD0ivMBPswfJm0OXL9OpdQL2ErhZ3dd
85Qr/vn8l3atzjKR11g0DSj/Q9u/hqAKikWTgesIvDotC915xfvAfoBHnkW4Haa5gWBLZa8IVs3o
+wAQa7tJtrD0nXHd+gFR3LFvOE+xn2AeHBxB4l9VeZJYSmnX22qa2biMTj7CfkQFFO6UA6cSLWEa
gfeesvYtdnx4t5m5MMA5uOEAcFDbOBDyCJ4z5K2ZxeVZQ4/6cnJGBAa6beK1S57ndQqOFSFRJ5uZ
dMxFCYM3pnp3Y9iQmyr0ko2SNOD8CSl6T2boWRhk8tGiI7/4uFDbOVWAQXg8hMLqtmNjQROgup7f
JzlYGtDS+LgVSaEfspvv5qz8YVoVoReTnIk/tGgWZwFxTF6EmwRD6hvWK+MI+8uBMlfJq1wYM/ev
6wcMK98DmOGXNqnFBwoKMHcdqo+P4M8Qgtl57B1F0OnLxjfmfg+ZngZfmebXJELlaKQmXsdQhsZD
U03JyyQwNaFYBNwRu6PxwxUdSDfosVCbACWoCzfJg4ekscPrksY749UpMbH7LdaCWiHaVHXnzlsD
XPAm7WuUkqHU6hKZ1JI514cw/UkvNneaHsR6rIdvoEnddwZChSvNLabXFjHOsUsbrI6cQrJ9H9pI
efzWc7fl0KV37JpzNK+5fmXuLP62RgWJygT/lxd5/RREGt6o20MgOfFGM5EBqPeH+K1wwvtO6qeg
yAu4s84cODvhgGlapahjr7uhkKuUzNcWVPfc6xV2GIwieZIT1GTiRxoR6GzELEiCrczqxmjK7iJh
BX8GJQpdsg2TM5/m/dGwS1InSKS6nIIC50ZZKf/VcwziCLpFT2J40JAG/UL8N53qwojP8NB+T1vt
7kI12oeCpiLSEP/eGas3qVRxKFkJ7pXO2gcXDu2hmzmE9qIiYatqC31VkCWSoVO0ya6zPE3aRSPe
ObJ0t1CgmxVJJtkZpTxxjBpvUe1ZxnbmJHthhvEWjvrDHOp006ONPaNeiwPIg4O7KVOyDDHLAaGG
EUPIX0jOSZWN+DVTL0jiHeSoaRdaDfQ2PyVLLIopZ68ipft+q8yxbtCl5ZygiLtS4Ro7Wb5mEdtb
yvDfxybJOOoQFgGDYV5nY4iuqQS7Ws8+nss5jy76GWGNlLG+jBGmQJhOcr2JFicwipEJ0yjOqnPb
EaQHJxjTLO363/SQMlnT9sfT0yMMZoxbx6JNF02/to0nzBGXqFXn55Zu/X4cE+sjoQX+I4zc6NEw
vep9bm5D/B6s88yce3Klox0cgPR6nMP6AktPjFW7UIlcc+Kp1q7X8N/lgEgFcQ05G0N9Rd6X+V63
hMuWsInPhtkw73BFRN96yxBbTRA6bqVxPnO0J1dB67IMDrWl7xqlxQd9dsyDVF83nTmqnVuK5860
qZIbZUMzoh0Vea7kj07nGY39GLtXzeOqsFKvvbqRj+Fg9M9OxjEvwiSst7i7SyJfa1MfRvDYf/uQ
XWmzjuxmssFscnqsSG5WRQqmATmffT25PlO2WzjjbRkG8zPMAlIYy1FsRtmTT5PYqIRXfTMa71Y6
0Vw3RUyTUhdPdRz75yP4snXTMtY2yEiwVtlY/de4WOxurctM7YkUTbfhaCQHh83MmUsu0YPhxm6L
vwxqCoNY1DduacfGeooxPq2yInR2kakya2t1AMdW7tDoZMd+KLgYCyy0Zo+4LYlq+8Gtg5DijA1N
mJcnGmJ4aoJEs6L47nFYudeUhN678sc4ZLQYoGp8UJu0txIhTzZcgGTVmyB13NvOZvIdZSiXdHD6
07kp7xurCM6V6klqg5eLgmPQTOax3YRvHpbja1WnJbkSmjAFrG0AXFyzf/GGYry0CuWtXR2f/w91
Z9YbuZJt579i3PdocB4AXz9kMudBs1SlF0IqVTE4j0Ey+Ov9ZZ327dMHRtsN+MU4B0IVNJSSSUbs
2HutbxGZVuzLOTPWlWnnW7szi7VGurk2267d8diqLb5htVkWgkVpyijcsqPYmqXnHFo93HYQaoj3
ySPzCTXn5D2hMAjzb4XAfZz71rA3nQkWk1JNuWoH/dMVjbqIuXAOGvrGd9fzGZqQvfRgNW636wO/
eSosF8aqL+SXdqrltQH5vmnbajdYVvGgfOe174A2GoJY12WaCemQ1qxZver4lsiaA8BYxRyvvzuF
41xU4CbwRcmxW5hVN6sZcdDB1WQjrRp6uIQGLGQhNfD0iPCoTILfe5Gfy9GBr6a9rj6qwXUt9IOG
C7tiHm+RS0XyQGb4TUuNFr8UNTubG6I7N7A8P1uTb2zjxJ6fu1oEu1gSKR+4DJHQgl2FM2JRQmZP
p7tKh+BpIQlQRzQ1YwEkowmepT+XDwCamnbdWEKmu2kwqU573/5Jwm+ydQq7J9tWtymmYRcPL/ER
JB9LDGqxDpuD6+Z1xNUvzo4h9gTBW59E6oQHNJMZnQzHJRc8nmAsy7ErzqNe+i9SfqXEeucmsB2c
tmEGMnE8ixIfm8aMDADjfVH9KoQyr40n3ZcxrIgkHMwxOY9FahN2jdKRxbQeVYQ9ofEgDHvqAXeE
tV+Cuj5Y6KjwD6TWSYcBeXyMbq+Ntm+3tlpOXcnLxJvN8YjwJHPVeyaqfcf+6DkHrANRVGsterxe
EAXzaPLwn2OKLh8NvFcbMgkb5rFNu5xYsH5KO6w2C9XKqa+SFjTJWH2Mc8IN7ydEW4vxMAxhiPi6
Hc9JytABaAUYjsFPNvSB9TqYSQdrHBsy/9S9gXwg4GRR5re0R6g6xP6rCSh1HeRkwtNFIrZRGr59
SGcCMXRd5lgkw2zvLbXcJOM0ROjJxD6ddBiRM2afY0oEa5rIrhw5Oq4TVj+4z+z7gskNUttWPjFG
K3dZ0hFwPKD94dNjtUXMbt/l8E0e7XxarqLRE+tXONAIvPkHIVQ/dczjBuCbGFjwOTJCJd36wL1f
v0m7I2Z86uLXOWv7BzHVGUketV9vy9slIttY7108DpGfet3e76ZkY+ff2P1YxSsCZ58dM18o+6FM
rGgAczAxkyq9JL2HXqdKjkB4PwJJfrPdo9m1gMrsiX8fQbq3iNBFh+KHAucXwOX6fVyq7jTK7k0R
J/Td78LPvtGU2j5rILR7csddxNSd+Q4Pob63WRc2VVIuj34+IDSKCY63RPog1YLJtqGY3iUtAVNE
7ywY4L0pUojQKEI4WHfhUF4Mrw83jje0m7gtu1MQwpOQdRFuk3hal33WHRw/TS8cQjBw+yDzY1ub
KEyX5A2LbYI8Wz46dvlcaNC/Yz80x6USuD2duDqHNlkJPAND1MbOp8IZQm03482x+ECxualAZn9P
K2wwkuIxMjsvJj2IkM92kcFGZGAvsJIUCFtLgiHSud9YAMEpNLuLzhT2m254BQVBxIvtKkjrBjYI
A4/02jRTtMokzoXGFs8n+lXhvWS6XIB/ipaYA99syEbBvgGxg+z5SgnvkhWDXJtLTdpnKcQObwjG
jLH08RTM5d2cuc2PpkJU6lfzk6rj35AOYytVWr6pKRl3E0efjVVPz204Wwx5Gvf1FiN06ZJk2vT5
lF8S4OuRgZTYqfSxMBrjYBWTQd4dWjAJwGNvtkmwGkps4q1o+uNSJvYPOKzGdvCyHkqAT3GmgvnF
cWCPcP2btd84mEKwPKGxtd/TAn4QbqtlUwwTdzgxqbQE6n1XZgvsf1hSoM7JPSEfsLqG09Bs8g6u
kDW1zl1A2sTBlMUPs0+H1yFunT0r+niMO5LqTHxYG4cUic+JAKKV11aSOaidv/aeUh+o4eqHEC7N
N8i2GH/caqfKwD4NU9xHKEU6/PvheBSjWYX7tKKXUDtzs9GN3fPeFTefkhyrXxj4UhR+kEqQzEpF
mzk19obVyWvoyZaQMjZdQ8RiI6Rqj52mmpZjPG59szYi3rJiLRvRUYIDTQgnkk25pis2hwCJBv6t
th/WIs3djUs4VJYHFsUnfiihi25bTnlGTFjYPM55AcMqZS2cyrzbNEzHkYey9nicYYg8KutbkipI
XyMYxDpM82prDi1yfAQGSOYSG9QShT3ZB1k+XjTK8XvfG70TPZpuqz174T71jh2WmioK7am+M9Nb
ACAV4F5Q1R2CnIAiPXAiJiKRRFnOTCv+gSkiKhHFM3kYcgUmZV8IUPSz0ZgsKq0BjH85F3X6aWjD
uxYtOmYMi9exosAfxfLlEI659gHrwl0ic3CyrF+1BPWrWiLmId0UW8uQ6AlTLU4FJgrSWWaFBcPw
1Es8WtUZTTDh7W51HcbxnZkANsTeeKtyRKZC1UWkiP1ZWY03rHsDbWmB4Z+z7JA/NGPNvk0THIUf
nK6isacVgj51hIufcjBv451BeiNP+ww824nD18nE611k6Y/cnZZz29OvBCu7+Guw2enKGQdNmqIs
v0Zqq+2AquFgYum+n7IaM7XFmusbFCurrmP8uG7JbXl3xtzA+1wIgoOt8kX0fXwKei/Y5jEaQZAj
uNVIQF9Zc6LhpHuf8Ed0pJYUE2In/c+8bW4pxpm5D6XjPCv0hKuq9JrIVHVICkBJzGLqFT7bR7ZA
FePdwqy8AAxLYU+F4dnMFWYHf4JM38/DtYDb9lLCe2NDqWNA2XZ+nJiFb3qPjGGulveMZ2Kn66k/
hI5Exx6O3cegcEob3XytC3yNBFbUK5xJzYOXkGNgFO2r5UwVNHIfmLLGnk6eb3oMy9jbZj7i0NxL
sffAmFLnLq77J50P01qVnB/XUzEHxaqZ0/xkx4B+k0T+WgwmLArlLbxLzwDYMpZHI6avuhqrZt6S
XWZtcdgtUVbCNzMr7LQBfSwLZv8qUb2zLjKV7y3XWX7NVKRnEfvmZlrQ7Kb28GSD7d8yYkIWgxwu
6k2//rJjfK12K3qqA548WkguGUQMSO4z5AEoelgd3/x0nnau0xxVLtsrEa0WEtn5Pcy7nzLN/C3k
+no/uZ3GJBka5DhN5XFGCOusisYbfwrkVRVBhPX4koVavhVBRoRr+yvriDd2XTTvVlx1eHG9cu1b
S/k9IZUwAk6jjt04OUd0xeP9Ymm2kAmq6sZCQryPMzPANkaKzY4sU2c9387yjUzqLX27+DGZWLzi
ZCn2KQreJ3ZXXKlNFUcZXJx13ORzDXTJqbdFPfAk5ZCsMIy0PQVjnTfvMSnNe9UOMZ0osg4GleKP
AwB+RJP/2WGUOHZTGO9yJNWvdKb9O12BKFrJzDi7dpicp7qA0+cYdbjtgGwbnNBJx9hKThgmMAUA
ANhYG2JmHN3lgPxa8nA3rqOJqDGTzoAlJ9pminowO1THjOD6qJ4WJN3u9FxPc7Wt6VQf/Dy/l65v
b+qEElwuQbF2dF6ssxyrklEv+QHNEOCCNmhel7JGcU0xC8WeAx44IFwjeusNXT6TlqpM3HYgUTcq
TR/pWTERQO89NJpy0PdzkGXh7EW2hwElMSoysPNiusZBT3o62WvXmSC7tSVJASxKf22ixMJcA95a
pR8jhiq6iDiyKjpmW5wNm3bxSBGKoRUubahOkx3G8PGdexJnOro0GCU4OzUvxuhA2DFm4uAg5IhN
PcXzG8MRQhddTtK14bW/SKeqPnCcZA+ZGPWa9JAEZXsjd5gG7Yuie/2t8mBGrxIqbXtVApX62SSJ
ubs5JsOmwYkT3mBFKEcPppEXB1+Yp6R23+CqoCQvUWOnrXqpTTM/FQ5wwRC3QOS2zrIpw2D4PnrK
C3Y6vkFwHLBSqJMcdzdhO3tC1p9Hha3and0U6jIjSjs2yLK30nIk4QrciSvcs0HU9iQtWUXcb/yw
T39ZQZpeyUMHnW1hoPKo+I6Ku/REZVBje/fDfe8kYt0NnnMsy8Wghh3sF1oK4Ycf1BYJul5/ccfZ
vw/DhIHNFHIX1gF1uNJVs/V6HlmOU5jbyMJ4WOLUu5+1nUP6pqPjJp261WLuqQfpRtGW2+oDPym2
eOL1nGA1cw2fjMFOBeicxPtKmeoi7u9T0mqsmQ2j05xmqBuOsUr6C5s1wu8gJnl88BoYNBgn98rK
y8PN+W2t/Jb+Tuv28bfFl/Uh80fjcEPNvJr0mLb5kpOSFhtSsbSOC0dklC7vXYzCMEsJ4gNPB/LW
RxqP+HSCR1/52ZsR2N2T2TntNYE+xUaYEXC7nlnJaqJbBOSoMMnJnUky6AtJrfnZnTeWSaQhjpCa
0fnAbIv5xyCxDHktQbC5NoGxxPUy3S1CdA91nFunIq6a58xMcqqJSnMWHPFotNIbTzkOs2ydZIPC
rbqEoF+W3DS/JrhpZ1A65adRerTmpTdn96OW5ExhLk+9czlgqV4FbZ2d8eYy7c9b0j0if06tN4c0
hF+9yoG/YfqsTlYWsDEj3Q8EYX5WfF9NqWLr5cR9NoADtpfOr4S1NifX27et4X/pFAXtwrr4K9F1
Epyow7y9aTvsq7MwZbxWoXlDR+ZddWo8XPZR2ov2WSTSeQ2LcvhBPPYtoBFCM5SsgRnpxFL1rnqy
tIhc4ddVGXEwiULvlUPLfoUU3/6CNmG88yb7wJrSsNtMlnCIU8oIomBCmWC9IiwAB7MtkAEhLiQe
kyMd/fvc2sfStp4aMpGvGhxeyc6Y6gq4D6kEsi+ZVU3G0FMvody3I6lusuAwmV+qJUAwSeo1Ol3n
9+9lx6O77onVybYUmO33Xs8uKYP5yMdmYMXDX88rMf3wjtyM+OKSO0t7JJTxXs/+/FLH8DF3U6lD
UuOWpV1ZnsrbS1L5uK/Q+qQ9YU4TgonYwDrnl4xJyeeU/dOYNbm5dcrM2RKDV0kYiHbxZBtVkh/w
Mcp0PYxBR6Z63hFqupSVDUwqdOhsWDz1scpscKg9QyE2BIlostTo2cIgLk8+LJ0ngFTDrlEl6QSD
r7ggPSHenMSQGyWU/43pbLlLM3PLwIzKouwZ3ZKQyvVuErob65gEvydaGsk32vCcoEPROFtlTsZ7
3fv9kf55BlYiK16NORtzgEPMmaCukaBY6eFHP6nhapLTd/TcTKWnkHHvlYYsPx74Bk6628QyGELu
U070Mb54bsw1An2EeKFqvkMvji9hhjeL+D3kWe2Y7YPYY4xb+Tr5NEWSnXGQoWkY0QSPm86j8QRl
mAPSJqdpOa4bIwTmYwD2e/LLBtJhCguyjDDdczcmJNp9GX3AHzs7TjFH2/YrHQGQS4Q4km5eF2Rg
1aHbPmdTNfzAdGP5tOhsUrMsZJlubbfPdDUFhztde1Ea5EQDonCeXjrD7t6w+0A9MqvglTODR6BY
QpBKkYeXuvOoD8AJe2zylSCorme9YmxKPR6DOCW0pEnUNpMZarHetdbGTP4isEQD1ISNz2c905zN
Cewp0DDaJjBkMIUxwwNlBzhV8KEa3xoAaAGkBBSAdLC4s7oxc14DOvQkX7c2b0SbuQwlSA/jzQSI
chpT5Lm27vr4EYUF+y7N4PIuRd0atWMgL2ERFvfhUMXFlvBwBwbezEMP6qGmAVoCt0DBoOURgZj7
arclN0HvNd8La/C+PFtmZwkimTaknlgejAHV4yAcgloJeSStaiGGSTNjMHh4ivqmU8kaCLaRW7jh
s8T9yzA25A4krJI3oVJMjrY9kAD4cZlrQ4sDavOajKFZ7ulRTS8CsMTeQOBwZzMwwEttEEw0ceOy
LcQX6XvFkwbL9ZyHgSSZ1O39Lw47ExnH48CzkQ5IkCkIFuIHQ1FTmQ3I6XbU0cAxauBv9Xqhj/it
0JAWDoCRrP6AI0U+shW1oC+6PM4OhPVl+y7wk+6c8HyU64kRx7ssuLVzplfXKufp1G6dbwErserm
OvnGdIrL6ZuWru6mPtAUHTJZNgYTo1vMPYNrhQDtF16lGut7PLLce5id8Ydmt+ebOFTVXsliYzBP
xOP2JmYhLL6vYPqb+cR6zz/CDw2JHShsUglWU2h1TwMWPkZRMcnW2W1lrtgAtqSYzWfDJdEqrOrm
kcjVmcmRCameop4dKPf4NB1nUnCI/rx4RtBxDdD93oObqN33vOgKWBqZ9Gii0le/dah4k+ayIPEd
LAW7all6wVpbmVfcyWEed+3Q1gdDNDUQZ2Ech0XyXrDJNd6aN5gmN/QuKOAzHyO5EG3ECp/Gd4UL
uSFKF5t1zo1rFhGjFfYrR0pjR8JuG7mJkI8d9/ddewvVmbCnbAbpjntB4OO6mamp1yRmc5HA4ZXD
yR/rHtBoVdFprUQQi6MujUKv6pobzgIA6EDuxeNpWcxciSRuKbYNuqQ7ybjmzMB0CVYZwEEYnwD5
MyamBfLmQbXPc2PyLN7APHdjQ5QC18Hbx21IIpdNTF00dTX4S7d3jzXzBGhCAbIiy2zcZ4e7e5eT
qZVQl9XuR8GGQpWM0W3fJNMlK7t+PDMKZcsaPETGlYP6j+Ih24cz9kSVze42S1xulZEJ7boJmHzg
dGa/MKSeXhxj8KgbOzYpsiHQN9q6eKLQEsCQg4SbdyAAktq0Aa6/nvyCDZPq0DpxjFd3uh2xRjbS
mVey75HxZ7MJmHq4U8QCAanDu+lV7A1CzEigm1kclZr6I60JXo0Lipm0dKxC+xmLMtw0f2SNF1VP
dFA8uE7yh8Tp38KFPdcl///32/f8AMTSpYkcftu6/vG3S/qjq/v61/Avv2r3s75+lD/7v37RP/3k
/n/8/nTys44+ho9/+gsEeYCED+pnpx9/9qr447f4+1f+337yv/38/VOedfPzP//jR82x5fbTkrSu
/uyRs5HN/QtfnVTDP0e43L7+vzx1Jnp9+D+OH7gmWts/eerQHxkWTjbbcDxUof/w1BHUYrHsIsRB
eA+BjG/6X5467Hao7vnvvzx6/4anzv6tSfuH6Ecgb0SKatvhX8Q+SVyBrRhca+8yZj/WPJdRaoe5
tU4hPeyRuXRH61badhX3LagLmzXEwdyhV6kNq+klLYL8VRjumwSkzaofNiQhF8PMyun3Mshoz/ry
AevAWIDU8Efa3p4wHwL6lA0+syL8PpuNfJ+sznsMBMpvII4IMQ0qLGXSFqsbRmVT72I551iTnBmf
u8eewc7jzbRDhGfBLHJVCcZ8eWYMcJaZv2MZNucGMoOVvLaBFeu9TfgdYQOejFGBWG23NZ1GP5Kg
qtN7YREDtxaEIgBv7vywQSyiM8ijniahCZZiztTECarnHK75A57o5R6JyXS0w4ImiV0QNOdAObUX
r7pIcy7eKQ310UXvfaYjme69GSwDa41YY2/v6rWZMtmPVV9t8TtTRXfLBOBc1pdelvMpKQu6ISSB
Q2x10FS58tIS20Q+2MAwbWWTOrZz29naQ2ZbEVdPkS/c1w7c26oN5nid4yHaa9fV1AVe6n0vyAzf
50ninCmz21PZlv3D4LtPbYuoNY7hDjuov3ehp9lNAkJUE8e9YDWcf9Agpb1kaX118n48op4gliQX
znMT+NXdAgZmwS2FLsFmno2ffGzf8KkRjFpwDl+Z00BMTy0gqsNTqaCpOjPryWjeBQQLvqA3pKu1
4On16nx5WLgzUZ/kRb9xmKXOkTay/rFZGms1miNDj7YP6z66sVd3TNRhkonC4f4x2lObDXv6efRc
WiYPTRaAnhlz5yQTw3nD4mpHbLBvIjHGkzZz5+ZrSt7iUUGqWobwRnJqYYE2LR1T9v41Myp5i9H8
DXZG7VV6bxkEBDrv0tnj9ANBjo4KwRYHLgSY2JkmpnGlgIYiXFzOlIZBPEXMQXOUCUvtfA2ysthm
oewdGMGlG50G5i7sHBBCjefoC3mz4mSr3ClWi1Id7FHd3Xj47WRA/0JKxoEMtN09msj4MV1cGgyL
a8IeBUJGW470MPtOaSKaN7d8ofow0JYO6PpldhrR559OlSzNC1OG5dV3hR/QaC3HZq/o0ZyLzjWe
09ATy448+GnjDQ29Gtc3HPMRuADjx5XGiIRrvs1M5gz9aAm+s02OXp6jFyqlWx+nZp63VYLEJ4KK
IB4s2NG0rC1/Z9i/H7upNS5auAMkkKwBX85IlRdJXjaJfww0/MAbdja0wJKUjRyqzeRkF6EmufaN
qToR7uYQpSHgUdHPJrMzqByYPsAdCLCvtISzOUjxYpg2QScjg0CGI8aj49YWi1KLlERWjpqICQ+n
AyoU92DHjfnL12H8kJhx2UW6GazngSEm+RSgQcxImpwkNrErZvLo47i7axGQkukQmxhdPNlY+Q7w
4vxD4Q46eAHajVU/iOJeZoM+qiJbRpp7E+SFue99+u+2W98tFrTvGtXiVlSwP1auTPqdQVzJgS3c
oyedTZCLm6zgCEPBQ+wyKW3m+xBkNT2HcKqOWk9MWeygK1YDc2e1wobl3HNzaQgRKFCImFyajIZ4
J9qV0WVh1LK7VKsiHeWerEN5smvbuh+KjHvOA2pEekNtm7APR+usmSWACwty5q5NEEy7sC/9AyGQ
gE36KS+ubmz6Z2NsdbkuINoe+lA7UZm49SacJWWW1aqSwX8/EN5rDOJgirGjx4l154QIoj/De+JA
R4mqeR6JO4d8px/r3oIP5qdPXljO35vAaz+DcaKJxLW39mM8Tz9/b8j/rwuX/59KEsTG/6Ik6VT1
M/2nEoav/6MkMU33byj+HRTc9u+KhL1/+tkP//kf+Gz/RoZZgN0BGTBSdtS1f7f5u39Dle0wyyNL
ybRgo/Kpv5ckfA+GDNz5mNZv9vzA/Xds/r8F2P+oSNCl4ftFM00GBlRnfFiUUn+2JC2NMKRjTuVh
SWdUo8mL6HK9oWCZV16oXyfElqswO+fjoTHK/IAeDCTA0lx1mP0fDLp/MRD88ZtQalme7XL8cv5i
7lS9RPYVwwVt8unAuosgxXLS727IlPJPb879H6/uz4Fp/9sXzTVEDWv5GJ//KoBvwaAYslQgSOHF
EyK8sWbrPMeevcfnbG6bmASEPJmKq7gduBaYyhuPbPjtQqLO3lSIHv71L4TH/J/V4LcX79yk65Zt
uRaVHSXon9+GlPbJQFAAGpiW3ItUt49ZvA9Cs3oaS+YqMOlOuRog9lDBMiezfDijdWAYp9Cb2p0J
SOWk53ZiIe2Tx1C6H0mviWI9QMnamlDc+nTcxGH2oVl4QcN7sv+Kl9ahA1Bi5mn02Rl2uGEGZkXE
A2ivREPgvSkYUpulHCJXEQYCKFAqXPudv2orMV/jooTMVFsXJzuEEO9+mWiz7rGkqc/bgjgY2VUx
INo6vbAiGI5nYza+ty04VeSnaj7J8JrQDSXWli07IMS6gooJtZ+Je7FcETsdPPD7nzWIIz0W45OJ
6Pfk1KK9D8qQn8/k9V62HXgIT6I3HJlWy+UWfCI7/SmXpXirU3/jogwGeSLR/tX6TLl9ab3lUiG+
WgWSg6cuv00uWLZxClCYMV/ufe/ikWtTL+GmkKV1tVDCmlmh7mO/eZls6aCw7DTTKfbNNXrInNBb
SyL/6/s6qkom690ku40r4XFVKoxPflcRuAQCH1FNmJOzUrfeOhgL5NDF8o7P1KUz2MYVxSYqenR3
Fgjt/lgpQyNVM99qqwZm2hnHzmnEhQyjr5oXe/XjBvCqDL/8LmHo5SLErdomW88oZFaZNuddWaU1
U0wdHMlkB0wb19U66PB8lElO0ZWW3g2xZR0ITtqXtd3dESfSRG1V7zCr/8jC5mqXPBiL+6IX81gZ
zsG20nyjy/Ld9o1XzHvfEjqt637RwOu01x8Mb0r3VYnUFAuGopxQ5mkpipGCmfdV9qQsawPSnTuX
y4qhNUraG+o0H5CQUqw/I073YewLeY6thXx0myJ2KMzwE3C8uA/LkrQYf1jApIspOPpOJ3/0ME7v
sln5FwOJHSoHFuL3PslCQpay4sgfIBkyt5EHKbjts0Ukb2brxI92RYD2eqpd/UkPyrol2cu70Ojc
KAalwfAQOwwMXMFF83MrfApHOeMbHKhNQ2WaxNvb7mdY0rrYNPjFD0XVjPd04mbCgmbklG7RHFEZ
BIfBFzg6cKc8Dk6/lBEnr3a/9Gn+UWV6+dXmSbwneyiqtV39sJTpvQET6T5cVVT3Y5hMB0V/6XGa
6Z6USLovxD0X92Uuxov6DVCbaESdXNcNzz1MRWhiQ0ACAyhF9xrobtg32tAvTZva94NCWu1m2nhi
efuR915LmoAPJauw7IunKvm0NKZo161f2dFi7s2xx5WwCueOBA/bbYYfrWt80SBqPipj+HDn5k4Y
t9qj2chRxDv0+8OqLcd04LzjHNz+vZpYu9ak2jchXA3ozK85kvx9Z6r5zZ/NIwJo/36p3rzb1zdY
QtZKccjAYVBkJStT/2LjTzrSdKbpQmCwcC6mcL8xN8wBhqYu4xiHQ4E1TmRsO+/a19D4nPaLS4KM
X+mN4PC1KRyq6oYT22QprKc5rbCh294gU8VwBPS8RWKK1+MuBoOHaDUaIaGtb7Jm+A1wXp9jozlZ
5c6lRcZKa9Kacj6LeAAehwis7tPInBkIlyMhg9Yx8Msjc7K3hlYfcGt8SW+IbdHrjQdFdGCd2Kd0
XraN65wm6UdLvZ2at3Y8eRrkVEDgD0I5kJ1DRFz4PVheNVUEW6OjXlrcGiwlprmdLABiCy4Pfr1R
XSxf3GXZEU1VlGR+1Mlu3bofcGQ2tZJ7Bt1M/dGN7nu0rK2019lMc96h2UpGBMjFRXGybvGt2mq/
2E+0bdZdJVb9+AsIGpRZr0E+BuH7pgcy1CkJ1Hpiwh+n8b1yuh2o8XAnZbeVPoOhBRgzAg2UaPwm
JMGuCclYUxxvMmK0C79emTZkRuGvBaOL1HhIYG+GdmNuvNtOsyy7Qj/7LGgqu8sa58RZd1WMz4VM
P+3gp1czhkChVOwaUtgiXGTXbr6QbPgkMClsvBAdl2+Ke0koyYKv4DL3YjUniIfrmObYjZ/Z4GJE
ym1fu8o8sYCs//Ve7hq3kukvJRVSCdfHRuLiQPH/YvLE9ylH1CA5slUFcS+ldEqukxMXUcvS0XTu
a1XF3dqtxSZhki4dazM4wTcLUO+unHdUjNt+9MJNaNbJAf9RMZBUWpZVfpU1kxmnsgjSJhUlhoY6
GaJ+RDdu3it4JqyKzqebybuWjI1VnZnf4tAAcmKgXkbSL+X4ki9Ou+29/gXDFGCdUfFMMSOMTDfg
bUjj74aD/MujgQS8KlhntG2j2QquHJ9JLrXj+rUbHHqfaqy+W724Mjqoj9qWzwbj562bjW9idNaE
Yx3pKruA26wnE8kLs75EXuo5vDB7ZwqDtjOW8KkTWk7mnB/Bym0DTqn7DMciYiJ2pi6hCOypONi7
bqeuElNKGZtP3CsnwNL5HWJWwrjQxOrbS/cZyBAmNLJ7VNsJxuvUktrRmjN4o75gTSCbr2MpUkJ+
H/DZpQyGJDptJBgVw57w2sErDVLUGlP5TSoY5JZ944Dv6v6HZ01itYgUgWmX1wdVM/RNjB67co+G
obb2FKrfRj3cpbn1M89QD3euVxPLMdOoqPUahaRCDUejx1Fq31RshdlkvyRs0Z3Rf4qYrMW+JYFN
Fe/ouWmvtRy6h3a39JCvgVZLrhT1MKj38uyqBFhpbOxGWNKrDnQzmvqCfkngPHXdrU2Xtlemp+i5
MZxuWDiS21jm3sIxBq+QL6i9V9/kBglhUW0IlAleB4Y1G4RJBNEakOdoEkC71ju6dBS9CPgjrjzs
4tFntFpb1nEOXG/dTrcIyvGj6X3nBU/S52yY7VaXbhFlWD+qUTF55gja+DOrCuz1hgOwYe0mUbHa
EE1Wtcgk2h+OuNkK9ENhGogzKeJ8ma0GDECRkMOROQL6+zY9SbNKyAUz4HdPj7GwHnpDDausFse8
rK8GRkOnHrgHCsEgdWA4aZabZUgfl8xc6zmdIgbDe7KhXq0lfZxt78LxYC1GNqw5ewvQTcOYssLq
kMxfibTOhcXsYS52Bdo05UaFYEWrPg1nidyxOwRxh7lNbxpCFFNroF0hma49JZwl6snZwGNdEdAG
hNvAVPLNpg029eWG2MAj8s51j03Jg3k6bIKbKMg8iGJ+APTyGhigQXkOk/o+rbZ2Ze4c9yd5L1ti
eCxxCVzUswqiQn6lNjg3hMGg9A9xN6pup8eJ4wsjuIVwAnav+Z3WhxpYa3N1Vu1d3ozbumOxb9/d
QH848qNRXwK4opqWNdMTP/sahEF42H1ivnRDGwkagoZ1TyhRNOMBYKa+92Q0JV9ZRRNT/poXrAbp
thm+ILdwNEA8IU6DNW6D5jiXjyAnojhEtjeuRvL1dKojpOLXsmT9MYdohr8o6IDf9g0kchsR8tS9
F3Pk25xirO5404rdIir7+XEmSmKmVEmna1OjIi+4wjShiQ2L0DZcRRvVlnFybgLzPF6FrXNMjTAS
1F8ZBX2ecNfCS/6f3J3XkttIuudfZR9gMQEgYW/pWUaFkkoqSTcIWXjv8fTnl9UT54gglwzN7tX2
dN/MTCuZiTSf+Zu2KcA2culYz6L6YWYzrBMb1MNegbnkBMbOycInve/XlFO2AHcxJVu3dbfFrm+T
Qo6rW6B3LUdRioYbAiXjAzbGaxdbtCTeESm/NysT844PBGHb3nE2VlnuqS7Sdg93VdXvJBS/gV2R
+5/RfUQOHZXseDuwA9PB33R4kU1Q1DUa60lNZK5P95b+rQ9qVD4lk1196GfnLgBaVu8rtf5k4Y5A
ke5Rj5MnFaryaJorU32YsnqvTPX9NCccq2LT1Mph7o3tHAPMs95TVqW1UD9IvdnegRtj3cM5kbfH
Yy5l042nWP8KBH6dZdrGmvJn0XFp19+G/CnAq2IOfpgF2NfhEUT9BrDgxlQjkid/bfvvAMBgf8KD
3cw1rBYWD+ArViOVmbp7aig0RoUmQ9PyXVIDH0+Eus+S6DmvneewTV4iP8a6zxQN9pfkEWBQLP4U
EH0inHZJ31NVnnFO4maYATLtxqz4lNXBb3r4jwO03bsoHT6MGAHd+1oLTTJNsruypwDev6Aq+Fvo
vVdrG3SP9ooROJtIqe8LlfCgdfaopbOziRV6Jf0FfCdYxfzINtIR144d45PWwJvzzWz/vxsLV0s7
sZNj5df1O7QFisdUr9zPSApp+wAUCLlYpmTHyEhThq6CHdxB94ikoPAEqNqvcLmd+wSPlT3g2Pb+
evih6bJU8D/hBzUcHYUbwxWoR/JWaktOdglNL5sglhzh5aoZTiTV+J7csKXqqTn8l11558v8ZHby
6VjWau+lmi9tq2bkwAuZ0/gyu8lknuO/pTy43bsf8rdEKH5LihSZH/kyUzJkzlTI7GmUeRSukaRU
ZZUo7xUaU69aOTY/HQS9j7x1lFwDyqp3Td24OE/GxtfGJlIFGGLYj44Wtk/oWYc/Esd07oRCzGBG
JuleUdeKZ8aJ/z2YW/1j1yrx+xLux4MCpWHVad1LopKiJWVWPzoWVEpL5pazzDLn0Gh2PnjXgBRG
I8cfwSNQOJiV59Qduh9QqvsPuXBfjQwAekFvbVUanwNXdxHnCbyk1R5GEx3iPO2/zVasAVsv4/ux
ABJg9/7THJDmZPF2mrEI1RNzr3bALMOadDfSAt4wPeQWBajdNvbrmNa8S6L/nOR9z+YMYDIdsdXp
PodT04MQH1N7O49FhYMvHHDUrWfNXtls2mTrKGpKyiGJGqGOleNqQhi7eQb9PH5oZEoHzlh4hUzz
bJnwIRRA7je+5YG1TAkNmRziLVzct28ZIw2m/hG+W+qlMqGk0TfAkSXJxP55OBoy8ZxlCgqc1nrN
ZVrak5+WMlHNZMo6yeRVyDT2+u491RN4q0Yih0hMqoIpplkr//c/5MdQ7CgmV1XTo18gjByY7mdU
mHCkK41jaA0YVeDOQDhrfbw+7IXq28mwi4hdsRLASdiBHoeqQLfQJK5CjlQA8XKer490ocj550j2
QnsGdHKYJpBAj2E4fFeCaI8Cd08DCy/L6NastNNERN4EtKBU620tKXOqi2n9z00VArq5T+WNw1F3
7rFGib628j6iW+8ee2sIgNNwW82xyI5YV3CFgdXS9om819QB+tc/Fdj/1w2C//+QDXzv/3Mb4UOB
XHSR/y/egm/5z+akn8C/+O9+gq3+C3lAVaOOJQEO7OV/txNM818mBWTjv1sN/91OUOgnAMrj5CB6
pGnIsfx3O0HR9H9x2tgdaKboaL8Z4v+in4CSKQAH9Fccmf2i5+Quqvh1jgPpZGeRl3WGftfwAu2s
Wps2cWwFG9DR/R3CVd0mbht/m9qzuU3osu1wAgPTTtt3b5Od33oST4Vh/vlNDmfVBd1Bl/NNGfTP
WyULcJl0+5gLvbQ/+0aBqHyGofuLKFL/1zCl+HL2cfYIKpQo3zTt4BlRzZDQHQ4RIM5WE/syENpL
PKU5jXYj4pKeRrTt13maDz/++OYXuhMLYaN/fq4r+z6oqwhYFotji3pDZyU6kAn4ry6m2f1QvtR9
UWGOiy25h57Bm6VH6R5RM+3fjyDzgrUIrO8msuHvVB66j33pjC/mKGZzRexQ/0ohb++V0fKf6TMn
v3W/j36YRjh/BHtXfkj08b1K/e7T9Yksrp+3rYCWl9yjrk0ZRN66fyw7D3qtGmEdeaTP8ZEAGxKZ
aWp/pTD0tlpsWnonxBw2fy8aWDwlyBa2IxuuVrCnppdF2lZV93WMEcH1CZ1e3v8eypFu8bTzdLS1
TifUJ+BuHIsJKVH3G2BZtGp9/bFRtBY6rPlXb9I/g0HtlwgN5Fv15S4YKtPQu9CIvLC0xQO6oO02
z2MHpnUz3tBFvPCh0BvFSpMeIEpaS0E03XCjbJ7r2IvzMNoNBo4/8wQN7frqXRyFmwF8lkW7623b
/7EdqAvgNWCpsZcGWbzj/1FvR0cRN77R+SggReUFRFvTQVZU3gV/jEKnFXLNrMUeGmwkHh0CC74T
6zfmosl3+o8gm70NmAx9NYs/RiXUlkH4H8O0qNWAVU7YCrOFXICehQeFO22FrzRiEZSq5kpyQiZn
lDEdCUxajDfEJE9jJblBpFYYzWGDLibB/uInxNg6wg1N4C6G+u+ujOs9sSLIzjAYNnjTdRT3asSK
CvvWibuwxA7ymRraHKjU8+Cczh2Leb9PdSf26rwL4G5KmHxRlTc+5PlhQ6EMkTyyGJMEwF4oh0Eb
0fkrij0V7TWo1OY3oMaviBVsqmD8K7HMf5aS3jyauxrq38jPn86ojx1icAMaaFun2rbuW3M752SG
8M3CjRjd6mGmKrpKYbvc2kjnb5PpojSscZvIzu9yv/Zh5+QQnVPPGb+C/3o0JrEdokBWjo4QKF9i
1BnwQVyPUP5cW91m84dwir/VWkbRskRQC25m9/NvT6plowHuEEwg3Eab/HQ5ICCSZRRz6LmpEn3C
P8h9H5uQwa+PslBAl6uObiUvMr1q+anf6uh/nCFftLpDeyKWL1pCq4TG9jBY7WFwqT5gImIfbODY
X6y6KxAZ0F2Kr36zK41iXF//JecnybJBZbKlNe5azVw8uINm1OiZxLEXhlpyKEvREpVQn0zxBF/7
KrK0Mjl+r5Ot3hj5fJMzsslJ1lSp7uwsVjoTmgLdg403hu6ErlcELtQq+q2bueYTqjnqjTWXMzm9
tqS+rwSjyGV3luPpWjNkGJPFXtS30cssBhGtmhHlwxUtW1NZISCGdWgyVaQBabQL4UjNN6Z86bMT
i+pEiDz2Bq/B6e4qp0hQhc5izy419160oCksYpZV2TU6d1aSHzsQ2R9wwI6kvZrslCM/bYqwvBEX
SmvhxWo4qqvxlIOP4/40F7EqJkwYqmI66EVRy2MRQkls6ZroRbftek2vt7GSpbS63CK4hy2Hslzv
VCss0IpyXRgZpdMqU3qPzk7uw3HIkgbCh5Rqw7kGFWUHtgzAvkZEkubtOzg45foXGAXhJpgC11ll
dNk/2xifvUeLiZ5ao9fTL3Wco9+V4yYvQweBbAWbvP5ddlNn/fUFS0wszyD/4bCri+8QuW1gZGHS
eKi26NQlCTUbDVOs0ERuCv0b8eH6KTtNsuVx5+nHfh60k2MRsC1WW9i9Y8XV2HiiptUImB6+x0RD
IS5Uc3d9qPMXiqG4uBxVU5F6Xl5gWgfOtFW1xot4iu+URPgbO4aF+R+Mgvght4YriHAX72A1YYA3
hgoTgkW1jcfyVcH+6D8ZxLaROLPIOc6AQWGFE2UvitbrJh2S9xwgruDO0Y1n6MKCCVkzRBSV51Zd
hjMToF7djNvWMwI93Wq9/x0xnFsv+qVBiFjojKK5JbjzTw++M2GR1pRR56U63l1gFH/19Axv7Orz
95S6B7g5wyFwJvdYFFhaXne3tacO2n+dHgOQOgeswdIj6WeAypZA432wbj0gl2Ymk2sHcD/Px9It
wLIrE/crwaBqi7cokCMMO2jJXd9vFw4QMT98eE6QqZ3tatSzahMkRu3BGYQhXqFHqbAAZKlmfmM/
LBByb4cVUU/QhSQ7QrD9Tr+VyBqnF/NYe3ExKetIpTYJMQdoXGf7ONC1gO4R/KVtZFbQ1PVqOwSV
+JDC+N1aPURTfWjF3fXpX1hkSlk4GxGVGEioL7YPmOJkzMK89fJ5dvd2YP/yFUdsrw+y8Kl5mzj5
A1pUggcKQN7iVkTILUgpbLdeUsTBJ/ooCUYdtPUGgEoDOjv5SEQw58PW6Ol2giMYgOrCJEawKwBT
G29QhmubHQItr1GnoKmJfUOW3/iVF3YCrzcWDZglwWVZmntEWUVNIC87rwVptIHNHa4DRJnWhgMb
7MaCyBDkNGSgnvPHWIudYNulDlei6DwNiv/OnETwZISg+goatEd1xBG16DXzoQS8iO+jT/VaUlhS
eIX08gN8tufQvjH9ZYtDPiXQMrjfOQ1v78rp7szbKfQnzRw8FMfKhxjIHb19GIWbwe+HHxaiOBVQ
wLxBfa5SHGvnGnntUQEqab32LdjpyQzA/mMrhX0j7WaLNmQw1Tokw661162VouFaWdhUhiCksYbN
Uy1ZUyEpPatQ/ehGSCQurDF1Es0yHDI5+W6dzgcDcqzaCrfzEFhtAHvW8a6fhLbOBwvtwcwsqI3F
v2Kb4pPfQBLxcV1M9m036Ks4tertlKfBDpZHs6nRUcHbUadslKY6TBC9/znkmbOpi9xchw0zjUzz
d9h2hucYfbArQCw95P6YH4d4cFGzpG85wI07Ktg1bEc7Bkju1sONV+18A3NdGiQZCDbzpi2Tu1JF
UCMP1cFTlQbCDtTqVwsxwFWiivj5+gY+vzZcrNZp2eA8ZVE2XTwI1dj1hjXbg6fUk9iHTfqrSnrt
8B8MYqPH8PaPvTyQsJpaNBPb0aPGBitFCTFKA+p74wGQd8/pUaTSRQGUqwlNRCq5p9tkol01EyeM
HlKDv1A3hNc+7NS2Uld9C7vm+pQufSI0sxjGdB3ZPTgdzB8ME1yFP3r6BBUCQBHWwIlK9VOhE3p9
qAUtTl66LlAUWfGUoyHdfTqWG02xP5nJ5NWBWa7dwImOaMXqO4waadrlSnWHnWHzDUqXDksjQRDL
GRwIO2ZTNLTqhgypviiuhUvhI8j0fYvwz+8YbaD6xqJc2Ey41dgC7D2mJfAIT3/o0NhsMB5hDx5y
uVY7N1zjhprdGOVCikRNgNxYGJqs7CxrmhXdSDvTWI95jstojaNljIpagkzvarDqNoJfrNaHGCEi
FGmaRvsWIKwd7EY/aD4gVjJpNx6BCxuPepyDOQMJoI3Qxem0zSAQtYjK2RtQtfo2K6iQcKjxyoXm
vElHIIk3NoT8Axc7/WTAxU6P1BigdsWALYLZTxNm4vva0CNkWa3gbkLjfzV0pf85V0Gytmkqdhg6
pDcmfeEAEGRR4zKgXrkUok4nHQY2AjNoVHkVHh77OYXql4PVQN42MG7M9+JQbCjqlQbbZ3nWOqRr
kigbZs9HvIp8s3LWouuHnTGgL3BjafVLS8sRg9BK/k8d4HRaaeTQBhrMmYKTI/YIUoiNERgBsui1
c1BCgCLoV6NbFE2o0rp+vekFih4xurIvfo2e6/Wfc16QgPrgEHFRF9ZIQsXpr1HKGhRC0s3exO2w
arTe/FhkGGBHTt7cJYnTrHQfQiQx6o+67pUbIeWldTc0JOCwuuIRWgZ7WofHAzIcs6fP6WcUuOyN
hJQ0Iq5v7KULPR0KDX+MtFj1KS6qHBCh5mXWlD76auxqO00HTQBMrW2fZoAP8Sr10w4tGNFoHqgf
VIER9bX2dPFHF/C1X78EbYpw0aSaeg+iqW43FO7dAqqbXv+AIqp2BzutNPWBE6pbiIk68UNeFcJd
VwiKVTfmdH5r4zvDwpOMqOQlwlzeCnY45pqpCK9Gr3XnR6Wyd5Gz8UIj0NBLGUpkWV0VSvtKjDoS
jzQDX6ekUHG3gLyZ7FCEnPd25Nq//aRWVF6yQfkAMEH7dH2PGYsdDz/DsWluQqcC5oC41OkeiyLH
mnAxbTwf5DiIVjHvsQKJbhys81FsSgHojeiMZ7KhT0cZrCwRLYgnD5BbdKjFlO8sZ+q/XJ/L8iam
bEaGaUjDLI3nYdlezd2yL4emHrxxaKeHgHwWsGzifkSSEx5wosYfro/31kX48ybGTYOgicYpoTaN
DmcxrTIFSUXQpHposdgAZgjsAdXaAYA0nAsDhPpsSv8FYXa/5s8AChmkAhxNRPD/s0Hy31jXTVD7
K2SEolcbTC4IrBiS6KrQUPFZzWYXoUVO8IRmXov7t5ZFMMTLyoq+InVrFKscJRlgj3nXfK9rLXhs
utK+DwcFyGIRmkjxWnOv8iDlPoW1SKubaI00CYaqMVKk9D/1pAEoX5s9LemyBqg4GBPEXcqkiBah
Ql6gTCngyyqIoaxiyjg/ri/hm6nP6RI6hkkfTzrM0hRf3nFdhx5bnjed5yIJSU0z0ucDCqPqO6P6
oYRC+Wgm8/QFxWvr6IDdlbKZKRb0aAYX68yI3TsU8MqfOXoc0SqZOyXbZLFUhQaKrLyCydWaFaoo
KjK4U1M+aLaYj5Ev29dza7TfkVMrq71tt+6Bz8uXyQY39NTaql/C1KG7EKSOtUbWD5XLGLgoYnM4
E+AI3WYtYNUWBoNAWJJC5JRE9ap1gV1tO9EbnyBqgEUMmlgBxGdCEy7dNK+2VqwPjyiwiQLflKn5
hAUHks5FTZFkTfndxlAw77pyNTid+UwDsMQB3dLCu8mEt8F17wOLHBAQQ+UAJsvaaO16vscFPdXv
9N5oP+oJvsvrvms6Zx3U6PHeg/pCGTKY+2ew04BS0wBVGfBd2JCEHVrXeeqrKiLIKKBJcPHgoGGS
FBD89YF8tURO7ZjrffESJUkVIc49OliquEgrbrMgN5ECMkqoVBB9Dl1ED2BVA9//pBukMKsOZVP0
qGbx2bc0wPnczbWzv76BljcL0aZhCZfiH+mShYDf6c3STFmkd6XeeWpntVt0rhGWpSm5++tRKJjR
l7WBSNCSkb/ij25MmQKEL/KcGNxAfEKIREGGwLyV+J01TpkMw2BySVGJUEdqbfw5jF+0GaTAbgJ4
Bn5etdp5KyUi17FAn2Gyx284XY6rBj14qCtk2o2bNDeSNZlNL84jRHL8zLg/scdzFm9xiATVBOO6
o3GqaZscAEfdN+GKAnG+TgMT3ywpBepOv64v8MKfiGCLqXMTkDsQRBNZLsYt2t4WilPRMGgQY12H
o9K8ZiwDTHqknX/nbdn/dglCEMyyZwspeC1DN3B2PUtBVgoF2k9aPmAt0hEbbicNoB96PUHUr9pW
T2/0RuRvOVsjGlLcW+SA4CtOP1OT9+ocd0bvjX1PRzvX1WOs4xNgtKN6GEu3JfdCKvb6Cl3Y6FyS
NJV5r2kHaotSk4rlhNOlVu91AzYJSA+S1VG8vTHKMuTkM1BFxGoSZRdbJxA+nVquFa1d4W7gDQ6K
6GqPc9naiUBIrzLCqS9tjhnxCgOA8DfyaxHiq5U/3ar4XFhezhgNR8BIeLwv6x9x36E5NSlk8oMz
H7TRjfYBik7PZt4f3bT2X7LW1l+ur+5ZTVdOnECXEj+9CgCgy+W1UsvvA23yAMcfDJhjxG/vSBxf
dDr4OKvACiu/9Qh+JE7rldzqqaavU2xpbvyOC5+Z30GfXaVaIqu5px+greqWOzcg23kz8Ql1497F
Cv0uq1N7VYhJrEdJp9VLDZVvQ5OATKxfqklp10OHuGiW69oamM7N2q+MZRabnhyXjSfvJvLdxQKh
0hFpRcIPc6BFrewi/O0oVFuqOCoOjZT1qsy22U59kHxLYwSgZ3Tc121O6Hp9hS7sDk4B6A75objJ
FwvkIm5bKDLdDoZOX6lj3j2N+L9sVHOs1oEoxk2JfdPx+qBvIIfF7GVESahM5V8ekdPPYpkokIly
IhkCDbT30ZDeWWXS7DGz8Y/Aw/KVZgR4oqQd4jGGuqpjZGQm+gQbI2ydZ/Ire9/luUbrPqkejNgE
Bx8F7T3AImVXA3E99onV/pjcaDiK0NdXY++kG73XjLteNT5JEPWWC5mcgS8PobNQ7jFrGNb9PAzb
KM8zypy1WHGcaK60yZZWYrrRACc/Iima34BELeNszgrdMNlGYkXMs9wGTinAXDyzvAadwS1c7Wjl
ljVO9Zk7rmN9Mm68SctMVI6HJTE+cBDtaMEtLqWqpS2fdD5bT+8GL7GQdkkTNFfisC721z/0heNH
IEq1WVXpStHeOf3OSmDw/s6J6iHlah0GMPL73oVC8/ejUM+mrYzEgmUtJRYwiNfiwuxVrzEJZvW8
tw+9yjm6PspbuLDctBYvqwTD0mZ9q6T9EbXksyBib0JE3NC/xlgll/GeIJ5+7nHs+RKMY/9quiE8
Mp+Zvi+CUcvWVYqi4k5JDLVap0WNhvX1X3VphSkF05uhb0J7ZnGSSrQxgY+6KrLFDgCSpJ7WEXft
jVEuxBOy50gIQ10OyPyyQFWYDtpDPM1eYsLtKWCKT7ASswi+rJsmn/DdDF8p3k7dxg+Cyot70ZGd
JZFN7A37/CvNQyM6IO2Qf7cQl3wnYCDAo7QGOM2GoQTOjWvtfFn4vUirYiTLvUbv6nTjxb1LOW0y
KW6oE8+qbzobberbG8/7+cml3g8iT5OcBml/fDoKKb4zW12hezY+POtOhCF5lmgf5iYNDwgoD9mN
73BxQGrC8iUHQ7I8Tzx1wTw1s+5ZPhrHTuQ3KwBM8N7IKtcjEuQ3TtZbGHS655nhHwMuthfVAS2v
OjSGcjGt0LHANw5jCPTYHigWI0w+FM4BWqMP4Xrwd1kTGXtKNcmm64rqPZWQfAORa7ormurbiIvb
tqJTcYSxiF+KeeNjnF9r/FRcP8HqUa6wl9E+EuIxyBZ+aqN0+KVFIGVRvsrWkY/a//VDd/Ez/DHU
4lpziXhQVLd0zzWgkdMqoLaUGug5DlO4UzIcuK6Pd2k3c7otjQNO72IZIQfGFJOXZbonIiM4otvK
rPBcuDHKeSjwdrL5AjZoFsta7Ga/nAqcy3Q2l4lmCNq5tofkWbzGHqvYYXlrb0GQua/Xp3aeINGO
4fSognNEh3UxKCqYvZshEuy1s7DWQ5v+RlnDeaHHbT00aklO7vbzNx9BmBs3xKVvaNuwPV0JOwTO
eHp2haVPnLBYeKNZRtDV22lD63l+Z2QptM5J7/6D8RwuJM6uLEMvK4NdaZrQE0fhKW1K4dVUokfb
rct1FhrTpqAWfCOrunAc2C7kHPByQHYvIVBUu/HW6LLZI8khiINSv3c68SuGRXxjpAu7Eywj6GTD
UhlvWSf0o34cIrOevVhU6j4P7Uewr7cAdBemAwAYxSYUVCQEefG5cjEajuIQJHVdWh2IycLNjKca
lPc6uDGfCzuDLgw4a9IGupJikY+6bqbVOITPfClHf2rHQjyijJftUPjQ9lQB0xvn7uJ4QEJJfglg
7LOphdD2qeaqHp4sxs4mYXut0u6rIuzk3ZyM4Y1GxIWyiEsQwxbEI5B9v3y1pqJBOjeyVM8qkYls
Brd+FiFcxsr31R2nNdwFTgUPPnX6ndnW+R1qccqNDODC5+Q3QNwRMm6BSnR6+nKt7aaMJ9xzqOXv
or7AA8qKBcKTc39jeS9sTyJerOtJCqD7WYsnLCqD1oIyTygQ6T7KVQEuA3Wt3rjHzjoUMBBl+45c
0KXFTDh2OqOiKpyslxHHZDvlD6F0PMgwS7dm7sNNUtPwXsUE5k63Z2MtjDZaW0Or7ERp6fvCKrJj
KqJfSim0wzCV+S5PhnBz/aa99JZT75D8K4lNOAuTnTp2pkbNVG9y0eBGPTJ8MIe4P0RN9GVEEW4P
ECy6S9PsVQ/y/MGeSnOPLDHOcWVsvioTaPG2doBQ9GDDq8FMtkpe15sWfZvVcCPQubQ/+GoGAm1U
sGiana6mk1fJRIlf9ezWgWJedtn73jZkeu7fog5deIFQyVUp00nqyxkFSp8N30rNQPOgvdD/pu3w
ONYp/lHSyQzKlCb5WiovhN7+vP5FLk2SF8GSnVGJkxankxwivQnjftYgdmB1F0bz18YczEMaQ7C/
PtJZl1/uTp5Z2RrQgZ6ri/Pm+O2c8PV1b3bKdwVNgL0WZO13nob8QyrwcKZG1KxMWjBftbHQP5pN
Oh2EHd24ey6EGNxzpLqqrsnLdTHjMYyiYq573Qv0esA8zXiXD4616aiUbGbMOVZ+oH24PvW363MR
wtJV58lwJLjMUuVv+iNtKxHOlva/wiu1qJY8ixA/zRFq1YrGZZpILcy7LMKvE8PupEeZO6oRsi2G
NI/o3EyJl1fmbzqLdbjR6ads3Ul1XxH/sb4rBJoKQkQBOhGouQCE6mxMtuN4GLEkdJoyWft9g7JU
rWAKsXVsxZlX+D3on7Uum95NJg5R89Ti6GeYTXhnVxQpVmzzap04WXbvJwPqQWKOq5b+hFkiIFv4
xrwulaG/h5LU06nCHhMOmhqm2WbSgrlcmUhq4WoYataT8OmaPWr2hDnYQKJUSAETh+6VifvGOp1w
yT20bJW9aVv5vark+Q9kJC1r1RBuPTW6BUhNxVBsP1MzxFQIc5VXoUiRidyfHQRkwrJ/LecoQ71R
xD99pJnKI95fpqz21ejwZoE02GzdIsY5yA9ugcovbWrAQho/isoJdNLFlTvTg8KqtYGNjkGujZrY
QxPZ88c5H7vfxqQOd+1UuijWt9mXXPUVzCXHsnmHcWJ6uL7HLjwxJEIgzHi+NZg9i9M1GImi6P4g
KLHmwZEWIuxD2wn2fz2KPMJINkoGra4vHrLcbnQfQ1zhYdXnIDVgYXRoWt/+chCdSg0GNhqyn6C/
lqnGaOH6rbat5UXtUG0rw3I3cxTdepPPbj5GsYULKs82ddgoi05vp4XGqCI/643YHKAGE+jvZJJz
qGzj1tV3dr3Tx+LkS04yYTcR5OnxH4bEEG2UKB42BfjOpOX7RJ1QQUly5Q5d5XajuuG4cYziFrLq
wsASbEaCwdULLXURsZoxNuLFIBTPohv9bNclkuFVhuX8nP10VGRQcBxrN/iV3tqN/5QBTq48kO8k
weSKqi6hCIsrrwJ4OisiSp6dxiZJpaoT7hq0LR+7RokwwkM4kN6wVvePtAHjA84K5baMZnDHGSRT
I0CWSvrGu08GBrs/siK2P0Xotj31qBRiMuk3RfFCYSVC7jqZcn+nBYPV7Ah/im2Vz1hQln5YNdta
6MnabpqxuKssXa9WdgngZsP1aj8lmt12aBtaRYUCX2Nn6zoJ+0M9l0GJW9E8eq7pBqi9JCnuyIrb
P6NRbOjrqehzT6syNLSCPP0WF1rKxd24TQBlDrx/gsDCaxxOWo972TD8suq5w9GlbfRfmo3UqjkN
iPu0g3sfFobRPHKLxtq+0arptTWHQKxdcA7BrmlMFJCJAMaf2EuKn0i/qL8LaL9kpXGjo1IPmNTd
tkkE1zk0Q/04mTh2bmCZNr+SLD3i0xVz/Qc+LB7RshkOSoIJ+BS7xofWnBUmGaWYTA2zFWDJN9lo
9LhJsLUz8AmrJkRFdFO3ovspVVFQqx/6ABtiXfQ7NXHzZkvNHHlYJdUDRP06iim42EQ0z6ik+4We
79RA+dqJNHnNDD3L+DaFq7zNKr6jumd4FArjV6yTm3CNJJgZr7s+bD63RlNVW9SXOs/pMFcx3DI4
Vm6SfEnrToD9LDvxLjRhvKxC0lh/NSZ5E9wI2M+CBLl7qULQNeIbUxdYnNiGkimhQfSsNih0ja6q
bLUIudPOKBEGLydzU1rOeCPgPK/u0gHBiEVGSYghu0typKpUSMR3TvKMggwq5kNVfoIxOGGEjhaV
jkHP3qlyXM3wzcOycNYxIBh+zGgv3tuNFf1tCgoPmpSFQgwdXBjg8v78I2aJLT6vm/jZM78j3OqG
Lzboh6Pb3cOCDXC7uvG0nOeExNIICPLl6VNSrl+seZemrhHjcvWsxUm3Ejbq8XECzzwpsuZpRrvp
Xk0sldXPtH2UpdN7bUr0L3/79FCvMEjt+Q486e7iFVUdJXScPNaf7cAv7p0pRaZSR1nn+ijyvj+9
Gy2paEG0IInbdCdOl1bvsICz2tDwZoHmu4EevB8iEJ8WEEFDPXznzNW4cmq33w5TdAvTe/7uMTjP
HSVVh5d8Sf7lQtNtsGqGZxo1Dl6Gr63SPFA2PpoC16d5/vpYlCEJFoBRvX3U02kiCNzPap0wTcyA
rZBuyJRP8R5dXTi/fWFTie1Qx/It9y+p4lLYg7CDipCkjJNxnA6Mej/o0qgxvFp367WFNNO3YKyM
nTu4011iDVgDTX6xtedZubWJ5QZZflqpY0ERigsEXerToRt9Mp2sykzPz6ZPuMZaL3ZnIbAqzPBO
S8J9W1TTkTsn3Fgok70bNbSkLeQalfD73y8+xQ0SO64v+6yjZyH7mbqdaXpokHRP5kw+vSr7Wj+o
qfKFxYeACqkkIwJI5o/Xh760vSlrSjoi5R0gNqdrwJsZl1kkTKCBM+b2eH4/RPYYHLMpHZ6K2rmP
S6Rt05ibNSBLuT74hWuEcipMGXpxdN0BD56OLsLcxuiA6LGPCuRB8qg89MHUPOWD7XzFsM5YhUZj
xCt+VvUMYCfdIuVVP13/FWf1NHbgnz9isQ1c3+7wpg8tmiRYM46ugTkUbrArs0VsApp9tL0+3tvT
cLrvbJW6Ep/alT2ZJZZkhEkwdIiieLWaKUDO4jT5LKw4+2byULw3SyCr61Z10mDdlq34TDyhIVfY
JviURTpuF2t2wxDgGYtY5Q4PqCxHedGcPxNQAJeL0slC6BgEa4kHRZMcCF9NQBRkRHAl2kj53MQ1
kmINTd1DqmlDs05At/7AEEz/dX2mFx5Jomi6xrAdGRqg5un3rYqRUKx2LA/bZnTFGkU5uk2Nb17m
dzvwwrCaphF4E+C/FQ/GPUwkbBNbZBcbTVdvdSXPPzS/hshe1mlVyPSL3dZgYd8P6Jt7UtrtOc/d
Xxzw4WCHmXM/SMHl67M/y/J0hmNnU8HnaSZ/OZ18BEawiszR8lAsFA8mIrHUbPrweH0UabewuMVg
rAOrRm6Dri6k9dNhTInP5vKyPaNSzO+A4cnsp/AZqUb3SS+QdAyUVvksJqV56dNpfBRjfI8PmfIT
uhghNZZC5jbQfSfZqHrmey72nhs1xXhtnWv9dAO7IM/ScuvrIDgkBZZLZxk12akalR1q7N5gBxg5
BoG+bQArrkDS6bvrC3NhXbhYZEr6BipanrLEKgcrKoXtJUMx7wNMK/YDli/3wegLjJETePsIuW3q
HiXq6yOfB6S2STgqYzK40WcF8zwV7RzbYfCsTfN4mHolOHZp0ByxkRjQno+zLY3v/MZden6RU0Mm
/KO1zF0ORuZ0GwQzJphIWYTPiEKk91lfVXdkfNJZWTdW4zzMq752wZvqg3sE4T9vrs/5/GzJ4U3d
4QmnWodS10kEWhg4iKkFw2MWYB1oJiGiXFjdplPAPIOUukUzvTgewTfQFO4WuiGn4yUqVtNT6oTP
cVc1e3tI6wNyUdo6QQz34yBVwq/P7/wwS7QNzCocQMDSL5sgieVLrXcS8542CyUOUA25r/g3roxz
3ARZDLVOyD0SnAID8XRaHWhm2tFa9Kz74/gBy+0CnegwS43HYFLCbu3nafkCZxI4b6K3No9Aj8fh
KgQHCAUokK7Bho4h1UoY0fjczpb4lYVDoG6sqcmecLpF3vj6wlx4zfjJBC8ABrmIaJqc/mRHm+h/
iTJ+DifpmBiFPJ9J9l+cnddy3Eq2pl+lY9+jD7yZOH0uAFQVi75IURJ1gyAlCkDCJzyefj5o90yL
RQZrNDe9W0GJcGlW/us3+tclTxS8S0l0qDtXO6s1yd26Ub3PjMaBeG8o9xyj3U2UkaxoEwd3lmq9
s5l7fE60qO4PTlum550xzxtU27dq3GbECePefO60bntma3F9rheOForSSjBCM/o/PlRR8tM7NOns
QeI5XlhtL7LSijikQwE40EmApyFNTY7dJla0tf7t4/f4dmXkavAOYRxgPsI+9fo1SitZrM6NxQE/
WgIr9J6QTKtVAwxV5xOF7ztjmUvB9sV0bj0vHw2yHEgdj183PZDynH2piJsJ4qxtT7y+d6/Ci/NW
PReTf12ffzuTDllD8tvUioOxNOQ1q4YSdiZh5x+/tnfWAerG/1xlXRZ/u4qikfNiCa6SGNIJiMWG
Huh5d67aEETgtf8fyxzHQNjhK3uM7uDRq1OncXDcQRUHZ7bM+6avl2CYZwLZE8U7J6/sFDb3diuB
km7bDpnDlC304l4/XiJV18wHhMc6ZL8tOlLszms72Y06ZaA1zVE4p2Tl/vk7XfvKEOF5SBCF1xd1
5iLu0TqIwyqUOcsbAiLwzbA3SZJ+rwxx6hTwzs7F0Q/+OZR702AgvL5cEhOpYnZjdhCaUvqOUV50
k3JfNOZPfTAO3iQuzQLH2Kb8U9MP9mjaOxzpCdc0ISMcHT0T0BFLI7zhgKlwsU1jhySQYh5OvM13
CjR249XYkoM1VYF+NEQJe8Z4WAWfwsYEDQciqu5LiXZG9ceMZcsn/ZnkW4qxkM4zqGePkhNv/gFT
oZR0LPzoRlN96SfUa8syVphZL621cUexbLvBW0guIcjkFL71zrxC18GsRQK/xoMdLUck/FpLpAAJ
O2Ox9vYx/E/tLN1li7CDGZHmiXn8zvJHUbiK7ulsGjDBXw8CFIL57EYCOE0Ojyk4+F60wwtSmFMe
T+8sS7DMkaKv/CEuuT74bwtGM0VegfF2cYjjFJl0Jcyg053pxEd/Z966a4N49VwBtrGOyhObDHmz
6s3igMsP7TVVscMRuVpQ2V62KTFtCiUmpZuP5+1bTsFKeYEnwcFjdaU7fonFJCk2+7g8jJp0A8iU
BcnyVkP8XhntZFKNh2Iy4ddXOLOJ3LOean0pcb7HitOl1giGVBm3PWlP17J3m2tzOQkcvvOZXYri
tfMFWotU8PXbH3siIuPVuZ3MquzCVRdwdXWcEAoS2vnx23jnQ/OVAQZpUAFQHvM4ug4DJwcl/kEX
zbRmxpAYkLfF9uOrvFHPsoggq4R1wIbwq1x4/USqM2o4LWXVAf2SCUncsM4jaRVfF+Kc1wlN+4Q+
6+Ui4mFH5VNta5yLr3AfBeqwrGZbLx2KHqV+kXWVbiFMlRsZ5dN2WLJ0bw/5oy4shN16vXyPUdUF
ORlbf75Tw2NgD8W7hF7eMVFZGVcHyMGtqKVVjQW4tbG9SE7pSn4xyF6f/SjWPZez6irbgQH2+k3F
KP4g9nn1oezMjOEohnSHWTrWbkpfGHnYG3X6nGQog8NG74zPyxzXjj+aZvREO0I7DISHPUR6XN+X
i20/RwRjtVvPkeJQWXr0HQUdiQc21TMhBKLTiAlxo+LEFHtvUK3I9wo5/7JFfP0Mi9cYTVpl9cEw
qzzQsE4jvK0tvMePR9VbPQyjim7g6peMKJKjx+vrxJ5NomrnpQcjItglHj9XIy2UjPiNniQdkq/M
XtuIxmXxt0jJmMZ9O6pX1eKcfXwj7+zNwM80Q+msgJGqR/PVwFmAD1qKg12RpYa53LQXljEEhvDa
nbeMP+fS2fZRJx+MqcxPsD/eeQuUpxziXfiINpbDR5WBljWqQIFXHqQxOEhGtemzkSzYTSAU2QkS
CwnhMlQRWGqVXI24jm5qe3B3aFRFYCfS2pSmUZ3w43xnO2f5WmWCaKSgAXlHOyPyuBh7IfBIx5ji
J9lmMxJemFuPsz2Q36o0OiE5KnnvONWZ6YVopEEQPOI5v481Ndqk/K3n3NE4F00pEa1e10w/CVBD
ryrKSKW5p6rqqS7Gr5rt9eSDcA4SQlObjgJOLa8HlIgKcuHjijNha8o7o0nsByAJkMOY7gNeURhL
ViGnDo+wDGTTe75IvcN9OlWCMa3dMWisqM+2Tdmbz1WkalcdD7fVy0kyzyZlgJRj9wLtX6RUStCy
Fq6wXq9D15/17HZQTBQ5Tq20j1pa8DNkgYQ6kXEQbYiFFjcuGSxuWBvNWG80ZNBZ2HlivrJ6ysMQ
cHZCz0O2Vxi1XlkGQ1Qr9tZooORuRrdNYyIIjbwOF7VxQNlgKO2VuE/Uc2VJ2l2WODppavheHWxN
ErdmykX+cJEI19wdVmWc/YJOONeYGC239QgxY7EW+3uFKUzjR6YiP/Wd3pNtqSbjkyodMwtgfBok
MrRZ+T2KhorYpsUeNxTT5VnnYr4SZG1k6Qh2YyMPTGWIoA9Nk6Kek/Bm94CvVS0DjfUdc97IgWvS
FKV16DKr0QF24/lHhuaoCQhdoWsqcE2y/SzHcdLv29b9OZs1jdgTU/3N2rZOtZXTBlBrA1sdDWxD
Ma0UXcxysJsM2hDrAeaQTVWT76Clbo7geHGo/frFK3eKl4/qg4Dcuh2w4E9D2CFadkEfcKr9tpLG
iz5N0Sdr6DBU5/wSB3KpbGYH3oc9iWu5/q0elqgLUM6NF8jsVfStfIK7tOc8t+ljU39M3S4p/HmR
CMNNQ9qhIDfyQp+6BRFuIhsuTTSgP0PWe0pLfflcqTkTpxka0u2iXM1vNQy16CR1c5ZvEOzmUVBV
aUm4y1QXzya+qjrhPC55TCMznpwZbx6RZeQupzpnqI1HtcvmvdlMMYncfeMOO2LPjNGXpglQMREU
LQMoWPHWaWe4W5UxeNbW7etB8xVUEh069RlpjZOU6qas5iJEpurlgdFopd/EVvIjqmPSwDtJandQ
5JqdnKPnU6j9hZH8VJcuJvxjFvda0k/uRSNt/ALrVZ1gGsqs+jRlvA2pM3DSxjwjPEgxCqJY0UiX
GzZI8xH/2ojFkpjvp6iJ0dyPOoJZOToJYnAFSnmgKE10RbZtVl3HXaaP5yKy1GHnznDNtousqvuP
x9gbTJZu30oyYfVYGT3qEUiZEKKTp33XHkbh5oFFLPy5qctDq5KNOVg4klr5+NxOhncCdl5Xt1er
HxoFBGX0qum2rMbQr1e/meSbRSyzPNRZbgRVj3VyFeuYLkZms+uGkwqzd55zVaoDHLGJc5g5es5W
lNrkmhHXy6OLPgef6iPDheBbXPSy3DG2qk2rG398oKUK5RmpNH+FNh9jwLoda+6iD+0hWVXQqyH8
Jrcx4P/4I76p4WloOCv9FI4SCMhxHUdKKNNTLYaD1jiHqU+ectLZL0dT6idGyzsXovRZ3VGgSTNu
1p//dlSLOkxwYr3vDxUG2CGHFnSZNDO2WSNPlfHvXApyOzbLLIA2gMDR2jdqMBWoH6dDicFwwJqw
bJBTuhfo1rITT/W26Qla/fu1jo66wqjgKPXTdBgzfIwIVc6CeME8zMh0bC7YCHdkVzifLYsduU6E
9MH8q83H3/DtWk/gNz6SDFIQEAyOXr9aJyvgjLjOdNDx1wvt1vbOS0J9wo+v8pZxyaNyjl1LZYYK
gMLry9hSZI0llekw6Vq1Uwp7uJDKTP/DHOcLiA9u0MSjuHNzaEP5aj4MD60PlcZy/xRe4EZ+eWgD
MXH6OL6RaRb44DbdyHnclP40NtYGUkcVZl5y8qHfG0sre1BlLq6Pf/RuMXyBqJPL6dBaxi7L42+j
66aESzck/UY7o0/CzIh3RGLvYTZcwKH+1DH6/NoxlCtHzirCYftEGf/OLfEB4DXS+QT2OD5OpL2R
ukvvTQc8OfMdNpHjjRghNEodKOnPl4fVsYrjsAcvC+T39Tf3mnyYTVCPg7Q6iGiZcO/FSLRqYeAS
9fH4ett7ACqyaXqSe4EGDe7K62vZUJ5IZTS1wwhhl2Of6pTq1qTkKv3B85D1paOolcCbiCj1i9W/
8EFVNAI22wkzXMErI+LQsarbhv1y9Oc+MkmQxT5utU1FydBFhUEGuGY/L2hCb/KUPTeQ00i+YJV9
Z7Pp54tiVJY9Ul92ZGeChna1RGP5x/AYD8rdrYfCX+ai6wf+bSmEdjQY8WzPB8uoDJQh9eInAFl3
dBKaE6eu98YKjeS/WVXglkdzVhn6QZkzZT548zATRjzkQUIwYhDPyUkD1xVhfb0v81hop9ZOKWiZ
c/T9MHyr9MXmWiTMOwERmTX6fRtbc1JoN4aSXCGGUcIMEf0Z3+Ny1L3qxMKwXuHoDpzVOgp7Ac6X
kJBev9jcU6yJmns+tDkMfwy+yE+MY1xNlYX/iyH8Y06CG23TpTi1j74tSiCAIA63cPBbPbqP9hya
dYuV9PlysDjO+GZRYEdljw2HIpMLT9qfz0v6w4ib0aJD8z02lGvsXA6OM6sHDyGPk+rNg1EY3X4a
UZ1/PC3fWfZRaa2yJoouTp3GUfnTF2271HluHRa4Hw+RBwlBeC5Tp2lQcfkDdr37SoE44ZcE6Dpw
aL1JD+Oa/HkYps7nj2/n7V63EuABffm+wIHHysYSy1pZaSsjePIeoc+ZOOe6p9Lh3n5MBEHwyEC4
VsDmeCSXupc2jd5YB2kmGRm/kkfWTbHXOrfZZEOnnYAh3nkoF0jEWqswTAKP2Q0A8JhtxNI8qDj3
+GMJ9EXSdbf9+NW981TslhDTPHbxtdf+enb0dStByFubFEyrJMs2tc/62Eh2nB4miA2q+qdULJaD
FbiG/r5+qGMf7aht8mU2Z/tAK0ULCqrZTa+OANNx7p11zXxKmP129iPzgYtFdwaHS/77+vmKMsb9
QUucg+ZBQ4rQn6N86ZR93ACzaYtsg6V0nd2iJD8+frG/vs/rdYfd+Bf3EF9ZkzXw9ZXtpMMwRPJm
ycEaf5ompXSs5HJj9coDr7i9q+n3h2nrwq9Xc+Q3tbBDWrrmBjuE+VpLrDzwhPHcUhySGpmUBxfT
4m3UOQSXO1Z5duJ+3443Nh+OTixYvwS1R+tkmxHkNfWGc2hypdwQde4GTt+Kx6jCm00dcYj0ojEN
OWTNl1Vb1pyJ43SjdbUStg6RzQl6+yAbYRV9fGNv7wv6B3SMFa+gpXPMA4kGXocVT/EdUZoymONO
DwSmlKd2ibcbFWJzFiTsVrgGiS6vPxd8stESdK/vCJ2Hidg0Cufvqfcwnqm78amaIvPgNIAGwUI3
xd2KGAOhIE01rcLfT46Zz/GlusnZ7dBcJan7TOBUr5+7RCKdlSImo14IuG9kN6ezP9VpPIJ3tc0S
zpbXHebGIjvMLjle+6olpEkSnFV8xkt8ubDtUhaY7yUeugco5/CTSYLeEFSdnQmPcOFHWE8LphZ9
02R+7tj5Bqim+uL1qPYHmWR37M7FDydOze4M76nyoZEm2b9lnep30eI4Ww4zxZPaVOShjks0FaHN
w7zALVAXn1VoedSNjHCutptxlTBGKc+nupfRZtQabQ95RfxIa4206YzU2zhwC1M2+NTZ9UXbS/Gz
oSTFxlyPly8NscY3oumLDOP4zLgudNwFd45Dwg3G39MQ+z3eejRzojoh/XoshyBPcptx1QCvwvOa
uo2e1xbxq5C0YZ+bI8klws60E+PhDSwOlkB9z2iA5AVsZrweDt2MGaqTd+md6PCc9+xRD43C6b62
poJ5izF059JRjE3V0ORaMI07UaK9Xba4/C+0jr4WncyjyiFdyJ8xI2J/ysz4WkwJMpUkswNnTG2g
V6e/pV2y+OOAh+nHs239xa9WLcxUqZEginOEwW356LntlESaHtbAHc0ceTVVzhDKxNbOBWDY1opE
fEXNr5yY4m/LCYvKnN2bqQcngdPq67et5MxL5pN+1/VFdRlZYKljoUxhQc9931C3XVhVFm1rAsdo
Eizlxs2y8hJ5bnNie/pVuBw9P7wIjGXhdWKScAx9dFLXRu7FvCOPFkbd1LuWshG6Nd5M7qxdayIB
7Y0qtTYIq457SEuD9Wi0ZB8gFm0GXPNl1V4MnI7G7VCW5rX0RuybymJRx7CmUMJZsiZGIxi8qNyO
Im4hAuPP4+Ou18cbyKSmCM3K9PYZJxvK0gWL/VDTyhpPMjDxMhASRj186QZ/wtjp2ME+HgFvKgI+
Aksh/0MmGEY5R6cDuxNylNQ5dx44LewzrwgQSS7bWo7lhtyPNPz4em+G+oqg/cLRaK/C11jv57eD
T4zXNomQwrhrbZldEWZkIDuO3PyhUatPmVT1x6YarUdSD9sTwoQ3O8t6ZRwG1z41O/Rx80kaStvq
ymzcjXIy/dxQ8gDSzan9653BTXcLiGQtTVfk/eiFFl4xjXrdGHfpHFfnqZcTjkkk9lmR5Q5b2UIk
+6yLa42P+82as69uZ6Z7nKlPGbu9OfbxuPAU0HPAwTFo0L5+0Xlt9iKNe+MOvcT8SR3L6syrafIl
nRJ//vibvvdmf7/UUdVFbVeYJivnXeECTk61UgRUSOPm46u8WaMhFUG5QZpKjANI5XoXv42c1NFU
HJZ6+y6ZDW2bqWmxh/FukMU5l2d9XWvnsW6QqaX2y9WcadqJpfItzAehCawb/gFcf97nUcmQmiPb
vh2Zd7U5uRvhFrs0Eblvds0FbNzHoVSv22XYV6a8GZz01NXXd/h6pYK5Q+nOodqyaasfveNhdBS1
KxPrblmm5arPNOOAi25yNWTdEsoUnigyW/lCyn3xTeb5Q1mlq3GtFKcKx3VLOLoR6txVJMZnAPQ/
2jJar3cWRxbKnSo5SPiaM9LJxpSlu5H87NYuiIP1m3KqjcDF2u7nGPdnHYssMtKxnYOlq1MtbBZP
PH88PN5MPHNFJlF2sa3o8M6Ov0+bxZDHoYYd9H6Od5NqXbrxbJw5ZmVU5OUU8znWve2tlcGdaUSh
gEdk5VMbG+mp6XA89ZA/oaUDBACdo8o8JohpjkwTG7T5UNZ6k4TtrNTZRk8o4r2sycoAkQy9Cgv/
k+XSqxVI5HXRYNwWm1731eXfRuGEHfsMe63XjHAx3HxtgI0m6eQLjky+arY2yybsZuxEy6W8jJx8
dHxZZcqZzE3re4OI4JLOwigRgqbto8te2vvoX+rRx6N8eDb7xfziqSTbN5VKb8Hg4OQFVYncLyjk
ip2JOJs+u8bcwVEWxQVJgRamWqLUfaq3Wg8lRxkF65J6mYJuyUsBzkK719emIj2VRvWGCLUeqCgZ
kGjCbn3r/qPGXamNdZPdx2Ym9f20wLnxuyTG2TEd3Fb3We+zlyHT80+Rorcgd0vW3etdb5xRf+fP
qSZMGNaAxcCGwouTAANeUAyNtJ2fJ8bhug78PkG4V4JFYBIgcIevdHy0yBeragvBvaLKxcgyc/Mu
GIZG2xWG2u9MPan2iVYVO13I7H5eDSshXwyhNmZZAP55yklFO56wZLfQdYF6sipK2P+Oqi2cddNZ
Nop+rxAegkn6GeD0RrO/JS6QRmtvVw+Xyn4qNHFtLby5ajgzp+wPC2xuAgkF2aq446AV+WXS8dvi
jb2K1VuRrt7nVW8HNombgbrM9m6g8j4vWrXx6zoZv414QuPceaLmeMNUosAF//RWXRy7Mivo662j
6zsrcuzCuV/02zS/arWbiq6sa/Qh/pThmqNmYskrxJ3deQS3fZ0RqhlmHcTWVUFFKt2NWWq+p38R
pdiphTyxs73ZWn7dH2TJf9/fcQLa5I6Tkmm5cw81dlds3P2wcf1pk/iHj8fm8Ra6Xgd3ChoZjE7w
vKP3YI71RF4Q7yHz9QArlGDwx5ApdOJ9v1mKj69zVOSlRlQPo83zqIHmt0ES4gIZboQPN+TvcfVf
36f/Fb9Ut3/Pq/Z//ps/f69qXFZicvte//F/rtLvVNnVz+6/13/2f//a0d+6qV/K+06+vHRXT/Xx
33z1D/n9/75++NQ9vfrDpuzSbj70L3K+e2nZ1H5dhDtd/+b/6w//8fLrt3ya65d//fW9Qruy/rY4
rcq//v2j/Y9//bUG3/zX77/+3z+7fir4Z8FT8Vz9SJ+O/8XLU9v96y/cjv+57nUIDyBhU9//9Y/x
5e8f6P9c04QYBpgsMBcoospKdgn/xvwnVRVG2DT3aOevbR48n9afeP/8hWd7oK5EKTJInb/+z329
+kD/+WD/KPviFuZF16738mp9pB270q1AVbWVB8+atK6fvy0FXtMWS69P/VlpWe3FhNVZ6NFe26ST
XmwhZsrreIgranNLbrFdo4vj5smJLfpIyPjrJjjyr8mQ7CwUMUc3UaIC7RSUqmc59jWjMWPqhm+j
NDd47Dt9UENgucMCYHiGDJPP27kb1bNicIsqIFg1fSCD4JTu5m8O4H82Dgo7TD1hnMIzxuIFOtpR
iecBe4GgZuMZ2bC56ivCHW2WRQyq2eqa4uvEkfG2LysnxTEDtmLWJ67Gbhx5YzhBu6j3s0cnNBjo
5o1bLGlWpRatK/NptJr4JzoIR/V1pJo56prYAYixJVIAbNaXr/lc9ZdSj/vvY53K2S/NutMpGIzS
PevIyLojVUXPz7QOJ88rI8qmIVA6w/s6t4p7mTvyheTb5CeNGcwr1oFkHcyCwINNmk8GTn1qPE6b
2cXi+rzMKn3wqyJpBAKhxr1WvUEsvjdqa8x05k7xxWonUuwqaxpK8mYwHvFbd6kGX8c2oznPcl37
4biRhXWTk8C61/EBSjeYJBQkfRbSaEKvr2NoYxGtwe0weWUTuFaXawhWq6YIoA+NP/JGd/1qcJpH
EK9+9PElXzAySYol8ZPCAgzoZNZfFlFRfVVgIZKI3XpEElntkn7r+KWOn2UVCRqcnoXnK3HC/Vhx
P3g7jdoN7+hCrfd6Y0NuwoJjxuO7cacnxcLsEh+msq1g/OelwTNMxH2XGFziWDKZZeIXzOlpI6te
Pi/tYNb+onUyPcswvSCA0NCKGiTMMciGsKS5Rxi8NLctLfYUZxaJ9kfPR/3Gifr5JUqNztxN86R+
KVlaS+DIUTGx6I3UPbhOVVyOc2w+jnIZpJ8Ng7w0TUk8tlvaiT9QZn8ukTp0Wxkp4rBEA8FIHPWu
ZyUXOSHaY/FAcyRB8exJVQssO1azcJ4c5Tr1VLpfk4j0lg+zQIsuc5y1K+ow3v+k2xe62alIsrmH
/GKAzGgFFR+68m27rtmKuwIulpy05blvRkI0+mVS0gBlKXQtx9D7wEuc8VPd2UwGD2+nHWSjWe70
gc0vxIymZFyD/n9iNcNqxYuSClOHycGPpmP4xQLrOrMzP9HVivXLdC5V4cs8M3BlkfYckdzYOv2F
W5ejGVajmGO/w1AT4l4zZdd9UUi2tXjp7mt7onr3cjsh1TF35589VMTLJbObnMTHrnA2allV1d62
usEJl77wjK2qVJJIJWxlBr8h9POyIyHSOkz6kM2+ORVlGmj1jBeaizb+i5s4jT+ryee6yPGGxNCG
fR3QdUo2CMK7p0QZ7kUPSO6oexo+z9ijDHtjWdSrsdK/d2Qs2/KcNrh+lTlyTPwJTIk0rod4nn46
4MsB1XKymexCbsGufHqj4RzhfOFbzKmUUiz2ih9qPV01jgc4XPv43JwvpI6W0rki1Jq4pyoP7WI6
ON1wKZzunDyYTxhdw0gD6jBVSMYsJMLMtpwxfK1K+0Cq2zqp0zBJP6lee9dnIqysbgPrvrik5X5e
ofRlSkTI3s3BjimNK42ABHP66qrNha7xBAhjz6zqvKJl4cuh8EmBwtYiJMBl4veISyBcIFthhkZp
kPxTWOYnN47gUFnFlpMbkStA+FkJVcCvHN6yCgGwxO0mSGZCdRt5oQ1qHloyOZDEeadWsocIHENn
8Q6VO7abMp0HnzOl54tp+ob87oUjeH3QKo1s79n6guvbVaPmNw7CeL8Zu2xH4ZsFU1vDWSyz5aI0
zZtS/2qN+W2SamdLNW9lpqk/lvhno2sxEtuyxTDcPW8mAwpmqQtxkdChuSLNQQMaL9LPmlc/RLV1
7bX5VsGcPOxFhUDXrBvF95YuC3W7hYaSTJu2K8Y9TIMImSb7BhmmhzYpHiJpHKy2PI8d+TRM3TlS
5vpnFJXZRovS5TFSpzbAtluHOqXByxwxUqJSz3cGR9eNjMF7+g5lKkfRZZjv21jBSD5yPymTvp2L
2tjFqVXdG7T49UoRoUoHRINrv03hRqlG/TPu4yx0zPnOrLUtoYtTUKMT9ecSZk1TG/3em+abVpkM
n4TCsPe8Ax5VX3Cs9NdywWVZuYRt/lmzi/uIFds3GMgIaQ2+S2wFWpt1T8uSXtu1uNHNEqO++bsr
f2CWvm1aeeW1RDyU9bxrI6+6dCOj6s5G0XksZm3zVRm1C1Hh81QnJrhZhB1e7wjfILvjeZ5T8qNk
anCOUR+UItm1A+EWXjV/m7Ra3eS1alyW/SI3pTrIz7jw+WZ/pXU98Ucq402zFh+caUYolo9br1QR
TCjalyFuHr0pvnTcA4xvx+84wtdGfJnnTti0uRkkS7qpVHme6Qi4HPPRUKfLFmbvZimFCx0Z7ra/
JFvhlfjiplh8Kony0GT5Jdr8m7mPxfliel+1yUD6pQPv+mYcr3ZSbb1VZq85qCnlc1ebeonPRFde
iqjaWlqUByxhO3oDaDWy5Ark41I3Krym1PohMQQGfwSDLTF/L04Xc1enyEBo/ISEUk93jYkjHneu
yKCL209l3Vl+yXfFPMKN8k+0VoJaxF8XxdvTn3os9GQ/DG6/ie3B3hDPQ0gT4hsQYksogQ3//DCp
7a07FJniuyqc7TMWVoMsCIwS5WfPFgHmDGhelizZSG3YNXpZ+DL1duwofqLGe9LwcEOMPs+2Ou+R
mp/h4TJfDEr74FU4JBaLF7aT0lMhJX6uaPWtdAjewND/QuHHVhoxB2pqUz9lv1ft6UpEapVdFAXN
rEa3PmmOyLcYQp3HsIqDWDjpj9mJYYlWBVaO405d+hJ6shuHOgudAxUG9w8HNGBxksz3VrV4APn5
Sp8L9iRrrIZAFgu+JXGUboF9tO884I0ti2JHI2thL7ceSInsKV3cn41Cru1s9LpKdMd0nlXRjpBH
RH74O861eq6JVrvAwuOGcsz5omfzCwjRhWz6aFcOylUUO+7thJvYakt2yfJb3qZW3XyH6gHHLo9u
3BwPkkGWWzoKoHvyc6vo2yUBTp/xY7hUY9YG6tCgGvqz1diFtocV6E7UbtuZlolV/mzJ0Zicr6o5
XOJQS1GU1xVEa6q0ODQy6Sd9/Sktx70mbN/MSjYWfX4SSpXdkqJ8W6etAHmqR8aaFfmjUH/MGvHY
8XfIf5eOSKBP9+d2JT+XbF/Y7A5nsyh/zFYx7zrN3I2eETPpl/O20G5q6SVfSyNlO6KaceqyvVBr
XQmKufPbIomfehOOnb9qOTtrvmi6xTpvM/diVuONYrKbj0X24CSudY9uyaQMrdr6cz41OM3o5IVE
rNmNeFHaClBMKHkkth3I2GGUc4I1cIHrWlDEomOPzgxjR04TpWxeNUIG1srr8ZNaaT7hDOw+CmdK
H2mJ0T3CTsC9kdi7/BSIJYYztWXGw1UhZ5qoJjBA6h0s+oijtqZ9QcVI2QMrq95lqpNSb2Vtnvt2
1S5f3bIuvrr2xDEAU8/HWHfFVhVV/mx3av5S5sv00ETkytd1jzPsqOfLpTEaxRA4szSv6Ig5ZpDV
uH/4chIjS+NQ6nDpVDfJkMA45lPsKVTubh6BeNoYF+yzTiGnJV2I2QrTzJv73QwguS8rj/63STpd
gmRgFJGvcGDdOLza+qp0ypz54iQ6LHopIEPAYWnus6Kz5dYxS1Klm2hqnsxpUb8LlSuwvTrpFy02
0bjY+HjRqS8KdV8KJbuZiZe+EZ6MqqDX8ly5BqSt823ncmLeLX033de16j0M3URmVhqpTqDHsHgv
ZrdBkDsqxZAEwwobBxbWEbjf0XHYU8GmU5DFncLbz+JxwFsyJjjGRXLJiUZ1u1svW/UETJZYD9pM
cQ9pH02UUFE1Sh83N1INFXVmzVhh2NCyFMZdlQjGMoGIyxezisZ6h1+m8kJnUMK7KJP+MItJy8KW
IrDzbackmmHB+wUrFJRmebAIpXdDWo3KvcyN5wiF06VaeV7Yj+Z+cgvF3tSO0t/mVpP8YKb3fWBQ
B0RBoTbxEqjSFc+kLipt0BT2uOvmuHhZXHcxfWec+v6aMwm8vrQoChRQi5VBygTB1EMz0xR8PLsS
C8lUz+D6tCQK1yEU8/na6FeJxkgiBOdThA3apqAYfm48q8e0CEdC5aYWRv651KN09LVm6DGCKLpI
39hdK2JKDZj+vtvZXnEWaXb0CFfTQ683ko5nLW4c+5lJiY3CaelR1ydN+gyRQU9Dt4oSGeS01+Fb
jCaHhipyra9jbxMYHwmvsjaZ3g9XbU4XN0zixEbM3eHmtG0jzU03huj75aulZta93ZBXFq6ubWnQ
DAb8DC9xi+5MGZqpCQvKpU944iT3Dc6mz/QCrccEqwxcFoeqGPaxEakxZ8a+ecHENVVDpS2ib9IY
Zua2FsufuTOCTmNUMXxLy7m2Q9r3+SMrlOg2KscbhEjQ89nLkul/s/cl23HjSpT/0nu8A44At5mp
VEqySdmWxw1P2a7iPIAgwOHr+6a7Xj0lrBRPYd3bKh8kFEQEAhE37kV2ogF8+6HrLv0zqwGq2Q/e
hLgHDRpoDYoGLC2HgQyYQNXoQxSHZsowl5HlhfgDMPjlKUJhioKCQ0S4YbMqaB/DrMQjeJ1lhRnO
tXg3cD1OUK2fCsy5Syn1fhlD8SkoQ8i0c1ZWf2RDUEHzVejoAYwXy7ynNTiZdmoN6Vf8Pob7lmlE
Avus2PV3Uel5Eenc63teKkGtFOrdKN8wCPIA7240oZxC6ZHAhU50rYv7MprxZoKI8N7iV9BFBUAI
5XOUzi8rVWKdqSuElCdU6Z0jWI6+ZlHVbBRLX/hTAMHCRFqInzjrl1z+SIZ8Co3aVp7KuUWKj5LL
Zy7LagNhcq7sGgbDw/A81YwuCkp8RkV2lLNYGPBppxSIgzdRMwaJasrpLlRFtdUhPNfOjN/CxAo4
wgDRP4uWGH9RwaqetiKXJwfZ6rTDfC1ekOW0ODse9uMH4pPU37msCz+eO7kC6Kgl+OmV0DjZdchL
wH7NonkL4XOJO2AoquEbouR57h8hpTPpWNZyHL2CFfIE1/jOMadRa4GEkv9YwuxPYHPQFyIC5dZ/
SrIvnFJjtPTvHwVQ1UdZFTK9zDhArmqgtKDYcOoBVgSOvV/f+s2s7103ze9n8Mi+QxcNrcEObYcK
bBwY8anXhx5U84nn1eye+0gVCiamuGYdKnsuWkjnUDwdBfeqjS7EC0cEjMEYzMWMPVq7JpGC5xKK
ZrKSp6B207su9HDj4u+6xX2f/fszD9JhDPFDpdIHE6Zhl6kYuXK7EGce/+QQOBiBYyDI+ddBAvBJ
UAH+mhOjrsmCXE7EccEm058yYD+OSEznA4Nk0savnPd6edrRdwZ86kwmhV6vKWBDvCrooYrQn8CD
wXZogYP9zOkC9YjRAf8jBjDVE6DV8wZy6feoAawaIhJ+E5oF3i8Wg2dF9BoJeDNGuj1hMFDv6IDw
jUDenhsGr53gl34GIC1wOZ77d2hoXganbuGRmivanoq8KW6Y25ZvVTBXG9N8L5gQqAocB0x8AN3w
q2Pw7I8hlZtzpl15Ujyfjm3ULE9h6ui7pYzw/kpzB2zL6b+PiJBeOGPtoISCkpnJMhxx0SFZXeTJ
JQzXJJ6ju1z6AChM/rjhWb/HHgRC9PbOE1Ng8wgNKA6ApilqAuf6Qk26P9HAR03XB9NyvpN+RN7p
UGEu1mtzeVxcUIFtONs5tBsH9AzUANs6XPvc+bv8hjN0DJZA4teBCdeHMM3apJmGELq7Y9q/jdDM
3uJw+j2SgPUcBKwYAwGAHsOCl78YINNxg2LWp3Zs3VuowkdHJ6D9acG//n9X9P/v//2fM+fzP656
bi9e9v/yor1s/uGf/9388/z/MCjBuWAwwV0H/fb/dv+Y9x8QkQFcCRE/ijTg3Gf+u/sX4H8Bo++A
2RLMk+gLIhL83f5zgv8gzAM54AP9hNo65t/+RfvvMqIQrH2+htEAujwT46obDkR69kjbaTp6bcVO
oMDYokW4tvr5vz+LIKDCTYcZwLbHNEL9dvKz4oghkfr4zMQv3OfXVjcSmkoHc5NqhyfVsOKmUuWM
8V/wvditfk6nnu09Q1MiDPrIT/rUidBnKN4KBeozu8WNnmLeKLSK6BwkgYw+4kb5CH5NtnEDXjOL
EdZQFAoLAcRB0uT57ex1D1O1NXv58tJuZESQFe+YKig9PyGUPgWgLttVzSwPr9vE6ET/9yzi5r60
+ATSphKqMH6y9ODLy6tI3Q8A133DNQ3hFzwHbuoONammle6pEEt5QK5a/is06v9+20h9hioLHQH2
tQSQhmKflsFp1e6P1/+wa1YzkvwmjXoJWLWfQFgmQUFuAhiSbQX3a4sbDkzRT+7DYPKSkbao36xZ
0kJDw+oogc/k8osw4i58dmo3CZbwRy/Wj2Ht/WlnFMN5R2dAXp62brJm+JIYznnbT+4WN+01oxi+
2yksWmA0IRnL3j92DqEn1NG2mDyurW44Lx6GdeaPpZtEk3typuxdPmzNUV9b2vBdSD1C4qrnzWPT
oGszpxiiAyRjS1bgyuomqDyAoBQdAbB+XCbIw+5cIOIeFRqTmd1x4YYDB57QmmHU5bFcxnzvFgvb
ebL/+PqB+fVO/V/i9I+LmtqxRKVtwIY6e2yD8smtRISp4ya41R20mHegNNTHiUgHjVjABnSJKneE
itQNnq/zh5GX+hCQ3t2aF75mScOl8Z7165lg8CF1SlBs+fzkom579/pfem1xw6WVXmiBtoNIxjr9
kGq/Q502tbs0Mcx96dJg41i7cux5EggUtgPRf4co1b8iOvvfFzJ8GoCqETw2vE8gp0A/+hhCK0Bw
uPH9r1nF8GmUvZyAQCkqac8Eibszad6hDD10mOysbni18CYfXeimT1ilULtqVL6HQpD3ZLe64diR
gJKZmtMuaSNw6YDbdnobzN7y5fXVzyfjBddgxr3sTVCV4JFkyaT7CZQrHiZ3VBvcB0OzJVd4xfwm
XNVLhYY2wswTjMTepH6e7yLP8tOa9RhvytOhF36YqDDKb72o6vfSbbfmm67t3PDVbvFc4Tmzmwjm
vg3T+o3Iqm+v2/3a0oantueh+xXdmQTchyhNk0AtnzE0J27tlj//7LMUFECkWgzCYYnnpHecPM0j
u3l95WsHxvDU1C9awCAWlhR+7oMaOgo/ueDI2keFcj6+/hPu2b4vHUrDYUPC+xSlTZ40DPp6deTI
e5EBmzMycLDwoggPM8naTyAh3etV/AXmRu9WzMH6cfGAHKdL79yOWR+RXanb8N4pcokLEa0blNir
d5mU38EfqHdp371XXXHHizkCQMcf7waMMkX3c+F+ev0PufKRA+P8+FVfecVInWTCTMUxKOvwWHRD
ufElrqzOjLBDmc6AAk/bZHTXZd+AbfzQ0jbdKOVcW90IO1NX6F64q5sAd/ADfOVvoKT4zsosJjha
g80yx9gYFP7I9NkL58d1bX/aLW3kEXXbNmDJ6aJEQSph59I+SRnIuu0WNzL9Zmn9vJyxeBawh/AB
tAwbt995dy+cd3OELlUgXx6xaMIAE43BNyNvMor5UHxf92aEIMYfPO8hCEYcf6PqeMWLTWVwb4xU
k1U9S6CCuLxBW7i6B8AI44LjHBzsrHU+WM9DkO/oAOyQETRq4Hp9VL9lurZ7c4VGEHJaGVR5PURJ
6ETl09wJ8UWlgz7a7dwIPxhnRIru4U7klbgHWeQ3wEM2vvQ1uxs+6y1D49dZg46/Uxdx4JFhB0yP
+5BytaXI6Fz7DcNzq7xXGCHyeAKlPfa1WgKAi0LIyUCqVT6NbQAiXD7oU9OolIMOt19voXkHsF3X
ArVW9s4j8BLoe3YsvJn7sv1hZVRzihLKRgTqoTRIAB+mKJZWt07Yf7Zb2/D6qgjDIfBKZBhRdeIU
+KS+LAY7rzdbG60HJpUUinCJwqDS0e9oecx1tJF+XYmyJgv16kz5MlHt4LkJ3GM/0OizBqzRLtD+
Jt6kMZOKxrubKBRfbqol0zvSgRLAzuqGE7boVzPtpGGSVfV41+TDxzoSyu76OQ8vPI8eZaYwFxZg
cS/V74EZynYQ8bU8LoYTYnq+nIB3dpO5nx/QkTi05RbZjHPtgxrOpzWovbpMgCTBn+qHgU8ZJvNY
/gFjpsO+VCUDnCOMxvd+jYY+7wr2AZTAP6KsbZ5a0DuAcHTmn3OxiC1t3SsbMkv3vAKPndcEdYL5
V0AtNBrK7woNJKLVITBF0mm2RFHT1U0igvAWl+73NVRbnd5rWzfuW0dUHGw+YZ1kLSuPkxzy3Zlp
xe74+kZylgJCTghndQKgfviWA57dZZAPtTPLOTY/u/yc0pFhhpd+0rT+B/Ci3ObZv4MZ/PNUPtf1
ny9Nwj5g6YilkQi/ceQudIINaME1exsOXfkizNbQqZOI1t8hoAOJr63G4LWlDXdu1qaRI1vWhBD6
vQWp3W5A1/tgZ2zDnys+lHRY3DrBsAWYlkpX3k5c+JbnxPBoWXMwkno8TdK5Tw+khLxtDf0uu72b
/VjIGTrAUBdr4vQsOs015hQhEbTViTh7yguJpalOSYF6ckVKeZJCn2IF8Opmqrv2vcAI9QngQm8v
i3W1qz2ZlCdT72h/ZowDmNxmD52bNTezV0vL1Q1vjXhHQFfWVIDYI58n6fhES3myOj8mQ5HKMFvZ
ShQoVNmzO9Sy86OambYLBd7ZJZ6FglwraEJOaZWQtJa3jQuAdubQDbNc+8CGywIo54Rlr9IEHEyl
u8dktAIj91T7uw4DbuhB9wU/J1pgf7KzleHINFghjJgu+GvCs4iVcp3xkC89BgDs1jd8GYJ8aY/B
5zIZFSkOvS+OS0acG7vFDVcmDmbxfE8BNpr1YFQf82Wvx2DeOEbXulAmSwDNfQnqWIKiiyigCg4E
5x6K4dUtpqHTY5PL8R6guuWsQNHuuiHy/xw7B1mf1d/mGjnwkALLD3RPmTRjseOqOnnR8K8Y7f65
cX5xfD47wZUQVNB5rJKMQwMi9/+cU2mXiv2qAD1bGtygoJd15Jr4EDECKY67V6qxjNyucQljRmH2
nUaCuh7IUmDVs3Y/uRuOd+VCM6XHXHw6d4L0QwxFhp+kxuutA4+u5bc0vHpms+5xl80JmzR4iaYs
DueG23mYa3gwAn47gzKwRO87b4YdmvvBVwysbWlGXTOM4cA8cyHojT4yMp/8to/UfmXdrd0RN9y3
B4+6yLhfJBQkme6uAQs2suliS3X4ys5Nwka26hpiGhkqXnPfgaYqAt9DZ9ngMhmyHPAs59kK1Fhf
BZ/GsK6g3TlbFqZMKGSfkxUv+GxOVuju3UDaPMKsHQi5rcxu0pLmAHNOq+M4SY3xu58zw1AHGIT5
J7vVDScFu+viC0nXpM6HPx1XJNGyFbfOS7yQ/fx6oz0LLhgRw8xfr8ckxzjxYzpMUK4NivrjwCb5
ZLd7w1MxJ6rA1CHGBGwl5TsMFEKYBzSxdtHx18z7sz9gmDuopQdMJjleiqcBRDxv8arkGyHsnDq9
ZB7DU/NMS8KokAnkD/w/Qi+qDxj7gKZIlqpbgVE+sRHOriQpJhownIoA+jPdkIiRggSwH9gfrOn6
T2Bky96PvuizXaf8bOMavuLGNLrMt8AV1mdikTwGB9qxiCChUFg+NEzBRK8MwzWns0iowjwtuNtn
iK5od8NM1zZ+Nt+zr11WEy8zMKrGVSfedM4HR5R2DzuTFC/sfGANhM/jFVMPeznNtyum+Cy3bThw
0fJIr3mLbXs+plwrdhZySQe7mG/KG/ltigk1iPfEJMj3nZQYBrKEJJmqhq0XzWSiLolL1p3ARPA4
0X8nZfdPxmQyV2EYKJs7VDxjjFFjPBRMM1lpaRDDawko1SYosGBp1X6gHRAYulE3VtHMlFukJdrW
XU5JnJPA2+c5I7ux6bbCwMvnG+Sjl+cbSjAFGAIDcAl0GE+BbBSoLtRsVYcCuvFy8UBFoHiTioCG
zwUjViduUx86iDZ2AZ3K5eJaR0XWLT6JOzJ9JBS8jVW20RC4ZhTjXetiPEcvyFRjwbsb6gd3ZdN+
tdu14Zihkk7YcuxattXRGT9JUKLYrXz+Y55FKu2oKNB8ITGlzRu9DkdoHVlFE5C+G0vzYFjWFJ7j
jv47DUkhziC1abdt93JtsA1WSoO7LZ4z8XZWM+a6w7/slja88sxTuIDcm6B5x7N9E6ivgXSsojfg
15fbDiJQsusWa3c+VDfWaX70XfXRat8mrquewfwxSRw/QOreqyZEz1Gz0c7eJqgrDLysCumMAyjY
TgX0VCye3Qk0EV1hOgwVWFqieNaLu1sWvDWUr9ejnVUMp6waTwhVTDgo3XwKA8iPqS2u/yv+bg6X
yGrwCuLTNB4ZZCSBVAGqx+qZDp35y3OCG8yVQYRd5yAvQP5A5n4jU7y2acMppwqUj0OqSbyUXbA7
38LgbdwilLu2uOGVjZYI25JFsS+Wj84AVj9/Vb3lOTH8UmT+FHXg7ktWVxEIbXkfHRJuAZvOgfT3
BNrhhmNGY9bmmbMOSbV2n4oyqI8LW98DdU+s7mPHBGfJYZRRPzf4gb6YMXwbiF0eIr+yOuUmLivo
wW2CcStg7kBxDmVDZ9eiyGO5uHFlBsXkrBr6tknJlbdvs6HeLfVkd2maUokVPwPgvBU7D1R9k0cD
v8M40laD5ezlL3xWk1Ovpq43rWCzSpxyVt+CqHbBZNSrk1tVAeb5GaUbh/PK+WGGw/Ydm1HrFMAN
ehUYb0pUcm9G4kVPmC6Fj73+la/9iOG7qYZeA9VLn0CVsHr0wRb/wIvye4sR742M9JxivWQv04H7
iqBtFABqgxGo3eKCM+ywZn4Zl/3qvBdDTQ6YB+fHuaVrYXm8DL8u+KIZGcj5TvSe0Mor9i0Zfrxu
sSsByWS2LFgpJp6KNoGosHsCB391HCvfs7vNTfATKwMCMqcUr45sjh5ALnUnysWuzeaYaks9ikt4
amdnJH+ev+39lL5fnXK16mRAwM64YMIsJWm0ahQ7yidfT18nFWwp01wxugmByoAtbzy3lID8VY+i
zB512NtB4x0T7DS1Y0nbZpBJQIW766setBjrN6vDEho+DL75yQf3sEwomPZS6j6ChcJyacNzFSjv
hHZrmUjVZW98DK4fgABTG2WSK3HBJLXtJJhccsJ10nLdZuBHwfujoHrcgSAAjSM76xhu2vVODW4R
FLJ7zNPuwtZ/cKR6b7e2cfs6DnFHdxFLQh12D4XWr5C3/Wm1tIlVIrhRgmlseDxLEu6kct6E0qMH
u8XNl6qAsq+jixxd9gWyqW31HiM+dkfGxCqBYy/Sejprx/nqsVrTb2wEp4Tdvo2keBaKZeVMohgq
fdHOceW7gFvWYhwTBzWC3qMAyWIU5wUOygLpnQOI9j3LrRtOimShlOPQjska8jcYEX6TlsOTnVUM
J20z7c6tR7qEdYgtPmiwPFQ693aLu5cBV+iUhEKA4SYPoq+ZD6qjDnU8u0eOSU4KIlWkaOHaAmEl
HgvUSst8yzWvZFCB4ZodvmbllLhB6RT+2bcgv1Np+FWNMjxBkMSuXgrVyEvrgFIzCNOF4FcYOh/l
GB6Z8ie7a9rENbVOOGEmJS2TsNUYtHaKvYZC4UbGdD53L2RMvnGRlrWWwE2Bxa7CLPttQXiwa/LA
Ds6ADP7SLo308nLSOTjyckgDdeh173/VCa3O5Hmo+Xntp+k6MMJ2Y4EGffREMlDZcmoHIcFM8+Xa
PciPIYRKi2Rei9s1SH+sREx2McAUxsF4Tg1SVF4kbpu/K4Lyr2CBip+dTQw/dSsHTTGmi0Smir0F
d1f71c89snFTXzstxiUaNUVDQDQMjrgSxJXN9HNstbbcueGpTBYV8YquSDrRE9x0FExpdeHbnXMT
3CS9HlNEIHFMak4/gzjkE4jHOrvYaEKbVDiCSSgSWQI5YBA+Z8XJF+mWAOQVk5tYJiox9K7leSKW
FCnYVbMcFGvRJ6vTYvJUALvnli34mxMIjHXgMQabZDmHW8J517Zu+Ge9jrnUXKdxpDSY8MDacjOD
rMzS6oaHMrB7LaSRqLuV0TeXq3vhNI92ZjFuUpLJte7KDnWgIrwV3vDEascyD/UMB9U6XHQvCx6T
MqA3YAnPDt3QlpZGMRzU94umcpaOoTwWfUYN7tDr8KOdUQz/7JXMRepmLK4acHDV2UJ2RWVpcROv
BMxA5HczSeOuJfIURc4tWWq7NixI0I1Y7rcAb8kqjH02829zuYR/zSGqzHaBy8QkdT11emgagrq6
F/w4KDDPqSr6y8rqJiopzWVJwHHmxejJfmRL/7D22i5DNzFJLnicy3AK3Tgbon4HUvwScoN2uzZ8
U0laEoDAppjUPgjinHl3pqE52i1ueOe6VmBF5dkU+xN/AOEXLiLPrppnApJEVLa+zpwpDhYaJcPq
UXGss5HZof4cU112EZxDfM4f42KFIEuD0iRYKaVdMDdFuTBFRetVeGMMMbJ253nrn9FC7Y6hCUgS
VToCe+yOMelccGBnkHKpuGVINAFJotSepp4zxhOoDldF3qt0K/2/cgWZcKQAMJh+Ri057jk47Z0V
vGOAKD1ZHcTf0EhQxpmHqB7jrG2P0GT6EuUgR7Zb27g7CwmeUMwLyjgsfbDuh/URY9yWqZaJRgLl
oVqrjMl49PyPlaoemW7sgorJz1dNw9A3XSpjEFNF0EDiyrlbxiCwS0BNGFJZqBCIQX5ePv/ZUBRb
wymyvDwd4/Jcgf6cdBHIWHj5vA84NPXEKj/YfVDj+nQ4BCdRUOzi2Y3cPVc5yIuHzNKFTKSRD+UI
+H/ZxWmkoUxfHxyf2mXOJtKo5Pk4BOBWB1bCPfTqDxevWyuTUOPtqaKmCcYRK8twzo5NNveHjHmW
i4eXlz6YqHwxgvYynqO0edNUk1vuVVXnzY3d5g0HVZHKlV7dNnah6SAO0O+Wyy3GvVc74A5kcy//
AFFnOqJ0HWOIxNwHq/IOeTTZWYeaitILJeMEqZM+pisYyNeyekey6Ofrljlb4PeSAjXVBAkkLQY8
nbF24PH7FKSjP3qkYNA2htSCpfWNBGPlki6e8Np4lPmDVjJu+Za8+JUrw8RioZcjNTT42rj2Sgm6
RcBXGbTcSGcXCExAljtnXk0C0cQaEvbd3hvm9i9oLnnvX7f+te0bQcxZVYoJoamLg1p3n0ifhjtN
GtcuQTJhWV4jZJQ7WRNHjXyqAvFT+eKzzcapiclaRc36pS9VLJZvraQ/fJ9Z3UnUBGStMkhJXWHl
cYKQzLpCJJVaXdOQFb90UvQRlT9MhYo1HcQvRZIyG+weFiDKvFy8DFk2uW06xqkK2h8oGK0f8Up6
sjO3Eb94hil/iFe1ccFBT5B5ywdokVuBNH5TUw1HnhU89du4X0R008h6PqFpsTVo9PIJpyYIqfdW
Xp0FU2NnCPtil4ISek2KTgZbRDRXfsBEIkFTw3PlsA4xzwg0CXqY6WYhvvfTyvImFmnxAKOesqmP
1zBLat23h7kp7fBwIEq+PDOdyhdQZ68yLgvx1p1JUqSlFa6Rmhy+vAkaVa4Nci9dPkV6uA2CwSqs
QFr4ctdB3a3oLlYI4yUBL341PTUh+W5n7vNXfoYQzMtRi9YtRKx9iAaVq3c3S2HXzgGb9+Xiq8rW
nHiZiCvhze946q77peyz29e3fv5oL9yk3L1cnQXrCDYO0sdjS6PuEHWaf+tAuw8ZrxFCcsGg6n3Z
hLVlysGNu2MFkXdaiEbEZHb8fVqjWXXDAYwdDq//PVfYdKCJfvkHDaXm1E/lEPcVU+yP1RFUv+Vj
2n5B75qrj00oNCTMoGXO2lvw34HwBcwjtP80UeYO9z7rvGZfOET296hyQ9McxTm17MYeurXe5HjQ
i4lKjDbySpOnVFRZHauBPs0S8lN3U7qw5qEgo6dudZsvu6zIZhcyWR7r7K4DEyWlQDy+QFOvj3Mo
4AHT/WWYt173V0b6oDZ+aTuecu3l0KiLWwEC/Ps56ij/GpACzx/ejcOZR2yRH7sOAnR3vWpFDWU1
CRa5qZOeVdaFUdTLLUio9noSuOy4SqHo1ZbfMUZqd0eb/ERZl3MNARoRr5U88KiD5My08WY8B5EX
vMgk5ip5O6UDX0XMikFFN6AHnynEtiBNgOcMgbjR64f7yq1hIsFo1zm9rDwRQ8fiEDktO0CpLdrw
nGuLGwESCruN4pUr4oX26j3UXMVNrjJp911N9JcbOmAjrEYRqzIXT23TeMeCqOqznWGMGBmyaa1B
hyZjb0m7HcWuQ4yu7+0WN0LkxDGENyqcG4Em7M5L+X3NiN2ZNFmtVk2W1R0XGL1OMV4T6XqHKXI7
DkNqYrtoGKgcUuYCFZ5A7twsuGOk2zD5lSNvIrtUOjY61amI07UO9hRlqTtWMLDSNXO6cSINHYL/
DpaAX/0yGLh17VPwxuGyaKLmj6qVf+kmbU8I8Rj6XbP5KyhX0wdC0u4wz3TZyapRJ+gQyaMjVP6u
8XR+GKHQ5O/mksm7PHX5fY6J+mHn4H9tGOKK3wTGJtuo9xxIaok4y6u/IF2vobwzz7dWZ88EoYVs
bCrqsSrWXvFu9aDGHmjAy+0WN5L/hkWknBh8ks31n3m23PXCjukHB+3yy3mehhDpUg8xpAduVFg9
gIjhp92uz9/hWbLFCPiUwQcvYrfj4g0OXnRSshk3ztyVr2lybYUrpM27FJFcltNbyh7TgGyQkF1b
2Qgj1Rx2aaciEUfCeWIqDxPCysXqxQ/ViUujYNhzBo43QwXNm/FeWXi7B7vGk53FjZQqVTkmqCsU
0aK2q/Y85/VOcTjR66szbPGFu9OEn+XBDClXCPvEVKGQS5pAvy0X2t7LIKjvG9/rPiGzUhtTA1ei
lom8yjLwLEHYDQ+jmkDJUjUVdD474HgBFba7LkwaKsG4w4a572PfIfd4l94OkFR93VRXjlBgXHNe
3rR9RJEcFUwHnyrUHN7NkKSxizUmCZUfdHle1fjM4Ool+65A5RtKCHb3v4m/qoeqmCcCry006Y71
BMpjlvHvdnYxDijKpH6RQ+kYz3X208+g5jb30PuwWtwEXk1dli60wvsLatPzAWQgxU7owPI9ZCKv
MNVDhFupLqakeFgx2Y6xTzzX7bZ+drlnoXKlTa0miYZAt+ZfeiTT0Aezi2Ym7CpFThRBRbuOQ0HG
e9lFe7TXB7tzbqKusj6dJ8zvdTH3/ANovj9Xbf3JziRn13pukrxD14hjaSinsUNRZz+6FYqadosb
/gmdXJGqqsfjhYKedA6zb3J1LfNzyFhc7NwDFz6ZCoSubpTVyfXJI4f+3tFu58b9IYcpjSDO1MZa
se5mAf7qUBTc8nMa7pmVTt8HkGeL8TD+zvLsoRVs4+F1JSKamKsmKHU9z0sfQzPOu4XAvLdzec/u
raxioq4KMoG8bkYDxqlwRxQZuWtFv3ETXdu54ZuLqCavzKY2Jv2h9v0AA/belrbTtbWNxM7vOJc8
xD1BdfujzuVdsYAmx84mRmYnc8gelhFKi6W37MDDsx8yy3z0N+6oQq8hCRDGlWSfAhfCiOkXu00b
jlkBAamdVuOYhG60E3sG3S1LexhumfZTBuXfoo45x5r9CB3hyd94HV7JVjzDK/noVm7WhjgjUDGv
dqxU81+DKgW0Hdfpyc40hnNGMwQa2cBqANHG+obwMpmDSdjdnSbmCnX0aIJCUx23qJgRP71T6fTZ
at8m4mrI13ZxKe42xqt7b/GPKRM/X1/6itlNtNUwZhh2hMRE3OO1eTf6rdiXKOvc+Wy13LzhoGVH
1SymFAnLJN0bJ+D+27Lv7WhaqIm66paBNqgTd/HA1dFvhhzIkbqwi7gmFZSzECg166yP2yyAMPOh
ze3mbjF3eHnBqYFUGamKPAYMCFLCrfwwVoVdtDVRV6oNA42JmT4mYlE7LlgiHWJ3vZmIq2LUpe8M
iIio4XwBMdHbYhjsshUTbyUrl7FgqfuY1+qTWvj7YCi+v37Ir9wRJtzK09wbu6E7t4hGvYuiHpXu
YMMi59LHC086E23l9dVUNX3Tx8Kh/T70cu89c2h5y8MxOvAgnUBQT8leZGKrjfErorz0k8Z1Gui1
KSTjXVyLcfmyyAmzvXmTljcqYsVDU0B+hGtn2PVkXOvd0ETV+2ilSF871n8uBz6/D1so3KOaoJLK
SZvbqi6XJ9r44yEr2HsPalz7rurXvYyi6s2IefZdVfXqMMie3xb9AHWTaeLHckm/dbIht3SZIZRr
96mMEK1pGjjLuDQx1Erf1VH0w0kdqyFHauLLeABdY0LbPvYoBOYxgwQ57HawzBV+cXY/S7ajvsiG
IsQZGyUek3Rl664c7LhyqIkw0xHg0xSs7nGYZaAShRrVElTVwc7kRiyqyzZzU1a18bI4N2xxy10a
MTu8PTURZl2nIYdRzHXsNGCqJAF/jLziT7uNGykDK50J85NBE2eO+BIG0WlxeztyZUjtXQZoLoam
gkBjHbMy+5GR5rs7cbtEwUSALZj3jFIFk5ROMB4rdjOj9GD3tjExYAUbnVRLloFpyu3uXNrVbxwd
yQ3nvBLrfmObYkRDfqRr4tJ16ttlWurTCrBAD2EiCAH75ED8NthNOrAj7qOmEiHp2irX6HfEg3Z1
fqMUBuWCxkEssjpBJgeVylnT075tERLcW0jGjjvSd3awUGoin5aFhWPa4Cmoi+Ij8Sd5EPlqJ9tF
TdjTkvatC2bkMvbp4EHaiua7IrCb7qHUcKx1RauBunkVC5Scd2nl1qDnZu/sbG5E+ND3hrFuUJXo
iPhSzL67i8bWqioRRibqCaTHxAOeuovzUqd41r9Z/X7eOCzn6/W3axdrn73iWYSXAGu4bp61AMel
i3+gUhV7TBOIvRhC986HfONDl7VW6RB+zbjkocytFh9zMoDlFx/y5s4PqU1CjpWNhLxCuxvwzbGJ
l6mFsmwbThDWad6//nXPi7xkpPM745mRIEvQLg1zgWhbomMeRYeg5Lc0qr866xYq4GUZDPwB5zTv
2W+0RVB44+rjDxg5nW+msPjZBm3xSGoMXhKdO0/rlIUPmcNHf1dpWr3xwPKgdo3yxKOfMuykd6Zi
2TtpPv/Q0qm3cMNXt2bcpaBOcBQFyiwunFWKne5xm9ZZ2r8pWnCO7Buv6ehx8N3i1OOdcpuzwXvj
Q1LxS7sU3j0T1XIiU52/7RgLDwB+if3rn+Vsmpc+i3tpssjNikYL0sQrW4JDTWsMG0mr0iu+hxEu
RrpCqN7HPay8KDoGk1vvlwhYTLutG/ECLJ8hGTvZgUdN55hjmtpDCto2u9VNcJoY3NBTbY+yg4Mp
73HN1G6WVu+OELq8l1aH3K83AlmPpy+d2C6EeAT4Vb2NcHTlk5rQtDbN1RIy2sTeOu27mv6VusRK
AAQbN0KEE5UoCjSoCtSS4ai0frkDa9vGi+nFkgMWN0IE/b+cXVuTnDa3/UOHKiGEJF6hey720Jn4
ljgvlJ3EgBDiDoJff9Z8Txl52l2lFz+kUhq10N7al7XXWvsx4J1B76WE/OZRUZuZPZLvrW694C/4
E46H0AbUe6zjzaWdpTyNc/tu3etbV+ba/h0bBxcXxAbt2mJyT26PEsyhWTOEEYx5ED6pCvbvmGtd
RwjBO9VeBh5Pn/VWP0fBbL54GZQLS2tA2dQSEBVf0I0MAX1LvpQzkCR+izvWuqETbo3ZsPOXyQnR
PWkZPHst7aLBKsvWURZtkKMKzlNFVJEKOX3/9eJXHne3qUwPs9EpNM1Fz9awrOwbcsfDSH3pBpCE
LILvT3aJ9PnXf+2K7bqdsKKdREVX2lyKfWmzgYyfJi38jsmlINi7SkmFqb7LslddhocvyeZ49vQM
bi8MiAHDd7XBshiJPm4JKgqgS7+l/nXlK7igPN2iBmRGmBaU3s6FHt/LyTx0kTzXmJWjvPIJQXni
Qtj2fkxiUsACmrL4MymTp8TMXohhrO24Tgg70w0SXS9rr/8yUj2USfzp17fmSmzl0petK1rWMZCI
KOwNKO1XUW8eCSBA96ZZkj9KJpuPv/5DL0nuG9GCC2Az4I6GEHmiL0kZQz1HcyijQK3d3M8H2R7N
Plhg8203prIgDTBA03prEOV/dYE3/rTbDk1iYyo89y2q6P2a220nH8TMQGC0luZunoMlBfwjyWpT
gwc2LoOMGlV/4kbUT+0ReLUI8RFdF0/gXTaOj2hC+metm7+a3osmEks7rt2aBVyZDdoETLR3TYtZ
XjOyb7/+blfciouwS3Y6dN2BtY9g/11Fc5T2W+clQ4GNO559CA9bQ2gOfkV074syVidZ8/nOa+cu
wg4l625F3w4h5NKSrFnmb2j/etVyeOJC6yRY8sZ2lOpSVxSISb7OaVT3N6KZK2fuotaWUFVNV5YN
Gr7731s4ztmxNb47d5wJ0Ns0CGf4QzXTu3UOvs/16sXujVNxwrC4qoaNW3zPhEgGBq/uz6mMfVoQ
WPvlsP6Toa1rt/V62JtLaUl0VxQ8zsDmWt/7XRbXOhMaRkLBR+zTGHyEYsG7LlyPG77v2vd07LO3
4b63DA8c24/qoUukfkSJ/1a3+krsyB0j0klXDUgB1KUirD7HHAzLYLUrz3vTedWKeeJizCIhymMV
S3OJBnBcWv0B8yV+/sWFf/axWSZp1xq9jv6THZvv+9I9eH1TFwuvVbvRYRuby2RFdV6nbskwxVP6
xVsuHH4zdQdVI9yYzS48rVnyThPMQvht3TEkaMcmUBdB+ktZ9x5+s8Jdj70IiPA1HUsiqObSHnpP
l7gGSiAhKiUL3n6/nTuGBIm/bh0sCikAIcRPkuokJV1wCwZ3JVxxMXZD2AzIiOIGTM5hGqzxH3Mx
ncjYflaJ2jx/gVN62CumUfRnzeXAVOxYgzK/qb/6HY5jqhioofPQJ7AjZT6Dt9hkqya3RneueBkX
aBfHwMIn5YwwelB9ClyyTYti9ipr88Rl2wo1C+y0AEndhuwE/dTPO2V+p+KSba2so3SScI/8WP+c
hrt2E37OxcV8bSEKzi2ICC/KDo96U58avd2aK70S0DLnmoxWTvNKRwXu+XZs3w+9EJ/LyFSnzhgQ
kxJVgQuKR1OcClPR73ZZCr9Mnjm3SEaBpZOyLZjSGaDEE4ieoaP5w+uKuoiwgUWgJUsiXFFOxT3q
Hex+7tbFz7ZcRFg7JBoaNba5BAF9WMfCpGviG9m4PFx8BiaELQRhU7NGnxrasROd1vVGhHDlmXWJ
uHg5xnHMKyRhg00eeLWXzwnQ1j8mDaeU+R2+4/YlmyxZuhW/YNRTahaNCp+xnmfvuH2oYLORjYiH
+7j6ty3kZQPxoufGHa+/bmhU1+PUoN+L9qbt71XDvcjBefITHVcnDz7WS3sZy6A/U07vQsE8X3EX
IratR0/rFjHCKF/UtWn5PJjDL/6IHDsVy6q3rYQpbfEIVhuQIahvwwKog9dlccFhHdvrkSmk7hST
mtnEl6RLFRWl531xEWIx38OpZX17qTn7SOpNI2lPvBiceeJixARe2XqoURsr+7DJGA1MGpfDraby
FVt1KbmUlsuwvER+FLwZj9UxHw9B09Isbmjgl126ILFoprHa9awvhFVDOkNqiIS3pDCubd+x1JIC
5ItOYIMa/6hNCvn68Tw01vxeV/16A5t7pSzmosUqUmjA8EeU+snRn+XRbNliwgXBGi7QJsSfSzl4
aZLgY9PXqVu8b9CyjgB2T0oiftsr2T7KmnkmJy5+bAQrrdYtUvFV9/ed+sZHe/azMMeA16MJKr7F
CiRM8XJeWRjfB0Px2WvxnwBk4xZDTQVpWzGLLuO0lCcbWp9pfZ64CDKMEmxDa+EbCkrbjIjZnIJo
+dNv5y9X6j+ZuGl3ncjiUBfL+N9tv29g7Uq8eHqxc6c8QYZ5blo+o7CCQfIHzYr5HdPGr7DiAqpG
wKOZgZz7pZ+KLV3n5HsVTZ7f0zFaAJ3kRgVRl0XOyaOFxsFpJ5X1czcuaZfSoxBjDJgxje2HgW7q
DOUqz3aoC6gSIzlGSZCWgHypfFfxsX2eqmTy3LoTKO9QrOongsbZNnX/SGrfd/KWPMLLpXijsutq
BS5bx4mKFK75QI8ZrdYEnfAjhDIbpKWnB9OF/EbM/b96xBt/ygVv1Yc9SMCBsNq11imvyyJtBJEP
6zQvj/EIkvO5tP9GfTK1GdMBS1siphTT2tNDC3mgp1FQfgcpKXpfjEpmYUyq54gv7LQvZPk9AUkS
aCmK8AE0/vyum4m6KxbkRVk8gYr8RPdjO5dFEd1tSa/PJlkLktbDzB7EsmH8eQaL9pkd++cqMO3d
qGzH7kLb9TZD+7wY0sVuYAUsdU8/NTWFOqydg3Y9AeEZ5LQ4wOkHQYUzIS+zUzXI/u7bWfXAyVeH
kKmsYv1Y8z400E4aePEnW8L2I3R30OAIUf/8Ium0P2Malj4KiUCHENE/g/LV3HiqriS2LritOni3
tw2eWpA3XCg9TmY0N0K0Ky+ti23bwPPCg3BE+2OtpzuOoT1IzWlxjoO1fPTyli7AjUbTaJsad5TK
AxMfA/mj6+db+KFrR/Pyu/7jigPBlMCXQtwtRJIdNurOzdb2PkNqPHGhbO0AQosBqealBRtu+pkw
6jWqgpXdfEEe4EzZUVCcmj16aLsdUmK4nX7ZiAtkg8K47KCBigrOOplMggDyvMmpO/t9UMefleOq
+qjvAZOjncmiJf5twoS5X5LmsnfFgRAKRVaEfkH5wBNTZai3+EX00kWyhVSjNtd2mIbfp7tIrU8A
8HiBrMGlLV/fRLICsx4DQHzZyx3CngEpPydryT79+sz/98797H6lC10DujpGaxLd7ZqV4n2EuPhf
tKGjkwUWLz32gnxp2mnP5p509xGc4Z3ZSFRlQ7jzR2U2W+P/xP/ldcGk27eKdaDAttDWgL936okV
9Ps0NusNh/H2oyZdLB0Pi2hlmB6+tEEAEXIqdwpuVHScTsP80jqlAwTQvK6bTBz/IaN240gv1EVW
xVMXV8/SktBzbScgSiK90RdRhMtWHg2CrRbpaWdiLyuULveiQZ2HIAFTmKOZbIqBPQZMkfXqNUmX
e7Hq7RKXQtQg8okI6OJLvHwt84qHpAttq6ttm7WAd+qSLswKI/CK2u1WrnXVUpykRUAvKtHjgBI5
26ePtbLx/Q4o0RlI5EmmI4p5Tzu0mfLWtpAgaLV+NnKcUswiF2PWx3r5zY5bdOMuv9yjN8zWhcJt
rJXlsbzkZon8a6pAT1r2JkCJ1E433qgr1uLi4VY0eYKkimsQTrR7RjCDCxBDaTCSI+O1yaqu9wPH
SRccV9qwsEecoODLj6cVPy2tdXTjV7z9jmPU8ZX3/LWPvLaGY8ui7/gIaUvYMt9QytoUIrdm8So2
gbLn1Qb/L17QJE4WYMMhGMTPyRDvZ9EEn3+987eJs7h0OdrUwTcLSKa6hFO4ZYg/wZNRrStoiKCT
A8S4nh7GZNAqPQTbU+g0jnnQgLn013/+2sE55QkK6YN26Wu4kph+U2VzD8d1I224trQTK5holzPn
SPI1W34XO8QNId7nJZGMU3MsXQ8DYtUB38RMFuRq8/zZdjeL6f+rQ7xhuj9B47Z134sAYU63Ew1R
xqHgHyeLabBUycMc6Wbi7m8tmqnIig3l5FMdqaLPmoPMD2F/sPt4LoIv5drATkZdnGgR0Xc7YEzA
/c8yhVDe8H0sKPGqeGBW+PUFJXG4CRB61Bew4d3JudPgxyifvS6IC/YQB4SD+v0owSIUiTRhu0yD
w6uYIl2sRwQcw1FFvMIxL5neu89sCTyXfu1U/q8H+HXWdVhdQIJ0nOZ5UE+oOHlRB3DpYj3ktA2B
0Mgfq8REz7ON5++6EY2fv3FRexvt6Rgsu7rwdfkklQELr9XMM3xzClhtGcUVIl9gDuqstphqjGN6
q/R8xeJdrJ7YE7YpZM+XZaP72VK6ggSyvOEory3uuHgZjn0zMEz1xm37z46eX4FxRr9wzQXoIeq0
iwRZ4YUFfZhyWf42E/K7lwG52LdlYwB6dQhpd9U+Fnik0KjwNE4X/BbTZDyU1fWlEH2ZJXOYiWHb
PG+K478FZA9suST1ZS2nbxNVaxqV0Xr2OhUX0QR4cDzhcwJ8HPOPpWyfu2T44Ld09NobNo2hhjOL
pbXpsyTq5GmKpKdfcd5LiVl+lKt5kCeq7TPb3vd2mv0O3MVMR31MFRhDg3zFpHkWBkWdsr7f/e64
C5WqBGksYiTsXM/hUwwr+qSWdfZ77F2UFLheoyJebYVCZ3Ou+lMyeXEocemCpJojwmtZjdWFyeF+
6LaHnW3fvW6KC5Ji7RCVK90qcNjv4sT4vGPCXFq/uNYFSXXtcLQkxMabAzkGC5HrjDXzogrDsTju
kB0jCpoan3OpNvK0MUUySXnhFxa6MCk1YvperSrIx7Yu7iEEu58WQIf9jt0x0FJIMUO1psibsn8O
zPJ+HbjnLXdBUtWBaUXw+cCGGoO3TWNKJehHz0vueES7HJRjuLi6BJw+xGFXPvQ2qR78TsWJaGVf
4qWv+/oi9kOfFallFpv9Fh/mldfTBUglUQtVuQ2rT9tve/JtLn547dqdvIDKbl2NIcKJqLQPnC/5
UN+a972WGbmTF/0q2pCHAcLDZmK/x2DJThualKeha+T7beU/ysaYfCiq9RIsy5ot6+DXV5XuWMaM
l64CyqW62I4f4EQ81nNpjTr5HZpjuzs3od0nXl5iHNpU7U3aLKWf13GxakGIrzwwCSYUUvdZFBzv
bERKz407lstNqbcyYOVFjvWpZ0vG/HTKuXThasmyCRSCQixdcJUqc3yNqsGr9SlduBoZwJ0ZNFi7
GflTUg8/OgPKB79v6ZjtsvGqATd4eaFDWaeGWPWwISrzSwVcRJra2sA2bMTq87amYcLPplh2v627
gLSm4bqkiykvrZpIWqmAZ8sMmVKvg3ERaRCdhqalxcEcY/sFomKfk7nyYj7k0sWjlV3SAv6nEeIB
qf7ACvO5YkL7OeLIsU4ZmnFryYrbQiO0GIN3G3Bjfmfy4p3/07LqECDRnkg8qxbNh4IcNN3k4tf6
kZFjnXFpBg7djPIigj3O+i1CEFmN8Q3bf/n5b9REXCgaFDka8HckQa6CsEjRMhzTQWp7OkBf5Hny
zvsKEoNka0Ia5DNkugA9LsERv3nmeC4iTQZdwmety0u3xiY7ovrjFA5+gaQLR6NLiP61pkleIZDZ
1fogw8TPSF0kWhOVverQfs8FKP8wP5UsD7PYmF/lyIWitbVct6bakzywvc7aMRSnodg/e912F4km
5poNaHSiyy6nc1Hb96MwN07lSuXbRaC1tAFRWb8FOVAF5o5N3faoimh+XPkc/4lKlbrz+glu+x1E
8G1RrmMCAoHyFNh9BxuLJ7hTunRoe70JeSDNy6EttrxTkKV7wHjZ2WvnLsZNlolsgx5BdrG35DwP
INFbTRDdOP//Xb83vIELa1sOUdZ6gamiwKtOhJDuXbMrnm3N+s1uI9wPoTYHd2edbsXyLNj4mzak
OO3JizZ7Un6oNs7v7d6uGdqywHN0x8cuinU2DDG5X3T1h150+TGuh4dwHn+bFGhkSAyUZyzW6ikM
WwVkl/zid1aO39nsXqKPchR5hR9E7QBpZz588lvbiQ84pVTKMJD5XtPhVBXVM4A0t/ivX96NN76C
i6M7lDa1XXZkUqx9khYcWQbX88Y3vra4dB4rM0CthERJXvTiaWbyBR3s5xlc3cvZBFXQcpXkeoy2
KdWWBH3Ws6n1myGSLpIuSTY1VjRMclC8ztm2JH+h3e/n7F0gXRQuY7iIVeasJCU/zWu91VloAnEj
gr/y0LrkZOHI0Czc4JObphyzAuQsD1u8qHM4l4efc3ARdbSytB5nnuQjJ7keDHC2svVMElxE3R7X
x75qTHyAMIa3KQboQc9ik75kfsUJVwhTJT34Lgqb5MfMBxDPaXNnAiNvtG2vXXvHYAUtFs3A5ZeX
i/0wBuTPncV+G3dxdNuxwkcePSyK7qfWnElfeb5TTlX/OEDZGfUdDIqxu1jKBIMO4a0G7bW2ugvj
ApjBNKtS+KLrok62XuTdRI8pawvbv6Nd1ZzwRupvaBURmuqRF4+b6IPzIBJ9rzTeyxVawjeu7tvC
Hly6HGYFD8XC+6jIRU+md71szLtkQ7EtrQ9Snlup2YBcphy/jNtYtBlg5NGaxhvQUCca8vod+nX1
qYnEsKQYNt7fteUx3720YOuUVHVzHzbggP+173/bkoWLZkGSHC7VOMjczJE5F3SOng5j+ScIJQmv
50W4IJaWgXWfb5HM65L9XdL+2zBwLz0LLlxeqEK1YLkcWzxdVccy0o1xulruFesLF8My2QN4gqmR
ednRzzGGMrOF9F9/fe5vmzAIEV+/XKBUmkGtKUUOcAc/V/q4x/jPdPJZHIJgrxe3YMWKykUmOWHB
+2Ra7sNYf/BbOnq9NEI2gBoFos3hoJ/NOEOVZh395tPlT8DAFpZw6CnJo4V9aPrtsYWx+u3biZ9W
HtGRdTNcZiGfi5Z+WxPq541dTCBXdIqmEEtPdH+nCvkjUMJraeEiAu1cxeCRgulEsWmyWMxgKwQt
ls+RCBcSWNXD1K1ayjzhW3MqFuCk7dDc8IHX7rfj7VlUtLZDGT23Eugs0rQHCHaE1yUULkQrgfZj
RIAizcOjWO4LkNth5JV9/PWxvJ23CVcck63UWrSgJfJNvt5vrSIpE8Vx0tsBD6PC5EZe+3ISPwfG
wsVegYUSY7VskYjmF5QSNkjtVWDJD/sT56R5IMkK9GoF5Ylf/6wrH8QFYtkgGY696UU+9OSvxKjf
eBh6VQDRGnntEyT4e2gVjCI3aDimMV9+O+Lm2W/bL1/pP+UoEGUBWwrJmXyM7cd+Kr9BNtcr1BEu
KRkX1cxLRfEuTV3xdeFV/RlCt166lly4iCxOWXLYBhuXe7GeQDr3xxALP+wmUPuvT+VQK+2LAos3
wyHTp4QBTPbr837JnN66lfT1ylvEKlpBNzcfVMTeR4qpd7VS630Eyc9UR0N914RLcGdI2d+wtyt2
4IIPmmKurNwGkdcmRh1zqNO6LX8IG+UCnZsT1eunX/+0axbgPAG6TiTy0EXke9/Elz6YwkwHwg+l
Jly0V/TCNV3xVeSHEMA9Dy8sqjbwewdcsNfRDAsgXIqjwqb1qVz0dJ7WW/ydV87FxfKorhpHLnqe
A0jxpG1zb8biH68jd1m34rpaGxDu8jySdXI6VPLcvahH+y3uuIZmmYaDLTxGZQHeGhli9RH4m/JG
Q+ZKaw9E9K8tIQbpBp2bDtclYaRLTRVPf1RJHF0SO33twmE/d80xn2EsSzrYdX6PYMuPUUy4YJ9F
ksmCUizOMapUnmYTNXeMaub3NruQnGXtaLkfIs7DvYjw6BP220G66FZKceUBdSmpNK1GSNQKnidj
BYqRnasTOKqRsRQjsb8faBX5xYvCxfljSPagMdKvnIds+hDzyWY21v2NB/qKXbiQxboMSasU43lc
JfI8gjfREr9kWPwEWZzLcF+POc5XM74r++ifcrk1i3Ft285rrEmNyWCMP+dk2pdzTPfocYq3/uRl
dNw1Olz5BcD+lyO3S9axlp1iKAP7Le6Y3BpEfGhahlPZtiZFZS94jFpxeK7+cmD/CSXK0fTjGuK2
iLCDtG9jw3sUoP/227rzItdrjSF5lcAZBdBN7miOrp/f7I7gzpu8JIcumwqObuINSftjuRvbytOL
uoiucZgxtN4dcV5OATkVusAMABSkPa+LU6mKB9vtNbc4863+IVa+ZX2JSRmvM3cBXV2BERPNW9xF
bdSUkRkoUV6w2G/6RriwLo3iLJyjxrmv+weC+l06M+YZH7rArt2sYxc2Js5rEhSP89j/c4D32M/D
u7iu8ojReQJcPk/mfXosVtndgf7j1lTmi8G8ESO6uC5Bm3qmmFxHLh3+RVj4ZIfp668/6Yulv7W0
Y6NqmjHHKg+as6ahvxtLzGM/FuNDaRvl59ZdlUmECNtAwDCOvlwfgHFMpJCf59mv93/taBxTZZh6
CuM2YHkUgvanjLu7WEW3qMavLe4EsNF4yJZsAxavtzkF9eM7bg6/PCt2DDWgqLsEcfVy1wlUCzbU
26H161ciES60C/irIgQrdpxXEqRFrc6ASPXbuIvuWuIYV4Z3cQ7JnX9Hpb42NL6RmVw5bxfcVVRl
GI0au44a+dth1f0a3tKiv7a084zOR1GZvqppHukuPtlt6NOhC/xwBMJlVNVFtQnFeppDr+1rWAen
ibAfXhfcxW5Ra+J4qCHQsyRQ54CGgUm7kh0nv9WdV3Rd6QEEcMfyOTR/JLHGLQfIzS9fcOFb/YIB
2BXpbY52gE0bVZZpDVidn+W7AK5Yzj0YQ1aWgwG7TyG/+/2w7Z9+x+IY5zGIcpySjeVdK37QkfyQ
Q/zZa2kXvTXWnUzqlYd5P0KRNAVHpf5imFz9aow/4QfI2K0lGWg+lV2cso68b5LZzzxdbNhIJR8R
F1G8oOTETUMyXVV+mDnhQsO6eatJUZoojwv9D0PLRWs/C/oJGAaiy5BBVD0nB3sGeez7JEw8I0UX
F0bXTRXlsIX5zEBIIVaNum4pC79+iCtgaYakTnY2hnmjdcZ2sDoqPyoD4eLCOgAOmigcsDSL/03K
6kMLhgy/G+48yYai0QdwPs05BAFAiBH82y+elU+XnkyO41pH207zUM3k3Hbybk0q38Udqw/apFRD
U0Z5Zczn6GjBdKnmP7wOxUWD9RG4dtYZc5TdZHVqR/7cowzt5wpdPNjeWXA6SE1z0XHzPWpI9bEM
q3/9du6kt8egxa66heZjsNuHaGt+72br2bVw4WBFQRgp1zDM9yHY76JpCE5y85s/ES4gjEV7NCjQ
uOdzbz6tYoDMz+ylucaFC6Wq+rpFjWUO87VsxqyE0mR6hIBm+J25Y0LlUbRq7pHU6qb7YcsNFtT5
sd0Klx4MJE8tPxQlea3a+F4E7ZxFEhNufjt3bKicyrqswp7k7WFOs6ZPAVPfvZZ2gU0VuGl6ajSB
NzzyKpZf1nbzGuIQLj3YNtJhsHFx5I2FJm6GSVn2eV5s8enXO7+SZLnQpnZm0DffCMmXba7ak1Bj
hxJmEQV/ldVgblRbrtD6CxffBKDsqs1Rkjxq67jIWNTrD5q0EJY8Op1J0OumlhmwkyHxDil0BaBF
aQO40SMo97/jvqrOv/65b8fa6Ky/rvuQtumTgbVHLiE2ei8D/nVYpB/tqHCRVqDer6IlKfa8V4Md
smkEB28amlBCgqOQxo9fTLiAq95GXEwkOXKzGwvCiI1nrXfY7WKtTF/M/TThvrX79gOcb3XGmurG
S/OS0byR0btQK7MmyS5seOQiAYyfKaq/VktJzztp43fL2KnYz9RdyBXBeZQ1FQeqZPH+VdTxmIWg
jb/VDnhJst/6HY4n6Y91qKWqjzyJkvWMARb1bz1I/ncAFN8jF1uFz06G8dytR3jiMSRYmAgD6IEd
KvKLZFxsVknHagKJIskP9o+AK05HUnvWFlwUcRnauUPzhOSgJYuzFjrwUd2MNzb+P0HfNw7vJx6v
IBQ9hnWPfJ9ICTIzEGBYsJs/zdXenQol6/u4x2DgZluTFewIU50okzVhB5GuOmlSPhUdWvx0qlI5
BtEZNLbopVYrdJhYte/3qidReyrM2Holougyv/YZ29p2dNKNzW00LecpQV/7ILtfmA5hjder93XP
X6bQsbopqxSd+fVOMLl57v3FEv9T5ybB2BbEavuCosE8567TSpZ+zzXY6V8vrilgyNMht3xr0Jky
GuSSEJTw2rlwQXxA3CbNtMMPBSFEiAv10OEfP/fgYvKS/ZirOumOfGX7X4OuNfCk8bPPCyNcvJVh
XG5laI4cqlrf1uejUX/7LRy9Pu0ZwyajPCY4ZtMO0ALgKEenC/QuPQ+cvl5fk0Njors6cgbSwfdy
6/uMjcst1WqGVd6yeqdeuRSr6fuiP3LOZppCuc6cd9rdQipcW91xyM080G4YsDoU4ouUVwNJ17jx
isDAp//6YALMAeyV5ns+zGX8SU3h/synKfC6i+DMfr16F0vW0kDuuak6fdY75lETNvvNzIHP9/Xq
gdKsM+Gw5iMLv9NwVKeuDv24SEEA+3rxslGA0Q0WcxPtqrJp08U9cIvljYfibfQJiAed1dkRUVPN
Ng95I+5soSN9SmoinnQTq2+xoOM7K0ogCZJ59vxFLg6rkNHWg9BtyW0FZzOMmPUmu1fFBBxAr38P
ihn1wKZyyYFVWB6LKAzvYgwK+wW2Lu4qYpvmBVhGczqGkJmshbgP0aP2XN15RrY+3AHf4FPeGPag
54+Ax3sBr0AM8PpUpiih89GxKZ+a4h9S/6ghi+dnWS7qirVWrAUys9zExx2008Z03sgPH2eMkc7X
2w7WA9MmdJ6Aqn0vGtunAF/VN/b98vL/7Cq5q/64m1HFGNGb8qQfx7u43+czAB/RQwRx73dmLeg3
Ua63ptbf9pzcVYPUa4ikuMIPiQ4ZpnGbrL/baVJ/+R2TY8M6mXt7zNGImZzleAS+fU0hZ+UHVgLi
+/VH2HlXYg6rHXOohP+7FSSPMS/ttXEXBxWZJpw6wYYc0zJf4sD+VSeB32PFXSDU3KzJGhpceTNN
Xa4o708vbsfPVF1Soy4OoiII1jFPOsyqxYSkia396Cq4i4MyqlpGi8GnHL5MvRcHoCQ66L1EzTl3
kU7R1AS2nDcQxqlDgZF7wSCEnX/3+6KOxQIs1x0JdNPzvpnvAtLqFOKVfrNnqLm9vokCqT6fVj7k
VongYVJJe7/rydNGXRBVFIRlwWk95MbQjxhCyFprv/36VK5UZiAY/HrnFmNO+JTDkEd04g+FFQ/D
tuLp6LIi6p6DMD6PifjKy616p+dSvWcG4Kfdtrf6CFdeeRdYtVcWJZ/NDrkM9d5jpEWz+2mQ9G9T
VfYJqqxlmG462r7VQ6X8roILuII4NcTdZNLnJpymp64b+7MxbPz06yO94lFdlrgF59ZIhLo5AYr7
tAbzH732ywG4i7gi26LCSc99PpkvFgWOtJvMduPZubZv5yUWXUyHxLAuh/jnaQxnTEbcqvtcW/rl
v/8nC92t3cFn0eBINvnxLsQ/fkft2PTYC7krvWFdDPxAYb5JWcD8hlW5i7TqoylIYm77HG5uuBNg
Kz1HISsyv607sXMTd8X/gvN8EUWY9mWbjpgx9VzcMeoGHGuLDsIu37LGEJFOu/F8vFycFbAKM+KT
qMvHipgnPozrE+385my5C7Jq6TBVso7bfKrDx2OdP7f2FlPzlSvoQqxAp92qQhwmV1z+hTG0Mh22
+oPXt3QRVg1vC6BB9i5nkn5aA/ukYsTgfms7VtkB1Upq9OXygHGl07ZX5ROIBGo/V+gSZyV2YURT
rnNplyGrtdozS3bPZ9GFV1Wy2wtDE5OzpPgW1MWRLvPkZ/sucxZVtKorGWnclSk8H1EwnZrw/zk7
k6Y5ba+Lf6GXKoQG0JbuZ4T2ENtJnA3lxDEIELPE8Onf0/+VrbjdVdpk4VSp9QgNV1e/e4565zfq
zursi4Wh6PE66lP4jCvK71NFn37d9PXD/SS6d+EqRZmqCd/bCyodxJ99EvAzP/BOMMMm9U5F9o25
7hJW0PfZaVH02MlZ8BFmFhCclYHffc1FrIKYRvUmjvbCNpucg3gqgYh2fpKCwqWsQi0MKUnZXZLO
7qdYj68HTNnvLKUbI++KZPGlElsX9MMFUg7z+4VF6zkukjFrC1D7Xh/Xha2uzuuoKVT9JTqwnI55
qU9i7KsHtYWHF7IoXOhqKO2xJkuNNSX6C0yTn80h7mRcbs0b5zit+vDADbnRly3S6gJz0OKh3uh2
Z2xutR79GATUzbINxTYPFw0x4mYoZBrw9Xe/cXfWa6IoNISCXl+qUB8v5cqTfBi24gzf53uPIjdu
5a6T4woRkNDyQl9IMIQfgnVtVUqbdc5UnYA3DmrxsFeRuLNL3Bgs9yV8rod5GiEod9m7/a1Qf8+H
H34p/vcs810sBlUGUZbboC/TwX+XQf+eNvcU5G902uXHwqmMwKYl/WWO5/ZhmfJjjPwU3YULeAUt
THaRl0bc0fdxqmv7SkjhecFyAa9FhXaUK9WXpa+gABHYJi3HwC+V4DJecKSARBekYC6cfNsT0IZW
Cc/ksct4NZMd5mhVw6XZC6S3ZNS8zMbyOz2/Zvd+clS5jNcSxXRWwdheFiAwySuLeFWfQE2usFiI
eflvywc/jQzhMl8TQDW7D10LEdzwKV7sh8H6mbehtvvHfWedk6ih/dpdGt18QTbtzyGABJDXvuMy
X/0KQHroEYRUsmrHUyvq/WMzlyiPrKGK6RfNu0pg2rRNQQhitG1e7SlpD3jcFfeUkW6sWRf+QiSC
Mpg9ai+EMnkiwuiHIZnEnfG5sWm69BdTAZd6mXGey3HM1rXoYLHbw9MKr/G1PZEoHp523ZI7nMmN
E96VB+NzH67HaDu8vZEepgdrBEwORYykVf/++oPfGq7rUvlu92QlJy1qVHFEBk2aRPCuiHjpp0sg
XCisn4sZzsNofO0ZyzUxT6Oo7+nE3Bqb61/0Xc+7dZbbEg5YBlBzeZDV+FWzRb02UdTe+di3xsYJ
H7SMYVEzE31po/U0F3AfYJv+6DfuziJe5LqrQM/txYry3yoYPs3BeCegujFHXXbLwKLnKPdVX0a+
Lr8JYJZ/jKj2LNOm4VPaq7GDb2jixxILF+ey2hYTHs7xGbgiT2Ib1VkWrPLbKlyayybdIZBwx1ZR
z/+qaH4mUIn2i99chsuKrR6OfWiRsa6681bRt6JZugev7+uiU1vXomoOvnGXNo6SsxRD/NBAbeXO
QXZjZrrElFEwJImkaS98q99Q3FlSOS1f/HruzHpTMVIBYmkv/SZe+llUaQlnd8/v6Ux71R1h3BdD
c1lZkm3h+qoX43fzdxEps5saoQmpL91YQdJs7LeUzIvfTcI1ewwiyUwTr/UFlj76BNonOJXk8LuC
uugT0nHbYg6iLlNX/N7gnni0y52mb+wFLvkULIUaZpQnXmBQHiIbrYbihQ3T8rqGPXlXBgGBG3fb
fPaaOi4JJaHA1BW7UZc+MfIZvpHlCfnM4s56vbHhuwBNNZet4M2hLmYp+r/WfZkey4jsrwt8J+9s
nTfWlcvR8KLeS7Ut6tKpAuU5c32c2pGws9/wXH/1uxNrKdoEyrYlWuf7i+236mEbxex3wQqdZbvP
6zbMWpSo6bBvB26ei/nwM/sRrnQREdtSsJaWlxrE46ktBU0DeCj77Qmhc9dtUDnb2XgvL6s0fzYV
LETj6oPfiDt549i0Jo5A/oHt5p+KeXqjafenT9PcBW8LVg5Lolo0vSbPpu3/iNrgH7+mHbACptKF
ncuxvCgzQ5+HHbjCCT88j/8Hz6PbOBR9EORxO59XPb9YMvzh128nloyCNUQODU0XJPoUHWJI6wCW
aH6NX3eF7xbPiLPailqVlwApu4cNQDIkF5QfVsT/g0QF1vQqkkHOw+6dYtulMIlXJMBdHqrsUB1W
blGQJ2qI3y57H78tTeF16HEXh4rMWuplqMqL6al9m1RsfRhlwrzyrtzlofYgXsne8xI8FLlWnyvo
xIbkTpzx86OJuzhUpbB+NEXXlVFBlcqAjW85dJw7yP1Hy5PBi/aZyODezfbn77LcJaGAXtqEmDXI
mzFQ/LQFvTr3pVi+Je0iHpFs6x73YQxOB+OV15YM1ccfpywJYFunYhXk+2H6b0ESLGdcKAqv6kPu
AlJks6TcZoM/iAxf5qp8F0PkzGutOY6A/1cVPdeQDsZZIr5BXr8/q4hHdw7BW9/BWceMzghFuqC8
dPAju2gxDI8HWZrXtsVrUEulSTXK+l/xVuuXYAZ++ONnEIWR3bLMQd5tmMVJDcvOZvAr6uUuN1Ux
aTF7kVsj2/AAic53w1Teid2u/ftvtoq72FQhF1qDQ5S5sfsnvdZvjnr3inNQgvLjkFR2VUGHkoUL
K/Y4Hdb9j6XgnpPHOXPDdYe0XIczl4X7K43FNy0nP5yRu4BUFG2zElCfyk03v7R7odOIkNDvhHER
KcOghczLtcibRr+0M/u8o37Va0G5hNRcxXSxJQ1yMJNfybAOTxFZ/JRCuAtIwU5Oj9OxyXwJ9beK
gBeekE/zCs64C0ixFnM7KiYcAQNkGZLW/hWHxu8tmP+Hj5LDqKa1k/le759hNPPeDuuffiNOf5zh
bFlUsYW8yNUBmdCD2i/7xMs7W+//3mR/sjRdPKodORMlDpIcYjvdZSfx8miXxLwpaxOaV4VLxNOI
kvkUBrvFU1zy4B22uO5lhzUlvCEns/5J5FK+iwhMjFIIGrHTsi0ySQfbLF8ZymA+xj1t/qnFwco0
qhrx3tRdXKadFsjjlJKabwp84J80ZGCbgrFpQTqu0UNbJu1pSULzpUqG4xEPDCgKXrV+W1UkMOlW
LyuMWREIp0MgF5NWmDKXXrADptlRdBJl0kFPqQ3XlFUVHufXKc4AXtSftySoIM+ZWP4YrUeTlzpo
nwKI6b6IdR3QpVX6QXOQDfzxyw2sgi8EpbCEbmaVHvWMp3w/Z0fuwmE7n8HpT7LIOUxc+lX0qYmw
ifx6yv38dYG75NcQd1Vjrh0fUPP+bcJl7wW2pP+qWJdvyqhfnn/9MzeOBRf2mrdh4iMTRU7G8KlI
2g8rQvo7f8Kttq+x2ndBthIt5G/slORFiHedoN0fOBv9TGO4y3q1OhEHkIkiF4bmquCfoE/oF6i6
fqCFRX6mlXOStyQpUhp8CAi5V3r387QDd50Skz7uQywemRcNSuAXupdPejbk1M2Hn8ExF85mJbSd
jR7hgr6IuUsF2y81/G89v2n04zddD8C5TSCSHEmZF3LU5NRbUvsdD67AVmTBQcfNkeQLt/v5an11
Gpt+9Ls6uZaJZa+WoIJeez7OxVfVk3/g9Prbr1fRjduHi33xY4FAVbgUeWWZPqsysg8xhb92ncC6
R3bB8XJAPP/Oj91YVi4G1iIts0Etvci3oY6QhOvecR17pYK5y4GhuJxNlcKusy9yPo1yeyjX2A8Z
5C4IZjmbk47P6HgRto9DOLwp58JPbY+7SlsoTYlgxIyva7uEQYogqR+40Mn51x/41phf//27rYzr
TUA1AFHRPIviFJCxTuURDX6LygXB5iGG7WPMZc4GPPvBA8SmB6s/+XXdWbFlTdTV/lrmojOwYQm/
Klb4bZTcOVxNtU3NrjEqUDN+TsbnPh79bisuBjaUcI8LDiJzGD1dUGILQQ8+vfcaEJf/ioOpM2y9
9lqgwDosmlOcBH4lANwFwJKGHN1YHzLv4TtTDcGWMnga+M0Tl//CtCtp0TGZb71802kznauwVn5T
3OW/1E5naAqUcb6p7qmrqT3VSeW59F3ya07qqm1UKXK1qYzq4iXZPMN+l/jaKiV6wSuR07Wc0o6s
T9Ek//KbKs5ROpCKwNmgFnkz/76w7m3TW79N3FXY0tDRDuNaibxVWO0yEi8h67zwTO7qa2nsTCTZ
B5gjLkEe2L9oc3zwGw/nNr4VRHchuY51IMKcBHXwvE1It3m17gJSrYZ32bRrkSOXxyEMsG6nJiF3
At3/PVj/5JblIlJGtxusHoC+QawYy33vTHjaalG+wMYF4TuXX2UQV+mebDwLuRZfsJb18z5j76mK
kaq0bML1QdCF45kxQHFBiQPt7TZEFcEbdVuc9nokfhurC4ZQyJiLVbY830h6ndSz18MjdwkQUZqe
1y3aDYVYoWPSh2lX37nG3jgiXUqsiGZc8CIaYx02GWotaRrFsZ97OXcpsXXoJK/ILnKkO/4Rof5s
sBr9Zp2TQuxgVS5IJHm+d+F6VuG0PlJ+3EtQ3hoVJ3BoqrqfSVnyfLTsA2+GOgX045cHcqmwTRKY
9YCTyZWWJ8SX/8jt8Et4uFRYYGChzQPGc4nLM2RoLLI1TeJ5SLpcmJQlIrMZohaQ0/vXJtB0Y9TP
65e7ONjRNtAbt4D8FBsCCOaMPVQj7lIeNwrCuAuEtRGd+tZitlwhpNRejShiAduilOB8O3VlQt+V
RTR9DAsYpp6KRU4qha+VfOr2ZT2RZdz9pu1/9Lfm0YaBLKKrUdyb4BhyVFZ5VfRzF7RSCumFaTcs
nyua66HPSVF6Nu0sh0TtRnRDQvPQgnULYPhMl/oeTndjrbnKXtjTVGg6GuWDMmcq2idyWL+bqWuQ
uAx8mAFHRjkeUh8Ur7Jq43eavpER+A/LzBQeFCRGWvRDB5vU/Rud+Xg+mqj1u/i6TPMYqa5dWBDl
CKRfDjK/eq82lw7r67UOIZIV5YvGmIjw/dBKv6niomAEgYDc7E5ymhQmjQOVkaP0295cECzkahgG
QnZsb2N9lpWJUyjYdH4vdS4KFtAhQjlSFebDFn3dpxHvIupOx29MFhcEi0zM9tgcR64quWeDvk7y
xdaplcwzCnNpMN5uR2WG6Mh7MepUFsXnoZb37tE3spqufNY0TZ0qk/HA69lgP3asrN+361h95psq
n9lYT563AldL60DykUm+b3gMkB9QXwlWdPELdFw0rIg0eMiVr3li2/05KPv+FJvYrw4EnlU/ZhpC
iUcM0qN1SePzkszjY6tC5jczXTZsifejKe2MUTF6TYNFvh2RzrsTvt+Ymy4ddrSmmQ5cInOFzeak
Sdc+zyopn2zVRHf2yhs7vIuEoXbfyKRD5XPZg2WBsNdp6qN7t+tb/XeAkyAM2mjYwzWP9xiu22TQ
OVRV1FtbsMEv/naJsKJqRphwzGtOq3F8ngPIWNfIZJ+9IllXWwniMj0ksjE6FDhC2kbRZxobv1jT
BcLGtq9h9dVuKFqpIWog43SCbdOdmXPrs0Y/zvk6MuME254tD3lvHykccJ5Cjbplv2FxslQ6lCQZ
msTmIunOk5rert18Zzu+1XFnsdqRymLQxuZdsL9L2io5RaWZvSY7c5kwpOvmhQ3hlLdLcDbdP/CF
8XpUZ65kW8S4sO2xzTmTBG6fXf+w2sbvAZm5SJgd2bJFezDlLOjLEyuT90Fd+VndMteDc4yZTuqw
n/NKfmpCbXDtaXzH+7ovfJfjDaQNUcCAtg3rP6ty/g3VrV4rk7lAWNsMzdhW9QyuI1Ap5DxHurRe
i4e5RFilKdJfvJxxwwQdUUXhKRBj4nVgMJcI27dOl5O9dryyx2noi1ex0OjBZ2Firv044FvTQxcE
rj45TMYuTRh/2WX9wa9pZ2EeI+RSN5Tb5QXkXdKaLu+U9Dv/mct+mdHgGE30lBsd/ltY8TFsVy/k
mbmMFzLHU7MuaLqY2zfF/hQus9d1kbl8l+FFNUjYROcVMeW5HRQ5wbPh3mP1z/dB5iJeLUyVxwFW
qvmMV7AL7Yh4vKbw/TZCVwQLSbq+5WUw5LvcPkYduVRD89Frnrg0FwtrWGz05ZCLXRyPrQ6/Bkfs
V8zCXJrrOIaxqVEFmC/l9ncEMMUsd4OtWyPuHJlxIWV37KrPt3i9iGk47evmlfRmLs5V86qB7v7W
5QYWh5kU0r6ERPsJQDLX/G8A72EYmKUcoa06ofrwzDYY9Xl9Tpfooq1SJEKiPu+gjPwwsN48xMlI
3vm1nvy4XxVrC4eGLRrzfZcvnOfUijshys/fj5lLdHWWRTXeMLpcFk2wPIy2B9kzh6b/J4ax7Xti
q+Q5Xttj8FtRLuQVNxKWnmTBODERPhSxkadmnr74DZNzjkZcQ8dXxG0eT8E/YxfrNBkL7XdmuJBX
gbpRcgRS5+XUfyIwKFaSeAVzzHXXFGV4jGrpdR7Ehj6bmZ/b4pBekT9zGS++KxkVy6LzmYNJXgIU
CSchMoZ+Q+6cpNgfk6E3tc65DodzbydUX0Ke37N15zC121BpaGp3+VHGX3S/54WBWuCve/6/5Nx/
n2WYyzmBP0okilC7HKNjnkUxVF06dtN+NkzrN1D2Uo98JMe7aY3NZann/UGTnrzwLqix98UL/MBU
q8/XzVCmK2uL+QQpxjEramPJA59AfUWj3jHaUKM+tQzhQF+X9gLHWT/cHwq2P+4LoYFh06iweuke
f7WMPI1m98o1MFctq4rieidwb8vnsUj7Aeaa3DC/NDxzESrNjm0kNfJIbVTAgWt8WzSe/uTMZagU
TSzFXrZnttfPLXxwv1VrX3399aS5cfi5EJU8mtUaUh9ZoOxXPcvzGkk/FoO59JRhxYgsdXNkVUgh
O0VmaFqhOsnPcpK5b5z91iRbogqRAUJ4A45yTeu+/t1vWJyYIOw3ANi7PjII1I+nDVWXT3PM/GTh
mAtnibUIElksexabLcoKpusUih7GC/jAqeOsIb0kyaA5zzbTHS+E1urUqmP3iwtcPquWBR6tyybO
Am4/xkjqpJUsAr/t0eWxYpgTDRUvBaROKE9XRJJpXXI/3Tk4Mv44MIvGi+QozJ6BJx8f17lqHtfC
z7cV1/4fG584RNbmmNBs5fHnslOPbB78CqKZC2TVocFWzhua9ZBp3eWnruj9zlJXlQvPAIkQXRJl
VGLtx9VET0gr+12UXBbL0hkBBgwDs6A2WWHgsR3GnkUBzFXlqjtRdLiuRxkqZ/fzLGN2rqlfio65
NFaSxLKvxjnKjpFMp61HhqGAKO6dg/rGnusSWUmHOm5iiy3rWdX+qaNknZ+rI6xCv0yDi2cEqAeD
xkZLs7hCbVuiUh02fiAyc9GEKu4D3AUODLsYppSsUEK8Cml67boumgADuFbs3bBl4Wq3tK/m+Dzh
gPLbXFxYbbMRnB5gyZU1pFQpJDNf2+QetXrjk7qsWrnCUuRoA2zmvRrSdZifx9B+8hoVF1WTdmcU
utBRNtKKPXYBigCsRNLBr3Vn30pW2kA7b9myetmjUxMtL0Uw+1HIzGXVOnWIw5RxlIlTu9MhFeXk
ORFdVk0bGvOjkFFWbuwZelmwy9T3nl9ufU36414u9zFOmlGIrDXy47oUjyjpuyfcdqttJ7Kweoib
slvjjFT0HSqKP/A99jv4XVhtoF071Z3csiko2/I01dFV4p/v8OPwmytOZCHITsgUM6wgyHLiIf+P
2rR/eDXt6kuFbVcKVeAgQjoG5iRLL+BmKZTfVdfVl4ISJ5A1OMRlPMIlqMSz0Tu1bebZr+/OdKmH
iNKuRyTXB9OcxkPyCHHm3/zadqZL2UItPZhNlJnNZmRZn/fj8NxtnZvueHCxy91GGQRFt8eAGTxh
Jmvomch06SG5bIBgCcZ82AF49AWtPyYxDfzG3IWHxkNCxFt0W9YuMX1MEPI+NHpr/VaSCw2SWWnI
C417tlSEpXhnX9MuRC2X1zd10UFIKtYwg1VbpsVaA/WIpucOjwN+OSOXZlpYvLRr1dMsDKs3ZrWv
u419e+7ko+QU9tEugjXjNpSvstrtsyAb80vZR9ct87tXI23hUAS/uTWrD7h0LU3VforZxM9+o+6s
UiLZgEewmuLASM6iCB/gCuZV6sFcpGleY8XUrPesHsSYBsjrnGB+5GerzlyqCbcWMc47Oi6nMXqR
ya4fCihFeC4kZ0+nI5d1yTDoIW/UC1Fmygp93JMkvE6Mn6SkXKgptmtFW9zgsAmUyyMJY/q1lUJ/
oLuZ7vwB10DlZz+R/DhrwmVqA0iKk2yKu+Rtmajp3IpJPGw6CXCGUD+4lbmgkxxhVj6uMcnivvrM
4vFdUVC/CM+lnNrABvPYMQIUrgnf0oR2abkI4Zf4ckEnGzFc69S19TV+H8pAp2YK//ZaVC7hNCk+
QOBq3TK4ljafdFutb9eYQmf8181fv+HPvq2zZuPdhDFY6DXTwbB/GAhMbVIYOw8PbRMF54Pq6Z2a
StQ/6KrSv//6N+Of/ib9j/zFhqMKwl0m61vCn/YAV1cVBI8hILc/4Oi7v1vIiEzor3/sRjToslX7
Qvu9mRg2VG5/Qw3Al1gqvzPMZatGUa186HDKdGtyMv38dzkcnueAS1bVcAUf4ZpkkTZoq5MdLN4O
Ej9fEeaSVTxuQ8j4jzaLGmFeYP1mH3DXHP1iWBetIowNBhoyNlsmiE5cH6Jgyea5kF2oirYx0gTg
bbKW9zRNCP5Tbnfm5Y2p4qps8agYtmAk6DhZg/N2JVmmWPtpPTEXp6rDGDRYiFmvS+jgrIFNTbhu
771muUtTTRtsN1rYJ2e4wNbPKg6K1OxjcufF78YB4PJU29yiyGVo18xCU+3jEkFtLm1rvOOSpYKW
3VJ7Sh0xV24rWIK9QCXkmqkj+rzwJS0s8tp+Y+RE4zNouabrhM2smnkKVZQGHO34p1/jziE/9LwF
9btaHAFlBwNcednM5pXloy5bZbGWdLOOJpPx1j7A3aRHijL+6tNx6uJV2vQACaxZs6lk89M8bAk0
NGAV49f69Qj4LuCEIcEqYjqu2ViW4hQeVqdhwifP1q/z9bvW+wLG6XiIs9mhRpM2M7TftezvSaj/
PLKiriWmmY3sWyjkZ0jgsscQO3Jesj553kXReJ0g1EWtwEZXqy3LOVsD+gbFAN9WIvwcPamLWnWk
rMXYYLpHQ708cBPuKaqc/Z5ZYZvw49AvWi7FUhRLFrC9fxMNnX1uFh7fiTh/vhNTF7aSsgpxSB1r
tk9Dn26R/FAr/sFrSrpE1PXAFsVS22xl4Uut/7KlX5ULdYGohDWR4GG0Zv2696d9OaL0oKb32r6o
C0VBtJJqsmJMaNjah3Bf1Jmh9swrVUFdKIo0NgpGiY03jPY660wFMXwYB3n2/brEvluoq6Eknm2D
1qE+/qiOeTqNyex1HacuFiUb2WxBqGw2JuQTRCbfxEfoNw9dKApT3HRNjTHvI9091F3xrguD/dFv
IjpLiHUKylYhXTKFIvpTGU7daezutH1j73KxKM1NA2pDmgzWhttJD1P7tC1zc1Zr7ZeToy4bxRmr
VLmoJavx/x5nZF2fVMv9wnbqwlFd2YXbeCRLloBryYPg+IPYrr+DFN8YHVfu6rAUV9o43DJkRJvm
GTJ/7fsmHOuXuYzEvR+5sYe5mFRs+g520GTJonp57gj7Y48rr2gPQmI/Lieza9ZeDT6ynkw0XaZg
Sptwv9P4z2+EyPH/2LiCeHMI72Dsj4qjvn6y8mHdDFxbQTN/IEvUnaKhDE9jgXJfr4XgYlKoyIqg
Rm1tNg1TdDIibB/C8vCTCqAuKRWtfCeQCpmyWs35xpN3tO7upNNuzSNnBSvWDlG4IG0suoi9BOsI
9N1Ew3mEkNCdCOHWTzhBa5igYq2N8WCXVNH2bx/K+mE1WHXp1Ml7YdSN+7grDZVADquPFtxj5Vib
f0xdhQ9mpv25Vjt5KcVMn/ketl6BMnWfNwODb9weZZPtR/+1q8f6QYS4aHnNJJfPkiE0WJNpsJmm
yR/lsKp0KlHT6tf4dcF8d4hVoFiDcOMzXgn5v6gbf0XR0De/pp0wua8Z0njL9QgDz9OntLPt3+M8
ED9TFOrCU41QFRlkvGZRG7Vvy6KC66ftvaptqEtPdfWguCnmOUu2dD069XVqi/Afv4G5bq7fjXkM
Lw6rjZyQnur/0JF6P/XJ4fk9ndQXhVUAyIC9z4za53Qu+cvYRHcygjc2UddwsFquxaYj77OyIMuJ
VlkUdiq1Q0PShq9vVVwcj7z1e/GkLu1UdAKpZYjHZaDk1ImSiqciadWz3zdwrrYylBoa0rvJDC37
v5AQCZ8tgSK2V+su7UR3aXvS4SvMcAF/W+xN8UTsVt3ZEK4n4n/Tm9TFnbaQGRtIYrKF7bRP+zWh
pxgOMiXACpxkOo4Cv9nkok+MzwnUBsM5s1ehwR7OUmlU7N2dnNqNY8Bln4TQgW36Y8pCsRcfVAcL
gXboyOOSQALkzm/IG2PlHPxBH3TmSMo1k1tLTnuMgqg96oLLGpn63MiqfOyReU6TlUSQd8St1XPk
nDUO4/dwacRMXvlWDA8HPLMfgs2Pj6AuITVZG43bYclrUFY0LQ4OntmzkoS6hNTaMjwtcjTeVm2X
Qt6v54nfieDyUWKiYqAETUsB3ZNk6XS6AO/yW3POiu72w9o+jmwmjxWhBIVQczY28Xbnse7GZHUx
oF0pUcYMWHNrK1Ok49xXednFNNNbQu9EqdfJ8ZOF7eJATRAN4aaRH9+E+oa3opNaoG7x6+H5XwL/
Z407x3GlJ3h6l/OUAXmtJAYeFPN+fTuo4Db6gCrB4bkom+ll3Wt9WspBP4ZWFw+01/rfX3fh1p/n
RPhx02qz4itlXEMlNUm+iGL84te0s8ybaNuWbp9tFpANXk6/1bGfajN1gaF6PGCayBZEMbp5B6EP
av1oQcqco3rlQCY7iQcLzoP3yH1+YaWfGR39j7ZVVxWoqZqwFkL1TcSoRZ6T5m+/oXaC984W8HTe
j/Hqrv5l3t5HweK5hF0Lw7ZdO7MkFXnVUiOg2x6olnduxzfmnkt9F4RubbeX2Ho0sIZ4WE9s7f7w
GhEXnGzkfFSsQNulUeAP5w4FEMKPKaEu3IiCj5qSXjWZ6brPVPNM0dAPWKMuPUVNGAxFLMPXyuwf
JAs+xaa5EyveiFFcdEr1Yu26JQhfSzqa5+BA5MCGIXmjTcjPUDQ6PvqNvbOI8GzW9UdchK9QzUyL
pngDdetPfk1HP4bpM1LvNdwoyWshu3/rWZ0NrGXv7Ma3pqOziOpg27lYk/AVNTD/hnH85z4V91QU
brXtHIRBMYiyKzEkZTe8GXXEz/DEFQ9eg+ICVFiemIcROj7q4Z1KRthoytlPPoi6/NQET+B6LHj4
KtfpbUnNs9n9VKipC09BHk7qpEHTyaZOCeVfShHeq6C6MeAuOtVPzA5sZug2xdOw7P8JcE3ymyiu
ElRDh6RUCQ1fRdJ87Nrh96Tv7kQ0t7p9/ffvrqFqjaAANaHb9CAvVsmnaeZ+9x9XB2qCn1asxuuI
VF/6aX9NOnEndXSr086iDHUX2ZZgPKK+eUiW06bVo9/MdpYkLepgROR73Uma38PmSPfBr4aMuvJP
0Q7F0ElhOKa6fNu1Tapo63ePdUmpcjcVhwGYzubQDmmit+N8VPM9k5Ubo+0qQB0sFqtp6ggujOXH
Ktihn3bsnpdLl4yqqmil4aSiV2mKz7WVn5Nm8zuRXTLKJOO6UXtdNWPxplvVSXSh39R2sSjdV3K2
K6ZJYXCfW0oFxbAiPnvNQZeLamXZ7CWKjrNJDeoZ6v30bGp67y5862s6Z2UL5D0MNMGCl+azbaeH
bTB+oknUJZKS5FB13xwNaEOapFSzv4d184vdXCSpVpEoglITIKlBuljzdKzas2nnrOzqrVCJDeos
gh8Sq9Nt/uz1JV0aKY56LYsNDaOoAxtsf9Im8YtLXBSJQ2cSrvDmeLXc0rQW04ZKSaiP+HXcuSZu
QdQUnMg6s6a+kLr9ZxSjH0RFXRZpYUcTq6LuMiwgAFQhUFqaQh5s8fuaLo0Enwu7NuHcZrapjmdR
Un0W1jel4+JIW9nMks9Nn9X18NdEh3+mePUT9acujNQGhW711h2vsCIR6R7ZMI0U84vZXP7oGHsb
1fH/c3YmTXbi2hb+RUQISUhiCpw2e/f2hHC5ERIgkOj59W9ljd49t+o6IoflcqbPQULazdrfavdr
y/qCt+VHxqo/lRX+5Uy5NfvzqiUB0m53F7H6a7lj7H1okzemseTm7SSDUl3XTfQ6jeva5EmwErh9
O7/NW5reapDK2eCwikNzV0bJtwi8DUvs2yJ8eitBWpuIhFhLh05yCeZjP6xHZtI/jdMm/1gporeI
p2UgA0BmaXe39X33fak5eRe6ybzXc8pObzkI6C3oSYERytXO3N2+bN8a2z5QQ96k/QLZ9z8jz0A9
KWOMGd+lXWseeC/JpU789Ift/rd+/r8rXbAK+c9fL8fEruvSuDuQvdtCrq0/so5vR91scU4TPufa
d6TMYjOOH3eh9tOCPfx9iZbxC9oC+gvF/V4W8DUvT/Vcie9rQIlDxKFyJzAqxxwOOnF5oCQJhTaD
OO5D4t4UAdBbgROrJjAB8dyvaD4VMOyrs7DW9E3JBL3VN23MbAlfwE5V057Ztj/V45/mAf/mEv/T
Q78Jn+3OYVgRd92diXAE5wZq6AJkxkmeLWQyfT7CHSbJifWgv8H16wzJa9TnUVSu+Zxqfhhqjqpg
MtqooI2KbYaRjuEDa2JyV+rZnCo9k6IG1uQkMUn+ZfJKPmJIHYPkJk1DUcYbFiZ+jWoc4/GnZSqr
I8C64SFQtJdbM6wX0Aq7u9L7P/Uv/vnso7eiq3IwtfUDHqdof4YlvSPT2wxk6K2YXMIjZXL90CEs
4eTFz+Oa0TGVb+pt0ltJlxnneUw1PjfMYx7F8qV+o5CZ3sq5UviWID/AdFIpdIHhx68qSt4mHqe3
Yq6uhplkmUT1nV/D+7Qq4atV/uHE+LeFvDmPahnRBkOE1V1vlzobVbAnuPe8bVie3kq5WrpK1zd9
c7dHnj2sslsBUHmj6wq9VXNBppSkZZWaO2HloyAEUpPmTTEs/S/DQrKytgGM6w66yL/KKHzcY/7G
LXhzWvQz7F8jY8wdHv2zjFDRlO36NktcFKP+8/xvrek4fIzMnUZOkm0t2mO9tm8qQNBbDReU6LGM
2iW6cht9q0dUfDAn88YD+lbDpcc22vQ+Rle2mc9Ud3e8eZuyDeD//3wopql4rTuk8mMY7MPqzMW3
TDy/KVa41W4N0daISs0VJL/DI3HtnNmhf1srld5qt6ZyTbjkvb5ztFqLqXewTND7m9IdeivTYk5z
Df8ydDtjUx4wA7nlbeveVCugtyotx+BIF6Eae9c20XroaKkyTIO9f9szv6mE7WOv9hVv0RVVq/GS
qH0v2kDf1mKmt659W6eWZqpidR137h9aNGbOpE3fJl+jt+KsttpAmobN2DXwdc47m7BsquboTZU8
eiuYcl2I6wWAyOsQp3U+xHux+uptuj56i5ratBxiKTZ1jbpOZZbLb0k/jvmb1vQWNjUE8HzgAqyu
JmLVYxmxb5EY/dt2461eSo1x4xUBNkBU9n3ZseXQJPufpq9er8p/CP9u9VKqagLQ06W4YqiSHyVn
1RUKKl90PZvfuKw3Yb3v46heKyKu4zrFRezp9iFdQ/rpfz/6v8eF/+kb3FTH2L57RqpGXoMcqPyG
SU75fmlSklW7ia8jbERywQCNm31ZP3MXYM80xNv7reLzywij2Z8jDCGaI09A9yybhh0TOyzvJC3J
E0eweoTpF/kYt2l9msWe5hMI0ReMBMAee4c37f/+Ev8SyNzqdZJqjvns6+SasLZ/BKyMPQydAMrl
Tb/+VgAGPjekM6VIrnwpv/ioex8jRH3br74JCOIIW+Y1lrlGTbxdd+XXXIv0T5H6v+3Om4jAqRSg
Or8mV9A5Wox9erHnVIT4XWxm97bA4FbzNdIEzlrrlKBYobevalLbQTbVn8pyr9f0P+zOW81XR+Bt
6OArdTXoib+rvV4vFoenzv2UDiwnfQBsSHD6Jz6l+Jd/7/XP/19zCM3Pae52n1yXVKUFZlq3U8Wi
ugDSxBwdwpQff1j31yX4py92E3uTeK9Hu6A/RJspnt93XNmQ98HFhWpCm3egkGcbS7r3uk0IL+AY
STHiFncTVnAIcCtIX3W3NCT8ImrLP5tk1R/qektfIP0auoz7meF9bAmUG/uC9h8c6F+D2hdFmurJ
jpE+gcC1fGgAVLlMLlRDRrQTdygbfNwt14eu6upTi4Ga0GSKzfEp3dx28ixyHxvWRfddI8YlSySz
WdeY4bOmsOT8w8P5l2dzc+I5eAw3xpf71U0OJMXYrQdp2B+Kpf+2wrfnXZgDahe1uFq81SeACOwx
aXl3aOvQvxvMZv/QofrbWeKfVvgmUKm2wXqX9rgawCcml75dPAw/oJfIFlgQHaBxcp+BKvA/MByR
HGpa/YppzbO43ZrMoBFyGqpN/UGW8C8H5H+pebiPaw3d8HXo9p8DqDRZ2eLRvmm5bgU9ke/A/uOB
Xvkkvq1t1gzjH871f1mrWz0Pi3RtRYPgnURuzWZnQk7IkmRy5yoPJN3ftuFuUUAwShcmLj3FUtUs
j8rx5OQb9dr0v9R/g/ZAD8v4indJ/u6lKo8BtOq//vfD/2dxMk1ujvhp2oDnmmJ+TZo0/STJuF6Z
Fe09t7I7DFp3x6VX21VytbytQHqrCAxk3sRce361KL9eObZqAU/F8m0p1a0WMK78Vu1jy68+5eFq
nIuzYOL0/f9+Wv/2Htxkg1snGNkSxq5uX53LQoeIRC+Kfvzfv56pfyvC3ppZouDdNwYl42tHRKV5
XlnwYUPeERZxmqUAnZB3+zKL4adBHTt1md3tCtIAtUsEmJBRNClDtte4D/oM1nbOimeN5uLc5GGI
p7mCL7pQaNvt3bDFdR5J1vBP49+vYDauaKP+1pNP9ZqhjTDtj1bUif4BmEGN0tSqYRwRZ/3eWvdI
zdIcwpbSkwZFPToMpMNlsc6TObcY9FWHCrOcX8bShxPa+Pe03iysCB0MnefeJSTnbZUUwDcCDBdX
uIDTESNwZx+p5L4BW/AlNqTkBdlNtWRTWVdHAJN/axPtP8tXxE4zjTbzJB0/l3ItHzvdiK9tuk5P
vnLkWElQ0Ze9bO3vbdhClzWraMqnAHzGl1YpEp0qTGk3T3IasD2yAdFfi01ubJTVLPZPqalDMbTE
ZqCzYI23elZFmJIWuS7z9yY2FZyYfZ/Vonnf1zu/T/EdAIyuxjVvhrgsRFTbvLZT+yLDCntGGrw8
9ljOZwLEzPyYNuXa5WXikicw4sunqJTm3ExtHGUTWOB5vYMIfN7rlfbvIceGR3vVpl8iC6SbklrQ
grX0I9eG/Cg5/S22urv21oRPSap0l2EciZgc+rG6gII7Kdp+GIrAx+lolR4gATFRiWKyBFAwzEP/
qR8aCg+QpoLLaahSOp2XaqfkKY1WiPCrefHL2YZyZR9913t5iDqHn5+2ZH2tQ3NX57MU7dkbEV+w
AB0+pbMQ11/6RQMM0y+o/oyZgTWf/VRqtYA8NtTpVh1wbHZ2zCPXKHcfK/xoxkw353vQ5Nm0mvC8
wUTVsdRdCy/daeFTVIzD0unLWDemenLrFI4G+/2+2eCAOLF+gMWd7GXhBsOyBEmJK1zThv5F1qoh
x2TwkhxdSpk42mRNQ1n07Y6aQIYietc/ORlN6iHxpa8+Oe8FeepUvI8iKxE5ktxVrvY1PolvohOK
h3R3uXFoJV0Fd1NzpNuwhCMGaDX7Po+z2Z+j0sEXxkC233+h81YvcAbrGF18RtGxmLO6n2d3Tylp
2P2KxpT5YXYdm/vYDPirLZ5J8gIXGxJlGxYjOVYmceLIhpCq8+LKoHJHSgjMsp7ARSefhy1VD6WT
qf4qoY0NRyjdweVRHX6g2NsuApRgWflYvsADAjgviL3Fcqx8z80vQL4G9PKQnM36qWfYiCc1zbO4
dl1v4fLWtwb1hl5P6HKPMJidn2s16YMNUYmmrtd+ltmQLov43DDG+q9+g3Xki+JtgoiFKLyefIp7
dt4dl+tvS6toxrTlYjyA7mukL6wFiqGIK2uryyiqfvzF0mDZgyK2Hr/WIV3VGYJME33ULe8RQHaD
XBUUGZbxXMmlLz/hp9z03PtkJzJbWKTco5FkmE5ALorpwNuBuA+N5Ov0IGPsa2CB20gePBVb/xl8
rSlBptlU2MewyUhPfT2l/mFneqzOqbWt/0J2RduHjfeDjvM5eDLpDCZdTFwkEATuZyjt6zxJh6mS
k43BJjk3a7vpux6Sy/gsqhSRO3Tca7Nf1rSdF53XSdKZYiQrfz1dpziaP7tddOOxn3zP7ilOoy05
dKYr7bU2GKn6PHMhQAASLhU0c24puc4wSgfZToOzor2s+E72JWD2qDuUaTkkFwwsJ81XV26DvFaw
mTyaUCXNqVnw9wEh37vyABqo8i8lhUVVk9m4pt0ZYcy2tEXiZtKcMXBoVnfcUwWk+tZgYR4jwdEN
hMPs1IoTLiLMDcSpMeNl6abF/ZJw+RRn2mE0MjMAV+hsCCKEoh/qJv65hzmaTm0MeJ3NQpDzlokq
iQo9xCZqc9J2fvreUbmSZ9e42sG6HIPSGpypmHiNMpVAGWloUkv2bI87XFBp0pryL0zyLtE76eN4
ujqQedYTbxup7uM6ntUP29E4/jgCaeSOVrCx/MLisNCHVnI/vuMWm/T3TKNZXiq0bz3J+ojG/C/w
ScZwZjuPyN3g5tVlCRT//pec53mrMjbDYPOzpGaIj52BbPqhHolY7xfPkBxlzaxV/X0apzJ9VHEz
VF9XvAhzlXG5DOVHtZkyOtpyoeJI5bbqe4MBgij3bIuTqmgpZ0DvRUt0qsPkk7sFXWzzHbUj2nhM
L82xHYrS0BR1FoLLhPyAEx4xBf6htq6L15dj2PIS5N1tyaijgcgDFXFS3xsK22+T7yByzD/31g/1
d+sSO34fdxNJpGeb3T6qTtXVB9ZBJfJragzbuiKoSEzJURiGetJhHPtY3YMg14YXaiMyVOcWPDy1
5JglHf15qvzK9LlPS7P9aiFXx/VgEsbLAwY/09ZkqhF9smZib00iAEbG1DHPRtpH8z1V3pSZS0su
cduW5QAQrghjSOIDdAFCDUXFXNLxk5zmcfo6GIB0ktMCRwTgODcOpdw3OyV+3HIxzWiWt1uJQbBM
bU7PIhMujtSMMSCznspGdUN9KjEyqePCiFRF7ory/MRe6Ax44JKzNRX+u23d1PcZq+PKXLvqFSqV
cxM37Z41apE1ZpfmfheFmkcnqzxFT5KcrIvgpQRaHbPJBZDJrT7LyMXz74T0Qp4WaqL+VKH0pIpk
F2HJB9laBEyrGarEHONOlrpBU2YW7iDsvG+nRiw1/RqVlRsO66T4b7tLF/+S7czqc7/CsGWknObN
aNwzjdaEZKKOLT/BRVmru1RTssLILVHrdk72mF0VqNcb7uulrY9liGby0bFa7weRRmViT5qudXS/
DdEc/1AtJWfOY25PCj619gAC95DMeTrDpe/BVCSmD926gRWUo0pHoSbyS/msW+0wNd7Os8cABNsu
0RTcQS8TcLX9BMLhDIbAKUUYFb6hjQvhGr4yG9Ql1Oni06xyayoPiikon7IdtgjusiCyxKlhrJmy
FATMFwUNlvMZoqqFu9NWj5S+i3ex6ujIJPHrtRWdsS9RPABhB8w1RbiGVzcGo0Myl1Z/6Yj5cFZG
XmPFu0tFAZjCCZt2X5c+BZ3MD3ttCis3qi5JPASF/ze4aMgiVOHMX/VWYv5in6uouiKyFuzLGHBz
PUHk19J3Zb+T+jKPChtQQJ+AxsZok7E9wYvc45Oomu/TGeu31i+7SOB3OrTmJ5pOuAxtuZ817BV/
SzlU05Ats5v7ZwYu93Qv+2qzTwxjScnTtqK4+35jkOGeoVNsTZXNTZUAT92wbTvCkmHofqVxHCXH
Ro9EfeWTnJb3yQSh9/tSt6H8YfFZEe/UUu7Vt3KUsEyHYHivxNPeprbD6GTTjATfjAiXVaQxGK4Y
+Ib3NwzzGueo2Jot6wiX+qJQ3z7atYPiCfym3pxoPcsBZ8Va26dSTDpCRNkQuFxC1mDSFpKRw6wU
jIgTQeDxmBPThuj91HnTLwc0JsqkPzeNbU6pVLiqR1mqtMpD6iKG4GxP5M8SCDbmczH3C3kU85KY
C133pMsoONenveX2vbSthslyLZHHHTvbcaOyhUykfeAquL7Kaqta/0jLuunibBIw/8X9HAU6YOEi
bfcHEEurqcttv20Z/jyCuKpJqullwAWB4w9C2jKsmR6MK9gW1v5nUm7Ri9g5svcWmL07hzB93HGi
0bCjXscj/QG7FvxTCazlchkUgugMo2QbeYxHr9CMLdMk1fcCZoAcIcPcqemAX9yca4AM1g+V7NNl
ffBp3PvnpSs3WTRT05AXBAqGYJSy3kZ9jFoi5LspRbRydEFM6iWkfbWchkmW91yNGBtOE31CyKVr
jJ6QOm1PkGCz+GlHGNgeeop91R0CZowHf5mTLuk9IurX+l4Vz9GDmayffw+LHeVfC1ALnxZB1S8k
pzjMjunWAjQ803Kdih6o0Z8bLJpyg1bicRzAminzoErNXY7Dh83bwS4Y4PEnPqEi6i8ahs7+gAQ/
rVXBJ9YuH6q+0stYoCM7el1EfFcMTgBToNNzkg4LfYaZbfTV+EVBLqORGaicbc7U6hMyY/BEprqH
hyAcqOBNK3MbBRGBGoXSKk+KirsR8K4xHR+qlZHvAxO+6vPVRpaWBZ37KJZZazEJ8MXHPFqKiK1u
qmE5vpTzg18XC8OWsUQkO6HdRRp6GFZd9t+U6dVyqPFGJO8UvsR0Tb1ckiZHy2csrO+3KeOD6pqs
jcSrdZ0DFZci3e2b+XvHkjg+berVkSeXaxSiTzhkWxGQu0b1dtgr2KIsWRroypPM9wArnkRdJdXD
tgbGzgtcSCcYlwOpUmWjbtFuGXZ0JpL3cPepw30LLCZNQQGccJOWhGUy1B2uR9QIrqJ5dS3lIDMe
1DIlhWOa0SLUZP1qFhWdJKX8yU1bFBXRiv9G7Z398piq7o+j9fYBe0XccVWnaEKNW5SPc88uLdvm
D3YV3ftJJvWagWeWIl1DIXPMYnSLtowAF9SlHwTnK9oQrv/F7MAWlNYhOfFh3bNVp+JFzUixEJIA
QxcjLTwZnLSQou0cI3xL/TywgBN+LXd2NV0b7vB2DXHewUoHhe50v9RAa+Ri3EdE38t8TsiIAGUN
MPreVJtDRR1Otp91ESf7cB5YUp6kLperNTigVDx3ed92yUMco2ATV71FwAZhnOJlAP1+Jwc5hDgD
k6/OFWVLDs/D7jTPvP86zAMOLZDFClvK+AAWlUCI4GTG1PI5jGmNtIwjcBqRcu/NQA6VxZkxUbnn
9SiWTHWwMt0YCh4wI//EKrjdjyWE7zgoykOE+gnFM4jK41iTgIypGy9btP6AOadA1KiRsLUSn8d0
9ZrH61Di+WsaD3lbj/4O7vYUWQCffnsv4o99g+ODm2j+2nTDknsexDPs2+xHy2x5gdliebXKO5wn
fshY5EXe2lgfNsNAb4lFqw9QjSNsqlIfnTFpPBWbtwjpYIgxfps2q7K+hHzaQifyAVNj6DYJpo8K
psXnukcQCOHduvM8idoS0D6kzRu0RydovMQd1CZdnyU4Gk66mwX8dRkbq8NactUCX5Wsf3EfEAAj
ueXPvu4M0n+59r8gniTngUfbO47Bz1On5Vxj5GHHQ9MmKbT15NAw3/9w86LuJiGG93rtKXY+NWim
CFSSK2yGo080uNu25+fE6vYAWDY2emjduTFh2/MtHZdjG/m6yogvq1+6ac2TTZn+0i21yOgcte2B
VXH3qXHluh3r1g7iakhXH007iqmIeePeJ1r3Lz1vku9l3Jvf8HOLYC0lEJilSn3cuyhiDzAuqJ7m
4MrLQqs0ylaQJwoMpiMG2OqpOxk0gb6POAf9WewocxW20uXJJiUcD3nfkCrfTbmdyzTW1aEjUbRk
ktQ2LvquS1DcGuYtoHRkJ1fUuL4O5V5u8dehXXEvZ6bZyF3M5T5+oskI5H6azJE5NMhjhgOydc6z
YU+rR7ZL/cBiUU8wb5UNikjt9oOQrf0qoDd4EBFgb1g7pIhIK2fUE3BPRodRqvAeFDUwPsMEq5Pf
pbF1nxPEUI/a0lVAUjrCSlzW+/CsY4SY426n6zZROH65WHn9iG5YXz/uCH/1oR65fuI0dWmxa3j4
4tMjvsgVrvrvQqzyAp1fd6QiCr/LkYQdNc+lvELbW8nMIVZNcuwOq/OGwL0spxCdPzG54DVa5lcj
MxkngAA0IVqSI10TGbIg0xRg2EH2LeY4LfOXRuL2O7Qt869Q8t4ggmyTl4r6QTxEYVQ/iTSuygWs
rZDjwcT4K+m5xC5GB4AcIIhBmCKxqt2hUdv4DTHe8Bm2b+WvzgeWZLGKNM3FwhEaV5OboQZfkWXm
25zOE16WgXwx3TI94lCIvwdfLb8C2nLPi8LwYEZIjT0ZLfv4sCypuC6Vrn6IZkz+QsgmPzvSSuRk
2s3R3Qb6+e+qRPyW0Z5vttCIkx7nfaj2nK8svYv1QHGYjwN9V4+I3jKC/V9l+9zoO4oIpMq9dXQ4
luuwu6Me+NxdRNy1Vx+/lkAk/rE0w69wI+LOFkWNxldNzjAJIT/DpZs3hU4mCI0phgySfFrgQfg4
JqQGK1T2GEh7HlaJk01xnH/P+z6V0ZcVUd01Cet4qAG3E8VOVlRcwT6q0wMEHuN7YBJB0Sd8VQms
aEqdvuzotZ5R8UBuhkORlCgMqaa79yMhPpdui6DM9Tgvqs4L+rnSffq007X70MWgihW7HMuQczj+
hGL05bBPuA7Wwb9vBN9/jCNAbCtRAz9EW+veMdiQf4u6Vp66oEZzN3mG8C/xvB7O22LMJ7EbNhcE
+ezLApjmL7vXTX2GxG6f8rCitHcULcY2MRDRtF8byKGfMHzlHnuJqZ1DmXRVOKBmIebcIQfRV42q
/HTGT6RXComROzEZC1twETqsEzFe56sioT8IAY1xXhFZIeeA5mMsxsDZS7psWFD87spnsnL7E2mh
Xc46XBYw82ArrqwOsEx3t2i7fDfJMITMbw36GcJzdSI8jCigbBuCcD4sUCHPpl4kirO6Kio4Mu8H
w1bdXc3e4E2tIdWgFzw3LQ4JG+3FpOjwLW6MyYXi0X2PpgWl9waByUPKMJlwLEk/bBdZ1x2/uJTL
L2Hq5vpZCgML9qneHV4I3GzCX1A8qOpDkCiQnfdonUXOp1bdldW6YbIEPiUoa4t5jp8Qe20jsoR5
rHI1r8QghbPzUpSevd6/tOzS9KxHXX/mhlT9SzrGVfQit5huOQL0bj1FQw9Ge73J+Hmanf1ejzsS
6cRsKGcC6VKjtxLz+EdTSUQgTCWDPsRjDxE2CYFND5zwZEROO5O1MN7Ip95G819hnAwIXXWXHpDh
obCC0Z6+gRFU1XxPZssKuU+WYqtvc1U4gcggIDHrjipdqlPAuKXMapNEP/ZZygdUJJQ4bcxvl1fj
SvuD9YG8m4NukQuFsr3vydT6Z1kxckEJ8rlqFvYUw4zyCjIcnmy3dZitDLSUKDa6tmInN6yQrDoz
6a992mw2IzGbL60YLc+pWfVppyDYfxlhSHAgfggI8LvlvueWI0tfVueLZE00OUUy7j/7fqBpgag3
dNCud1N/8ttc40qekJhlfU3VoUOhMs3aLoZByMyr/oHGyo7ZgMiyzThrx3eVA/ABp8vSnrq42X9W
bEJXuKkAeH3s6RzGQ5pi3PeaeBz9qPIqRBeJccMrMyhCsEaoB3AkGxPDq2IVezcf4C6f2nMtiBI5
qqOsPQLH1C6FI8Kk+aIxyC+GRaDnsYmty4RBxSaLyYITlXGXPiYqWvOIK/NjZXU9I8cwZD5aEjoJ
V8gVMQ/Z9FFQl9osSuGFgswBEL5MV107XnbXb75w3VaprGngYVi0HhI2INz7+iInJp5Qt04K2zD9
qEqOfUKN/CRGinqVQpqbAX1Rtp90NIKLXK9pg1DPpn/bcnFbFwnaja9fBSKQbEkn7bMlZuOJObeT
rB1Yc1iTpP1aTtV4pMuEpL8aWvRZ5jS8m0K3fUvIlGCyvkUDIV8CQu7DZAxOAqoSRZ4r0OU/NPte
g8FV9vW7qIYd06NXsJNBsr4A9NGhNbEdkjJaUR2FRLk/dbBZZjlePOmyoQc9PkMrbXvXab9NBWr6
uAfohPpfNvakHy9EN/K7Tqva/d5Zv9gM6SWqBaTv8JAcfHLvysAszZ3jDnrcsor2Zy90WZ9CF80e
EfKY3kOrPz6XE+BpB+GMUoWBaG0sVpnWex5Kr9+tmOyY8w2MhQ/orIVffSw3mKbY2J6TJrYn3PO4
mbRvry3qYhhyQtb42lmYqyezYE8BVrc1yV3ll2q4bkaKHg011BnOk07b9dDYrfnuUew+6K40XxYu
5q9Awm4/NyQ2VxTgsevYtn4AvQmzgg2GddSxLj1/mpDaXPBqmaXYGPdN7gIGlpDdNJIBXcSi4UPc
8VGcRNs1/eVVIr/laA4sj45DF3CHBpZLv23rHqMbFxB948AI7a++D9uPsFdUHxcyxx+sRndMGx9f
oFwQd9MSlzAY7ZPhtO6lQYSOZsyvUQTsAq3WGPIZ1ks0hoVH3lvCqTURKPzNmBX5oJbliZYJL9qE
1/MZAUKXWbpViCn8+DPt1mF+gNuqowcn9H5Xc0EvyrP/4+i8liPVtTD8RFSJIMIt0Mnudt6eGd9Q
nmAyQkTB05/P526qJtlukNb643Cd1laeChFSPgwsV0gwX9qUUip9zUXxQQOQkqN7aYORC45prhzj
1ngDsANwKSWOGCVOyOudv4WGVIkXC3JmKqvla8H/U3LUL3Ws8jJ73xptAh6vMVBpbg0LB8+qp5u0
TPnVehFDsCTxXdKl4MGyBHm53vqp0+qsprB+NVYByYlp7D/D1cZlPO4lAKbxIIJ12N1lbWS/bJZL
QmJhicPSO+pgC7iyijOGg85lMnTDIjhgoM/v9n7ujqvLf2+LqTiOpQLzi2oumRaSJ+6CsDgCC/d5
vAZLqdMZZO2lriM2MWI2od4Hkd36UjHyLrWZPpeq1mk2SMmtYjVt3IfOfsxKEv7grPIsUUvknNeg
W94DM89NMg2cIThOgtvaBv3Z3bLOg9sp/Uc2MPhuSLOka+QACJDl7q+xKZfj1Ob5M8qBMJ38YE1N
L9cfszVuqQPl/KIDq3lsqUtJgDnVuQgy6523HbmoIEM/Bg2zT3M2iMM6AiBwF+anxp1r3qAyYy0J
KURL2rbkvWz3jhFuw+/hr8WnbWvslzJUrG7l/DC06D3DjLk3saG2zs4IBiCGvLzNbufEQKKGlXMi
LNEM3hDTcEXmcuS56dbqlwVVSOq4WKmkCeS5VZk5ezZkbNdt25VlYzsa3oinRVrlGUmSvDSNCo+T
1e4nUkea69TI6NDp6k+HlS3hr2LK6oesjGdVU7W6qXJLVWSip7qS4n0tlZNCTIpHQN3moS9b+w8P
u5vuXqES112yLDVKwHLkTh4rtxBx1u3ZIauX6tPNwQzdVuTnsbSLNMj3kVPcsj6Rm2UAmuWnvfnt
idrU8LiE6LF4Lry/AdbDuTjsRKPnaUVJ9nMRlNMRRBpaNDMmdYdgPgXTFlhxmS2/idoDmqnm/aKV
95eB+5/OV/8Fmy4FycQKPJgKzmoFp38TuQhO0L5OWlomuoTRYD2Mq/70e9Ufal3AruRZRMMn1B4r
SMVtWQXeG8jCeAK0qu+ExLSG6FBzkW/VP8eb1Bkc0n9uhultDJryvRE+tWwzMwAOpTEjnq2u70lO
DV/spgzSfQCPOFp+1MZ1MUROrNTWxtsUiDTr7D/4ykZ+notM92ho0a8Umx8cOly7Q4KSpYujVS5r
UqCeKLjssS6kukbWpM2UPxmr/OVUpIh9FmvnGpJCA9H53iGn2zGZi71o3dM6zVyEtW/BxzzprRL5
tZ1Hx7WOm4+1ClRqmvJd8gK0cvmx7JHpzoxtm3kFSq0UZNU2eNF/xbh4f2S9qeJRFCbQB2WH2/BV
bu4+1bFZa9mnxVho57ZHxCl/hqUW6o4fN3Z16aAkgOYe+uLRISreve5DW6devrTOj821d33n1HYL
3ehOa6FfIixlA9feYnNLikbb63/RPBT6X2itvt7iri/tATkvv8G0QeDlGpM+PRfJ7FU5mO5mRx/z
1DBDe0GYP0B/1vZhWLrs/27E6uAE0/RWrHPZxusYDtYhW3S1JYC6AaOlNyEd50akZBYNaa+c4nPT
tQfnlVme3zyUeabfWSh7ZqSG46ZNymbf3gXZ4MNzVIZrcSTYyhZJ1Oj+BqjiIGeos7r/WlDvdW99
JbfuxSbwf0iikovf0P6xDlVc8rJWVzX2uk0im4RN9k5oLC/mWu66x26adn7S+Q5aG9cbgHXSrPYA
1eB6SGbuosj1tit+zyz/OVlqCx+ZtkT5vq1y7+N99vr1vew0D5PjQD3ZB3dbnV8Qr6H9VAOy5F8F
8X9fc4ASm4g5hOplukgRss0qEIaLGmbbTUCaduuJ0WfKD2NYWG/RylNC/q1XF1ogTCiDOqM2W0rK
s6257Gh0m0pw40kuJDsnYRHO5nUqIGfSckT1ZMWBQuiLllZNpoX2FZmYv+y1R8F3gM9TnryapqAu
aPQzpA/c+9NwoLvYmn/W0urWfxGQUugQnDcYmrqdmSxXk2iudTBlrqcS8m80ff7DrSwYcfJB3NC6
tH0xhm1a9cjN7hoHyVENGU/ZwC3aZGuf0fsM22UcrLFVaTC2YfMwmsFEp6Cowl5fqI/KGYso3d0/
vGVu82QVLm7ZvJthmtK2JQX3vwJoy302VCL0OjVjMPsZYRnUr5Obau/ygSKPaIa0dlBoCI+f0BLL
DMFAH1tWbq6jTcp0e89OyrYbdw5haX/lJqUcj+7ilzvyn0IBWdxj7M3VcDTlAgY2i9xvbho+rPkD
gdXtP0YOLPlV2ZOAmPTLZi3FWWAD9VpmhQCtHNxWzfeeTk5bhvZht/2uY3cqJmsiwXS3LdCGU8uH
mTcXzhMWOGrulLP/FPkS9Kk7TmFZv0AWbKt6CIUTtCIlfUTvv307981nE8xFDcO9+c1vAyIw62Pp
unlx7MPS6D4ZHbnrW75DYJM37eMqNsAD7Wn/9s6/9DtdgxDwy6QT+NCczYg4SYEptMKfEJOc6HyB
99fBgbevCZc0nLbhhiq96W62ZDVTR+7SIKT5d5bsJ5vLOcFPum3637zMlXcTk1PqWK/u6h3taip4
+2sqWpPFHkPyR6boKy9E+bkw/5gJnquQ4ZjQnBm1+an38r15yfyR63oX1FhxmPjVBXKrla91WM7Z
4yqaZbpZPerUO4IqaE/LxqFN0azLA03zktlk0eHfIqrqKDZupXlFc8YKRkY9We8tZ7Y68P0386FE
Gt3gnw/dg+2LfX7IPACdT5nvfv+B4sv5q12zh0ALEKjA2mvoXSUkNTsH1IZ7yvwBwZWtouYl7MuI
BjHjC99Pl0Y4A3ECXvOzQGQzP0asF1sCMRroW6GoHj5uLu/voY8ggWN3NnvvJLrAGvi+qml1D5Et
zBizP+yPm1LrruIFg8eeVBX465OF6kUeoZgpZqncTW4MJEbfa0fPJsmyJivOZMYVsJLFRl8OLw9u
TuWYF51bq/dDrL4wn4J6azvdZhZywNFlezeOvQwMx8Q2/lrsSJ2mFcWam/vBJXInYD+JtjRx6oaC
n9ARvEoAGRUvehmAYEe0aCQR99ieKoUKIJZ7ERChzwPgvGW1BCXqG6shgb5qnkYv1P7jyLTL0FJM
s4EtrNq7ui6D/eLjcb8gX/f/yMiI4oBgQ/x0/GB5zflkiR5c9UZma+ujBg3E8DKgEQj++mDzv7OM
t+Vs6m7tUnIQQAYDwSh4CWDfvTtECcuzV3obIH/bhZQtSbE8rLVV1fdVXSimDbedP70+cs2DMFH/
AZdn/rZZ0NZJ1GeFF6vZ82D1cnwiFurVZI2yJUyqpSpaLg6aVIAZ+eXMJAzVxIeVx+VuNbe+Cf1D
l7fLSYaBqciaX4EhxPeLrJwINmTrh49inXY8V9Dp3BVLnwdAoU797oyL+tdAFP4lAVntr7sn9cdm
YTt4rqhCyu6HobbIGN6sJTpmMOTDAeHk3qdRN7YMJqtbdA9yIw4t6UpAlCOer8p68dF3YPba6+E3
lNy3zvgbrh9jY9QMom+KHsquzsWQwcTklZus5YwCTm5upKjwCt2aC1WK7BEAF69XjN61Hr/olsrt
Q4GUhWFLRHNUp53cWvtk9YPl/BQqU/qdtypYv/0PAFyrpkD0MQLGHmI+uDb4N0Z9/bu0lbZ5hva5
OJLD2fv3aMi4qssR35cf1TpIdst2zgiUqhFvJcDCNKr+efEdDbg5IFUon3JHefkLQJX/AgRb53/9
kZ1CzNXyU5Hd+IzF1HSJ7XM+YJmaR85+a26sl5yz69nLTB4kQbDI8OCbokZ2GmjLK+/XpnebH7XX
dxyXeWHJ88oCFpyjEMjoGPjAI0cUXuWc5mJFotJuId4dmWs0PkFTie1V87tmiOmb8TiXAq8Lt/FA
+wBxG26ea+etNYC75tQ47e6mNca9p3yiReDgoUriudrbtU0KSmqBZ1cnQrgSEwwfqMdiq4vso5FN
Ja8AQksWJn6fhV4MiLTrg6v9QN7CnNH4kW6q4dKq0vUgoQfNuTRX0Xg3hdv61o+7pmxYOmMRR7qF
dVBQnKd2m/NL0HLSn5dtHlfKGBHwQXBwDt3320j7OfJRUb8qbiVE7Z238e3lPUDlT7nPyjusUe/x
ZSzrMqTrXvJd+CUJqP6cda+RWYM3EfnRD0fzJCfUuQnrazN9wa9ll/1zJnf4CMUSqKOBwVriIutN
fmh2oOPEYizz/zicfVYRzxEpIy/h6sv9sLTFqN89nP3WsSHbJPvbMWYEP/ZeLs9D7jT3FqPOy9iH
Gg1KPfB5NZnc4BjmOYiF5VUjwHGwjTz1c9Pp4snTXSMeFxsd6rXJJuvatyhauDm77aGnZN5BnV3V
9YOeCjgVlJ8YrtqiaQ4ysApyAJppl7Dldu6+dejmLsqe/Pypa4ciWdkS4p5leolX6UfnoUPfuXSW
/kl90BjFTe4Uj71N9M6T5FQs0r2a1C82kxwBgPaYuhQgTner22agc4xGowbdUl0ViQg9wyHWORGx
MK5xOKPCYv/lb7ZKkC2P87dc3nlqxlHkz+1SDeo1pNCzugxFo79nf16VeN9c4KVtceWL8acS7bWD
wO9UMP23Uxxk2472BazylY0kUgc9OMuD53TylveZvkTMCwgtIstxX1C0GC9l2RrH971xkFcGq982
b2Wfie5Q5gbFjg0HAyK4ZmP+IOijfKxt0UkYhnqsj/mateG56xdZXhHxVQDEi56yLyiFavqlo6ZX
bxkd0TJmkJr4BPZ2vGUAst4RDfwUAj0uM785TkqfBoTyBRcRHNM5UtOyXhqUvS/V7NTOsXf6rEmh
hrf8yd4zqO7CQoz50EKGETDT2uzmsascsb7s1sxj39f5NOGS4OaTNwhuvomudBAqVrxVOOXl6Mdd
tk/65hKZ3569ei92CJYJLScY+X4aldUeGzQ+F71yVMQVfoslYVCdHkY6r++GkEieTqn8OQpGdTct
Du26keWjBrI21FMDXIs8SNpNbzn8V6JmiyZNPWSu+5OJYvOTwPKUe/F2uX9VPW/R27o35a0xjv4Y
sZzkcaVoOEtY19ftNk2Rj76Cq2NKIGJR/vWbsKv7GXZoPbTaGi8rKYd8mVoFTzL7jsK1Znd+2Jq+
/D1Efn8KzCTwJ02uEWck/HI4RusekC64MyQn3TfKcweWmYHjZMV+8ig0Xf6FkZRB4i2r3SVzOXUX
ZAjDi1aWVzBvbt4WpVJxdSXIwNbiaZl3VAi8iROrWiC+kE60STsppz7wn2sPukH77r2rrT66jK0e
mhQ7GP12Wc0O/oenev7I9206oPPCjuD5mRoOvd2y23tN6yxHJx97BkLLPEq9hMcqr+otWeaZSLDJ
5rBKlRbTSe+j+suEVR8WWa9X6dntEcfknBrGu+ucg2sqPAcfa6QqHsi+Jghp71XqjVP7ZFdZ356a
cqsfoUbac2Gb9lFbpXvgLHPgHM22HAdmobiK9ugs+2p74qc8zQdGwqZHTeKLKWHDRV3q9vlxzuEL
nnsum4EPkKrnV2HoCPKifk6RVBDmavIZsao3RCi6VR0MwIL7yn0xjh6ciBpuntzzX7L3jPNfNdiT
7Z1WXETOz2GoSkoHqrW5OqOQr07hhz8ylG95gscoW+LQgiQOMK+O8dBWzj+DOmqPRbSst0Kq9dy4
NSKYdoeg7YZv2ID09HsC1MOcn/3g/nFV7asj5CreAejtpk2Wjmj6S76jn2htJ+/PIpORy0jgkFgl
cu/KJ8YYYIYMYVVta3KNhfeQ0XzM69V71nSUuHMeTbFNN/6Rn8i2CDYhiGB/xXuIqbUOh9pOsmIW
512iNjrkTW2pZEAvt5PKxF0R7mN+yVfLxD3r1xn5+Piq6sHNwJT8ZXsJwg6gYSeZT8X1EFjbA4JZ
dOEMfdZ//uJCh6/D8n3X7+pkOzKcThBdmzl0XIninxDzd0sDSqc6AZhAY7i6brOnE3vu9ggujFiN
g0XL/mDtdruSNm1zV+wYe9TJiM6zUg07WrxALtGbNFsRi0UMuacZLCsRWdFdVhXZgNinYTuKUBzJ
+2CaYUg3LugzxyDCrKnrMxbMVS1P7PPeZ9SPPpYjbykMxdFe/u4jbrsTgaWfJGle3sHbB2U/MG7O
WWorJPI/RFlbwILCCg/BapiWeWjDs+aZYG5jwC4SyfoILWbTF5Zi6pq3uA18NTzt3VpkgHnG1iDf
Y56h6EBb+8qkssz83TLHktGo7o2Y0sC6W3s2vsMY2fo/z1Mm5UDJ3+iPYLQlWK9k/C73yKeiDUqq
iNFpcxAAJ3KKC0iAB9LxGLpg5ZcDn7H9KVhMDsXsSXnkqkSrkCMbgvOqmaTjYa1RnqwbCtvbwsDq
J9ymZrwSRq+ro40IZHuyZz3akCbU3xy/z2F6b6AlRRjLBhVDgpfELg75Xvn+02rwhse93xv/MWpl
sD8i5CvWC7qI7+YCwVt1q3hV27slkKN33vK+ZPcTZvVOkcrs4p+D5YC8QKsE6iggXNdY1Fn4K1Kh
5z/Rsjt6vNRW4eA0Uk2e+oWgsm42We0nE4dClwz9hM0k1mjf9PM2cfdy9OcNIqyEtEbRJSMXCGTE
nE2oOZPNRWx7jWY9SES0gNnWf/zZxbsYbMcU47rhtR2Uym724DbZYe1M/u7OXfGJPQy42yvkGqTD
sEng28jzwvkdNtbr7ts1gPQBpkS2iZxVo8t29XjsBRt0vGCZcsBV0QCkNep4wKJx/M/BtNMf2zEo
xakLg+VfXvTRsfD3sT9PLvtCTDHqdgxQfeawM/P8oNU0t8d92cLhpdvn2kL0UuYURWRFPxSHJerq
PxYk/vjQFXk4Hjwv2k5+YK1bvKqmsOLq22XAvNzmxy0rS8wjmJUT3/jhX3Rm3ovO+vJaqAAGNCwc
NttwLRGb7Pu0HQdGCZPgkhH9G7wtP3orDwQoPHHPVZw3i5udZ9W32YNr7eLb7Tl1LoJygVrs5hFQ
2P1S61g+dl0XbJQE+/JN9tSPsqOLsLo6EtfkbR0hJ/7ldYDPa++K4HX4lnFB0MEh33kg2u3RqeQO
HWWZ/caDZDNJ1+t+HkeZPTU70srXloX9yePSRUOAry7N5Gj2q1OVdXAMobk/GLbI1HM6TtEyRue8
/xCTjAa8gAPK63BzF6D+ufTi2tklD47Sv8ZId+kA8/PPz8XGqEKe3dla1uJHsY7dG28zxKXMnPMM
y/tHl3J/NUb6V6cb999bWTVHMpGqayACn0YNNA2wDwgMy6H6Q9BF3yWNIzdM19JcLYR5YzIP2sD6
5cPPFkMDq2k/Bw8tzlBuCO5O2+panIk1EHngTP2vqPQt6LRmf0fEaB532MdLYwV4B9ssKg8VUfb3
llHlg90sbMZ7ZoF+BZpoHFYxJ0Bhns9HbTvLCenI9IGuzHpcixKGHSXmPcZSHR0wtHV/kUaJBMcM
aP24Wm9hsQ4vauvNJ6nc5mpjVnkygbmreZBOzEr6VSyau0sEw3xCfJ7fhcswXJTloK62amZM4r/E
wZbLH3AJ3DhjUV1RheECc4xNeUskfyEc7knxMdH3xdgiyqH9VV32XIqzs3bbLeAURnDSqh8qR1Rr
8Yn8KZZSfXWNj5nFTNabQTX0Qp7Beq0XM188RCBX162Gv/XmWhfAvvXCP8Vmw1hd3EK/jq758q3o
GzO7QUloY/McmIubpR9STrIQ4NHucsgwsR3gTGEhEWRL4DGD5iaq4CZx0eOCyWe/fyGTySxIwEJL
x6ye7bPjIHCUq9UdnKlcf7ZLC+QKuFVE6bYMxXkszMRaTGZ9MlQsfYvrlWkftA5XqkB0SjHtSOaN
BOFO8oaediCvYUYDGOj8NloaKcKQqSYRtf051oF1oaAiu8tCE/wylucCyoXyBgcy/d4qa0a0Iar3
1Q5gXebVuUKwrBdr2ed7jDBdmkVDeMgJaLzrZ6tMrYrac2hRglhDYeKJyffbfWifXJZXskjNEYPU
Z4C+9jzt0XJmmXU/Q91P9+Mu1TOgIeirOzJrk1yXWH2wNNAtwuPIK60T2tgaa4KIjgYTJoGe2f5n
t3GaVZjBf/hTN/zOcdA8Q41jeF4hKnurWU6UtE3ckDxGqI+HOQXAcsZk64L9necX0YpW4X8Z/Fad
OovIv7a6sw4QAeyscNYPNu8c5O2ciYmpVHS3caulnUjXs19zS2oDNS/auy2vexbpyjg3tjBx10N4
ctkQx4yIGdaG0gV658HZ5XuxDVNS6zkvYyrGsEiHKxOEs49p7cyIgEBVttfJmvvw6NVb8yP0PVBY
ILgD+xBauWAZqyc0YaA6AAXWZeuj9qxcOEBq+jAOcUZ3MZN/neK5m//4nV/+xJ8xQnoEK0FjXn3r
86J9icbNV8+th4ugKPr259jRUxtHG2ktcTF5IQsOvmgcdQ2KImeqH/raRcKFsOzUyKq6m9sM2Jvm
ewMHaLa7svfEPQ7t4WTBvbQHZt/6zTAUov/D5YYZw2pgGCkik07v/mhV/dGFvsZ3PM1chLNf0QpA
SArEpO86ib0irj5X24BIt5gdGGhc2ylTxZL6YArIh+b25FWb/HQQ5T2MeElSJ+y4aflYfW6RlRWo
gJtImIrrhKfMvAtEZnMMNYb/zqcV6CKFQUyuRzb0wurK44oaAl87fENwhx/SfVarPzzn+76dtd3W
C+xyMaNq0vYXFbztHRZ1gZ6/tdAdRh4LGKIsHf3TIKt5vH1b/xLbpY7W8eb6RgLOFNxD7lYSaz6r
4RmJ+oa6CW1RFTPsdFm8Yko7MwqGN10M2QEwGDnJ0LtJS0nAb3xtEMkowaaDGPX0X4YH0/5BlEH0
bOwNoUauy7mpYt9d8QBiRpmPQTvZl3ZAqoPlcz5uS47nq9BtNieLmII73eSk8qlIdebOJpuA0Wyy
u9M0Gpt0XNHvT9JnaK+jflnSwG/2H5lfZElbkMt6qonj+ciVP/5jqJDnjZXquMtGHLDPqDdnD+23
3V3sf73CvSLnMONe2qH8VrfJP4phcQrkPY53LdpuOpAGi8wYPEfWsYtzDwBuJQ42Ki37DsXFCg45
WR9ThBkPgDmo/9Nr613aqbQ+gRi87rzhgL7HXEZIbN2Wl1Xo4SZzq0PkGSl9ra2FZ4MOoYdi43uL
JLMtbxSQFCm1BR6mcY1i0C/z5fnleMBxIPmahHxbSd4vYyhveDnUu69kgGU3gXjlIXf77gTc1uNH
0ttxAj7wYitf+uJA/J56XZRmWasaoJiictXDVnbqd1da3ZMV+dZZBnp/06i/8H8CRu3JFM19hdel
Aqn0/ejozHXzvO+re6RkWwI+qOifjz+JAINdfIuxKQqeSDGiGnWKntwhLK91tq3v35KYBwdm/78g
8JafTcH0gZ9q/zvYI2LxaWF3iFlgmzsgtC1xh3m8s9D/P3+bDLG9WDwUiY7EcjNji5lmcvY/hXDd
lwCp9SVzw/apcvb5tzu4q4t5w68Vpz1UA0pfUFZi1mpIAJa6EQuEzUHoBXN29Ey2PKDkI+SQWLWu
SryxAsxGHOGjjMpD9V+44Jk9cNNsj/k0V91hpE/w1RdcEzX+1t9m9pAWmQgi+kHgxao+y8yGZ7I3
VOIR2MmXQGl48Ia52f+VRJEdx8mbw8dwsdEVTVYzX4cc38UdzUnifRyBqQ6FFBoJ4NQH1aXI0Zgo
QOF8qtNsrNDglBXReCec12H7StRKZB/GrVA3lMLWf04PCH2MOk8XRxXAYCc1esf8iJlI/u2LzFen
TeOUiYuQ+5swJKcV77Xt+/ZpoJvNSbaGD4FAjWXZBx/VX4cr28xWdjdui4l00nMNkFu3STvbEha+
VV9R2W3UBUYDdirgpGqReH6KeWMHxSR99GbLrcADkNmY4zBN8mIFm3Y+Wgj5ZGoye3nhEgymt3UN
8+KyK2f1nolW201ca4s3l2XOvQ+2/8vLx2x7RPoVNtc2sxrS3Bikq/FBjroylP0ixjiS1IEk3Ayl
F6ZWrxdLHV3p6xQRukOJzhCIvueP5mqbRboVgVh/Ic7/pgvZdC0sR70KiTUhJObakL/nvnfwSdEb
3GytOBmbevvRFyCw5a33RxdNQ6dX+yBaogS307hv7LvQsrW8kZbirAnojkYbGSHKX17MVLMG1T7i
lzYTXm+SSnrjcINGC0PcJq0ccnRkAeq7WObdsN/3c+R2L/uA8u5R+ALxd4LdcB+e3JC9HZWzlNGb
6MQwxWbxZnMFbds+pYoQg8T4ZOajKuA5o3jIkLMxUAfSX6i1wrxCaME0pIgp1HOGAAfbEF2BH74J
8WcAEBo3gT8rX1pmlJ/whPqOj3B8jWSdASNYHmaNQHq/NXz3R45p5W7WHip9eyXCQXUtqFIEY/ab
1wVgfCCphm1zeCzsqUxoEq9jGQ5IUNbJx02Bge9X504de2LU3LaiD9+4FaKT109cTGXN3euE42lH
t8qOAAaesjF7v/xGuD2+BuLVYpQMdlIN36oYYMc2aUIWrbQEM6G7QXVHv0HKPo5VI8FNs8ZLUSA5
T3WTy/tpWNQdyjb1gpT+Nw3AJba9avzF2FgdR8evDlvOqxF5rf0qwn56iuq6eTPzkj2PBAfIBBWx
uPlDgP9ejOOSvdbf8HniW0u+pHq3uGngLdXRnjcCD3ad1z+9KNPr+5qVQX+KqJI2JJVw2hPJNuRc
e57tLag0PdIfwhV9c8qtsVAmokxXnArJScxEXg790a8MF+uSoVckwSAEZv8/MtquzmqfYeHDZz6P
qjnsJrSjB1WFLsEcE7L+tG7CQv0tCPvIjiXJLf4DmqF2S2jnGdpb0JmyOjrFrvVJQlxzMpjAujW4
V9BmYV398Ocdr69W5efoIIM7IL1wn0SmDfOlr/icIPbc6BcxS7DSDgKb/qjrmVfZRKT0XPws2KcL
3B24wzp04+eK0L68YK1qLAxuhjImGz9tRNxNhVYxQFLX3HV+v37qNViQWyCV8MAjdChidxC43rAd
D/V5aTuOBSQWo/O00wM0P/lhXk2nQTpb8Bagdrs609aXh20jCOQMeLRA3o9zPSVIW6b2kMvc2Q/N
5pTtiwOqwNKNwAkDBaIO9bNuqWC/6g6reboU1cwcLZVtxy0iQJYcZoH+SoUuI1MgIMUONShCYtbW
LE+dCPgq66q3urTP1C6PfSCXHhlNPe4xBjKH5aaa/S+3ablSuGKC99npx/NkyvojBK2R3zDdwqnt
RxfB3SKzGN2vP2NArWV2CxasFb+0iHDvCANx8TJK4VTXgb5JEW8zHqEEMcQyPm0FDH/Zlvbr6GFg
S3Exb6cJC9WAQLULvzt50bQAbuE7OyhjtUHimLxzkBCDeBwBaayQ2owAi8eSC6hg1GOmesSF0n/4
FHKXx6X3ZkYhMg5NvBLwAHOWD5w040KBBcPAsr91e5V/VPW4cjwGHTgjCiCfFBy77P/H2ZnuuI2k
WftWGvWfPQzuHEw3MKJ2KffNzj9Elp3mvu+8+u+hu74Zm51KDQQUCrDTSVHBiGBEvOc8B+c5zp7+
6Iex+WXofE13IjIdgl0DIH8VKn0qHbU8iqpNPRFINigs43wByNHrN4KjT+kdMHobOlXglZM+xw69
bzGDrSOTp1UG1OcCMOubpNs52lVwPGl0P9huwlBq6gjcQONqvva9DcIi+VEnJhV+DvajeDcALmCJ
4vbAcfwy9tulrZQp4jvLKnF0jH4ceIfBr6YEaABeJm8HM9XzezuVfc13NLZP7T7Wus7c4ORtKgxM
WaVv1KAzyy24gfSeSop9X5Jp/lh3ea+sSh5KsuR93CdXUp003YEzk/AuJdDuZWyNIXbIsO6CtWok
nbuOAdVss1zLD0Eacf7Ktp+CCwgKse/pd44fFdZzUJc4TjQWrN8CwpfdvZqxuvgaAgQycEaAHUWn
NwxvA+e2BRkpXfWG2BuEWtuwxDzope2aGw6cdXdVIFW98iIRvPWYkR5UadBeatY+FMiRuzAp6X6g
7RugCsOizBsZBBIrXeuB6kFXPIRu5iAG4bgp4T2aW/bBhS2wssIGd5uFLaNfwVhDzY+8pL7POL5d
K/UoXw9ACa4oJOooQSSvhucI0QjuGUctTwgYQgSqkeeuJ1EV+q8Q6Q77Mz1wkkZvdqEr9GbRdQoy
IzlOX714OrwcW6t74xg6fPCbPn7ve2qeDiMMxVzNImjJBJZsObpx1wR/Rin+ajd/bsCRbVrTNw6J
C0BCsxXp2vZ47TQ5Z88bT3Qd0lqJSlzCla/t2jKVTTzW1XUFlwqLZuWax95ANRPaShWufJfVpRPJ
UfRoN5L4ktqJCuVXacSOnWzIZt0L+1VHvri85Jxep/6EpJ9XxCiFqHY4YNtorqovbUtQT8/JpgbB
gQllMeaJwAyV1JJLebYMOMYjeH0RVcAJysKUqZqNw07HeAgEp9DGjcvWYwF3uH0rzLzDah/Vdrdr
7MFclyw/13oZpjfooQDxIHOJ91lI1g0Vvu46TqJppeD612kWughqavXJTCQR7cM4wdvdUKO4turC
3qihLS1L3b4bZE3sNRg8lOfcyN6zF86/11RMtmbYV8ZtWrh2dUWx8slj+7IKTSVbFkMPW8qWfGYm
CmYM62K84y70K8K42x0H9xVQ2a4GFYZwARRLsse3qrE+TfVdxUavvomBzGBagxPsgSaw0AG7gZ+8
S9CaD1lfRHsMZ50zGqRtG1HlfUM6Wn+xgrRE94dJH5xABVLEsGheHSDfQrQcSlNqKPG0kocUHenv
9SaG5rGK46Ziv4BfdNoZTAWcrimxexqonJeupurcgYwCEO/GC5QK3THU/Hui5OK6TgHrMcNgNPbb
ZJPao/7YBHL1jZDokopGbe/KIFIfMrQt8I3ZVHoMBYHGxjKRcVgi36gSh2IczFCXJ7WkYKmB29FY
QDUYDmrVd6w5WLktGGNC47hQ02oElWnpciiYcLiUZxGHr8boX6EltfZJW/T8GUTi6ODlTJ/7QuQr
F37L0c816y2PuurPDEzRcTAmJo0xoIKikLzFzicQfFEe2VcGaBBT0bxrrYuNe96s7TIRnKyCwtAf
2KVIRyPummMh/Lheajz9dI8AUOwNjQQ+Bj9IkQx76iQDaOznFH29cHreycFRi+P8rShLsc19i2bV
0RSsPK0OtwmA2EPkNt1k5a67bUvQ3o56cLN0vVr5k+XB8Ci7CqVuqy+ykqMqr1hhezXWXTfgxwxD
e6sQ54Qfyo1ZcoHv/lrpBZr9AvvQQkdJvOHUlOHoymY+rDQ2q97WyqLi0SpF90wahYdkLZUg4OWo
BXqFjolMgQeIVCZftFXL8qfCLDyyFLyHlKgfLfFTJ9EpBWsuiUmVcq2SL5JaTq9ZytXoznQOAtwR
JXnsl8V2iKv0Svdtd1Vrbn3oQwrrqHvdvVZI8hPx0JBTBlnCupBNLLhFVcjf84LtXRfjBRGG8O95
qUc3huEXS08x8mc5auItEgXjikJqtR6Unjkg55x3Exa1veQsLdozsVGuMfyAPGGkNu2qTkYDaiWr
Dhd13VQOYqxSfv4qi0F/6apGWku9Fl6xa8IsLZp4ZarIL73MaoG1QUn6HmH5/nOc5tvBVKIb9mpi
WFpB0l+JJsOL2Yx1uAIUIfC+ZOzTIGnB7OzIWgggpmq7WAFBNaxtIhJCIAsBbPQ/wzBT8mPIS83H
jdTpRUVWDRL7eAE0jBXzopRM3b2WfRZtnJ4Tj9PcI7IMtJBFcZ5w7hlCwoHCqPq2laD1hBaG9glF
UHJrsE/X4bi4fs3Emhj5WF1z7M3+gq1LnUQ3vIdxNy8yI0ZjeUV5nXTQ9QhixHsfEoDTa2tE7XYv
ITHL3j9npp5Css5A2LXXIcIxiRtmNXdtI6ks8LNfdukZGxeOQ2J2Q67saZyvRdXv01I+Q5E+cdfz
XO2g0oQZx6nYY5HEErap4vrCVJ55rLYkUKdELKP3fT2wdRuNRSV3+WWsZnUGwPUkl7OPMlL2XtXc
sN154dV3Bnh9qklm6PTBZRJDlqfswdxh1vYepAjB90VPcp7YbXQyWhEFm0SWuH9q9fBq0tUvvPb0
fX5BvlNlQOeims0eik3MXC12gXRh9oQ6h42r2DIVTr33Ppr6pRooKggaq7zwYc4I48jnrVCXQSGw
pMTkFK0RP11G9VdnuQRJkQNmCPR8DxV4kX1Rw+FMa0/D+gMqujobkyUvUJ89Wb430F5ITowODvkM
IpwAgOyFOSvztG7N1DFeZCUfIqIfap7c4AVeXtQT51ndPYcDvOPTfB/b1mtUZrecZPy47NLzsVmo
dZSYEbHRAIxlbYXH9bK0n3lSd180JQWlYNjLgOit/lYfosvA8sps9gY6F+CU9oa9R6bhUhNTugqb
i8s6+M/Mkl+GppkLuVAqqWfYW+oNaolih+KyufBRzganX6Etrqym2xtde6iEt5Gz8O6yRzkbmTzJ
sYBP3+5TpV4R3/S1MusLW3w2Mi0VAGAtqnbvEoW5Qmijr8xiUC5s8dnwhIeF2x3xzl4MoXtd9mxx
wdYHl70156ndEfCGQlfRqlaTTzxvjHfX1S+783lmd2ijY+hKiLG6T+XfljI2C4kWnZm2TrzcxGxs
llKSu4ky1lAlzRpBNmdKri8ue6Tz2G7LrvwIamlC/ouJWN87llp22RJoHtsteZUVtV5Z7JFRILGP
sVUXAqDXRd18ntuteb0OghpyORM4kAjJewr7sLvsFfQzV+OXwU+S5qjoUZPvXSEmO5rJYjYCpXTZ
rc9GqCWQkoxmlu29dLQAZbTXHMpnl+VJzJO7UxhIoQi4dcwg0QIyyFpgcr3w4rMh2sRVkDQtL7dA
jh+hu1CLSZtz8b36zxfxBy9o2f59OYSFS1aHUKdh8Mg+KlK4ybTmmSoixLScnEW4NNkkWDZ3uTnu
+6x0hiodj7plJ+ManoT3jKEx2oU6eTamW9nsdcrMmTY6lGmr73qPwgUJVzMR50uHUvedW7LbhdGA
mkTCW1oOaBIbVIb6oOj7YgDv3rXfzB40Ku7FBYcB1m2X2tFNLKNeRLnWX+PGCPYmMKmF70u7uNEe
gtK+CUmoarr2pR/8ftWPEYdkbPPGlI/NzVTqHq00jda1IXsrZDX2Oirtqaqa30XYS1ax1wj0wH67
EwgEdSQKsNOHQ9+b3nrM9KZ6IgBgq8Zlly2wdUnfQQCbnBzoLQoIaLwtUBREPOomp8Z+xImacQgV
ApL1gxu7cN0beJgr2avar+Gg4HCsjeVAOOwKPf9BWOWXkXLtTmviGyltKT74hfRolln/1tusDAz5
kKQRJBk3N7dCAsiDpxIogRVMpF9TtIAd+hYBplT1C6GmCFDw6qYYdLQFRwzHwGsQbGYHkcc7Nq3p
Q2+57kaXgF8byNivQZdhbRuQ+LUQATXlttXV29bSuzWbwATTqNnj5sIQ7qSuVK/UsGscI7TjlzBA
VhXU0kYgEbmNAFzBYLumWJUukyx8GuPEclidpcN6zKUtvJLHXBo6jkWwULLeXNpUxIYlfOVbDReO
gygU2FHZD1u4AaDsI986QmXsUBkMRwmvJd433RGe6zoWT7+QVN3Eu2/0Gxey6NZQBSaD1Fyjv6qe
OWVEjtBSUYb5z2mlmRg2tJoYFaOjAN9yAJvIa6OTFMPBWYsXzVDKg6VCqIdmoxUQlqnb1Wql7/Ji
qI+uXV9ndMYJTruybDB9G6tklQVHp9OdpB22TW0cOy996uphIyKrSVdZi7lJs434vqJSfxx0+SqE
RLmqoAU7vmljWRKgM1s4swfcTbVTF/KTQBGylqFg09FCO3F0K4n25kgx1kRXb1g4fTVvAzCf2mM1
1XUtGjRvftiRNSwTEz+2yeHTrsEStSw0DJKeYSUkWoxwgRv5fdTGu7omdurW9swKjHlVwhYS/RHy
3QDPOWUIG9eWgoqGwkt/NRCGBgtlKEb8kdSLsAvWrbr3yKn4ojUNLsjSkh/AUhhHvcswEsCuTV46
aC80gtY5BF7ZwwPwmiudcw3lyc0agg6yXaQa8jEA6fqlKip53Sj2bSGF+XbsqA6Z/hKM0c5Qqevb
fbuuploz9jaxKvRy0WicX1posDZW4MHHgVcAL4E+7UzWHjww/V0ECWiddMG+jtQDHLM/Ta+1rkWo
QG+qS0b2MObjlzGIY7AIQaBvQP8rTtZxZtoW/j6RVWpeSTWAmABxS8qEjYDc0M1gXBdtoB51xQy9
pdL08hpe85Ue2Iq1hD2OMA0a1wpVhSst0yGfVlavvk+oBZQTwt1DI3sXbipxcB4Vz0FAyVtUabny
8Xse29F9jgNj8oeNbXKjcfSzVpJsTw2esQF8126mM6xMQzWIaH4BN4dpxtW2uAzeMEiKZ1tiE4dk
nURYqqfFUuKEEw0g8ln+3Mo3OqCLVd8NEnX4fBI3maUkrSzcME8+bqmVVZXm0opKWDmmV/IsfMx1
QyCnx2qIbxDWuFfENtxITOF5ygmgqkqIs9HQkCXSgRhjOhAgxL8KI9+mUbmlg0k3HpadtWv6QI8p
MFg9Oq2sTFAH6AUULYx+DGe3GL/nKcKoqFKjBwRcCmrCzvsiJLt7CGXN+FKmjXQlZygfna6pbfuV
4njzTQK+W0LVSYtHt2zeEa5JB9h3aCUHHiUK12bvSSDpBp7osqjN8Z5FxbiuEz8fl0iAkQBQJfvW
aiX76dYgj03CgCInOIAGLX7lYHwg0rSNMM/lysoey2Lp22UKsb28rTuMeFFN1J6q1R46k7LnyWiZ
YYMGt185UvS2cl0EL0gC6mzfSlo7ODUKvGPYtbbpqHb9tazQgaqAxPdt0iGniyproJBj1G8N+gcn
tesRWYamP9rqJCapMSC6FA6W4E1wlMEoxv0BgkaADnEqsE5bu82tzRhl3pHCCchnUe7xAft4qwvt
FolFslQpN+4kW6bkoOQrVQcm7QyJd8u5IwFFo9Z0HSgf1aek2v+gfGuYBwlqePFqUt5xor70Nnpu
gvOyy8fWj8WLzCNF15fgtgJHkWm5nj/BbhqbpVWUmbq0QsX8Erc2lbZClq3rIhm38JiHraaj/emJ
f9gU4YjJVdKiNy/yjWTJQXqK4Ez9AVbDus9KKqZ1HHxXZUp1qOpE9qUZUvmQE6r+pZ0q5AX+3mXM
hAxnIvPNcMGaJnb8oKmxfQRwL8JYtDdSg5+6cRPoVGZtqTug7o84tMTOQy2IzdT0n8wiH26kMNE2
U5kDRbDWi5WtYEIDQEeVCdjfTVi3460mj2w8VH3PhOaBTIwh0K/zKjZDUiwQdTgmddzCSeS45JWV
qWixbUHRI8nT6oCaEFwVwUzNXYfp8TEL2+pomW36hFmqWdW66j0jS81ZIKCHr9ekAg1bqv99to8E
KUCQ+HydtKmKMl3jp8xBYZwtupzNszRqGDg0X1oiXF8FbgFL3xjUZZdpVx2g3AWWaWa1Ln7SKrcj
qsC9K9BwC8xLZbxReJOyroNVozZ8QvTTWxIUTy4LMQctWXo7eCFPLjGlyzIx5Snq7JeFf50haQMV
pu3rTCsiJ1QKHWV7hYrmzFbxRKycPNvMYTWtgQwMKswSlL8LIAm0vAIOB5i4AsB56LrLdnby7Ew0
9PG3+6xy9rxhWEU2FRZOjl8BXFy0i5H135sK/F6bhDm2q0pVxuHWNfoYMU7t9ol92amuPG2If3kY
cRbZTYmvep8GxHMcSpuBsc9DT3m+7BvMDmEieDoqsj91b+qTYLewD3FO2MSZrjS1w0ebmdkuz2a9
oYZeO+69BhvMTpUQ0fquDVJPyZWgvWwbLM+OZFAtN5mue/QnS8uejTLtX9B6ljeXtdBsv2eKku5q
yMO+6SukcKRJdgdMWPjMLrm+sGcbvjz0YeogNNxHpUQuRcP+yqfIlEcX9SBhz4YzdUZVbbFUcrqB
zMaHpIcjK2ZFcdEYEPZsNIOS6zyto+5AMdJEOqSCX5eGDO3PZe0zG8M+5n/wmFa/l0dQYEUX1Ee7
9ewzc9HHB0vCno1gREslajxf7NUE3rqTFCaE4YAt4YV3Pxu/5F67wBXKfl8j7gzg83rZMvDNIbvw
+rPx65lSPSKWkfcC6jk7Bbx3EQ85ORcAfKp9ZiNYIz/GRZs67mMZXXliVchaSIjsLjqoFfZs6FZg
GmWRZN0etaS4Vbooc5fIAk3rwsE1H7wx3qNGgUmkx27zlgJTIBJQl+8v6prWbOhaXZWrTeV3ewyZ
SL2ygPu2rKS+LBdVWLOhqyhqaScdrUNsgp0B6RHyPejJ/v2y25+N3LhQtRKLS7+Pky5eIi1hn9Pw
mfVlfdOajdxWN+pcq9Ru746W9xC2ajOsoijSk3/N+//xrf9P7z27/deLpPrnf/Hnb1k+lPg/69kf
//mYJfz3X9Pv/M+/+f03/rl5z67fkvdq/o9++x2u+9fnLt/qt9/+sEqRsg13zXs53L9XTVz/vD53
OP3L/+sP//b+8yqPQ/7+jz++ZU1aT1fzgiz9468f7b7/4w8xvef/49fr//XD6Qv8449tlnp/O0z/
e/hvuuq/Lvk/v/f+VtVcQmh/1zQ8VpoO3RowKyO3e//XT9S/WwwrzZpWyRZ+9j/+RhhO7f/jD0X5
O1JwmQMQ9JgKSiR+qcqav34kdGGwrbYhGUy/98f/v7/fntD/PrG/pU1ymwVpXf3jj2la/bcFASDn
2XQrY+Dq0FXJB4/zlmjc22nsKNK/+sNv3eH/cvFpDvtlrdQOVZIWSicfOtI+jaZ6zgNvB1919Utb
//Vdfr38dJmP7n021bZmPcBAr+SDDZakkFDwnAu4n8bzR1em1X+9cUvOQ5B+jXwoyAuLEZu26FxC
WASc9ig66rn2/bKvMJtuUzIrFHfkg0oLN/iRxL7F5xc+9Vxn82zWKKMSKBjpGoXYDAUcOamvmTVe
UovQiH7/vYEC1WqlDpv2AQexkT+Z+dvntz0Nho9afj7DSiF5HVg9xEFo41pTvb1N+GsLn6szM4i9
7U0DE3cKacWrt8Xhe2uWBUp+IA16fuxt/cYTBMXE1sGCGBz6HJ/LewPfHqdf+Zn12zQbf9A5rNks
neW6BVxJlg+9Hn4hfG/BinE5Rj/Y3+9xh24+b4kTnXs+V+OhFjX7ZhJI0lcVDVkfnhk1J3qGNf39
L4PSS6WyiitGvCk/D1FEbts6sa4+v+kT48aaDXgPpwPlA246adQVW3NzJFEM3iz81lLZutmZr2Ce
6iWzkQ/lS0E/NsoHXX03+upQxGQDkyE/IBeHZgkbRrLQR5tgNlC5yvraE81TEqWrIZpMQtWqG9Di
knFVcsrfpPlaAitBsOYSVebS13FeedIq0NIrEizByBPz6XbltpdtB34MxGrUgHjbR+R0pWc7ZFEv
/fK5H17ypl77vX5w8yu4mQsJM7Xe+teDnN5M7DeLc7VMiZ2o6a/BfXAn+oLjkSxT1nGBc8KrV2ZU
bph4loFi7JCaOFXUXUvNKxkn+K2/g09atAEqxZL0XvN7P4YYpEJnKgVa2n04qpzGl2dWgqf6yWwO
TLtQ960xlA9D+lCUr1p4FEDDP+8nyvSgPhpDs3kvDNsyaWLGkDHhA6hi4VAAPTn5pKpw2w+7oSZj
R7slhcBpFJidEK3UwVp2gX/Ie2xIKvSIWHpUS8SadbOP7BTrtJ8sybJzhqY909Gm6eyj25zNosQi
IGou6c9tm6865UsENa0cXgUI+YyK1FQohWz/eZvo03f/4MPM2ZzKsARCL9XyQbXclyHEc2jdGlXp
uMSWjTb+7PgdTjRDS7+pjZrCiyyWUCcP+IIRw0Kvr4nvaeQXL46p+3GO49HhS6EfcrhXllrigssJ
dUkcxdYcEqegAaDED/e2ipND+6rTt/xGOopKcfT8h+AiJdxeJMkLkOkLztqcFCk4xR2nhnPjyQ+c
pmfZFeZtbIKPVvSe4UwHQ3TJToGgjtlaG3pEAy+NtlcAzIXon8n6+bylf8plPmrp+QxOMAZWa8Fj
pVjmE77TAESXqeBNaSxi1UvoxEve+ziSxKs1ACeJnAGZtdIMDk5tYl1fegqCRNnyehFoU+8g9TuN
gF2pkPzy+V2eeAGYs8W6kYVqQaLScGANvEULfRVK3z6/8okXmDl7A9jkXbnUJni1QD2x1ZUEJET9
nhRbQUTp5x9xYvIwZy8CQtJD+Mu8ZGqJN/Zz272p0vvnlz7VLtOU8sv7C51jG1Uoiw+2vSja7aCf
eeGeapXZfJfHwFNywXUNphG3aRaCUnFR7ixysrXy4fObP9Uus3nPiFPMGxUfQnxsZlyHxTcjvORY
jPEym6syoyOtxSOyzC8JdKM+vPz8lrUT85Ixm5cKu7BMmUigQy58MvDKDWXYFRYmUlPwM4bWzgwo
0uA+K5+CcFcJmPuZ9tjV9dLMPSeQqqWAVS8RetxNTr82WNuVjgR54q+Ua89V1+1YbKSEYJZILPzS
2AXNbRX0d615rej+okreKi2F6rbDVprX+S7wVra8Bq6teeGZNd2JTmXMJhupNUk0d00WRSXFgGJd
2tKFV57NNUaONDwIkmmTch8ORxVJ7efP5UR/NWbzA7bwONGEMR6SqsYYFa3l1qdIetcTwmvG8rmn
//FLyZjNFUU9jhKpsUyVPub1XamdGQin7n56EL+M4iYJ4BwjnzlEgbIYveMYvozDj8FrCKYQZ1ro
1EOdzRSAzogxImb4EHvfGnFwyZr6vOlPXXg+VYRl3inYOQ4TEAuVRX7mhk/MDsZsduh6X5imq4wH
3JhrQ5Bok/o3kndmTj5117MJQtVhwKsBzQHqYlm3a1DiZ9rjxH3rsxnCi2Q3I1l3PGTuQ1VJC81l
FY4M6PPWPtFV9NnYlGXN41isZLFvY2GKHntilbTAIWMP6un3zz/j1DeYjVISJZLG7KfPKLe19mRG
yEaIAvr84icaXp+N1CCLy4YkKponXRaM0XN7/FPXnY1Nn1pXbSVct3mLgWCcWx6duuz0978Mzby2
JNgz+njo5K0PempcXtYMs+HY23jky5jbnWItO0zMxpk336mHNxuOkpLnejNd2PNuWvlOsAdTL6lX
avbPtfovbRE38MBbsiwOaQ6uauln95e1xWwsAjchdnl6dDb7mnGr62dG4olnp81HYjICns2n+/U3
5n3WrC66XW02BBWbfUiBnorZ+ipQnXbcXHbd2bCLChaJJTbgQ+Ld9epr0b1fdt3ZiKujPHANmwmJ
aLQ+uvKRXl524dmQk/uu0OKMOdTqiZJZ+tGFDTEbc2ByRjdutfGgGQ/K+FCf28BODfnBTkebjTk/
AIlo1jREmN8ZUX3XVMC+OpKmSmuHDvDCVpkNQK/2Ca/N+BQfZ90g7bPeu2zq/Lkm/WX85S0sF1iV
8gF9Tj3s+v6yd6E2G3+JH0T8p9Kh4y2pVuFF1UvNntvgGikPAapw3YFNQ0Psy2WryLkHTh0FUs6I
+aJL9qm2di/cNMztb12diGYs7B626BI5LAbpz8fJNN980O/U2QC0/DSziox2GO23rvyBbHcDCt9R
3WqJJkrzUGjWt59/1Ikpb26Fi0Qp3LY0R/bJHCU1jyL98/MLn3itqLMxmRRdblIvGw8yWcaowDfK
wGtAX39+9VO3PRuZEdIjcAqs9XrUtSLWHP/1sgvPBmOoogtKTZq+LVeGuXWbC294tjgFwkicWm+x
ODWtxajcBJfe8GwsDqpCxkbNhbX8Vk12TXNG63Kiheemt1JtktD0eX6pf4gbwHxDeKZ3n+gZc88b
rNxKtafZwyY4z2Rj2yi3KSkYnz/Anw6dDwaPMnsryqbSeVDdx4MIX4GE3fo2Or0JuZcuhCBwSH/K
QCAQI+IApVsMJvhlcR+LDcpeVcodMcjbIPDO3c30GD66m9lQDpogk9SSuwEC47hJtACYuOgx+tZE
YjAy6jBwGvOetMPL5vypGvrr+rPNggnJGA8HN/Zvizy7Kc9M+qce22xA9ySH+HnMNyHYLyRaLXNv
fKBqnz+1Uxefjee6onTVTL2thtVUxDjD5YcAaufnV1dOHML8rJf98iIkW10tK8JtDkrJWUrb4873
1qnRoO95JVR0KSFM9RRprwzNwRDKItHDZU6YWgcmAyTdQleUNTlp11kqLeOQkFNT3tcgdT6/vVND
bTY3jIaoANkwhH0ZpkK46y+T04BimU0OPfb6mMUKsw4509kO68Lnd3zicc2ddxoJsFhuuG4AYwdU
pwbpkxioM+3xc6h+MGjm5jvk3ENqTHNaVxHGAyuHDAQZYkw0YRmVcdOH6g87fJFbexW2f6bmo6Zs
oH4Tk2os0+J73GkHOFlD/qKNyaqqoqWRRJucTOMQgbEdq7u8etal+8/bYhrJH93sbL4p5bCyqy4Z
Djk5TFFwV8FRSAQpFkI9MzhO9I+5oY9yD7x3VR4OxKaDsfwx1JfN8XM7X6zrOdCSdDgQhzKwMblw
az038o0oiMma4tQOeKwjJeFiMMrLlvr/ZuOL8170Ia0NX1SPnLQ98xRPtbHy+7SpCn0sgTMyAZkG
lcXOseILD9Lm9r0Ck5LQimw4GBQ9MZe8fN7vTt3xbGzbLW4somOHA8hi5da7iAIAr2W2B5ao+Q4o
zYcD6Wb69cWXne2BycmrMaS4/aF9HIP2zzyuvn3eDCemorn6Gi+AV5dQV1iwbUPpa28FK1eNL9s4
zAXXBO0Eut/1w4FMOWqG5WWLzLnOuh1YGkP6xf4XQMNZFBfe7dRTfnnL9W7t8fi4LPah+7C/bPaR
1d+vSj5WkJcaHSL1b6G7vYKQOlek00+sjuTZqCsN9a9R51ZEMbVfbV7NOo6KzF0b404aB6IxvDs5
JFim1Bc6Juyhtle+9V65qVNPecDugyTl6yw72NYdHdcZKHAoj1H5QkAJ/xhCIqyJIUtJyCt2PSSx
NPzWldJOxx5iuVu9ua9x7Ftb4nrcEKwVJ42rWGA3KTVnKFRwVasp2WkcybOXS/CewpH8p1L+8nnv
PTGI51rvWjeTEtzucADzX5ESVC4/v+7P+fCDt5I8mx1MOwiKwZP7g4euxjAfPN9zIiFjWfviSndy
8D2O36Xkoehe9PaVsNqLOos1V3/7vVy7KWm0B0tapemWdNvPv8/H7WTNVd9R0JE7Y0ucOLy1GUmv
F71NrLnY27R7mHn6dNkfWJSbcxryj5cElj1b9PPGE0M8PVU3fDFYzMXjvWF8c7vLivtsZn4fkirs
JMMiw4OKwbNqLALtzFHwtGT5906Dx/T36xqkDeJRHXtK27gwJ6si4gktvNfJ6kzOLcZPPcrZfGLH
tcoKnENA0W48sLz5mS7/8YsAMejvNw/Rr2pLbXqWpJXL8iJMbZLCzxWXTt31bI0eDVYDX5u7zhBw
ZLsu333esX+yez5q89lAdeMcTRnhSDzLI2l9dwrwk05buoDZ/CcfMdaodUu51ddxFt4GUFclcS1s
CXwtSUNVsSWBbatrwz6lcEmszWqCu8mZeSckHXMHu5QcMvF7k2/L4FEm4D0V+BspAIEmXcbExXz+
NcTPd9cH32OuadRa0VqKyq4+qQy4p92qyTVifXWnK76Dn3Qyzpc8T6U8DJBVtlZw3Bdj7y+jftfG
hBE05q5ntV+V121OjlycLi1tCmGPMZ9uQ7jcijwi5sEtCsdYRbqVK+nRSI+9rsHkZsKOYgJtn3rt
uwqOLoy+mLn0oIl2rSvJTRb9KdfPJli8qgf07RHmLBlrFV9s2gYkk32bQnV8CUWLsa6zW99/icM1
4JIr0Y7LHnKcpe9Skt3b8a6NuckaihEg51IXC8t6Agm0LIlMjieY/9c4VZyKmAq/JFxEKR3woIve
rFDSEwyQPAGQNzOFPDhzo0fhgoTYZQeqWAZXYDmJp60iWb82rGdLPUaZvRgIoLMHm4Ar8hwsHHny
rRUaTm9Iq1IRiyz5IRv6yg9fof3cVmrjkGl02Zz7Uz74y3ICz7iXFfpUZSGHKXTac8SJnwvfD7qK
ORtLFJWt2OxYa+f5Y2Ydre8ZPPgFGXuYn3MIztHOzc4MrxOTwlzWEeiej6KQnaQb79sGEChRB8XZ
yuSJ+XKu7WiFBJfP4ovIklgY5Rve9WD4EavHPH6MM7IogfTf1eDwbPNb5T1keYerCJDZOiFFqwDj
iZHJ0QtI6doVm6atFRcPctOQyMfRg0mQSZ4TdXkPt/3ZL9dxDPeWUMZEIRoJRbVkr5I82qBBg+fW
NSslLRCndUtN2fvhc2Depd6mNsnEPac7PDEHzmUesJJ7mBoyHUKGGypRBb/7fPY4deGpfX/paS50
1rKTaMfEdkgfK9vHz6974unP5dCjb4igmA5WrOoYlvs+3Er9Ga3ux0f01lzGjDy8IHGYV2UbaUgF
v5NV4KS1WKR+uG6ZsQej2HfWOTLOiQXFXM7sqiQadO7Qw/K81avHMrrSjIpc+jNf5tTlZ+sJC/r0
2Ga8g9ygx6sXrPLhtbIDxwDr+PmTODFS5tLmqiHKrplWLHJ60FKC2aydW5GsvjeiM9/hRB+yZssK
hahlPC68oNmqqc06vggaplnWbFkh4oAMyZzrRvq699dJfeaNeep+Z5NgpyqNrhqceBrRrpcdcls+
b+lTz3K2nkjx6Iu09IYDB6pLs0yRTydOpd02E6Ph84840ffnUlt8na0GkIbjueI5Ll416bqMugXe
eeo88CmGSXB8bmFxopnmOtbMiBoSCTii6uvUURprg9DsslnHnM06zVBkqeZXwwG0gRccwnPVxhN9
fS49FRHhNwQZ9pTUqivRDbssC5yiEbROvCfrefn5U1CnHvjRa3Q2ao0sqFvwahzIq8dUwqeiEqRT
OKN8OxKiO/w/zs6sN3Ic2cK/SID25VVr7pt3vwgul02tlEiKoqRff0/2fenOKZcBDzA9U5iatKwk
g8GIE+druqwPfg3zSYOW3i9XFrwjdAGTE5BO2QLQIPglc5pzA44iLFZamfEyiKZ+ue/ZA7WHbCnh
sk0/aniw+zXIrjwFsdF3/fTvz/9Flde/VbnCA5xirBk7iw7PzRUQOQEfKnHHbseEFr8qmLdOLlyP
0GRg/bnPj4179vxfvOewXGBR1UJ1vAAXVrPtgrqaFgTxWKUDMBuiOBv1Y3t1q/kuAn9xlHg34WWa
NKA7AODZ2nWshniEk/ePirD+rRLRL4xKk9dDivBfcpIxeB7f7NMv9s6t+jAHUlkv2HWB+O+0O2nq
5e/fnPGFBBzos/8e2MugF3IJcMHlaJaYvAsJv9TqtTWOHECNcCavV/YXwAhnJ+TSiT170/SPBnm1
GGAbIA8xFDsAT8pss4zI/AncKdAKz41iEaYGIFN7MVQXg2YuWFYRGtrwswEBIzIHJxk9AEeJAbt+
DJZM80d+xSpuASXU24vR7x1Q4uleX/YNICfzx8BXvZ0a2otb35XLSROiTBvQu3Soz3Vt3vsGuXjc
x0rnxlNt17jfbbj7MqsjATzJ8V8HvuNuTMYn2rASLn1BsvQCVLVPb7jYYAAOxX5xVVjYuKDYULwD
MWh5sWUHYWGJfTHokMLdezOg45gHvmfqskgZS3LS6d0C+/h8DWv4mgJbsuvZcQYfwN661mYp/bhY
SOwV24pVYaCOtQlbf/5Q29ve+i1AanMNmLXnWVmNsS9+N4NKdNs7+kw8zRh6KlxwL8dIaGc8ui1/
//2b/2pF3eyCkViKdQDKbjFYUg2H8kceHbbv3hyyNqyz2m7C5yoTwyj75btQ/E9P+Q8x8lYTCktb
+I0UEz5Yz0FcaMAMD+IiPxOQdgvnoTFiq36unl7y1Fl2mveiOe95vYSLvw78J7f8cKb20vPm7AAT
NtYr4E4NeA05uJ12INZZPxNG+e7NoQ2qoepLAyoMkLlDx9vq5Jut6v/5jLjVlrKltECrwO+/gAGE
YFiwbJwerGkz6jFgNz8LNLca05JZteRiQP7O0D+PcT/50XJzbk5o36XU9vqrUqDeVV7cfOew8UXd
2b/VlNaNS/9fYDNiOhVYBzAd3wrA13GkgNsSSwNUpHfLe2fzpi/RtRES9jabFj5zHJ5TE+ZlhYw8
2OCVIxgIyy8+H1DSaHz4ZjEdU02xTQ+aOFguJoiSwYR1U94kpfkJKMuKArfg92tJ6aHnedgYm3rS
otxfUlKCst0/CH4E13iQe48cHesASjQY9T/8pm5yhsDVZqPNcadn7FIbOw8FjJ99VTcnQjVOMEch
WMGGmbjvsvwmSfgi4Dg3AQcQM0trrzUIXeNh4T7nqFz97IFvQs7sN70GxhuaJe8aYISTx78RvX6R
KdyKXqmc4J4AUsRW+DBJw025cO9HEIz+/tj/WMT+IaL9s6T/dVcuaGHphWPjKghWLS+8ra0wTNXo
JqpSQ0qsDx8NTCCTBCA2VtjWDdIVvQ1LVh0GYNpnor16tPwINP1n+cutaHaBdL3FkMO8bd3ht/VU
WPbPDptb2SxReQ3SmFqgXA890Gi+S+W+WFP2TVQhvln2FsfnSqSzRVx8/P2b+epjrxeyf30xJVzg
ZlAzl63pPsHA5IeiZN++2bKd1bpM6/C48IGb/FR+2/u4Hi5/WEn29Rf51wOPeiX7QuKBB8DtPA8M
effBb2FMSne1N4Zk/KQzLhZDXDFgzIszCplRBWi8P12o/15UDsZ6Z8z7mseuwhRK89zP453CGCU4
DzFOmbzFRJ+RAcIW6kO3EhC9jc+LeVi6E2FZ06ykkYG+E1nDUYlni/wIpmD7t6rdyoQdHgPAZ2u/
Wv2GqZ+FoquXxL9fl5jhTF4ueF0awBZjpotv9s8X18VbkW4xWpUxGBb6+PZRwUo9rDvUR4oKbR04
Jw3FD3fTTYpBlDVLDOMhLAEtOnpDKrz7Hy38W9VuB2q03nvX/TStpIi9H3a5blW7WpeTpfPxuYa+
k8/qu3mHL973rWh3sizY6Xkj1O383sVsL+3QI30Azb4Tdz97ITeRwAJxBS7AErXBod1LgRKs/Cad
++JsuVXrgrwDyycTz+5aL4wuoWntuB98c7R8EcBuFbuWA+tBcf1w+M/KORX6N5/71UPfnOFmbxOY
VCIHdaoXN/hs0E6B/2rys3d9syvLvHMmcB+R0GAaOwfd7JuH/upl3JTnPB15s9dB9TAAmLuiffaz
x73ZhVMwNwBg4XG9/I0YO5v8rFdzq9ZdNA63aVMi5oE5oieS/ex5b7W6/gIr5UGvEfSM2BSh03wj
Jv3i9d6KdGfAooTlVag4Z/lpfPjRy73lUpTS4fri4kPHHU++M/z46kmvq/pfp6QK7GBpADi/PinK
Pn9/0n/q3n84e29RFLmguAMY07RVANpVtQ+FSev+UoaEvamAgZWAE/Z2cI20aqyohglN2aL7SQm6
iKceZkihgLNphxtGddYgVqN0z+hj2z83NlkpsGFKBxxYot4hlksYTCK8BtYL8ON1QP4GJcWExRc4
YeWDX54qTJzwtTMeLBMllCPMaDMJGpvHn5qRrVsL5enqBQoRwFoXa10XMD2vXdDWdIzGRBM8VzXS
r4H6Xo+d2BTw3HKmuQep8KBMuvGHbMgv04SCyrYgK9GYmSlgC2hMJqSuDgHkWgMYtDwtqtuWWjK7
amXiRAEyUYV2u6yDTq2DgGY2MTIfc8tUBfdB6TphXxB31VnNz64Dt8aUHYjTXq46tIqAnO7C3v4m
jnwR/G7VU0zHKp8Act7C50+Yzy7s7Ab9h6KEW/lUQGTZUwu7s3d+S/Nubu//vjy/euib4Cf6Wq+G
ZsF0xZyOvpHYEu7IJP77h3+xoW6VSQJcDdiwExwzmGOs4tL+pvHx54eGsdd/NypvZ96PBt50MWbI
xMO2Ta9Z1N8f+h+t7f9uWO9WgMTLhg8wUMI5MwFWZxnxQANE2kdedGAAjBGXcHU3SNy2Ziz9T819
7qF7rUWe2eN4tu3vfE7+/Pa8W8VS5RNjqIAh3ur+s9Y9tj/LWbxbyVKpl0ZAoHbYmv2j8I/Wj6g4
NhQg//1WDPh/tsBu4pqdkof519+/jT+/BICY//uhnR7owNGVaAqlZD9/s36u2dn/fsP+P7MD/wr0
tugDJsdi3npLENuoaS+wR200IB6+m9f8IvO8VeM7Q24xxTCaYeVuSmGDpDtT3CDbL8V9Mz//6N3c
SvNLyEpB0MYLb9Zs/8Mexa0gvzZyFw7KyIZg9PDA8G/ys1T5FoSjCd1xbdTht5U9JK116TFc8ff3
8Odw4N+K5plUfNIxgQzS+VpONlpIkOVX340ofLECb5Xz0PeZkyHx3FRAlHOnYwrtZ499/YH/WoWm
t8wFmRAdK++VacvZb2QI06sf0els0Mn/+/FtzoSi8IPdsuUo5sO3FJlrkP3D5jFudiQMcqday9FL
zf086qFSQ1MI5t4VPMLrSNP1mJtlwr+b//5C3erfSuqJ7BZ3FOgKW0W29EE8dK8TKm2AhGSqEZnd
jsBigDvLgbTy0ZWRpzqP//4FffXN32TwltspJUrEnvqCls03+eA/k51/eH+3qnteQWQW9Ag+1Cdb
INSHugul7xwpKup5UwL9y1cUjrU9cqe57RJd11CpBiEZqhNKs9n3MXPygk+IFM1q/7HVjwus3Anm
lcfHypdrgqmUHArC3Bh/qfGtFne1WOnLWrIxneDzyoPfmvedteQ/gx5/+nWu7Yh/reKqtWZqOXzZ
WgZqPRsbivGubxMFCzRd0i1UOHa9nusjphdaYUTCOJfm5e/fzxdB9nYeoCocjDxXuG22xV6SKyd2
LcynJtgq/4d91dupgNnx3QHrAJKQR+AeflZeup0J4LwSTWP507ap8V16yQg0yN/fiIl//XF7ereC
YVtBc9N0FNmtAzyJjMzul6t2RH/2xbuCurC1VmQ81n0QUe9tLAia7htoSOAJyiPYF4fjuCrIzu8n
eJU9Ke/JdzfKeMaKDUGzzXyji4WGWUbYrQX6yRA7z1pb+L/IE82hqHciafFs6WSmQeDXuSv4u64E
zNCGAiyRYgMc8mTnmz7otwZ/9wIggvsaOGgjzCd4rdgfnSPWpnevcf/QDVBR2geU2BPf8bNJ7zOz
hAtEV8ZjN1+WyYzrfjPkJ2VQlB7dOAfIXAcBhGur3MPVyu0x/+2H0qL7LgDvV4kELecIo/Ixry4t
ChPt0kcT3MtGoi5Fr6eO9kj7j94zrsSqFHR0BbZG4zeJmd9Rsskbc5sDRj9Zp2XZQdgcUQbilAg9
bQ8gGHC9UaGsaAD/QduZ4FZ1xsquSAq4Ot6mCruuS1j+oas3Nfmh7UHzaVSfPV6RO8oITvOJpoNk
u9JVlXDWrWqDYKAK3uc9WJrjrK+nRWSzDktD7UO102lG1GX0k+mbehAry39VV+Vt2aGEmzropVXm
U9tvA/VRgtBRPpod6M5tj0JjEc/aYfLHTFTOo8gvNTT8nLcXgECKGRs4QCubqBR+CLGq3diRn6rr
Yzr0mFk0M905BZUMS+vAQIrWEJZCNacGCdKG6LEDSpaFaKTlHNwuEInm97ra272Rmb4V9Zh+MKYe
rOMltr07VM1QMQrhHJ/l8xDJsokC9OlMc8t5Da7Nh8fKg73APgvTnMo6LHBA9EGqgBYztIK3Zsqg
P44Vd7OlMEJPtgkOUqhBBHhFQWInlX3nmCcR3JPpfqzAMTmNczrhj8P1vzva1U4yYgzOkg99fcA/
Kf453geZTBaWonPKgySqQRBC3Ry4ddTOM2Hy0MQ9exwPI3QoBfp37qHlW2Y+DzODqgaBmH765ouo
3y3xCtbSmL/M+YshPxv8b56R1bC+K702ahpt31TAiezz5TU3V5UDnXAbkfE0Nce+OZjNGul0pOGF
GgEINAbUmHGu9m27B3pH6Zeg1MMroJ1phxxaiqoAF2w+oo6TEo2tmE9i0T6PFcX5gkkpZBf8ta3W
VPJ93swwKpxS3aTpABDchKGXQgtWPp1WrX2EIDgatIMz7pULktSQKOBLjPbNd+7p3MWeaOKZy/sJ
1mUmahJwydsjT0oG49gSPLDY8EWL2vpp6dbOMAEEuZWdGbuEhaWz4XQMbSxSrQ7CCVFHAzc9uDZm
WWoiEHmY9au8UNg1JNl45aqCtzdocLUJgckyRYB1x8zPQLMMS+ypopH7oDw59tHTT60PXXYMQTp6
YoYs4J3w5vGzYU47YpuXqYEKxbJDrX6sUFddoHSi6O3inu7Tu3ooVwHXYthHJDBIpRr6w1DhNvLS
9r/5VJ9c39lcySi5VWWWdcmByAaLIOw0mISgQTIJC0pzFZqtg/uojAN1HwRz2AsblM0XF0ygeob+
vCfxQKaHBsUUCQp7ZdzBlzd0bBXy4EEKaKCw93xix0ExRZ5/qPEGgvatdCC8YV5U9e0KPf5Ig9OH
xDCz5ewANY87/mAb0OWJcjU1awdz594YY94AQiswtazHwL3LzUdZ8oMJ60mCeUdAxyLT6lNI65Ne
vJIRdRcqnrk+/TKg6PMCbT8JHAJ0aa7emVHntiGoSKtKbyJiDWuOG9NYYwZB7186SOCbiYU6RBKy
ceLev3o3AYIk7mdGw0Dm6TTLmIMe6VEnreY1oNfbvknBhxk0lIjdjE53C6j3Y5VQuW3Es7KPkj26
Jgb4zxp9QglV6zcOEh78jSkAy097pcVZYQWxPMD17WoZ24YVJPW1dTSwYkx5Rzr05E2SumNW8MTv
jpVCoeqxKu/AMggLOqBVv8nNYIvmGOhIVezWr1PXbxCsA8ycaVaBCp0O/bWR9PplNMyswsk3Wg+W
dwH+fNabuFGYPGNPXY5Zz6DGT1orsu9ol9jMRlmtSDxzui+tV8o3BuhWVtHHrYZqHMbLoNKCA62m
XkX/2zHXlkDS168759yTd3CvsCN2MNFZVWw1NL+MYVPhkTqygVhq7Y4DMsLt6JhhXt2rOdNGGc/5
IxRERmfEgW2GfZ/qHrRX5fuEIbtAnR0RE3EXsGfup+101MaNNMv1MFxQ7MER2szqfbGNcORVYmpa
1ixYRS8ufQMIKiwMjiKdtxkRYqsehgrV2qwwVb2n1ICrQofki6/AAQnbLm3mQwemJKOIXkUsjJNR
dxmFGywTC8BdVWgQkpTOCcOA64YcAJZLGrFS2ocLD0OIdvQOu99A4ZNHKBPiZuTAoY9gwI/SOepb
EPgQb5ZORLkY7iUOeXFu63QmR9uKp3pXYMzSKzPdynAYQzsW1WUflkAEGG+6vprMrWM/LPJo2I9G
c7IaifbYmWkQcGGAWdphbh5H308N9KDgg1HhOFTF00BiULrQSoKpw6UcHzScfdyHk/rQw/944Sje
4mdg9COg5EgItNSVtuXDGxk1bEw7VCNfmzKPKwjLOj0ZAyRk48rr5N5vBDhcbWT7yAsWdjR53mBB
H5oWfQhkLW1dx7AXjsiwRng+eP1WIjp1fR+VhERFIDINvEDTU0i1YKtKx8TEaLzs7wKNpPW4r5TI
AqrBIU+GQZlijuxUoHhVCJRn0fYti0993tfmtu0+YBWpGaem2AzyLm8leGovw5InRJxKhhg87fvy
cSlhibvw2LeSAWVru3wR7VNlpgBA4ehNJeZr/BoRjOB4l1XqwasFFDwE8E9erTCoFJW0xCLyYoE7
zIIIMD0FwX3jrZbhwJwuZmDnNXLbBe3B6NWhJtBpwRho0sodg6fYAL29VuJ8cScPN6MPTC5nUycu
PWNRn+dxuTRZMfbvw8RWk0w8/NJ5wKMuZ7tWKTjjnpEcIhT4KdQ2bvMGHF4IXl88D1osOpEa5j3U
PyElNeCiu9H5ZRrrNr++V+skcjMcsYfEUG8HvAIXN4xSy9xqhJ90RvU+pfX7gvOtRfayIKe3fNQg
sIgtZNgMADRVO7E5/9JwwLlwA5b8MJO3Dsk0oKbSK1YL3jJYX1HhLEfp6Am17esGCAq5IiLYDxh0
spzfHhcpECMJOHRpmdP1MOshSBvgazTYmd2qMV7Bb4zdZkAiEBl7Y7DAeDMTPpSpUbrJKFYc2Lmp
wTChdvXC2NRyX7vyrnI/XRsUqEvdnpCADkJkvFPJUm8DAnmJwaKuWsEkJnJBHjSBFYO6rKrafWM4
sV0VYes6e7urY8GQG3bmqu3nUCxt1jU42FiTCYZxMMfA1gDRFeF5sPHWpImxKjsbnd8qgNffjMbD
6PVPlnewpod+fkbOsBp19QoYBH482ItGHWEuBcFNQb/1PveZThwAPUm8uIdp9ELDRDoPbKSHtLxn
46lsm0iYZ6pE7Ds9NsYQaUiopDtBpK1wIZgyw3sqWitdJN2N1AEgZoK9EztzuFUW3DjZDo4cJUPB
6q1pUdwFvIRU25LFOWoRQRNEYvQj1sIkzAUJDisqWJDdcD8SpRd5+ppxZIs1PqDFS+EiduoUCFS4
SvenWR5ZT9O+FvvSAwDHL1aQkUca3C98fKgHfUbVwyjaXdDk81dWX+9GGH5beM2LtuwCCv2Y7bw0
CKgc9joGkqLF/Bww6OfmXgiq+lqotTM1EcME0RQgw4cRjek0idVOl3pRGcXm9LsRJiwyHJHJT3Vx
Ar1zvwww37AcPRrob9frjma55d2bsPLE9U0cXip2ZwEeI1T6xUF0mHHyt32thTChTuCkh7st5ty6
DNbGYf455mWcD4/SDVY6oynsy7dWsMHvAdpf4RRZMYNIl1jWBEoiJs+sbG79j2qEVU5Ak9qb4oLE
QAQCCSoBr+vmdPCOnoUHx1QfVRCqS3lgvZe46mKaczagBtTpfggnvnQqzTPv2x0bIIjkkLACq4lr
jOkWaI49DLgiEveRFMDTQByPzBE81cQnXVIuHsZVQTz02acHb/BQDQhtnhT7vr+DewvormfZlb9a
uzjNiDSYgqQsK5cygnyhbeGLPO2oMSK5gx24gahdiomuWxjLDFZ3CPytgzkxGOyEyqWY2eqgTvZX
eX8RHFQ9F9HxuQx+wZivD3sYedZlgSMNN6BygIQfURyewJY0DspHnWfhJDLYlBp6F9fc2it4DHiG
FWNvZf3yQDEtSXDwOgBfalXS+7Aqz7t75Uz3Ovy7ZQOWMjQ7uKMII2ts/MBFA9J63gWaSkblpWBF
QCgQSZUDiyhDt7o3SBN7ZhDNM+4TuEiqaokUtuCU00Quj55AStDaUeu6qwAg1FAPtIxCBNkiVNYD
vPf5dAoABIRD0xAzJ39ceB21TnFY7CA29bVe16eAffrMDm0McApriheMJy/Qmk+THQ24LMy+ONjz
/WIdKXhv4HsmZo/96GyD/LzgUl4UQ5aDOgT3tNgc7AicmYwWHvAT467v7E8brvRw6WfdabBSjx6I
sYEndBgYL2b5OBbnMSjCYNghbkHNzss9q1DWYBJK6NSFtT6IavdaUUV5bkZ115zQ5kL+0Ido82bu
HJytqljlc7AearK3W5U6xPxdI0N1x2KnvMd5ZOhWIWMAj5dCilVyKw3aMqIYjQVYFQY7WmYFxUaH
FEuMMy7kKDDAtw3m0GZoWXDgaQHuxl0CTd7UzbVt7h4s3DSEd6Uh3UtvAZ8G135vsTJi7UcXA7hX
L/tuChuXJyawn47fRzWinWkbx1Ir9gotY6XHNkbBNGQ6LcGMkhlrJkADs/s6+Z9BU2yZqEOj/DXQ
8gFdmSOqIjBvMDa0wAnXSO/g2/xeDHkGuR1uCye/6459ca6my/ViGrVIhsvBiiq1bygazJ65d9Uc
+UAWlwg9c78lLj/0OY6B5Q22iJFHgdqjWrL4rxVqigq7CHUj6HGbAi3ycQkbdIjpa9dgbP1aySku
A3+rUK5xbRuZWRMz8gn6BepaBDRTDPLCqH623iYII010fd3gHRjZO3/ECp4zR/orV+KqwqxdUVtx
7wJocx2lAU23dbI2SDiezFOfnQfKo/BWTn9AxTEy8NXDSjwj/qoAPM5twNXVSpCw8TWONi742BPA
Agw+ZrSna+BZW0Ss4FbkDE+5yxFkPxcEzgEjn1UO/qo2rgiS1sbCfcKooUCuIrNsPqdeRJCmAz5w
vpZFDJxjyh7uKnPlswOabpiCgbUZ/SjZWyDybamDl8xw7hjziRVt4jWf2pKB/JuaOUjfVjYVQVQs
PNOxaisL+efkrBxkD7gbG9aSFPOCmKdba+b5uNd2cdWSVduMJxq8UkMeOlSjHMcK5YhcneiHBY82
YLxVAMVQes/tstG9pxESHaJ9dPMJZY3Zv3PiOlHlb276uwBVodo7zALkdORUVNWY8n41nbc23yhU
2vlKDTQTdiowi6zV+xqZ3CieK7ruUMSwZQL2dV4OABcz5Oe/KIyUq8INQZUPeWmny/I5IWFZcLuc
YMZtiV1tqIShQFzBVMnBuBPqa5Btq2OrtCcOY0tZ00OFOM0awBPaZl0wTLQEYFZXkKP1ZzpOcV1a
YYd76TLFLW7a0H7vQIHeeYW1apHCtS4Jg+m1BehSz499WWIS/wgcaawxGQ/Bmy1suGaV+wqtCx3P
S3QXb39cD3Z91ByGzPiz9cdoyMdkZMj+OhHX4xiPpATXJ0e58iFf8lXgZz56XC6oPqXXbFv+2NM8
ChbkVp2zlT5GanRUcofrPdLZs2LeBCLCXEDEPWjT3TbSGkhLRBvN0KkHtb3rJwRxgGTdQiRdN6HU
ZGD4QUUtsoKJ2ajYQYgK4AobsQCZgbkXTCojc+IdMGP00SNXa/rqSGYv0QEUJ24QOyyP217hr8q4
qFhUmGqnfCyUtt6R+TCZzaVi04lPFJP2CGKVltpGmY1djjoAZvupWtUIVdx79dwakF8jtLFcTB1p
iFbi0xA33KcBc1mGZpyZHTw6cHVBdeIBU7oRvN73bAkeaqrWtjD2gz3u53zKBKS0OirbprZuG9ju
owB5/euVrSEbp4kH9Gkzamsch+bMwTf3kY6RcT/Mv6aLP1jbYRheTAUpiolbqATqlpg5Srqdg3lg
7a6QKLFx6NEMFEdAuT3p3Ef2yxcc8PBk8MZypWb+rgd91ppLzHSM7LX2pjW0ZOgcLVPt65LbWwdy
g9kBuqROzLImmIDC8L9O4rl7mQRE0Ww+mLkR03HXwaRjerFAl6/ze4c8Ex5sZF9v4W33UiyI3IHK
+DIDEY4N4j75I3A3xicbnxj4HHbhJYsGiM6QJ0XdJ62pjoI3U+i5xQWXEqgD4pHioh48F4O/UQV9
mxSku263n5mzNoD9xuChVoeVN6AlhT4ULkIKgaiuoINXWF9zomwt8thOM9TO4njH8x2Zd752nCp8
ZStRtGBgk4fKSzoXaX4wAFPgw6vC7NzYdjhgLoseMX524OEmtYogiXKiJT9cWLl89nbW8x4oFQ3V
N4F7RsCHVOHeXwQPOr94VXfWGEuC2txQMaN+zVIBWx9iQQ013QVIVwULNrw3cTfDCvPHAIZBPcDm
oGzftShcgPK60QcPlU3WhQN3kDMtHYDSh6peE4i2r9W6lPBuZZpnezkU0OL74Fx3gDQkVsMayKkv
DsEYy0jf/OtkYy3TIjDRBJPp9c+AxaQWelUM/zmgSXD983VWNO+WZEEyqAw/7DGmNpT0eu+BWxI+
uJUGUsQGnpL2VY+91mHXYrHdgIRBLMXZM2WoOQVqqc7nlHdwF4IVjWj9yB0w0+KeMM4Y12jr1FvV
ogjDkUpPFr8TnZdNiocKXecc/HkiUX8KjqS0Yh2iF6mzaJjlHVAub32A+QNOI9m+5mi5Tp8Ov/fy
90XimNS8dHD6jNkoB8PrY+x/e/098zZtMOLMFQlX+wlkaSHLxJJH19dSD3+9Xz5wO05GYOalkJkI
7Bhmr5ihCEIkANtBgiO1Z7zKyPxK53XhbFuzDVu6C9xHpoukV0ZIFj3WUDWo9MTXMatpmFHpehjN
fxNY+z1KvAZ6bGaAPLxDwXjGLIUB1ZdRZKXGn8vRfOyV02A7qgylr0vrb7R+VXskUcN6dpY3HWkn
nwYYTWEAkqxztcoZW0kNxp5UT4sSVSop09xwUh0bYcbLlsXvqaZvpWixw5pYcxWO2t9gVUbd5D+W
FmwmA6++84FsNWqI6TXoz5bK3MMQJiW1gdx6M6otjo01Fng2cH3NDcSBevx0EaU60a8W454AXeLi
+Rne/lxKlBhzL559+20YRijlynNAQJIfcUY7FG5aHQpIy0JXdPTb2NPteFrOAAUZUYBy3zTNCbXK
HVxbzmDG7JSod767rIrSXOeavtKpj1udvStKejYg5BoGkeW4E4ytnbJ6XNkjyCNoWxjNnlgP9fzU
Ve9B9V6pN4IjwIC3Sb0brLdOodQ+HIlzUO55xJ2NwiuYoBKJggnIxEm9vFfiKZifavk5YdyKzgd7
XKGGD5mg7qeooFqFk7g1xhT21/Y1NwhGME9oKBqc4hNOxDz7qMoARq8Nm0mda74n/cFu9kaxL429
Pr9P5tXP+w7LMB77OpWadoYpKEVoWvQqanIMJtdqfi4w2Cm8w+gcm+sJeM+K+jK7uJCyNmnYGOFl
/O66d+6kvQV5o8CJOyUTAOlTGSES+XBwKe5c5LsOivC0gMcniZnVRwukKTAI3Hg2LmCYlbU2VnO4
Xi/n4FRrRy5RPaJ7Lbcui8V3Do40YqMVuIItOVpvmXAwNozsfzk5ap23nzAphdxiJ/V3QyMry8KG
UvuqSoT2OJUPfIpMY4NSAYVrVK2uPjViazpZbwVxC2Qzrv+Nf/2+t9KzDlp5EMPRsWFdgm4vmmkE
1cutqjdU+tZLtZgZpou2TfdqTsHOkhf7/zg7r+3GtSzL/kqNfG5kwQOnRmU+kKA3okT5FwyFpID3
Hl/fE9HZXXGZIamHHu9lCARhjtl7rbmqHhZzKkOjES9N1lwZJA06on0x5PvaV5bstJaeCEg8JO6q
JoH0B2P+9eiJtS5phwmPEzfXtv+QNAjbmzspuE/oF9VnO3fC3N7q/tZmab7WrTepOxtPabiRympR
Dfqqko9KcoWVn7bGvFrZLXJTb+G5AHsq7XZIlHnMeNy5Bc/tUYvb6yA6WpW/AJC+ilX3yfSvfUYE
2QDwwxqRhgEbPzuYpdaq3LCdSUx93tjnRoo3ksb+R+aLcpKZblFKLuSGqqR0zr23xEteRZEtxlbs
Zc3bmeq4V3Naz1WlzQsLbS8A1ph1uAjshcHwHRRLk+YjSSgBVYBzxJZUT8NlVxOhU9vNovTRLfma
o7Z35ALCCa7oOe/k+lUtuyW6qZlK6SOmkGEkslMr0rnP37BfFRW1jJxP0vCu6bKz3ZwVWVp8rib4
s/7FumSE6b5XlU2HUDCuHCmlf/8Fe+yj414ok8I+yZj/OK5dLQtxyK1vKeOtSyyYHARyZgwcN6SR
2azl7womLzSyKRFmam6jABtKYNLcoi8EYB8Y/CxxITDykkLr60RiUtLMTRg8t1K7UEyFOZaOrKqv
+qiYe7G6TMS77fbn2K9mOfVXT5SOh+U9/WFG0Rfn8sE9uWR64fI34nD6jYVBa8qJvnerL7E8bdSZ
dpRxS+TkONDKogH+rWfTnjRBry83QeqR2av8L3s0RRskCY4hxWnCRfCV4OfP0lDrEr8TaKUduSr+
Ziab1EhWmn1k2z5z4/EL8c8HgGrLnlSMv515IHu11AZSB8WUcl0xb8Z65eWssWmOt8rGCuVZL5FB
qGkbdoy7wDAWuvrgDjHL0KtU0FtpGYepjChudpTL9qpOvnBqfHhq08Px26nFbTTKvofiOKHqTVws
XvU17AEvz/dR80YPelM067S+Q+2jm4cchLoJxUIqLDAO0SxmD8FOiFTAvZvcqsb37LvWJe6H25FR
TBBgahOHmjNJqd97hCYF1W+/trCTpqpklK41rdlBfW++x2Wf8qb/cuAuKzOrHDmwvpLqGRk+3zvf
i9HC6iJFl4QJslGdyxrbUOdbx71k/FilHhVdUHK6g+p4qA8NyiDfO/SFOJBEPDUdG5yIab2T42XQ
f2+kv+T5+MQJpF47DDvldXzI3j4/We3PekLr32g+gSpZxmAxHOuos5B5tMZEo6V80o8Bjev4Kkg0
loDutZCmnjVgkJL+Yhfvc/2JFoQk7fVwG7CayENisVR9QydiGZGUW4xvaQtWtuuPU3c+kMWqVR5l
96UtbkC5r0zp1vdaBFFbZTTBD/MyJcrN5z9rutb/LtC0rIvxxlJDX1Gp+O/i7jzAKunKliyGqnvS
8uIlyPmJvtt/7xG95PwMkZGYccGjZIVXY7m07PvPf8MHs9MlkkdL9SZV9IDR3ttn4bRX+Py4H4z2
1sUQYOpNDmuTa9NKGQMxKYySS2HJJgH8K0Dsr2fyT9f/YjRoQ1mTC4N3IFT9+Zhep9le1m+z9rmO
BVVGlwbyptX2Vba34ue0umJaz9KHQpIQukUzqpiUruN5Vrwm7bOQzq71EKhPxKubAwVbEjVIQq+m
rqUEZsejtJPFy6x41+iTkoRtqjnT+V0Q3RuBg5Z5ZtOyCcVKAb5kFf68tg5qs7K6k0wdUf4RhNeG
8irGJ6rP89a/UvrTaE5ZbKekFEep3PXhMciQHWQFTcbnnPqOWZQnL9XQRaLg8W7AGdrlSMZudu51
2cmT+9bdFuizxdZrNp/ftQ804ZZ1MRKamMLqsIFJNLE52AwifKJVA1tz6Cn0m4gfxdzwFBI3Midn
J6xTfBee/y38HMmyfx3eq15kUofRa9cXB89dd19JqT94yC+Zi2rm6b6EfmDX/LRv8y/m9I8GNfNi
oTQEUma3BXL9tH0wiBdFCkp5bA51S/dw/laU45py2XuKowzmTJZHEqbpSHiWk1cbP9qw2+/qlREP
FA252HQ1LEM9eNn4KAfVldBT1AbmtZ36DmTBlUJxuQ/MjTeuE0+b+0mwH6gnR9o+IZsl0L5ydn90
raYX+re5u9bjLh0jhTXBFgJB9z0KjXWJ0Worutmlz2GDI9244Ctiyp8NKtYlQ2sKG4iShCfGNWjL
vWGcWJvlN+dCU/vrpQiqrikL2HO7YITBsEjCLxaqH530xdioSAmO65zj+l4yFy2VDsQk3feyE61L
WpNMXEciN0DLlVe6o9/bbVyylSpJTau4xytiPbq35o/PR5sPHrVLrlJkepXUItOZ2CRV6FTf3HFd
kpTMrsrcbroC4+N4/Ir08cGEZly87UkDp113E9ZyoliVAj06GiRLRiZh1873rsfFq6eHDChdrPW7
7Llx0vfvHfRikRJCY5YDm4etfCysBVWc7x12uqe/DRNJGbDpzlgnomKkzSWePj/sR1f54pVTDa+U
OlVlC6c1awsBcOLlc6vSVlr8FYD3o6+4ePsiFbamjRIXrjxNiffWvA4JqhfRF+SiD5a6l+SiRg59
TVJqxs+h2/deOxNxt7MpZw7qCTPP95bplwCjMNY7s48g56oJMvO1qL3l5zfgg3fyEkSkFnrbDJWC
p/7eu5W+92BfQohMPaNhK9MiMBR3Q1EfT/vnZ/vBSHpJITJdD/TmtFsJonWEyIn1Veani88P/tGl
uHgdVUGkcILbcarWdu1m0L55NS7eyHwIDSrjXOKqWg6TXnz2+fl+8ORdoohAGBQq/LCBSDhEwTXg
+gjN3HUxhAtXH7/4kg/eHv3yBTUj26tDvoSy6KTroL+go/rSqu9NNJeAIM0gL8SrYDqYRRXMTF1x
MuSGn1+gj27oxX7BM2wlamxuqOFCg4P88MWq+aPjXiyabXjiyTBwzqrhdK9SuPr8dH/tjv+wv7lk
Aul1Z4hIdP1OxhM2wAQM0aT13j6Ezir1b6PXonjEV1Th1RgKR+plLFwbE82lrM5M2llxhprrylRt
BMDYPAp/FeYaTc9k1Y13ejpMnf6db6tzxJITHVTL/TuR6At7MFfZSFVWWylm61Awm+sgNNz0x+SO
kCIZqcLzyCaLNIe9CbCvH+OdLtdINc8V0u7ApH8OTTaxXmjRLxR2WR6lPpOWix+nqzHuN2pdLmr4
fnbqSKO5j71hI0I+bt4Nmqn13ah4Sx9nUpucKnj+rn5jqygTEhU/6h0AO9QFX6xCDGu6/3+6zhe1
FKzCisLatIPcXeO1vXf7OwO9kYSAMrPP2cD1cZ+7UFqpQtsMol7WUbkdKpMextaqB/ry3TqxDqkL
uRx9qg65vBe0yvNZa79NVYko25YWZiI1W00Ikl5bRMgAPHmLVHDl6Rh2+HQYr4roLVRfsD7gcLhN
aRym+nqk99w3y15HxzJ64A2drkicAJ130L1m+L5AGM31qprFiIWtvscHtNaVcBnR3RgRJcU06o03
UqPNbqc1T20sVondrQyfIgkK7eFHpv4ISSrpu02ILkO5quOlJNDd0LMtlHmZb3r1J2X6eWc2d1GV
XuVSvRsimkotnUpMypWWzUskZS4ak0iDAdvdDxVK6fY0IJn3Eq5EeLToyWFQQyMFBS0Auy81N5Vf
oAHT17Gvz/tBuslqNJ8vijLMGjabuZ8tozG678n/joP7bOwXWbnTzGUm06uH59gopWPxYZfcj0Qh
d0Z3LeEgL3T+WA1aFLKS7GgIxptBnfEa5OYRDtasz9dmXs/K6poAjXkaNAtNf42LvTEYTmimc61T
HtKqwKaIJp2zagPthwnGnaipdSCgrndts5RHkq3xpCR+ddMX+aT+0ozqZmhrx8ZJ0aiSg25j1Qcn
dNNWki5iAOWWpMy7oN20qPA9K54TKznmxE7440bCYKUfCdhzYuTowogIyrDnCqdg8NUFSpbWQ4o1
NRgXqu46ultuFLdatp0J6VRsFayewu3xVCUL36rXDb22OvAXMWKFqOxXhfmzbt1lEIh1CltT9bXX
1EM6jUHLo0FrJ/LCDFQnjc9DqU2ImLkpgfYt42OsvgXWacDKQJF0TjkEaaogPy+Z21azqX1jPky+
w9FFTPQYi/zaHmEy0UExZhJ+BEk6iLA+5DR+i36R6I8D8btjsLfA3zVrNkIn6mVX9tjtFXGj+O+9
h1tTQZKQo2w3snmv38pdtxXRiooSfVF3ZaC34KtnvbekSweDYy7QoCMLEhURDodOkZGLpYgwi0UX
j7eNjSGoQDYq67OUO6anD2X/IPMkIo3qaRK4rTtP3AypVDKrPGleDjBIiH0ZhTXTuge4x1Xgz6Me
i0mCMnVMlp22lZE5mLWPnI2uZY7aN8YE8JJFGrbCTRFqM9/SyEkE85fgbCz3wdAvoUCBHlyE0TlK
bIQD761mz0ioUaqtlGJOp07Ut9zw1pxr8II0+cbAdY1xB3y4Cj6rMp6rLFn6dDPs8DYZbioZgbkn
5twMNFY7FcewSNHbC55jipF19CAlJWQiDS+Guo47+9ozxLm1dsi3EmTPebDtIJrn/dIszUPDAG1V
j1KMJzDCKxpUjpwDaw5ZWkHcom2Cejb2o0VcP/YG72eDTIfEkVZ7h9g4V2UMWIPu5MZLgbq17u/r
Pl3JgUXv9TqywWbaa8RBSh3NG5/syMn82EbbbLxSmMKU4KFqUMWHL8LU13luIjcs18KSqc61swwr
Z2y0M0nmpcPwc2Um11nEY9wbMxtdvyzWgzi4FnFtlQUxOpu39Z2toN5EY+9kkf8uh/HW888J/XXe
pWlC7AwEUNaD3qUMkelirL0Hl25XjSw4EcnB9J5tDyk8D1yNfq4jH2Y2IBrKeUVl+z5E6ZESoZNF
48ks5LsETfyQYC/uU8blUDwnEiOi30flKu5Nx6z7eWlQezbK7KlszU0r7xGl+tBiYDxgHYZAaqZL
LdjV7Q+lPATxQZWf7K5fhhmzck9TspqQud1O1Zn234a62FS5torCG7SGi8FND+wA5jr3jTSYMjob
OUxmbIC1QF9b0zxyk7ViiUOpHtryR0FH3uvmNfB6s4Zj6OWLwd4YZT8rrLvafqa25IRB6xTmvZH8
1MxzGz6RG+boWEk8Fh1N+sPCxzCSvKNW1nUZnvKKuBTvHJb3SbDkjVp1Lkcz4uDgRcOpIxMskLZR
Z6GlYwRGgwtbdU7HBSOeUcyisMITbG+rVJ53CeKBpAoXTXjjZvWuTfFpoMUxkXkXaDdNViZspkwh
ntzhRo5SdLgIWDz/1hvPnIYjIzqS7faH1rr7Ur6W9LsuWNXUhLFS9UG3iaWt5VITFoeIFlKOiH3C
pSSD9dpkzDjte4Y3LxjiZdL0+9rC6iZ4f4tHVyib3qfLWqHslHhYY1nGL+PODJp0U6StFPQshTsW
ajdG8xVB7wOmhXXJePMJT3QxxHQ7MRzrSnECxuaqxBle/NS7cJWytKoRugRlSggUdnb8A6T/LjxT
mnc+3rfg56gmN5HL5OaeyyRxEsNjnac6Ga9nmFF3tDd10yK6wvAe1PPSl9Zlk6EKF3g1zyJGGZpm
S7NGVIUw+POVrW58sGT+VVP9rXyQ1X4T5X5LpbdFrxjjegdeU1z7arOupMIJGIxxGq87bVXk495W
nkr7DQ3sTI1Nx8ramT/ivcSIlaPy6EMDR/YVCSOzEVtEN2IglRaF3uyQFQb9dZjHixzkvBmdmhTT
aqjuqklLmLNApdVX67jirXwep7eRcl0DPhjrzrEzbSG7g8Ne9S3BhCqicRl4UKloGgzXBKYvM4yc
wabDJxbUJwMVkzaQQSTftaAZLcwkoXuI/VektEbebjvzJmSeCrt04bGXtBvrEEYo0qjmu6ysMLDR
Z8giYhI7rNPVFlKQMkuKAEv5ssRy39GdLhEFMRyM5fNY7GD+sBLCrmxlD7IE+ppS4oShbaS9UXg3
NQPXgBOgr5aiOAjjWJZOHVyr2biWw83Afa9wc7keqmIpW2uqN0ecxrpg6+YrN96oXTU3Td8ZGc4M
Cz0nZgtbR5yt5AvdvkoZlOWimal1xiiO5BMjkfaiNzddcuPjP6MKm02l6uA6RygHMUOUYhlELEDt
lWTiU9PkfRAfR+mZKQNFZudorJzy9mYI6ZN6S9k9jEyeZXG2R9vx1JXUz7obqzoU/Thzp16LvPPG
azW9tZSTEZULwo5nOk3yoDk01mOFLzPe9AxrJstlQ+FJnnTx8AQi7vsYPNvAJiJs/9XZ7e5l+dr3
frTlLggfXLzVAc9CwvOnGcfc+yFKvFQcOLzNymBKvGatwYBrY92npUW+guvZJx8XTm+hWyYIbdFg
RCwT+baPrzP66hbJAwhtF3aiboSqLG3TvSGUexGJHUEYdlQu8xz5varu68zfpOx+XCTiWWyinOL2
iIF2QXGfVc+Je66COyURW0xCAAG1W7dvHiU538W80pn1Opr9dUv2J8kLxLw5KcFnFfWnJrvVa0YI
GSODn21d1J9awAXALR1I3hmB17zCJtrKTALDdZa4RJX1s9Y9DqR35ijdihdXuWnVbFZixBAW/AL9
zgBQmwS4ZeVor+d3bbxq+scwGpys2YIrm4JCWbaiwtIZGBXtkPIqavk1qcMzXjI88PiYiW7gZX9R
wpuG5YXM3Rd3+LvIHam7l9LdaXSF1RPlEpb7CxUhcT0eDH0ftP3KtoUDAaSWdwPzR6I/hzgdenGv
2+8KkX5mkC28NruxdO8uxawdgBmBgVKDgXcaF2m8zwwUsf/0YHuv+J9KDNRh8FeJ8urWw8LuWQag
Cp+X+lr3V0NX4GTfKTQxY5O9b/UQhRmG6AjdXIOpHQxDW93ZUrWTM0JjCr9mz2y665HlddZUjz6A
bFM0eLD8lS4AGdAlMvEgtjU6z6ReeLgOKr24NRuxgal/7HD1WwOq1thJTPBpCsY7Rcw7InbCaSve
sRTC/d+YJwPzv+8eJxcN8BTXXta9oDfHMO7hVgYskIz+EkNTwR6gmxZzxOoJqV/6yH1Tr3dsTBNW
tQ3kvZrd9xTQtHjAKDLOI5cVOV4OxbRv8pGckOl+imGVtuuq3UyTkBoXPwM9XoeuNsdyPrdLDBH6
eaCEkFBtkrBkjbHnYPgAWbEJGmTQ5rrvt1VoX1l6grE2OGgakNwYUWFRL3xvFQJdsavkxlX0VY0T
xiubo6trW7hpq8FHOtUR9lb261G3N1Yj76qY55ERyQbE3BlPErYfN2WAqm48BP5l+dyW7tJK0Dff
ktmTD+5+SK1zHHVrxUZ5CAjni+nsg/rBRaEQ5xIXA8/0bsBYiC/aL98/P/Av3tyfKhMXpcJOac1O
V4t+Zzf1HYPZ0QXT05usQzXAEGREDaz/7QTRp/0OroE1iDnHXLYbJeUq6u2NXI33vv0zFN5RuD8/
P6npu/90TtOU/tvUXY6iQD9vgg2L9VnEImiSKHd55nx++F/0tz8d/6LCqEd22xYxLb1c1px6lO86
b5uqRBV1PwPp7DUKjfmN0qE0rrcdc2IzhMfYOhZfxu/+AvL96QzUv/5CAOWZyTPIL6SOMuKwV4cE
P0ixQEm2dTuB64KUyeyqJ0chwOlcMVclKrNMuq/zHVLXHqqCrcrfq/VrF2VLHyNYENEY3/nSSunu
xuCL+iKz6we38qJwaZkp/g3mqx3m+1lBxi7VOHyJa6QRZzbPmEPSHQsgojzieUrXPw1eixhQveLI
Y3XOmFFGX3cKTGrMBQsdq3SPbyFO2f5et/mT5ulLw2yW+qhv/bxd+NKTjkI80+wrkT12eTsfvGCR
JPfFaM27CDdcvqmqvTvcp3XhQDcSOGKV+qoMw3kCVKSk0Fy4J83e2oymjGnz3Nzj/CuKh0huKK/B
tqk5BwxljO5VhiEoGudW/gQqJHZxs23rFiK37KACaRKLxSM2eal+8BkoexxHfZZMlYS5K1WziTJQ
NDmripfIZ7EYIdQFoBHXOEN9+1Cb/UbSUfRPpI6FHe+FvMDEqo/YFYujn22qwZ0blAhV6hC9lqxD
QFwR24KsxkyvbPQ8mgF0w6OaDXdhnTll428ApkLaerI0lu3BJiq2OSU2opYC72Xsf6aZt8sx+hQ+
+mlcjBBaVG1ldHsBrjoj14AW2X4cg2MZBMzGrNuZVTsl5F1JHK/HAd5hZ/RW7tIzFGhTFrca62v/
FOrqIc1+almxju3BiZvJ3b/N/dugHJ+ijsWPiW/QVBZsOed5wIyDTa9Kb9vooEYHhKLAndxwKYYf
WqIsBjm8sep34b/qqu/kHfC4xKLwEbLXimalKs/7dC3lN7WVO6OW/+yqdF1LI3u2J0vfISTH7lrv
E01bwDNhI6/PoSrNWjM5jZjJO/xGZdsvu8ylgBTvMbz9Shj3/PjJRljgx9miyR8jCsTNZK8EpGiN
IWUka5coR3881Kwey8G7M6SHISx3In23fFy1RuL0WrEY8BU0nTjqvratPe1HoFGBQLgh5Hep1fAe
E6tVGWBrc4LWH0J8W9DFmnwp4GukiX4KLfmLPsgHzRz1Yk4porDlkXE7Vh0tVcNz7/mOZCMh8XHH
jV8pHD4Yy9WL+QVaa6oCEep2dXSXEDNsVHuBrfXzkfyDPd4lnluMKZsUVlK7TF6HHoF5/fDV/vHP
45Z6MUVYnhLoVHa7XV8dmvbMDPDFgT/obl0ycU2hZV1qUSlvwEO07ggZDIgcYcep/NX09kGz4ZdC
+Lfp07DSuIpGgxuLkyOPajIETcpl2xBkSRDe+fJqSG3GmWAudHv++Z346DZfjPPpqMjWMP2s0n/R
rGlliKcPBMDnR//gol3Ccu3I95Ox4T57hkwS+a5XawyoQOi6t8+/4NdD/4cJ+ZKcG7o1SlpDYwY0
h2mk3gRlcIxy/YfiUaQnmjdgZK2VV6vt2d7Gx8R9tEu2JFMSHoY7KEtOkwMO84Z1lLOjlbMfwkw2
NX5LmnfLslUWYRjvUlbTX5zxR3f5Qskmm4Mnu3lPqxGHoenTVjCzfRefI/+pyx+9voay5j2NILl0
oB8iguljSSDN6pnUoerKsXZWmJHsTKal9JJKryEQ+M/P7aPX8qLbVbmhAl3OppaI7pBJZKA++PmR
jen9+9N9mgaz357tgn2w0ug8CXUanhJjWBWJtxB1t1HNYZVhS5OUfFZlsQO4HsoPNI40uxcYhBSK
2l66tsNuHprPSoiSMtO2dJtmro8mNZxn1g8vZOSOzsUEKqGsqSgsM8gElXEId7CgvAqclgzSzY3W
lV0vNP8pcl8iI1/gj1vnQ3SfDf06Qm4cByeNZn5KzGojnl1Xn1dilQagH8b+h97rN6RGUyXQvrgq
H70eFyP5EAnfK0Dy75Q4owgSz3uAwYS90cn9l379P1/7//Les9P/ucTVP/+b/37N8qEMPL+++M9/
HoLXMquyn/V/T3/2//7ZX//on8eXFuN7dvlv/vInHPlf3+y81C9/+Q98ZUE9XDfv5XCDHz2ufx2e
c5z+5f/vh//x/usot0P+/o+/vWZNWk9HA6KZ/u1fH23e/vE31WAU+8/fj/+vD48vCX/38F7V/zF7
SaN/+5v3l6r+x9804++GpVm2ZdrIvW0xhUd0/A2f6H+3bVk2bNW2YaWq07iVZmXt85H6d8NQFUO2
VFNTbG1SplVZ8+sj5e8a/1YWpi3jjZ4sCP/33P5yf/7nfv1H2iSnLEhr7DPmL4vF/7wqlmrImm4I
YSq6iT1Uu/SsmFFL0z0AUKCIaNu6+j1Q3OaUB73OkBV5a7MYuxm8GFZsWUy9aOxPKl29ZZrI1hwy
klXis6aVZ8tgfORSX8kSJUoRaeMpM+kakU/IZkSfPE/knTlaLZPsITfyMiBpbFYhuWfN3AcLtSoU
J48ilk+pS/vHlCzc2NquHOLa0dQiM5aaD7iyG6174h/txeS0WdatGf50h0y5UmslfYgIxjtljSZd
q6NZnpouoEFuAp4w2jpKqJIPkAhFW/oPCp3TZ1aAfnscxkVYriq7Obh9trBMgHyifecFQdnQWDce
1U3qweObpjb43ZOWylzHfkwvn9XgUW2Cs+lbe9+ABBcnK2OoNrq/iShZqQdD6k9Glr64ZvGcjsWP
sky3mQpGyRK7zs33mdUvgy4/WZ55Urz0lJDTNYPuuu5c5Xbylkom3Bl30Vmn1A7PfpmfU6tMWNND
1POShYeMlTChRVV6uyjuT539GAbElga4FZl+bBydZtXv245k4JS9hJlJz0Vt0ndVk+uaLHvaaojF
jfAZsNqNUScPpj1CSbF2A2DTKBsfuireuEq9GrLqzmjVhddYSy1PrwcPC4Dp+uzKKPRYGbi4Rdez
xTAk96ptJ2Agco5OftLivVe898OIjCbcR0V2A6qWZI7E21mZWPYJ6wzbA96nGJxJYB98JflZaKaG
nAAOgCBdsVwXlX2lFpPpIHNGawjXnh1uRtA9pHk6dXglgplsK1cNyLCidF+SKH0Dv+NINQ358Cqk
Z0igRNRFdHbXMGOblL1UCUzkqU03tt/f+8pozGoN7OUgnRNZfcnBk0Gb1JUBIIJeroSgGyzJqI2s
mg6ltCxhIFdedme4txl2Tz2+KaEX9U2/atRwRTk89IMT1c2NJPRVqYYL0alHrTaOdYvrLLWXRXY/
Vg9u2mx06kQjyXh5gm4CJ2rmmazqx61FVTEovZPvRgCS46tBUpARZHxTQU2uoO3oaThZo+eqVaia
t4BrYKjRkugHnk6FbmprrwqgGizjvKPdY4DN/WdDBZua7EZoc0orP0XqU2jT9+Y+FevUhYSTtFOZ
I76Wo+6ctuC+bH/lRcVM7rWNlT6mUgE91TR2OlxhO6/3Wie2oZXfkdsDQg9Im3WoNDBnEBFK5UY0
7YMSWku9O9jaoTGI1QM33VnDSgz9vvGjXWne21K4pQez1KJqoU87nFQDB10vqsp7FjFlACN1rwc8
Ltb08vm2uFXadUErtXifOr5auCwT4BlUe/u6nRsZZAx7Y5bF0parvZaFSzMXh8xEUxKtyyyddyEi
AnrqBQ1x/FyLmpazqSVXBtyA2DLWg+reWbjwAGTupYhipCIJygnGTsLe7hVcBnWVCY8mBTCBkX0X
BfmpLmlUC8N/HnTjRFVjgnLGq66X792iheIkP9iy/qrYoccWFvxeijKirRcYDQwywPnN3qqu8m5m
5Wvd2/ogVlvpvgLr1qhkBnshVOlSF3eEZpw0SnyxRPtEqoJ0XgZsSU0lXvbKDwroq94cHU9Y1I1W
BY9vKZsLK2rvCXX3GBXcnz4YLSGPVNEzEICUxRsNJm/uuSQup2/UvOg6t1Cl7MZYy6pO8bSl4tCd
zZg2SWwr7ULGrzOP8lg82CnbFFvOn4Xrl3udZuGhrOMCj728E4a40oDZFZQIZ3onhbtBau2rxuVt
tSyQ/3oQvvlNe+Uq8d4UdEftqgl3buJf08yCbKAoPBzWGpIPW3cTgVKtqE9ROp5rI8aZ3h5BrcOu
8ktYK3Uqr41Iaal/QRQ0Bz056sw8UK8r9dQNmnJU5Uc3XBiVGzuapcI2k4mLvyN+KMANQZmnqguy
iQJrCZKxE8FLHJdihol+3KpKh0qlAjw+XAPHzFfhkN1JybiI4nwVR0m9A/UWgfkPUzwVPU1pC1To
rCrpeapsbUWMPkCA4BAZtnJgRQ+M+fE8Gc6q64xshVaxnO3U0H4s/PYu010JPqF1VwbgdjpuVmTR
1gBStk9SCiMoH9SAJSPIRYKhk35LY+Sta1twHdqtX7boItl1uF4E8Fm+0qVqwrHJj7mZuy95iX3d
nxjvAW9Hv01bh9ecmgz7gyxWwas1QIxjgXYJFhgpBE35AMwAt2hCNx16AIkF4YNsQs2QtNDbTETB
cHyxVP+xg4+N6K+H6ZGgLgGGQgMolN7kSF0kE4cFTJVIiw5UiTYshxofkWLExzSHZSmgVJuxMW9b
nCeN9lMaIFyNiqjoJEQBE6Lnzsy+bOjI6ntFBjsRu7cofp6jDr9e7h/bVIAVBr0ukDgbzFB6/eb3
m0K98aCUOr6Q9jWT0m1X6PScSV1wNKOV4d9IAESoIq46eu4zPzeTvRRKkHCjBipM32kM3/FZi72e
KZ/uRRtXxxK4wEqvjGIJMh7ujGyJuSpid5nFSnOofVb+/VDfpwXU2laP3X2CHhu8l+XtAz86UMpK
GJi9/NFw6U5IetG+61JtLe2Up6FvSCmPc8OeRSKo0fb5b6nZwdCOxr1pGe7cHAPoPErSblLXgIlb
mdExMQd5FegKrJqymRhUtT0bQuiAzf+m7syW3DaaNn1Dgz8KVdjqlM0mu9myJFuSZfkE8Vmyse87
rn4etDwxTZBDBP+JORhF2HK4Q0pUVVZWLm++WT/JrIYc02SXPRdvaYaVH7jkg6Uten+gKEyVoRis
8Uc5fqsi611gl+DqNClOd8igehcn3Av4FFrvs9HqD01aU9UMHhQ4yppQsRjJdipLQHXxly60Q7da
0D1KewLoVn2qJi/ZDUYBUWBi/JrkfvCoyuwzkIkT3Ph7L4RFvq/6EK6N/FM1Uq7JYU5JjTaF8bQu
T47deXSXxvX80Bowh5ZeM/7SemP60asX61klDqRzrbYOhTnlv2bRzK6B8hP2r14AnmQIyz9aA7pc
FT01IjZ+mz2lv2hXTvNO6ZJmbFiYu31gwQ05ppw4VaCMiJHRI2Glvualy/yGxvjnf2SFVibpN6i5
lPvJ6OGPEdkINw6cDZXRPVeGg1qTBB3L6RdZy7+iJoNKQP7ocDQtqCNklP+Mnf8fBFofyr/zT239
99/tL/8p/z8It0yTFMb/Odx6zn8U+d9N9J+34dbrn/kZbpmW+V/C1Eq9Cap+hlva5gemoGBo2Qx+
NJdc47/hlv1fmkhLag21kiPIRRGj/RtuGSZ/n3AVP7S4yjYB3D3x1pJ2eRNteS6ElMJyCAR5JIVa
94/btWf5dqftQ5aRAtk7ZgBdppx5/V6G0iyzQ2OEYnw/UF7KnqpQwJ3itWkwb+ThzPOCC9Eo32Ep
OmSYsSVc1nyeKAldAVGa31mHXqWuPIYJacf3wumTETbpSvwz5dCawFfdpt9npfkge4qKvUir8NOb
0/s3ID0LQNcb4trKVtKSACXZGU+efwi8PbqBxNY6EOF9N4QU31M7Gb4ZeQuHqY63utUv9h9xLuep
hcO8Ic9dEpRvEkS+5NJCo2sdwtaV0JqR8Q9lRU5mEKF6b4ixB6aeGPNfbm7aT47le7/eXu950ouN
Xz5Ama5pWWCELxrRGxmmTsUkFxj0U33QaZf+ZgVNdldq7V8pgJ1sD+urzUWf3y7TVZD7TIPJrhKq
fy0cJtEHaRtvdMmeZ3NfpTjkD5jtIdlNse5IK1DeIBigfy6GBuyraCDQEymMVmO7xdlxuW1LgsJh
LeRFpOeu1KTR8TQXINmpv6TJi103DmgZEX2+fTiXC2KvPNuUluMxVWtN2pIPZklywOgPgxu3j04h
3FNrWP3OB5D67baoiwXxZFgYFVcRyypWdn5CUJAmRmoDFEomCoFQ42cPYiy35gteLEhzNI6jpdKW
5aDz51LUrCfbLlz/0CzNwjARVfhTMyPtITSLPPPHvWuyTW6wMh18EUuv6y3kRz3dO6Z/iLucGRR9
hfcFnL1tv9wvx8YaS2QJk/t0vqp+rAun64BWlNSKfvVEKvGvEvH1/07Kau9qFxibVTb+oVsY24rE
ZopmFW+R3KxP6DWJx645GCNBPmslpQpjJXs4LYGJ4DwEfdJDVmDlcFfT+HB7QVdEeZgCG922XF6g
5edvbF+cB1kS1+1waPwMTz0w0mpXk4n7A16WfOvCvvYGvX3pWJhnkcFkWSZZynVjND3RzCISTIjJ
ZxWpQwNyEAJAfFgYkXoIRi2nFszl4F/WKc5CX75YTcn82m5Ia1zPsIPq2mvmAXSjL5hsEDdz+dWi
ORCGwrjMu9+jpiiqT41HenvntgmI/AxS7gms1lDOj8pNS7BkRuTtCZvL9rmt3OibSRfxcLRai+aG
ru5q6rjZbOYvUVlq/zkTzTJsyNbdkUnoZvY8OEbbDbukF3VFViDJiaL7mrEsNWCAtFXQO90+ovMU
vUs62DJ545Tt8Uvo9XxSBomwqNAYDpObRmCexvfxVP7wM+hIQvHnbVmX6oAgRXOGg6Gz7XXrYtf5
Mg4yMRwyn36Bionqe6uKPNCs6RbMdrmQ57qAKLgcpIevYSPwXPMmwwvzQEKtmVQmw01attnvqxmS
59r4KEqveDEspX+7e314e7xMSipY1NZvoFKQpxewyR2cxBCPUUDGYCcs33xyuzLbIu65spmYc1vw
i8S8Ws/wbYImD9niERD+2D2M/jA+L/uwU13s7e9el/RsoeVi1ZfH/Xwzm0SaTFuC4GEy9NJPlyXf
nGHMnoa0URsqshif1bktxQGW5AjgQutHSvhBr/pyHA+GHVMknFJ9Kgd3foryTL4rhMGQj84Dqy2n
2LjbWEmFVbQ9Dp52n7WDGvdl6npZPpLag1h5TxaPlInXVNP8QPvS0D/eu6lcheXxZ7000a3FVZ6u
ZdH18I6TQKJ05/xaz1D2kUm+D4ywXHGlPN5ivD9CEYzx+fE5XhQBzdTzQXb2j6alE7Q1pmTDjlyq
I0JYCObeWSKOlbuEw++0eirEoYig061qhw7tLqSzSXTunQ7t63reiFrd7aJxyiCaMnEoe9MCZhOW
x1Gbzt3qwILwZByTY6KWtqph4gNknmi9+TBPWQUyuu1oBaLz3w+dYmPv1p4ZC7LEYoeJEdWig+cH
RDU/ns0qEgdT24qZVVT8S6uyN27xpaVXluloIXn1Xdt8RcS9eYwZR9aKBnt5kHGckwl2BkVevRTR
X7U5NY9qmhnicreOW6bWmjdZSsqOy8LfiOTlckRWOYIxE/JLYETtC/Pk/5RuU99/WIS4eJzuouM/
ey7eCLKzqYH7lBKfk0fT534KulM/t8CYl27Ju9eEMyNQDe6syazI8zVZihFy8yyngxXAI/cUhG4p
j8zFqmmJUcofn26Lu6IbxIzSganRtj2xZj2Ag8MossKe8Qn1CI01k5RIHW4E51dU40zIKjaPPSEj
5c1YCDMk80zW2ISmiXalbpo/qzrJN/RiNd/11SQhkDIQQZzi0FabmDflXNWunA+1gi0cCHM6DI8+
E1jpxzJDp6P7Ire9hyntJHevtJkZF1nhUm1yq/STb4rkxYo6ZgoJDsqnAFKX3+7ddzwyB29/iWZt
vQ7bJxVEXoljd2jiAX7npvzDUaPa2PfLw+VvX7IQrnBNib0516XaCEoIw5icaHmiotvB9T/zv7ao
DleNVP/6ePgCJgtyLOf1529uhzlZVQIV43ComRLcPxYRZeWHJIuLGQb9DuR6H2bFcCzLJiueiqkE
tzNmffVLLWpDfgwKCi/vM7fWNDAyMoyEf5AU5MuN3GciwAiYFnxebVvZYydsdFNnXjk+x5zg9KTy
eQQ8CB+LPNbKLj8lwmo/UHprTQYI0KL0OakSHIFdOKQ5iLA2mnNGtCRR/0PC4E+2PEuq+jsBRklP
J9at3+GIUGXpAtL8t4/88gmzTFOxS5gsz7bW+MOAzoYidS3cHM9irlHgx4wQtci1W2JL1OXB44sR
9GPuTQ2oYvValhWN0VVUDRRo8vE4Tb3cVzYVqNsLusi5gYAQFMyYYESno8Xjcq5fsmBebNkpEMBu
/FfGuIkfdDllByfQxkM0zeW7oJuKd01b0FQlR/khF/nmR1zuqmMSkFnsqMlXiJWOD67qkoD5WYd0
jAAVx7r7GvYuMwQcP7qrGWHRc9KcpDhtkq7LclcZjsTRVZY1OcVDq+t2osARhiV62jBeVxbEW8ZT
bLnIIHVzvqkWMwjyuGJBRDM5Y/1m+ds8E8/IuJJ3cbz8uyCGn5Ar5uXWCyzo7P00kqYNygZRcZ/+
FqRRv1si2W/CoE/ltq5cXZUjJRYCBA3ndS7Kc83BKKOyP8BB0hyZpJD9QV3Tfu8EJk28t2VdBmec
k2M72nNwTLVayRIjGGVt0yFbAWqLzOjQJd4n3fofGHdR7Jj0528IvLa4xfC5HpEKwcVqH2fX7Sbt
LAILRmAQ8aaPuQAplBNg3b2P5NfIFpJgxqy7a6wrJa1qyk3ZM4yBKb9eSisc86hgoSrHLdJfzZGc
x0qeJD+Jl0pqxeVunR+ZprQaltUoD7S8gKQc7JpJFSOearUTXVUZO96cgrFvcoreT+YM54n0rHm6
MyXr4ds5tuCSe9rCzV99xdxaliE9vkJVEJjAQDHPO29q2+fQHfqNzV0UY71istmOdrnguPQrxXHG
NGiHXDBnq2U1mWL0rDDA2txWz0ttAR+nKdksKQRs80pbYH1LmUpeSuD99WfdpTXjmMiN4M8Ex9uS
rq1HW4slIRlnc+/OT3Cy27BkIIQESEELQuowizpIvehwtxRPYqfIY1uUYaxVeGHmyjPsqGY0zjJ0
MChteVwyxXdHZVqRKBdKmyYR9CtA9o2TEbmFmo2BZgsKPYz8lLz/chcYxVBsbNrl8Wjl4BGjcnKp
u62cVTsrdRLaQXhs8iI6ObVF4zz/YgSz72zYjUtDhSjiCgpnFo+YWmkCVMbKn4w5OKoql3SGTh3e
gdGk5C4Bi5q/d4PZRUegH5uLvNSMpfi3vNqanDPpnXPNMMbE15ZDV0uMzxYDxq8ixieXU3GvbpD8
I+2HAnJkZK5WK0xCnrhkzuShaIwRzBqjDFwfaOadGsiDTEZWmlhF4s8LJkzJ3Ea3IQORjw5txNYw
PgzE3Bth9IU9pCiLzw70VS2ltnVxCJdSh3EuRnhIE1BZMNIx+8YRrQB/xcDA5JmEozb+bqWVOw9l
KmmrG209h1udFBdaw3eoV+9ASVeBtD0/u75sa78HHHlorOwdZV4Ysmznl1SbH4ecIcGObrbaEC60
hSuHyRKOBdh38bVWEon4W4aKiIMaoeDpJ49ZQKMK7mrGwxtxeGUUMSg5BK6Eu5Li5L2ZOyJ3jl1W
iX3uMpW6HIZ8QyMvrjdSUBJuHQsBqbx6T6KC/cv0zHCRbgrhRPHok5P1jzwttqj5rklyCeHJ8ZDh
wR8/37UBrqcshzHg6Gbyh4NP8rVwm+IhngNvQzOXnTl7t1gT9t2kFOuYRJQrC1wZYS11k6pjyAzw
XToW0X60XepvUO19ygzbeVFiqt6Bkr87W/EqmbVR8sb4r32EsmvifiwAjMrGSQlsmC3YTxntjXG7
xfi+LOJika7j4s8tS7RXixw9OatOICoczOSXSQ/0kVFT+hIaVXpy5j75fqdRIegjp2mypTw7zpp1
sp2H3IrtCu4mZbRwb4EHViP8SbelvCa3V8vCAJNhoHZKFX/NDt8EY+9LRY6n9Q14a5wycRfagGrp
0MuzSe2mIQ/xvlLGqx5EUNnvZwj9vs6RxcxcN8ukx9QoehQfTKAA34uB/hD4o+ia340ysRl2kzb9
FubgimYvLgzmkHgf274KUWzl9xZlWEgkMtpuSj8NH0NGV77YDVz0t/fnwvRwCoq4i9u6FJXXQfOk
Y1R/HuTRBx4KumBqnxg1JZ5vS7m2INKH5LAxChYwlvOr6sqkkSZTXEnE0APTwbC2y20SR1EfxU//
DVGLeSNCl6ZcW7mGiDiLTObC6Z42YBhW4DyPFEPp9HBvuMrWcU2WPBgONPmf80WFfV2PvsysY1o4
86myIushSc1swy+7tnUAkMgC4ADiN6+kxEkWYmUNIOMTJArwCSzNYKG/12FqbJi513zC+q7gnOOa
ExcLe129mZquGXQTW7DsOPATDI5+bGe6BazAZAKROeYQKaqCDoE5/hwXNQR1IXQiroHZM5Q9L31S
1v72cV6xSiTveYjZY1ycNbmmZ+gp8HGz6MVqog+WPTrfUqMan3hmgod8NtqNR/K6PIeNdiTmVqwc
t1ymZpUE9MaaCYwR9Zy/71xj30UmnblR9OP24q5dPoDLnB8ZfcAqqxdMd7ozeiOwjyE1MYrsofqt
jbW/saRrGgRNC56KZQvMyerdjxLY0SGo4/LZdfa+n5myWpK1fTL6wNwQdWVBWkq8DNOkOQl83PmV
CHTel1OPKDdtnWNmpOgOM8c2IogLB21pjFpKLhguMOGvDE1vQhWrjFP6ZLAmeeLW+8IdYLEKo4wZ
0FnxXIRW+RI7xVa974oPsNRBliI7DjBR0vnSaD73RFEnzhEO45jJZF1X/tXxKc1ODGNdP8epx/jF
kU6A/wg3nr/d1pQrZ0hIpnkwXepM7rphtbDpRh8zC99NtmTay7D8lDmGdQxdGClvi1rOaGUENHBH
sDI2JgA00PlCxwK6DPrenSOn6dmPTTVnzkMC8Yx8KYDqSKDFPvxTdSy7jxAsNVA1ln2yReZ8dbs9
tJWIg/hmPSsqLPKiLSamzzE0lXFCcep36T5J5/AXQYs5xD4u7Rw46eXeHXN1uL0F13ab41QoMJVs
MlznWwCIsYoNt3SPfSubY1OXTB00HOdgqDne2O1rN+atqOXnb3S56fuWXF3jHru8dh7EPEpmy1hb
zCTXpHiktRTZA9zIdSAcDXOvcgozR9ePJ7hWU/0sY6kfbm/bVSn4EPyyF81ZrSXSQ954KWcGIe/0
3Kj4jyVttXH5t4QsZ/dmwwY1u/VUjg50sMo60K3/ScxesHEq1yyMp8keUdbFJ1rPFFE0oDTWgu1J
BvqVbI8x80n1jqxYuAuGCNowepXu3ztN+AslvwkKc33r6OWI6PUjOAMHHH0lt5+8G6hg5Rvu3jXN
1mCdAdBSwLtIsedGGKk4ShETuePJIYreVbNvHEJRyI0VXYri9QQdvaR5NH2iq4NiDAxDLgQ6l0c4
Ewuid5+Rt9rNc/bj9t5dlYS/QjEGd4yk0rlKjGE7jlnC5NdIDtWjk9N9OZmVu28r+KJvi1qM37lx
ZFEWAKElmgYssSjOG+1LlTnHIy85BFtO82XkrjHQ1fT3XWfKg++00d2OM/KQhCE0yZWt0d9pUXsz
TynGOBHtb0uFcA+QfXjfgwh+vL20y4v1WskSYISAGFjruohLWJmlWYFqxGn4JCr6OnRabJFIXJWi
6VEmEmNl65vlzqWom5kFwQg+PXUi63+phiHdKLxcvmHkOKTCCBE24yGsvLg4FqpZMrZHc1aKMUew
srZD0B/zOBoO6UBL7zBCUN7Ug3waTJJNt7fympZQivmJnCADt2zCGy1xW4NMrTtgo1Km0eTACemx
6Srm1PvV0ZsSf8Nxv3wsNZdMeqYjeEu8NdlEUWdFQTBkH22vBsIzFoIWGh0FyY8a8mxzD9zB+xWU
nv++oeqwZVMujeUiHRAbMAMbX33lX5o0qHswJnD9NAM3nxPt1MMzvFNWdvRrJknu2047P9ypIRS7
vc9XlGkpu7s4RpR7+a/zfU7SxlEWkcdR0iC71zSs7cWYbNXfr5gXk/vuYpcXZ2Sd5bfihMaLNLSP
DUtFccBxyNwyHyQ9hBuKc02UoiRErwlXQ9qrwL8Pi1qkNpN5ZTy4DIsv0vxZz3r+FE6wS9/evKuy
FhePDOaCYFjJipKMQLDOnGPoL9PQjSR9Fw08eTTybzWPXBUFIBDYDWhiNPT8nHKDNkK7Kp1jVYtx
z2x0AtkK98olv7GhEteugnJcsj1AlqSlVwa6duEslarG02ldWquCQdJRyfCpfvCsL5aVl09VpuCw
KjdtzjVlJFuMN0A+khhotZ+T8H3ZT/jNswXjXV1U2TF2RLWxvmtS8IaBN5IutpF3vpVp6WbRRKXj
aPbz8FgNDbzQA8Sgt3XjqhRNYkiThwK0tHpRiSq6sEptZqnXcfShtqzsF8Ps1af7pcB0wbODpqMX
q7XQJ25ZmGrrGBgBLRoCgjwnEfWGcbyifA7hKOpA6RinbmUkYDFQuhB2fJSJGz4QwUQPLshbVAAG
+DsXxJOG+wEBB/4vALOVClBGjaguN/FRFyktmEMYH1Q+biVqLw4HKZbFA2fi7GB6V1Jw8SUPmhse
MUrV0wC7wV7P3tYwoIttQ8riiC6lVDBe6zaroJEir10IRnG8ehoVU7/9PlSBt08j0dxdGF6E0SlH
0MmjfZF16Yekoc0KoBYUm8X3rFuy7H04blV2LhNcICPYNeqBEi8O3/789hS+0+ukTaDRX7LCXyov
dqH3mSIGzvxuKB3U+8xo4+qfsgxce2dOME4/aLuFZq0qnHF8smdfGId47J3ow2TrsvrjtgItnYvn
/iVZPtxL7AfvDLWglbKKIWtTo0FZq5ERDJmCfflvNbm12mt37E2IOiu7F19mrtTCwmtM8acpF5GC
PXmEhKk3nbwNNx6lS7QfnDJYAlQaWPziR5zvWhXHOtNeHB2BzkbjvmurtIdXwofNnISh5/wWeU3/
vfYz2/yaGnFf/VHabmk9BDJyo3dAOuESNkLTd05QFGn3xXSLcgt4fuHx8Y18mVpADKRp1tgho/K6
sLBpzA7qFkaYyA9odvfsvhwfcqAb+Uczz2z6ksnt9UD72S0mcQxC7zcOcPEszwIEgmvStZgZYA7g
wlc2TdLyUdVZnxyLpGjrfR6h1TtP+X76zQ+60f1sjrIY1A7K0xiSRpkrqAmKQlR/VTlITfPx9vdc
eKJ8DtlczIEDFgb35fzokkgYKvGK5EiLNcMFQm0yM3n2zQ9mFEy/tK1fbijLpXGieLu8vHgUlL7X
iSpAH51Xerx92rCDD1lrpt/R9LvzGUuJmA41gFzcEqpjq2WJkPpzCHkOk4DandRZDiW+aA+3N2/F
pkrFlFo0KCdrabwl6ffKhPTGjy/i2XLhiYiP+IBkFSG4dqdd1fUZ/eBWVMvgiQnBg/dgp75pv5AK
K9Nni4vyvcvLOf8wZhJmHiZu6vIhgCyNliQZdjR6t6qvHqENgKmzgFYisxhJ0br1lq9weSeo9rJH
S3V5KSCuHorJ7XzHLuvsGDlBoR+0GcCrHGS+LR58r6TXhCSq2z8aMg2qRxqJpPNgqtEyNlTi8iUh
bgVZROWHVB4F/vPD0qSerQm/9tjZzJMe6uZ7pYP4RKPWViRyRdsBM73Wasl1Uzc4l9SKfo7B+CfH
FPLNL3R7wuYpsuRLIicH3ozc2FCQK8ruSWrCRD0WKr9ORDPHsyqZb5vAEBGGH9vJt+dHJzbn9P5b
TG5oqdrT+klf0mpd1J8ho4wZQG+DI3mcBDz3uxjq8ndj3M5/9mmylZW8PDKOyuZ24Tkt4fOy8DeK
b7QKbglrLo4VPLrvRzUZj3ZKySDXTXu3dlATpK+cfjIK7NQMzkUNUqOkc1wcoTUJH53Js+k3LaDV
dvo4v9cVBJkAuoLsg/Jo1Fh30lRB3QdeFhXH2WNGx+R00WNr09nYEkhuPATXdvCtqOVuvtnBzDDm
ya4TdnDO3YdcwknrDrLkygl7YwcvtZ5V0TfBDcdhhzLuXNQ4Ei4UTl0cExsinc5OT9DaQI3VwkuS
JLCy37aKl0q/iIN/jhYUfCi9UkarycjhVGVxjNuYOdYNCH8i1GajuHqJfV7O6o2YldXoZnyKEeY9
eoPqcN8Msf8fb5z6/WwFTLqiKPcAEQnM9IETTyfd5+2fQ5bexz66PAB4iiyVpBjJYLnu7JkSszOo
OaIwc9R9SCdQ8JMh+qfagsP99rZeUxgAfLBRUHQAfKrOTxGyeICafrIEjfFHGl7ro1kDs+5HT29Y
rWv6AmhRajAReErr3spKEBWTNEuPc+VUjLLw4YiemegkgPTDAPrj/nWBtiaCoHyNxJW66JYiklNm
2dHobUbdRJP5JKAffGp7GW5s4TXNfCtqpTIJc6p9pwiX967D9E/AULN93/Sps2FHru0gMFYbvC3P
jbNOnbhmrWXmBdmRXt/gM4mG+p8Weo6DNJpxIcl1Nk5scRrPnUqL8AjkHbBkyqvrPZwZxkHLB3tY
wvu0N4DJwyjm1x8bLYK/cfHmD6rr+1MZtfZGIvXqllKRALiB+gGzOtfKUUXx2MFodqx1575TYwTh
yDgg6L9xdAvLCm2jYK6pu5/LmXPDDm2YRRia0DAuwvXBobbxtLGPiwKs9xHfnFQpod/SWnQupS4L
ErCZixSc5r1qbOfzxM3/jVmKJqmHxnzJSq+LdrdvwLU9BHqEl4oPRN16dbOZD2rTSeykR0jh6Jii
kPlYE0J/vi3lmv2gIEGhn5gdZ3W1tjSx4AVIWFse981/7CEd0/+EAUClj2Tbo2R/W9ryt613Eugu
mS6LfhusxflOcgNEFYUedHUMkvgCK0X6lGi7Pvh+0XyVWSyPt+WtVke5f7lnpiZpby159dXVdvPQ
HPFZTZ62lrlQBnWXgHnODx3DxO47rldRJCqxwEvsRJBxvjQGTs1iBkJ0UmM37ac+ZYBdq7ZA6iul
QArFWHI3REis6SIrZctyssNAiVMPE8JjHZjhrgWfvHFMV6WAGPjZWgmo9nwtYWQKGFk9KE0TvztM
FRgd1dZb/SCvTRFvtOF1MQtDEolXHBG1zlpM82yZfj+KE7XZYDykdWtF/4xpJvOXfCTaObpzUlgf
aVvuq4e6tsvy0BtRXz96ngyHD6noGHdY5mXnPQVg6uBYtf3QMHY0ny6QesnD/juEXUn2KHrt8Af6
fHb3cUP7xIMNI3x6twoQ+HEoXKWlnrF2ceJRAu3qm+kUZfH4u+x0zxioHDaKe5XahTaNFxijvnjA
K6MX4NOl7dRNTHcz8oPAud4zFdODRa2aN16sy/uDqAWKrslQE6gsP3/jjnIs/kL3O51Mqxh2WTlM
v4ZZae5UVTcfb6/qis5RVUDXlv5rmkNXhsgqyfowDW86iaY0H6apgmsF+roNzb6yIMoxPBiSfDtr
WhnVKJ0CXvZpPLXFwrQBTeVn3qbwoZja7NPtBV2KwkNR8O0tNA1Y2NXe2ZahO6hIqhOmQb5PU2H+
GetRvYAeMTa83muiID6h2wOg32Igzo9JT9FInk/Vp8atpid7iJdhZXZ3NMstVqnVU8iVXazOUjdD
x9HClUHFVQpl3NXVScrRt3dJkBnOzqh7o9rlKUPED/1oMs6WdGC8BRO5skgwASatEeQlSAisFgmu
x7M7rvwJXnTzGYAXvK2G6R4Y8Ok/3D661TO1rHJpKfyJ2OK31TMVeJZB27FTn+rcyJ4aN9VPkD7n
D1mX9Q99J5z73CXkQYxCjpQAE2D6RUESrJI9dIWVnchPZc9NWliPgXHnS/9TCGf22nIMs/fKJxuS
LLOYoJydcuAV33QwuPuJxO0zm7GFCbg8KqpMSz2SvXtNIp7ro5F2keg9IzvJFpKSMK3sXVr7AYPa
wi3n/ZqopZDLIVG9w0ydi0pUPYrBH7JT59h/q7mWT0HlBPuAcZcbvsSlUlAHIr/+b7fF2nToSUJL
bkXVaQA+/FfmWnlxiqXTTQdhNnF4eqWQ2jBX12Si8PieSy7somF49iOggrZdnoI57D7T78FgxUxF
h4BhmX/mND1uyLuym4SrmgqhS8oVp/B8NwO7EGI28vI0MmrHYNRT6ZKyrESVQNsqyn/uvWZ6YXUD
kW4T5IEePJfWw3tqqTCuT2VqZEdSkumu8kyGkhvPMBKVh9vSrqwNPoXFerGwpSB/Ls2JBqtUc1ec
mItU5Yeyy8360SrTOngaArs1N8Qtf925cwP6ZgHiLwXshcPhXJzXNeAh02g4BV46fqZDQDFptM43
HpkrCkLrBfE4KD1+X9OVDJPVxkHrd6dwITk3yYXhBJX2saVZ7TnpsuDuV3oBbPDCaBPreMGPYAHK
ElMX9KcobrxdQJBysstgK4tzZe9eO6igw7SxH1qe75075IWSY9OfxrgPDmGmm2cGPUdPtxXi8i3T
vM6YKGJH9H3dwhpbXiQjI+lPhj+Pv4uZLJE1U4hvfQoPfdM0vxiTMu819egEVViHbVxYANZtjBTd
YmY2srShNtWnSKrwY125326v7GL/EMJUB4h5yFmCPV55OXDSRi3dKf0pmAbvaYrj7CFPwnJ/vxQH
rATJJ5qAqVqdnxJVikkb+OYnL2HQSZvBX2jpeasT5+LaLpeI+i45IBInSiw/f+OCtuHgdgVk4CfN
EK8PQQjDrc+k0Q9DngX3nw0ZCzwcdyFQuFDuODS6Kkvq4WQMBmOehc7acR9O4TRsePBXzod4h0Q5
50+5YZ16bS1j4OTz4cQ1sz65Rg/bidGNX+4+H+rWS/MD2AJ83tUtKnTGfM4aVbPHYGJY59h1z2AC
SZTfKQfrxrvIzpF5BRa00jb43fqWp2Q8Rej2nuBxfJfR4LxhTy/0AClYOVq/YEQgfbZaDVlG3beq
FidzYlLzPEA3XvSaecctk4JvL+iqKC4pTjvdXxdgmThQ3TSZqTg5Uy2ZLOr5PU4uB4TDG9Zt93hb
3HJPzl4K215yS6TJJO4tjUHnGj7ORe7SqC1OtcFwOdF0xp/90Fmf2ywKDyFOya/Ahhhoovy/a9/S
z7elX1ks/gUtihJf7bJmU45GPrq6EqcoNK0Xp2BiSAAfCAzUUbXxeFwYXBZKkZ3LBZ7Golv8fKGx
Y8edmzTiJCYm0U159wF0FXXEZHh03ezdnG32el5cNCpRxHkMveG9gp5v9QhHqsgUsCe2tu7GijEf
5nePmuad3Jp4MQ5bR+xFoEzRd/1eiUnFMddAnAxVRkx6cbnZhegfzdJtNh6ty+MCr4CySKqz/Oat
fKa41IDIu9Q8iTz3/x7acXiEP7x4UCVjYu/VDGrX+C8Q1pDKpQ/o/LhoypmNzKv9E9Nq4GiOxGg/
ijpqlmHa052YzGULl4ic0tDSsUXO7lwYzZSYfx37BOZG9I8DCvykZNUdby/pUh9477nTYF0pvFKI
OpdSp/5oZX7inpKI+eRdKRmk7lMCuy3lUs/pAACQQ5cqfDR6nVNlPLJD32XinIwqKg4JgNp25wyJ
95gDI3n2O/rgSRjMG5pxZW2ExxbFINzNpeXvfG3Mx2kTygHuSZVq2KE9xdGwymljbRcOJ+8IlYtF
ADlVju1cSm+ZYTvQGXtSlZKPjqrCX2MSuqdAGe47L1DFvW8yHgaFyKW/Abgfz9m5vJCERo5X0Lwo
iJNeEsjBH3LTT7/ePrGLW8X7iKEATgYxIw7TSorv5wPMkyFSksD/s52sfKezeng3dvOwsYHnx8R9
WhqlWQfV/wWfv86tgiDyxWCa3aH0wGrttDOCqBih4dni/zhf009B9GLRIU0bJP+sTmrIfaKDeegP
NeidA/3MzC7uq+hdVJAEvWf7/pcoohBX4Tfh2Z4fkgriEHDTBJ11q6CiUc2HAnT8b/ALbyRmrm3e
Un+EzgQt99aEzEFD3zOYP9bUksUfdNzu6MXeAiMtOYP//SD/XA6hAZV+fEGe5dVywpKKCGxm8Ge1
VvASjJZ9MCLVPNDd5zykjfZ/Zb7V+NKKbiOaW9RsJZh4mIcK9XCIs1ZqWBXRHMsxHA6BSeux3fYh
jmFbiqNgKsk+jivx5LfCPAS85HsntYK78oivC18cYHQGmuil3+f8HCvdRfE8I7/NjZwGxSRhKG8+
nbK8jJ9vq8wKHfivLKAHpMwBLvJ0nssqDatWUVrCQJzX9MD4Uh+NvO6PCpb6PVRlM9NE5ulljLWA
7DN3YYzKaNDxmCpsm2Px1GVRA+Vz4n6+/WFXVAzSHBKMtDBSv1/n/sKkntXQx+xBy7xjSCHgzOzz
LTDuCrH5c/mv3DykdgC9rY/aDBMn8fJuOFh1m59yPxHvLREuNBSNz/h3xSAg0CUwTIKcMZqyfgw0
w71it25/u73ec4P+74csBC1kHhnzt46Cx8RgPlu28IJDcbpLtWe8VGli7g3aGQ89UNGNK3zFLOEt
0eK19KvRiLs696CGhHYgYX1wIvphdUAhrjOLkpJcvkW3dylqQXfi/JGCp+tq7VM082wao6lYmj1Q
604T/SUr0uQx1rLZoiG/Loui3MKGQKl9ZW1ts5jicISBJbYqYq3GcIedSqLyXeC2/ZfbR/baE3Bu
J1gYJUbcsiUTv66VDG0nzCANYZxuZsbQpn0ddO8n0ZjDIQzdVn2dEs/5yOgtJmDZg5c82AyZqB4C
CskljOcBk/F2kkHrTO2+/WWXl8flrYGJj+klvNbrQsT/5Oy8luU2kjT8RIiAN7dAd+MY8tBTFG8Q
lIMHCt48/X5Fbeyy0YiDaM2MOBcKqboMsrIyf4P2hS3AHU+XyCryD25RYIXuedOBU/TuKFBrJDKf
c7sdpTBLpe09RlmrcngybBSnhOr1p/8wF4oA8hYAPOdtgnHuxKNEmM0oAXv/VOaAVaQ5ZwfZgHb7
+XFn0n5HdQIgFg4K12Gw5U4RiEIuF2/KME7EKyVpAlPUa+/PRodgoyM6Gxc5ANP4zqsS6VMII24R
3tCb7llbFr08DWqSm+/JRZsFyrWSto8dUBbVX7SxO6ot7Rx0A90VfFTgGlHB2qSZIyK4OAYY86Wc
XQintg6Jfvo9S43pIFDs7DJJC6rxIDNJAbf9CmNSRWG60UzqUmMYXHZ5UEbz0Sg760+aTskb9iIu
GVuQ+qQ1s93lLX7r8jtp1/rJUctnVEAxA+yNA9E85+Z+5xxRyZdcJuj4W0mFuJxJyIW9XJA4KANn
cPXK71xjPVvWkj3nuhVf8m5Mf3/9IG8cEmSIl3hejCxkH5dXyeZaHzPICwNd/EvT19E/UWL1HU6S
2K77tddo3u9cPtNXPCQL57lOpyH2M2fMtYvXaSlCjXZs/qV4+mIGQ7FUS9DlhRG9ZK3jZmdVMbv+
rMHMxGVNSwblb3fQ1zc0mIqv/drk/ZNZZ3H7UFrVFJ0btXSfdfw6Kx/bZ6MO00i3v65ZpHT+PE2J
/q4UYu1o769JegHXZIkHfVjs6lMZicl+GrC9irWzMefl36o5TlEYlYYQfB1WurQHX+bt8XMlnY7K
umyo3kgnZPo62tGqGRfVWauHZC2bgMfweneQ4SEAeAmsOI9e9GCuP//EzLPZ0RfnopVq/lKPvfZU
q8I8eBreJrQkzRCBcT8CxwQL6HqUvmm1AmKbc6kVUb43y1m5TEq8vCT5kpzadkx+j9IcV4ZxPOKn
74wsgVkAmKircglvqnZ1VjgA2W33YuKkac9m6i/C+ANzxEczr17myEZZPbqzIom6DgRy2iE4beE1
fAud0ipXnyu7tS5YfOindZqXS9po6sFlt42EjAIKg/c90mhgnrel/JjQFdPntC4aygK+gnL0H/1Q
ejSkreSuV/DPCZnEKISDf/6xxcIvoq2zkfrLRc0FKtnFPH5bMnf9/nqg2MZCJkSxhxI7KYzhUc29
PibxAJXEwM7lknWtZWMPs7afo3rCuLHpZu+Hawn1iPK8s4YS4AYxkVoJRa1NaJowKHYXu7BJGHB/
HtI2u0yEmTMAlyPo1N5QoNxA3lPYBQ22+dRGu2o1Z2EoZIgHP1v1MchUN/aTbL0P5vZzuyhbUMnF
eAEcwTantuIV9M7a25dknjGTQLP6O3q+jd/bc/R+Wmvn4Krc2Th64EQQmz+oysi//0uPZK0KS2gS
C5GbUxzEjUm9ScsXvE/a7mTwWvwP45F40ZQmraYIuRkPVLpWRGgPXBpcoN8wSoUdyYqDtDMs51JT
qs+vH8ydreM5DnERyVmy3S1H1gTbTGxjPN6t1W91UwyPCIItv7euONIBu3mX8hE4FM94M/yE6m6l
GrSpTUeYatEF4lz7TQwiqiu/cIay/wZFqXA/9qbbWr4LZFF/SLRu1nz0+7zp0YIn81xzZYyBUItE
PelVZkLOSdW2Pojn27uJOhgvVM4QjTGpWLCJ5yaFI9GYinNJrbU4mcPSn8qp+/v1Rd8bhPYULDAS
JJ5Rm8wUjQRaZHFH6M688YRYmQL1Ad/l10eR/5ZfnzJyKrLWglWULJhuR1liUWTlaHiXYpm6R6xl
kKhPBvU8IxT9fqmj+NFcUd5zBj3+5Izoib0+/O0kuROpTdGO4BpGCOH6y8kzIcZiyOIwm3iDYhmr
4eGc//H6IDtnitMpb16aH8Sf7f0r1sKta2+Ow1RZZK6DE1vsF3Q701M7rN4PLWqhM49T72kf4c+o
UoIe/uhywqIBxklcuzg19VPm9W/mRh/+dgZjyg424nYl6KsRF3mOwFm4EXRWUoSrB1Pq684oUBhZ
aYVDW4o7n26cGawtZULK/5GTGNfr3URmbaRrkYRJn+Lj2xUJpfCkvntXGYUuIRmHdAfbtn1o4C/O
gr9VaLgoYdtzhhQsdcP/sGIUyaSjGr0JemjXcymnYhGQ4JOwpCDOH40bzEZ/RD662RdqJRo5ok2G
QVzatizG2YsQdmoZRfPScwf+N0BZorx3LvybpQw8JRmo9TfyqzBNE5FlShIqhR09uYOnfG/6pf7x
+ofwMzBdfe0/h6FVJonbGp3A6yVbFcOehy7KQnUs7X9Wb7bWL7qTCMsn4YjfN5FXtE9o263qm0yY
7t/qknf2RCbiID9S9ClU/34GSfnHWDeufok9Lf8kMtMug7F0xrdxPK/9k5FUU+av1mol4QgGOw0W
kcUIrhlVqvmqGg8fOneI71Pt59JnbsioADN34RMDAL6em6xM2hFPJubWaH5lmvVzXmXrk1Ln+r2Z
J0PRckevQYPRCszueig1zzRhI+6NUIyd8jTuhZ/SRvEzL80PDsb2ycqsqARLAAGlde5geTx/SS2q
zLGnqfPScGwg3yS886zR+oNw/HGp7PeDYR3Eypurns6ZrL3CD+AL5o65Hk9pEkCrJloIVgbLaJ36
9W1XRPh807a9vH4ad74sEk4J/CH3JAvdDJV5yNRmeZOFIteL0FPb6WTlRvXhP4wCIU0nnZCPoE1S
3ZomL2K9z0JFyzFTr1DhdbQuuveBwLIBD6QiRskEyW25rL9skzH3y6hklKdSXn/nadKmIIO9e3Du
tq85DoNsTZCJSTYph/x6FGu2miZNtSwcHcIQHufmc1uUWud72L9DqLa68e8Ft/VHsyrbgyrG3m4x
rhS7lp/YtuZZl1OMbCNj8/ppTt6kLyelbuyDDsjuKDRAZIGGXtaW6lk3U92oipPBw0+sU52MQE3W
rjn4qHZHoctAbYusgzra9ToWhRGvYwlBPC8hVTsrNg7qqnr33oJksbSRIIJQLCbJ2iRweTv0o5YU
kPhXJXnwyoEXeFd8ef14y4i9iegEcrBmoJaxddoOMqWmsYxrU4R9M0SnZqUa0xsYc/mggtKLI9oj
79fbAEFVxpboVOYEIWsTZp1yjCCEUDyykn58tw6LccJIrfnLzouDUHQzNZIgCiaA6Gg1wqSTu/jL
NzXFtjmprZ6H2qx06rM5DVrmV3Ey2w+mTr/4zVyN8EzuXE8GpYFAfkRLBhuCzfTiQRVIFBCU3Cae
T4s6TaGLjeWHpu8tlpZd+PP1AW/WUw5IEQooCWx7nqzXszTwPoqiZMjCYtaFd44SB+RRnThu2KPB
egSt2ltT6UUBFoe+NP3i69FIZOPUURdGE8ni69rYf8H51v2DEG28jRS7KU+vT293QNkp/vkgv6FG
9DbsldgkbJTt3LxVIk37oABD/yFaHuVaXJYHCe7eeNAieIXTNHAoX19PsKeCnK/ggcJqWbImsGdl
NE59H2cP5eREH+ZmKh5fn+HtBlIa4m1BJsoHwTyvR4yjokBkKUI1rVrpCke0E3O8H98py6FtxO3k
GAp9SxuKOqXybWO8i6FxFbNRhQ4b9UhhTHy1nJS2RT7GUfWgLULcW4aFFoHsH4wgiduG9bGdHZWn
1Cx7QJ/DElM78b4Al+sONm1nCSVZAQtGrk/mJf/+L1967rb6nNJHCmeNB7WviCh9P3LZfYY1vv7z
+nbdxH4mBEYH/hFBExGITVSBFNRACC/rkMaOGaAMrNuntvGUI7M9/SZzkwNJmDY4bU7jduVMJRl1
Tp9AkLfIPk122nVBtLrp/EA67LyZlsnL/dpNm+6pctMufiHUxV+Ek7oL4JemeTfYuTH8MdoZ9dmo
iC3DN1WoTH6Nwlf0TmQVPK0iaeevoHIQ4E+nOV6foOStxtMCstv203hsrfPQaNr32h2GpPIpAMwe
AnXmVN9bSZcHhUcfCkjkdHRyNnvoVeu6FJ0LYXymazbmkfZWZOn65fXdu8mANqPIL+SXkwLUCc3A
3CjZPS87kQW5QV0O+mUsy/zsZn3Buibic9Uc6u7JwHF10cqR2UmuBoCwlBGuRxZAKTqswPgQKiV9
MPpmPkf60ATaLOyPbqctD40Wp5/dWOcdNCIm4r8+893xIcyRAELevVGaFWY8KY1WVGHVJXj4Ya3y
PVHyOSiFUryITk8CKzfRBlJG72vKtX8ARrz9bGSliFcVFzJU0W3hYABBYq9Vzica5e6jbYzruyEn
zXh9khtKKo84egfSdRM5PkMi2zf723kFDbiC7MJ1pJe3ioqq5afp0hmPNFrF4tu5rox/JoOhxL5a
O2v5yKu00Z4EThuqX2uTC8NUsROke6xcyYLc1OcyEOg1OX7nOLOQdCg1DabCzFK/86rFfrSUocqe
ByNv7YPjKg/99aGRtyz3OtGNd/22h8oKuVUJyoZK8Fj7S1E4KDYOn7HOWM+vr9zt1SCL3TKeEXB0
pMavj2ebTy1SDkApR3O1NFREF+VNXZlV2IhI+AZ6MOvBXu3NDcI1VQRq7KCnN4FUyyd3nSMC6VLH
xXnN0s9eqyBXpCdHeIuds0eJR3qXAyWhCrN5KM5QpgYeb3UYZ019HidTvahiPPKluQ0tFJHIjQCA
YS9LZ/16BfVVuOuQGCLsveh3bvoxMEftTBxVgw6IVKDXyvulMQ+yh519k0cdnxpIdFSSN6PmXSzQ
tJwF8pNLimCVvgRtM9aBuZbxeVwN8fX1c7KzllfjbcJYuS4J4OFJhLnTqY+rMWr+yLv2IIveORuY
t5ITQUcgid6exsElAcqmRYRV03jpCdsCFLj6WjVOTpY54etT2llCOrgEJSTcIGNtjZ/qBM15LARE
iOEOqLV5+gcTpq9pVf299tEfr4+1s3wEf5pXhELoftv8GQtFJcorsiwcnNsgrpX6VJreUe5wOwpE
OWojEgbncro379MKIr6bgc8PC8/p/G4ue8VHA7G+Fy7EepExInwnYVNkK/KT+OU2HbMydx3BOKPe
aX5jr9qDHRfG6fU1uz0MVER+AnuRZ+Abln//l1G6BIFtt1p7dL4XPQ6imWvzPFo6hiX2WrpHZIDb
40DjV1avOHu0q7aIkn5os6Ez5yFEKLAqfbd1u+qBnKFIXyLR5PV70WntfYxbeW/J5j4tMOaJ1te2
j6GoDjaCmrpQJbark9umCuI8hkbtezi6I2+XU2K7NBJK2tEUIGWi8Mty0j8TaqMpahj1SEcmUZqe
ROl2jz2ErLt8QZgVyRwVb/pMdGcg42zOYc5hr2aq4qgzNvOpj5vmIjGTBxfJRjNKDgOpCOM4KBUk
y8igXc+o1aIhX91mDY2pan/TbAJ8qFVx2gVJPsXmeajM9tsSmXqfBlHWTsubWqs7XI5z8Kvxwa+5
+fYoNtCJAn0K3Yk0ebO8ZtlMijHEGBENaxVEvaOGk2scdah/kr+uMgPwEfKtwxmVGnRb7Q0UWmtb
Bb4VjqWVr+eud+L2JTPXtDrRo8KAObWToveHKZuVZ/CgHsq3sdDyNx1Ft5UX36wN2hc1bfGGC9fF
aUa4If2i/NYPKnR5l6Kt+anCXm09N2s6ec+JqCHIFA34etHU3cxjoI779ZQ7eqN/99LV+dqCFsVx
sx2QK5b6+OXyTAG9erHKquq/lm4GQXi0JyF8UdmdcxZCNNpDo4JkfB7UTMvP4yjs4aX0BMj6ph6z
OGgsM0f9q0l08Vdddv1Xo+jMzh9jK2nDJuu00XcbBca4EBqYgMCjEfi0pEvfnWLKdxXMJFO4D66z
RMWHNU56mzQ/WuxzpLVR/2VAA9Y58ZJKp7cdyAMPE2Ib363Vcvr2XFVF5p1mZ1JWSjnzMj2Mpo6I
Fc5c+hfDW1eVr6ZPrO+N5ij/iBpI97dSFXH5IzKiQn1TuG2G6k80VNFfr8fE21MmuW1k8yQa4MK2
6OtZaHOHiK0ddl4nTnavxaj2T+Lh9VGuU5qfOmi0D7iupMY842wuew29BKWNM4rrQ6GWn5pyqcVv
SuZlSIoW7Qq1jlaP+diNa5X86EUmjqpp19P83x9AAiw5Z5K6vwkg6BESy5ahCGtQJk9q1okXaPtH
KkN7o0jlDVIx0AkAqa/jR5wruQlwvgwHU/ww1wUVDOOQzrE/CLAmvFYBi23DrpFzuqxa530rchgP
RuTqTzwWo6Pe6XV4/3fJ6PkDL6BFh5fV5k6uDRSOE7xNw5zubDBzZT7nqe75XdrkB7nn7pQkhIoH
Ch3hbbEdjVnFSbqpDGPHwNUtq2vUIpo4ruODc7g7EDcyrXfeCjc1znmp6ClliFwRvKKzElfx2xp6
9IfXT/veKBI9Ra0SfvwNowG4crHg94joGW5WQZ9k4lIZzpGVyO4o9A6wQpZvki0sGZpUVxnUYcJ0
LJMXK8aqFmc8enQH99B1GvPvOUD4R+NtQGZGg/v6UDc4SWuZovKAK43uVKpmM55S0xRJEFNxSHyU
B5SjtH1vblSGwTH9hDFtBf/NrnGnXCDe2Cm6GsxDOp3zNDcv9+8T9Vmplwg2C5zW9cxmKyWNR0WW
Ri1Sy4pOSWuqtCP7hw3D498FpCUiyzbYnfM6vh5mNfIaLC2Vy9YZ3ixOuQSK6eFHN33S4/4zrIvn
YTSfasN6WJcF6LGReQdbuLuc9Eg4+eCF4AZe/4Ksmzuj5AINDaPsecwh89knylGQ3wsYSIWRqsE7
BDe4Sa/L1R1Ur6AwVDDhC4Cp7kU0GOrUdnYEztqbEJ8Wzx6kNVG13QRaS58z9HvbCrSOsP2htR1/
TuK73TQkGpf0SPZsXT7lzXO/BXKcoTjGye9y1woSI0r7lzpehuhZWazq7/tPI9ggOMpgSLmpNvne
kkMUrdIKXVTkEX0xpu0bqkVHtM3dTfr/UbbgR8p5vDqgFYSNWY+XVdPnc2HNaWBDaj94e8s79f8z
y3/PPXVnarCQhi1AidenzigrtLfNog710dFeyrTpAWjTY/I7QR+/Rsb+E5/FkVfI3qiks7JxhqIc
DYrrUYvFyNc0V6pQGBql2H7us+5zPRbrV9543vcFTanWnwdVa/5D1CeLpnYjHxIkGdcDM0yusGns
X1YMQYpL0egPZH/3vZX/XVYeQXAvZIMfSMb1OF6Srz2ZZB22TbqcijzuznhZDwebtxu1CBeU0PmS
EfDcfM0YfOaKY4xwh7NSez+A0j4Dsm+Cxuvsz0oZL8GcTupjIZTpdzNBKrhexyXsAb8c/JLdDf3l
h2yPUaI2WJiiJV0u47c4nkpf8ZSPudL+1ucTRJl0/nr/h4huNRJSsP74z2bmBIMx4wDVoSma5DR1
6uhbXXNkTLoXwiR1izwRLD65z/U2RmnS2GB1uXxMZ8aOPP+d51Iavj6Vva/910E2Z9LG29DOqpge
uZ5G58lcukBDxfShdbTmLuDJv8dS1nylrD4Cm1tEF7a5aWprBBbDVujNuV3uG3qU/f36hH4uyzao
/DqMPC2/FB1is4mEVsjy8jD90FY7AOL/yVPT747anRslftN3w7tk7v1I718KYzpVyj+1fSRru7uu
MhmS+Ehu1c0RsZVFR0KiJj9ZpugZWGz9qI25eBrG/kgSTh7v7YR5/EvSBjJL8MSvJ6wOtQWgW4Xt
ZfT/qMao+Jk6PmrV/DVrkiPs5+5gIABwoKH/AUL1ejDNhmCbtEkVrk7TZb4H4ap5nBSIL8GYpfr4
kOXkZQdJ+d5ikl/SB4XXAEZl89Bw2tHtW7FI2eV1DRx31oOuXOJzPKn3ce7/PaTyNgc8pErc8iZ2
Jn2hC3PE0aCcRYdp91oPbWA51ZRcXj+nu3Ny4A1RUqFPvp3TYlMCLqxMdqnS/kNnTgZMhroOFmNp
D+LjXiCRboKUUCn7cStc71nUOHqC7XAV9pRufKOKlQu9a+ug7bY3Ie42DdAVIYtL/XqUNvH6cda7
KsxHEuZxnpMgHYf23JXKff2cfzcJOX+gciicUKfdbFKGBGdRr6IC1NhUph+DFZ6DeGwwQtFnEyOK
17dqZ/1YNMqXP1HCLOT1zNS8SRLDHarQzCNi/kLjw53M9eCJu7N+vAglUp4DweNQfnm/xC1tWifH
xQ0LqwcEzHxrAGb+2A3ImwVqO+dHH7L80ZuogeYipADKepJRtoka85hYZbqOWbjmcaG8RQtfElzi
vBWB3URG8VILzy4emtyx2wcwv253/82DhCWfGF0K4uS28RJbw5JkOvAXtVyG9327zI+p4rjQ+FTt
690byEPgZ6WCBgKg9eulrUBl6QqezmFjaWXy2FRW/RuxIzkydd3ZQiym6HtTwoIosK2UTlZXGk6u
gXBb8KV2EL4P3dY2giyOjxSRd84kQ/H6lRwXCsCbKRUaVKi0MItw1i1mNM7lA7SBu61wZbmbnhqi
o7y0bwBDpW7X5twySlYIgNO5YQW4O95Hn/75OTMKGatFBZAu9OZzNoe5ldYnjILr4Z9YrpcABCLn
n9cPwd7mIP7JBUJ7lrf25sBngz2ovYJIelR62SeMaVwDYkU7PBbKEh9k+nL1Nx8XSRu5IeNQM98i
UBfyuWGa0iIcrU68SaqWN27NTl4ab4zOvcbT0DC86j5lgZ8LaUvLckkzlBy5zUJOjnTZSnN8F4ps
CrpMZEFFoyKAgz2dXl/NTSfkf8diJFnMlL4Bm3DVGFXVjVlU8MjQ/lC0BNcnYf8Yq/abO5WOv2Kh
8aIF5sEls3PsKc8CHmBVCf5b1VEQUWk2LDPluWp0LqutSGGh1jnIVOVvv9k+Eg7A7B42P9tasJcM
1KrHtghTZMXB20Lrmrz1MZ0ooBmIQt1ffMH3DP4H5XVOzbYo7AzOSIMQ9KiauPV7p7TNNEA01pvP
r+/Z3uJxJn/6WsH+21byJ4zJwMvXmBMo8eDj8Vc/4svUH8T1o1E2VQpFNWfaIYCaVFEbD5Df8mfD
zqe7+n3/Hj9ZKyMJkDLF6ib+lUkHzd+qCLWCt3TeQatNraE7OOU7MUNG8v8bZXPzj/bMT9cKYgYY
5QA1TjvI5qk86/F6pykARjCECmogtFpAF1K5v76jxqVKZWfWCLN6pnIfN87XypjdP+89AjyNyG6l
kCksoS0AQYx9gtBnp4dxyRHIVqM7p1l6FId2ggMkJLyrgZXTGqAUcT2Zqh2gAisp3VjV9CtleW8X
8D77tofiCJ5Dz946Zv7Q2WWIxtVBtnb78SIDQb+SZiV4bCCa12MrcVLjXKoYYYGHw3DJcVb4apRK
agbYoFVPUZnH1sExuT3ywMyh9IBPwF+E8s71kLo58PyKGRI2VP8Avm8+l2vSHySIP+/B67AkwQkc
EhiWdMi2Z971snjw9LQJvSbDnNGTWVlQxEOXhwm6PMkJyFrRhjNYlyzss2FoT0Y+RC3CLkaRoSkc
K4uvJnPRP9UFslEPyVjnqm/2et4+mKAR4zP+vJ3np04+ts9ZqjY/0nqp/xmB65anWJn550uMGDqf
/LddgqStkgTRS82Qght60V28Kmvzc1cb+Z/CwnHzAH2r3V6sULKRDoWJKb2FthXDgdQN8Jss9dCt
ywI603X8qDRWjx800On4lOPLOAXNOqXvekPUfTBN6/o5ykHynUgLYkwZtanITplR5f2pa4YBrKpZ
xNpzNNZOGuil0R9Jkd1GEfmjMWghG1CB88rj80tmbyoQGePIo6IK2PW5S6bUr8YxuajacMTBuj2J
DMXxIAMgrVa3pT+rxz+06gElOkYjTsWwDkE7lu3B/bg/iuQzWsBXtG3jr6gnRcytUod20YsQ7Ef/
kkTiSDRhdxSYUDzzYFdwb10vmzcCSjZTtw6LuPTeLIgnXjAKig6EVnY3Rwp9Q7slk9nOxcjQA2pX
5oLi4hLUdZUE9JhXv6TGd3o9+O4eXszaCfA8d2g/XE+ocJuqGVbQX2lftG9xM9E+dSCAzrE1LSHQ
EiNI0+6IVHb7zuNEUMege8W9gtXI9aCibECjOuA6x2nWP9lczg9dV8cv8Io9P1aV7jLU9CA9R7Ee
Xp/uToGYJ7MMwUAGkZTZFtobEGFKhF98qEM8EA95V+dxQPubWsrUN90304qs38uEL+ZhGlUQM0sR
ZfZ5XtXGCTpaEPZBAnR7NUgkC7oU2k/Num1+3JtOMgOCrUOtnQvdL70Im1mt6r9QKCsukyjm768v
wdGAmzcHfOVIzyoOl+rkH4axst7F0TR+VK18eYmjI6W43dHA77oSdg0BUx71X+KM0COrbQeml+RV
/xF86vDBVCv786gO56iYhoP93fs+sf3hPMtONm226+G01UyqKiGsuWMd/dbhVBZMeToeZCx73ydJ
kSlZXEjTbFWv1Gwx3EglzGh0Cc8pInSf8tno3i6zEn+7f7cgGqkkfJACeJBeTyhKhYmloctQrZj+
8lq3elAS1fNZcDd057g8YBDuTU1qpEodNHmbyQX+Zb88ZEqXJm7qUJR28VZEjh5URW2cNTWzDnKH
vaMhsTUUT0nKAPNcD6Wk0ahYLrX3hK7GgMUhhOpwKB1v9oU3OvGTWitednBb7x0Q6tGkK9Iw1d2m
tAm6Y9DPae+VBhr5fls6rXieVHU5Ev3Ymx1JBiHVAPGPhvlmduUyLQDYRQgKsAxyO44/W4lanBSI
7GcFPPnBxHbHowFrE1BJo53NxiF82USjzofWUktF60mn64XFBgBbnACflmVc7iPDyecOtznn0qVQ
LBXINkczWdZ58Sp5NPFY8qPGW3wMRv4c7OXLgD333Sk0myUlA5Hok6IFmzoC9De48FPXhOOKMkng
tLN1Gr3F+ctScvfLDGnh/etf3u2XwICyYQlKBULA9stDOEWwklkbGp1ins1O7T52YmpPyRQfIfRv
945yI6k6mEnazqgFX58V2+hMQrIlQgE66lNUzH2OrpRq1r7Ojfjo5Fl7BPO9/Q4g4oBtg+dHdwak
7/WQTYssSdqwebaSp2drNvPTOq/GQRVhbw2pa1Grw3aWouBmFDJ51Uky4PkxXlNjqCBl9aNsFHc9
RYaRHWzY3pRwrAL6IG0HaaNfT6myymIc6X6GSRU5QZTU86n18vu0rP499b+OsvnOHDsZ2wzqdmj0
fXKqzNQ4ZXN+RFe6TcsAlEE0lZR1SYzcfFszSFYwwzOn3Wiyx3zRtd8GLYUaD0flw6KAwAb0E80H
MWR3BeE3/CTegYfZxKxkArSvFFUTxnXdNL42WvYQWDEu86f7vy1Uev9voE3or43YyM2+bMKyj4qn
urOU85DW41cP5P7BEbzNNVlJXgRkWGiCQVq8PhXOkINyH20RWouWlOc6h/Y3a515qjSF3ozpDu5l
KMw8dMbySNN8dxfhJvP4538UOa7HtkfMPFGXbsIqtR5LQ/07huuNfk4fNiiFpfH04/Vl3d2/X8bb
fAHD4Hhr2jCeHYnhhEHM4ud6lBxE4t1RqCvAJgLjTU3lelZjVfNfh80bUc4KqCMPIPhQHnp9Lnuh
AxQDGwZWis6u/BW/JCJOuupGIUw4MNUQP9AtJFTF2vippfr26fWh9ib061CbKDWg5biUNkcEw6HM
CgyQG0NQNmb0+T+Mg3AQ2TAZFujU6ylpVuuAYxqasOBh/jsAy9yGiRglR8LBe9cJqYdkksrW9Na7
CacPqCkmIUqtm+VPZVgKancFvFjVbpxQaRfjKFztbZaUUEDjjFwfItH1zGJIB8WocyRcLIgfjKq1
HoDHz896p1sfX1/EnclJLReWEJ4KEWSTBzhpZGDXPLdhbQrIjZo6dm8EWtvZiT5z/2dTR/39vVYa
Z1KvwTWlTdsW1zmoaUGPCNxeWc72j2qZ0RjFY69KDkLVTomSdArEnswZeQptH+OOijWGac5VqOSD
91ETdnpuYTg/m2oTvQFr4H7Nuya7mLPthsDuvK/WoqTOwa/Y2UtKAbyNqXDwjto+bmLDWMC3Aru0
Qf/7iKLWl2XEuMhXIme++7XBhP9/rC01sYrszKlTjZWdDCVYvNwmj+zrYG2tI4bn7rR+dk4k6vjG
zxLlms7Jkw6+ZUE9tLX67lGP0+iLVI46mNVOPME2TbaxiY+k5JsAadTrUKzZUodDqjekcFH9cRZe
cne3Aa+RX0bZXC7pYC1OWg5U8IbMfpidev5WKaN78LntzoWzSCsI1D6q59df9rw6uWHmzMVyRoQ0
3cg4D444kjHeO/lQoAHTcOgdqpGb0GiWbI3QOXTmOHxeLKX9oNPcpfeQ+IM9PTXtdJlQQ/c1WwlW
o+3vLhtQzzPAKpHmg0zfXjZtV7ZQZjiHSjHiEJOKyTuZxSCOlHN2ghcZHWQL+aZAdGYTJ6ce+WS3
A9kG/isJPXdtzkWnuj7IceMxaov7DcYRM+cJI2nnJo/s7XgjRWaIsxW4bS3/Ic0IPsKaOvLP2Dkj
V6NsNk+F5dW2dlSFyRiJ8zCJMejL9p/X4/7eIOjlQNyjskOfdfNRDcWsWHXsVKHeRPqbSh3tM4eh
uLuKDNAKVI3kjkK62TbkmxLvhKIi1GsgUZ7Hok/eWMNsHyQcOzkpUHO2hMcXxeStNVG0rnZKQRFs
PUSJP/IsG79peuF9H+EIth+d2lBanBRy95nMdvLC1xdy7wziKQXEi44Fr87NmYjM0cFiF+J54RnP
1RrF0PvnF10fvkEKLA4G29s1eFgIrjASUsabIOVYVQY0D1RqWubiuUST6KnqtOxI2WsnuFO9ltKM
iN0Det8k+TCnRpGMGUXUKlm+T61iBo1a5KdETb3730iUjdg68HF02LbAK88bBzzAOOz1Gpffof9o
j6Vli/Prm7Q3IfjsZFP0TaiubDJ5pbSKMiuQqtF6XXkTTa11mtAZfSkHN74/nScllfZpUo4PMMp1
hG+ERhnRYCizqUuEWMv1tEL3PcgqZAnjuk9ItY36L7w9CdwxNyWOBCHmKom8CpKZO51mLw1Gw/ER
T3pnO+3fvKozn+6v4XtLcT+UQQ4Ni57UStaONmvp4fqsJYIdE13XBq026t+VIT7yy9476b+OslnG
GJGytWiZYDFjxeQ3qZk+m1kZH1Tvd9eR9BDtKRmerM19XDULwACRUzStxAS8QF1afypEfEmTYX6P
ak7yYtOxeSq8kbzRtAf34GTuxC5Zzqe6LvVPb4RqenvQliSBwDXnqfe2jrXsPKqK+mFpJ/ttlUIe
dZ3aCfmHvSNu8c5HASaFwja+utKnfpP6J6lTJB3y+0hMOO2LDmnsW6nN1vc6te90WpO1TaKjVKWW
zl2s9vVH0SpW0+BEAWYUWadzOuj1i4pb8pfXv/KdM3M1yiZsdXGeGFoOCHZFzwvfwia2HmxPtPHl
P4xD8CVeQekCxXU9G3yRxi5vmE05Wb1vQPpofbTzl6Nay94G0bIEf8UWAfbafGlCqLU70+gJh74+
Iy9rnt0p+w2+9P2oIdq8JDYSMQRsZOvCo+mrxmFgoDSp4GZ3zbsIJamDBHtvNsil4KMFE0jCoa9X
zSUNSIcVyqqh8in1Ynhnr3ZyKods+ev1/ZGnaRMcbfIz/qIIzONvsz/1uIx63WmM1IxBNMA2CgzU
Ps750PdDUGhuJT2kxPz4+rB7x4/arMQxStXXbQ0YY9eBWJKWYYaLm+9qIj+Zeunef78g4oimHG0e
ct7tG69Yvf/h7Mx65DaSLfyLCHBfXll7daslS5ZtzQshW2Pu+85ff79sXeCKC4qoizEwD4Y7KpOZ
kbGccyJOJQv0uhGl0aHU1P4cWrsRwNZaKEeBp0VGgprp4uglLdgUrWzSi+1bnmuVbf6p1/x4p8C2
4X0ppzDWFr1VIcyy8ECNmTCvoxFWnKR7lcZGNk4G5OC//LjND35Q2l8lw2dgUeBLaGeU0Z50/caZ
pLCtoiFJD4RqhPj3v1TFpGoSY0oAtCMX5p/SFg5crHXDy1ju6kps7OjM1CJOzA0n0qIAAijcPwtN
Duu7xgu+ExZsGwGjpPKcCX87X0+bMsG8oVuEuElSgmWvv3eyb16fPuc4CcpSIJXQKFoGAIVSq0J+
laxLDgAq9bwWClH+6bGVrU/DEDKGS9I0Es/UfClaqqW2H7FfdeJnORJSDTpuRtK8hpXUf31sa2vb
fvLOuVSQ9hbJUKiVet0rpMtNU9JXdAS9TPaLL/8PKzTRmQ0iNFmWzfRSGqsCMAaHrY9sy1V0dFLj
UZ7+fmxm41IB/CP7BgIIeWdJi5UbfUDqriPWjZrxEwpLZlu6KHJBWNVzs6rdVA7a8ei0dVme4iBo
X7rW68PheT8lcGx0PVACA1m+8CBFXUxB3iNEOQ3+32MUKm+2EqY7+eXWWumY4gZhbIKWW7wpaS2D
b9R4uJxWC1ymadoH3+r+MIzmt0DVXrWo+9A1auPGyrSDUt46nrxkXDTWB+pmEWv0kKg7JU25zoVh
HUnH5JPf5GDAyzjZuQmbi3wHfNNzARe9WCQE/6lQTPhYntH8KJPhmNdWdbYc76/JmphFOXzUWu1b
qu+J+W6Epu89CRoGIotfCuE0reeXcQzpzMvqMkU7xZ++aaVaf7ErqbK+BI0cmWfmhzKOkGLCOO08
Dps7zDMqhmSJ4t9i2YiBMIWAyZsX2CWmC/RS6pgOwAw5AwTKnob6RhbPxoLwFL0tgpOFtwn1PC4t
jVhYCWXjaMrMvoFz1Gmur5PaW7Fh7FWnt3yOuB6icECqvYRrCAGhKemFhGEu5BpGyeiOqSdrjfvY
HWzaIVmziL950JfbCAWtRcIHJcxOcRidZXbTgUkTe7NCt63A5H4fG0DNce6t9bbQWA5gX4aWTgfJ
KBh1GA3Kzk3YsiLuHMEw7zXR6sLKVAe52nAkckmOj0lY+Bdbj63Pj3ds6+D9akX8il+CgtisabN3
qHo6tRP9yAvEJxzH9/+TeL38fD0HNUYxktwi1mK2ytyUkUptQR2Xj9PWzrEvC/84Adh9Pl8Bec41
fp8FvWJxy56d5JnBttHRjX+YReq5Zm5r/328bVtXiE4GTH/+oRq3+DhUPQIGM+AuAM78B4LlZ8YN
Ooekkjo3GvaQEBshPkuiFGaIoGql2gEjQLYT9CwuY1e/BXbhfZBSc/yNB9H8AlMAkIf23HCqd6QC
cTczMeihCuTY4oinfWFJJpMnLnS0ygMyQoZbBMp0EIjjnTu7tToqEqDhHLHKZccjUOKu9CWVxyVs
2y+hUmUJYt+Gf6q9yfuzQbP0hJrI07eLIwixyCG1wDJ8n/lhnKKOYcMW8nSWXRcftTi1DsiBV8/e
YayQNcPtpH4pMLJzK5SUKnls9fTa2tqQvKkFQx0+MSsjyXcCkNU1xhCFB64VGQx8sEVQJ3VgwOsw
Sa6Q6Cp4qnrgNqGTu1Fc770eK79ko3iGyAUsFUHUW2ZLdSipfWTayTXyWsd2ZcKSczVo6rM3jCLp
O9sc1TAh+CiOzS+OiW4SePcyiK8cneCe9Yb3bYiaGm3ZzKgOsWIWx8dXer2FVKaIbwB+wjlD3m9u
MGjrwRjaMroaQVB9diS5/8cr+/YG+8HZwWivkcQ0n4E1MUaM3FZMA57byoyRAddRFV2VAaavNhj9
S4f+6MdulNtvVa7ZjJdsnRen6+uXrGjia15n4ScfmNLOotcfE1cJ40go5fAtl8kACni1Z6Qpi+7T
5i43cX4Oo0jZsbK64lTwyQIEpURMll4WC7pgMLqmsMNrJasSEiGD/bl3uvHgh1P7dzXI46e8n+Sn
a7fCKn1UsOIUDLmG8022kSKhdjCGV7kdqy+tJg+fK6rMzyLHsIIdxoIgdrSuv0h9xItj6OG1RAzt
EJdN65YULXZ2cPXeCCsiaGNal7C2cFe2mRaK3xvhNe6t9FOlBbbnZk6gJ0Dey/6/hg5E9PF1WAws
wptgEkVochpOqdDJnW9fmHYtA4KZMjepsRL+4UhV3DFbr9K0jxKV4+lqT4WWHrTISKdDa3X290E3
K+9IP0X2TnIRV82LSt9fumh8YvTe06aN3cnrhsRt8YpqS8E+ytOPcmtHcuky1iSTvni603hvSu/0
/UvCoDnzrjSxFJ4iL+yq2+Mlrm88ERwtErGflAKXnox0vJpkLZAuiFb3OeK/YfzdKTMfyK0V1d8e
G1slGCLu4YKJXBhh+2WKH/Ra4ZPaRCiRFMXZmpriZcrs6qOd192rnnjyjxEgGDVjp7s8try+48xi
4F1FzwksGciX+Yc0e6WIalMOr4qU2CezzgCARFX27DNOo4QnVQzTwHmSoM6tGLFdmkptcscZYN+8
kCSq8Rl2E7MfAfcr3hFcRRtfSyQi09OTCyRnoq3BHeT+iTs/N51qPn/bk/yrI5mezEQGST0mPY/t
s48skxLA2IoIDHo3zLW5nXCQQtOoJiTou9j+RLmoyHhlGcbVdA0YoseLWt14jFFJENQOiLtwEubG
SqHmV2hteGWO+z+T1EDrGpW33pE+TtLegKHVRcCWzQOAKA99GazNbVXO1CKnbAbXXPWqU5N45hXX
XL54oB/Pj5e1egoofQIMQlKARh6x1+KYeDmqt2mT4MjGSIk+1H1oGJ/7WLW/Z1YXBIeqlfzJzRpr
bzrJxhqpX8C9IjUEMLw0DGJZZQZ1EF67ulMOZoWf7hrmXg/2sCdFsbpwrJFnh9jZAb8P0WOxnUMf
0HrgKtgR0nd1XFSupzAE+vFObi2Ic08GT5tXVMDmVlCb0+3Jj6Mr3NTglPgSa9Hk6DTFjLh/bGq9
IDYNnjq5G4Efjdi5KTRcp9wZdf9apEN3mkZb+Zw41R7Ecb0gon9Gu5GO8n/whudWUrP0p8oO1EvS
xPHfiU3e7mhF9NWv6Pg+XtD6FGIK6QQh10FL+Z2W+UtwmRHnFbKRqjxNxu9p5d+LNvycZcp/yjF7
q6tix/dvrEwAuoT3xz2umH9ySHUXVoNyKYLGvnrtMB0iQy3uiZc/zfBGShzVGtIpHaI/0uLzTawA
/gXA/5WLnFm/T3Y83cCax64iNcHOs7KxKPgGtGVEFoBbXByKFmYWvGRFuSRjqh1GnenMZmHKjI8A
Z/X4c619IQkHJxAtXT4ZVLD5orJqTHrTRrw297vm0EKCUZL4HzuSjhVdgB1jG4dd6CsKwSQAUMxr
mhszNV+VawBll5q+wEc57KLXRs7H0+MlbVohQYfyKwa3LIHQCjjaAk6Pcmlqc3wL0cg5yUG0l+Vu
fiMQ0ISOQpVmCTgp4G93lJKVi5PBH3Lh7FLqKx0v/KcszXqvs7ptTQiiAbHiPVnsXGD7kL8KNMtL
vbcOSq9U58lwinNSPK8lRwpKzEZgg7AtleLFMa81nVEwwFIudlAZL2GZRddsrJ5WNxZWRGKEYCqE
paXARB06duxEBtvXKf2tzvT27E1ltZNBrJ0Rxwx8MKRWwAJkn/MDF3jlYPtBrMJOEiKHciqn9Xmy
jPRV9YaMIREprDPXk61o3Dnq6w9m0NkCDg0iAtrX8niggSSFUaUjYhj5zkuKSIPbDI59D6biafE/
3iggJwLHBfqDB3K+SGkYPKvVB3jBFf19xW6Mg2KP3dO3SsBbOBBweCgmLVEeQD5l6tgOswD8pHet
sCncJB3HnRhmfXcZaEk6xqdSZcAoiw9WBIzyMNoA0fwm6A8k+OqxaOy92tEqYYAADtwCwVfqLSL1
W+xYIdlOnQwDVAlde7G9zPxXb5XilNl5+K2aJvtYB072V5I3exyA9bHAY8BTB2pKvER+NLcsyz0k
Zngvl9ofqmva+RNhmVWe0iJ6GhEknBNvFR4KnRAypLmpxKusPoAKf6ltKLFwcw3mnSKpextrRk9O
YWudxY9JD80QKX8964JByBGlE4zyP/6Z29bVfEL7LTR5wBTvRwhv6uCrTfnjaSsU5oieMCWAmwtP
ZcmR1XlZayA5JUbIBnbafW2iQt9rfWx8NMBNAKtEaQm02iKGT5w0CsrU18SQKvkE+7U7VuOYHkOw
Pc/dMl5HgcYDaS28h3hZ5hsntfnoy3qATqIVeJM7ap3vHzJ53CtCL+7ZTzumxZdhRfDmFh8ornC9
OWCqmzba0kEJAv0UwKLYcYIL9/vTCrNegGTARyLEna+myKdpCCKsVFnU/gOvy4ovked31VFO1fHf
LrVj7RaOtvHc4GlUDMQ2/mJ4ccF9nhcwQWZxK1Bz+5JQCmH6ZP8kSuLdis45Fq0XoaC/WF7ewL4e
jKy8ZRbJXNakzjWopPH7U6d8ZWWxFskqi7xO0/Jm6O30Icht51OEhEa5k4iIP/ML2OmnGTh5xEvi
AC6FxdXey6dmjMtbFHSvZtN/yVjZwWjbyR0K9P6eXxQvI21oIlwgM4tF2X7iTVGTNjfEyfThCB6t
SFx1nOQ9Qu3WESS6xRNiiyrG4u6C32o0K48bRE5rgFSZhG4Ebb98GH8L2rLLPshe4BcnLVP18fp4
jRs7agDhAlRA+wX408IB53rH6Loob291Azzp0MlAQ87WkCKvXDUeM67jNOlBeD22urFgDiOcCdSF
aEMvlfxzUykngyfllkR+5MaG6V0sIgQGepe6fPCUMnqxJb0udsxuOBQgWMwXo3crRiIsEvNpqPy4
TybMqlKvMhXLCV/SYFI/P17dphkwhqK9xCeVF2acNitiJwyqm+HVXusyRLnTvgbh6O9poWwaAkRK
AR/JasoNc9eF8FOmd6HJ3e6s0B18pPGkbnhy7IK4dLTK3gvCgtOliV/xS7JcjYVKUSaubpqavw6S
1V4NZfIuj/dsEe1gBHq+8FPcAsr1y5sdt5bqlWNd3gajiV+sov67LUvqzb6dvtiJOhWfPN8zgmOS
qfmetv76DgDKI0GnsgFHhHd6vsDcUeuGqlNxi4q+/lwUSVa7ktKPSP5ZFvMJDL/On+x6vq9X4DUF
5IPobpmnG2YqW73GevWcQORQUsz/zDT7tDoVST/edKtrjvQ+m78fb/PWUunfESIDZoO8vAjtKqkJ
oZSo1U2hcV1dGMwDcjTVCcMQfEhC1W2zXB937sP6tgNoIcXh+REll+VaIY4qto/2922MhuqtcNpW
+S1DmCD5IDE9yHNhiTHXk4fYqf58vNz1BRElW7CO4vhSuVpcEPAo5lB3aX7zGy998aQ0pYNRPMmU
Et+SWi2YIdrYZB+OWP8vFwR6YGWOfZ/f2nKIL5Jalp/65slxziJcEFYIykk8oI4s55yBM7azKEny
m4xe2IuZZs6/Kbz3I2lllgIWSoudwGhz84A3MIYMFAD3Y74sW0/A5atqfqv8PkYbrQ0vQehXx8ef
aBG3/lwWwQmOBY0aHtq5FYgpht7EyInn5pgfct9sXZWBx0ct9/bKSJsLgq4iEOZ4maVfrmRP0SDG
sIO90Z7tts9uWjLsRQ2bC6JVA88YRPHqtPOgBoy0MvObFxEP+WE1HTu96z/3VVifH+/dxm0mQ0RI
BbgLpbhlqaqMDKuGEpPf1KCfejf1KsbxFgPCC8poWK+KV6g7DKbNxVHVppCJ8CJY/fnXUv2cOJVh
TLdBi63/GIhwu7lshZ9Tx9qb07b1tfCPnAsodTxwi6CIKQ8MrpJHDoaqdCeUrsxjAKDLfbyFWwuC
DQCFn+hLTECYL6gWZJFB94sbuqnt1yipzM+d79R3v5T32OdbpsDFc6G4qkA4F+WxTmrMskowFZBy
H/w6bk9jkxnHsc2C6+NVbe3dr6bEv//FI5GbTSUtv/zmaMxtPVLpNqNjQSC485xs2QEBwpXiBaUY
svhGSqZMyqD4+c1MteEcB4Z5qXTUXh+vZmvjQEsANaKnIoqZ89UwdU+1yjJi4kBWFN4rnOJMPygQ
HLyXPrP9vWh80xxCwDTaOeTWUr45kntmZloTB29si6PuO8E1UsvUHdU42bnAW/tHjPiTfSh6i/OV
wdxAzKPGp7Nr0zHX0smtiqY8Pr1/oivKMyjKOmg1z600eeNgp+TSNlJvMMWkbf5AvJdp2VR0FH/H
2sZrDwSJAJvaKVo6tnBav5y9KDL8TM0cfKtnydcoRX7TV0d39G03TqSasdB+vHPcV36QhizsawEi
E6zHZSUnlGBMIAyX3axUkj+Z0VtRHAp5ao49Qumnx5u5aYv2FO8IjSpKmfPldbpaSJXNkbengKhJ
StqqOOfMjS2PtR9pnyrJ6nec7uqUkESQGBKe0i4QeIW5ySIxAt2jgXOTmc74IaEyfEgY+vHb44Wt
jj2Bgmjn0E6kEIKduRXJG/TEbhKs5IZ/UBmE+5bnY3aNnHLccRtbpgSVHV4VGBPYFXNTYZ/LGdO5
g9sw+LlL8bs6F8K1N1HoPwddf5eKFKAAhhRxn3kj56bkrFOzZKr9W5kmxtWTZOdNba3ktWpM+dlg
UxTwefVFT4e273IDtUIOcms0/JsfWcFxlMo/sngMz4+/0ur4iUkehLJA8SFrUrubryfJEs8K6866
qsb0lirKPfR622V0ye+d5D3ZH8Cn0xyiQUWujNA6nZC5MQ+8R6YxxeMWEd6fzMYLEtf2Iu9Y8p/1
Oy/x6pRjjJKAiKF/4o7mxnSl8cVsmewWGZF6zILJcSct2wNKvhfnZyUkMkwg9rSneIEJOBePCTzm
PnfAt95stfE6N8namsH0bZjq18Sw6/zeoF8yvADwTY5VwevmZn0YvJWB0hg7Wh+rbymSXRyWCpAY
0MySqG1MYh6NbbO9Y+aUh9Zz5Cu4P+ObHVXDhxrhmL0BxmuLOGWqtiJiFEqmi5egkC2vycomuYWN
Wf1VW4r3Cv83je92G1vpEfhMqDz9WcXVo+nLOUIubsmGdZrGNqpCT24VDGo3DVPlYA/6HlFw5VGQ
T4aDDpoLvC1Ip8VJDWoO8eAZ3a0f6cYQqbQuohzVIZ+MPUni99dkfoLI2dGVIgsTadFyRXbCbfDr
srkFrT980JWROT5lUPtYlKNXZsmWJ1sxWldjmuilULPslbzN+t77huWGnh4+Sa7gllJLQ0EboSvw
lSuGLmQOAKRlWt0YFVx9A0eoupXTxDuHdX09yaEBZ7yHESoAqPn1lGvFmwbHr29tp7fBaTA16d52
yBk8G+yJNJrcjEkF4Op5JeZ2Ji9kMGpQNzdbUpqPaW4k51Gr428MzVWPj33pekm08MBXUQ1kYXST
56agBfRJL3XZLY8QS3bNSTI+16o8/P7YzPpsErmCJ6CFbDFEZQksHpNSI9CbMNOY+oEIBo36lgw3
nBAHfmxqdb8pDbASIcgMvpjEfb6ikVHe8CDz6Vb6fekGRee7ccQEbZqV1Z2ZXd8em1utDLQYaF7e
PTonINUWsVCtl4C4HK29xRNzjZOiUVC4RHaHx30PQrxhigAPXSvhtREEXxy/svVlezTG7pa3/ni0
WOlbmyrlS154TxeNBBqa/jGVeHTHSXbnmxjUmYkYXqTe2hRFAuTdClhYZroTmIgfPPMi9LUgQtFD
M0EurqAZk1k4jPBOVLLBxj8HvWcxDDUOv3c6o8eMrFBf0xKPunO7xBdZWaUQR1NZyDItcxtt0Bxp
dAb1Jnead6qCqjpNjR2enTLp35Sp6V6sTE/fKjPxfqDrsVewWN04Cjwg44Q6OR09ednu1fMignTh
jDepMuUjgv4DIoP10wkcVsg/0JUFB8WZWeT0IDJtxrZzC+psyI5jZ/5r1KV67E3lSfg8ZU1CFaGb
Cx0BAPhSbN2D2J/EQy3fYeZIH3vu+b3Q9L0W3vKovFuhsoiskFAWWj44A2Ft6oT2dPdkm/HznfR7
pfe/qcAbXDFBHRTz+fG9XroRYZDonGItQTPv6eKyMZIhGi2k9+9Jag6ubwXmcRwCy9W15I86C748
trY8FFgTpAuV/I0JXivJwao0CtOKy+HeQu0/6pXkHZqwKXdco/jov558wh3kfWjEU6DFGS/745KI
qIHf9Xc/zvIfRq7ox3yYustQesnVK2vtrySKsnOT74bsW5YZoEUlSbQ4OP1zf9JoXpkaVtTfdSUq
j0M91Ue1rOsjP2c826mVf6oH9Gy8snK+Pt7ZpdMUayYuEkh+xC6oRc4tV8lQTFrfd/e4yeQTUHzp
wOAG2c286Vn/zEwt2mqMvOL9Il1dRpZDCAxFbbPm3haT+TtSBzC/SyX4vbCGPYbf+9+af0pKThTA
hQS/SCAXDtppEjkIO6W9D5oZycxDndLgHkm12X3lcUzCY6D3afS73Ve+fx07LZjcekgj+03pnEA5
ODIooTtBlS+dxkQe/KOhM6Nox9Ou916jyiwQajxaa4pPr+t9rw5De4dHBe6D0YHFxy6y87PTJntQ
oS1b5IXAJDjE9HEXG2J0eRjVTMS9h6mZH1pKaa992gfcpWL4+vhIrS8rBxlIOuPkefspPs+PVOwH
SgbjnCMVF/UXx27Ur2MSPTmnDb8KfBUZHdRZBAFlCVqQvTSvbd+s713reIcwMZODb+rNzida5YLv
ZkA4kfRhhbrsfDFqpnoAjBkfM+la/l1mnum/g4+EZtNEzSkuzPElYCLImX60fCobO7gZQW/v1K42
vh00t3elIFpjsPvnvyH1jGmIbLm+x5GcvRleEX2o1GaglJUOOwICG6bEIBViGlaM0Nni24VmGhV2
Pjr3pJviuxoBpSkNqb2YzdPYFjgSHH0aIGKsMBu8CETVKW3qzkvtu5wUiutXdXT2/cLbeaeW0Yyw
wvOOhxMNapzcfO84pACDCOPvgdX6Z+Y020CSovyKqLZ3rusu/qoT8NydNA3PxWjGl8d3Ye3YKalC
bBO5IHn6sq85pVnH6DvPupfgAT+MrflaEnHfyG2mM9FCeZ46RfmowXM4Pja8fp/5eILeK2SmIOcu
zozqNbVhTJF9163kr6BEIx0N2xhxy2R0a1/eiz/Wd57Ljrw8Xky0/5dPJwI/VUz2ad2lMEbC02/7
e82Dc3q8qPdZd3O3TnWAUyOU8SgZLKuC1PZLgDySelc1ptOBNgyM7k6cKrdHCxQzjtsZgv/WppYr
SB+Xdv4xsxutuqVplYegJHl5aJk3qvIxTisrvIFQ9/7sQ7oH7mgPrXStq9z7MCU5WtAuLAnDdxNw
Ab4L4aXeE7penw1Qw8QyyLDzVJHTzo8mFcmRLMhQ7nR8YJmMXiNrDOwakv6jQsWlP2dSbQAwKCVK
TrY5FsoOx3R9RsjRaV5wPukdk+POf0DvTQ1y1756TxTGVLuMYG3sr35mj3/ag2VNh4B9aXcczOqg
YEvMhYIJZgo058KfSgQGsFqb6F5NyXCJnSA814Agro8PypYVsluBqSTFXQk2jrqXG3SA4rteSIF3
072yLQ5IJYzJzvuwYQhGMNwaDj/LWSJwIYA1Sjz18T2xC9hzctacSr8Kfn96OUL4BxAUp0Ww/Ocf
qgqrRhqCMLmDy4ASa4zlIQrROXxsZeX7qflBRqJkzJ8BdyLW+ktXpqhCQx96L7znPYpMZlSoH3IV
eQxNTZ4cZUgMIkxRGBP4LohJiwpOncRMITej6A6aaDpK5eAdGEJjPVlXfLcicB3gLSgsLmXc6qwK
cro04R1jJamJkuTlIR6CfM/7rbIvlsMLLRC8VDn4TvOdy+wuyZw0C+9dX9m/NfGkn5KoNC6DLvsf
eksqL7RGlSerA2J1tKWBdgmxXxKWuVEq4OUQMfTtHjDj9Ts0jvF7YnfBa2B10ZdSM/tPkYnY5uMz
Is7AzAGTfonqER9NQD6WRVTZ6EZdifXonqpSevbKUAbVi/d83gr0PwiAIADBIGnzpTmTTVFWD+O7
FYXaSffRuvQUfQ9cu3HeOeeEkeC76eMun8ggCOJ2TK34Xqp9H10YEaZPZy2uA/+QOukufG3LHNU9
ausMtOHtWlwvCzkQW5P64l5WvnfvB558u1aCM2CjbMfJrl4Wyrw4Wb4SEFiS84WTzceuqJuyKO+e
o/XF0QGIkXyEEGGmB7DLKqNqQ6dQCbemtrv4WoEA4OMPuF4rg0UArlGzElHessHbFarR2vBg7lpn
TEd2+ofM030Iumnvjq+vHpbY0HfxSToXC9fo+1WGfmFT3hFX8T4UkqQzjN2yfiMW147xYDhXw5rC
56QbRQqFlgbvNtRK1CCWJbKgA8lshE1O4jYNFwiP9aEcwAJ2ZZztXLiNnQQ5jMIxDE46Zvrilnux
7DmKZ+b3UmF4ODUWdYoOvdrX9UlpZE/aiVc3tpOOK6EyxCju3fKQghBgep1DvGFqQX9WvGZ8BWAz
frJgPX4yp0T5xMynvXlnqxidjBRvJiYTEKjTAJpfd0bndnHm1dHdIiV4Q61NO1ndkN+g2Cm+mxVB
G32Z0tLx34pEMupLk6bWzjav/RpJJDNH4GyLRubyJ4xQ3rW+s6Ubmmkhw8st2+Xx2OssbljhycNV
O2LePcW6+ULLUaXpElbebSr94BPsuj/gsUZfHt+9LSOi8yRq4Tyy8sJIrE6NURqJd8vCNDlnY9Ic
tBhx1sdW1udSgwkBRFQgDkhsFt8sxqUEqp7591FB02JCtfKep7A6A0Pa0zZam8JpUjYS6T4J4xL6
7sCKyQytz+8plLDhYDK3CCFnQzJC9Hh6ZLgfr2x9GklhOPqMk0KpHTzM/CNJSdmNZmUn9yJO1GOa
aNo9iSeg9f4wfAgZHHdWrMA6FrXfn3q/f1Kam4tAtsoTAfsbh0wlZW4+TcS7K7XTnXlZiXTMdQ3Y
iE61o3MZPDHuiemtTwvmKNbAjxQjK5f5cQK/PWysfLqnyahfg8Kxj4weCU+P93T9CaEA0QYCKkpN
iCB2vqiGmKFPxmC6+55Jv6TSrNp1mpQ+kIfG1171b9OaRQmLHaTmtSruNwMTvyVrvCtyWV8Ms2PK
T8kprZnR9Mfjha23jzeO+WYMQAYXQ6d+vjAnzHqE9IeOMrhW+tTBowh+kA4i/LGd9ZLEW6o7hM08
N+hELexkYPTI1Lq75nWyyxDF/JqgT3BuWnlvqtTWkkjRyEzf6/tLJR6nZsbTBH7kbkltepWdrD37
EqK3jxckNmYeSIq/TwKoiykmq3etGKRBg72i3C0ZMD3KYVrGkK6Aydxom/dDdyZYl/fYx/PXDU1n
wkn2DqYOXXDItIu4smpLL1CYkHgZ+6D4L5XQ7DWqENdvgyJ5nRDLPsVZGT119v/XKLVQKpWQ++G2
zj9d5ASjVOS6edEIia69mSuXNM6TA+PP98Ku+af7X1P0YuAjiWlkS6cc6HrX6P5kXnwF8lOmphIB
mCz/PxZEjZCSAXECK1qcxbFIAmRwPBPKs5+eu8FMTika4OesHrvPj0/J1oLQRKNcIOYkrkokQ8zU
lCKzzQtiO8lbSTB796CL74RzKysk18jSiCsM3B9u5PwLlXKVMIaoly5dkqgIiEre0TKK54j2fByu
LhotYugyzU24XHMrgY1IktMr1qWxc+tP8jXvGJaGcx70co8pM/cWP02J9rQAZpH3Lr2S3IFZVpzc
vvhV7/2teukY8UQrIU0ewBM7N3ltDIoiS8MvAcfAuc/XZRdTCqFIci4ZWpeXzpTsf0gO80PQAFbd
sbX+UtgiRANHYL8T0ua2KtOXzDo0HaHcWDTuUCfRl7x0op3gZtsMUwB+joZbVjOLwo78hFt2SZlX
4aYmcuK17+0Rmzc3Drcu4idyiSW2K5ScLEsUz7n0eiNnh34A8BF1TXss4rLaIxNtLAnOO5UwoSrn
rOI1J2pCufZslhSUhauUQ0s9LN6LnTatkKiASSP9pFc7/z6BFuPzc9+7dLnuxUc/z/x/LLOc9toy
663j08Cag79P7RRoydxOMpglqXtkXrwo1N1IrT1GZTbNdZBjfadIumEKUBNMKEG9VCgUzE3RnOiJ
vnTnwtzyHlUCYzwooWfSImyrp083uFB6BUR4KH4oS1Od1dfd6NfOhezdceVOdw6+kls7ocQ8vhXO
gTIVRw7eIc1uygPzBZWW3VallXkXm/6Z91dU57b8sdA1X2YobN8qbjh1RXpkPEX8I5DK1jtOlspc
yceefb2tpuhGCofIXSXFnf8KY8wlTYkGB34Z7rYIWx1Op+Yc2qiozo9NrQ8lvRc0aAhxiey5AXNT
8H+jWKJCeFHQx25OQY+GM+SUXNt7fjfWRFKHIUAzEC6XZRevMvzKknPvYrRpfUhsnYkYRaod6RIO
x8dr2jCFb0f9kum3gqWqztdU49j1VpelC6ix8jqW6rderks37SPneUtwoXivgDwBTVt27eMkroAa
lf61bulzKk5hnahyoLkQSf3p6UVRGKNAJgq2SBSJRf9SgO68rsxaRfWvsV5/i+24x8GP0glnpj/t
4CHxC7Elin+EFkv/EUjZWGiwba++XtUHpgG2B93p/Z31zGPc95smuNokrkLYlQ7PfD3RwKA3v1fQ
xMrzs0Qb23UC80fedK91nu1pk26ccno4jtg+MAUcjLkxQ8vE9Lc2uAZea7t675uf7XZwdorO72f4
/+J2sSbKzdCI0Y+gdwvMbm5GUgOm6eaVdNElTU97t3OGMP44ylSFPk0qHAS3japODB6dotJlfr38
OaqgO7sx8h2GO/VNllzywIR+ITeAo763SWYpNwqhtvf5yePEA0FEIkJ+yi10EuY/Vel9KSt8P71q
dv9nkUX10c/Sbxl4pR2Putp6Nh6fKpjBwMXBJMwNeXknVU1cZNeBedBHK6/Nk9No+c5FXJ0mYQUZ
EphonFwqgnMr1chAhtyYsqvWq9VwkLQib9ypo/rP6MypS+4TP1J/1k07hEC8tALWSzS5pA+2ZpHA
cQltMqbIDA+m08vakXrkMJ1DvfH3XPV7ZDU7XtijSy/qqxTlKUnMF+kMihNk5mRddD2dPoTp4N8r
T0n/RTnEsk96KoVIgjadA+ckzwLr6jhh3h80SQrqs1bqu7zv1WPJ40TKhud7l8Y0FqlB6oX0dhBG
vIyh970Zp4uaSXfD97/5Q8zkDfNPrbReU63a8U8L2AnXDLv4DIJ4lC95SRZ27VrLnNz3HfahUBRX
8TPNtUPPPrS1rFzTNnBeFKcOX5JcHX5TWkn9y9NT4/fHF0gkcvOPwY+gKIQaI0V2uBfzjxHkna4D
dnGIFIpQPqulioIRSAnNuKYJhRvXDvL6UxykvbnTwFjfKNrEQBcoDPMUwH2fW6bDX1rqODqXWCmL
1DUKawxdb6LZ/3iFm3ZwlkLAQ7zbYgd+eXGC3MzVqG2ci9FU1t9+PLW/yVqd7oSQW1aICahhEtcJ
QZy5FWTIQqVGN/GC8pn1CogTZlgSPqfB8PPIUGTg6hCl4vUWVghUE1v1yY0mYjbt1Gex0h9zZej3
Zu2JP7Q8FgKmCLKORGI1t2Uw/DQvBoJ8subwoCpy8eJYbXmMknKvGLq1c6K1DnKWgg1R1XzndCeW
2jCJvUtsVeFfZlrHFyPO1fPzpwA8mQBCQn5EWWJuJasrD8Ba4F0QbR1PoRbJ11aK9kSE1v6bBPkX
K4vbVFTD/3D2XUuS6mi3T6QIvLkF0pXrcl1tboi2SAIECOR4+rPo/1zszqrojJqbiZnZRo1S5tP6
lpkQzYq626RMfBBrPFyNNIIzLNzSbyFaSXf//qq3di9U0XhfAgVFN/9sPDBOcgs0CBW2n6hTsmbf
2knbchAzGu7uCoYu7/NO+bMCcT+hs4kLd4NRzg6tEFfEQPy+PjTUzYfMk7yiNl/fJUL8/6OgysYq
hwgEVenfv1Y31Wg98rE+kHpuDjj/8iP8v7wdVscl9dUbKx1dALSFIJSGEdO58tssBmVDqOA808Yf
nbDeYU25RM0juuO/f6w3FjpGQh8fNgp4PadnSzAiLZoRvq0PYIrLQgUk3HmRit+/0PE5W3kIIi7O
17OKCMr1xDVckEPeqSkp66Spb5DF7V9y5Xpj3mAzhgUALkm+0cT//olwxRuoe2lzjNuo/0B4b645
GXOERMzi678n7o1dBZoPaL4o5qF+PWdOwyJzxYQu9KhE4F0vtctOgpD5MeuS5WucSnkJK9y2zdnp
t9XAf74PD6/zRS5xT3oraekRwgw7FmYKM1oFkkZjYRMif6CarbP9YGIqPobtksrCwStU/lSpkmIH
urU38WKs5x623mFo7hXS5iZwr/w2LoREjGkp0nRpijUbdfRdJ6r+VoP8s+xw2Vrga41bxmrmAUyR
4PKRZN/hnQJV59z6Hr2rTYADxh9ntRyapSM/8h5KZFxsyMjd+/NC8x3iHrypjBquou/xrCOYYRsD
Y+BwsfgTmNDMqmxMwz8LKTdpRI54+kNGEBx/4Xx6Y8mjfwiaMHoNmz/F9tf/c/fKdUSwAdrMx9zQ
4RFxxXwP+tP/cCtupTkYpnglomg+W4pKpwOsQhzFG4zGO6ArCG5aAXX8exW++S3/GeXsrO3TJgnx
dKXH2uffIqVsNQLHqP49yBu7CkAG1A+bVyuaQNtW+M+E9S6VFOA+lnqrzS6Dt36R2N7fUQTCX/ie
N4faHGTQmYHj0nmwNzgVLuo7WHAjtBEpHjHeGBo+AAcEPr+vu7sd53Dw2BRb+A+gZ+cPSgEycseS
gB05bdgubcmyq21u9+FqLwX1vf4q+B0jmmxrW2Aiz3OxO0gsEUqSsyOo8GFppzTe5U0aPyyX/She
LwgMtTlho+4DteHcdovXCONBQBiHkZ7qCtzQU+GrPL+whd78IAilwCve/ELOC8tp4VqEDPkLtWAN
llyuysCxT55p1YWb4/VIQFmgwEFhCdrZK+YCGuZtiDfAcJxS4/MSrg5uKanwjYYFYu5delGfD4ff
Z7vfwV4AfwgF4Nl+Mg38O5Iurw995talyIIuaI+s6RrwdL3NVvXfO+u8VNqG20wTNo42zOXPX1vx
GExeKoGmTXDWLeeejde+DrtqHpg6yAw+mbPXeRfqmPOb68+g2Mx/5hVuOWfbmQCri8D4IYfZ+fSJ
pHreuVhGpzF0+hZV7nLh+Dh/ymK8rSUITwXgoPjUs5Owpq1bmzUjaA6yAdt5/iUC/6Wb5b3Juqe+
9sd9z80pgtT737P7xo+5MdCx4cCQxGP6rOqAZ1sdNYgzPyKCsMuLHtzmR5dM/bwzkDheOorfmFaM
hscqaG9AK88p4pOCU5m/hM0RYSj8YDKBip7NYKc0rd0bnTt74aw83+rbvG46Blhj4KmKQv3vYzlJ
KSVSYMBmymyRZxJMY6SrX/j13h4FvBSs0Y05fVZbZ9kkepvDXz9y4CeCSiUrkEvjC0jWG5OHSUP9
CbRsM4g9+xY/xLsuFkhASCA6yQoeCXkNHlRzQ5O4R+ggcv/eP3ubXQXYNn8E8+clqefA056iGSMi
9/YDyNTqqmV++vzuJbi1PID+xzH0QufHccdymzkOhjbp2gEu6k1850gQHALVXgJ93zhL0KDEUxJn
JbobfzJz/nNLE+mbDCmRuM9AwHykdMyOIw7IXUhl3RUOqoyDAj/rgv/L680NnPlPzjIIS+jLn21u
pE3mweCt/Ogyb9AHtuhAX0dN7LM9qILzfGUS1f1YagYiU+tLlVZ26ZL6wvJ5vUixZDanUxT9WD7n
KlTDSOIvtG+PS8yGJ0Mz96TUMj6+98f8M69oOiP2Gd2ys4NzIlMdMx9xSmD3qGth+FrWgwjuWC3S
dz7LIE1CBQRP8k0MjVtv++D//JgzVd4yQEV7tML+HAZvggHT3B/+/T1vzBr4L1voIQogbO6zQbx4
4USC43zM5CruSUqCYkzEpfjQ11sbDUUcw9tJDFD8nKMOgGWC4ETzYz/G7N7rmvQFsZTgV0Ku55/y
oFkvLMm3BgR4igY3uOIA187e6ZFMWhsahzyfNOY3Qdf4VxPl0VUn62UvUjed3j2NOB5Bv8frdhMi
nS2LxoHn3ZClO8ajkPvAKHoKmG++/Q+joPkB/yroFkBt/ntFcM/6YQ9+13HM9FgyZI7TwjOy/Xxh
mFdIOJYeOpabcxqYLwj3PNvRKrBhNIUAU1orhLxb407X+5ywUT+P0Jn8IoDNyPUyDfxkYeqXH6GR
FuuJr2SieG0vTbgjMEtab8wcpdNDr1zQyQIl64A/dpLIZEeh1MwP2zDjDoHEpkPhrfMfGutcl4EY
YQ+RqymbDsEsZVR6emW0GtpmEp+9egmiqknqNXmqY4N7D9y0Ka2WtUvdqQkDLW/8ldqpqNVK6WMU
8aT93ghIF4tGRT7Sy3VPgvk6CNeUvoBxA0oM73XmDnzOyPIUx+gGV/Hkjarg9bR4X+ugcW4nA+Nm
WHwz+DOhwdrbsuVifNC5z0zJA6LCsbTO4GHO6yFKKRpOVgVFEI+N7wraScOOYkin7BdvxlBXlvrS
v8lts8blDIMpUZk+pPOm1HPeoe2G3nugcPeWlcitZ66p8HKkVOOMTSstBjlXOYn78LlN8iEvEqzv
qEQnqKGFWbSzqpi56ps7YKmhdxN7a6fLERqetjStEd9zuLmqD60es6AwFqZa5SLk+MumaPRc+Stx
/YPMMuV2aCKS/oqMnkFIFry6LUgp0C9XtrVrulsyznDmRvUsbifSp2pPSEKCI95Rpn9yDfpGp1rW
CQx21jY2lXH9Oj5Z2BMHNxMNOrvv5rb1v8A4OzUwWAa5y91hFOn2niS5/EHQc0y+hUNfo/TQjRC7
pg2YKKBBGbqdmxWhtMgtDuum0KmvzF0Wo8W3GyGaAc+5y5sJ2AYuWwrmSZzwe39xoWeKMFkGUczO
zUvRdWsIN7bZn9Nb7mSX7tTUjEEFuKU19108NPmvYCVN/jBNoz8+5KHWXbEF07ZJsfZk7o9tQqL0
x0wTOAPYLFzkT0niIXRF3VNkA5Rj6JPhaUmXHD9ANi7GXg2LCuerji/Ov5ECsv9DR3LW7OpR8Zqe
WlSuwcufGOGfxoY8vUsgngyPo/AD9dEGwKf3kvCu3tPO+uazyyRfTh161wx7zVOW78D1yGAb3ISW
luswwRmoWBqKzVQg3nFAMy2Qg/0NGM0E1YQ6aX4aSJ2Fe/QKBH0gGzK+7+cGABAFu4CXTW5CPPNg
YsT3g130Cxyo5LBbckWTEmtGywKSAZxK9TriV9HzMLf7dlKh+FpbgFfFGNmUnALSLQ9rIlTaFlG3
ZrUpgmzW+YcVOZLZo1CIV733JhP4vMiF8RhsB9csAfiJ6HQU7QhUj+88jfbvEalgJnjpY5gSV8Gg
87yIVLf9mxZYbFU+43S5ssJjENhGS+wVS+rm7KBDluZwTYlq8TSi3AyKeQ7Z13FQS7j5tc9LuM+i
gH4HcgA+8urPbX1c/VWNOz021nwm8UL5LvO6KAa7TSpov3uqTb/zVTCnhxyv4BGmKdHCP0TBRJCH
jnZjM1WaTgkvQhjZme8GHpz2FPSQo5VRKiR8KeEGJ/2KMTb4OwNDabFnMcSiL5CZ+923zHlIhtcr
zZFqALZC+svvETCkC9tnhh0EW/xSh/MpDgx4Sdnksl0IZ5H7kKPKKAXsPZtqSBKdV7ylzVy61szT
A4d27Bo4oGl3QUuVBhk74eymdkiSK1YCH2QQw3K1PGSrIQDpoComtwupm68bkEtZkUgj1xIXYz3/
5oTXz8qXzF6tQtWdAlUp06KrUtbTqAS4qTOEeaNjviCM0lnU+IXSbOnbAmcZ92591kXu5EddM98l
LmDeR1mPcFDANoIqvEpES4jA38thO1/4Uesl95jZYD0hACwcnmB8GJvvdlLJUgmN7EJbLDOdVJHp
RMD8M++TsBRqMYIVc7KGaVfKKQSNPxzYzG/4WtuRFN4ot+M7EAnhJei57T1Sa+GLlU6i+z6YVjdt
IRq5yIqly8hPazzizwYj51FzWDlMiX891YSq0xp1CWZxnKXwOJZtvWRFSqDOuPLWYPCv8rYfnnOQ
u/QV9d0sCkQu0Kt+sh45csxqvB8RBZYUhmOYqhWh/3nOo1aVduwkmtERjOGqVWHE2xaXLrljDVaE
LSbP5uQ2i2QcXE3TopuDSHmWfudtzdc76Hj0jBtrCuR8tNxlY1hYjWL3oU7yWn5Y8jp4zIcW4JFY
o+VTpiP/Ry1qeFAJ3Ex1mXXW3MyN6j+jhqD3o0aEMIxB0YM7EuYln2Mv0C+TENaWQOnX6IbCfzeG
3tLXrGDW6t8c/vq/alCt+THiamqRjqQxh6Bizx4AApilhctdmyKQ50X6mqcHkOuaDG4kKzKcKjhm
JCmmKanVYxe7kF1ni8+ggZpwH/cfjIDH8C0Yh7r92ekZPYlimEPZv/jwMekLlkiXDkXbiCTQBXbc
2h9GkDv7R+rRbCnapV6jgxJdHKz30/Y/XrqBt8lUkG6EtxjWLYr1fS6k0qWXqeaHSOpYlL2OqSz4
zBdyS6ZwufdnoPRXJGVTs5VDcVvwqQkUKgshvCpcVfyd2IXBzZ0zHv+AbrhvS513dHwkdYwshzgB
X/JW1ZTNQRUznvz2DfefsZ9I/SK07NkOdnKM/27xALOlAN37vf1WVIIQTCOCZkNtEHKy4Sv/fYRw
5eFChM1mgFuxGmOSlOgkgTTXhUl1oezEv+q/zY3zoc5qaD9kvgMAKI49Ju/W0k589TJzCfl//UTG
Cxwyw61FCAO3c4UBaP98tE73RwZ7slMfKzRE/DV+dJmYXliyeBXcGaKH934aeq94mMMFAP1kdKf+
nsVReVKnXIij9C2n1Ryoeiv5vPcJ9tBVxZMRTHU0+uEltAlz/x5n0swL+iGiR9tH3VfdwdiiGD2b
eRVSQcj/8BSGngY64M3vDIKXvwcLoA0KV1fTIyKDQL1iSKZ7HlBTu3IE/eoS+/oVkLfRUkFXhn0P
QO1XzFGxjih7/XE42hRHYUOy7jt2ZVjAGXN9+vev9erxiNUB7C4H7WR75p8vkXaM0K8ZmuWoatyS
EfHakuXmRYZsPkThuzUa8MdAViqUuch4gG/QORU7GZm0Jg8wHORfJbXrfIwCkxRdDD7sv7/s1SQC
EsKyALwGrBCSqLN3nedm3uCvgmLQunSH10nynJsOonsI9X69eyiUh2DphYDtoRQ/W4r5hJ9LrRhq
ybEiWpWxAl5k7DDwd+beYtUj8ROYISjm0POgLX/2VcQOWtFp8Y9+BPMoi+zFio29KHTM8v2/v2p7
Yf91RmEoKHm2JDxkMmOwv9e879sU7tFdcFSQossTeMTBN+HN6VgETcNfQhrUD7TBh+66dWDvCxL+
vw+FcgnkLICwYB+czWnvNwsLKUZv8Prd4wme4kpKLsWNvIKE8I2gKwOyxBivFbF4g4wIBAyDo9eh
GeDJQVVem8kLR+L5JgMeCqQk3qy4N7zknESMI3GcktXPjhoa6tMQTuupi9Qv1XXpPlLi0tSdr3zo
X7Y2CxYjBoMxzRl0ssQ8Sa3o6yNoMMN+WDNXeaGUB5rTS3K58/nbpDZwutpayzAYgonh32uEWQW+
kAP0itogLjswUmH1Ii8ZuLyePzAO8BMB58W5AZ7I36PkcuA5sUl2tDT5slD/Zoa3VoGn44NJ1uad
2GoW+YA6MWubEgpU0+DvwZjQnq2DNTyCWTCaanESNejAOv7t39vr1a8EnWEC1fBmFAbu0Hm1QfEt
eZ34/CSdbFAWIXOs3DgPz1TT+MIp/3osQJE4m7ChQfN7ZYkQZ6pHaj2Mfx3Nw6sZF9cdMxO5NiBO
X5i+bV/+99QAVLxRgXHeAmsBGHnW2WgDZ1qRk+40LT3zd7plQfKdTTUQjTWo03s5QhbwIdB1y280
HbpHbxm1Pr53bje5I9oD23GJSOGzZblu/LLGX/tTOI90xxKqXvwF7JiCx/SSCf2rLQCSAHBrCAS2
3iJe2n+vFzzRQDSnjTiNq272dk7iKrUsuXAY//HCPptXFHDgAMMCZyOZnQ1T44+QBH3QnwaDh2ol
BpzMles9zUsALdnzkgu/PgGyYFMxGGndTaabeP1Qd45HQB6a1YOpaZZ89A1dGvwuoQOMCHEXq+qg
5vZqkXM2vdSEG2Sq9U2bt1VO084+i3RE4GQM44XhOFpvsc9rpCbz7I9ZrG/yFX4Qu0gO6Zd//4b/
h7z+/cloCWxdfbTi4Ox5fgUES4eHSJ41iAgTKH32ePsZj58QFs02KMpNmf4UR6Nan+dptdFnC4Nn
nxX4f1h4B7ZDG1dJXIf1HetAj7mtke1hy7i2+K0ij67+fU951x4VYCLgWDnCkHYDj0hUGDA/xQ/d
gdhTQgDgzR+YxD97Gigatzs/5RMrdTDRugLARMnzEoxZX4rRDe3O1SHRuwEPDZ4UeeeZ3wqdExhc
dkGPZ3Y7ZfFRG20N8nVC3xwwlzO/XW0n2M0wTiHC5uIctRHiokNajg6MOIhl27G5S5sxi3axqo0s
WOeF7jruIP3pyoyhU/8hndOs/0DnPkzusdGm/mZtZN0j+9c10ANkePlf015M5NHFOYuucKamw3XE
OUI71jB03/B6H70d1amwd77D8/AEHgDIV4UvKWrRmNSt/N2uFjAGINEo3zGR1rKs27bt91SJiFcr
nmX+rhEmbIEBZ+lv7FF8tamlp04e7ye1X3vX5aUWdf2ddl0v8MBNGC9gHhd3hXGJ03umApMd5jrw
v+FKED0WOxPy6CGmbqyw3wkev3O3eI9mcMkzMdp19/ANi8mO1e3wDapC7zdbgubRcU+6QsUeBTJN
8sm7iltr5iJUC/vIgKXmFaTt0yNPV3svB6Ig5IwtuVncEsMVbKILLRhDeVcE2k1jmfaCN2UXw4W1
7APd5TctEiB+eD0Q7h0aFJ3/CShN5G6aMa+/t0EHe35/iNhS5jDgWmmRtOmala2O52eRjMoUxsD2
t/Rkn0+V78OlsikgyWSwQh3rfDwksMccn6mXO3GdJrVpqqZxvT6YCQrXa1pH4Vcjo7X7njQIMz0C
lhvJMY4QaP2oc1z8SGL0AlLMU5rfy2TV4Vpqn1D/I8TRwXPfu4jvO98CRy8GlA3112ycMv4LaGz/
kTPK1cEbWhN/cA1aqZUXjWBtiJXjJ3GIoU8fBRJTYOJDYjqUmll/xcvIG9ZCkZGg/RrA9eBWUNGq
u4ET72u/gll1DBBJyXXZhU2q7nMr0/GHyQV/idqkbT5oK6YnkznffxIG1Dg0+lsHmIrbNTllchoF
EJ/UdC9x3joE9sxwbbmqgeH+tmhJ68IFytiyITr0itwjnr0ZormfbtpUs+eQrB4D8QMrvwi5q5Nn
a/p8+c0QcwU7WDiQ0kIiIvbFRGxc7ppF+8k+8ZSHKPWpTeKrYQIf+wbUWxE98KGWt2E0xvwQJhIJ
akNNZ1b5M9SZAJMmYHchOhDr/QhdcPuM5gB2I5yxOr/A8qIpKiU8yW7jJhs/xM2KxkhcL1qWNKz9
vPC9uet3HWkn/1gbN6wVoOzhZBo19bugBpK7Sz2oWksWiT4sltCDoS3wdyD8NGXZD4/Ea3sNUI/G
e4fik5aIGw0ejKNdXK20X7qyW4MFKdNZtgCMMg0s+kOz8SgB2WQfkECC7keSukQjjg6eeOBVhYMu
WTCjtxQpMusiXnpgTGOTyLDKQIonZZpmLT8ZRPRkmwQp5MWUJMsxzWrWlYySQBSqZfF4WNKA01Ki
ZfIzMNLvCgmvBbTMgdbxMubN+sRQ29FdGErvQ+OjEbgLfTbdQdqP2dXtIk+2JdOPZAbXdheFLLr3
xmZoC+atfVc6660/ppWiUR+vY3YKQjhg7uiSZ4CeUBgUxNnR7VI+jruhXtdPjWq64Dp0cCE9pMC7
f7VE9rJs9KBjnMVhnVSE2vSTBc9/Kh2uJb/oEBN6i2dQ/0WNQWr2NOAaEG4wPfhopf2UTK/fF6Hp
52BBb6CUOZ3Cck6XBDPnt11fmQDXA0CaFOAq8+IfrWTNF95mJi+XBVL9sl0CbQqyQqdcoXWd0WuD
+/wXDs9whAN0bPxiiKyP7ht0napi2hs/xWrN8n07ryv0MoJ+ylJSI3rYGrwzuMo42K+6Y6aY8x7t
aRpND9HU599MKIegtPHYX8/oNq5QwdDpiuWB8ivbLVNXhoh+nAs/rw3b5VwG3/0O11YJkADzSXMC
J8eWwzmliGHqYkHYBdHkYNAdqPFgTEOzCyTL8hIlygqGS5DosUL+p7quHYeS3awaMBXjusCsQt3l
xmX42TGvj05t4qu2XJIBbN0BT4wPsIBPo13YQYpZMpZmP9NgDD7CgdQjRYMljCZcAKxLrf0swWnT
GgfwxAj4tnkdxxViWvRcLAgMjwtIVMevtQJRB5Cz1/7KFxN8qU3s+K6bF/VJa4kGrB7T/GPXuPQp
Faqje/hrdTf1qkAGzGCUKUvYDaCEosimlAUBi+nLDJNr/FczSFqtc0ibamp8ewtB9dJVyGpwRzLk
mBkoPHH/ZqnEn1FEUrBKNXC8KgFhzT7us8FmBVaI9zBFyfhzbnB3gx3Eg76sBS6f3ZQR94Bfznxa
ZhGTwudyfArWqZ0KmQLDLaRswlve2NTuckTTiMoDaUsVA7jjbt9Di/lpCKNGF9xAg7wdrWjpouky
4WDQyNjdgUlK76RZGotTQ9JHL+ILPeDdEJ8CXO4hRNrpFBezgeHMPumVeOpGmfZw3ejQOUDiD40K
IC44aCwHXvYo+76H01xcd1UHU86nKUVHsUDxGXalNS5+ZDMxokqNmbP9SqIhLdBbCT+TFTsEn65G
VmazN7x0LlnaXUZq/+fghkyWEOVrND/qFaIcX6GDey1n138jeOnE2Cw+Yl1cnTFv59I5xAwT676F
vefXBU2God5iNFrvgDYm7EKsDdDTaxEc2xYddbiWpzHqVRENydqW/iTGK3QZXFtIA9OkstZAcMsO
8Pbj4hDUVBnQ1W+RU6NaANvxlBVwT/Taal6njJWjSmGutSrM2Q4WhlyWecT8vrRkcb+jaIg/IuWR
fO7RPr4XUQ7TM4FluCBJJFmHQgwa4Yxat9MvwLrqlwf8LMeZPYcvIxxduitkUHrBgWo93oTzCvo6
9IO4NVcZoY2U1Ams6rtR9E8ovMaPfSvmL3EdQPYW+p1+qGsxiT3QrPSpm4z/CQGmLC20AUxYQFiD
Mpf3jjyloBs8amE3eyHZwsLDtx7lRUBDS3bAT8OblUXpXPXxangx6FUs6GetmCQpJzQvasQM260f
Ol21qI/VB+aLvCnw0mwfubfAcjO2feAfVxhP9ZU2xE7YHrj7ylAnwc/A4QisRrmaL0ku62eYWuUD
znTUVMWyBmwokeEW68Kf/Sk44IViCC0TG7v+yMNsYQdFBHYjOIBMHUcdt+aHisbM3aIAj0jFQ6r9
59rZNDvga2V9nKZWrXvMUtcfbN8k+EHTGBcBtOGy/gJ6B3UfUDjw4VMUE0l2Ark6slS55PZmBF9u
foD2OZmqxNN4pU1B1EVDETUzDu9CDXzJdoMXsL6kEq6In+DMNqGZjvvkR1Lna/0Crb1By0bUROwW
zzPQ++hWLhBJ4hq5Ba0vmqomkGn2UlM8R/fhGCxiBxuvqb1STYI3r4GtxrpP6jbIbiI0+JZv8ZLN
ZOdlbZDvh9nMyQ8I6hSmwCcOZCWBOIWdwCDIzoRc4kssstre5U1D1tPqnAlOfhq7TxLrR36M0hVO
ukULqdN4i5yYNbkDKyR6BgwVkB0micOBqrG1UCWRmucnVet8vk7mCS8dg19TnaTxRXttiN9lxQxZ
S3Yj41wEJUw242TPWrR4cV0PKDeh/mh46XE12iOKiNQAoITHfeXjaWW+JwGM0V6iYHEgT+Bhm92k
KEA/TgN0KluXU+CyHHy8Png0IKtVEJpOnxvU7s2zIsjhnUuC58tQ9sMwDy8xVNR+iQbLhDuuQUqM
LiJvUWY3Wk2Gb65XkKT6rRvz6wiv1fCu6zTpDqMLqEVXLhLkjgcd4nSxFKMAS55mXpPvYNFvu5PA
canvfNuj9AvJZLJrhkzsfK2yHiTwjya0rasmn+VIOq/jIb4Gn4bJPWL84vUIOVEsDgIYlfjZIyWC
PqjOR/Z6E+vaLyF1ifq9AGkd5pcGT9inLhpnB18alyZ38ItPVQUvudBsTIbV/RonC6ZfYYXLepgB
iIjuYAyTZVdCWz7thsaTj3ImQ3hAN3LESyZr5867GimoiHeAnn38QVch8z0JHaem8HSfj1eJGPJL
1n5vQFk4MUHFB+CCjNBz2AwGOUzAB6c/MSXUTjR1XWLjfgQQOp/+DUC8NVIKYQEAM0jCgJ79DeyE
LPMU8Mj+ZPyB3vrp+mVNGQAP6T69fyBYFUE4A7QbBqlnQDuLssH3cESf0D41ZY1kkZ0AngGLv/SS
7vu8IwgQEO7sQQz24xbJkpy1D6xtUSULhFzmIo9vITfJy7abX/IRLvc4UcIdSB6///11r/Ex8NEx
jVsgH/oVr1iXKKgGPFT7E0xP0kqFjcLJocN3/1h4K6HviKIX/YJXmUQtstr6macCjo8dY6UzS3eF
IF6C8GJYE1zAOF/P4gbkQ923gT+wnNhWzn8axU0MrUkj8BrbsMysgu09nCCkr+Zjg3hDPPtk7Hcw
AMrdJSvdNyYTzQT4EmypPViTZ+B0JPFhrVXDKcV5xovNbb0rlikLLjm4vVr8W6cTewyeVttOeyVJ
96Nk9cCQObnauSKqQePI6nzLtK/b3b8XyCt0H7gpFGO4owHUYq+dfVPsQGCF47M7OTsEv63tk7JX
Q/JZZciUYs2o39uN2UxCcGQDdIceDivz719PK8QgeGptTyudgucAO+0FnIPxe0Zgf0qQ+3QBun39
m4El4GUQ16OpkEMX+vd4I8JkQkSGdiczk7BMxjR7GoUQ724nYBRUsdAsoFWH6v3vURJRDyuoNIgT
BGcUlabroqwIl5GCwpgTcclW6PVHofUOL2ewmCA4gVTp7+HsZHPQ5zqGZFl4HO9oruTXrM/69/pi
oCW9WXTCv2hLXYXq7e9xohEoL+gs/LSgqVA2dMZ9FqDl2Mv2UrTxq3W4NWQ2T9rtvMcxeXY2jnW9
LP5i+In0w1S1Ua6efX+aK52w8KXOs0sk/ldbbBsPUBO+DX1oCJT+/rQlcdGyNoqfEomColuNEUWd
CO9m6QW5AKa/+rmwtyD9hFIHbh+btOXvsZpQwvoCZqcnFTGzg9ckqdKov5Sz89YoCB5KcJVtvq7n
GaUITkuY76FA1HBE/DHWrfsMpxr1Pitq6OPgBg2PMBAJ4JKD4Mez+zK2ggVmiL1TbaCV4Us+nVQH
jWvRi3YtOED9pjCsWX/9+5x6/XWbfQWuGXS2QM+Iz86pvMU7LmGzPLkll3toDNJyHDt24XR6YxRc
k5hBsNJBnzmfQ/yGoerAh8Pp1I2H2QL4mkl7iRzxxigonzCBONnBDTq/wQTDu7PNxHyKIqKQer6k
JQgFc/XvGXt1T8bb1YFhwLkEbH1+0vbd1ALam+aTJ/8fZ+ex5DaStusrQgS82QI0BVapVCr52SDk
Gt4ngASu/n+gsxFBBhl1pqN70R2jZCbSfOY10gmyrth3U/4Yx/mjC7g2KDrz3st8cYZX2tHaUkX6
GW7M1mnDTk2q/5JQUMmG+bXsWnH0YtkdaicyQpHX052w43IdMZvBkAJTD5BIKGufnytIbkJbVG0M
s96LA0cxwNoNxfDmdeSS4K0CqMA7SdR7PgqLZ6C54IgQUlz8n5MadDJRbonxqR2RwH+gVeJ90Kra
vOcDvP7BZx24Nb5ZrwsCK9QFtk4VYx8N9YhPSmgu9fyfaozNXiTV8qjOWvkw0xCNgzbPrC8aacDx
9t65XNl1aDQo2fHQnP72Q/+JsURdZtnSp1OoeoSNWAPPoZ5R9bw9ysUdvE4QnXBkB3nL6Jadr2yS
J50uynEK006jpYg+25PR0gVDnPfei3ltKLRp4DeBgcKHZp3wPxPS3LKZ6blPod4Ypq9K2e1nN3WC
LnLvNYu9K5+NaIANyQOzuiGdD4VwR02cnwG41orsO1zCuKE9ZSsyQGfKro5Ru0TvNWewfoyJHItA
jUV9R7/s8iDS+gcRBYCI5QUmcv4TRKfm2YRFejglcAIO+phP8Y9CpR7nlJaY3090Zto7/NdrWwb0
xnrVwNKG5XU+piFSXQxU+kPXpO6hDpAdlaFy3nzkAaLgSACd2FlxSZuZzZQ0oqFgFAV0/L6uO3qS
hfh4e19eyL8RdINqJJNZXwITit/5XBz6exW6FWOYOAnEbByKuMUia56WZ6pQ5uCXhtBekGeZNS5W
tYj82bbRuitw0usPGgXu7hgVHfSEpG4mzClll+R7sNJadk+og1+yvSM8XmG2Nu8xF8X5L12UFJ/b
dT3YyNNrotn9n6Ie0zurfmVLc0q5DEArEjRtE5+lp/2W1O2EoJNV2e/Z0rEd5Kos050RFXb60JrL
/GvS0YU4uFaHFXJtudG9ksCVHQYajOoDyqHcGNYm8sAzUjqCVgq5bOUeclttH5EtvWchePlsYnZh
/5VURycJfcvzFY0zL0WGPpUh8UbZ82HVVAtkV+ien7SoebxLIkXJ3tGNzu+5zF+bIMcWhBCqxoCg
18/wzyWVRyCf5iiXoeN14pHq4gcvK7u3n1OiGwJtHJaQVNjehJWhx/jAML+in9uDm2jlvsWv6s6+
vLxvUZHlceYKXDOvC8CMpAse1zNMPUEwuIN442S+02mRtXdcegd3agIXw63ZkA4MaIWPr+Dd85Uz
y5FyHeZFoVaNFYptBXlyOuvmKYIceE/n7OJdZjAInySyVHNs4oLzwTDxGJFCMZwwa93mv5R6cnUc
RO8qD+rIZb+DkqQ4r6LW8i8GonlGkKiZVgSliNuGRpSVf0/gpJLkzHFSvuc5cJqXecybz4pudiJo
yzx5TZvOk/5Mp7uFQiXGRjzqIs+rIKWG833EEMndUWstf9PnK8qw8Iriq5FYtJymmB7ODlEskP+W
MU912CG1YtG1VvP0EwVyM32OaPJUh87GxvzbAvHnj7mIQv8VKXZZhEM1x+MHvXJ571uI3sNOqZXU
fF1KixM3kGUAFdEJX/fDEvUiMDVqpf4onVG/81UvjiILbRKPmyQca7VxcxTLYZgSrJGsUBHqZ3Q4
Ta7T8ajkDbSvIjcDp+nuXHTX9hE3KeVGPu/Koj//tFZqucsoWjukczhrh97JERKPYc2kgbHE45vD
LFDmhIiISINMNTiW58Ol5tQVM8CNsLBcBBwa2vSijH7dfs0uggEGIYo0KbmsJtDb7JOHQSTj3Kih
UidOMFRaj/kALYonM0/aF7XM7Ttn/+IaY0CTKicqI9D+EMg6nxX6DV7jJiMZordUz2ZEQx1Nbv3O
p7o6CgxvqN5rQcncjDIluQcZzVNDd8zHFwnm6/M8xfdYKddGQWsAuWqgTRZlx/O50MFLagPWaJgY
evuAMSkOutRc7mz0y20HJZ4AWEPmmGB7qz+qe/HEfkusEK6tvldoIwWFVtHwNI17z9vlhKDZ/C2g
UsgkUttsOYeWK4dft8JOro0PCRUqQ7j3zROiGkx7gESQePCiurKKfca6WFw8CWVafFK9HMcLS8ua
/DfCOubr7R1+OScufwxeOLAuG267FUbwvZPsWjdcxdK/AlZMvxT5fE9y5eooZNSGYeDPTXJ0vhWq
oe2bJprccNDc4Us7JsOjpqTyy+25/D3zZxEduRBoUq5kJKM8mOrnw+jE5ibMZC+k1QHVCh6ySA8z
CgRtAFULmx7HmN0/Qmr5/yKlHbNjEqviZ5Wir3AAzYCftY0tkna4/bMudyhIUHJgClXUy/j7/FdN
JeadLTa2oZ1rif0iAYz0D6VV5svnGWTIn9ujXVlqkKdoS3EtUiK54MX08di0k2Q0O7UCzot1sNG5
2d0e5dqcYMFolCwcktytZcmQDLWaR70XTlEyAPnK1FDC+AbINwj/9lCXLxlKkdSkoB9go0Maer58
a7xAu52PaplZeXQJwPwFvZRT2qmVr8SW+sdI7x7CK6toUmSivgQeeyUInA9aN3jLwDWLwgEoXdCo
RRmow10np8vnRScc504BjICAwxYnnICxEpoRRWECvfO5TtP8F/LsCGSP6CHiZibvPGdXlpJwctX/
1milQXM7n1Uzyci0kFIIRTx4vqJCzVdjO/ukUnPceVqnP9bT2C13PuC1tUR3Ec9QXCzgBm4+oGr1
YxJNGXZjBS+1607q0dOXe6Sfq6PAIkZBCiMwXd1czjOaCaY591FoLMUvNGWmfdK6b06hsXHCF4XH
hl4WTcj1R/yTZZRq5+TE5ko4SlffLaauHIrCzu9EyVcOFxEUuvCUBKCAuZsFS1rYgTxqSihNPQ06
3SoPJc56AAKrn28+W2cjbRZNtRBQiCNG8hrEzBzY/o+xanGEh9otAdP05ewXkdLvbw97dYLseHRG
qUdQ8DxfRr2q2ibRWMZiTKOfFAu0PpiGrl0Ce2q7H28eDMqZTVWfAiRw/E0YQhRsyoFyfGgSgrwY
Wg0UsJrL3dCr1p3a0ZU9SG+TyIJaGbf9lrm3pMYCMsKJwlR2EZIZLXxzab9Vx593lMI3VRYeU5iC
24pC6mWO1ktTCRGvBxOoZiBs7UE+vHnZPGaCojvh1VrOPP9GQsmxuJ7T+BQZfRGgwuDtS2zZnmoa
Fi+3h7q8Bun8cceSssCNZd+fDzUM6QhIcJnDQSb/M2X0x8uM10WtMTcp7tmtX249xloNXdkI6soq
Oh9Lb3H3isdpDmHwGQAw0IxHG95FEsa755Z8uRsYalXAJq1GDuii3pbaqZtbOpXEwp6CDqzTLl3E
W9Ux/3atMOimJkGQfQEriZuayGqezLBUNLGrneSXWDwbfJes33yPA06lJOrwP6plF7plUw0oXyM3
QapjeTEX3Hdzr5d3aiyXH4h3ng4cqQkVJCS9zz9Q7kRpgh+aHkYiMQ9N35ohbr8VLuuL+eY0CDAC
PWBIqcQXfKvzoQBzVE7ZSSOEsL3KemCxrsnceXM8DwdwZfKydEQTzvoo//NmFPY42nB47VDQC9mN
g/sjKex3S2aOd27Vy/1G7EsaBBcaVhD4h/OBkLtZjNrJnLBPtP+EFacPZi7NO8HsZQjBIOs0YBkS
ym/7VBF2lkXe9E6I8kg1+kajQPDI7eUrabICiBWZCOQVwLC9VQZwlV7X2BVcSiuZcmtKNAlFy7sO
+I3s+vYhcYZXdWiiO7O7XEJwRkToFPmoKcAHPF/CyC1Q7moEoUpDztBJGflKqw7H2/fdlVFIWFeR
XrC7uASvR+CfHcHNlJSUl3Cdn61qN1p1FcQ9EPHbo1Cm4M85T4dWUjdXOCBSKon65iipEB7apEmj
sBDS8XZKNjraQz9qyU/UFcSXuJXm78qsVeVgJGLlfqPa37qrk5k3A6+yQN8GTj7qxTs9pXD02hWN
Mn5am/XKIcqiwXin0/Gt9rlTVNEHklXX3k9qpIlDjFCOArNCNYZ3YAUa6+DSA0tgiJUU1TS9BkAe
V3k/PcLJmeYj8h8D3Cqv9PL90sSOuVNFZ4G/TeuhP6HVWWhP1mwJu/CzuunzPfSoYT4OSHcsD/ao
FdE+KhLT/GwqyvQlnbrSgo6EvNaHBjEt86EylGTaOV0E8lWdjbKQu0GO9vJQLFphhYak6BJYfdnR
2pqTtn+dlzI2YKW0/X9dKfvuXV1n9Az1TsSfJwWV7N2oRkv8XkwGDgclxLput3ATL0CyQUfunLaz
PnHum/jBNhSdsj9STkFOTGnuKwek9Hvp6NWHXmfG7+JJN/KDjUR0+zA45jLtvbSQyK3ohemFo4kI
VLZDN7+Y/bpSEM3Rshn9FbyQh89jOs7/yxqBho6yDIUVjJlmFa9YZwJrbWtjghckbTvu/QKcGa5W
SLvKh9E0eIh4uQCNOOmCOSN0l7GFcKPpevkBIlbivUug85V0IzRFPlO6TJzfc6uoxY++kTJ51ARK
oEcT5yr1m+4scFsEdnXKadZtp/VhRcKcgT9nZclhmvDrfKDj255a6qNfrb7GyrlqLQTXIFMpJZgV
U7q7RUzacMgqvEt2EwJf8qiZA1j8sqV1csoss2xPTg1Mc2ehHdMG9SCF8mCmqDbsEhBE1TErCPZO
iq5JXkCTz/JE6j3/GWZr0J8dqUH6UUC1/OhUq3OpD1h297A0XSX2TtXHSPjoWTOinWIsH9Iost0A
oG+SPpsjBYcna+m14URMPmRHO0NBaJeAhEEraFLlbEG/ksgZzI1ZIfw2K7JBG6zN+0dZyjwK5tIU
6EbU+lIG3RApsT/0RiZ30s4sKB2WIkZ/aXskaxrbTmAUNMVQnPpIGaWfNrnRPRgd6Kldjqxyv+dN
KWb2SqO2AUG7AB+vjFk8vjqe5PPG4O9kMKeuKx+9zp6NAyawsYlq2jCJ/ZSM8XisYwv+hF95vT6+
4BbdYk40Raqy9wyQXt8izE77J2/M3W+JyNSPyLB5XpBGTVI9xVgcV75aoFfqCwMWVJAvHftp1ZQr
A9celchfYogIwVgnWhsoZG0RRWBbZgGO0/Ec2AU0AIIVM5U+HHIPo0aKMu+rWck+6lqjfMQdPste
YszEtM/dtJTyRWO/IC6dO4CB7TaXjl/lbV9+h2vbD7sRqJqyM6cC2G5rx+4wwJ60irkLZIRQl5+W
uhyOiTG53ywnmupjKk08orWMjvdPkWDvCW4aSlZH3XAyXwuRFP8brEZrjmNnzAVIaXX8Auw4y19n
BwzcewdOwPTQU/ToPiGAxPdPe6/+0ipjrO3gBXnAxrWpEPAbkvh9JpZFPXhIqv3AYriI3mm4Ryb7
jHMsf86jNmHMVnHcH0c0Y+GtQvzrnwYxD0C4wajWAbj+YjyuLqX2XvSWNvmcEpYQLk7ifecajvIj
jLOh88VqGPkwO5EpHqLE8fqDV7gAS1vHjov/6Gw0biCmIdbRLlwQjFQmT0OijkLg8uSI2i4+pK0N
xauep07/YCtTvByHeFSng5Hr/dclcsT0PoZM0+5TtSma3cin7GFqzlq3L8dmkc9pHkdQCzvFABiW
x6JX8RMZFHM3TEqFap/V1eYTT20EXaWkLXlIrCmXJ6wUzOaxkL2YwhIBLuW9NzS56XfJ5OhP+TBB
Y+kNT/ahu0T6/ETQbRm/It3CJF0ao/Fqta3nfM4bV6m+RtQ01Y9akQx5WAxq2vvJIq3lWOpV/5wt
ULEPdgYR9jNGb73VBqKdLWVnR+M88ebLCC4y2wTNP9QjXUhGKM00OxVSUAkjwe2UVdJqiA9VgzLx
oWyjfApkrwj9GWOTZTm4U9PUgWjimY21wFE8us1g43dZzL39jRtL1D8X1GkVJ6jVooJd1ETVeKAr
Jj45ymzOwdC4kXPqFdoFXA/xkoQccO2Dvdi1uh9kJ/QHr9Mc5QdcoaI7JBk1yANdhUIz/ClX4uQl
ndHYBdDeWAWNJlNZDtIi00ZujqQfEbJ4+Z5Y0KF7X58jJd9ZHfcmXIGqbt979G/7E3B24z28kqb6
qcoujnawjUhssTjX/tC+Im0SubvUDwDCWvzGRAqaGGpdZf0205jmG/obdbcruJtpmcJct3rWeTGK
P7w+7fjOU1zF8+euxFBCKTMNt3bTEcpjn2XQ+LyZ/sreqpG+85EkFZFP/8+iKIIpJSGmpSxO4NWz
/qmxyg7tt76GzLUsrvMcq72dhbOzZNl+KUwFcfZS7Zu9ytupHm1vJq7JatXs/ZivNIXQFA0r4P/k
Fi8KMrfzwZWUNHd2m3gY1y1Jw0mS2nA0s0n50qUYY7w4c66p/pwuxjcRxyL9kCluy7FcEGbhNkNa
rP/RKuh+JT57pBo/LqPieB89xB1gC9E9NPZu0dGsQEYevTUkL+36uMDq/IoZlAl9ih8Z8dwnjoFn
Y6zoKEPPyurxVRXyMzp4AHC4f5cn5ENNNZybLFV2ApZY/zud0joOvG6sfsCBilCfBYb1U0Jw+jnB
T1n2S7aChCZn0LmPY9g/0P30Lj+kyIX/xl80lXsdEk32aiXYlz+VcdnqBIdjo9d+McHE2K3JH94S
1VynXzKZ5d2XCvlMaLH6iCyDRJcG+vNkTC/0GjPYOLNclI+zrcOq8BPesc8WIPT2VZLwt7uSHm0G
Na6bn3MnEcV+yOe+fjeNYzy8cxR1lA/QFtUnGA24tyWOyAqWWelee3Uw6RBn0H6Odd9HTuCCLFAD
uLmQQYgu+UWQxKsPMWKL9QcVG2X76JrS+oWEObtt6JMqeR8ltcSxTUGG7IlS2Lg8Eh0v3UMT6al8
LtysqwJ0s2fnGKmDNvx0UK97KZdVpxK7JHs61ouWji/GKMr/3N7ttbAzhfZFGT1z+OVFUavvK+xd
5o8u/6r1py6L569zqUDtL6YmPbYEp6GGioMVoEpiTcRuGXdlMzSDPIhyQaSi12uKJH4rmg7vn8ZF
JfNkIOoJuKKF1hKAlo54bI2oTve9qhifYpf64kFWIgE6sLQmJjeIMrqOXyomDM7BdDOubE+pRWC4
sUi+G8nkGh/dxBLNl16wGULk5HAzsvj3yi7uV00HH4zLWD7ZXVE2CAtmJbVJNqv1ITYHR3uu2XDt
Jzdu9GHfRpViHitue2AY9mwdyAoNJAVyaC+PVQkpFQ8bMx0fc7PL3SeoQmP9sPKJmj+F3UbFvheu
YrOfC5iSo1OiY1wgqymOkO+AXuL8IAu/H3S9OoAfdvT3utIq0b5Kkwi1QOQV1eGpQeJNzX2pxiVi
FTJOlf8KN8rFoRRyoTmkQJE8ZBAgTKR204XTE6uruiEtJhSwWq60OpCZjJ6HpjU/xm0P483qUtm/
w/e2ssNYwfU3iFWl/IriHhuu6LxaPUQRlEh/hOtRH6cmGuT7IomdEm1MKnrouIxmX3ywHAkvzhe2
XBXfK+gKT16Zd8uH2bIF202R+vi1VCtUJTN4jUkQxdni+RDtctWvawdjroSn0F59Q+MfzTRFVUDc
Bnw4WrxkNxlcQ/6sCcIuHjf7nmXOWp89Tyw9Cvqkr+SW5Mvb3ntUlZlVRp5HBdKIj6mHjKoUtvFu
NpDeQPvgQ90miFUo5dwjNWu+1eaGVgnYfWoqFFNWhtOm0BELMdaN0UUhkJHSr10lfYZdgmUebunP
t5Pov7XHzVTRb6FhQocZsaitWJ/iZpPTKl4UdijZZr50pfgZQ8P4WEPIdXyhN/mPOk+WyS95Y169
PFa9YMmV9NftH3JlyamJadSQbGttuG3mjKalWgMMVEKkZmtfOnl74KOLA9o23QG69BB6SYn3Q9on
Oxifr7dHX//0zSqATqYEg1ocDnVbMgOyxy0PaxGfOGFLexDd4sC0JKT5uqAripBPCS3rXv1iOybp
DJjolcUDQuECk68qkzS5d6MQ7jgZnxO1h8UV5rM5I+YgVG2+U5W5gCYxHpV1QEk4FqpgL/g9/1Rl
NNJ/Tju7qkrpTGhWY/4SBRdqJmW/w7YuekeAPn7PbHFPiOmi5LmO7Gp09leJQSrg5yNnWHD1FEyo
02R1HuSJMr+HvI6QM9Ju329/yIvy3ToUPQraqDQCacidD9XTM56qiQ4giMz5Gzz88jB2dnsoEUo5
JoL0DYAY+h+3R722tHxBGqmU3WkmbDZvR6gkXEmbKdbyr4VHfylL5KM2DL+MmmQWcqyf20hg3B71
yrJCu6Eijp8TYpTbMls/qIVCZqWErSO0vYga4sDCkX6EC8D/z1D0kKiLrlqK23bxlMHabaxJCZ0m
cveo0Ah/hlRNPSG+px56UdRzQJNSTvZUEBtcv5vioa04ZqEoA/rc7Yh69Yj2u7Go1Z3DcG0UislU
xqG1UQfa7BOlVsuKY8IXoySyqyCBBWCR7nUUruzG1QgSdBq+yKs/zvluRNEok7qLg29aKdlngTbD
q2QljVNn4h2rTJNLSQYFX/3h9s64sh9XmgpNExccD5fa+bja0iyA+OLspGL+Bo+0LU7ZIFFRsUwE
MCuR7WOpTa95Ito75+9yT1JbXnE9HsxBQPWb1i64BbubqYOcELWWQZcn8vNA7h1QMLoH8rpEw3DG
6Qgh1Qe8c73azmcZKTNCdjKvTkbrYYuKhWkuf8Syj9PnXO0EVVchNOuUgHO3HjRqxZ9mEp7+0LqR
QKXDNlCJYCOq4svt1b+yBrrDwWRXcTIBxJz/LttYO1WISp86FbMPulpj7Pe0IslzCRsPtwe73GJc
dKAd6FituIeL49JPhko/PT8tk4HwSz92nj+gZfIoISQiumKoSfncZGU039ljlydIp9IJQZQOLai9
7d5OSJe7DtvEU9W0yqrZQV5A1PLmi4dRPEqWOg1hOKjr9P95tIw8Q0LFzYoT0gjK57xKo70xLwOO
C9G9i+fy0Kw4Pg69yWqu4P7zoXrMgyEkU5S06kY9ZVVmHhuUZrghlha9nxQ5vgJWNiWMN99FDEyJ
EEMyuk7s5M3Ahd7DLC+Lk54pwx6Vqslvijl6a9/RYRRU3YCTEnbgL34+ijNaSHUgMHRCIsL+bZSI
WrrG0n6L3EG8FeT5dygIoivhiwhWPx9KJW/h4DJU5HU6QQ2dBtfNf9/e+OuqnIVsDMKfr7rwhXGh
2ULuXBSkus5d+Fx54b6gIqwvO4ALlIXzHEhu49bWPcrrtS1PMgA4BtwKF+v63//ZjH2v2f08FcWp
lEv5fRqK5dHJkMR5+8TAcaw9SFr43jZaoqGltXWVFqdmVJ0DViSkPvPMP3oib3PM1bePx54AjUkV
C3DR9iDPndu4ZZqUpzTFxXBZii89vU5f5GPoadl/tyd35ZABOFPZ6zyKq9f0+RJagz0IRPPYGu6u
dGR9rM3io56Q5jSGHu1Ht5mpqrV3bpErHw7QNsoAtJ/w6zY2L8XsxaLK0Uw65UrpfmtGLkN2pbwX
Bl5e/GvOBjcINgxIj22E3Wp9lq8qZycjhwM7Uss/JJWRP/bOcpfQuz4im+1PjExM4a4YFndLolgW
yjrqHDWnFpGcxS8RrRW+aiEbT4XfwaVkos3wSe2K/gUMZvdjaptRhmoU49jAzZ31Oygg88cqRzTM
T6fYMx7mwTOKxy7vDf3BtRYFbxmiTmWHAUU57J1U5NNuWGgrnHhHm1UknCN2yEmgHddX0VFejrxG
q5X3OAjxM3E9kSE2ywcJcrAi8566AqKVudHW8amuROwEtAdLLApTLZn3SFGQZ6NkjAQg1fQof1BA
nmiBBbPXBeO5EFAgFdXVjxCB6zt58JUd4nE7qCTcqPCi5nq+LyO3N9kjWXWy6NN8Q/lPfsCu5p5b
6d9sevPV6O/Td18RR2hUrMfjnxtEY+e5xSCqEypURvOIZoPrfcWuhO5svlBq91Ud0dETDUHadCJp
J/Gkp0Zc7uC7z+mutkfjD5qU3XR0o65pqc/OMtkvcVP+VGDSWmGbAen/LkY1EcFAATYOb5/fK1sc
uj/snfUVAeC2Ob8lGqQRtbfqpCi58q1gD45g2lRtP9uK9WapC0h8pFWgU/gbd8TNk4WZlT1rZKsn
DBiHByGzeJ86RnOgI6bcmdfl9+c6QiuY3I20ERTd+YdxerR8DApx3BCLbezR8B0M5IjKKTncXsDL
Z4vKEtUdBiNBvYB5OJmXaW7KVbQQF4ugKQpsEVLD8PMIqyZqnzQwbo94+cm43onHCWz+PpWbcLRG
IrDLZ7s41ZyzAIWmmmNHIw27cC24PdTl7b5Cs4GfAfwAu7ddRcRhyy4y5/KktWW30+d3VVMFmO1Q
HFzLyViRlqsMaHTner+2pt7Ki1MBORGTrivwz6kqcGuJcQIpT3GaZ34yurvULsxAa82vI/f8nffy
ylbRgd8jRe6QQIIvPx+tWhHFVeqWJ0KFZFf2RvJoJsWbaR8UH217HYIoG4LO5qAtiHFp6I81J8Rz
8J/SqbYCb0E5lc9556tdmdAqk71C0OHlkX2fT2gYYySQlaE5jaWUL6njxQ9RjsXK7b1x5SOBf+RP
B46Gx/UWWOUi+w29rGxOfXMQ2siiVdnkm5K2jqHc2RBXZsQrrzorzmmF2W2yBpkQqtXI7J1iqkGH
FrzFIZmL+ePtGV2mXit1ipSLZSOA2rIxJoN3Ncps1m0mwyW0z2llaQXcN6vG6UyqUxPk+BUtd1by
yoGG+M87CHwQRssWB9c77VChG9ucuqJTDxJYsG+VirfDVODNoHOeKmhHoFnW7BKE+/nWMDI1Htw+
qk9JNi27xmrFLmvHe8HMlQlxbgl4SSYpwm6rr0sC3GLp9Oa0CDBIZdy6H0sA9EdjyOw3Z0E8vBro
PhJz+EBbr/URAV68R5r2hKh1vyei8YKyzcxg1rBWvL09rmxCVO4pAiCSg8DWtma2YqiHbKzbk4Gk
oQnC3VO8/Wy0w70q07WBeBxXeS1cOdBAOf9IUqZjhmB5e8IBMkPqYoImpij3MvFro3igmHm3YMAD
xT0fpShmc/QE2nEowarvE2XRXXQdgbTdWbbLewJ+ICRL8InrnbTl99R9iXCr1IeTF2Wx82DIGaXn
VBXxtJ8VD2W9dHbae2HN5eQI+nhBcH1Ayoi063xy2HfSXZ3r4dT3XnEaiRVo9NR1mt8JMy53+urM
iqEPGTjQ9u3R7VzR9aVUhxOC2O2BIv3gwynrA8jj96rD16ZEfGw7Hn+Bi1h/yj+PYq/bA5VwewDk
kGSH0dAlWivKPe7L1QnZ63sPWYSHarNwsNEc4I/xeCq0qXynOCANUJy1DJwIFLjdt0/U5YVLDmet
1ku4R6DEs7mNRsPK+g4w0Wm0+yrfTfHkOQejV0geLKcY0hPld907zkUZv7x9ZDIDmPd0A3kk1037
z2Iupo0NTbsoD3lrVHZQoT9bHc3aA8cyz2CdnjqBD9xOt+VYHW4PfRlTrWUUNhzNBZRetioOmikS
103zLkR4ovOdylg+a4mFkO6ixg8LDfqXzja6ALxfdGe5L3cQLyeyhBwMExrclsXSGW3fyjLvw0Fp
zWPW9LxsenoP93x53llTbq71SVtz9M29IqXWCJCdfZir6ccxK/GtLZtvblL/sa0+eri9mJfbFUbJ
CkJdfeqpHW0G01ITOJNqowrUpUhvL/F8yMkrUPHQ7uH8/5LNznO9dawVF089EcbWZs/EqV5Fppkg
0dPGvbNrEzAhO1ShB3Unm9TMV6gnmIEV0rPsMGJUn2hAjMPH1f8P+08ghJrwzUQaEd6ZUggEtIHW
HVJlokE6xsbqnTm1I7iszIl/3F6nvxfe9seDH6CgTIpCLXtzrqdYzyatbZqwL7IlAWvalcaLaSCg
sC+Kym1Sn3J7kQSTrAvnFMH8zIKiN8Z+l7YyB1adjQTeSzP34wEf6jje54KqSeHLuNTcx0btDLP5
UKI8rX81E5AOR6Vzs58WX2fx84TbE6cTMvBdViSa5oN0yqxngBDYOE5Us4sPOkYT4y6G24ukGHi3
DOOPuGi+3V6Ha/uFIN/iQ6r02LYuSv1YqYBLzBymGjAXdS6+Ei1YvtM0b4+BnLX+hn03UT9Fqs0j
jmZuakwAnMNxLd6IyRyPGAxPWGLGy/72pC7PtYN6AXJpiHEyt21Nve09j7ctqsKah/gd6KByV+hO
8ebbg5BubekjbEe+tCVek6z0jePiuzxItdihNRo96E2p3amdX/lAUFjp2lO+JH3ZirKVCuAqKxna
sLWS4lun6Uu2Q8M9P1p6XRd3Au8rC0dHcu2yrA0J1MXOX4Fx0Spj1pIWKVP32wqhDEde+Ttf5/I+
hPG0vjGkFPR2t3V6UOS1BeqkC7FRmh4Qtl0WZLp7kYZqnJu/I1sZ2ju0vstFRJiSx4WomMj4gnAH
QxIh6IYnJimy5JPszAmBSsUbMPImspzufLIrE1xfFTQ7kAokI9zsdGNqW2LHVQkOVMno55bdduAG
UVA/xLOZmGDPZ1rZt/f8tSm6tMgBeRAUXZCsdWX2WoE1TdhUTfMCcWN8LWq3fcrw77gTK1zuEkh1
vDHwXqhwc22c75LCLBu8PRYRmhhla35X5i4Uua6b88PtOV0OhIsixGqAFahRXcCEFA2TtxLvVjgP
QvOlkYM+jY3mzfuRUVAkROcCdJC57SW7ZUyB2TJFiF3Mj9hqj1opn6dGwLcZ1LcX6te4mCCcigeh
6/bSaLHLVa1EEXDJRPFtAFu9Bxs83UncLzcDo9CkpiGPjCM1xvMvhL4TkFS1HcKpktUjemiO78a2
XCGJ93L1K9+IQilzIg7nNG+7VI6K8Q91gimcmlwJgGdg8r2C8d+8E+iCc6EDnKAesQVPSaWi92FS
30fvDNsUvELfK9qy3AmeLuaytvPWywmpk/UTbZYtg8rkjAng9RpPgGehrl72fe3euYwurgeIqRwa
YEK0KVaC6fnHMYvUS/VhmsLccKifDJq6x2MMBxOlSI8TZvT+7bW7Oh66C6QUdMCMbXytqoh6GajF
hNiPea9U2Kd9Pcnm96gn+VHRIlgztwe8COiZIIIZK2FtDRCdzf3XKQUOBZ4xhVY7m/s0Th7kkn6T
k3YkBX2vRfrTUpr3wovrg3KydLbiOvj5qqI336rNYvPtVPWb5ywBDcbO7xtMYZIkrXxH9O+ncroT
RmrrXM7CyHWuFA3IHkAPEQmcD4tpWtbrXS3DLga8P2rqbhnBdvalnj9GQlFeMUUZP8mqSkF2lp35
arem+VtG1ufba36ROfI7yBr/X4V/lXo+/x1FNrdgs20ZxpVpI7A7tOUHhfZyHIhIq1aKU6V8gJZL
9nF74Gu7C3GPv8R8ioTO5sxocqA8pHsyHIZxxonL/tkCvu1wl/RFHf/v9mAX9xqz9IgdqTlxf/4f
Z+exGzeyheEnIsActmQHNZWcZHm8IRxZxZzT09+PWrnZghq6GGDGwACurmKFE/5A4nY+S2ru9thL
pB0FZfjHHmcJcP2K/S2KrN/vHolcFAAVjFXuna1+7Bh1eB4uKH9O+DaEeOlAZeu17DQNur1/e6jL
W4eRUEjh7UEomfrT+aQW5GKzKoU87wFsf3Z6J/2RNrV15QZ9ZenoolKS44peFYQ3Syc0HWOPIlFP
2KUmH4oqc27zXIk+6EObX4kPLofSyTzB2kKRpY+2rXaSeGZG0arTyU2ccZ9EzbibdBhGQpbvZkxT
vH0RsCGf4AHfZnGUpzVngj90Kod6+Oxk0fBMqCevBHSXh4vHlG9EbQZdQgru51+oGlUp6zSeT9pS
z4Feu8lTLFfZt8FQDlovQXEDgbryGL22imA9X5SH0AbfWjPA53Pnycznk4wBP3owkb4OrLqvlPHy
9N4dSEcQ4cW1ow/eaVv8idO5aTU4cCdJC/wm68DMIhA+7d4e5dUJuQQLq5Y6EhibVdT6F7EebT4h
//xlRv5vD6oN0itOIVdGujxRIB5RSQWeRpzNzXz+vaSeOY6YjfmUTs2C85YX+UYHK+zt+VzefAQJ
oPMwYSXGvwD9LjjITrZXLCda3p/Lrjp1dD79Yq7/VmgZ/j+DcXRX1C/T2vLam0wr3Qhi2snr3Rmx
C2dxvphAgOE7wRUNPYI9/Uon4dX58ZSuscqL+/z5Kq5sSrsYxuU0uVD8gspupqBWobrUnt4C5Srm
K3O83CCmRjMLyDgfjX2y+WyI4LvzDNrj5EZFc9LQCT/0nofpWOPNVwBcrw4FRgxgFWqWFPvP5za2
+K+6y2ydVhr/kczlL0aC054bqrkyqcu9yKRQe3FWzsPaxDgfqS3nKHJrZBx1R5EHWfQm2k1UWN/e
i6/MZ4UPrHUCWnVoG52PIudi0HqzdElwcT0a8kb5YebwjjC6tJ7fHupyW7BoZH/gjVy6ZlttozTr
WysvULerTAssWp9DHM8MI95ruEbhTOkpT28P+MoKIhqx+hsjiEbLeRNhNMbiYdNg2qdFSZz7eAHD
0C3meGW3vzaKy6XB7e68fK/zFbQaqIWYSDkno3MLblmvKL6raZpdudVfGYZi6brp1rWjr3o+jGzc
lGjUdE9zJuO90mcYHtOLfv+mWy/aVXSNihHoiPNRksLrcLBMo5MmMa9P89rb94RwVzbdK3Phfl29
dSigM87mw5SFJlZPPJfUbxa/rXxxH9U0Tq8c1ddHYXPr3Hs8G5sDVCei0TordbFAnrt7Jyu9XYwO
9pXP/8oBWkMI8CMkzpTZNuXgeEo6B06me1IRUEMOr9buESTF3HRKrwm7vjx05zkD5TWeQcoOKsHl
VlbILpJKiXOEITQyobi9Q/zS72oHCAl47d7VvmYOpOjcV/HGHZJyx7oE6D1g0ZEgwDl/FrjbKfPX
2f2izm2Qi/tOgf9h51+E8hzVyY3jYVxXG9P3Rvn99lG8PPsEjuulSQWB9HX7CvVOnPQ4K0R8C5CU
RlbJcKz0ODAqEy3waLjmqXD57RmPvfVSTeP4b0IG0lRlmBMYRKXhTlgeFeWOztQ1UM+6T8+/ByB7
CoPUFaigUTI+Py3YvHTQdxakAttqOBGR0XGQ8Np9mM7eB7BnaWh0TX2HIV7xTJY1XlGLe2VVGZnD
Sul1ZWdtdjiw19LGCiAO6S6IE/oaGBVjvbgjXpM8Sck1nd9LShxVa4v9B2NjbdxsBaPVVuoOmnBx
mLpinv5qLnbEd3EBKjawMFrsj+mKWLhZeGmU3QxT87dl5SuwRZiZu3/3lgIWvtaByR55+zeTl30C
x7rMRIgbqrobzFEPtUSBNYLSLD6I3u7t4dYds/nWXIl0Gum/03jeQgkaFPLo3IjmBOde7jutMU/T
NOq3Xp3UNwBDkxvXXsavbw96+YHRM4d6R7JCA4Sy8PkGw2TQSTrb6044kDYce4kYMURERzonbLVQ
skvLpb3WuOYmvpgrOZixcmRWxNqFUVIkVm1kuqinuO1dJZCIZQ9B07Rju38hI9wNQ7k8uZpRO0E+
qnXybfG63t7b8AQfu4G6NWpQKt6hhcBoIeU+ElGacwMBc6F4VcE9TiUq1QFUu9x6kksVlX4fE/A8
aPpgNL7dwxs61W1vph+bOSuVb4VC64Je9mT1q/92iSsbxubNbrRkX/7Kpj52aAaINiajq/q83IkI
Vu3nWcfnG5dUhXqsk7VDvldHV/TYyqLEfbBgTz0pY+c23ywp0nSPE4Hj7e26V92jPa1KHsgJNL8b
6LvyUMcQFm/TaBgSfqYDk0wdPAe6VzTpuDEa2jN0EOwSUbzpP8l07HuMCssW19whybQ0AN+zlEdd
dqr6n2Jqo3KjVcvSImmqVMNX3SRTTP0ozjx1X7VRqj0no+dOD6Imj/iNpXOKfEAez1P6dzSiRtzp
LUoxt/HSI4uaaVkzBrq0kemQQxZ/TdJEaMc0X3IRuFkNPIlKjp2qt0ItXTqmUzInE2OnKDg5+8nN
pHFwUsepTv3gTOJzqpZxLDBKdVM8C7BFbSCTEzz5YO+08dHzMp2j4E1pHUyDhEHYUM3Vj15SOc4N
0077wOhUWX2Ili7VV5nRon3u60zxkKLQl+oGv6DoT610S/4MZT/+Y6NJIvYSBff4vqo0N6oCo4jg
eo9tBrE/60u0LFoKVUhD9WVb+4PsLXUf0QzGlLrsDBNFlFZVn1qC3O4LcJJY+zxTW5afQAt3w8mw
5hZhJcSu8R/vSyRgRJI7/V6CDa0/DFk6fF8MNKTvecMGLxCoAsW7RM28hYbuiNYVdrlRs+szxDj2
rVUk8ojRZj/dzmgTWOg+FHN14FOzxwydu+/GWMrG3jXpZIswdZJ0PKisvYPbt5I732lle/GfetL6
ZKeNlldDb8kaOKCFmpePdStFuVvcsc5v6spp0ztVqPp/2Nvb6UOj4818Kruphj3SCpy4e4E48kMt
anj7yMVkXVBGivZpMGe3uZMJyiNBNuqD9aDz2WkDdqgx3Dl6Yt+jD4XrdI2JZ3sX0/vUDkgIDs6n
GRqeeJLYv2eP0gPksgMbVHff6njOH1BgR6wkZ6G6Y+losRKKIYHrjaqKrX0t3Mb9niI3gqZyjsTZ
g6ICkzgIGiPzMW3sGU0V3Y101S8SIx/3hsnrqZ16jEWNp6ZvhPwyWsqsPVpRhQhpCgsQD9YKoT6p
+HgizTpepFjRHCYPx3SfslQdhZODaFSwSLSy70tlrJ8lNarI8CMjT+6rVGvvprEcEAjP8eg9Ok1n
WIrvQvX7Ris/mko4JJk3ZD6SZVx5O/SVRPyJBCyWeADLtPJ2Zqw47aHFXbUtV8dShVkrcRodDFBm
6sOccTv7UZT30WmmNv4MWt6VyFJ51lcCbVT+ATyO6A6JQbcDeMYKdU5Ru95uol5Z7yYFKS20UPJm
5jim/YQtileiyObMuIRp+N5iCO1amG139eicXGx6vdtRFdUfQ7DNb1PUx8ofNSU896QYuLF+s+Y0
+a0LUybf4P1EzW2rTcMvGHEuvskIR3n+qFaqGyhuPJi7xYpn9zjw6CuhnLAxelC9KTZOoubbfrIG
/A6OSmI4uV9ocS2e48miMofnZzPtGjQxaoRyjM48qSlu90DtnCK/V3kwZ7xARmuBxNJJNFFF2Y3B
WMXVsnP6yTUfxSLHX2Aoh+dh7Fr1Ycjd1EWKDYlGv5DFPPx9+0l9JYZB/X4tLbNpAQ1twYd1wjYX
5WLAmk/UPXysaacsZnGPN5A4GairHtGQMvEXGpr7wayRfnGRaHv7R7wgoc+jCegUFph6LhdqQdtI
HhRdU5fCNE5pF+MdOS1xmu+JZ+BOjQP+wjOf076t+xb6z5iTQX0xtNqpvmq5Mn/gMirqXSGXHokP
Y2mwhMdRPMWNu9adIhF77KIzw/E5mEUfum7bIyMBEqb9raec1XEq3P4Qte2g7EHSTBhxQ94yD+wA
7+tcGw2PupMA5vKnvu3KoOqRbjs0sBr0AmUr+miNr08mTt++HQ/Or3zUouXRpDU/vjfEW/UY4TgC
+H7xAdyEeAqieXIZChkWSI4bgcLz3/icX+Ee565C+ay3p0w9vf1tLlIHBl0JekCySYRpz5zHXDHw
ugUVJhm2sTbsFwUP57Lk5vo/RgE1B0cPOjdV4vNR6moulsUxZOhkYrxzG0qZqdVaV+ZyEbSCxiBb
XHsDQK1IFc5HGQfMBk2nNAnkdIsIAA4MVtF6dmclShsStHon9vo136PLFVxHXQGBWAjQdN2kxINH
XQKtLvNUIwRXoh6E14oP0WK6UkZ4bXYwHJFsoEVJB2T9//9AD1ODkhGeLNYJIEg/7HlPe/lpwPnY
CPSqnMHXGFk33A61oXRXsoGLwBwhBdQjmSJ5F8dvM0WrRqWM3YgUzCJ/9fl41zTDTy91/goRXfM9
fH2stSwDwwsJkPX//zPNupitqqf5fGrgrSGiFEXtUS6qhwOFgQIAlepv792bTA4BtZVbQet3C7hC
FG62dIXJjXlXBd7qd470YH3lDjRf2SYrpwLbKO7ClWB2Pq+xkU5UFrp3Km2YvXsIX6buFzrAssCy
EKsLZnQZm1sLtc1s55btwpuezVDyMNVSbmspdXHTSis2dyITloQ+5+FIvreWehp2kdMU861p1xKJ
q8QZ3JO1eqDZgR7lCKopWevKrx1H0z7oSFU+If42QvtV43YJiFaM9klDVqt78uQUR8eKFnGPqfwQ
tyerTGWHvKHtpLscbCkRM4kfOjQ44CCN2MSuGgC5yjt+T6bMYaUtkG6zqVaqGyuSybJHOy96rmwl
G3yv9yb53hoeeK8VKAJYAAAMyKXzdU2EMLGGV5EPRfRIBjb6cLD5kdy8Ake4/H6MQ+1hLRcCTt2i
eeJJ0/taR11ds9vk5HVWdoviWnltm/Brz17KdTaAASh7EgehGn8+G4MUAAICgkNItE43mXBlYBr9
tfO8viQXoyAxvNZxKbBtrYHrphHk/OxFEEnFc41I796UUfexNDxx5U6+XLY17li5qVRzVyDp+YQm
1qxDvU2ElVFkT7o+1NPBkajwXnk81898PiUoqDrqReigqKC71t/xz7Uxm2Ovl6OShAtdGvwSNcgW
O8JGaMRtYy6z38B1wyXLUXrbz9K8u8IbXT/M+fgvlP0VgMjmoE14Pr5h4fZdNJT8cAWcApRz0Tt2
5I1r9E9uNlx7Ty8/IO7HVEhUoioqJdvyOKTQtugLJHyiuv6hqdl4KGAJ+YsFGv29t+PqEklIQtt9
FaPavNx2jEUwnVyi/ExSasvzP1Yxvhu2xN8M45ZiP/0JgGyb98WxS6k3UlEo6knSmmEigK6Hd9Pb
GOWlmozLik0hbXNT9Inj1k42x2FcTNlP4ARlOFnZNY2jyw1PsZ9ikOOhQ00JZDNKAs6ChN2JQzXN
qFMXZeSdRGtfc9J8ZQes+uRcR7SXCKk3w8Rz07fpnItQKYT50VoM44TZ1hS6g9R3b2+B14ZCiYvK
K9XAFRhxvrWTLuuXonVFiLzoGKi02A8I2SYPSM5UV3bby8Y9P0buypw314MMMeoFR/TPMW6MFh1H
DVbsmJTmsOs9sxr8pqi4cjOrp7gNXLnJfjSFlmi2r2koMvpT1kEctMSMmu9iuSK760AdZLf1Ekvt
YC8FXPMCDxj9ZIzpIK5UpV/53vxcTiPq41xz29wGoHHZdZWWhL1JDfFGoy5t3PRLQ9r59me4HGiN
UgA46MBseIk2X9w286Vp0jgLG7ctyRHy9IPlyWsGVpf32Lr8dNxIQ2i8bPOBNDVx3UCLIewzNX5A
MHL1S24HhG01mLVomEb1lZv7tXmBJkRKA5wszZLN4TcxUU2wUIW02y/IciHBK/cySsz3XzIe2MsV
Z8wmBu2+Wb8mwXvWkA7MfurzIdW/E7SC+sozcHlW6ItAX1lDSh3hqs373Xi1o5VmX4b6RHIdNO6U
IPnV6/1HFfzsNZ+29eSdn5ZVVYU7htDVob2ln5/M1FnmXnZwg91yNh8q2AgLlfJeyVELaRBc1EBT
Zz/FmBcT6L6JUhT3OdoG796Ya8JFjoCd9AppOv8VjhK15AwU7J3Wjn1ryZQ7NDaVL+8ehZcIdAB4
qTWKXlf+n5thKmWdR7YVneo41e4hnXQ+zgL5le+3RuH/rujaa0SSBuI6DxJwhM2KRm6l5tEIgxxh
i74+evCq5ps4V4fUR3F2GW+EiyyqX1oRXr1vT3Bdps3Q686hUEN2AJVhs3VUO3awTXOg2DqJi0zs
pFFz1/SxQ43fEY0veKw0f5S9SpBNv/XK8NtjyMwtyNhQBCkFQODb5CeTOw5znudl2OWlEnT6OAW6
OsdXutSvrC83mLpeLC84vvVX/PMVSY5jrFSWMsxmrfoPheSiCIquHfaTRRqDvrMWzIm0/3vv0oJ6
XrGDxGZcNVuximlGaFrTiiaEav4naebqk5bn015du8DR4iRHwEFj0LW2+/ntgS8XFQ1JUIRsKTQ+
6G2dT3dUMXRAPaMJpeHh+gNx8KHuSv3Kpt3e2eu0aNJhbriWIciZz0eplGlxCrNqQ5zcupNwacz1
nTYeEj0bg9k0kuN7Z2XQLvOI50GAIOCzmVWfIV8GMrwIW5XyutUNIOYpx16Z1eV5gIALF2oNP5nZ
FpyBRrXrCtWtw7jtos7XLYq4QW3bU7lzMi0Y1Bu5zE1zanr1mpPWyyt3fhZX/jnNQFJKoFNbUZ2q
spIeAZAmjPpFj+/4008nzuKDuQrK7zRw2YiAtfVa3G0KvfXt1Jurm6SLJztMlqpLAxJjTfeBYuBL
wQxJgBIPgt9emd0lOXj23Gf3y1qFjn34m4M45D0qNw+arOa/Szebv4j+h5ICvpug8xtHU3JqjMxy
AtVSKOQiANu0+wbb0QwquSajYzTVPdYNcac+ddTIKa5XOdpKYDW7yUe0uhwDRXWj2J+wJnaCMcoN
+3aOMi+6X8bOLg7cqLMVtNY4Zz6XVNLe9ElnaajAFzrKzvC+my8TatzegxdhvuPLXqez1zXyr2FM
jvhTGku3fDUUUyQ34MaqmmYdXpQoponhc5UbTRFOCqLwuzyuPPN2LCc12hl1PEUn1RwwEHDxmh7u
aEUYT1PksW5lToVih/SCQSdDyVCCVSrb+gbStWjDqS2Gb2ZrVL/1WpXWrkG+Og/Sdp7nW5G5YLkT
izQ3LIDSvVdWkRcIvybCUxx6gHht3yK7bL1Yi2qqzZk3h2mKJa/ddtpTvXTqCa+B8kPdAKHwKXlf
M+7ZBhjUaFbLS8ZcDwaY3vOznjol13c/NyFhbeKyZs38Q6/squZp8OZhuUbEubxbiJQQiaNyS2Oe
uPB8vM6ls2tHdRvWaJHZx2pUrObOWHI7DWRd259FkfbdlUrnK3NEWAAxQR7B1d5zM8cYrBROdgvk
eI2nCNnGxlcMsrXUWN6rscZyMjsQhxpXGkSgzaOrR+XMgw45PrN4H9Z+WH1TI6X0XFZehQuDl/aH
ty/PVxYUlWULuA7CkCty/nxBc+ity0KtPRQqQESQolDuAks0hbGPYrP1eHpL65oGwCsr+qJUw3oi
jgMh7XzQmUaqLlpnCBMXG3dfamq0V7sOCaUUkt2VjOhyhvbLY8R2WZ2KtwIvViFc0rhpDIl7s4+k
wRiSw3w4woUbP/Rpci1yeWW8VasJ4icirqztJv6M0gkRNF1fwsHU69iXOUY+fq/CWfcXkQ80jdo8
uoZXvVxRfDHh9fEPMSmsrvMVpYuo4PwzqOFo2eVDNhXZsbBj8aPhlr6S+L02FEkZ2k2AcWBdbZ53
vdU7E3MGPURPXn4vlXZCUJ0GfthYRX8lYLkcy1nZs6tKCd1CsO7n0xK1NvTUaIxwMcb+RFij3YoB
K6fRQWrsvQeBcIXgh4IP0RGKL+dDmfWMwogUNrIoWUTa0M93RaOnnxa9E3tk7Lp3jweSlJtsFTBY
NRs3eWY5C3TMTcUOsTVJfEUgtJGn+qHS9U/gWNord9iLtuV5CLHGDuREFOlWEtsmk+itUWgKEJUw
GdDeC9AVGLIgi6pM+RQNWTSBCYpalXp1SmF80mJ0oifTLOOjouKi91VMajkdqP06P99e9nVZN79L
R1kH+gLFatpVm41LCS7V+gLVganDliDHoeagK058pVpOu+ZyHMryNMWoT8JE2go8orDQ8lZ1gl0r
QDeVqxjhjY0NgvG5r5OW1mbT2Th3FDiAd8c5AnS1a6HazXQ57Lr6MTpGtuzTquqdHeIJhvqx61yM
EkXhjl/KJXP1p9RNM2PH3qpxf1G1yTqMdubS5qVDoQT0j+zqtuqLCErDJIv6eze2anWfGSKKD9xR
abmL9c79gCdw4u2j1SjpyaYTfUdXmLtDR61cxbcBcfI7+islVm0I9I23qWfW2S0BShmWQLnoJxP4
KwF+VO5T7ozTT5IzsDRzRTt/l+ruaPo0RaUdgM2IDR8zElw8msmwfrdZVLs3IGdzsFPFMuIMETfQ
Txs3U5adwK4z+52ZGEz8TuNh6U+DMNJoR2PcMMM8Agx4WHrBHa72Sb78KSv8jB5hMAItFsg15gcD
LEX9s81ELo+9mue8MxGXM9r2EeZcHQV5yZMHOWc4ZXC9Y1ze9SoZYx9Bsqy7Iak3q12i5eajUyZ9
9zhKz342nKKZD3iN08hPESVQDtbkIbwiwHK4SBVUET1I24miXWPk4iM2eIV3C3oHV566QQMbZ6N4
Iv9anK9UoLIqyAh12j3Jp5OfnChtTZwIx7LeR/2oqXddpkbWHn4z0DOBAgXMDqfOscl0WsNBK7IW
XXQoPLV9wMYP+UGga4p2GGBr/ULjVBmDmohWvaPjbsVQRz3cu4p2xilHdZVl2SuCPtludQb5aY21
Vh9VPau/ztjteGFOHfKbJ1KzJvdPdHE0ci/T9jYWVM3TMkE7unJoXlKazdkEvr9WWW1wEhyb8ysx
1qZS1xZSnkQaKMrkuix/SG11H7eQP/49uSgs72OcP37pIhluDcnnrXFpsXdzTLcnMKy0dA9Dr3qf
zNSIExrDhMWBmZnaV6dXKEdXEXooJ7cYOSxI1XTR0Wu1+b2SD9SAwBIQMqKKRsFtW0R05m6JLass
Q0PmOWClonm0MaG6kiC+csPQTLVWmgA1C7Di56ultdGQ2k1chZ0JCtheGrGPqro5GsVVWtFrQzGh
NYlfayPbDDvLHQFVd65Cax4LrKmc6cOSatpvT7HdKxWSV+5n50XvigBxLe1t7uc6aYg3bK8OG280
79Ek0Q7tWDo3730FaE8gwocuHmRcHtrzteMeGzADzOrQdKLibnLL/CiJVd8duayj8HmId9ea2rqs
/1Z7FNNqZyOpw2qS82McNwqwygwMIVqxu/dPyKCytNawuJeMzbLlcadYuhBNWPVavndzu90REl4L
xS4/Dh1MUj4Dghm1zq1nr6egFJRqUx0uU+nwatNrGSJTXIkdLgNaRnFdIjED0XNgM+fLplCANJtW
UjWicXmHYvF8nDWIk3OjD7eCmu7x/WvHOaXmT1eB/27GiyxQFUDomjCx8d3KytjYV+rQXJnVa2tn
IlRsWOpKQt1u7G7Oih7UwPqFZLKv+xyUZ+VcwwBdntTVcACNeLadSjKw/op/thxPCdD1PGl4m3t7
pzq9d1N42hD0SxldmdBlgYqhqJhyLVA85Q46H8roDKIfOfKZwGsF+SCe3SE5LqNm+OqiToQkhYH9
mvbp7a/12gyRYKQ+tVL40ZA7H7bL7LSIbL2hLpYkASKnKg6VeLMS1l7biK8NRWOLdJXhVmLv+VBK
vwz4COBmaikWjmiIONMe2jn5NO7entNrO369V9eMCha8tbkobE8o5jTmTYj39b2DlhVgPNkjopnn
3BjRtXT4os1IssjTgcYvvPVVVXhz/eVdoshWZbwxTpM7TXbZY+w6/Y3i4RFszoW3y3rCTIWs+XkE
lv8wihK/TRxqv0Vxlx96cA1BbECA8+q0960oVq5c0C+exeexAO0qxCnXOB3E0BbMNrWTnikJ3oRR
3pXLwbNSYlIvVT0ZkCYWgNXVJokOVg2a3XfrRii7prG8J9GO8w93Se3RF4rTWH4ymuW4p/xtT74T
e1yMUrcQyyqYiO232jJO/gQlvvNtfCM/yo4MdueMiZWg+tOV4sqnXvfMdl7eWv4HBkjxeOvVTHgY
dSpg2rBGzylwxdjvuxxTxndvqBVshYoR8p7sqU1NQApXcUqrbMM50rudUQj5qUaKB9OGpvwPmVNS
6PcPyIXjMiaOERR2zo8KYN7Faie3DWMcHIAXYzyZVJP5UcfN+4+WRNGVWPHiaGovBkPQjrlLubU3
d3ZNVgkkaR5Cy4X47ht6xdW9NNhRBvbgGJ/fnt2LqOfZV2OUtf6HNt8LA2tzQMuyjewap1wUuLVG
fahpP49wCercA99lFpXmi3HW3UDCJ3f2nV1b+U+sH0s02qPZ1k48qpNzO3duou1rkaT2t6FExM2f
yzpHy7i1G1yRas2Jll3ZRYMXLiLCmI5UwJY6KAqQ/PXt0GYTXN0O3ex7rVFG8pl41DBN7EXvHas8
1/oTcXEndu0ce1TWZ2DC6odpqqL2l1BIGX8XmEp6T4VRkgyZKjrEd7qw0/7j2HTOb0uLi++U5Nf+
FzB51OZklvb/Jbyb+NnXRur5GVa70T6xM+dhAqGSfTakmfyEAuB+MVdS0AdvXizrrl+6bLqrJsqO
77394dqAXaHhCpyac7Qer3/etwn+CrifQQtrsAJ7z+sGP5Ng+dDjv8YBu9xiDIXmL4IpLzqbmy0N
acrFYNjWwjzJki91obQ7SniwDHojya5EvRcPwFpKJ0JE7Qn+ItnP+bTiacacuui0UJlM6683dgKK
Z+ean9E4FMdCq8xrO3p7DXH/rIB0pO9Wbd6t+IZidgrousUIJddHvZ/mpZX7ZWmTD63ItfcK2HPb
EYpAIySpo1O/rT0Vkq1Rl60VpjJWd6iFun6jDsI31Onn2ycVbN3lzFhI/GtcXjhUgDdXnysmz0MQ
egmJIBXxQ+8mb/hoq/O47CmKwcmI5sEQQat1dfu5gW7zvCDwOYS5hB8UjGxw+A9UtTAq7aV31xbm
QLWgcNuqedBBanmu3yrFsHzQ4LMsfowkSPERc0tZBsVU23c19fsUND7ag7tFGxPbVxxthrC5pFAl
0rHDICiWyCb4lRlXE7SULE4OAF/mdNeyKMWBK2bWPy1zKZydq82u+7E36wr1hrSzDPgKuQtMf8gw
hu04Ye0dfyqyw6TY0/SROz9agqG34AapddNG/wnDFd9RJqR9FYvFSg6RN4zqUUdA3f6eq9IzAIN4
pfIJ30PX2iuYvcYHy1qArmJFmXpBTcce7+AFP/m7MnPtH/nQ51EwjpOX+skyQUuwSLT/qh1tPe6J
orOPuAQV486TltROmhEPHVCCOSGGyKEAaLvEybME57RuBavKSleiP5AcNNOXpTXZu7ZA4+qQG4mU
2F/P4gvG6Jgpw2/z/tbjoiz3WVllDxWqop+IYvADzpc5E/usV5zvA9U/6H8RciX+aA1kJ323dqik
kO6vdFFnaid9skh/mdVKP7Rsfax7I0X8Qhcryv0a7BFu1qWU2n+xMg7lXhdZbx+Tpl/cwOukKoLS
zTLI2NiOwLaebPWZ8KPzHjMd0c/7ce7T8uBmSZ+cXPSBsoMq0HnHMp5EcfT1QWvtR0vootubSuHh
2SxJqWB6zgm0kLePwxYhsx48Gnz8A6CMftm2RgDBvIKCaJN0VN7CQ+J2GAwbwlXBAGSFTaOH3GfG
taLT5XEycGEIhnpurmEPX/LP8weUZjmFQJTTKI7wap9fcDDf6CpBqQw1qzfcj5iqC+8mXYglArM3
1OqogP/Qbt1qkCXBZ4MFJxUUa0BgO46TfZcU0/CI87qbHzOriPJjraiYKq+SNM2OJpwl/EGvKiS1
vEL5L4+q2aDoOaTeocL0dQgyt8ufZT8MzzzOuJ45fZubu6Hw0ilQB0XVP9ZlVesfuzw1ftgx6sYH
ZRaFFZRZNXY3nFpD3psVzw9G9nM7q35XFD2o61KrkyuxzeVHo6mq6jQgIKTw383D4+YDKkVNhldx
mTqpP1tF6nz2aDpGpwlyxYKtDh3vncxVJcU0vUFQxu/73Oq+vb15LkJVnldY3wAdwNtB7NjEWBU8
vVianRdOOBYEHXUuOrrmNTmX9W853xlE9y9ca/T0oOJsnr7Jw5WubBUvHNJBnw/AR3GKXFQsbt3W
Su8MszDyfTxErXMlZL1cZlJIAlbCupXnvaWGFTT/p6ZQ09umHga68vLQaU4LubY7MeiCuXpb7EpV
Hq2qe357ZV9auOeTXsemZkaE7q7gsfPj4InJ7QEXprdqHw1UfPWh/qW4avrJTmIkHmKptk9Jqchn
8ATVcDO5QlSBoqA1gXVRad3NdE3/g17gFcCFi1HfucB52z1Cm9N4L3q1k4e3f/HlXqCJsWrgrNAo
QLebPQn4OcOgWGS3qOT2GKzX0zGlPn/lurrcC+QrHq125GUBuW3hr9QszCVW6vx2aZVoCj14jE8a
NSd5sKWK2XS596Zp/vD21C5jL2rOpPgAXqDe02Y8/xZ21anVqBfpLV4Bzr6cbP2bYxQK92CdfDXt
qnyvFiZWPvTdDQiBKy3RuEC6pZYhR+jJtxpSNZVvckPj0Kpc49O98sle9ENW0fSVFrYJlUmERTG7
Y3pbWYiszT14vjKeroEVLj8ZVW4qCNQRUGcgeD1fPS+b3XgBo7BW4+cbrYrnx6F1qg9z27cf00wO
Py21m57e+8lYQJrB1J0ACyLKfj4ojQCz16M4v3WztDnKKtaeXXSvfnlKre3KodKuhOeXS4lIHYLU
2ooJhm+wpgr/ZB0d0VPb00y/BfFV+XKh+EmYmQdvz2r9W84vhfNR1o36zyipZtIbAoR4q0pTPNpg
3JFGxxe9BfP1+PZQF5RU4IeYvvIvhOOosW4rQGJMunSx5+x2zNvmr530Hk+q6CqL/trSpzcNdvHR
wa7oUO2XxBT13rZbqXymsJS6QVTobKRCehN+TVkOFD2PneHJsqvqu+y87A9XuoF8xEw70GjNttkX
al/PgNiQDHigfjYCpRk0pQnmrO5jv/sfZ+e1IzfOtesrEqAcTlWq0Gp32+1snwgz9lg5Uvnq96Pe
wA+XSiihv4GB8ZFZpMjFxbXeIPQ8O+RFEFqA2+gteaUiCe2Ix3b5j1R1s3jp+iEJf4U4qAduIGXd
F4zQxuSZov2uS97Nd6CwaCwSftTR0Z2+0RpRBh0IWRT5DSmJZ0ToXoiuUY9VZSZv/eSvQ706HMJm
oed1/cnp/eb4rYWRL8zYQmVVJ/8Mon9y8ufz/S9+8yxaRuIyBzVFK4zq8PVIaWwkulNCmBA4HLlg
eaNvphUaFz1RFW+spw4yyDA82pPT7MTXm8PzOjJlfERGyCLM1RxzNOvtoWI5R6O1L5ww+dyC8925
zbdGoWGAiBXOFEv78Hp+WOZBOZ1z6cEO6/a5ssf+KSgT663XIHOhuI4A8HIb8ud6lBn8owT6WHpA
bzp+rsuxesxaYw+VtTEXgw4BcWa5BQG8XY8ChYr0OO1Q+sE2wDrHZV19UMHzmJf7e+ImdgPMhRNP
i0qhpQbH6XoctDMGFDmS0JdMuf+J9L79A2eDFk+DbpysT0OZi/48G2mwd89vnDBQNowJ45L/rfGl
vEgXUk8gQcBrFphZHFXYzOcNJYHGceKdYLe1nCpFSXJLDjOP1dU0U96xIyhTX7SW059olamlZ5Qm
Ief+em4NRHEDuTYUimQiyPVAVZBGeRYEDORgpo3wibjQak6+vH0UisevHJWlnLKaDnRPFIPzIfQ7
S/rPqdXkmKrBHhNpI1zQs/y/QezVcSK+w8ADnUu4MKcfuSMotBlB11+gPUf/1HGrHWrFTAmROi/5
t09wAVmRUECevOk2y3Qm+s4ugQxXwjlZ3IhujTv4zitra/MTMKBToGIEK2YVEEOkPfo6aiJfsSZx
Kvuy8+rqo1E/o1uvnzIS4Z1pbWx6EwXChXKK0QuMlevdQXsJw0tDjn010PV/HK3Bd3UczVk90uCY
9gwhNj4g+Sxl6wWnTj1+2at/JRPNGELMcuzYn2IqX8OM9Ac+mJXXZw79GzlRLgFl269JEiXhzkQ3
jgFBC51YvF5A/99w8wqpFkqKVhckh+GCigNPF6MMd071xnJi50TCSc8b9sK6hV8jw9gmMcQziJXK
WTbGXxrAsWPVxPbb5wNUD4lYCDGUUtZAizpSuqGbrMQfna5+TqtC/gkeKdkJxq8/+Cr9w8d5of0t
zW9AW+t7cmyJlVOZJLCZLAk/CPhmQ3QUxtLZGG0LpSRiOI2vOdQkIzz0rTSNZE7A3ul9jtKIx3k9
CK9TTUpvczQgu6klNoUlFV0x2Wv0ylEeyypqWy/oWjpAMrifr6XtFH+6vO6h3Dix/mUGHKU/JY0U
6+6MDfHcHMI+McxPcNnJAvO0N9ST6RhNezFzLas/FOmsfYtCGVj//TBw8y7jgoWDAASaBgOWAat0
GFg/N3E4YLGKHylaOWLyBD6D7iTJz3GX7/ELb/cTqQfmSyQP1CPghl8fmCqiY5Igq+KLAq6AnKBL
g6lh5sLZ38OF3B4QhkJtja4iDky8Oa+HgsgY1E0Fy6pHq/XUGFl4rsri9/3lu41vNC8cFB3AObJ3
1wKsjV6aQSahgjrldnzUnUH8GFQ7e1fmpeKhAzs8p1G/p/z4auZ0vYnZv5T3FmQAF+GaZNzq6VRT
14DrINLMNN10kELxrC7wlAcpLkQSuak+OM6zMqpR/gGFrEoHamgIFBQKWQ6izziV9vJXKVHT+UdR
9tJTk86F6o7s3vhAubv5rOv99K4c4RZClrJR7ApFUQh3qAIVZSO9gO0nlyL9npbI3LoCReL+HIVS
vvf0vQ2x0PoXGQGqYyCJ1oWDqhlIEs2m8Y3eqgw3ssv2cVIj+aUL2+mr3FfduW2TeXjMo0loO+Hi
FmBLJsrRwHCOmoVC7LjeRIqaTpmW9LR4dcTYvMHSBe0ibZbMj1XidOmXLs4q8a5Oa7v8yNJP4YPS
pcV/ALoj7ZtZi0k9yDEl2I/3993t5l6cvqCYk/9QvVynJw4Zq9PaIvc7jXqNOon5vYKuw5/7o9ye
VlhlDshpGs50ztbWJbHVx+C34HJaExB+twIyGh/GkEftBfrpvOdVcRuLFmwGWtNwdBfm3mqx0XtR
tTngMGEdXBVH3ZZo9xjAZ6vDHJnjNyPVjF/3Z7g5JJ/VZHMRldaYO7vKmtFBA9pvcPU6tINsHmth
96eyqOxjnaR75keb4y0SRWCHuFTXJEETq4QcOTCC0jgE1SkZouCrmhb5C41frpi4oY2yc7FuDEnt
Bu92mPUcoHWSWTaywjsnrnwQ0uIiRU1zULUmumCn3ngpojs7+fnGpoGhjqYOeQPo17VWCkJmlajt
qPL1KW1OipJNT0PaWI8CIbu947m8BK8D4UJmJbhzFEgu177FdOb0UTY7EIZqCMIk6YzJglVgm18m
xFM7PxGV/aHVh/IDsHx6HmnOtj0Ybavnp1jT0Fg0LNFOGN+JoTje31q3VwNrQGcIxBHlAGh+16Ej
FyJNKbUWvl3nHbK82lHkSf0fBa78MDYUY7xuENVOvr21+H8PusSNvxJSlGHF3Aaw4GS8rU4iyx1P
KUKUN2Wl/B++M8mn/aqkSolw+Sl/DTUhrK/BlYHqrhfKqeC+8FU57zzs0/d0T15L0uvvTE5PMZe6
CnSH9bRodoFuUQo/QF09di1ZQjYy1ILhmfPL4jZY7pSu2jnBn6kv7fGdOk/hD+qXeuMGWZa8VQvZ
WRQx6PSRwCwtm3WyKkWDUysBNP8KrUhXaqmizW38Vj9kRgEltAjawRQHq7nKYFpJGyLkwgt/FilG
o4YuAGta9fn+Pt3YMqQQ8rK8JDBEwevvaA76LA1SDY46FNIFneuZwFfMfhcQd+8PtXFrLRUJUkpy
Fpm083oousJzH+km9G/a+sAUKiy5q8x4o1TAsmyweanroHO3IBivR4EcJQQqFggWDDUi/FKlPXdz
Krz7c4FFx7+z2pQUx2lpgVyh3b2uj+dObwVAggcfc6ps/hEDcZ9/atAdxDstD4usPMwS1/f3TKRS
Tsc3rmpxtPtZ7Q/FhCXoJ3lWMFDD1Gbsj2YcNRKdVowmH5pBmtQ/eVppXwEBlMmZahsO82qSyspB
64w6PMxJpH2W9YxXiwBJYj/xmE9QczXHWrGPjVEDJmrxVDAvUTEqzWNj8LZ3KZgUAkUu0pX3ptTM
ZewaiRJboStq4J6JK4pEis6TpYaKl01oq3ql3eslRJYim12rN5oMHKBo2/6nXPaTdemMNi/8WMrk
+KCimF2ddWPoCbFB33aQ8aI6P0x9CAYiyICsVr2qRB/7IrfKY0si6biaIozwWeFu6g5FkkzZxzAE
olW4/RirsZvI6tif0JY1e7xDAr24FHVmmb+KSp06WGP2VD2goFnoH3PExkBL0+i1fiWGHJq+lZRy
foSHEQe/mW1jHDRhByZ4kUCTqcAXPULbcecgGTYjlXuq+FpP+hSK8Ltdm9WPYJgFRem0RoS0oWxe
n7FNHX5OlHYrz3A6U3fHocGf3Ip1qb5EutTFL9aEkiuSjvhBNq6GJV92Rg5S/Rb2Iyxr14yrZOo8
hHNb9Tc0YqIWumxIsoo+sz533ewYaO42YFiKBn2UNC7wo7PzzsILIzIFDuzYv2X509zyZj8HcpCr
rlLOY33SArmWvLQLYuvrOHC3u4OpifkF7GdtsVIIOB1Ac07Kj1qjiuv2uhH/nLW4UCEH9Xp1RILH
tr5NatF9zOQMfZk2bcT85MiRyM4t2h/jEfdVbkrX6hq40+5Yt0n7kISl1F5GpeqRdrYcIhV0Tzad
WwEnyF2NXG44YXWn/h40cw6/3j+FGxFlESOgrLq0qG66+DrbNi9SqeJiSFDoF3OP0nNY1s5OErUR
JBkHLOmC9qauv4opDkq6BfaUtZ+NKYxo5LuRSJ46yEIuNZJqD1m6MS26lryQYfUBKlk/eiCcDCo+
iLUPVa325KgOvqgwcnY4tDe+u0RKqnKUdUgQcdhbo+X1KjDHyES2EriGE7yAj2l/AC9XPmYA29p/
Qjpy83sy2Xy+TFWB42OZODVbti8623iotMRIn6bJTuqDU9FQ9htuw/YgtZb6DRk/VTy30zAlh7DB
K9czYz2veQwFwX9x2Geok9eSlnw22lmO3rPjtfYpmWeze2hiAJvuaPQQUWWpRRMVoQA79ko4CvnD
/f2zlHFXMXyxgl52EPIPN6KTSqs4jalPgM/1Sl2UwpGASkKblqABEF1KZcRgcxP8kRxp0NgMyfx9
/we8fsr1L6B+ACuCVw/Y19XOMiBGTIvrgI+sg2l44+xU7wMhJbmbNQGuy12UOvJhUivjnW1KyfzY
FXPVeFo/qYpbpjnNQcuWGo3Hd1gkB1Nqg+6Y64kwD6jU1dG5C5r4Z1eP8/scuPmeOtDGJWhq6O5y
qyOMCKDm+rLNZJyxhp5sfwRz5NZl75VIih1C0bwj2zV2cpWNnJpmDdsWworCuKtcJUWdV0FsGWUq
a25cg13tVWjYz7Ru9Hl+5CDttNWWJ+f665DhgX0G4kXRapn+X0kur4OojLuU+JJO8pOqdQVcRdEi
c5/VF9zGZH9KZxtkXGvu7MyNEICtD5IrGCTQPl63jaTeDBGryyqmSr0xQ03Rq4N2jy+zGdcgy9Bq
oxV7ixgrtBEl8aDytbLoD5LAI3IuGsmz5WTcCaFbE8LrgsI8ZkUU5ldLKTo9pP7PUKEdDLWrJYFy
LlK93/liGxuStyDCJSgNaRTkVo2bESouim1G5XdR8ARBo/je6fZ/GppmD/qYht7943s7KcgxFA9U
vhFP7HXJwk6qBAU+S/Ceb7KHDKzq06iKaSdvvp3T0mWgPA6KiQbbmrlShzrAPFRX/GJMg38XmXIg
NGZWPSuBHsgHLXC6n/fndRsXl9PFMYP7SOlrXdfsFVTCh3TsfLnP6/HY6XU3XIqmz/Vjn2Zh6IIX
sOpLaVmESEPYWndIpS4IPt//GbfnnTI9c+ZZAizKWDv0NrI6yaHctH5fJLiJZrL+DLpYPVCLe1Wn
i39EgTntnLyt1V4E1rjmKRyj93B95kNH7YOwU1rII0My+XUid+DUnEQKXfxah/ACgrTaMz5+zSCu
I83Cll8o83hegRhflQtqYExdConG5yaNpI9O3DXSFwQpuu4DRKI+/Fw6czQBQSuoUcFIxt1+VjpJ
bqG3gMk8ZIrezVQZ8uonwGcn+R6rDYDlBnfX8MPQtaZ95jmp/5SDNoxh7VAU/hLrveR4xlBl47MU
THGzU5/ZOB2g75DD5pyRzqxlSIJacuYe3wrfNrC2MIds/lBQvdg5g7cxeik1ga4HHMVOea2W/xWj
WyjaOAZ1nV/z9PIKMob6EJD49K4stPibkY/ZKUTo6bGLrPTtbVQG5xGI2xvVNaQYrjdLbw5tN0qi
82eA8OeCoo9rWmhI3T8HGwtJ9xRIBPAV3pzra2iOJVpFEaOYmaT72qjk3+Sq03fywdvLYCmlL8q2
qHwt7OrrudijE5ZFZLCQRTJ91cx+fOJ1qF60En+I/2FCJsfrFS7Dg/16qIhYMahC7/wevimyBhDO
ai1TT//DKJQgl9InPNp1KVKgaBflWtT7pKG9F1bagHptuVcJ2Pw4YCnB8YL9pl5zPReVzacmUdX7
yG87p0SZxBmvgfnH/blsfZylSWdzswEwuoE9NEqTRK3d+3PeiJe2V2PubKsEPWZIOwWU26EoN8Fo
ox8I/g9W5vWEgq60xJwMBP9OKR5y3U5/BUKFMkH7bue23hwKdDBeU0unca38C7s07B0BLopnwW+L
FrAbGTW1gV7acwi9/UpwPimlve44ILarrwRwampLPV4Eg1DmmKQycx00So73v9Lt3fH/kV8AykmI
b0QJQnUMEjxUBr/r1G72chorZ3gWpfwSh3xa3km1nnj3x7y9JMmoYVQvHdwF6ry6r8DbQzrIGNMW
wvwwmf3kdkW9GKeoqW9qZnyS7HLvaG1MFNQUikGoiJPRrfvouHig5gHD35e1FjhjhGhvhqvHS2Sb
9bugVPf8DTc2Cs9hdGkX0UykiFeTNK0JQkdvD77UwWDpTLyVnKAMT0nTO2++tXh58zLmwU/5noh4
vf1TVEcgWuWjL2y1vMBhGB9gkO5hf7YWEKqGSdcdrSB5XaU09B7+QxqNfl22ZolfSIp7Ttmp8eTH
qtV9yedMfTvGYuG+UcmEbkcyue6+Fz3tXjOpEXBOQdgGsCkRrUkzPd25rrY+FuAbjjU6T0xu9bFG
vUzQr29HP9DKxk9DUz0XGlr2KAbVO5t/YxnJmiiT6ItoFQ2n649lTjQ8gsqRfVEpxiWa+tSLhF0d
YoLjqdeKbme8jalRByI0gi8H8b1u4HVGKZsNQp++jM/CnwkXLCQEA6N45AFg7NzHW3NDIsvQF14R
pfnlt/yV2IhShDW7QvHHupSOdoF3d65n+ftyRkG/DnZFkm8DCQ0AKlwgwmD1qWuwTxZlbS3ltM3U
1DaeZWqenkK+8b1I8/IhAHT6MZvQD7ofvW7j8tIMxV2Bt66+yLNfT7Icwb5hBzX4JN3yUUlkyQ3x
sDi9eRQe8AvslTyaXHEFwoT+ksxpjlGtXs/NdKE7hPQEgiF1/+ZXLmgQFMAYA0AIxdjr6bQmzhp5
w7FutA4OmGIGH2ZJat6qSgNKilWj8U9jUabZej0Kvlx6kmOU5lc2OQ0veN0LEGp2y1J/qzA7dwoQ
dsqE4IohMK5zKGpSSgTPePRb4OsurMgC3xklO1hmVP0PawfGwyb8Lkrd625uVlKBHlt59GfY5W4X
SClaENbedXl7gpcaLoOQuJNQrxGChZCVWUyo2LPdJfwtB8WV4n48mzhIHO/vuq2hYOtDZyf3oEC9
2nWDbWS6VdWzX1k2XV8yj6hzIW8M6bkH//j7zaPpQDXQAl7kLKGKXG8KR8U+jOWSqVU5SI1NZu6J
YbBP2DW+VU6dTQGsCoV4wgX4kDVBXFRpLYZ0kP2mCR1PxTbygLpV+fblA7jMGeKe5GW1Bt+0iEWP
FbY8QByL6kCfHW3cPJjPWirtyTveRCF6ubwPlkoOrwV1zdRWNUgheJdZvk2Z+t9xjFuvGuL04/0v
dDsKLBBCK6hiLnyu/esvFA56GlUNCpnNKJozdf/5yW4r2If3h7nZdhqOdIRS6MwL+HudVA9dZmeD
lFJKWPAseezgDarVmOQY095GuLmiOEoWL28a4fwNlNT1jDotH5vecHq/S0Tw2ezTzmuzWTlPctae
hCj3wPS3U+PoIi9K8x3cE5ox1+PB7Ud+IlMGnwazdNEmNXGHropOoyJ2TtPWzHiP8CxZdLU5V9cj
TTU0wNSQBz/BjPpIS4s2YTyWp0opq296VO69iF8rBVcFoCUqkSwt0vO049dTszp5Di2KvX7QRuEh
gg3+aOUI1XVlUL6zwXr9SLvJeETTzoFVrTpnOqHDeQYy5ycqHoKTVujvNHnaO4U3WQGrjFMGipYK
39qwVoWpKLa6stOk0c+scnJnXZu9sWzL56jKh0OD4tonK2332Lm31CkqYdygGvghXEHozVwv/1gZ
dQ0ZTPU7avPOxyDppvxzpkHN/VSWUKB+hPasZyeQ1br6RN1iQuGlrW3xOEToPx9F0BoBFjwNSbXT
6Mp7BzE6/QDeSp/pZud4yg5qFQa/WsqttkuVM5P+M6XQyFIsRUcZKn2e5M0hGkTsXNo4tetjh0dw
8a7DmMX5NgVllXjkwKVwee5l0r8V0tWRG9ecNg+Fnyh0cZyYtN6rqU4Fh5IiafPWkgCrA14DfN5y
Em4oVNTY8550RvNtJEBlwAMq76EY6+BRKxKxE1RutwGDgQSHsMVrnWfL9QcJMkto6WwtWteO+Y/W
2nX4sW4GvfDU0NCKc6MbQebTtZz2iDo39T2myTsJJAcZCOWvVYpfG4UTJhN2Gklj667mpOKCUy5Q
tq5rnkSHBubBqCtxLFMz+Hg/kt4GbCYKzpanNZwupn49aYSA89HWK80vkQw5wJrtH3KznHaIj7eh
hlFQi8INBZw9o12PolbzmKlBrPtRqE6J65Rm2nym4lk5jAZPHemafBh3UsiN74kHEqBfzD0oVqxL
ioaEHuk0MChPwak7zCaaXzQbpUI/VOootYcMMZsQ1B7x5+H+qt7Ol+iN2TmlpVcvj9UHrQCzzMag
6z54LVPzmjIpJzqc+AocoyLKA1dvwrrx7g96e3MACVoYhxSJF/ef1ad07A5gBjRwcE2O/SBCnWHg
9D8kub2nTHm7YZeuOu8ZXto6KP3VJaUZY9zUdDNQ2MT1WFOD93VWfRlmNPz1PvoiJJycy17f2UW3
e5Uy+6L+QALIM27tpr5IeAyJBu5lMoF6JHgceX0Xi7cCDCmIgBdYNDEXkaA1nx9PMxnWGhITg2WL
w1hp4bnVQ8OtkCrd+WK3/H1eUaQx2EK9JrVrmLvQVdBvVWP7uRzm9Z924n1wSIFcAVmh122dAT8H
wSkP89jygibUFDTOaUegyWLkxnlMwq56MrVAxYu8o8pyKbSATJUoLsoMaZUKC7DWaIp0j3qw7KXr
q3yp7BAvqSABY153z8bEibK8LhwfnJcY/VQeDLgVsENTLxtMJX4s7EppDjjm4mVjSxhPHUVXhF/u
7/jbDUHERBgVBaKFr7n+VAMCRxaUrsBP5LL7GqYVGn4wUj7fH+UWIr8gEwFB0kNmy3NZX0cvxR6C
BaId+MjKcqiAjmG5bRgZzkR5Tzn0gn8EgripscA/hgLfyg92p6HeM4Hw6h+krukf1CaV9ipDG9O3
Kfdix2QAzoMrcf27yhzfjxl5Bz+fQhAJvJmdyh3qfHgzWGfhYCzSBiCRl3L56ri3UxmHFba6j0jC
pgdlFN1ZqhF6ub/ON0GTMwBvaUFaUJqhwnA9nXDISqxKKgoLtILfO3UkLhUE5mfFyttH3O7bPVOG
myjGgGiTgKyiE8R7YjUt8lxpLiTKkfrQOU9Ri6fPGdWqqnSnuEXturSK9I/ezBM6QGyunThz8/Vo
qQNZ58bn+y2MvuvpoiicBlIJvgKzd9Lvgq4sGi1OWuykNRvLyk1EXrtIwSBUu7p7yyJP6a5m1PPa
aJZOmaoHwlWTvnxCby7SToYWjXv3wy2cGYlShLposb9289Z1WPRCseye0PUfh2TsD02R1Omx6CPn
xVZGS3Ftuwv/ZHjuAdMDc+cBi6xsFwvq5FtEPz7w7m+tjbVemF84/tr0r7CZu17rVFSRlZNp+pop
4CAYffQQREZ1uT/Ksl+ugiKTRpN1QRoTg7GXux5llHp4mKJQfBGI9NJWiH80ceD4CttvZ/NsbF2K
6gtrBVQud8jq6AfFLHI69Yo/jHLvxWZiIaZiIEktjflBLyzNCxR5et+Y4R5BfmuSoARhg8LuYOhV
lpGYgxY6TYPEHLJKT8B+p/cLC+1XYQ79W+97CFE8FklnALssijHX65m3kwDhqyh+A4b1An7AuqhZ
ke0QQDf2Bp11ukSUnxci+6qoJCGZUvOM4XwkVXWOG/VfQwTazgbc+F7sOuLMUn+hQbf6XrEIrTKW
eOyFZq8eQ6FWjyBbwb5prSncKVWtTxmOQcciFONOWN0cmhR40QBYjApWex/bmVwKtFBdAF7ZhypH
0t1Mc+XL3Jn9Nxl3JMyNnADksLmnfLgRefB/WjRjQF5RAV+dh6Ax2ngIZsUvAr1/CmMRnfq2jX8g
QI2361y/1TWQ25lnPEgLquBQFdd+QoDAFGXRrUeZ31JecqnuPHmuE5wXe7CC98/61q5ZquDsGDqS
yEVc7826DWVKr7iJhJiWeEmeRqcyIvu5P8qrIswqpFCv06ivwg/kll9dUWIKTKDMuuqbQfk4IqKS
VdKDFknvZDn8kkvGUe6t/2pN/9BFzj9KY7sYZBw7Q4PeWqjWITL38Ilb8wYHRh2RTiWvqvUPUkbc
0YpEpWPTFgezDdLHHCrv5f68N4IM1+JSGOElTplvlQpIVRJ1c1UjK5nk+acuDVM/TGLjODfzHrxl
a5MuVDxQ8yz0jQubLNddnVgMJcPi/5cKVe9r0Wx+CaIgeUgDp33r05BOHjAekkniJyFndRyzQJL1
2U51X+Rd/p4Cfeo5KBAeSkkOTrJZW28Poktxi7IWOqPQz1fxWkkaJcTaTvVxbp5xf9VUL5b1NwvQ
MCsAIqCUaBjy9l19sMbs5hjOA4UaSxIomyqJN6voIqPptCdyvbEDEacHpy7zZznv1yevUrUAmhne
OpEo6o+DFYaXyh7KnaipLJfL6uTR1ADRRczkfXbT2ejrQc9CWfPDuXXO9CMCyJNF8H7Kp75wgQu2
DfI3WuRKJfyNtO+C46Diw3H/IGzsTg4A+QQ3LtFrrWo3N9RMyxJtzWzkKUSlVAS+BIsDmM/g4Eyq
J3ty7FvLiyKuTsxBs/ymGzZOWqOUSIyCCgwmz0hs9VBU7Xy6P68luV2vLliVpcjN2+1Gfb23mirR
1FD3DWP4bVbS53oynuhJvHDdf7Lj6eX+cK/v0dV4rygOHjKAnXnMXW8aK89VbQorAywCcpVnBKf6
+IH30zx4LcWMyMvmBK15a0yrB15uoXweQnz7DuncVMUvI0py80Gyu+alCntD/wTgLra9YOxj6aBU
kmafLWmw3rdwnpYsNh5xmyjMTPVbSc7Un32WIFREstzFT2KKUwfPRc35bJjzVB2qKCNzEji/tg/B
rMrpeYqEAT1A6u38Au+/b12o63H/XasnHf8b0UsScT6YSy8ahf69GrLMPo6q3Nqe1kg6sEkYTbBh
ER+3PbXhaeAmEiqxrm5FKhpboxV85cu3v5Q8G0MvrfMkOmpBgjojiS1qWkNF3eqUgbjJ3ClI80+2
Fai/J2rQw6FX9Sn3RgxqeDrIgfTdrKCnvjfkKlSfyigXvhpaVXHoar35Gk1BUB20SO5sF81eLbvU
vFN+VJJMRcJscz1yJ+Ik/CdFSn9nct+n5yEe1V99AGfsAGOocQhcA+qree6kP8PMgeVZq3kue1iw
ddbOcdvY/CYYf5KVRdf4pq5FzxZrmxw547YHWVpUFsCfwZy9+7txa5SFk8IaUxO9SQbLguq+M7D5
Q0k1XHmCFi3p055OzNYo3NRkXrzZeZisQnIPfMKagRL5jegiT+tH6zgG/Z63wdYo4A55VJFdLiIq
1wdr4GZxbClgLobcf57ldPie92l4vL9ir1ql6/O7sEewGeSz3MSLkfJig8cQtc1CR155WppjTyWv
FArXCJmoHp5nAGOEGZHKzh0qll6C1+FvDDSF5imJlYkvVqV2v2VqNMner9u4K+BHEjWXPq4MSOd6
EaKpBFIVgFs10ab9VhiN8nFKJMtCbcTQ8DNNhOwuQkX/Ts2QnujJTT6thr2H/tanQAIOHP2iK3ZD
IW7NnFwGsVtfbXLlGfJ99BOtAWOnnLCRmtGbRNEOrQgKF2sU92zrEiUTEkDCzq8pCcJzz9k/ZF3f
7SzrxnwQUKHiBDdkQcWtMhdIBwBM6kD1o3GAkGYU9iGXLLFzE22NYnMSOSeQezgs19+uN4y0IOCq
ftwp4AhzuG9DSbi6v4E37jtgrf83yi24b0D5txlUPy+H/qlKc/MTDDPVzYd4flRqUX3O+nLv0bk5
NR3qFfmSQwaxeqN0YTrnkciZWml3riSc8VIXlrGzgBsbAiAoULElY6DosYozoRS1ulqOmp8EhuoN
ofNdlifNi8s02lnE5RitggBqkxQELJOXOrvv+lPh0paYDcA12OKAMaU6M6djO9mpOPWiSN+btfSp
iObmMWkC/dv977exlAzN7Njx7JH1LtFsHrMZXUC/4QF9zAjhR+wS9gqSt1S5pTjA5BDqIAOjJnk9
w1qakrF0Mt3PwuZDYCh/+tyWoMl1J1sy/nXi2Eukb1YtPRMMP820Q1GyUV9s0CIuSZZHA7Z0w274
GIvppW3M+aDMe+d/ayW4IEFDoFSwsPquf6JGK8RSJ1aCdhbexNNsn8IEP7X7671VQKSezz9lLIJZ
zOJ6GHJG2k9Op/sBdHrAAnpZo1/cz/r7eMAY+oSsZ9i9y82hyJ7UOaV2qqgI2Zx0eo0KyVBq7T3c
tibO8wkiBJEeiPqSqv+FVQRbj0wyLE4/7zB+xsUjP8qJvScGtDnKIj9JFRF/wDXcZKQS1TI/3a+N
sT2Vaq+f4r5u/oftTCEfMCQil7x7l3D111zieZgiVCN0yrNZf6xlszibmLvvnNfbyACZY0HYA9Vh
Puun7tDX9JDKSvf1Tg5PvQ2v1omV9lSV7duXbRkKaAmlUFoVa0bThEx+pomSG1gODUj1TTx8t6Jd
LszWjEDngNWiur2QNK/Xre+zLpY0Yp1m6AkqHQkVmTA1HPLXoNx5s2yNBZGQFgGYGYXaz/VYkEzB
n5vsN5S8w3djrYmDPtiSPzWls3Pabm8n8kTyN5tOpE6ZfHXYug7V/lEyDL8c8F83Qr18X+htcQag
ZP8bg6J2676Vd/bga+XhOpwzKjQM1JCoGdBJvp5gnLeFYgnZIHXkZfZ+pkT/XxI7RWV6ZVThQl7z
cIh4n6nVi4pIw3wMskZ8H4AJ94dJqH3jyjjnvASoQySgvIcBRQDMHWAp9gujmUdUV52Mquw+BE5U
/pM0SEccOl3P5kMKS2h2tdwJX5qyjF+MyFC+UERtGlcVSfC56vD2dFWpT6TzTmRbFnM9bXwU+K7w
QZZW9mraSFPEhnBMH9534NLH1S4Ncf+QBkQUvVV4kCXmR9En2iULsPPBswJrjDGO83cY55Xe/Z9z
G2/4FWQIy+UGbHidzkl4X5pdMZq40zShhz+pBbNssnfeVVsbjJwRygGNc8VZlzHVDseQtFFNX4+l
8cc4qOKAM0Z+CUQc+zPUYrfvK2eH4bkxNbprNIahBAD/WHcqekXtNKOLkUsS4Q8FG5CXpi/M7/fX
b+PKJlhDLAbvuCSpayiiIXrdnkUf+EUYGs0P2ZJUaPYO8vOJm1nYAsxjj4BdGMa2eubK1kO/yTC8
dRHFzYQ41Lmaxq4T0mP+jI16+cEuazV9sJIgGyDlm0bix/FchH7SFZnlIr+YaztbciPScAVQFYGH
ypWzRiGM41DwX2ghWTiUHtJzeJK0cJRKdDTefiWwXIvV1tKOu2kJzHMxp5xCi2w7M0914AhPykvp
nFZduzPUxucHp86kAN4Tp9b2F3Wf9VghTMwK1BfqMw3N3dLaS9m2RqGitNTnmA9pwfVpbuXeUcOx
sH1pNkDCaHi+9Ooc7ATojVGoXHFb8iCiV/VarPzrvlZzkVVttOCnaFSdWjMez+C29lhxW6PQNVEh
sNMpopF5PZepcvQ4iUEtFXaHry0ypZeqHPcsIG6z+AVuyU3NZ+EaXfs9TnpKcZeDS5k9p5Aqp1/0
aLpY2gyZLIq9ODCP9Kn/3D+mS1BdBV2QUfRpwBEidLCGxFeWiZy8kxq+RWTneErRS8pZ/m43hYKu
RMRnuz/gxlqSH4DtgbcDTWJNmez7HHxS0ks+aunxodK1xIuFme+c3NtRkKxd0ANQ58FMrJWtIJSA
6O5my9eQKDk5YZdDnaVw9ta5QI8wqG6QhdC8WH+xxhBWS3Lt+CHF05egHNVTDGni7aNAxyRxWhh3
0NNW9+L/4+zMluM2lm79RIjAPNyiB5INkqJmyTcIS/bGPM94+v8rnosjoBGNaHvvsC/kcHYVqrJy
WLlWX/ejOvnU+yxRn+zAP/5tJjRH714Lc7J8GQAXgH3XoMAohtOsAYFyAQ4QfBw7azync5J8/Q9W
kIUXoEqxopVXGGpjgu8p9i9t05WPs42sUEiiendrh64Lno3CMQkZofzyvhIRBCU02v5lZrTaHWdw
y0OQ78mMXF8dMAaMTQMiYQqNuZWlFXNqW6fqLIdBy0iPLvJQa29lEGgvE+ga5axPjvP57t0D1SAS
fKpM5MGrLBjKDKTUqMRewK3ZT76c9Eez0vZO9fWrB0CF1hiTBKBE5TV6Comoro/SzL+EcyERMk7x
uZ/K5DKo8Z7K5MY1JcoiBWKCWkwNrrsPjlYVtp74Fx95t39oN0avZVHZO3jXTSs0iRlT42ST3C0/
lOM7xTxYlQ9JYdWifBFWjzJ0RV9uf5zNbaNWJurWtLjXnb7YDlEFLbGCkp1/ktUgPBvRnL4Mov56
vykABKDvxFXCLSwXFKpOVmht6/NJquagqL19yH0LaeU23YMqbO0dboHE8b0IuC4tGW0ztKVMcy1H
s/7VnofoPKvRHpfK1t7R86JUzk3i76tzkFRKGw4SsWLoW+VjUDi8PaGJUNmQd0+3925rQfgGAAqE
WvDarg5Db6gSQ7KTf0kg5wPAHhlnK+27+302Yj0812LcHAWGlQeSAyQZ7UijJxnOybckH7+CblZ3
QuwtBwR9lXh92DayleUx6CU9i9Iq8i9VqUkP9OmSV6UIIzfq5eyzJc/54/1bR+GFF4zzTb9QbO0f
wVYI6WDZAM67tGZcfO6tUHvBTeyp9Gx9IOZ7QJYyYy6ApUsrJljePkYF9UI5YzzNKPZcdH12Pt1e
y9aJs+jN0CyHLRLA1tIKGt70JZvBv2i9Eh0DFK5fAh0SzArh2fNtU5sLggZFNI3fG9ZLU3pdwITr
YApguPp3UdSTF4Fr2tu3zRX9YWblFGpkquKsnXEKRau+yJHxQSqc8KGUkJK+vaCtc8cFEo1A4hLO
+HJBgeJDe9So/qVr2q+9ZsUPgTQObl307Qky1tS9bW5rYVCGcoloCsKCsToQ04SGipHpvOaJbn1p
uqT6XjDjkx59FLF2liY2aRkOCxlVGF7JJmAVXE9itRCuMWbWB95sGfVpoqL5uzE6/1cWj7kuVkhi
OvYWNJy317hxRiDGYqASlw4cZY3o64eZ8aO+h7kStsFTjvN6a0dL+323FarovBkgaxm5XiNeDanN
UgVE9CUMZ3TRKEicorZQ71+LKJYxaiv4gak9Lo/HUNU+lRnWosBTJZzR8BJUcrQD9NzYMcAnFqhB
pHwobWpLK9YYlHaDZM/Fn+Me2dNRPpm11d5/d5HPAaGIj4A/YU3+aExllRTUBi4wIY6eHSKH4cNs
usO6srUWukTALBmt4H+rHYvmOIhapbIu2az3bjHY/qk1dlHd1/cIsjfyCC4sGyavcyIHukdTQRob
tP6MHmNeOC/0Z+1TGrby3Y8s/31mrEEHEanynZYfB4WXNJXkEllUa9SOcgNlB69/sbNtWwtiUhbP
CqMFr+AqHG5K1UgdDSuo7NpuCBvKwelRDi0Qq94509d+gaWIoI6L8054uFyQNEqDqoac6amzv3eJ
dOnD6p/A6l6yiZuUTc1OiW5zaYL8jA4ldZr16ZZahEjmkaWFuaweRnvoP9uVajynWmsdbzuFPVPi
cP7xqpcKvGJJIi6SJE9fRnVAeD2z84cmDaOdVV0/HBxu5FcYmQBwd4XsV6pqzrLEMmH5Nz4aVv0P
vNM/gsZuXMBE/9xe1vWdErZAeIgpaB75lX/IzNRyalG7iySnckEU1aeumff89sbm0ScSUQRoHILX
1RHsutGRHH20LgVD8PMBvmDj0A9joR6pYto7t2rLGD6ZKIGIEr2tVcwCobAdN4FpXYJgTF0JcJOb
pvNvlKq1u90efWQOPN+J805tY3km4FN26iFU7ctESfogp1Z/ruld71yqjU8ESljsHAUosvSVl6gr
pIuqcLYvoPadwwSX21Gqi3/vPgc0pHiMBOEDSe3qHPDYD1GqUgtQ6lZy26LNHtNC3VM+eJ8JXwYO
ZH2CEZyuDVXcdcA/oFwuDYiTXVCJnutLPvTxpxoI+5cBkTzTrdQJJhzH6uJXKeFmHZM5HcNDCYE+
Y8JaZapcuox/RUkR9v6hD3OpHmrLnxvXHFrVunACy4+K083z3wF+1/+dQnYnta4caVLhu2g3htGP
sKiV5gCyHLqp27sojtat5a1iMCiRBJGXTQpNLJ5dxr4pTpE29k/DZM4fk8z/yoDdSFk+Sj40TZT+
um1+4+QzkkQhWVRGwSSvfJSe236nGw2KzQ7je3VVxucQQm4vSM3f91sSjTdwbgzvkfMuT35v+9oU
isRN1lHJtHtZOlG1tqiMMtZ929TG8ScQo7EI1QAwlHWc5Ntxq8tRLl2kIAtOPuJhD+zB3TSvlCNA
yMNjIPYPbN1yQX6tzlKZR9JFK+vpbHclc2pV8FNv5T0yxq318FZRbTXpbBPJLi31Wpal2WRKF6qt
9rGHQ8MAMcTw/c6+bR0GPoxgQ2XwkALv0g4dmbBsizDwLKsojnPW5N8sOyge59kaHm5/og20BUeO
niTJLgEzpf+lLa2SZmqyNWQxMCLiez/VWvF1KlXEVFPmtU0rlF0zzz9JefsAo+bXcJz2aiPbv4F1
0ojiApBGLn8DEUdVK2BbLlpqNv8z/Lb62U3yfLRhhj2nvum4it/4D0lWW8fBVuuPdtcqhxgPvpP/
v/c8V16AZqWYWaHYIJ7V5S+xWiOWobKvvBnij/SgwwngfGV8Mw7P0yjH+t9yOvq/Sn2S5qe2CeAG
KYlwkJ5U4lzyjwSFEFchKazC0jn1qfSliSYJWtmQCZzjzOiIcgGcKX1lLMZpP6BcW0WfB7OTuqPZ
6oyIJ5VcVIe0zazGcK3JqjoAwLV8KYEbqK+M2ONLZT+qT4YTOemPQS/Hr3Gt1fGhtRFScJV29Kuj
5kdoQ5uksdpZGuX3xpRpzU9yV4/SF6ZdqQO4lVTV8zOCqmH2JcrKvH8rhzn4mPdtYFyUzDfDw5Tl
zpcwTkfl4KtB4ngaulvlt3Sa5PwAlEka3FQLnTJzG5LO5KvBNFP+0BMzFEcSlxC9FD8p24NfhA44
VGUcunNht7n0og1Wmj7YZWMml8ky2tEdjUxRXENSyQp0u0MxF7IFbXIHeifWI8MUbWC71ADrf2JZ
yZwzrcPWIaxSRp9fNypjnB8KO6Nbmsp5M71ZU5pUH9W6yPNv0liPGoQOrTX9TvQ4SE+potbKh5HB
J8uNQdKXynGKLT8/AfEIC9cOImt8aIwMbcqjWQaG7sG/laUvduRE5TFQZ4NEdjZTZY+Lf8PFIJNO
YZ/AhOL+OgIK8gzRCV/xL0LW2EN4JgCqEHQ70c/7OV6dc7CmjGdRwYNwc00YwGCrlIZNKYEPVBVP
TfX2axwqwyHyBcQbtET/BE2l8jGaZufDXMrdF8Qgk7fbvmdrrSh+AyEUjx7crMvLVo5ahWig418s
KNkOCmXxU6xWw44z3bJCtg4WGTJ8wTK9tKIrlanMDi+rGYf25yDzQ9q0VbHTkNlw2QKCRD0AeAcl
cnVpRVNzSJTVJPAy32ewwCnUz6K7/RIqgbw3t7SxIlAb9EjoOVvAxVbuMm/rbJ59Sbr4Mi76oPr9
F3Qa6j05w/cYeHVIAFxD20E+DURkTVEVW20y2Rp2on5+gZfmIJlB7MZ5+Ix3fGpG5zGW7SMZz/M4
RK+TFjw1NoKSTRd8SM30WANjaZXpAULfc55lf7VpdUZ07JRkDEEEUnGY5PFoNFPhRpq+86xtZLPA
NcXUE6AGdmj1UkNTm4wQagcecM0fHS7fpYosHbWmfsk0/lmY908FcmFFo54qHrXjNX4zY7ILPfE6
8DQjbF09U6YnIq1+pyCw9VRiQDzUhkic140/p4rM0R/zwJNt1Gr8LH4I05ThMbCChvlq+v2ArIz9
q25ylA3Nt6Gzdp7IrcPHnvJAUpYAnb3a2bQMtCwKp8BjxkT5J1KSTnGrGijX3b4BDKxoYlAOBXO3
urXUx5Fam/mAIRw1xzipFfQggj0uz83FcI1IbOClumqVTL00KHPhB1466AF1qYKxE1dF7/Z4ezXX
x5EKDn9BKitG/9ZQqwJCebOX9ciTq95MT9RfcoRQ5wQmwEDtrPgtHZzwk5ZDbrKzj9d+CTYThv/h
2KcyRn1n6ZcAlKYMxheJpxraEyFC8gDFp0Xsukf/dl35EFPUAkIEPPe6noNSQCvbALu8iNe/P5Sy
UmeuXlnRm6WME9KcPWNGO7d8yyanhIsOJpdweXVIZl9ujLkKcq/kM36cUqWODp3eQltVpZ3xQWSa
H29/yOsDwxd8J++CiJDi38r1WrGtAS/OocPQle6nb1byU6Lk6R6f8/VXo1xAPk8rnFsGP9TyqxHb
KW0fmTmEaIOD9HJvkjY740Mhl/cXQph0ZMZYSORw1daxdx4nmjKVmEIkxy+eJiXyx4ehTbKdK7Cx
JCAXMPNSyJRF52u5pDivE0ALKo9WMEmuZpTRqVDSDsyZugdbuP5ItKHAMIHZp7QIj+3SFNMVkjJD
Ke71zMj9ouriPNggMvboEK4qBpSNQHXhOYCw0qReXa0SflywqtPgKdKMNKAFbZj2UoXqkLi5ERQ/
GdwL45e5yrL+oRtqHyGgMq/3tBWuFivwm8ROlH6Ebsxadi42kH+bmUzwUqSsFWblWgXKNybz78bv
CXA1JrjhpmiXrxq+FmoKZcDD6slJORy7MZ4+N91ceeGsSt9v37Krew0iWUjp0SaCnBCUxvID6s5c
qV2q9Z6emcH3OnX6wAWHhAR1Z3TUjmDEv1vARYCgQTUwxwXbzVVMhaRC0eaV2nu1GpeviNrmbiKX
472EEwidmDhj2DHpm/MRlgvzbcTMzFrvvZ4uYvkop3P2KYItbI93eGMDLTC9+Cf65mLccGmnQhBG
kWdt8HStoQci9a3+ENZpF7hxa7cT9Gd7I4fikyxiRVbGx6LGgxgBhA8rVzyUWSnVnbBYOd2/qdLk
j32vjA+pEUDVpSnhz5w87hCpUx+dbp+WK88iTJP6WnRQecPXeLvKKlAH5s32DDQ5HnW1jr7VCCc9
GHW1N4y4bQrPj0/Gj63TJnm2WnMK+8HrfBNN+lIutOw0p6n8rETzXqFu42bDdw/0itAEeNwaAxNE
AVe7agYvKUztbzVvda8j4D/ev3sMg6A7KlBegB6WR4USi0kZQ0JiOlNjdPhCNSef1gerfC4kyIN+
3G8O1kGKPUyMOTAGLM2l6liGo+5T2AzELLHVVufSH34Mc7vHrLh1B6D7pmQthlSNNU8ZE8dQp8XJ
6MnzOP8CDVb+3QeTMjzC5ZtGZ7WMc2XnJG6aBMQoaMbBxqz52mmt90NupKMXUKZ/TDW5Nt3ciY2/
2nLKUgTEAsLz/7Cf70rpguXIWrc8UyWSY9OKR8/M++yXqUzTmVoMXGBD0Oy9ANcPHqVIAKck09Ra
aWksvx1WrIqQavRatYsPsYSPdqU6Dx878t2PY271r2mb1wc71oqHoiz3WtVbPoZ2F+GzwANd1QsU
Y876lnKrFwxVj5SXnz20WZE81dMvvaN56TY2zV7Aheq8s8vX9RIxWcsnhRhBVEnXSy+HDEawiWM7
VtXYXhCOD6tDocFAccj7wP9fIAd95OpBnb8FTdN/VCTdLSk45Ie7Pze5Jb+ByAaIpbN6GadK6Hai
y8MjHJfnqp+R25Si373hd4+3LW1stgg/UaJTCa2BYi4/dhSqjMFY0eihMjM9SZGu/Qyrpjhn9ai8
5n7fMbsjqSdivT2U+Ibfg5BdCL8TBZDFr45Z4cSyRhV2JJMo+9OotfG5S/x6R39gw5UThcKOghcS
fZDV+tBjz0oe/dGryrY85UqRf2itbjgR00U7r/7G6RE8qzYoDlEg0tedWilG5EzKA+AVtTmOn9S0
KSwXvFv8MmaJNBwaP6xzVwsn5he1ER20g6QxInVOAzq7Oyfo+rvifcUwPUUdgPjr31IiFaDYYcBJ
lutfudN962zzqRnG7zUTAC7FZdfXu6+3z9L1F13aFH/+RwMeXd7MoQLXe1LPBS3BJUIGUUU7J/b6
i5JbU+mgrwu++2q6ym6CCEVh8ThbmfWtrBrtLz2Jq8j1bX/89/aKNm2BGBUy8CrnZ3VGlaAmroEn
xkPWbDjI+jCeqFxLhyF07vfwYmqGzpZGS4hXehUzapGV5oHKslK/lR6nKE4fTTnLz6Nt752Nje9E
Z1UUKCAmpfCyuhPE9dOYhQMZTRQm54Y64yVNi2AH1yT2ZhkqsiC4WOiv4FiuZtPtaWq0VB4Hr7WY
XEhzRkPDD6UsJ+5YhAUUdrtcWtvr4u3iEqJnttb+MKWqVeWWLWwHXqYIAonnoq/iHRD25pkAhkHN
kdocl2x5yjkIaAVAK+PVHXxVvRSMzPiXAJe1/O4RExj4BAUvvVWKzdQjlqYCX7ZDndqA13Z1B3Uk
0LCKTvHp9iG/DmeoPkDbzgwd20YmsbSSkZ6VeaEMXqX3YGeM1kV0PDk0aF67WUeG9B/MUW+2gbUI
uIT4OX94CSUftM5krNuLhth+ocM3vDWjav2vlxXpkfLStGNv61TAr8YbRxjK39WlPaswoRhL+tHz
K9r7bgn5S+JGdtfcv4389xmhoW2M81/HDtpUA+EqpcnTIFK1nu2GgcVjaldDg7VhjmCzUpLi6fZm
bixOpEVAIeH4Z3RdHNY/NpMGNcWVpJc9CuFgjP3qRwSJw/m2kY0TT1xkw2dGIYQXZVUSqPxmonpZ
y55eKmgLm6H5USX9etIru9zTfbgOPhmnElPKotpHurfyTXM004EM6h5ksZmeRzPGQmJH8wlVGFNI
yEYDfMdDd4gjKfo51cae+M3WYv/8AavbkOad4udh13tNxWS+FUuxq/XS+CYpxfgfPt6fplYfr+gz
MFBJ23tEnXS8nVBztQQt0ttfbyMSEDBgoml40ukCrnd0sq1BqafeS2x7PJScGHcIUD/Nmik95KHy
d9zFjtu05s6p2Tqaf9pdbSTt/dmvh6H3FCOmzahVyQvSz3tQ/o1XRgBCADdwPuEMX+2hJvHq6yEF
HR0h7iNBbnj0TcVnfqkI/pXk3ne7urKP928p7+f7CaVYti6mhlB7Tb1N4crJ2vTHlHa5p8d9+xbT
TT/zyDeHyGyCN5p3dyNFBf6FIWSkh6HoICZZ3nfZRn24TlmuRLX4KQj6H3Zf1o8R/dCdAPKd7WL1
fsNuL6CHEGbxIVfnZjCzONcj6i2xno0PatSOwB/qFIbdzLGPWTArhz7XEKtI9eYhKnLnrNuh8xAH
lBe0sWlPSuDYJ8BdMmF3a539ud4bzX2PYq9+I6PZYG6JMehVLbejnGKGa/RwgDy6LV1bybKXUqfU
YCfV0Wm1AKnZyDjCH1We04KEHbE49YLohgr3WiudZjMpv9w+Glvug9FDqgLU5IBBr6IDpckMpe7k
3otLI3iQ7Dj8qs6wQc21szcnsXn0RfcM108VfE3RP2WyncHvPHjWTAnzHI1ZVoByCNLatY1We5FN
yR8O8RjusbBu3WyeOHI3evpiAmm568yMx7o1JWSng9lUJ6NGdsg1RmPWd7pam4YotIgCMZClddHK
lBp5Vu1s8GwbQogYpT63plK244Y34h/yfcE8Rq5NkLA6RC0zttHk6INXRCaUXaM+E9E1bRG5+E1k
p8xabvbGqraOidAD4bOxi1ccW0YNxMYWRb9pUJyvvdxPXLNoelYIjHb88ObybE6imJMA87TykHGe
KXmX+r2XO7n8qsUDJC2Zamau3IfIwY/hXgto86sB7BVTsUKiUTzxf8QkZW9KSlrEongxR/5DP81p
4vZdUuxxyG6tDJwqTWqGSdGLWn04ZsagwB5aclyQK6prJAqxeKdN4w+oJ/XyXEhNuVNO2DRJXELg
T652NdOVzqh5SRGpkxMq4UM9dPmXqJJtD95z7VNDP2jnBmzaE4MUYEUpEL+zB/+xl3VfJ0U4kgFk
tX6Uq3g6lwhJPElmbh50e/h823ltW2OAFcCBQCetXhe1NJzADIGjahk87mgZz1+rRmoY4zHRG2xm
ecfe1kmhUSKSKIBQlLuWJyWYc8WMbIcPCPW/4pZDTo1iivX/ZIZnk8oec/prKc+8y+PZiejg1U2b
fEqUZvwAw+b4Xz4VOB1cCBAkIPTLxUyh2c/lQGtEkdrgLyk045NpW9HPdBiKH0OS7DWPNzdPwFPJ
dMFirwG+il/rQ48f8ZphSuKz5LeoVTSD3Hy7fSi2XJVwHiKPh2N43XdJ1MIZwjQcPd5O+2TmSXmG
mLa9IGxlHG6b2jx//9/UOt8NU9WYjZzyK7yA0YFuT+kGSvcs+/pT1e4yGm+9n+wfWROJPIdj5T5m
B1GVsuL0QS1nPg552Z2cBlXSHpaM08SUU+A2lMhP96+RHIp+NTa509rymKh5x+RIzB2zEeo6DU0b
HJuhVp/nEFyFC5HknmzoVkbFDROEVjT+ITFZGiyNwpf6me8HhEdFwiXn8rtFr6TfW79KPw/M/ZzS
ZJI+itnE2i2l3P73PyxZMEDR3+IJWg9RhbYhjWVK88KWQ0Q3+syRpYM1UAIYwKVablEL2dTbNrdO
LegAvIsQGIX+aLlqKTekjiGT0euGQJ0OfpKYHwmQ4tci5ZncObdbV5ExX9BgDko5vEdLY4mfOaMv
07GQUeH4UnNHpIMsWcNexLdpR4gt4ziILtevAW1JCvJmTTE7VQC05qhVdmFf7ziyrYSR4U36u4TU
YB9Wr0Bch1pV9lixgql/s+epOHcVQjcIz8TzUWm14mmYc+LLzPR3SugbX43xRDhc0OakHbrm9y8T
2ZoJ4ulGAITgcjjGAcmdwJ2lJrv/gDAwzSYCjuVxXQNVpDpINYsuj8c2BN8tLZsyN5Uy6xTnavtw
92GknyYYFYD7APdfeRpjatHdUSJiPH8OIJULhqQ4S6k8hxdV6eu9otCGYwMNyTQ4OnNCPmgVgAWD
PQGMYjrb12vFPvhEUL8IFhTV7WS9+0foS80Ppp1a+k5pdON8cr1BrPIcIQS5bjrIcl/aSsBFhzM4
eazg2XsJ8iLdidc3rVAc4qlFcQ52j+Vto6lUS3PLIQFbkT0lrRocpjza4y/fOIpiJhfID/MzKgKa
Syu5lc15XnejV9SG+X1S8+alAYPwXWpyDN4+HxvvHikjtVCajrjq9ThCojdBLZkOx76zYCSPWt04
OL4Bz/cQxbV6tCtDuf+SY09QglH5pd+5OiO2M0bIYJJ20KdvfDQfU3N+VrW0yg4dsJGfPblP5OZZ
GWYH6mHtHnfX1vaKCW5YbQQB/7uS6B+BrcJ4TSXVEwwCaZl9Ggr4QY9hhQzqwWzasdrxKxs3ghr6
O0yYkjqEFsuPSfkhticw/15SOz2EjmEjdQekQOfipCTqVD2VRVx+sKJSCc63P+3GYRWZEB6bOj6U
zaurnwntQtOeZGZ8tOzYylb8wWpM415YOjyt3HWeoPdCwPqFjdEEpTlvyOAV69LLZL09G6FgHJR7
e8fUNTQZW6ir48r4cpSHVnvZ602NiGareJFBgc+dQyqk4EgCdFTBIj3D0jCNp2yIM/1AAQgq+NzP
JTEm2IZu3CvNHqvC1g7jWEVcjywM45fLbxtPkxlSkZK9GipAt4vl/qRK7Z7e1bUVuLfEBDNoLmQr
10jzujbGLI072Rvg0nvtpNZ+VCxY+m+flmtHAHaXEE0U98gh1t/RCStw51RovckBWTA6Sva7Kqbx
r9KUWsTs9eif2/Y2VsXMqqg/QGmOqLP48z9uYVGh1kkPWvemqZj+B/fuNB0nRwv3AvvrkIJnj+oK
5Wem6K8gHVGjIqqh5rkXFZH20ptd8GzmUviUxkH1MU594xSHhvqg1UZ59/0DOKkK6iy+mgB3LFfY
d5ZS5Xpee1nsxyfLmOnAQ8LifLl3IwU+Ex5zgk2UZtb4nEQzJiZgUarszCo+AxkdXmbN2kvFxFFe
ljsZ6ESTSAy4ADtaT58oZl078tBVniGZ7TFLrdStJ+MzQCyd6kd+smBYc5sq/8hn+H17gRvgBmwL
gn5CChri8ipXN+pY78pJrjxbGsB5h2JQJLOt+siUaefmRdudtbSwjtThnaORKsUXDe6t+78muFTi
Q/oZPMprxKg2UAiaS6nhUZ6j0a0juUsO5tzEe0Jv1xdRRE8iZCO3pvq9uhiRBXqsyaSWvppqfWfE
rJ2OZjDZDnKh+tQd40Ct5rfbW3z9JJJhEz9Rc6eGcKVmWyb6KOlVyTgYzZI3sFaF9Xc9xUl5HDNa
vzt+/Noa4S8zyKRIBGtMZy0vBl2hPMMrvHcuigetndW3DlcNm0q+W6ffsCXqIpDPIrMuSK+Xtowq
cPQgSgrPHuLw0TRjpk7zLH2UZlXZeemvPRqRNuM58KORcUI9vDQV4c4GdrjwCrlqjkY5tl/mLm0+
3f5U18cDK1D7MhsgRuuc1fGQ1Sr3A2Y4vcRS6mNemNJzYNi9Z8+R9CmrG2UHS7Fhj7QZx8LLg8Th
WlwuCWd/6tSo9LS61SH6j7R0cqU+QN0bkEASHwKDyc7z3YvEGPkD8CERKK5uPMPjVaYlZsnjYEF4
287dpQVecfLLrnlOStPfOf/Xn+6dOoY1CrVchhWWny5Nwo5SMV01hNd+xFornYOpGk+3F3X9EtEK
EyRjoKZNCOdW58PM4QVpNVApctwohxCGgU8lXCsPeTD9tJQwDdzSyu0THedvtw1f3wEiBzJaMj3q
uMyyL1eXB7rqQ74CDCHL+/nVITH6GlfK1H8AK6vdfQtw0Lx6zAQJDOf6wo3WEBWMnFOzq4LE06Yo
PFSUynfS2usP9v/Is0RuC05zTYycVgkoLTucvXwYg/HISI4dHyA0H527TyLDsiAcQNQDvCGxXO5d
5A8JWkid6sXjmD1ndtgfGius3hIkSI89b+VOPnb9rUA7gKenqQw9CdXBpT3JCGITCSLNy0xJdZBS
1fLyMPp15TzqhW5+vPdkoLXANQMSQzECSpSlNaMGhB1zrz2rbtTDDCXAOTDG8LVNZWlnIzdecUIh
QmWwnlzqK8bsemjV1JnC1st7P320Y5UhqiRsf7cq8+qwFEb9sWgt6SjAaB+SroxyRk20STvdXvLG
yQFhDAuxGKSkCrO6DJIThxJ/0oF8SIpj26aJ9GLCg1XvuJTrDwnVFehSAjJBNbPOMiPVj/PKSHoP
tiGdJpRKGxEUvPQUtoOy8yZcrwn8FMUCakmMz5CPLT8jkAol62CK9rQ5cI6qXA6nhPDEvb1z15ks
zHFiJpRehhhMWx0WhJditUeG1qvGQvprCO1x+tBSDnxImiH4CuQtliBZNqY9uQ7x65ehJzNq1EMY
LSRTYDZuuTrNrBSrLsrRm4dKeWjKbnhgOjg5NUWSfJDgUrz7CkLshuNieh2cJ2/f0l5rJXVDiIcH
C6cMOoa4PedNox8j5mh2QturDwdxD6h6Bgi4FSS2q3euz0djYIpHY0uhEe+VwTo3fZTce+SFFfIP
5sgIu3jElwsKjcyswSxpHnnS/xS7sl21L+9+3TAiMIMCRYrrWpduqadUsHVGJoOuRVh9LTOrzoJD
bIVZ9KBMhflv1hXO+BokbZI/JqWW2juBysZeQukHDJjSgEhhV56zKuI66dNE9hx6hudWluyDpobK
Tp3x6jAKinSh8kfFQyPnWn2xgKvBmKEjez3toZdIH5mFU6SmedHrKjpN5hAM9x5HlgKaleiVwjv9
0dXljvy+REFDVzzUG8KfaPjYHzM5sV+zQk3+un3DN7aQHFl8Qg6MeUU51xokAqVvK15XI8/oTy3I
TwZ1dt7ujS1E24smFrNwCImtOW4iPfOJESzDSxpz/BJGsnIYi0I6ogiYnaxBS8+3V3XliWnEkPcT
JpgE5STjy+Pvt+HkDFNjeJBym84p0UqFqptdgvpXZquPn26bu95Enm8AHRSFSBUpbizNOXKltW2s
GJ5DxICKYq0iPs60UvXzP9jBH9LzBYUJw8XSjhyNsGoyceV1Stx/yKKaKLIsmp1n7PpjUWgDckCj
klwD97G04ldMupZlanpcvKdaztqjZJRepdjSMY6rH7eXtPGleGFMgmPeZTEGszQm+3YV2UVvCPnq
6Kg5UoqupZpD21/tTRptmEKFhbIs/penZY1mC/zWdnpzsrxUAlD0O9OsHP2LUoZxOuooS+0EWhvb
SCMQqA+VE9qCa9he14dWYkAP75nUsy80v6zaVZw2fTADGXh6W0t7rYqNBbKJRHV4DP6/TmlKhwjK
NEvbM4tuOLdS3J39FDWzoa/vRhSJbpYYUYCGixGxNcyzNVOjlKcBU1GLxgcMbVp/gtMGGc6iSOUd
P7+1MGB3ApZC+Rq7y0MCNUTeT53peKoPg04nVZ8jK0ofG1XducgbhliYoKTjyWT2fxUHREodmHHf
+17GiII3RnZvnNq6qb/pbSDtyeltGgPpyF8ALEE9LlfFbFmahegVwkZhlrob+Xb3l9SkoDnAb/+6
+5qBoRNVCh4xksLVwoYwkEPCcd+LVWM8jkVZPNYWEFmpNo+3LV2FjKQwlMw0MUon1NZW3gMwf1Va
leJ7Zl3EPyjrG8/wriunvBqnYxO380MZOOHjbaNiqxbxojAquAoh3qdMsm7SzXlqIreL0UzS1HNi
0b+NYnuPP/76RuM/hJaILLBR4GJXHyzCO/W9wSs2Z38Vw/wdODUEqkVtuVNU/b69pOvTgTFb1Oep
ZDNIsDrzcWBXUhfhhQOl8k9KZeRPFITLR22Owx2Y2fXuCVMCHQLykbqyWPcfdXmjd9puGiSDMeto
lk8+/3LMyJgIuG+vacsQaHt4Htk80XJYGioDPaz9LrWYINenxzQ0jEcczJ6IyfUJpI9KoUxU5sha
1n6+pjk1jnZmiUpE6iKDCQl/+WtU5Sejdd4YGvt+e1Xv2oHL08ecB8PAwAKBqTJNtVxWJlVmFFWD
5UVK/9rF9TEuJxjsGXzrnx25O0d6Az8R5elidl6tfAgOlaXtDbqI83D1I4hT3wVVcP6rG86IGC6L
MVXPhPMO9Y60Sg8q1cnHrA6hwywgYj4mYTm5vtV3n27vwMZZBSMu4gUh+kUGtdyAOJF0o/ULS5zV
2gUDIz0yVg+bW53syZ1tmeKjCtYIge25uoNFHaKEO1teDBr+YquJSQmNFmA++MqOJ9s4rdyo96lG
EG9XPjMucwvRGHa0qJP6n4x5n//VVnU3/SPhHN6EFwe4FJu32juSo9YsEPPykjFM3gprCF/ruJN2
gpHrtWADSUMCA24evJnLL5T65ZwayRQ/Q+2rMW3FiuSDHhbDHu3ihiECbuEnOYhAjldXHPRv1Q+1
Hj8DqZGhhJDSIwSAqnvvgaMyzcApRsDTIYOyXE4kTUThgRE/t2MznuBUmA9drysPdDTq/2BKpBGA
7AGOXs1AaGExwWRXJM9hainJZTQtvz/QVJi1x7zys72h8Os3BheCGC0RgZhXW7N0dhnktbzKyTPM
FoXpzo1WHqTa0F6DJgWxlxEG3e2UhUVBskSsgROTl3uJUkGYJNWQPLPNNTLzznSKSaB2Xujre7u0
siqq+onKeIzSJs8gIBx4fc3oyLRk65ZVlP4faee147jRhukrIsAcTklJHaSe7J6xT4hxYs4shrr6
fWr2YC1KaKL/BQawAcNTqmKFL7xhZ0J7Q22u40brmj7DP+SiO+148WVvfrQ6MXxavVW8t/JNwwKD
bPxkHQXt2vp31l5LEmYx1JKgWJbksxcO4HF3LqK7e4JnRQXbbPgtiFOjyJo3o15cplzXQiwtH5bR
QxzEfRH92L679sCUSFvoW6jW8vamwOLOyYfWKi4zMXYUVNN6jGORPfv5vPeh7s7LVUAKAo9bUFyz
NEvFlVVcMkt+KMv8AE39WaSGE/VTvEdDvn0fKXqr4oMJ61RBEK63uZjWyqspH14a6aTfvWGQVmji
ZGKEuTHMVjjVSk0jWCaxHGTp7Qof3tuVCNmouXLbA22+Hr/VIQxYVVlc+k6z2Pfu2EcFOLkxmqjy
7ByBO7ewaqMRleBOByFa/ff/RHQjjhtln3OmRxRUPxBwNw8U1+OHt2/hu6MAZaZrjXszuNfrUdzU
dxeB29klm5cAg247e1zGaa/KeGfhUEcmsod04VER3jxd1qqb1FYMLuAGZa8s9iQi07GP0p23y0K7
N5ZCjCgMA5VNfbNJ0sauyqRcy8vUrYF5NKo2+dOL40GG6xQ0SyTahnez9lz4Zx3yu//WsJGMyKg8
nS49kqAvjebIf0VfBx+a3A+0kLddt98drwPlRuyMq4Bbhz7V9bpLoRtCK+PiUlDi+gmouTvOsyb+
fPvr3jmd4JyoP1L5BDu5La7mi9ZlqD4Wl1Vzfyus7NEHz3mQeB4mhbn3ke9tJWpANH/BBoBH2ix8
l6aVbPq6vKSm35w60SjZiBWwx85rfncctVmJVRWTc5OdumxUo/C78tJpcXlIkVMOUy+zD28v3b1t
hJ6TWjYwDwB+rz9Ql85tNoq2vGSt9WGxNQ2nn16G05q8P6MiqQfjoFrnoM62bLLGCXptnuzyosli
PlSBt57WKl1Ob8/n3qopn3Kl26KihM18yrpNR+qf5aUOhupQreWEOKtl//wfRuF54XJU3ZHtQecF
tVJ0Q8oLQMnmNPtFf7QFuJ//r1G2amkUf/XWTLTyAsM7i+ZpIEod1z19jXsrppq6yjOGN3Rb2/ES
ppi2jDIiERs1U2FyE6C7/fZc7uwz0lvABfyhdbVtAs5OrdmiKdbntUp6bN9wPphe9MKqvq1LYu3p
O98dTV06qj2lg0i53tVemmW2i0rr8zDDdw792naj2Cisw5DZ+u/vn5mrgCAUNEn1tvokqVPGOV2Q
9dns/PEB1HBRhibr+btRptPOM6Z+93XmrPqo5COgr1UBZHP3tPq81lPryOc0B+oNpGAsxsvkz3p7
LNw4s4+FVnZ65OP3uheU3G4T5bPiBgqBQmdke+3JUjY2KHbz2cYp/bszo4GYOzAe3l7M21FgOSGj
yl4JAAVvi7VFv/SsJyYbZuLKkxmvzZNuTO17IV6AjlUsgMeKkvbYxsKaUfcysQVGjmhefGqwXH8S
WmucUEnfe6dvv5jKlZWA3a80cMvcSvBTXBdPOfiVlRdZrVv9aWqd/VHYiX8wVs34y52sd4P0mB82
fnQaafBQX9pEOyZk63UpmB99zEyGrgjEwVz5fNGUgaD3pmlKd8733XnC/qSUykSpb16fOL+NIewq
L3Arm/UwWbwUQibmDT2GmSdqumuYu+63d28WYgv0b1HTseybpm4lYsfsZ+wossWdL9o8io88xO+2
IaOMDxUOsKMqs4O0uZ5ZQF/OqyqdUVIN/LabmY9WrHcPb8/l1zVxfbRRV8MzgAdS0Su2+IXAz2o9
0RBQLwd7mL8WqVXWiHY3/fCtAkKXPal23hxWWTNOYQy9UcyRzG1U35xOR5acyLyKo8FY1f820Gn+
EGRgb8962nlzaAV1Xx5tqxz7EFx/4KA6mFUiAthf7D1bt5cvM2EjqFY3rOrtEywRompsj5kMnYVx
G8YF9r/4KONjOhSy2VVpv3NlqEwJELpSVEK/dPN9YlEHqVOnZ+ksrn4UiJp1j4GedP6DGw+GcZlm
lLPPk2GL4BXlvDp54hdWVGBkRnUfZdy6BpPsaF1krRjwVqETrzJBIFGbv5nCE1rkr1Zcv2SiN8cP
YxHPedQP+qL/kblVFT+5dtfMSAsg8v86j00wvbulpAT/yI8oXBq02DeXvrP2stMHvTgXbUUePa7Z
qQ6S8sNAGe349i68DaR5NCEqUfAGSU1gc72W+Jwg6ZL35XkM7AXWlyyPfe/rYAjYPXEj321dA2of
YgboP+o5EPc2Z8tvg0KPTVmep7jvq4N04tI/jFhXfDHN3NF34qlfhgrXZwy2J6LxAKTxJEZG/np6
MQ1HOhQMV2GCMdahFJ0lfviA9LyDKCh01yHa1oEH4cZGAiwc8sFJotnR/fYTlu2gHHJDZD+t3kW8
lk794J6KPDGsS7p0qMdglxHUr0GWm8uhTTzzH3xo4wpKtVPDuU8sLT26I7Xa30qTZOykWRJexpKS
2n9w6in4h3pTl4cmvyc4S7Hqw0OJgvO0841vzgu6CvS8FDSRhxbe6/UiQDKt87Wp8/O0jHa4elp+
KIJyDyl4C6gD6cV+pSyj2Lz0X6+HGdpRFpYN5a3HH+W49gbCyU7tnPI+rsIpSc0Qsxv8kGoHAR66
iw/DKrMdOMztVKH24gf9CwpDiWHzG9KhqQlvgeYjxmA+GXM8fDXSdPj69qG5ue8oqyExpRCK5DfQ
ia9nKgJkHRCr6JEFjdvD6q9tlFex+eDo6V7n5M6EYGbysoNUVM6sm+ymaawB6wu3P7el+XN0ChsJ
Fzxi3p6P+kuuTgnzIeukFA0TWxXYrudTVGnrJ1L2Z45CYR9byRE9xHbmWAetG2bnSady4B5nSh1/
0+Ir1nAYLG3vFVHfZvsr0DZhePhpzHRz6yGoNXSei9x21TXNByeb8oclr+YHbBkdQLvCSx7qxS//
KWZX3wEa3dyCZKlKlw+qAaAmGhHXC7BSQ7V7jNnOcSq+T4UtPsZieHU633rW87TcuZXUedtMVHl8
82KShSm7+evR0DONbS3LxrPW9O5jrFvQztu8QVM/a6p4iNa5nsiXe1/u3Ye384TGqfrsaOmBId5K
RKGd52BhhABK1aPQ+TR7BdPtTCM9Td3Uls993HTdzu1z+1kZU7VDiIgVDm57WCqc3cY8Xs6DnIha
ynrW9Je6x+MqOwx65w8vUzyuzce2TYvXphnkenp7d9+eVuIEMnbiNkSxKJ5dL7dS7DDmxVU6RIbz
vSgD/cnWJbQr3O12Hu7b04qUOlct2stEqbR5r4fiZjTbJEYOqDSz+Zst8vXjCnRoJ5m5s6Kq2AEo
FMovlLXNhOhhab1ecou6a+FoESJf+hhqHiyWY91Ma3/GOsqLP/ckiVOoU2mtdm7Z221E4AWSmB0M
ERBhm+tpCmHYQ9nAWIVLqqlCSOEOUZO4VfYCgQiRzh7S0B4H4/YzqiSD1AZRWbQqtkFmgHIgeNtB
npNiag6JmIMw0IEFwvd4fe+G4fahCA7rCSugG+f6RC4CFRYDCmnmuI+IQgxHqzOSB6Nd7J3s9/Yq
wCuT1h0blBNJtn29kuDc7LpYO+PslU6MTpcwB8gsq/mF0DD7YhlT/WHWjHTnSN5ZSs4h0qpQ8MFU
bNFfDhpIqxwBjQbz4D8i/hGv4ZJ1/ee0QT/x7cW83ayglVhOZdfKVbe9cjwlglZ2jnmWFYV0fCKM
lDQ/RYP41Cl38ShJCyE+ukY1/57MjbHXQbwzVzITxZH/v9DEzZH0YrOAvKsnZ1tZfNkrnXg8hJan
GkPInXMJuJfPdX2z/6ozKLNJMmNijOvPaUzjWstkqc5QkKb6Y6NNuQiTwUmlEbojCmzPST/J/JAY
xjA8cV3qXmQOqa39VtZZnnzrBBTUsw164Ns0IEjYRrMrdbTMZrvOh8PoxzI7eoHSqs2CfCpf3dil
7zqV4VCToKbsolfSyj5SwW4kl8T2QmFrxQl9jOq54HH3T8XSDV9BQWhR4SIVXE3JH76dTmGRIfyA
tbdXGki4owgR2lMnoqZ0yjEcir5qomp2vcPgrn93hdO80Mr0ik+GnRkWplNT/qEeveUxcEr7aRid
OD/ErX7ytEAOR2zycljmchwCIHjI4YZuH1Ot1VvLyDt+fO9/6st26qMq6JI5DS0QuH40aIH37GDe
CWVnXC+VZc5rJMSq/duPE3F6Ajn5p/Imj6MlM4IPtT+eshlUElLwXegLo/zajxb5nS8naUUeD2qY
yC59sJCZFBH5rO+GyJv9rGPDCkcTQd7YnZ2jT8i4hLKt9RU4Gs4ba2xJEE5Oe8i8hGPio2QUxrG7
RDOuICIaG/dkrSXakXatH3yeUS2CBAfUvM7xqf1L8D/8tNcOo86hXws7FIFZ1JGVp2l+LHoxiGcf
Has5QkCxbcOpkIH3WJojpHK3ip3xIUtk1R+sAjmSI64difFIlSn+YetL2h/4OIITXAux8FNTKasw
HVCEiAZb18YnYST1etLXSg47t9fN2QJiCSeIEiiqgxBhNw+RFM7SYvYIM2HwU1pP4A6+mvmQ2+Hs
6cO3ty+Sm7eV9xSSFRhZGzUb7pLrsxWkrWHOtrDPGlXLo5OL72Vd7Smx30TCUGMg+FFDpg2DNtEm
Bk3cNdf5Jj73cYZuo0VpJomkLQemJEv/s776TRz59tTzrVutqD9pdaunOwHizfuqfgVmq/wAIGI3
PP7GbyyN5qV/XmyfDnei0/ML+uHFaXPcygNcJt9e2tvvSICLaqSBGxKVtRsrk1mMSMgKtNuMAYVQ
L1myv9I6DtoDhfbu89uD3X5HQM6qCkC/WQnObC5kvRs7PaWCc57Muog86GWHpW728NQ3owB3Vwqv
yqEFfPOW3Egt2UkSLozz0OQ4XtpdMqSA+eM62PlWN2uHCAKZIFxejxHJE663pdWUUxxXjXPWMONy
o9Iuktdpsvp/RmfJdsDvd8YCz8xDpqBYKE+o//6fzvnqNFM6Zb6FZc/QyQhBtMF9WvPSNA44ee5q
sfz6FFfPGRApSh1o+xHNEi5sToM2q7pRJSgpJu0kKClOQRzqRSXmj0GcYnm65lXwBYhJlj2anUnN
25F+NT07lTONhx7PCvelSYjZniXWkNnOyt/ETvw6+n0YDaislYW5Xg2/T4qehx8eBcXgI05N6Uvf
6wvIPq2h4LN47UvVw9baSZZvDqfK+9nACo8EwmarlbbQO0tw8HLP65J6D1UflPOPZOlK70G08dQc
yeXle3vqUCrI2ygIAru63cxdkcVDLpKGe3Yq4lNhe5iKDdKfd+6Bm1gNXA2dVHYW2hQQlzYrKuw6
9ac4X89VbcTHDO59mM/T30FbBN88a0XMoIntz0k97/UKb0+r0m2ldMze5hf8Ki39Z2NbeVHA0221
8zTa7nkY5/wZ4Oq7a49UaqDNgiZGWAiE3iY6E07m90acg9TH74V97IyvnujiDzLYteK53ZsYOGKZ
DSlAsW+2SNCgEsNYe11AIliUX4Tw/Ie0Hv1T58/DwRv1+B+32NOluN2Yv9wt+HD00pRm2PV5EOOY
tSsdIgDMqfWBbKnEHG02vPLgD6u2PqRaXwXv3TFUV2mKg/VQyT0753rMmmZFbTtzcHYMo/0+ysV7
tLK+ioDf4M3sJmX52BVl8Wdbj8ZO8HFnzzA0bSClM4+I4GazVt1MIXayg3NcxOYRb2jrGBSL9b+M
QkeNah8rCvH6eoIQsrJBH5zgXFG4DmcttsMBXZqdZby92LHT47Wi16Sq4v6ml7bo01igwhycFzNu
IgSn/EPfzv3FbaiRv/P55YsxAOkJ1VH+dbNLvHYJJukC6R2q3PiT2mL7UtdV+u/bo9zcJIyCUitX
M6hU0MkqzvrPgfbSphlloPY/NXD508PJ46Mlh3r+Wa6pP0SaR/x7stEVQfNQM6qfbw9/b29wz3IM
VCTF1XI9/No2Qm9EEvBQxlk0VJiV6FIsOw/QTbDIJLlS4HYwBjRk9Sv+M8lybeWMTol/LtHHsA9u
6g1g5wqZilCUepCHGa5Yf1rt2El6lTAdQQkU8x7K5s6vAJViE7pRdUeJY3MEicEhK5JmnQcx+c7R
FEv9Uehy1cPUnoOLNYg0CMvclPKAQnhqfrerFCvidy+4kualWUpJCG/NTZ/F0BpuBzEE52DN6qMd
xyiLBfW4M8qdG46rjSiLoheUtG2dWou9uTV7n8PoT3WIh/nvTWxkoWE1vxur9/6Hnh4c8HeuTNVm
3Aaqaxab+YqaKBy5Sf8AnSN5BKQ7frB6zNQ8O94jat65BFSpn1hVNZ8hN15vp7ZIUspueXyeML5D
igByUj5nQej1rtwp4P1aqevIDlAwgTHMEDwngbdej5UsOqoiuHVehsWXw6HgzVRyN/ihhklRW58X
r4jLk4uw7b9TgxzBRzdI/SzUBrRSy9Scpii10PU/TMbcTt+buhi6V10WRNopCrlVWLf+6h30JEic
jy3Lu3w0GpzqH6TtLT8J65zqoZpqkR8mxD/0i6hGvzkUa0yLbsFTXByEi+nEYzV16Fhb84AphDlx
lsOp68cP86gldmR4MjfCIhBJ/skWtQcuxund7KGlnbFEBkyM8TCBmfQPZRVb9nEelvqv0kPD/0Em
vTVxSO2piQLNcH5MuEzX4RyMdnfQYaKAvNOavHtcLVc2YRe4iUBJXl3ORiGX9XmuPWR5vZbIbGeP
396cZJ8AmFR+pCgKm9rq1OsCKDrUKj/RL7M3mZE7lBZFHgPl9Ry9mU8KmPNCE3vP0P1OzPKLOMm9
SXYB9OF6TxDsAhJtOV1Qrtcj2htzTWtSL16EyMSx8C35yYgLP9mJp+/c1eAYaLpAm1E1s822L2bE
Med01M56H2T9q46jCZtwNrVqJ4q+XVkgW1wc5PWOaghvVhbq35wa/ZRcUj/uvlTdFGcHZx7X8nHs
Y79IQ5Oe5Rg6td95nycfsuBOKfTOTEl7oSEhK057a0vFwnXSm7wugX0oRP7arLp9tJrJ3alC3hsF
xqaSLleXyZbvtBQufqsc5fO82skxS5cssu3h3U0VtDfI3anHEHvRhdhELEHQkbAMkBqHqa/n0PRK
+YjOzpJEWlfv2cnd7kyecOaDyCkUMjB31zsTB0Z77poquQzJIi4TNk2HaWFPlpWVPlGAan7grrXn
KHu7jnDF0KSkbU6cdCML0MslKJvJTy4G+WQUjH1CYNa9G42r+NfIKFLZUpo+W8xvQYehn1I3uWR9
YjzZlT/8FtDbCFNzpuz69iN9ZxmJyGgmQzCnWLEVbqTwnIA0spKLXciocce/0EbBn6UZn1yqWAdf
2zlwtw8ac6NpA/hTSZdsNfoyvzTSOC7SSzD7ehImZVZGdAnt16AjjH57brehAU8ZXWNlzUTFYrvr
k6LRZIf97cUZPVoocvmBotTfsatPISysPWekX3DS6/eTyhfWasCoyctpbVzvyMVDFqntY+08+52R
R0KlzWfXmRKdxyLT9N/jYuLmROM7LaIEuBKS0YDKmocJSSg9HNLSsB+MwnHG40jP5XfkiWlMjLPZ
oOLUjL4WufbatH+/vUh3PogSceL30nUi/91ctS5q6541dC6i8ijL02H/Owc89ZyZ5U78fXvVUjGC
q8BtjkYVxZnr5VkDnscpKNzzCGQBEiR9pS8ECcscpZpvfcTKQZyXqnM/dXY6/PX2JO+cW+R8wUog
+fyrcHU9tm9XhbvMCA2Q+2anfHT1kKpfsLPf7iwlgiFsOFo9oGq2wCJJf3PqYEifs8xzX6pVp2kB
A3v+Ad0k/v7+GbGKEBdJZhTe8npG3VKaBAWuR8VprY9JXQ/PreXv3ej31g2hC4SQGYIqzGZLd/lS
d/WS+udW0KtpASEQbth74c2dc0pJlkY8vnBKwW8zl8EC+zWgdI/DzPyH1snPS6uEFskdQqtDTPP9
K8c+5GLgmiVP2zz5ad7mjkwm/4xxr/8omtw6tpqzh3C4txcQCYE9Rd8fnZXNKO1kVmhjdjQNHG/5
baVL5JPwhjOyEP++PZ9bjBUIK5SgQDH/4lRsXTiDak7cRjP9s43HRRsi/lOXh8AX41PteCI5WH0x
/2gm8syQwD9vAKGNQxbpLvJYx7d/y739ws/A3U/lv2Byr3fl3Pj1WArpn1NNM8j2kjWy3cZ/fHuU
e2vLu083hupngHzC9ShDn3rwbVwmPOVTqLnz+FDGtQg9Oe/lX/e2JtBwclilNkDn/3qoPLaWtrVo
TICJ7H+rfH08m5MtviNsaYZ+Ywaf357anedYuamSNthEN5y56/GEuc5OWbYBbiKjnBUFo3tspAGS
Im3GrzRnqygV7bsF+JVcA7mzUiGgQ7JFyGWD0RjLosRR/Bx5o1hoL3NTNUff7ZL/4d5STXBaFSQ0
aA9fT3CGmRmnMadPTrRLE2P0okG2ew509/YhPRgAs/iIqNLn9ShdlqSz07MPjWWYn7W6SI/Q8Pei
wXubQ4naqXMHb2rbCknQvU3aauF2nNjtc51Nn7K0qV8WT68fk6Ru/3l7c9zb9+TFSvQioE63FX1r
zS4g9+Wg5wRXj2tiON9WHWFEN7Wt09tD/foOm2CG6hGIxl89QKZ4vYKpj4RSLPXgbDkLRnH8nPKT
CEbLCKWc7TGqPE9UH/q+MdLQ1yx0Es2uk1qYNFr+CXU/63Wc3Np4Xoui/BY4efma2M76o0WC5Ucd
N+snWCvJ77k95nrUDNp3SqHmqYpzQAdDMLcPc9w5y6M9tmV1bPGCRne/KKV35CwYP+zSH/XD4Ocj
jjtZRW3NKCp7B//3i/S2XQKF9aHngRQj9+v1EngJzE0Rk86YZeoHXViWiy7CvLcA/CKW4VBlomW5
JD99s3StP1Js0P2D1Tg2JMoMsMNZRxO25g0DqPFlLme3izAySx7hZbSYH/W1bE/xMOTxU62PQ/rJ
LrXy37c/4+2OUSwaaIpAswjvt9o2PVzlbqBJdGktN/s2Z3Yc+oWUF/yWxp1L+U54h/IEzC5Vf1fi
A9erZaZeDQqaS3kxKwmYwUwMBCXn5bFv1qYI22z2n8SyTkfDbOL31wssCstc0GCaKTlu2Vc6+liy
pYp99huYLkGO8AAB9vvjFOIT2jeAowhjQdpdT7EoHIhJC0zzpVgkNThqzWAxTDFWh7zOWgJXUb6/
lUwMgUAWEk/gUW+aRp5X9bJeEpiMA8Uld6izh7zptHBpsTh7e7PcXmcgtLnGADqA2ta35B0db/ZK
x735ktMsAuy/DkcwmuLJbxbr0BTlsnPAbi9pAK8As3VGxbxwC4xKktgOhlUtZ7lMx5Sy6gE7t72Q
5M6s6DUgQEdXmDrP9qM1xqoXa5OWF6fIVhw67Ye1pEC3VPFJ8xdvJ7i8NxowOiVAyrWBNNH1FpmJ
k5vAbMBmGIU4dHqfn8zaQADe6P5wK6c/vf3JftFlr+8o1KChlEDZVdWCraJlsZBsddlcXSxrNPMH
ShMgqzQIfMNjbPtVfimHpmmfFxveQrhI6AeHeXUCO0r13P6JB7PvH2e9GcqjK3uQRV6/9h9meBig
j4t8/rPRraanblplHpXQaqn+XAkU+oM/i+Gn3VItRo1AeN8cg5fpUC1NkP2WAoqRnwhi1v4AJ6bQ
j2aBnNex0RLxRfSu0YXdvJp9WC3cTpHVLfLvhI0+hXIa/U8uqFUcJs1u+iZsG76zQ+qWP7gNPOHD
zvLxNTarR5ZG1kGkroxcN4/coqWmtHHbvtDBSCPDktOhaip5fHuUe5ewAuaq7jJ1ga2UmQG0pRVO
V18SzXG+mdriv8Zz3PwY7ezdrHQ6BDRd+UOdj5hEHbn/dJ/MYOFS6kR90RPTCdE3yI/OqO9Jvtyd
ECEB/VV6EjeyfZknghKYZn1Zkck/IdWZHWsQhadK7CYU94aC4KpICEjnkFVcT0jT3Az1p76+pFks
HzQ8RRCI7YqHFhLGzme6cx2RhKp+lcKmA6e5Hiqtg0pLNau+INIqTr3rxyebIvDOlrs7of+MsmmC
Um9u8qZa6ouG3vmfYgZCM0ye8bCYa75zv94birqeAthS3blxSxmyetBR/2YzDOMXfCPx7xuTNFqW
ac+g6d7S/TfM2AT1xVLMQAwJM5LELM7gELKoDLTg+e1zdHcU9jX8S1K/G6JCYqV6p+ERf7Ewyg7J
NfXI1TL/4f2jMADgN9pgCBtt4phumnJ3Mq3mUpZufNTwJzr2Y73nTnnn28BoYRrEKhT/t11LSgZp
1tVGfaloNYU0xOfHyu+/dLFWvrvBgIQMoFVwi3T4SYk229qgPjQKn8NaL1NGg9RInpJC+Dsf5/6E
/t8wmy0Qp/7oO4NeXya3/NvIPfORJGAO0e7ac4i8NxJ4CKpesDwtxGWvJ4TWYdOvQqsvucj8ExSl
doxyK3E+ATHM/Z33/M5gECBJ8rjp2OFbmzNgX1le9m57Mf1yesgyZFSatit/bztvTyJMhQabx4iO
PaJW6jFi96nt/5+72xuSIA+6tLsoKQ7Uhhfj4ziu7rlbCyMyq8y5lH5v7wUQdwZV2t5KG9WkzL6J
V5qm8xJ/GrsLtsDadBrdJBaHdAimr2+fqltAAj5qVGoUfPpXSex6ciVZkdmvbk3msXxahg6xTf1n
0TZQKfPnvLGyMFnXr1h2v7497p07Q1XHFBoJrQTIPtfj+oO2Lnk8NBeqVtX3bhXZJ3x36uPOKOpS
uP52xBHgZ5CRUxi5LdQhc+VcppzoS7Zmo/nFrKWbRK3NRU9tsW77B1+Pc/F5bq3UfhEO8MBwtKdk
jALemuWCh3GefjAlTYznsTKX4KWekqn/nJgia15kjBRZKBeZDqjzi+kVOGD3VxDkefLc2DKpzi5F
Wu/BEnjIYx/qtIQxCZ/8GHQAMIHrQYE66yCxjUifB9KiWejxH+lsV26o+2vyjzcteCUZ7dR0X2ev
lZ9Npyqnkyxt7UtJqQqz2SHP/g26Np0ObpybP4x2nNND782u2Mkjb08cSwkGCQMjhaXcdlE05Hnp
DJfNZS2hjXvCHSPhwG0oCrvZOdy3m+N6qM2JS0vZj5mdNZfU8oojRufjsYPe++4jxigUtRWai1d4
W0nplgXBxKAjB48T7cHILStqcYf5H0ahqs3LBacZT0v3eqMLW6QZRm8dl8QqvcfJSpcWZYnVzXcW
Tf1F263OtaceFRJSsuHrgRa2Wuz0bPW46Iyo95fh0C0zbvC21osn3ImlsXO67u0IbmDF3KW0TJPg
esTBL7NpJOm92Ono/+14efdqNWOjhw6tiJ1l/NXvvJkeaFNcdggFb1ifXpAWljb2HXoBnYN9n1MM
7efFb9P1RPrU/xBGLNpv/orSFBUp16gPw2ivy4MT+9n3LqtaPYSHrNcHv+7yAIKAK5Evln36ewn9
Ioj8jrc3gpxhWjRXA2eKilGW8zfXnkovHKfR8U+phFcQirFegy9c3MX6YCPXakaJSEYIxdTE1tD2
M8d+GBO3F2HDJSoOODRLLUpaw1tDrP7M5lBjQJb4oU+FQjzp3iKLg1mnefHupx8CJaxDhJbAvNGG
uP4+LIJyLJJ8nyxrjxQptWMR5EXIQ7cngnBn89H1V0AYkl0a8ZsYvYGD446t3V36FY+PcphQhR6s
ic6U1B9kmbwfXI/iAtLyKG8py9+tpJiXmCm9w6W7OHld/CkRFhNhm7Q9jWst0/awyHfuI6amlKER
YlIdxOuFzFAOctuM0XRdDhHEsTzy0tjYKfPcxhnMyQMcC7ZUYSc2VayAQktfEEpfFpo1X9ikzWsh
uvnALVWEs5XIlz4Nyn/efiHvnGGVZ3sANX4VRzbvsDXLwsgyBnXKxQwnvRScAf9vu5rl4X8YiW1I
PMMmQa7lehHroFviRvjdJRlX4HjoWHTOx6zCIOloZzwtO5v/3jcjwOB7oYdOsXwTQFGvynMdLZ+L
1Of4aGGC9NEI5J5B5L1vRgNKOXUr/tm20xDkdh47Vdtfgk6Xzl8O1LQ5LIcMt9C89ZvggtW37R81
IrA9EMVt5AbAkPiJ3Q8ZiCz8ej0LQ+I4O3v9ZTKn+o+C93lJQg2eoRZqSWMUYVoPI8JGeV7I0Eo8
rQ+zwkrdnWfn3gaC6EBEQHtKiRJc/4zeNJp0Gsr+4hiNfWp7u/kcz3b30ZFZ//T2Drr3SWmwkPpR
31BuQtdDjRli89jA9JeuCKb4IXFS0z0tMQoEx7cHunebYdSokAmKVrztY/bCQFzccfiqkDefk1Ib
wYV0U/ccmKt8dYFb7oBv7gyIDhrtWXX6VUP/emauJiXkmKG75N4EyMfK/gzSugj9pMjAKO+Bzu58
Mi5pKsk02Znftp7sxMkM5IJ3odGs7nNadOKYDYP/WdjLXtB455Op94BmnxLdBCF5PbE2x4TLnLle
QA4CbC70MlzqyX7/90IckecH1AVB1rb/VpWZMdNX5PXhFf9KrUPSAcoa84MzL+5vyLLt0dtveyrU
vv7fgNvuswQTgWKT213GxiiJRdLPTVl+lYC5QVS/gN36twucnQ70vaUklSGToetAEL55zUVWs4Se
xySlZvTRusqgipBWMt5fAuEyUUA3EEFUQrY3p2HFWT2S/1z6AFpq3I5aGHdGHc1rt1fnvXN9MhQY
QfhZ8Cm25lJatmp9vFT9RbQWvXRfn9dLEBfZU9WuxfOam+Ox0uM9CMi9Uck8qVUAn4EattmUXux4
cb6kw6VeveRRFINxSux5PAnTFhd7GrpHd672Ipb7g9LBoe+Houe23DNXRRLYZdxfajocT30np9AU
sa2U7fpDVvPuls1u5+jW9Jp1RdccQA23JlWSzSNhrFYOxKwZLpPsuv4Ua0X75LPUn9EbB7nrNkON
AEVZH3rdKsBU+25xgZCEF1vmwDd/+1q9c+8AnjBgecBPVDDN68sgT+CO8GTzY2oXoEa3HEZAxlGC
ZewOrPbOYqPph9gFLDW4ztu3MZ5k2c8I3l3mYS5/Zpae/IEVY/sMSz//FFhaTxDSJA9vT+/OAaVv
RocVcWbOzlYSx+4mIg27GS+aLYsPsq69Z/jk9c4ov/Ls60SIMgKSs6pig2rvdm5mMGPEabOKbtf2
x2oxSsTxexexBpxH8WLNYa2X8lAW2fhMg3I9VGO5HsyyFqexEqiFIcJave/LQizHP0E1mFUrm3Lm
JvwfpDu7+eiJs+5TWbHitn7KZZCenVm+k32ohgJ4TraunIb5x2aorM0AqPbZcv4/nJ3XctzIlq5f
ZaLvsQ+8OTG9L1COZFVRlCh/g5DUaniTSLjE058P3HtmRBSDdTQd0a2WiqpEIt3KtX6DLKQWmoER
h/y0u/+tsXxqZWHLEwLwnpF1ez5VC2ysLW8S01G3Cn2TOHq7J/RRVyL+NZKBZhZhPFgrbEQUJ9ep
RSgKedem6Xy0JFngUxE0SXsYW+WxF1ImAOVuSFnfNHZllTsXu9JvqSbdATOcoUerghLeX26RzdXb
ykrmpAy7tHO/5PB5rZ1lV94Jx1aj3uWQNNqdjHXvN61lluenB7DHqINjWbJOoVBP9Y1GOepYTS6Z
f7gYMc/Qg8oqreLKxH+y3vll4i+NsaaB7nEsMfPXSrgBmVBb7zLr2LgGfDEyZC3ywQodEuYBdX4X
3ThZZDcZSTMzLAzyw3sswXSxMcys7re4CDl/SQ6j7sNYNm76JtbzId/aokqQTdXi+RAoNXhhbmj9
x84cRc61q3BbMyy7xrd2Mu3a/ONgzJrY2k7fGXsrQa6EtlVWX+nsaqukzKWjn4MF0aL1BWp/VRxo
IpcUM/ZUp2HwkZLo+y7svOmLnM3+Suz0QktLVQW5PTI4lDyWz3/Jbpcd1Hu/NOWJ1JHgBNa/2qKl
VBRr29eXlMcXrYYPLvyScSDnBtdwdRS5MHqzpsjtoxUg7gKfJ+u2s6bHm8KMnLeDlZY/aqf9TZeX
ZdIgab3AqC26x03weffGHo0UrTGtIzcwww1t0JGHGdZfGdryKilndQI8NUaFAKI9TA6SpMsr+OVd
OpaUQZ7N9hHJMItdOZm3EKnbK4Wj1WWBVhaPDU4A1h03oXWX4Oubwks9+6iQxry1hyR+tArbPzup
Md9g/zte4Z+91B6AzoXMxxJnMj7vVVoEEyofiCakaeSGwJbqO8NNs1urj8EbVO01wb5VcP3UP5+C
Cw4i5Kwg9D1vL+oCWaMT5Rx5ouQLSm/jvqFcdVtDVAxr1Hnuqc/Pe4ly/ZVjbB0u/atp7FmeaEdA
L1cDKGvTh+SKh6DQ0jZkWSaHLpp+SpS6bsc0KU+t4aTbhivZIY+CCpfLAL8HxXt/fa1cLMpFKmyp
dwdcPnGfX83aroKG3ZJDhC5duHsSD9Mmgney1Zr6Wol4lUZ46vKi9Ibo0yLWtb5UDzLQ61nEzrEl
YgvLota3aVlX23Ks9Ruz7Y99T8OqK3H/S+r4SpbmhbGm/AlnB6wMDIC1vWYJ76VwOhMfynp2NyI1
hwNLiBfrZB1CQE2yg8eO7FLeqyv73hqdvXT8WdOradY3rXQ1kbjHVohx1xkKyZFcd97YZuPtZxD2
m4hhvxvGqt9I0ccHO/5NoNXTI7DHL5pb8J4viLg2bN+88TP3mGaluxeG0W8SKa5qfS6HxfOdl+IX
ZHVOE8QSqPatFhQBfY3GqX4Uhjt5+6GNSDJ0AhvE3ZAmeh16CHw2oSlT440txTBth47K2aYNvLLb
zC5GZ1fuspfDDoGKmggK4txmzTWjtTCR/uwKSz/KpDnOHK3TnSW9M/Ezvt2ec5+hl3El1rrcm0lE
MM+X9wzwYn38gLFWiHPavITSKXaanhghRobTlR3kcjWxRRKgLnBLahTrvPScF4LSXmQdVe+Mm77p
h1sJlndbFVG8rwFEo3M/N9/QqSIhnwzXFOpe6ORyvi54Jouwcn2fFmomdZWW9rE2agfNoyA9eQAa
riydF1uhEM6+wxXaX+MDK8Mp20Ib7SNxt37HW8/fZ3HuXXFEesL1rKYtBToiIM45UtTrzGKDmzCS
eo131OugGI4izY0YCTQBrA1PxkZW96bWSOeMcGMXn1XmBlNoJ1X805+9LHqQTdPr7FyZnUPO8yQa
B8kGDa76Z6VwFLvRoBHqTli2kfc+AQOsNggBp59T3UfzTjiOAEOq5aXuPQijkGOYKhJPG5Qysh+6
lQzmre31HYIFWu1Ovykky8bAvs8Gxft7uh6s9iYnAV43xZl9nIRf3Qv0zeFSe/mX10+Zy4iME4yK
DYUUFD9YiM/3BVKpdoPsgH2s4mh6LPO5e4z9Drr8IKwdhedh32rlsH290ReWPp4PC76UmxXb+6pR
24w9ac545zZG19yYbqlhZmhZN8QVNj5yQbprAz/bJJ3Ir0lAvDBvqYxyoFIRIye5Pt3Nok4x5cHx
D2uyYYtymLPN+/KaYOzLrXCeIeBMcn+90egd8xQsunecBlXsqEzZd/ivXUtRP3HWVquDZBKxLWn3
hWm2uiGkRoslQgIDLENiEFcYDTzmaODONLVyL9ws/zLnuvUwjXr6GDC03zjrku3QyuEbEtrq4fVR
fWEqLVdlcvMk58krr+/LosD6TWoYVwJZvaMqcpY5XkI+JNKkj6b7QLOy/etNXsZI5LMWViesCyhN
68AljuPGgaKNDlqlReeuD+xdOtryprIn/cqufjmkjCbXI0aTjCiKS88XSto7sSAW1I4FiAc3VL3X
mNvSczPzSmh/2SeG0wUPA7WJA/IiXedHE8UxqR21dpq+lNz189ATrfkhGoNruqKXC3GZOhwUS+WK
RNJqIVKj06tg9mkryipvoxeDXYVl7tdiCxAqkaFut6ncINqjLAT1M/M3zafY5Bywb1wE+RX0/joI
COp5lrFRxSfspv2wIaO+nSbx+XdnCY2g1colmmoZidDnQ5ekZdfZSEyePNm4YWl73XvooPOm6hP3
ShHnpcEDfPEETmTzXtNSDIMxq/EuONV1ad60WD3sRVc6d3USG1eW24tN4eZL9ISRA9fA572yIDBy
Jeqgu/fV2za1mxtSyR9mrxBXEqmXMx+5GpDRi2sIwKT1EdEEXZbEMohPndS1c6cP5Tcjsavt64N0
uXtw1gE/Q+voSaRnNUh9lE45eqLlySv9xWa2rz63nRTfm8CR95OMuweBQuCV4brs2nLKsl0tklQo
jK3K7aXCJSx3U+CKPlgmGEP8Lyw77/vrfXuhGSiXLC8ifDq5roBN8Bw4ubsG0zlJXaOw0/ueI/nw
+62AFuQ8YB0R5y9v+JfMQ0KIk0UCdExU9N2mAYq5KUrjGoniYtoRPBMUgWNf1NCBbT5vBQ3ZhdCj
yZOZD9GmcDk7Y6PIEeb4XeTykwkE6Ogl+bVw99ebAzi4tskB5B27oeserdlpvg6N9ZvAjqdWCNdt
YnVmwAWNmrvvoLjxo8IWp+NjNaMMO6dudyWSvZgCgEdAZuGjgcIVYcHyWn8ZHElAwz6EVks3GfV2
aJJ4G8xXFZAuB4eLNHkn/qG2BV71eSsVgiiBElCtkI2yjF06u/khKANr3JoNbiGvz7eXGqNyRi0H
IcAFwvy8MdfGU0FaUXBMxzlxbyvfnMikVqWKQhNm7pVN/CIDtThtLqcESSHOi/X522hzUyvADEfH
Fm7oFjIPayfZaVP5OVHVNWHFl1rDcI8bFGuWautqLU2DhuR2PEdHkCzm16mZMPPMG+2242YXh07s
/Gb5mlm4cOvJbZP/oKSxvujofa8HGhDOkwWiaSuKttv1TqUkesxdUx2IJ39Tjm9pcfHvAqgFC4Fs
+iojkBax0434bOO3OTg/Uf3QHlrywI+vT5LLeb+sKXjL7LOQoZ6ybb/M+wK2rUEpSpxQdDLfB00k
PkEvEjf/m1YIzdgpFjrFqi8VJCQ0r4AYBLDtd7hSk6AT4zXNtIsjivwwg7PkTxbBzXVGDnswvBDc
rj8F1ey9yfVU7AZ8DO6sDKOn3B3VrmiM3wRYMkzcAimOE72gKAHz4fkqK+zW0dCJ7k+I1ZV7o86z
rd72CEbDHNi+/haXaO/ZdWLV1Gpr7x1KXi014ZNZ+vOj5Wb2ViUL+tuw0m1aTPlDoJLiNtfycfd6
y5c3GRbZUtPhSsjdjBzk814i9eeg3W32p2mQyW2egK6z3aLe9n6Ou0+E9vcg57CWkXcQUhsQPIcP
JOH7gpkMC1+WVx7ocm8jYKSaRbXJgM6wlsnkJTRzO/XjyfBxUwG7qb3xUr/aTUhYX4n3X5hV4PyA
IC/13KUy/rzriKgKq7OT6TTIrDjAlXTDohvG0JjaAp+rWu0GkVhXFsyLjeLevjDVMXBfUwuoLYyF
hujOCXPM6i4GJrbPG3s4kegXDx7S5d8zP7tWh7lIjJnAHpBD5swg73cBBOIiE5dtnQ8nN9HL7E0m
KidEtOxntJh8zWiebwr0vMMewJBxGBzvqsjrC6NKcLk4NyCzteTVn79qp04H2XTxiO5c1O8nT6Vb
McTccvp4ur0yo5d1uVpMJDUXNSpvoSSvSURDQG5hUtaI8VQsq7CKW88J4z4t3hr5om5jZVP0raKX
c9gbZqJti85Gzn8eBBmmqM1i58rqfqnzS0WBMYBrRLnveeebniI3kiO48JXY/3nOEGy6UTsEetke
rvR9CZvXfWcqI+hJVM2vq9XsLkYmbp9Op0g0k0OFpHmbFV/Mwncg2zbZ9NnjhcOXSDEbDgeMS0IH
O68rJSvjpQ5b6CASnmA/gij28w7rcGzrcmBhmYMEQ5cHQb9r3CQ4O2bpnNLY+NpYJkpTaT2ln7Nc
3Ca6/96N7SQPc1/uA7O0N02MysEhFegaXomeXlgMMF4YBsS9WAvrS2mv4OM7uT5xMPamc+eQJnY2
gny4FxaOms0wddr3pojMZGsjU5SG5OdjdaX08tJDcGYS4CwCBORtnr+iFCO+YNC66cQp1E5b10fO
sXRFdGtklGL8IO83Itb/br22+Dr6HZqpr8+UyzCLaNimkMmOz060vrIgsNwKvWAbSvuGKmYx3ZsY
cW5KotUb0YgrvX3hfGMeMBe47FFYW5vRlw1mD16WqVNbJvJWF1HD3UVAzQhtFd/7etmECMPLU0Ps
d+3atBYgW85xVB7gLGKCSNJzDReM0iyJ2qRSJ/Ki5V6iV0BVxcfGJdOaBy1CANPqHCw0hLCFj0BC
Wz8GusQJJAt6aW5rHAxP1jzKQ1z0485s3W9VPdcbq2quRRzLulit3n9heYh0npjyzyeFr43SxPED
FB5js++R1Ai7zLavbBIvTL1FcpjRZ31SmF/FNVYzGE2dpOqE0V1yr5kmQI0qNrAWmO1dP+YKnTVH
vBv6vP1eeGn/6fWZ92RrftFLpPUcHHWgNK3D39JDHr3hzAE80k+HefTjnaknGsIRaPK2ddQ/WnGQ
v4/ZUje+AzTPj7UmTIrU3qeT5m095Vmhih1jk+Vy2vkkVa8sjhfOaMjiAAlM1BpRU1xt2DJFLh/b
H3XC/3M+VqOaH6cAjZ4wsdqWUqQZyc9FYVy5qK6xZU8TlT1p0VUCYkMa8vnwt6KrumFQ6jRqQbNx
+jYPh2Sc3vCc75i7mD82dbXz6ijY2t7id93ow3vRONPdQJ4RxLl3TfvihXULTxA7d/B0Ooi+VVwq
x1xTUZrMJ4oVlIT1ceAGGGg90g1dNuUH0XpybxUUSEZfyz+8PlFeGgUSKtR1XCbJBeWNFGnfmuiy
nKRuDD+VhSi1ZxHvS4C4YVMEybko8uB/MwjkwlDFQLAaSsFqdaCzVlj4gKmT7/X6SfkGS72XQtcP
eWXqKCg7nB6hmaQ6TnDFlHzQ4HBWtzkKeg6i/3krQy5d/sca8/jPr7+QF/ZsIidENHg4UHHmajTQ
zIs8BCrUCSwroh1ZBmU9NBKPOsfcxufJmjp55ax8aUeiskDIBibCooj9fEri7KpXmoOh0Czx0tCm
wn0393N5Jc95ifxgiwbuv2zOS3lqHfR3KX2rIqFOtUkGfhv5frAzVEwsro21zG4DT5hvK9HYf7tg
Bv7WEDqL9y1UI/AfvWlcc0R5cSUClnU5qSDmomrzvNuTY6OPrLXzqbUyd9qlje7aYTOiqbqRqC7t
9ZwR9nGA/BHYZdYh8WDqX0dvKs9u38ZIAmJt8n1MvVZde1MvhFbE8RChuB/x33WeqQtGS4uSbj5F
o2V/rNGX0IFVOfNuqGziCMdQ5SnoA3RK0H/6ntvNYUaF6zYNYlJePdzFTzNSAiEqYF4oERS4cqV6
qls839whUKEpg8kLKu3EN8/fXKtPRWBUpX4yybP2d30QaY8D+b/4xhY2uRxq9Pl9xT5qhKkWpI/O
VFV/1YXmnIWLkWzbqfE9PszBtFsoyvy87CDOt4Z99DQURoHI9FF/JTq5nOTPn3n5/JdMCSr/rtvW
Cc+sUHyRRWBtEEEMbl9fvZcjRyse4RZ11xfqn0rGC4400k8WOIvslHM8jju/aqzijT43VrZ5vbnL
iz2HO0IAC1IXOCMaUM97BUMvyGKPOazNHlhKq2uthmMzxXNm9vN917XnoZPjg+apmmCIjOKCQ9fG
xwJdmRoHsQkN8defaWny2eQghuZOQo4NGh+7ympyTHYxZ5FpzSfAIGMdDlVV7EaQMNiakVQ4al49
eJvWqnJ9C0wk7d8bdtJ8e/0ZLi8ny0NQfuZAWaBm6+RpO7ns2GgynOoGPdJwzPDsCmOr3OeJM5Ha
tLXhpDlmwR3NnzY5Yla3CFv5Oy8hBZp1GvkRTRUfJpU222RCIf3157uYjDwenjkQbdE59KnSrYYt
Q98zGjr9VLBuy9BKssIJEXuxpu3rDV2c7UtDT6Jk0A/JWK/mh69r+ZwiqHuqx6Ig0Ch/xNP0SWu1
n8KptwCb965e7V9v8xL2RRGLZsmrAR8kHl8dYW5UYCcNF/qkDGDqm67X+g9O3UYgRYZIYNA59e0b
Yl6tBPSWWVk4l5ZbhgrupX6l/5eHDs9i857ZSqn4gvV4/qaVlVQUaZR+au0uEG+0hADqzuAUvRdZ
FQf7kntftu1de4p2YMgaB9V/8D2Egj24Q3SB7U+vv50Xhp6ImLsKBb+lzrOK/+K6NxuYIsZJWp04
RoHev80cFVy7nS+rbLUKSTwRfzO7mGprFUijl/1UE4ee1Di6f7ldBbw+qbSh2VZ57JQbLVEivdPx
NjC2glt5tJlxxviadIEKwqlXFDjCrDIbTDskVKVrbIYnLs6z5yPtSv4GciW3ICbJalzIgWlEAUN+
zkqjcHbNaCjtwURrK7KxdRzxITfMYVIPFX+GqGCQYci2jzxC0WMNtjjf6Z6mxK4A2g8JP8/19kYk
eD5+6kWspm3ZlMX4MbUye9ybzqhpj0XkD+Knr+pZnoMo9ZwuzMxU1D+ElVEqCpGlcRy5jfEiKmdo
dKNVbeNK4nTvqjmfvrvgK+J7gddFf6q6vNSubJuXWzknPqkjQmGOVWRQVhMjbdzJFFOcnv1cmUAI
kfz5y85d68s0ZyP4zMEUBohqJwDxbGuZ9VllCoZ7a8VZuTU7IykfocYI68pWtQzE84FaUmygJ5ei
F9NptVXBqIyyNi3wEvOS8Y10uu4rVQbWsuFqY/Am8Sbdwr4GO8Kb1xfKxdZFfgtxFi5MQCtBaqxm
iK7ILcWVmZz7BB7zjRib2D8UyLBhKWaLAiRj0J2hUMUCB3m0VK+Mx8U6JZEKGJt/qUlA4lwdY8VY
Ezi5bnIWRTCKEKPR4b3p1de4AZevl9lPOMwhvuinr5HmXs0xMzl6da4QKfc3Vh+M7Vs9R7r1h/KT
6u+Im8o33KawY3j99V5EKhzRlAJg97A7gCJc+v9LPLQI+5h1isRKM6X+basF2qHGbvhgO7V2JSi6
fJVLNECmH+IouLC1alEwjKVPkaU+K+GqGxMH1EOCPvj29Q5dtuIsWvdLMyS8qAQ/75CWFGYtelmf
9bZw4BNN3ra22uZK7HtxPYPVuPQBmQyWxUWeqRvmKMjNrj73dlAfUFHsD6Nf2e+9YQh2pqERdr/e
rYtwaqFRksgxQG+D6F1jiMzAr/vC6sWZWN/EU5RbKgZmFpjKvXJSN3pDIJrW72Joh9MODSNv/CqD
NmmvEaku5wswFSix3JOgooO9ff56hzmwBBJ7zZnMbn2jC1NFexjVjRH2nnGVJvDCa14qJ4usBvRC
jMCet+aY1UiaNhFnjSm1q9qyval8FdwMsWVmoQHS1LgyfV7o38JtJmNG8hIYzmr6ZHltK6Cu4hxP
mYtnTgYwPsg8+dnxtOnv18f0halKPLLAv0DFAJRctdX7k54qXRdnI7VEt7GtGNNP3ezJ1L/e0Euv
kcowsPSlyn6RXckMDBLBHgmcUlN9Y2FDdiI1Je7NvqMykI+TutLgi28RKdV/6UGQgHw+brocfD9V
ozjXIxd2sMX6HdqV853rE2q+3rcXmwJ5Zi8bI0H06nzw8K3vZ0eI8xgFbrmZlW4129YJ4uA26bzx
8+utkTTn0Z8dhOATCSP9BdK3MKlXCwAiYTFW2CKdEUTG9TjYCMuo36CDW54wtq+3FkLPn3xXO2n6
+C2DRL8r56DaK0FaXxFlbvw5H+6nHqBDiDvp8N2ehftzVNVGTbm3SeLCuE2gbIWVJUa5wRCDi4GZ
5pik1UZo9UVyEGWBJmhXBemnxFAn0VnefdC7Bpd8TQvravHpzYPiTEp7Ok7S9t+0adLuiHYHXJKG
09B0VHW1qFBnlfdipyeuj76Vh+LfrJJPqTJETeVM9rs4TrDJ6fstXzXszV77Usrs3o2q6abRkWgb
06gvwlR4ZRJ6sWzPAMmNeJtZfvmuspz2iOhJfsynSD9UTqvYKfQoRDLzTRX5xY6nms4+ptT7ps9V
0ye3FC+n+FNGFv8RGcDpuyHKKN82KshPclHy2TTJKN17D1p++s6LQN7cNe7MywpQzQ4+OHjGZFvw
gAzPUp17P1aDMYRFXZjNTaC8+ns7jUkStnqDf1aNyWW+V6VLijpMSrNgROaKyI73bVfiDM3bmIO7
NNa8Clsi4f3w7TFLb/xpWNQVunIY2+TccTSr964O1f0GsxU7+gTJL5Xups9QlnA2em90443j5c3f
w+QA1fWTKbH3qJhN9aEzFkUzPc2TdD+D7id2g4vEjZil1e4iDeeAraXkmO7RGhPzDqbsdNSgCH0z
+7bBrLMm3Bvm1o33iTGa06bzOjSSx05N5lbPdL/eOC0w3TBAsxlPFX2UOrrJQyFuukIm1XEK8Ha6
cbrUnLbcEMrq/QhbsDtQPx7QLowKMuGoVbgECLhe6CcQXI5xKKqsxAusyRoTmoWvxfJTV2St9t6K
8vHvzm4t50PFdiTLjU3FLd8YtS6DfRLk3nAAck9kPZgFxFJl+VKQbOOM3eNcMFQ7Y8xrhMjG3v9i
2iUaDCCV+jxsG7fBbYgMWL4bHBG8ayqh55u0VVGJ/VqU1qEdxGNxaMa86T/YELHnL2kiVfpOFH39
dcBMSN0IkapsWzVSuqFXO035NpJeCS0nzTwIKm7SkkyzVcYFwEHLJW7DLO8zc4NVuJlwI5RF8dVq
kkqE1AYGqw+HkYoCkuZZ/4iAkm/f9XlcfBynIgbOC8FLPjSg9qwCIIVhdjSzKGdZslRQYlGdi+5i
ianY2ZGN5y4rKPK7u87BJfU82zUZUdl5eBKlqTuOezSHVXEfZVHSf9D8Wv+bML1NtonDrY0FhD/d
zjeEyjG70If27WSptnuUQdd0i7pmoY9nLHiEFeI9ZA9hyW1mvvPqTG82c+2Q+HaFvyhpYZceyChE
0WfIb/15YiL5KN24DRnF2SL93JWudsxR//Lf1uNkJQoCQ1x4WwKyof7LBrYSfEiyrkm2YnYbd6N1
utJJpfc9mnyTN8JgxoL6oHLHH/+KjLIu7rWMRnEIMWOxH0fs6U078jng4clmlIizJMs+xgCjy72d
2cMQYnuPu1CEpMKnRMWiDR0vTfo32A+rKtRVPvZHBOKq/KARa2tbbgiOgjPd295bVyGctkHd0fZC
3etssVOMWxcGc9tmd3bulf22MMumXk6tnMDbKep4V7j2MB+U6IryFKFAFoRRZpnitm8dczyr1ETB
oXdK3JwM1KugulRZG8GgXDIZ6dzo5oPjMik2aVTGuD7bOK4ddF015S0Zd5zI+pnUQ+jCo/6IJiAZ
B1dLoHVrhW73D5gfWTr89NEMNoEMZHlC8MDS3tW6mbZveRCpfR4H2Otnz4imZFcxwd0brymseUsu
pTO3DLVvhXObz5+cGOG9muFN7ITdgtT3xpO2cjYesucjayCKTGeDlbF0tmVpoF/NpB/7nTdmyj80
auqKraaLJn2IXEOr2ESzXoU+aPbxIGzoZmHLJbQLq07O4kEZNuwoY0L2L6yEZK+TfFl9oxbRwdvK
yJzyyNhNxc3clmSAx6ApP8YToSyLSjBZ86ZtP/ZZFpTbWq+EE4Kkl18FYkGfY9+L9J3XoYaEMiLE
+2NDQQaHwthkz08ngH7IyzVJeUgUNIyQO5CEcl5XcJS0YnDVLfJxycDirmtMGuo61cMOFOYXXbS2
3AgHuuSNLqfJ3o5sk/q7OmqoV+RTrZIwLRavZL9CDjOcyrSYd5NyW+dt7ncqu5V538FU6gfNmqit
Kg3lOjvJ+mTjdkOQf8/s3pbnRgvw5GLTikSIup7f7R2rtk51CzViDjNVqSb0p6pHdHWKZm0vm9Ke
vxuZnzd7d4q8L0Pt1HKLhxjJXlMX/RSKzo4qpKnwkT2gE5GYoSH0CqqKwts2lOZkv5uruSr3Dk/4
OMPul1+a2UDMAHIVJJYNW0dR73X4O59SfS5rdqB5rh7iDpcPsnSQeLZUKWV8AB2WA9wYU9XsMt7C
soLyWIXa1LTBBtMkyvxq6KYvLUiZaV97iJxshtqYscisxsB8hKjQl28HVL2aFoxpmeabqk57bRvD
jvZPENStz/Po2KjWC0/dl0h9AtAsLGv4iLfJJO+6ecj7z52rEjuc416Tt0CivCpMjQl0R+s7idyB
4s2LA7JIWbqdGwHHg/JjP99GhZzTz6rSvXYvKa2mG1So+vk82kM/7nVftv52tONA3TtWE3zw7Kxq
b6LGMOXjRAbT3ZiNE7U3rbeYOjd1hIwLUFZ/eIvpSlbsc82ftSOHifiMGjQ29EGdp/iGkiT5QRop
S7aSl00520FL8SaPZ1Hfm5lXeV+4/hEiWJ1njTt3aLT+jOGdWR1iHz+6zSzxPdhNTl3kbElWHZ9B
MZT4SbA6vRt4kHqxqafYNvcoshEKUu0Y5t1MpLJUl6lpbfyycZJQTpY9H+zGjIs3ptWhXDlU8SBv
A9kq4y6YEw+bpsoAea6Y+lQVlMjlPtGdyt3qRt4Mh6KbCV9EZsYfJ59pccfsB1KnJ2TWdripFeqI
q97Q7icDKmjY53WSv4ssKz13pWc0GzcaMraNyFIFjp5GX/NyRhFBg17qbpx6VrI1yzqit75XPYwp
Gq/71J7N8mAbBGH7uA/q/q4RRLe7Ik6E9oivmeVvbSkTLQ8RoxgI9LBmCaJ5M5pJob7FgcyCNOwK
DU8mbchrsckKgY4GHPBa7LW2oaTa+rinbrxOxON2MiJN+2jPUfw9zjrTfNQS0X4yIgMt/63uqEne
uNA2cPlO0lrdpWNqfG41G9xX1JOtCwPpRtOeILxRb4LSxiCmrar2XWfWQXAbY35XhQR4stkBz3er
PeKoCcpxllMEHFxN/9Eh73dnZJGb3ULN7+Dr8Ubyw1Qw8xEQHNtxW1RO+cMY9crZTlk32Td1P2sf
dAIwL2TqOtO2nw2/2kxuZmlnbdLLdG+JururrayI9oWuWQojiMSp4NprVYfDS8s2UMw2Nkuxo0/l
LmE7Du6QR2nY7aOyr25d5n0XzkY7IXlj5eWDZirXJwAj/D2PliGsbcFtT4VuPsYO/60nF2RpR4lF
ySTw7mIy9XaoaYX5iBeAld3YTV55oabYfY7NrNwgtBsUGlkmBMIHRqqPtqR1BuNYl5Gtjt0ssYaa
fAt1icgRE/PMm1OmDNqH7ERyEuWda3pNfUvA0dWbDOtlnC+ibvyZz6Y3HozZTuJ9RFF9Dt2pc9t9
LsrU2o3o/yZvWQvZcBB9QgEox+HI5zJWzvWpMuKpOJSLik2IRSVKUxv0SIe3Vmrk2fcIpal+a0gt
S6ZN2QjxUMe5+KqSzEYj0E2jRrARWJ1/rIHFxiFJVA2rX+6SWbSHT7dcDms56wnnuBrS+1wPesrP
I7XRO2Vy6TqQCwmiNwEBlbUPJj2It3mVzHIKgY5F7XlKrZrYCxxJttMVxOubrsZNEBQHooTW1jHT
OTkPtRRim5WdN2/cDNTkhj8u5f1imWYdCOEgABMz+ukdJAPsWF2zo3KbebP9aOdirM5uNoppZ2aE
KJ8huwtbURvQ3OBnRiWtO1tp4kAGHvsiBVCllzEccHCW2tSGICianupjGUg/RNhiyH+ADJzF26c7
+v/5Mf3f+Gf98K/LuPznf/L7H3WjWpysutVv/3lOf7S1rP/u/nP5a//9Y8//0j/fND+rx679+bM7
f2vWP/nsL/L9/25/+6379uw3u4rjUb3tf7bq3U/ZF91TIzzp8pP/vx/+x8+nb3mvmp9//vGj7qtu
+bY4ras//v3R7V9//kG26Jd0xfL9//7w/lvJ37ut/kqpkP7rq/77539+k92ffwTeP8haUKgniU3a
8gnmMP5cPnH9f8B/XFBIMLNQblmSbFXddsmff1jOP0BML9RoaocL+Y2PZN0vH7n/gHPPH0LcoLqK
Bpf5x3/1+9kI/c+I/UfVlw81gnbyzz+eZ8I0kGGUfsi2rZIpMkKoNE8D9ybhjHTeyOG3qv3/9b1k
K5/nnwIzHVxZTN6uc5Iiwa9LqU+J6U5XymsvPza51+dfn3lazsFYebukFW37bnRnPX4fI4789y/D
9+/X9OtreZ5r+p/HX+W0gnLO/f/H2Zk1yYlrW/gXESHE/EomSU0uu+zy1C+E7bZBCIFASAy//q7s
E7fbJTs7o/Xqc1qlFBr3Xnt9mldxAXGQ2p8kVgyw9UEb+SgVJYLmIeKF13yfL/2Ycyd+ygAooJnb
pe7jYlVQB+VIVuLdO2BD/+Pff8zLFMc/P8aKBSbQN8o22+JC+zJ85fvwXH+HCxmJIbia+7X0kj0G
CGcb5dt//4OXftD533/6QTIl0iTnP2i6LFlRFAoVyeHsAHLNneFlTP6fX2TlhFK2Lwh+BVGxcJUs
d3hSVvQguaINCEtNS1/5mmt+GNUI28OcdKE/nkjfmOlKaszKsP/TAWr9wgRgzUhtUaHr2sBKiqYl
bNR+SI6QIc9xdTEi11viId1f+7zQdACVEl61KchWbmOMjeHnMe7qTZguWjAEeK8egmn4kUQLu/L7
Ln1Aa1dAVV28pNscFdDHJp8I4Gl5ZXR7Rf13oXW7EqRLWxarYIoKHjD2HeAnnOsegwbbaWRsYefg
LZEcmygqOryuP/jLCOhUtSduO49trDB1SyslHSPIduFkWxAQK6YjQmND4th9azega+2nwA5gNxgQ
zj5scbyG+ThiKR3/fXwu7G02T1cgDRi1uk5K0amxepsIMeoPwbhn5G72cDl82uohiP9T6vHvhfJL
1rrdvB4XbK/shy2J38Atupk/oE7d+/HvP+bSXDr/+09bjUqJJssapeU++KLYagAA8pVxda169mWS
45/+WzsNno1hp5FiKwe8KMVpmQCoKLpl81FSw5rwv5H2/vkz1n4ShEOVLtJLynnWdL7p46Enxd77
HdgdgFGsbuvaFqOPgxkBkxUII1G+P/Npa15Dxpw9//u3uDRW1q4BqkqKh1CUlXhSsKJTUxI81KCF
jx8RafyPDid/D1Vi3SyatJY8TWRaTl243XpiJ6+zGrWXVxJoFyaUbfgzVEgIYnDiUkMFu+akXcPP
8T7I4t/H6FLz1sVCm2RANjuOS9PhC8xdLYpQe8k1Te2l5q3NQ7Og37qthXpAGY5vsKWrlyuyAUjp
1n/rLsEzD7H/FaOf+WLsb6Uf9QteF6Aev3H7A+df9tOCTugWKN9b4zJTDfuQpEq9WVk9XsuPXhog
a6El24SiFRhuljIIZ3Yz78EKLT9HqZjbErPrWFcGbcVMJ7yZVS3DWyWoSfNWw1/kyh9IMRD/pEH/
mf/WKtvqtiZiwSceUW82HdsaD/Q3wttNfFfPleDFWtOt/9SJNPhD9/XSX9nJL915bAkjtIRVMuwL
tsIu7eRdg6RPgps9RxilSGcoO88x5xbhRdbEEgLPda+TYxwuwQBN8nyV0XPhC8bncflpgmxV7CFP
51WlSDx9DNiSlGnSBVfmt6VX/Ht4Y2uBwk92BeZkzMqA7NMA1C/koUVU7Xt3I1EBvr2ulRh+SASZ
xE24I/78uMKOpX91hlu3n1IOZ5YrXbnwQyNrJaByKJIz33bYMtLwsAQIVSvhM7drhi2rSnu6pyYZ
wTOcaXPggTYIEyXXwA0X+m4Xqqd9G8kBqN9SJpUKDvGefZdgdo5unbeZmd0Esy8EZZISxlBLWc9+
2EFUnNZ/Ou1BtiRL+wAvItodlrVc08/IkslHWMJcq72+NDbWlWIM6r71INQrow6vMGQ/UmRjNRKp
ym2HsGVeio1I5K1TWkLeX9HbNJwm8nWVPnaLhp49EHuUIYqcIjlYf5NiV9Txs1hvkmDpOyyAKS7B
rRSA1IxUQU2MqgnH08eWfuwwG4eAfUoKPUZ+EW+mPu7xcM2998KHiaybRQwNcN8CBFuCVj2XO2oo
83iS7ZX981Lr1r4V+6i6W3HNLqF2FQek6FoUDA/U7V4RWdsWXmxD6rNhLynevMgC+B/7Orx2Cb7U
detW4ccSCga4yZV1ss2vNLI2uFqM8Jd3mze2vRnycjP8brDTeZXIbiE35scKBc+l02q2VfDIw0ww
21R7OfpIAamsr+F+GO6nf2/9wqU3suZ8X0XNvvveUi5e9B3PTm5AbOWwMgGv5hp/5tL4W0d+YBLT
t7xaygCT/202D22BtC53e47b5cIzimJCIMIWyE6j+BZ+9PqI1Kfjkg2tae/PAoLvvdVlrbrwnnUi
gdC1c+y6NetxUFec+8FcjgOYogdoARRoVSvyFv/+cS8MvO3MBHqM4t6OMA8g0+sdn+v5QVfVNbf3
S61bd2nER5HD1Shom3S9qHfBQtLudYQs3jWJ8aU/cP73n65KoF0BiG3oiiuh3g9cRp+3bLtWZXKp
cesYi1qPh2lamQJ+iJDFKU3zEdYDbpcfW44dyBZ1v21qMPLe54niftdn6zUO8qWuW2uWw/PEO7MF
/tf1kI40j0zs2nV7tUZppdPGN0W2IGhMz62Dce7Yul1oxomRyJ2j9RXqtgN8YzQYd1DqOE34v8iE
P82YBtUQELUQtB7S7yMLu1PNasfIlu2CwFfRpaxG49muRdkl2YSXV3zNkeTCR7Vl5ys0mNBTclNE
c4XMpG8gvZDV7HZE2b5m8Iym/RAQXQAzAXZMw75roEwdR91apwoIUHgEQOMjOKQUKEn57Bl1De17
aVysdQpZ5BRsjTcXCYQoR7WyL0rv/61y+e/Xkl2yPqpsBY1C6wKOxA3kUwzIyIn+txKQf1q31mkS
tF6NulV0PdP+K4X0yJsKSje3FFVgrdNVo5I8RMsl8uhQBuw96k+O3uylym3O2BQrFBFlQsvalFso
ehgsQw0AdSSdvzmtVZsV77OKTsMqcLJW8KHNWuUjW99e846/MG3sujU9VTKot0iXcxb84bf0CfXL
T24dt66TKzDwYtu8uWSN94jt8TPKrBzDd7+wshmDuqVP5rJdmvSom+h54NU1g7RLY2Kt0x6uv/A3
1LoEgBB0+TZ5SOh4rc7kUuPWOkVaeJFqTb2i79Y/oQD/CP7xlZqZS03Tl/eAlC21h/N6K9Gsgm6E
qgbOviqo3Z421Fqnpo5g7h9Oc5nBdOBTOGMfyBXb/xvE+O9twIaF6rGjpANPsxTDtB+HNfnaMHmN
BHdhbH4hcKTQzhs26TLaUKojhETX+bXM66XGrctv1schfM8E1NzTnL2CX67/qoMHzkendfSXFc9P
hzWd6TwBqYTp2FRNHojlU5Iyt0/6l63MT21D/JxB58x1OUUmyP10/dyN6Ru3flv3XriwrwsL0LbX
qudQQ30NLaZb0+cP8VO3h6WCODio54JAOHbw2uqB7cTxjX2WgvzcuO9Lmewe9QqU1L4WW/I5hR7c
7az4qyj1p457De7p8IzTZdf0T0M9nCpxzQT70iS0Vmcoly1YEVMvht3cTAu9DyO3E/SvSPFPnQYN
a44HibddLOqHdFjLfqrc0qw25pJ189pojU5L8R6irkObfHCaIbbLcwfYo9w5PiL8z1CMkj2l+38D
qv29T9kl7no0fN1gnFluqvWf9w2c7FYH6ujWcevUDPpq7VuWzaXyICWgPb/JquyTW9vWiuRQikVg
3nlFxHC79Uj8BaWAjgcbsdYkJvY4dlD6l3AgW/MIJVJHVKkat4Vju1ykqKubw8h4xRi/m4Zjikiw
25hYh2YDSWs4Nttc6hRijiVQKKMb42e3xq01uSD/vm19pQof5dpwhMiOqH6/5nN6YcHbmq4JHrsc
7kUQX3fRm0DLbyzcJqdR8X/RdYXRRsY0U1DCBm8itL1q49q2dVr6sPAJgtVH6JUG5EGndXsHF5vY
af38UsbeKPju4T6LiRLtcb6T9n0XN04XLOj1Xp4M8KgIF55h5aPmB5auJKxQNgZVp89OLvMFasGX
f0AuIqyQ75jLOpRfvMV8RAD/vVvT1vI08G2Z4gDjojW8OEcNC0k49CZO94hf4JJTYxLEdFd0fF3f
6IHcrWZ0W6Gw6Ho5KPCvB6mzCVSZ8uBVB8Ehqg0S6jji1goF7w2aS23mksjuCc6Uhxalhm4jbj08
YXTcb7DAUSX8AOhhESAc+2H7w6lxW1y1ISqvUjErCAzizzVgUyyJ3rk1ba3PdZornlJvKje/A/l9
SMYTBMpuyggwBF5+zSFaQKqBfKdEGmY/wp/+MQmUW9of1uMvG9eSKo76zKkcIH/pcqUnsEAM2d66
jYy1PBdo+MkYanxRs/2Jqs6nVaVf3Zq2lueMg6eRqFEoeVy/XaW8JUK4zUPbat5UKUfBWzjBtGxs
CrPU9AhjuG9u/bYWJ0MdrppWrkoYkhx4iPqh9Nq18zyqvyogfFvFtHiIBxuZTGUjDJx2J8Bp4Gcm
V7hLUX3NbuH3hyg4vy9nTMT7teeogSo7FvzRNeFHT/Jnp6GxFUwrFI9dnFQT1r9RN0bBnc03V41H
L3TcFjChTjZiU0DR8dD/KAwqBENPfnDrubVGm3VEhR9pVIlKhnAp9kBvYd6nACId3f6AtU5RElKn
Ou0wJVfviQn6zEa3tzhMhF5+0A4ONXgwo2mALJ9mwl5XQeyUhgIIy2o6RQ30aLapDCpB4UVC5ye/
XpiT0hcVBC9bp4khkYFLclkRVPRs01gGoaNgDA5VLxsXawVbZNVMZW8kyYlJTiPsAHK3r2mdofME
44Iww5Bje7w3G73votVxDVnLM1tgD9yO9VQmVd3nyb7dZzAzcOu3rXTKMEvISvlU+oN5g2qqh4nM
bv221UsTQ3YiXryxVHH6EWCzp45fw0CdZ9tvtkVbuVTBHY/Xsp3KGCOTZxCh5+Mm/htb8v8ft7+g
J+agHb12yEbkbZrxMFH+pL3M7Qpqy3lgwALKQ0TGsmaBaPMFgYpCEy92et3+YtOO2mWo0toN6ybb
xAEEpPhtx8ju+EWt5WnaKK6gtRvLPZvowVfhI05St+w5nOZfLk/t9YARrwOmy5CFhGOv3bhq8jQz
3CmG49v6hYQLCsHiJMsknN+xWj0tfHa7L0bWGq2rbQm6rh7LpM/+6IfFz5swvCbUuzTbrb0FsmJU
36095gwqfpNDj6BfCV+F0S3/8YvLDGxZdDqJSpapB7zfwSxS/ICj6+L42LXFRr6gJFwyT5ZTs6mj
qOM2x5eNTk47r+1hl8ClBPW3RJa6i+mBxNDDw7nHcV+3xUZzB/WdgiN7qcKknnN/p/wL39a+dtt/
babEyiagFVaMzdC0sAaZxfv1qv/3hXlja43gTbYAe60x7n0qbzZFwHruhubGbdzPf/WniKgJTLDJ
bpFlW0X7RzJUcOJNUskdB8baawLs7xHd8Fkz+DeDmaTB5TyzU+Dp6tZ/a79BEhH2DNJg5AO13E5T
+r4ZO7ecgm8LjUaEzGE/J2QZTG36Bwzo1xvNhXEbeltoNBNv3fYgGkrM+AzFvmZEObOXFE4DY9tk
TpuHHH2H1iOz6Tzy5R3vr6mYkvOG+JuT25YZjWyF1DelQ2mAjqlyZItheUPgysEPtchqfiPktrzT
QnW3gQq8uJybZoyeUeKWjG9AaVTTO+Cr4xuOvORw0/I+hLtOxxCMr9cxJUu+h+04vV9G6ukD2cae
f4EzijceYlws6dGPEGsvEgn60rHzESU7xMhSr7d69NK2pAnckm6roV22g08QTfgET5d2O/nwp0qO
8ENCm0vH5v1Uj9kZpdnRXZ8Epet+VEYE/R9rEobVmzmMvfar8uEUVqY7zUw5rfi9RznvUdESA9PF
Ht6FHDafSa1vYG5XZw9x2qMujIw76tTTbIFpUTzdSqamvQQpOd1OiwDLE6jXsI4KkywhQtgdWNOH
upPwziAmy7ZDOrEgycXAJv9+6as2u+0Cfw5LUOPq5RAF3Nzuuycep96Q8BgSWDbkbTVV+7vOb4fE
7RZiS2smURs4Opmh5GmtP0wpzKQm0aez28q1xTVjz2ao82GFmCGWl0e0fWh2GDk4zX5bW0MwcjDQ
lkO5DbI6G8EsbbmOhDleLm11jd8zfwc1V5ZxLSKUtqte73niwazr6PYDrH15FuNSec08lMgP/Fhk
eBd5yk2MDp/rl3u+1MtkRlibwUszg3xnVsnaHYKspT/c+m7tyTDb2gMDs+KyG8GwhW3WGCC1CTdR
txT4L16BYg11zHUwlHHUDIhHejmtQbhw6n1ojXwQVhueOJ0sm1h8r0L+rkqY24oKrYE3yBGuHUW/
I12VKuvuqui/wQP/fu3Y8sPIQDPlI7ZZorJ9zSsv43nW+YPjmFh31wl+QTFAh7KsadvmKx9/xO30
7Dbe1qW7ReG16RMylHrT8hGlg+wGjhfC7ZC11YdNzIjuaQw6z8TDhxAvK9R16PmzU9/PZgc/354W
2Xc+WWtcEIgPyxp46hSMMccLgq33kslStXuNIxw5mukARVl8kN5CSqe+22KvhaBUOmJweuqHrruL
AwNf63icYjeNPOi6L8dGwSQdQqYBk73XyV3TB+QPvGk3t1CwrfYCS2OEBQnufQhlrbdVWOkyIXPi
tvtSK6pHg07D+A57QMtEfVDLWOd6FteszM87yW9uT7bkC7iKVa94J5fe1gffG6jNv+9CCzflp0+t
DSyiQQ/7Oy5LkNmNd8uz3j+QalmiK7nDC3V1vg0nQ7lpVcVd2pd75wfTs+TMDIcqgef7cVGD94yC
s0fPy7r2iFsczw51hkfdqfGiaHD7+r71Exf4Fve9mODuNa3eV9EuwbfJw+JzWxnW+YUq4JjAw3Eo
l21s0oMn2hpuE00vO7fHri0/i0mwI4hxPoCr2a/uBatRGbaN20zcrj+2AG0nGn50BiZggAHCBxbE
jiWEMWVoHA9JW4QWK5Aoe4o/sGkKUfSuP6I24JvT8Nu+1d0stjnTe1/KqVeHtQ5+7HPk2nErIVCP
u68ULBtL3JxPHeV3lCq3oLqtQBOeR2qw+FBIExp14F6IRMayv3UbFCsZMDfdVPuL6ctKT2mhG8CO
RcQcb4S2UEy1YT+AXiFKXPofE7Pfd2N9xcvlwmZn68TqFXlG4HP6Uq20ufO7CQw9Nixuh9hfRbE/
hS8WMOJTwwNRBjwd6rxN0/GuSXTfuC0kWzAWZusQxD0RZRL17WHM0hse+pvbrcqWjE2yr+sqY32Z
hc3yoCZgLZO5NU//PmPOM+M3p4ytG8sAKTOLj/P97MyGixVRdVZ0BNaVRYy7c+922bc1ZOkWV8Cd
10NJdDDDFDma2/PkJ9lw/PffcWEC2fbqwmNqNBnD3IzoOz2Tt7VfuW30xFpUMJeYUzKh74hSRUcY
MwIoo/3e8fNahxQ8tQG9gyoQXotT9dZsnnzXwzXP7QyxZWQd631NqIJ9MeKCT1IEUTmzKHUcdOsI
BFdZgGbSd0iGIyoxjOmTF9bMcWCsW7Pe5n7TG+ugEICF0wHFh+PnvcsG49i+9aKAIU1VyXnqyn1K
viJ29EokzUeXyUhsNVloCLLVqBBE4edQtfmotPm+BKObGwaxXcIY4gh9U52HXaYVAo4qvRVxdI0c
8vuVBNrYyxv5QFt4TE7oPFwjEXbyKcxi+ep2hoDK+LL1LN6TLVKIv/nL7G/HnkGPcGj7vjVOyix4
7778A6lZwIRqm670Ycx9TGtC3gyo53vr9mWt1brFDHGEZYSZLBwbh7sWAI9HCs9WfaX3f4WGft2P
SWY9/uMwoGsca0ydGL7Pr0ff7/UN42acTniIaXo6I1lBJIq6dYB9Kl4FDzJpR/GZApp70jHdbxOg
xSK45lYaDgWbx/lr0UcrPYhx3Nhhr5tq/zpUG9OnXuLMPeioXb8FIgzvjWznu4015hRUekET8MBo
clh7hvtz46O+5YmffSqee5ZKdcSDLdzxv07LAUBJXT8CaeHtR/y/FXsVgGdgnK56v7CWoWsc6bkg
uagrv32Ez3H2QBmFJ7DbN7U2msHjEcg0hpd0Jd8Bs3jK/PqNW9PWHoO35ia8eOFlsENn29Hwlg7q
mpHGecn8ZqrYkjitPXh+qzNAVcKr43ZSe7ccMxihTrAYNll9C5h71zjFMIjtPuaPQKSDZwnnc+nF
RciX7rTLrn7vNE62SK7ZKo03YsBLM4TN0av2j3NLr43TeeX/bpysLccnNQOFWPMy7jR7B1V1+Dpt
6vXL2vrelfjRpT9hbTqkypKaypEXMEDm8bGZxwnG7WZCsP0W7r0VvfKovvTJre0H8oRam7iri5rN
nJ90tPpQh3ldwcSe0gMU3W5RJeCOXm6jNbhbopo6DFpPPQjd4o/YiBwPsJS+bBxW3j4CAbDR95FB
n4PlNAf+lQ360pewFjOAejzdUYN75PWYzLdZp6LTkGbIn8e16YiTugA0wpc/IELbMWOJB6sLGAmi
1r3+lI2JW2krsYV0astGxrapLRNQ5E7QXKd51fhujxUwl1723TCEIgPtNyUD1/AkzSaOAM44veMA
TH/ZOImBpeiSrjr6BvS/KsjDIXYbcxtqtAWkA5YJTe8gjFfZeBKMOr0PYUr7stcbjNCYyjg8+Bm9
TyLvfozdonhAw7xsGrJCDBIsmo8S7sZ3rVJz6UXBO6dt05bQgQzTmC3wMNn9WhVSTmG+ZV14cmvd
WqUkA788Ih4rE6bkPVSvH4E+dDOHBbnt5bjUcVJ7hmpWdhsFpT6b+xsydm5SVPJXRvqnBz+ov0js
iYmVrG3HIxAID14yqcJpXGwZ3dqCiKBgiH2cRcjWE6XLe3iKc7ewH5CNL0emGbJ57MI+O/ZmfISB
fNlOg9shbkvptmZda/hmN7AQ1QxAlp4c9i66svNeeDfY3lgG6vwdFX5YRMoMOVRjBxnDUdhtzK0V
usMwTJlZMlQtie3Q13IAMnHqgbNwa99appnYUHPBowyFVsMO/kZXTffDCrbCwa196zjVcV/1yRhk
R7HsyIw9QQVwped/RbN/c72xtXRhvPsweKqbEoTTwNwTJiIUGNXw8nyG29BQMhA9QZodjYgKIECb
5TDOPDJwyJTxdhp1RsZilwARfRFJRE1ZpQFLnCLwxFbh7VGzjLM2CuiYuDvACxceE2Hl5qNAbCFe
l80BCIGRKlgCo/6omuFY7HG39DGxZT3BAsZ0x2dVBAv881F7/4yCzfXKV7uwWGxVj15GmPAkmyq2
xN9zTjhoOdxx97NFPUCwxF4wYtTBWVE5mF0/yNS4VScRm3y9eiOYW3Q+v4Cnub5lAUl10SgO8Lfb
UrHuVj1jM+BKTXJcpybGmbO1ugduM/aDb05/wJYoTqCK7KaSutBDIwsB9tpRZqFTeJ/YCkXcwkHH
CIQu/LMd2hKNKL4PEyfJPOw8Xx4NMjGhqmY0DpgMzzsVjjkIdG7yR2LLE8NGw+BA9xoIBoBUAu63
OYJMX90G3drAB56mhATVXBgKtEbqeajJW0PidlWxPSWBPONgFgdzMUAslQ98qh+7JJg/uPXd2rzD
RUrwGse58DKkmkLw2wq2RY4DQ19+UzYt/oDc+lzAdpS+6cXKv8ZkT9xutrYEz9ulGCvgXYsa1TPH
DIzCAxavW/Ke2DTOHWUQFTO4WCWSflUieHdGyDrukNaJ3AiElAcZ6oKR6YwWpFVRAZBz5Tw+T7vf
HJq2xqbz+Uj5EKQnwOQj86bRgonTFtNuOoXgHxrH4bc+bmXAd/cB5SoimnpHQ6P60K/aTW8D/OrL
qSObKpnnGK3Xdc+OKcQ2h2zY/nSa9KG1DfMWhzf0jFMhQRk6MDG2RyUqt13S1ttkID7OIoqmAqQt
cxJNSsEZBw/Kqeu2JHET4Cvv0zIVc7N3J1/x9zuAcG6f1BYk7g1YaQNiPYVMm+QgurU9QJLqJp8n
tiKxT7ZkTtJKFp7wpkO7A40UyM3NuYnYesQqDLvJb2NZsHlsDnskukMK53q3gzuwVqz2N4ScpzoF
I6zfn3ci1w8tqHpXVuy5ld+sWFuOWAXgN2qIlYto8lGPcj6dJPWvxQgvtW4tVBBuEK7esuwUegid
G+/b0PXPbrPRWqXcp34FfkZygs9X1eUGSLkPc7OqT27NW+vU74Zg2MmUnSIpesgc2zVuHmK/61O3
tWorwKRKNa58Mjtlys/bjN51xPHYtsVfMOIa542iaRHisnpWLPRuylhiK7/AZ2BVk4zZaT9bH/HF
DwFKTBe3w8lWfrWka+Z9G8IjXLhu+km+IbGbmyCxZV945eBRI0R4jCF/aHvvIezZk9NU+UXyBRuh
Zgr68EhjLXxg+jrUXTeL0O/d2rfuSb30xxZM3OQUDv4KC/VQhXfnUr1rfoLna+5vtgBqLVIGBH2Y
LlV8EtJTN3NljHhUCanrAnWqSXVbi30BN3mvrj6uL2wLtkIq3oAqG0DnLUj2qQ2fY+N2X7WFUVEX
mFUptBuwtylUSyxyDDTYsqgByuGsYklyivuVmJPMDHmlpoxfM+G+IOsjtjsXBPl0xrpNTihMqfOx
Gdh8LxZvgB5XTXIsF2paFE+DzkTfrIrO/QGmpx45DN46XDML9f8H8vrdXLB21WSjQJy3Y4en57r0
68HvGFjcBefYDLtTU628y8dBgCJ05p3jyrW229Qnt0Mn40acEO9oucg7INO326bavOpLEIDwXPYE
kncOSPm2L0uOu6ccH3jsp/KVUdXix7erFyYjuNF7V3ssJ0HGgjqf5kTifjrEWFF5lI1D/UVOjdB+
DvAvE7fBzuFkfdwQZ0nq4zYC8H3gW9Cu7zLGFsPyiIO8BAfzja2qz/1Me3GYZxsc+/mNL3kMIoFA
KHkWOco9OnCrA5UM/XtJBR4jbdKmP4QUZ5y1HkNzjFEOEOQaI8QPxiyUlfumV8CwAAdV/ZcBsfQE
vLzJJ/6SR2lcN597FvLsm6g1+Euor92HSeQwYWu3T2d1443cxbbmPby81GFZmPL5MUE9a1XsyKTR
wqPVqgDsxgaQHUy8bJE4UrNH5N5PTZydGBioAmVv47DdAN7QH5JYmvhVSzRLj4QFS3BoknjE5TgV
6REs0Z7l61jHYw9ZbTuAijlneLMnBwSu1npAz8Z+SvKUxgnKeQwrqzDBbR5bfCz0Hb7W0DAQN3Hh
zjPf68RRi57+MYIwfVy2fU2+abYDdSinIeKP+0TT+EMz0iR5DGawRB/2qkl1fex2lA6BqL6A5KtQ
VpPo7hUKZ1J8L8mYROdqsme1PhGYTeOSDOD3zm+2OFiXryNY7UN9GAxi9LcJCsOyZ39N4BF56PoQ
gLc69c7unJ3u+sVDcdEOLR2MjRJtdLHhWw7DLY0Q36S3Me/TJucxz04xb/rDEK+LmBAR2Txlzhd+
o+6JVrxYJhwdj/FQ6/Z5XWndp5gOA9WnNojUehjqJqQw72227ojgUJN+TuegH+6zdUf0DGxFDZLi
ImfkWPIsjRKKi+08B0FwyKIgaJ98nk7xCb43fL3v6eIj2UBmWN7tyP7PpkYVLNkUcL2iieF9Rzr9
lXYeSpkmk4TyXRIJPz02lYrar3iSph0WDcil5qhasIYfuSZ1/AzV3ChO7ZageisbyBDd7ZFH+YPf
LHz/k/XdoFHINHlD+Dhi0YJILZuN3krht+PHxhMpoTh1eB1HeSLCTD6Seeb+V6CAAUPPqzoTdbks
xkR3ZGLh8KldYgCqYedPYBJQAzCawXE7irtv4HnWvM75yNOvURCP8iOK/ndQlhnDlQJFDsP2CvJi
leI/Hrzw29BOZr8VVG7bM9+J7x9kg5X0rQ0xzW9qTvfHOSP1idAxbV+nk07igqRMNm9H3qz7mwXV
DdSDQAB2DunxbBAd36pl7vsfHAm15r6Nx2ArhwFo1XKkmT/d6zFLKPCjQUg/pzENsz8BuK8eUdnv
3SG7t39DXYfI2yWqjzV8m7zjyvZ0uQPaw+w38HQKPnUZC7Oj7FDI+ZRsTdc/+nXF/NsFsOSt8Mam
XW+ybSJxmcQrJx9JXPHqbTNmtTzIbfZgVdmSTKGCRMTgK5pdRdMrRfaZ3AYylt178FSq4bWOsqQ5
kYYPyXFeW4O9c4nSqTlB1u5PQMeb+FsHq4b+UCHst7xuVjJhK2mGFaDiaJgnEHGRRDT3vIXv9Kmq
tURtiZeY+rlJVRbeCillnM+VN8VfwUVv5aHuFZ9bQLT9igAJFQbrLRioaj7OCyXecVY99fO+2xf5
OZgz9OAIsKgPl8kVvWBeraa8XT3VF/3ZKSmHz+DOH8cF9YJFJKflD0q2JQb1rgZ6E+DjPX6FW2z9
vcISTkD+bag4xGKJho/bCGwmfKeEgBNdHvB9Z7cLmLDL8wZsIEDuzTgn4Hn7u1wGsNNn3J6WHIkI
o74t2gTRB9BFJhwIHCZC2dsOrZw/pJz1VERZjAR00YOuHuUobe2jssv8jBfG1KAk57U/p/v9GamN
0O8K4Fd2Q6oNV3cUGDbNrQL8zgO5nTHvXRzxiR6bMAYkWxHjZ8dk2/f2w0R2IHTNvC9ZqcXgVcdx
odX2EICp9ob4qmXvEH6nG6jIXTdnJ5j51/NdxvGwfNwQ1kpPIWc47+YKKF0I5MNmfRA1aflh2Cd/
PgDFm3goJ5lUxRYUNe7KfzsTLlAj04fz/IaBt01vBmTy28cBBoRszM0WgmsEu/d8XKbMv/WDTM2v
IzV6/RfK1rR7iLtAYY71/0fal23JjVtb/opXvdMXBEAMva7vA8mIjIicIpXK1PDClZJS4DwBJEh+
fe8ou/uWsq6lttt2eS2VMoMRDAI4Z5895E2df2O12vAkNHDSs7sOWdfzHp9sKXdRU3H7JKo5z07W
FCU7QiMs6ttppIhC22E7qkWKBCuWvW5wsIbVvM3L6GC7whiQwiE/wjOiYG91yku39oe+bBjI1hTk
a7KzPcIo49mtLX3ENdXzHOZu+VzDyx+Se03zjicDXDFNEmB/ypIl65fHElHn7KB0Dy1c1LbgEDfz
qIJk7SeHpL+x8wt0PbMME8x5VH7G242i+8WvpjgELeUY6BVZFUzvGwQKtycwqvMNVVG7LV9xati2
gnUtIeHDZYDGSMLyQW63G9G8QXo0MpWzoyrx1cP/VyAH7sZjQx7uEexhxyNxuXYHhBnr6HJyLzms
Ggxuo7Wx01jlBDaCZptMMhR+XR+YXmrkLNeTEnvJG+xvccV8Od4TF6rhZRttz8u4dvMSHVfOyHLH
8fTnH0u7IF0HH5J12X0FlNK/UxVu4mmj5bikLZsid8D5HyBZe3YU8eR+k9IbFE+u2/Bljmbez74K
micZrq45z7hn82kowda9L+ciLxJe5p39uPSSRp8aKlfVxDBuI22PO8Vq862FlS05I0yA65eOC119
Huqhomh74VPJkqZEmPqhkc6uqN9yokQXD8G04iisFxwfqPbg5CuCaJaphXdGhyTySgZfYPa/8oTg
UC+P2zRU7+WE53tXEV+LpFg2DK4a2fIPEQVdJWGrysoEEAGXCKrs5HRFaxmJOWZI2R7u+nzIoQQP
4aqK8r6su1vW9D6oYwGF5kvZDW7ZR2HB5/uwJSNskTH+1u+5an2+n2uEAJ0HmrOPyiLAJrU8A0Kj
isCJu7XtM5T1Y+npPcaCrH1XV9Ju12HZDh02TI61AT0B+IPqqoK37XibNbXulwSh2+a8gpAUIA68
aOZ3yNAeoFOHHJn6BO6SWZVIHRb9fWUB/cV5Y2pk0a+QO9d7SFjDHfLa2zYdSUbxTRR5Hd7yqb8E
7Ap7KX4UGK+5SbSaI5o200DCKa62Zf1QqhpmVvHWQLL3vof4lT0bK7qbsZ1QcSW5KYMkLGHWtybY
3edYesHcBzrB1eFghO9x3suFoExn0FX3Ll4ZD9yxwFsgD1PXOpnQSAxpteZTe1UhCH39FJHRz3sq
qzpEeNUIJ7qQF8iHZzVY27Fl4bbXOIy8i8coK+3dBEabbpNGNLK+qWy23qv1kku7jRu7tkpVZKcQ
zrPgGEXJkY4bx7bv6zkwx0q0kXs/1Vk4v2vHKUww5xjo57XO/JxkPucHlGsIM60gP+owrozHpcwP
uevhG8Ihd8dhy5Jtc7qPO+Q8idSNhB4M6oEPvpHs2sDhqomFLgeb5CEVBla6PY27jpfipLxZv3GI
sspbiqXTXG2l3fTtENDxTDycd9ECMXdjhKIbaqeQj+c56MGmdotMBNT9t5jJQEPfy4bBJB4a3Nt1
VPSp84HZVUj5ruKmWdz1XNX63ngEG6QVHuMkWiaf0DwrDohy1zeTMOvJhEv9eTVz+ahZPSYFEQ91
NDZPUalbHRvSW7CBphqJ6vFCCu1tbFDtrvsVoX7rQczUPItw6U+uXJVO8TiLpNmmbdm3YxmdVrBK
+ZMPlHw0tWdwy0fXKoND1sjZ13GGJ1fBvWDNybfCZat7iiIh1nguGuTEJyKc/ZoWF5uGY70uG9xs
1BiuPQKPh8FS9DEITy9TI+YwOM0hhxQZsnNPTmMeZvrOBot1+xn2C+R5EzUViV757K4n3kfmMyrX
ZthFjgb00Bd9wW/KZa6RwWvauY592I/qmU11T+4HNrF+B8ObFWnuwor82AWzrj8FOSKeyyRai6hI
iS1zF09RgVJUu0kWyVijRvFxxgLG6niN1qn4uqiIDTfz0s3bF+RteZRDuVMRnu4aayvq4xJKq3IH
c6OMXo2qLsoHRK/3MGJuOWv2TmLfSdHRGHkcLqzI3SAbyu6hRiqja9CaWZiGeon0MYTebPlegCPf
3E/WqZ4kqzZzfrKDZUTE8EtRGHFuJa3XB7TGkqILBpN2uwZ0YrEv5K304W3fYEk+VmhW/acqqvSR
IwYdDXLj5afQsir43GBIijZ56SJkU2I2kCd4OlAsxdk0Y3e347Skc2NG9UHAasE9K4+9/aO1g6Zl
GskhwHmVtVEwPwq/Ido+DiiVLHYuG5tEZ6ymd3ZTy/qdw4Wh/jYWkAHuVImAx3drnS8aPhBRN54R
vR1Vy66dYbp7pYuAdmeBVYYdkbBxUNie8kUCw81boCyHkpHcH1iVV6RJ+TaiBIhrIYSBO3+H/gMV
Xzkk69xfahGk6zj/ULpxNP5KV6Yan2sbdPO+KwOnj9bqKcI3tmk/pgOtl/lzpSOIIkVeafvZ+WoA
VmRIEyS6msLrYjCZSAYMs93NWpbc4CuRBTSaFsOPZOznAUXpIOCW8zxtXCsYKAzZTWco8J9sUe8G
RleH6iDatv5+res6HpGiGkNNZyaG6DRVdvvVq2hNDIJnp+PGLBq0XE8yts53QR+7yXn7IEMv8+8z
EmfUbqsIyVPhL+dqbCyiPw6baKIvK/ILizJmXaCzE1KyueCJrbcyQD26kuBq2fAEX+HED+XJYbMv
X/RW5CnOeJ7dd9SOuyIYtgnElCALjqhvmUsI4F0bB8oNWQLXK/bEZgda4Oxz0x91fjkxcLdcCNPd
risSnEh98xxhskL2ZZ63Lu2DqPC7eYG+BE1fAIhvk3lY3KnSEzTMxVrdgZ4/HeusEC1WZDadOgKg
41ZT4+hxylz9WaFY8Xdt5e3JDbKt81St65JEETYOQDEm+ww3krJITYO9syjH6tY5ggJugz2MP9ZS
5Um/rYiLgSiHHAo5svp2cMzWt2M22eup77vyhY6Lqnadqsb3aDrZrgkYpDx4P0Id100ia61euH+O
4BHzOlJBEBcPV5QCDzHqjLj2stkzhIFPyYDyvksU5s0zUv/UAtAd+6ZNhmFcknpCx4jCptdLAiHS
auIwx8M7rBWtkx78JTCnYftCbzvdOsArLth0c5J+jvKPi5+H7Wbjy1o+wX2lozeNKKbCJo7NfXHd
KbCb4Gy3LCny5gExZjO/p0hnTOdOLiV8JTKEGrc45+VDmDM0r5lFaxQLpPqdtjILFrA+h3pLK0yC
IxNnDtqur1mLxJQjrVA6xxm8O9Rr5wBC4MxCzY/UwYWAtrM5bG+3gdKde8TMiI43Hmr8+n70SPK8
4xPMhhKlxt7fNxjpfeFbG8AwzEQu/5B3BpKvyvV9DTZbw983VLsiRq5tHvsKSR/omJEKiL1v7j/k
BXpEIHJ2X9lpDWPsEUtWxBuQuyitpMjz+nr1Em1mDJVU+BkFdsuSDo3ofL/2ZvMPpB8C+dFnQzvd
T3Ohi5PKtWmKXTNlVXGcTb6EOfZbGn2vPKrJz9VqPArsTffweq66YXsCztqA7zOjIW+WeMFZPh6W
0nqsbDo8U5azPSYV4TUsAnCQqAhG3XHrxSSfsB58vdO5y+Ffo8J2ufFqaqtPvkEDG48jMLbbMKCi
fe1Lrau06rKRvg/o1sx3K0FXcpd1yCl7UACg6O9t93TXW8ba71FrtTwsoalJwjnsnm9wkBkc1maJ
qE8zIRfVJ0h6Ank12UIQrh5nePOQk4DPELnGgyWr0yQY7xE8R5b2VveAo2LRMw+37j4fX0nEivyO
blkLDltGqvYA2/SAnqHak6JLkEG0eUwf2rXfI8nUj3uQcvomAXgcTV9a39gA8XybU8egRtf4kdTN
gNJdoL5Lw1H3JaSQqDObuwkwSZWA3e/sFMOSJqTXRNAINXTkgvZQYMo/f/F01RafSmTuyptC+XSM
+r7a1YypIaXIQ3FVPIzNmu9R9Nb6OuMw0QL1r76EUyGrq0vLvNDLKXOghSdQKRgdpfABIBau3lmD
aSoGcZ05iXlhG7Zm1/MD9skOs+IBR1gMuCmsYsgVtzIdmnaq93yZwuFVFlFVByiRQu4YEkvh5fK9
r5oaaqIK8xlnk7nBcciToB71laA9XZdjFSqmnuFY3LibyzO39PjgBS95UoYL6+4jWdTLhwCfRgdx
HjrWTfuLlzLq7lltM7+bLo3CdRZ01YIzBmxN2ButmTH3axNa1GTjxASZ0ZOhNZcJIOUIRTmxjW6/
Fiu2bNCQVtmQ19HNwbCfYK2KuhDLHLA5slK68WR1N6n7KC9ngxNRldu3Kgfo+rksfVftueFt4HF3
e9YiCViMxQNHVYOjgWrJo32PrX14zXseeRW7UMMr2Es+qfchYIgC4SOAOd0XDTPR6rkPpi44dwa4
9sN8qcehaF9VTRM5D3DVhWirH+tj3gDex0PCe7YfJeo7sUOK3zRcQ39mIp9sgMo7FPTFKAuZguDl
1LXvAZjfoIhQ4qaaOLePbV1W40ka5rtjMCGp+zOmLhlJMDASkJR0TTDFtaQ+uOkIHGgegslOxcdg
QypeolEAtLt1atR4V1gHmUUTETm/32qwrxJFLLDsgtUtDE5GE7ivStg+e8+8zRPawl2/nLdTsCE8
ekS/1OX10feGrTHKjBJghVzcdFi7VrPDCDDRX9WV2MgzwJMoOhUVBh5JTxqMn3dQs5JRXc7wDS38
BTgI9sNI6ZQw0ZRBjDV3K3q7coxUItgn7EkIYu+wL4IQsLZogWSvcY2ALxWvw9JH6ZjLiB/cMunt
0PMlIC0MxaifNKALg6SubtJheROFo7XPkYWn96s0fGpuCCBAua+jfNKP3gOBTmujSgNtHOhQ56Jt
a3GdmbqtHr3CjbleqarsiUwIdLmd8V4p8rTXLTqXk2zMaSkxqXtCPVtkc0ImsRZDWnaqATrH4RBW
kGTCYu6DBN4QYu1TjDuk0vsK1NGLga78BMtLYsNEa9gYNrsGiLedjrLxI26sk2U/npcRNw2jITwJ
iNSmUq+PDLcd0h4d5dX2BJA4W/YzVvJeb5u8Qa8ggmsaZBqTLUHgnUYv0wpFr0gpRH9VlXKIbra6
g+43pGvnPvli0jA1qCZYS+wdoobXPA69iCRGORSUHzJYNScC/Zv93Mxc0XMH0b+l+4vRaIjWbYkQ
La7GTc9lohvvq3RtxkuembPiLhoz3h45dKT+MLT9xFIzr317Qy1cUoAEEYyVunWU074AVhnGgQ3D
YI9RjCvSWhmN6rofbC9jwZqCvSwSGebX2WbK5R0MAbgDxJhn4/aNtREzX/qqI/WRMAjtjgTg1nAL
zfro3tcwRM6fujbiy03IA7t+X4eo7G/W1QQWOMZCVYIKBuA4YLQJEHJhLahmg+O3E2msT9yK2Mrj
iLdQptNGaZWAmS0wGuT8wgSc1V6DhHlXz8jIfiK+MvZ2dFvYniRC11AX4BNmYNprtyKX3EpefgGa
EbC0jFTQW1huohBLbIunvdkBe68ADmAjvXQz/lKP6GCcWbIGQThisahhBFm/jy53UPfoyk1Mxkjf
WznXAcTuhSy+TZfz8ZucIN6Hkjkyx6HTKEUI9rv6kY0jdVh7JmoGF/fKQtOLThoxRTInBUkZjQKQ
O5gZsjuaS+f32EbhxDfXbTG/unLpl5tuk030AcWA4EtcDuV0Wle5LR+UbPr5Hqe2YQeLciVuYIYy
xIiiMRdMsF9mnLmY05xRHGt5sjl47nfAgxvIrWG+v6GDHyo05xFiE3nkXiCbHFQMWQv1u0X0FcCJ
ccjfYRocmnSeEU/+rgSvDuciEh7gHKhnleln2RMNUmxLANvPV202Dp2LC6jNeNwpjEtZghHfOL2i
XzbAqNCXEveCpmwrglg4DIzLOMIu6wCV1B20BjEs0ntv9gvEiYimaRcu8k/Q967TGE8eESrDVYOW
oygTP8C92p/QDy9RmI4sx8Q6/TlfQ/zPfIq3ViQGwONSBKPcd4hOrFPk2y+3YCoNCY5ngOpAmNUv
ZM3/hLkRvmH/joNdLWdM7KE+HuSjW7tsSnuDsgZSVVT+CYHWvEYRsqztLySZ/4S68db8pwQZBZsH
jfZCIQDAweNiNwBB+cUH+mev/obq0iM+zMpcR5iHNl+qMXz2qs/+PabbWy8UVGVD05ss2q/IGIjz
cT0WU83+zRd/w5twYejabhLRHsjKDuOBIs5C9NM/f6D+2V15w0XLlrlwkS7E3pDAYgufM/R52Oz/
rVd/a4RCq55h5o37gs4ARqBOI9Ju6x5//uL/5Al964MixrDx/VLiccmlpt9sWzQ+IWKlCDFRtOnj
fgL18wD6fdT/W1lg0AFiWf5BpJYr4yUMIqI9shejD3wY7V0ZAg34+Qf6fW39DwyZt44oslyZmFfD
943SOXAV3a4ekCH++7qGTjxzFFr4Ny0PW3FV9OX7civeh3jSokNmiylHaWryHaLgvi0zQ05s7CRO
4L+/u//4uvwv89qd//4+7H/9J/78tevXsTC5e/PH/3rfNfjff15+5//+zI+/8V9Xr93dS/Nq3/7Q
D7+D1/3HddMX9/LDH3Yow9z6ML2O67tXO9Xu99fHO7z85P/rX/7l9fdXeb/2r3/77SswRHd5NdgQ
tb/946+O3/72W3ihpf3HH1//H395+QB/++300r/8+edfX6zDr0bsr1pxdtGf+tff/w2lf9UY4YPb
TcIIDd9vf2mRqZj/7Tce/RUWbSSUSiHJCO0aFrLtpstfUfJXfsEfNYF3LM4FwX/7P2/nhy/kv7+g
v7RTc+6K1tm//Yaz+IfjQeL1tcIzr1kIqxEIft48py2Ud9M6V+1ZE7SlKugw+K9w8ME0cdl3S7gl
KNwBYjn/BC/bO4RkZuvV+IkXXVpHAvr37mYiL6IeYrCOLr6KcJbATNqKU9UU+/1Wb3cL7HQt8I+s
eNA0O/hV+pSSCo3PEjRpb5sFLIYoA9MaRKis8YhGiMoXjCkCZCQExc4b0JU4J4DlmiZK4ISAwbzO
WVInmSnqj9uaI3unpN8QT9aApzSKWJl7a9x1UXZf3TaSfbNihLYxCW19/0hRpCZTzufEjZpBN0E/
qG79ymnDD7qS+V1Q5/XOdnP9AQ6GzS2z4XQokRRancuzUPrgtLnZmhvDxxQTnqPeMOcw7wIUzlfS
ozJpx7BOSbUEu82YjxhobbHrgZA2X3WXY0x1YjUgS4xHdaIZMMUB5STaVf51qtoehPkImLH1GEuz
tU0wLo6zDCqAo2+DIA0kMAxfgPLmRdoN6BboV9CyShTdIWFAkhZWxjBhxuzSduGhxehzwnbKvvfB
ON5jkAsGSsD4x2AMXhoYnWI2WfEdtyRMUAeXcOJtvkHInMXWZBQjB9bFK9/MFSVLmPBsHhOEbgT7
bOu+ztOi0s10GmdvaU92Hep0EcMQj+iK0/4SCU9aUtw23vqdh7lYCm4LTbLZDu+B6ZX3k7ISoSkc
IF0w5zcQm6g0dNVHM3ibyqD+Ak1/E1eYgu7dnKHLnMtpv2Vz/VFwHWLlh81dZ/HYTv3wuZ5XAKdr
W6YheMc3zC8SPVL3JQT9O5lW+amtIaNGVAuAHUD/u5KBWCjdlO9pHT3iyysSDIjNyXF0JnIQy0Fq
+QA7G1S7fZ3tBt6RZI7W7jGrpLlaKv0UMQKkoHFwPixBOjFoMVLlgehucIU4E5epvc1Xft1ybz4x
H8mdw8Q+HVqc0wlq8C0lzVS8YAqGWfB8ecinil/LoRXowmoVs5aUO4TuwYrGgt0IhUaNe2BFgiKX
xXaALyXKSX6TlQ1MBJZxiaHQ6eOiRyFtwXeMu2DCOMPIeVeUQxsBjhvm77Abm28bwTyQ2E3SXeWz
bhda4mMl90W4x5Tdz3FYbVkKRDa/D/BF7opqBEIdBKBNFYCeqw1TL6oDubeBxHoNOdhuUoDQhwhQ
MIRndqizTSWOgz8SjogLqfMQ+R7hppOJIOgL4cnjdWiXcSdKwIkxMBuaYm/0SdeNACoqTuJWbPVu
zheXlPDHTlVRT8ecUpugvgdIOWVm50zHjose2ySY+zBZWZMliCnjcTWjT5dmfmoRP5UUM3sWgc8v
SM164gq72LiID5Wj4dXShTJBE/RdcmNTN3s4g2P+HWPyfw/yd5Bw5HnvNPhsd/lFzslb41NjfJ0M
my53YajDuCjEZUoSKJh6d8Nt3dVwbNHlmkYTQOoiXJodnTNMwjWd4jyri1PbtVgn0jfxaMwGUiAk
f9OA9dtiWBOvBiC6aIoXfxkuVABHTgYfN66Ccd0rMrYHmtXzsZm2TwqzfzDFNIhU8wZ3lWWs8I2C
V6VgK78beysPM4X15lBivvaHs+0fh8kfD4+LVv2/a4+/Hx0aoSpU4PQKwWT+scQJ2r4aMCRvz1Kz
60ZPaYSVQHqVapA0MmFc0oXZL0ry3+vjHy4aRRoKH6oFDxllby9a+b4iw7KEZ96heR3KBMMUbBHf
nMedATGnsY+E7ZR8YFhPLP/XghjxmSOhdXihKodAMCVO3x/Kuqon/RRmGTmXFxwxLvEg/vym/uk8
FpCVCuDLgqEwUG+tEzDd0XjqJDuPVfk5KMqPA+Ng8zp29fPr/NgW4oMIIgjWJaBsicu9pZIPdVNK
eDJE5xaJQeuc+mO/1Gme/0sN2u+XUVqEIQe/9nLJN89IFrZZN0CpcZ5JBvuKryT/hXDlf7hff7zA
WzOItdEdHSguYNktCBklfyibl5/fqh+7ht8/g6YEDzr4UhT9wGUd/KGU95SKwMFP5TwhsyWfr/nm
44U/EP69z7/+/FI/9lZ/vxTH18+FlESwt8lWuF016YpQnwd28u1e/8pa6M+vH8Lq4FKGUnwY+Vba
QjMMECxCkc4BKD9bikLj5+//z7cKQLpG6aphByCit+L0PhQ0DLaqewANoHF7feGGXrE+AQvo5xf6
89eOPFEN//4QnyYib8WpJdYPOGlz+aA0CBaBBdV+/TR69eXnl/nzKkEuKtaJwFEecvz/j1+91FNR
NCwvHqh7x7ZnYxAcM33Nh1/1cW/vG5cRjUKkPCEsIlIYV/94HcNQT3l0Y+e8v63r+3nayyVes8QG
v/BqeHvfcKGIg5QbUgn0WLxV2axgUYWrMsVZ1k1C65egeKz4r/boCxLwxz0aF9GCQhUlicKKeQsI
zXyEp6kCbQzGfzGZpnjFfqkfivqmJfOpkVOiojIps+eff1lvH24uxaVbwgaKpcPp22cib9HjV4KX
5yGZstc2+NV597sK8cfPhbpSwbIJRx7+eYvdFEgQWbe8LM+LgV7CzXN3C1uzELWE7BNKsmnXXPB3
OKSQHehnDmIJwj7TCRu4C7qPFMyqGJqBLqFDGT00bTMfVyJeF8i3z0WnG/DonLyCS7rchQhXgd8F
Sgibb1Dm4aQ1sSpQIINeVsV9pdjO6ii7V3PoYjgHbHvRZNGho5H/BYLx50fm8qk5ZRRkah699SGq
oJ9RPQgi544c9HDS3V1Ynf/lbw6XwJpVNJRUv/VVqDs9Mi9MeW5vInQ0v8KU3q5iPBgRhh1YVvrS
b78VJPfACnUU4iZ35W3OvgfT9wuNDVHnv9j9/vwASrTsnFDOhQDi+2YV26Zccu2H6QzxTKzeY4j3
/3mBywf9w0mEcUpQh5cLLCQe17j/Vfg2Njf6p7WLU4FEFP8JGY6iNxBiKVhJTDDIe1lh4Fa3MI4H
HbI4OArFQLfAGbJGTf+Rlpj6gZDCrzzAehLTXGd4fL2M2xDsQLTVZh7m3VICJdxg3bvvi/xrZJk4
IwB+OuWgS2d74eknQkpQbBYUWyl80fhx7GYMFtCrAlrw9I4U5ZLYCbZAo/JDamykrsEYlyC6Tbaj
x4jUfocEBn83d655n+uiv1r9UpsEbJDvy7CA2tjCneskWQ+8K5rR4pdq2Y+gQCdg9VapCcYnaGTm
PLaNRSzjjFoePL1u86dq4/UeVLMe1XvuILzqP/WLjq5mKLMwrNR4Bbrou4LkDRzpxiLpIM9dY4JN
FqR+l31g4KmDXnxJ8ZM8v7X1AGCFzd29gtPKO1mRDt45Vn1Gkgm0Q1CZQdyrtuGJD8twm/NGnKQw
426yMIyqWrgyFjTnXwp8qyeFSAXwpWBsGdVKfgN06ZMFesnU9J7sFkAmyapCs2NCkaNSaEgCDIX3
o1q/NgUGFradP0lw1VNeTW6nL9zEes2Hq7HA2JSa/B2h/UeTg1nO7CL2JWxXE48x/7WxBiqLYa7A
pGSYz3RDjTuV8f6W2KDdOTEPyaLgfo7eDMqNJte3Xc23u6GY272LhjKeIHZLzbgOh8H0SHsrpEN/
yjF7MuN06OYKdskgaYAp58wECjZUExqchtuBV/VxqClwBFWrhxCBIQJaDloettY9h46MCeIeq71l
0BLQgAyxGZQ7IhJFX4f1xG/C0ZObUfgorupoO6Gk01dRlhd7Mdc90Cii0JvroNwHtlf8tZyiW7SW
KxjIBJR2UnXvBCccj8zEXyUaVr7LL2Mh22wfkSebHRc1+tMaMQ6NmQXXftbbu47p4RoCNf/dTOrL
3CA3G35AYm819nsgrwsYZH1w79y6PVQ+qhJlRH6AdWK1U93C7pVYQnynkt0DXhHHUlq2zzuB1kMi
kUKYgaVthF8DwfhZL+DIQ6Y1g+iw5HsWyua7VozGfeTLpEE2yQ7aSXGN9kkdt3CsTxWISIjrWvtj
i9g66MthjyUc+A225PPxIrN4h5yKpkhybtnDCH4NJtcK0/wgggwmmzMww0y/qzdYGWqpIHKqLNDo
NZqSi+fUCPh51zIIaRzv7WEiYNaHJoD+KyibKyB95hVTyBH0PpZDqtissawmeAAWw4tandq1EXno
xNamEUa8x9xM3V0ASv+x4vm8U2aNIHZS+ogudL0ZtxBdbh+yI2B2gx8WJA07t6XbKIpYrJMvY75B
HtcyCV4njIGu9SDHeA2nch8a2JB0I1i3XQ/8ou+apBRNCHxoLU6D5SKdsvUEoVVbvjTiCYjJHVoC
k2RZ0d0IFFQ3FesBVcFDf2/wDcYKDuhl+175KIWCameW8tLf+2I3s+obyqNHx4QLsGN2/DM1y5hK
Oz9BsAZKQ5uFR7DtoHOFk/I92IzZoQA3JA4xZjtFUBzshC/z4wjc9tB0CHsEy9fdTmu/XcayXepr
uPGAxGqAYbh6fhj76StIM0XqM6fOQIAAUvGRpz1DVkphBbtdg6U8MteRmLOpPEx1oHe+hhKTZDJP
VDvOaS0inYPtvMCioVmjd0tXBRg6T7erIeI4OuxkoQvIC6jg9hpsWRgWYptFTiTUD6huoZzKV6zT
WYO6LIZmV9dNv6eN6fYECFuMtMHuHHrAchia14dWtOJ2nqNtnw/Dt63s9Y0uA2jfCgKEodBV3IWd
Pk3/m7Qz240bybboFxEgg/Mrhxyl1GhZ9gthDWZwnsevv4t1cdFluWHBuA1Uo9EoiJnMYPDEOXuv
XUXPSKvQzKvfJsLXcfDVjodZONmZoxYzeC1fxagO/iqM1Z96h80yy7OXeSm6w4z5+05rpvF9ZYYu
fX0wttDJYXwc6yY9sy02x76Lsotda/VNXHFWmrI02S9ucq8Ndh3Waz77FEcP5qSNBzj+jFpRXx/p
F6l+t7VuB5m6e4Ix5lApq2Q36EuKH5Wh8aRwX1FbuN+SpWzDKo2LI7an+mBYc/xNm3s7tKoM5bYY
0tvJYrye1FHj65APvdWMBwxYY+HPtZFglRJS8YnQbbxSqe3HqbZiP6+i7tCJ7TUYsd/5JroPP0eL
9awtmSm8xFEmtnveD97Sg4fG+bjL1dY6APDPHtwK54Vn5ktCOzBST2szq5c+v61oRaV0c+3ptSts
FS8kPZ82bYw9Td/7Bn/sDmXwuNMQNzIanN7LCvX5hN3p1KZFhX1EU6+Rug3sZw2+FKJp/D6V7/hc
WOLWZo2KSvWgyBIfiFIgkjGV5Ha29RcAnvGbGCcl0Luou3HstHrBsGCmnrSUJFDEXF/sVBds32a+
L/SxO6KH0HxFm9Lz7KjcuoE6YqjS14HEYT1sO003A6yN2Z10INAjZkzjPcP3RHi8yZtAhaG4L0SK
9cUdjdEr8T7uKmqMS0WpENqlnvuI2huvcVt7D7s03amFfKWXt3jG3IhTquDDaCvtuqriF5UvgbWl
o5u90M0ut6S+YvAATm3eRr16QK0sMVjlvMNL6Ie+GVn9XWkPEvO5qV60pM/PDmN0fKXm4jAZLVxP
xUWDXLTojZMiMeJ1s43KLAJuyprv7uYctUEcEfuAvYb0QqRJuADxBnSD2vk6qd+hXY3J88Qp41hs
rdyqlfxpU3xXlz5GoVhhgGXkEKLh19AcLrgiRjkFzYhBcezSn6kRtT+kqb1P2z+T2QYsnP4kO6Jb
/Bbl7LUZTz9Si5EQxDd0Z47ID3Pb5O8Mt3Dl4I/x6LS94tv6UU268mPklLwbDJBzSqaKxy1WAn45
QQEeTYX2kmYAyMtonILc1ePDaJDVYPfO5CeItv0pqTs/cRbF77Dthlgd88BpS8qNblxuh1z9EePQ
mjwZty+avr4bZqkcaea1PVnz84JIwU7OMzPz0MKb50/W+KLnNt9Zndg8egzIPjIYXpnKOF2gNJue
jrsiWMQ4l4FSV84es+sNiv+LzhypV42wNZ7a+BlZUphglPeUyY69aTTmG9wmVhAN9U+lWN9bRenp
7nbIcjQdWT4MxzOVR7UrXAspy2AJb6mmIehQPwHdtBm9W+3oG4BEQ9NOleuUI0/QEJB5oC7Orit2
ngvjtBIZL/1YfPoI9Cs1qnxlsZpvzBRUSivEbntwPtN+BCgRcCCIgyKNlt2ARP2o66bmo7b6XmpZ
fgDRl/kDcseTnukDiPDCPTW9pfLmjLltAgiDnizOLp/NdW+sEVlDpFnuktx61dNNOKSiQ3DSwTpX
0WTuNbORX2CtjV6tU8BnAPuO2Dvo6jMI86zVda+kYl9aN1/9qlyVpzhfjHBgjPOUgB/mUWWe2fCq
pXeekgVwwomI3jJbLD7aPJ8QzKM9bwznfnFo4wtdmWmpzLj1jf61hPOA+3E1rpPc+GFplF9Joc3e
5vPFYkkOyCFx8sGjVKqCtTbqACMNUrpyMA9xYfUvBAZHFwRgzZVcaqxMRa3dtwZFrcbez0tXHjGi
3LHijEDtXOcGs3d2m3fUsdZcfZlly7LpEDrD9W6PZat/rZ0e4LEs5rCNyjdEWn1ouRhmsUske2dz
g3ttJ4egKozlJm+IZrONLvfUOhlDOUXLUauwbPo5hIMnVDj40wyNswwznpbuURWdpcCEznM2IDDX
R+jxYxvdWvk4XY+xGV+z0S2HsclxRJkpfLQGgTeVYbXT6oTEzxgdJbt+1F8nDf5Ava2tY4ZPDZ2z
Wpa2Z2Cxvu863XwtyiwNixrCO0PM4XFjrvLWbMZ9YdfOY8VaCR1yWmPfMOuBH1GYx6pTUQ1zZDrh
nzf3Xcdj2KAyPmmq84YHwgqbkoEvzhPJK0bKAK1CvKNKMMMSUagXGVi0DCNxg2UVh2htoZAmFT7u
vqqv4RrwxFrgFJfukoveXyI5Mvprkt3cLC8ZnRwvTevlgJvs3Syc9drtWPt9Jd2jTEx5WWYT7/NY
Fp7dUkvqxqjsZFFuhFcR+6LuRMCIS2IqSMX6MAMPuImikSnXurhTMKKpOwz46V/1de53OsE4+2bF
gm7WUXrIF218SUodIataxaHI1OHQ5OVy6+hyeUrBsJyaFSmYoayp50Jkuca+gqRwMdADL6P7nFtN
+gWFH3YKu5+nQCoKEQccvvaM3e0wcfV7Uy5VzEB2Jko3MrN7XasPeI7pHWlErfL8cgyr9pRu8mQ6
egHOiyhczoXR88gobMf+We5NvZuCssMdq5cJPa5JWQiOGBqvxx+2q9X1geOYxcAbBR53jgSKiBLv
sERMKtdEm37gTbY2bWB3s5aI6nRtSXFgcl5Wtfg1btwHpruKBxik8yKSnA65nprXo92k9xZr6Yiq
Mt4bHe8vCtX0At1/vjSraRDkO39LOgaHJdVlKAex7F2rrcOVmIQQR7b0ocNQEGYDtgkzt04IV7sg
sShMYcDo6C018ivr4jjxGO8tZXWCKdGKXcueiTjQuEu0eDpKB9JInk/t2VLnbDd2GqoHOYorGzkA
fqlYXqrSau9KkesnrSyxa1rwTEVlaUHe5eWhrfn9mnTG5C0TEnpLi4zYlWYa5o/K/VbL5F2p1M6r
atM8FArmhgwXCcmvo59rxlcCPvJDA0rBU3FynQV2BQ6f7hPHLeb7I5XU2Es3FN0IT2ZttCAacZit
kW6EYqVq30IdjqlQat8QA5uEo7MTJNyX0ki0oLINYMixpjL2sZAmrI/oJqnLTN7VcbtO16k70oTs
TPeE7NL6YgCz2ZsxKUMJ6BLfaKrpgJWo9lOcv/sZO50XrUodOoNifpn7AqVkssYQZbQ3JAeZX7uu
cVWk+csSme1xJJvK19dovkETN+/VbHof7MG9LLWCLpohA3tkNYN9QrcqWzZ7qaTludJt94DCfAqh
lUu/W2ziH6OU85Q0nNM42MYzRAfwsokwvwl3wOeURcU9Ny7mls/ZazMr27IovhujPrNf6ReeE+sK
0moG9EjtQ4EeHXOzXntDZelBW3E+lTWmfjJEQc1UGDoHh4NcgyiAc2kC9HSz+cfjkDMzZosRE4fo
uVeYHNsrUn9siJ419u8R1B1csIMFhoH1YDixE3aDO5yjaYgProaxbIit9FTFU7ZzEpITGTMoldYd
1aYUBx4MP5mMIxoB80bPsuJRcVbSQPv6KXPbKDRKnPN1tFrob5J0R6gK30DLacCb1RTaSmcc61R7
NmRMx4ASbocvC3N1nSGxheriz5k6Xdd0NnlTieesbZVQTYuOcbM+7enyix39a3rqdiXmPe0wIABV
KbmpnJaPk5ptG6xC2qCWYRHr0Y7Agi1x3m+VqjSyrVDFFr52SAsm1dwMBmzglVBpD8KyMUWsHO1q
+Kl3ZocAesiCNre7sNNW1csc7M3ZaGT3VUoNZeNP3Ev02kdlWrp9V03loRiq+GA1SKtHw23Dwh37
a74CstDZyK/JVtOu5mjuf6Sp9g2lQO87cw8owiiXAC8Uxj4D80UjbWMPdoqjexQvB7pYnN4TyQR/
jYsrt5P1YxWn1Q2z4Z+VxuFJa1C3WiN6p35Cz+IaaXngc7p+gW0KTFbGXZiq9iJqPKum7Xa3Sdtl
58kYXmz+w/ZGByUXSXbDOQby+ejEl2RZMwoimALHBuDVDhuKe8jqrjpjIAGv0qOkkhG3G2F0erJF
YT+7sSp+9Ku+hBjlBm/tFsSTjW4DruDBTGVts2FjdL2K4ij269mkq8bG7Bn1+MXRiG0vmxRWT9vj
H++W4mhzl24YVvAcOGmLF6DR7ureQSmzdioFZpTsJ9x4oaKpqEGjwd2NvdN5BoppnxYnkanrMBys
OB93TeJ8awzR70v6YrdEFM2hmzT6bhasXawJ8iY1k3FfRbO2xwjOq4qz3c7GRB0ip8BYaYLKoux5
Jm6lOgj0N5iEuQymLHkXG1p11NGnXKOwwTulT81xnYWFVGTMd04/I1uSyB6iOsmOEbwDP02dLBgW
YaDgSGD3GMxxqmLAITbRWSj7QtvVC22H0qnbNxx18oFogTKwWKgeo2xepMnWROa4OPlKq+9WSYtj
2kulDniZJT4JEBU4Kt2bADCQYZyLq2zMQV/ZGk0AdL9Uc3FZnjHWiF08aM+ZbFQ/TqPNqtIPXjKt
RK1lCvAYCXIDFETpWeg9roQq5pMtSTmMOAqFtV3VV8LpOxKejXJfbVAU07Cq6zVXp6C3rcxvABnd
SuROhynmvb4q5fsaZ8WRjXbYYW7ogScOyyk1ID7FPY5DO+7zPT9kdBjj7axodgCEQDQ96/noBIWN
HUrq1nxC4FSdYNWIx4ZEX/5wjAjKkSqx9t0LzXOVDsyqeDEqeQ/Y1Rp7ID42STKvpkHJtP1gZBAw
ICx5rchrGsPtk4qrKFg4T4XLnEaewhD7GOuudj8trddpxuQRnTeBbKJo04yNxuW4i88xsqfHx/E9
51T8tVjFfFXryiNAtTHsbGxPdUxWshOhLYpVGxyI09GYWptXI6d3wNjYDie10bwyXdvbrcfvu9hX
Vg94yPsk+4L2k8oIU6+W1E+GLD5kgAiCxmiUrxEnhivR0ptMiHEIKK/VDeFh7Fp6dRgObtUSqJGh
vDhAnz3F6NywTeBJjlptXWhkSlpY/LiGrizXUiPuRxnJTcPJbR/nwh4eMTYhTUzU4TwnqrHv9Jiw
mLkc/axtIAGrmCJn0S+e7iR14Oqi8dGsszqsITlPFeE1YwG6Dr90+5xkaNDaXGsfhqbEUTV0DrSZ
PBuuK1MoAT5Y3VeUSjwxhhnxPVAIemXVxIwXSpN2KU7SqECB5FZe1uf5LfSkr+24TQGmFceaJLRv
FVN7Zbs0Tkpnat8yyIQ3gBeaG1FxnIUQMO2dNXlK1wgmBJxKyOalhfw9mol6gNBjBzZN3LAUlDrG
EFdfDKMUGO5Vp2eluLE3R9AmJoe2W29W6qWc3R+Ltlr7Jp00GlM5ZSFkqcDEWHfWpnWF8mA3e4gu
427iYO/TdlW9Tlmyne6U2dWcilcJTAihqolFbRklftgE6t/sQbeob1o4dt+GrFIug0mV1c94QFSc
Qx4PTnSrc2TkpJxrdx2ucOm3Nv0ymgjQuCQxyA5OwXOfWNMF2VS3a6tu/dqxdG96jOSSQ6LjIE+s
vzZjiUxLa+tHg2GegbAgQkDBvIKXjW4m+Q8nVcVRi+R0Y1FweaQfjYdIrkpgdon23XEL9SfHxG9m
Fk0X5m/qd2hv6VNqVQNGPXqtJwtAkSeELe8benF7gsMfDS0B7EgIBHuIs9Pwkl1YeE96V+E41aah
eFTxjnuGhPaBcWSFSQgecJ+TiWQG1ZLXePXB4VHqsFaKFJri0NrmDafMNzbE4SbSEw3SX3/PDFEe
ct4ENHcpG0giNryxoj0GpAVKAH76wO0xKLUp/AWGbFrQrFZ2lXfiTZ2S/MzxkulOE403rZpwJm0g
g8mONmIkjcirm+kF+YkVSrOQe6gTIyL+XFOuFoYPgYPcNuhYKbfpRBth7MyRszQ9AM1IqKnSVr8q
1GX8oa28lzMjNl9sK1KZPhTjfAOYQglrXYqTpoOWUXMFaaxCz7qjMdr6BZTVnba46s+1mDRfuiK/
F1mePiSNbL5YuJCu9axY91QV2IA7t//WM6sXdhLm3xVtXg9K2o9HqTZ64U0zpJUkjSRvp2R46bXc
ONJjnm5zMrvAC026e2JHyv3MbuVXN8nqk74O/Xni/eiDPtosv46CJY6JML73g8CSBGAxdUMOYy3N
KSXFmlSVi1/VQj8DEuv2tZP2fk3eEvV/Zu8LKCn+EGMKClzQUF8GzUkFgzMatK0t4SEIYlh6p9f2
SMwdryLhNcCt7rwry9jvrCra3tGcucT2X2VSKbAvKr6vztyszurvkd5rB5xqb2SnrScmhM+zuz6B
iHizFZVW9SAdffDnBvofZb5ZfXEwW1bVrPZ7lipJiQrK5GnuYRyqtAueGkUz3tJGLEmAQd+5ijKp
Uz7Qv6oSq+Cln8VXHdjkuyVfC+ZbjX1yLG+ZhuvEEfVeJdb0ms+0es2cIsMWRZP5iu2gUsqQS3dr
NHEmYr2guUhjHcBSNi/7np9ob0Xx+E2menpFYinhPR0jmlJDxpkUVh7ozAgvdDlW+GLWGEMIYQqJ
h68qmNm5ytfKUgCKW53h04/DhBVX7S5hhLwbtZI5olTXwIh6GTqKlOcIEeBJlXF8kBEdFJysDSca
G7TapDF2KTNWJPOQO6iF46FuFg4yRpHdcyBD9NoY4252relgalTRRiQglBiGvSv6KN5VxbgymmcP
GPIVjymcQuyK1QqPTI8QLwuq/tjI/TF2wDplOqDRLLKCcaKzNOtO59tvUXGXKt/Gpl54k0t6b3qT
ctx225+J4q4AZGJD0OGGo+e3W72mlzHMgHz9gQlGfaPJrfb8vaV9GIFFhMMQz35GRMJOZv3EyaEg
D0CV7XUf5QyglkkEioMUzu5s82wD2fQNqyfukhcU8+7kjbO2COC2oHrdirTOLdogwZO715nR+GrN
1Entlx9kjnDMLqCDMgt0sddj/UU13A/Ly6QRstG2G5JmjB947xlP0WYkoP+afeWua69uU0C+bBsU
C5mecF4DcseQlL2r6l5zy85udaZMYTED/MpcLb9fBtd8zvpiflI6s2+CcaYH68a5CDqcgR6ex85r
elrIdmY9m11Fgk/J6dmF1QrAZRRnYBJEgCQKbB/HZhjJgQiATG9vRM0ap7DKQOeHApdF7tJKsbHA
QS8I5mz+TkCqgzA2rYjH66yxoFTNdG+mCLkM+oiEmMKhFhodRM1qd8KZ+gOJjD0fYBgPRTzFJ6T1
Bi5qWzwvuWaqXioNihXXnm6GBjM13mR5tmJd/a7kBhWT2UXVziyJIGXN6cGsC0zJnF8eQamaQLoK
57wMJooDR6u+ui0rOTWXJVgsAw18pBImpzLNHuSUngq1Fgwekd5jfMdGq+j2rjd0LVSmqt/zaeb9
ogzEOuBo/9qWm9NTjYxTuhj1Qw6v7zEuJNV+iifXiuOY43L/Arp2wI1SFv6m3Q2QKY9nWXflLtX6
AnV9IvGsE9bOgqVosplcV14ytGYf2PWSPypLnmKPFc6LjIyUGmAef9Z1Uu04yE/7YtayB7AE7kFT
m+RlzsCKAh8d9zTcJg6RRR+uUQ0RjknpPUNGRqrQCPCtu5UmMkTq6s0gIt4D6ogaX1+T5Y5+OKNa
nKgCH3cCi5buAAuzxfyCi5wqcXH2plk3O3fQgYvR+yCNRtGXM63BNRilzdBuMJadqecXHZHyDUQ9
E6OL/gaETqVSpH896WV/1tcCXh2dXcZQ1Sa+UcxXdShob9a2SlsQ9g526NCW09pivFHfJXU/uEwl
9nUBBtyGJLOqpSfHyR8T0/JGXNOcVmdMPL1C86eKo/SBwDP7Psun9I3O3DDszHpNbhkqItPncdmP
AxQ9ZMjgeFni0ndxmXuV3spLzlCPNvyqHvOcNrlW5S4skKy7K5tRAHcYxG2i6gwoa+tmpOy5Mzm4
NShwckKuBh5VfNflVgSroVD15lhleRtq7QFczzlO8Bhl08KDIot6CSxdhVCf9wXNUVtrsK0ws7hK
SsASRSMLkKtR9WbAb2KkouhnqxLWNzmSDbHEeUfZsVVvFCk7BgEM7OxYDRkQu6de641gZNQkLTgY
1LVL49ct20kNs61JY3Kn0CkmMY+6UenihtmE+FZw7IJYsFK8dxuxlDkH0oHcTID1WM60PNV13x0E
qDGYgKAE9oXcmCytplyyZECIZcs2VHpIg5OFz6aqTO5FpC/93mz7/CeMsug56sR6l6aJ9UQsIl2r
NFboO9ZMHnL7Hme3AdkmZbv8s8jvA1QcYZyNEUBTTZ5Yg8HFRyFhAx9K7UnXvIX1dW0zFR7mJDSH
4mw2y42hl196qEcqKoSqHsM/X/t3Zd4medbwV7gu0k3rgzJvdBt1TdjcboGdtHt3+kuVO5JqbB6Y
9dC6MqUzPojmZKIxyzfH6AbODirQxfqrVMztzrnI8VTH4QugPf1NHzmX6jTkIrpR5/w6A2nbK5/B
6sX2Gf8tbt1Es/8YATQbNwC/z6/awmxYFjO22uYitFijr6RYWzuxn8552+O7sYoO14+xhrFBCJNg
6n+JVDUL6pLzspJ2+fsAuIUj6yjV0xgDJHPnOTnMBlRzASbhtkKq8p2CgCkArA9mEH/+hTcjwW8f
H/QKZgBXB4nz4ePnApj7bEPQZIzojeVNN+0TG5a486TyoFbgWzvZBX++5v/elF+vukmdaURgSFFt
3dzW3b8EmSqYYBA+Sn+Jra7F32TTMM006ikkFuv0omp0XnLDgC2QMvkSqdzuEOIzj6KDtttKBb/W
7vxI58k8QKZ0tvfn9BTpNp61GqvTILY+MmaNB0kDZadAQzqopmky1Uj74oiaxNppiVivFg58vglL
MGQ+OgRroTFfcrtjzik5IOUXcrsxP41iKCFpaXXAd1VQX7T2oYLVTGODNogS0+ov2/JLNNsmNRqO
S0iLgnANDf0RhSAbIN7AfVSuaObqMgrzQfZnSDfVLrGL7NLzgDwsw9Be7IlVWq7NYzZH/U2iqd25
BMawOEetjpA2zTERj2h6DnU9Qz2e6leqCdcbRNM92ZOC9iye+6BFuhGkauYchdOeKJKp22VSTSfF
yN9Zq86dHB3m99a4XttO0RxtzZ2eE+YR9KBHy94ti1azGjkNwmSuyGcBpLaDqvJzyQllQPmvBKA1
8x3Q6D5ozK57qDbf69yP6SVH6XFX13Fm7uYiW49LyxmTMC891GerOLnuEtcMRLUE3vNqhsagzD4V
4KuwGuu4biKnBSfvqYg0q/dmAiIZzMy6l/HvXMt8YX/lFEMRkMwm9zbPj4qypPddVQ/BZGtjqFc1
SsWii94dkr7Dqb3RGiN0EmxNsTwvCTTVNCmwXKpTdbvQYXyHskU/GnoZHyyzaAJHK4LTroOjj1Rn
uYqFaHZ5mZderZDg6Squ4fPCpgXjUKSfXWt4w+2g37mpXR87G/SarinpRVurHIifsLF0uMWeUzvV
yJJ1WBAjVfEn0eV3aVctodo1jMQhZqCNGc3I2MG6JZ9FM4vhDDV1DbQ+wteHt9LKvcFZmCNY6+uo
8P+VrL8M+lzGZMQWNWH35DDxeoaLyWxADs/ow3l72mu2Jy20Optl/53hSfIlrkb6PBkiJ7wV8aXp
1TlI0za5bmyT7r8yqsE69bhpZFWDvoO76Dl4bO5q5dvSfe39RIh1j5wUI2Ar5RdHr29h918lHH/G
Iiquk3VAGijzACVf9VTKTv/epnH2EDddsycfQB5r4AKnQRvkxZ1q54rageYen2BlIJKbM4cE2zon
C+FGBvPwrxWaxC8Q3JZi7Q6tNrVM/9JSCxM8BQyL7PkO5pLhxWX0rV3mV1h39YvSOpEPMoZhIq1K
56IgKkFGakJ0WWMaJ8yKfWwD+ZFe8XRSbbkwuBo49nflsO4Rqjv7thkA5oguSEWYt4GVjuKrM6It
LQzqAo8yBV9C6ybMt13FZEgJ+XLHWEdcSzgDp9hS3mpXMB7pyvcYgVHQ5Qhb+AgRoDal3s1KPKJr
awf4IvizF7v5uYwcPSEu0OAGkAqyTrUPRGi4AaDf6SR4w/BTJ2CuINk8OoRhULLMPyyqtzetjcUp
Jl0Dy3BpXCvSbYGLLmW46kZzFVXTGNbd5F6Bz+Jw7zYEYZo4KBehZDT/MXQWRk2/GJRZ/FexY7Zr
QOiFvOeASd1eyh8rCa2rzAEUOguICawN2/iv+Be///2PEn9RVx2Nnuouz+/gGUX1J76/D6ZNF2U/
Jv/NXshbgkrsw3sycaMuSilkbs01Ovcy3pvGcMpH+E0dNv+WmWbJNv/n9+R/u6ZBAqRwycfEA/jh
O5HWFrWx1Wu3Qkp7DtGjrTdqVCYPwM7slx6O2JfWQdRZovFPPrn2r+4V7GGUMpv7w2BEabi6vTmv
fnlDb5HxMyr9ptwD7SQ+ps8+KS5/tZdslyAGVWxVGokkmvjHNvSvS4BfiCCSj+4FF//8BiM86kKC
7/58Dz+7yIdKYy3yyoh0LmIQMtIEjO/1xDfTTyqaz67yoU6mfwQ/rpjcC0efdbpEwhcIIofzn7/L
9ln/UzVxw1wHF6XBHYMRrgv1wxpEsLaCQZYJL9tk2MXz1FzSZYw/Wekfv4vraAIfpW5YKkY39+Mv
32VaV6tqs94yZI7hcC3ZPkvackdwPYpJkWefrLRfK1BHQ0lvY93b3Mk8W5Shv640bYpNh3FHcVfJ
r6jQ1+nZ7eg93oruOUpK5J+f+dF+/YI2tkcskMRmbBdzTNyiv14QUKPUFmIIGHTLEAlaD5g5QZCo
/N2W9Nt1PvpfcQnRe6jEtbGOzg1JI0sIljH6/udF8dm3+XD7BievEE7zbWqAF5JO3quCin1YPvmV
fl17bNmOiZpJJ9IVjRN60u1j/OthhdcNY6+V3QOpXLjlG19rnU+W94dvwhnT5s9rOMpwqEN2Eb9e
AitOpEs1jx6Ys9MZpjm62LSQP9l1ft3YtpM026nAh87eY5r2x/DX0pBKpDZVdd+LYFOi2MHymcl2
W0D/eU63S+gaW6ZjWchw+ZU/7Ab4qg2dEV1zH1GVJXodRPLUzoeU/zWZf5fz/c/FgIRtXnG8hpu3
/9e7RoxXDhp1qO7Fd4br7Zc/r66PPztfhU0AQyonABVA54ctR5l0MqYitbgv1CNHJPXvGgDcKfyu
KnAfPDV4T53t8v9aVaY5GzApTOV+nMh7u8PD8cmy/f3XtgVPumVgPrMQQ3541sneyEcj0sz73ZI9
qVJHcVP+nZOeGbGwMAOZLhvKViV8eMzJemOLgWl9Z48LopZwxN/GMeQvfwfBksIrom/fhG7JhyXV
pIVhjCTd3Dl7Kw3p2v///vyHp7tzMyNStj+vjzt7L8Xuz3/+45MNcII+DL81BaDOlvvhFs1NESWq
mOo71ZzCHg3YqOI2eCL+4ZOf+x8r8S+PntgkVRjcWbG0q9wPC6qsS9Fla6bfWXmnc0jRTq2J6dHs
0aRWQ3GzyQwZI8DKx/u3zpQe0xOuqL/rO7EkAKNaGjvatlc6H5sqWW2YRdfM4318iJR9qfztU7P9
eXYvHscNS/CxIagRQ4Vuyhzvhbr+MGvzGRLSn3+w3x57rmDyVoamRfPR+EjTyLWuiUfhDPeZPR++
KUwW/vz3tx/8l5/pn+edNyRr2dhqzV+f+3makS+zbT3kdRMofXZmeBZgJ/IB7xzBDIfECMafrY1f
7fW/FRofkRcohlM5ibKAptWCCDDSq9a1vGaRb9nUIT2smVYhWDspVXcu6uHuz1/5nxPCf77z/10e
H7zDQyDsjy7nRU96BJAxU8CmPfF2eB5WRP7obMYkSYJxjCx6LxjZlto6WUP6qDBY+uQj/LdSi22c
yp4dFxLMh1ohyVpd6xli3QlFv8xKfz3mKRoRsf50qvWZaoWMEvmDdK3rajYDk/AIj/Erapj0R6pY
hzbdRKqaPxeOr4n2jCD4k33ov35AjY6g0Clz1Y9UtWGM8Y3iJLjLCx7hFeZq47pev0WylZiYrAqA
tdW/4tf4pPb40GT/31+HAZ22beWaxSb164rsatIbjTQv7jLsW93CZIAQFTqxYWF+4QnTx+9Od6XM
n2wUH/ar3y/7YeNdmO3ItmZRRMZMT+nQjC/zRKrLnSndIJmfowgHbXeDUgcfqvzkKXd/fQx/v/qH
tyPIlAqLW1HcKRmzVOyx59xuTIY7OKms4mW0MO32BMd5k8Q7gTbhleHuez5aD2Zu+xzvdg00ZBIT
mE+ZR0NlSDxrNX6J5nWSrYJIQb016c7ttKEM64lrtGtx62wSDrqZe2B0Pm9UZ7eMw8+qwChlljF8
AbyYtGK1EmuQYoUpeYYgvdsL2U+hsa7PmF7OTobkyJlqPJ1dUFRyt/RloOssmJhdZBLzYYhqOsV6
/iWP4kerVG+jrPZxqs8exiPkS0ug1eXJabTQWJqHiTxOt0JVMpfO6k2FlYX1KCFgMZszsBH7EVGN
OHdAvFfku1jifWyMH3i9sL5OfdgWsG5pryXoUhG+ILqO48cm6QY/7cRXrYvPtvOeMeSnWftkGZuY
dxj3BFEwGUR46RMVhN5qvFoq4/F/ODuz5baVbNt+ESKQQKJ7JcFelET10gtClmz0QKJvvv4O7Hsi
qiw7tuKct9pRtkESQObKteYcc9SGqyKpNiVyy3WPx1s14d03C8HvG/L/3HjmOdRfFKrG1/eMdYDe
JN3Ei267t4yQQZp5o0LHpB3H0NhFEx6pHH+TPe/MhLCrMXiMYlKrkCUwbHsvOu2Cw+W7FXJZ9X9f
IZG6Mm36p1qDFvJleTJLBtIkUKpLWn1aHAC5TxL9iiYeq2TrIafQpve2fzCJdJ3q3Tc/yZ/vArIn
hmsWp2t7+V+/LwAgh5PeBkB90XutOM2IwbamZpCD0soZoeqo/yKoafwxey3mD6dWN202/0BcER1n
AXxdy0z72A1ee1NXE6a1mNA/srXlVh/S7vPfP6v5507GZ5WUy4BoKMq/wiZc/BgoNK3yUnuHuP+M
y2d3Bh7hJegNbiVKlaQ7h/ob2tVVWV2bjv6jhn5ozcVVPd4EEFEw3Pim+16kKPyKXyMpA5lW8+5i
o86YLYKWCM0rUqNoiqe3XvK/IqMsT98y+ONEudxrmj9f1to4CRUjtUldZtmegim9JWskhmKgpd8s
cH9Z1amTBAUGY0bgHF8LMXiPojbQDF6KDJE2w5roE+VOtm8153Msxvwm9uR4Tmx0AEjSsRnEo/ym
9v3Lc+WyhnFAo5KizfXlBGWTdDyQLKMucfU0DdZdkc+ocKoVMnMv+5B69s0m/+cWyldm/6RxYzFY
c7+8RJoelrqV8uOGhWd/yGHO0NwABAydNtpb5Wg85mlNEtQocDy0SBv+/dn869c1qXs9R2cW95XI
pOkdqkEY9JwkiAtYZpvEjhV3cZvn5FTqBxkWfufZ37y9v9er/zxRLnGuFg1a3gjT+PKlGz0KmJMs
P3IE3LShQ+GM//sKgR/2P9f456X8r7Nq7ARKm/tWXaSx85BStKQXKusJGTOGOqKyvE0h4sPUFd88
QMvb8GVVpEtq0oqTJo2rr3WjMslXEIHLLyq8h94VqM36xxkN3r/fOPHndSjHbdr0DEnpN3/t+1Ux
6mqjcOpLI6ybJigeScpCK53tQ7o++Hx8AE8P8DYOray3JQnHjaw3aNt6QvrUHfk83zxJy4L7+/f+
/fMsT9p//d7ZoPJpdt2aiowsU1Ynnhzk1oQX1Nshffj3b//nhrhczGGESaMAn9qXJWmESjTji8OS
FscHvUTf3rUHYjT26O2/OYf85VICwA+Nx6UNqX9te8cT69+Eku3Sxcm9bZXeJRXK24aJ8SsMJueb
X/Evd5WrOQTZMN5fYL+//4owgzuR9O1yNYot1Wx1p9jkxjeLzp9vPUdR+nZ0qHWUFn8IOTxsgmRz
NhdFlkWTd+8OAAHLdFkF0k3SNldYVL55Lf585ZdLAlpaXnp61V9eeW2qnWwUXDKdBwOShtBOeqUN
z//+XPz1KuALOTTpuvvHoY3UVi3HMkxjRBWXopf3phl989v95WBo0XGnwYM4WVrYBH+/RYjKJTaw
md5O/qs2ynU1EFRcfY4uR0CFzmH0ZXGZsYwlXvTN0/G3r/ffl/7yjplYdULXXe5bo/aVIBXY7XEP
/ftv+JdHcOmEsPuB8DE48v/+/UiBdyok7tat0/cVACbTPuNWz09zDOT63y/157tF5QbHDpoiDcU/
bpeW9F4z2Ul86Sxn5sFD1h2ZUJMmxti+qtL5m0XzyxqFAk563DXEUbpBq+TrspGG9LO7sp8uvQAn
qxW52s2dDhs4m9SGbPOOQ0VjfjNK/eOiqIsZm2HEhhHAs//lyQ8IRMfz1DkXN2i6bUC89XqIpvTU
W4OzXXIqj+mgpd89pcu/+l/LMVBVne7j0ksFDcQw/ssKaVa0TrJR1y7kfg0HvRbptm1BQXSlACxE
RPCN5sTDMwdKuEmUykc3bNJ8Xfdp+jI7KbZMI5rJrumG7EJYd3jKsSzczmFMpTKW0bFESvDvD8OX
h9tAMUeHiTIZhDyAKe/L7zQmMbB+K+ffBzFkR7veuP/3C3x52r5cgCr/9wdbYj52e5taJ7TVysiR
I8ZMniVhJfl3gNAv79D/vxTyMpp+tM64B79fiq0WxU4lyks5Y2D4SLJVTpjg/+Hr/OcaX5t+fZOC
Z0FtfMG0I+UzKAZ0M4FpfncZ5ntfn6XlzvznSl9rVEcf7SnIzfKii7xEb+2511mSd/5YMQZoMBUd
Bh63a4LF4lMjjfcl4n0jHAQ/VlUnvoK5RVOKvwA+zz3UFfGDHO0XRXBGF3svzTbEpCm1FW5VCasn
LNxfMYkO+3JwXqE/MAdW889U05xLgnjPT6aqsvwucmgKx6ZFNBESjH2RZyAJ6zDdRHiPtjUJNGuW
kEWUH4mVGIWzCq2BSGPsYVgOHzNEHBNYPx/HrdohVP5w25q4SY5V67CK3xDmfA54C8hcrdpNHjcg
sBqJc2we7J9I4DisGYQdjzS3dzkJWGuLIw3kniS6EOt8LOZ8PzStvnYBFGhYEGAH2A2ZSmVUyPVQ
deqBXKXMOIMjiGFY1ciDsKeAYYglsTwGNBAjtb2VJ6rCdyyoDKzXHjgYKDWpMQZ7m7CmW6PMPsw8
lBssAM6rgyEVDm1a7ooq6m5Ccp72FOAVRHuBVU5vB79xc2PTxKw6eppCSImZT2h2a901Zt+cdIWB
s+ioACDlqEMKBH9lxJXcCxGUr04bNjtr6KqNY+Ca9Epk825kOsdCdJ4/Z5m2qTGi+o6JNT2o+7dG
hva6sDrxK5BAJ4zaGh6nyjYwQk9jB0ALhNQka3bNedGU1yrAROOa6Sbuu9ifq1BAIJ6GaoXozNqF
FWAjj3DNx7IldCfNiwCYHrCuq2yIjCsjzH9VQofeMZfuoe96omYnEHT1nIBRLPCy410xAEry9g+x
O77FvQc6CCP0RncDezMVsUluGl5AhOf1OU5d97ikju0tstQxquoZt9IWpyisfvBckJhmTOZrONtY
YQwIR323hAWjbl2F7ZRtknr6NIbTAM+8L6aHyiEtqI5omqkoIg0yUMHOSshId73Z2o/d9ImEXMNB
63I/3KLybTgNkKozKGsKOePOESLZuE3RHhobkdWgkOHGV316jKsVVHhMJF1OIlgqjB0y6nBfNIPc
B2UHzwuoBQr7zMR/Nch0babdr3rQ3qrJ4shHCNcucGrSf2VO169REevi5LzAkpnsVZPl+ILJgEPQ
V8+7JqsdZOONwDcbgmWII+22GEr3hJ6n3ZKoPBLqin+h6+LxNAC4QT8JJK+NqvDcOPKn5unI3d3W
IlEdf1ZPUAvZhs7bKBJ61NS66wL19zZj5kuIqRgPgoBqtkszPtdp1B+aQAR3QTjHh0aVgP/Hqrzx
Jqy03gwdE9siQMYCoLxmYK+XEgILsVnhJs9igb/WdK/jljiiGFfNzo2sDxtyJh49RHBp5f6AnbgA
5KVcu6mBhyUPOF+Uqj5hN2fT08PzAOLiUAQu/VacoLRAoltX70c/Kt3iKcxtZ2Xyn1tTdpY/Aq3b
9snsYBwrZ9qThLQ2SYCPShuMrVq8tpYqlF91OrkAHpbs2FjsiiP2oDxbOHY5jSlUtuGVzX8uCWnN
iqDNGNRarT7IaEM3IAbwitLRaE501bRuLQcVPvE7YbOED7huRHpEmK3N1i1Q0pLbPGc2mEnXJS+h
D0s/anUb703bnOwgJlKvBr40hFV3H9Ig27aL87ZTc3mMXPTkfQH2wS5ngsuqmc5+WgUr/kRwK2ZI
PnqkXpMuNtfErgKQaGLJRybuWTOBacGqaIHIoRuPIlAyiUfUBxEC3qaM0fDNEMa2uZZWtFkL+SMP
Rn1N3ieqxcohCBanpYzTz6FofioMPswWks/e0p5N1cFfHM2PIsgDsHN80Z7x4Yr782FZ9GwcI1Br
0XUgW80k8Wco12g7VXTPqTJdBQ5UmaLVHup05GNWdob2MEJmmOszclXQXWGb897kNT5OtzB3NhSJ
1VBROPRShsxcYB4V/YSiC4xB88gf5E3M4hFvb1xzLmDFeIydBu+QVWVPTp4/2qg1nwlvy08Dlr3j
NJfhKdRdr8IWC1qqW3SuzsJZwJamfcjQJZuywMKI1RDhpxei7yT1bmtw3PdF5NnHInR+SmIG+W5p
edU4HuSxodFWFME6PfBmxGPOES+sScqLbZXsjEHKTZ/k8DJ4T7aQEuy7pBPDDoFRcwZ+1l4rJZNj
nbP2LgXtFZUycbZjNGBrtX6xCCm/J8mD5Y5Um94mbBDpWbJVvTftQLuM24hBEY/20NE8wimGcQw7
pzSnNXvtfDT6bvDnpjHuVRLZPVLlroOcDbZyFyPMxiPkJU8yaNjVjdIqPjQF1GQF6AtTl6z5MfUh
vCTjguU1ehx7HkMur3TfvaRoV3AxYYB4M6L9rCRPMiasY2XgpQQNKtMr6P0vTmO9Wl33NFlQYUiT
ju9gW6Z4GagBrZ6SwbYnbwVjpz5lnRbeWjHMAQ+D77ptTI7kY4r3hXjJBclT51iRYiHNfZAl3IQp
tOpjoSSzF+Q5GMDIcTW4a8waQMQ7aUHWDSXuts2wHhULvQcOfrbinBWsMqZKa8fpIKBERbbKiFA5
jo4ct0ZtJocGb951n0pGjaGESBvIn3nFtKvBlHjU27bdDCJzXwLIU/D18nJPmqda4xMwty7EBZ/h
u/HSAFODfISWDM/NbD3Mk4vvuZMJ/plQ9Hc5fCKeeb04C4lxYdCyX2pmgYwS5IoN4bDwVrX4Zi6R
XOdWn+6ZjMw3ijk9/7fZhFeS/MZ1ggX0NC1tU/hToc+OF9w3bSZ3odXIXauDAMswqONG6tRTQY77
vssrd81HFVsNoduuLXBQrkutrYEz994NXnSe46nyPtwaq4Nba8KH0+bdwtF1N1IfEEyPLW9rRvEE
tDnC6KqeDMKv323ch3iz0imHuTjnFpbLmcXeSDsIBnLQL6KqgoegC2GNdNW4SwsR+CEhYxs7ZKjm
FTOrcuAS5mJp+RLeOYUPOhyTu3pEOTiYyuWtZIYU5YFzUGEfbDhOqge5WDRBl7ubVmMFAszEVHA0
ky1yZHcXu3riJ1WP39ejv5107r1dNFCnAmrIaHAH0o7n6qeJiwgKZzagj8V3nwn7py4ZgVUFJW1T
M+XT2YPDVdan5Q8ordaWSZZOKCSC9DiZSZya5vpGb3v0x4nHF0bdXeanJBbtQ+VN73ajN5RA3ec0
wkebRrM+97Wh+6kuPkdruXMj/TVbGdjnBmJzWxAXAD2maD+O/0R5s99qLmu7qiJxHTGQWWkFK6rb
xvNW1RYTAnyyW/KUx/tgnNRaI8KTz5A9DmjgQW4kLYnmwt4YKFbz7YfSowcduSyoY87m+FGm3VAR
AjTAoVjp49DtUGLjtEmmlBGOLbaA2sYNKDgCaeMg2yAdwzrWhBBpXIrf02QJzg1J1h7jOKvurCpP
9tVokymuN8MZdnX7zo897Yw+xc42gLzfJM4/p+Sq4WuP2Yn4pASXcxo8YC3H6Y5FcVdwhIWh6AKm
pfYQOAqi+mQkontuSxesK5pm31OFe0bLHm6tmZrJVHZ7CyGLQ4AO3v6tSThwbNN6Gi4KeEVNldpX
rwQFXY2j9WYmw2B+ElI9iAeramOTub5ZZvsYRFuwtfS6fMNluzyMaQ+ZoDFNvO1Wv6nsdgnUKSyP
oPoRWKl0x358asAine2Bbbm3pbPKsfYfrBbTaO540W1aSHvjuarcp3NsryyhvWYN+dt5FXvbucrN
97QSnFvcPIqxQ+KiXYdxsfgDE50qytPjFfacdhVkMPvXWWumB3oF06bPk+hWKMKJMAfUzj2B3cAt
a3nfD/hYwojJF2u9e2vHGHACB0ZoVVc4ryCHO+0rUkP0kMw63KOi8juYvRZvK8gShyRj7K5RUvuZ
2Sg/7odPYCTWeooa9PxNCtBLAh+lqZWDe6bm0e3Uw+GqzEOinGcP9c9Wd2u+/VDjr2U1WxVR8JoF
bbGWqTSAxRIvmw7LOoifdKXsJOLE5AKQIgH4nLdEwa4NMlWvcxhVie8BnKOqdzU+qcioYQCWsFxa
yXQGAQO2TSTWfHaFuk2r7LWD4bYfbLyYq87EZallXg0/AfqOM+q1H8Eh2OC6y7dgLNkaIO1iiOTp
xEYbPVEG0DgCTPppR+H44ehBfzsxq9/zD4zQctroGjYjkrZwtgTgZ6cPWBBE+dLmOFWNwjXhHY3O
3pgjc6UF0L4oOfqDEXfOTRrUvOTFAlzsiV0A7VXlft1MAHjIjb2hbwU7zWpeQ8f5qWU0HA1OIMeR
oLZnhKjarp608t2bAiAPTLF8vAWKYHbwF1oetVggA42xp4lxlAVhbWmVtscgR++LYd9KB0bvV0FY
X9kD1gjdJPKLSHNzpTjUG6ukpMYDX6jt5DAQy2WDdLvVm9FdwewxNqTo6msrTOZVnkI8JGiNNpfp
zGtIPcL3ouKnFwISUSXocFGEkqRIGfqxxK9CivzkR1h9MERp0i+9br41rMk4zDHAR3B90zk0U5sz
hqdondX1TloqvKobC9N9bpGNjKr7Js2tbofArHsDlO6e7DHRrgd8jNypuN/mYP5fIpaZE3iC1E/G
FEgsj5NxS1ELfYP08H1FQPs9pLef/VDXh6jtvRUTsfnKiO7JpifmL1lz9OFWGKl4pXjtWV+oeZRm
teuha5gRt8rZRFzPN0KDhGAC71cDRtmUMNwo9fXJ9V5kaS/pvbAVfsyB846rangMjaI8tJZGGICe
T2V8YKQBp8iqBLR6N2rtX1FqjYe0Hk0/GJNsQ2h5TMRygF5C4HDd5FNTXjet8WmbpnYEszeusrk3
sFjg6OO9imEV9Lz3MwEO8CXst8J22v2SmX6ZHSko/WoM5qXJhLFIGM7hTH7y9OnZwYxEXTUB+2sU
1Z2WaTunI8MvzUdweQXVKjoskEhpiZeHpALeO+AqGH8bEAnzhdZFj0INqQijZvvG7HHcxQ6DvqQi
MyDO9WgfyyDcu1VR30WG69zzpcyV7fBYxi6qoWZ4A0mGX09i09YpoFb0cAGFtH23GdJcPneE8G6m
NjPf2sgwrr0kNeJV1YTur7nNSFdjNT31Es1N1jagg/TgGfMY6ohII2WPZdRvJcy1IquNfeP1oY/d
9sdcp/0G9A1ubtdk3UTquE08J8ARp36McMEeaS2BsiEzbUuDHlqb5BZP0yTvCid6nJOBfElNh9Fk
uiWu9Cn36TmauAa7nwM5dGslUrWPulqy8HD39KgzDuVkNXdWX2gnmCTOCY5ydO3IbN7mqZtuZujH
9GsVX0MsJ37t1SvN8gaRIVVqW9Q09SRtizDgtbQ+2FV+EtUC/QoRxFpOmOZbbcRwNlieby9SoTCO
HTZPqPKVPZQ3TqxhZSygMhTwQ/h8dkR+hlFtQt17Z3BcbbWuGDkYWs373NN9RC1KWdUMW0OW+TUV
Yf88FpCzzDqIVhwYS1iGVr0L8i5d8CQcCGZlp6/Ep4XbouiFb0xWvuEoQ2iBPmFpV22W7NsSxnro
GL9AfaCuU/O8VpUFyE66v5TSK7jLWXpkrbXOaIcKX7YDgqgwNOu7Ku9Gzu5Zi4OvljBvMZZsXWzB
aw2A91bhalyZSf4D9WvEa1t/RiO0GRAHwjzaBU9/N4uPxda/inRFbw6QNKU0+Q8/0wCfWtlY4ibH
1r8BoU0jTvam37ULTDRxr5wZKLCJCPPouSwKdLQ60o5SFz4FYAum3wC9tEh7yqZGv/SmiC51YxZn
L3WdF2ySdKY4ka74caG+z4AOQMZYe+k00+KZNTcw4fONtCE76gaVmhZ2Blyssslf29YOTtAI631E
2OE+EE10C6yx8QtiD3cjt2XdJYNxMntuTWiHLOJ6ZW3KAbBWHiTzrkwI/DLAH8DxE3hLTRDwpNGV
u3+yROqw2c7F/K5FnUPDVY32oR1ktMVyAn2Kim0rGggNjdKGPVM4uFpuxO3IBpJLYmkfhlHuXRU/
VDawhohU8E0mWw5jepQcGItX1x449KNBa/Y0Az5lS6mF/NVnjnq13fYlUFl0EtDAdmkDEWmMk8+w
GQc+Pg1fOS/ZhUHb4ZWNmwCGjD36DD1pUVUKWLWT6jeA53m/LWgHU+jpm7w02z0vp7kl7ERiAjTU
UavH4t4IEudlnN0fTjHyvOisN7hI223pgIEatcI9SKsqWUuq4qHR3MY3JAWFXpC3JFItfu0Np70i
kDRbW7EGJJmib63N5G4mKsOPmGvqcY5bIhfoSACPt9sguOdmCE58mfIIAYXO4AgFkNlG+ica23qd
Zqs/WiwYMAtHAx50rQ+PbHVy6egaB8QW+k2kaEpQAvX7qXcWjCNbJGxppp0SAkyuqPsteu2fCcoW
Y0U/juI6CsGvFF2W/6LliiDMrVmRp260zy5pTndU4LVvWqn9NEpU0gkYE1IeA1JKiKndaqyJ3Hie
7Jt6JF89dMaSvkVbr91gGonsaHvr3Nl04WYDpCFBqS+4UlEFjNVPzJbDnpwfKCvj0CKP0LE0bRlM
gP8ZVLE1hRmdjboc4MU6kJE9UOs1dpBne5IvDM90CjX1ZqVRA5Kg4swPw6Y9yAqhp0ZwrREE3aeZ
eyKki4sLlgmmao+uB5iqwOOAU6mtX4zcgIxT543f48U2ipcF6Tc090Yp2RrawvrlsuhfOfnwimJT
HcnyAcNPj4nW5WucIzoeQ+J9aBm0a/J7OEkSFbOBicz6S937mjiQsowcd3PXOsl9L8qa0UBFW6Eu
nG2QFNF+UMJg7IAWhICW/NjYDFh55awI8WNnl6DTOu+kPKFerVnVAeT1xthOMn7svIjjiTm8Rmqh
gEt+vzU7gLx36RLAUO6y2EeOP0O/znMJ/jk3g5WeBHcqGoZzRHZpsqEPXTWPMUrqbpu0dftoGrJb
603sQVRqSD+oIlM/wjB1DyMo2Oeg1huf15YJpN0Eh3CiWWx40RMTBH1duCFhKGTL7QKIAXsONsEB
j4DwrSQkubkkHYi8vHathU22S7qBzp3Xlwv21vIrV/3I9eJHWuZiDYIUQ77l0Fk79Rwk600WdLeZ
C42yc+Fek+OScFqKjE0F9om2bvqjEyyLvcqzJaWZIYreOcFzpU8lRfToVXviLTZe8kbfrAyuiqJz
zDMM6wHtaN/G8a5mBHw94+5F8CTjHZI64p3B7hCFWtPgygXJAbZmf84pEOACIw/u//IjyMKlG/lU
P+fJya624n75Aiie/bLc2vZJgk+D/Q9lS45wEthFVsls3VcVCIsyIAZGmJXY2QI2bssQCQQV0O68
UDANJMvEpLr26CBln8NeW01J+ogBYGm01WKbZK51R2zVj8kQpylNH2Ze+J2OmJGUE3rxGXh50tzO
cpgE0UQNaSB6/BNQM5YN5+T0tzneQwvAJU1OI7cp2fMseJmpxs5Gznxn7Uxa9EvJoXtIbLd5EwDp
fG8CroD7W8zs724iN0ne9hdHN+eja8Rvrtk8hUqHE5+BnGhFT/eL/PlTNJY1N7iI1x601wezhD6x
kvDqbjqlDydZQm2jJTysyljDRKbRiC5i2hFdUYZ0fduaeGoOpaCYGI+YsDzNHh4+UIhhlRXkCWWC
jj59oozJBqvwxK+1lgOMqV4ZPbEIXbwF0IVGucnJY5mKCHwrHRqSR9jVpNM9NCNzlCqOnFOWTK+s
58bOYdSxZtnTb8CyJ36AOGZdoEG2efExh3O+ZsYUcSZ/l5j5GBAaS9+HvWeV5X3zM8dosjJTt9yU
DbUa+AWyqIbw5+iM0YZErrnYMN54qVh/1gxWIFoF4zsBDVAI6QwxhNEpSQBDbw1NciSM1ah/Cq1p
TqoFiJGQwLMK6d2s6p7kXxpPsN5pFFzMqWzvkjhC7d3rwrxzjLygNJ5VtZ6K4c1kmfIziONr2Ejv
5KwzbzXsaqJH20nA24l8N0JXnJnXlGeLpYQPYv0oOQqfktCeIM1akoGJhyS7EREmbcFENg9STubZ
qx6GFRD/xDvScv7RRh3NXtddJpQBDpFENMHkZ23f3ldAn0HUpDWcM2iWcUaEtOWE0UOvwu6myOt3
QPjGRlYe0sOErZo6jnhdqLY93F6nnhi+dM8yJywBGGd+1ro6V6fcSPOzzgTJQVnejmB++2Sb9iR6
adAK2Nqj4qoPxuCi6OED8yuoFfWufRxw0/tmoo3w6tWSImE8lZKW3mTg7+8sKznOjpcebX0pt2vu
BYNUzs5GWG2rMI382mvbbd079Z5BDWlaVRFtqTkgaZSewcpX6CuPtrofJNYLyapPhPO5vNRNtJnj
wNiT8mXtvdGgfgva0d0yopzuehOFV+sM5gGAxrgZmia/Ksca/Gfjzj4imglKKTS31Aw9wtJsBLDS
Hs/a7LknJ+RvkJP8VjZwF8dUMAfQDTLnm5p4GJLb15x7WTMh6F4iUUe1rwd27a1qPQ3PNYh1ZjKO
sWKMDpO7CW5ZTCQpWYE42iJL930r4/3CAOZwQyakSDwOCCSRbNIRgjVaeHJWJzpYwKSQcVoIDFDq
10wACcayoupVClGs4iVjaqSLu21DeuJ9Aiveo05Z9anKjwaFEdONMF2PompOIw6Xk27FxntKGhZ/
BLn6UEM1A8xa7l2cfBdBfbYLk+6Sksa6S+yK9AuZiXObLKJtafY+nNX5hHxaHm3bUgep4XQo3YBA
szqu36I4Vhu6c9laUomuZy832F7YB4jCSAnH0ft7s2cgA1CmOZFyUIPzbZuNVcysJZFA1i0sYuDU
3PJNJ7KjvHSe954X2pu+l9FuyAZGzPPzXPX1npyScuP0srtjsZ4YF+FvTDCe7k0RxFfKqNUJYAw8
SbOvLspKXKZaU0eRNzONrcLkpqmHe0nhuddGk6ZYq0niBZfptNTfLa9uzpPEWlE4rX1oJmO6V31H
t4kCY+1Q1BRQ0cwoyW/qyOa18IbPGHDJSzgUdrSaFryFnbIuqCH8zPvJ3qZuHHB6HlKG2jp/oV9g
iMUgLxwowvfWMosdAXekLrUpQ92QMOw0cfprtMPA/fVKZz8LKjRcoXck0so7siUbhzBNFHrfHE6P
SglDYFuem3TaEUNX+9T4FcnTajgXIk/3LCLdUiZqa5KCKJU7bdoLTRVIGmzq46mEqD1M0cpOrMdM
dd6OEU99VHazJMtVOqffHhOG3cINDTyIMmWw1uJhvFZjWAL+XsjjplcSVeT9Itjyo+ZMwnz6wzIJ
cLJdLXseTJle+mka1noddhuTTfiGUFm5SXtGu4YVFsfES60jwLl4l+TpYyKdjIOo0E+NZYz8AC0s
miIFKsPEhnETmjZ7QFLH9Go6GFYQPqfh9Fm01SuWmmgtqADWednQMespBZgJcvTTaossXqtG0eLo
N2GAZNlz0mZbWrOxIg7H8GNWonORNdEqnSYG5Pb42JdZs9O8iOwdZqfXgx3k0LiF9kSW1QEl5vVU
injLJOCadE13O/fWW2+0kW9N7LSu4BEHeRddedzVHec0ce1BMrygXU3XcoQiRTSxtw26zP2kYBNw
TZ2SeVEKQklz68PUQNsxJ+sNRpLaoy9FTuIFQKa70VwVnI23EYmovArmm4sllylgXYGyXc5mlf4y
yyG+8oqgO3KowdHAMDxeYScZUKDRHYjR3K+FLHhcVGJeiItLz0IBEp0jDEJzFFUbESsyI8ta3BjL
6MArOB1K1HEryyZpEStzfrFD24XFMDxXlOw+WMoaUcASxiQaaz8HHuN3W5O/Avyxy4uA0MRJniCy
9uvZ0T4tW3fAaqpXb4RwEw1dd05ZufeJxrcJTRpAqpFP6AiixZM072fCetf2nF/cYW6fbT6ZT3OK
G64bwUkjBNJP2+gVBQ8waGk9GH3s+CKMhge3dBy+BARjK6W3BIyqPajWmbcN6CK37Z/KgFliMhAP
JeouBqTjeT5jj2Dt1n2+8SLRHowua287PWh3TRoXDyDSTJ90HWMtQovURbCBxTqoBvvNMvRm37uT
+RJCFHnUlBuC+iyJVGRq4mIHyyxqW6RSDUerjRvRK5yqpSKqbdj0yu4utVnMd33f4y+iF0XwwkLV
FenZtKvmnXS04oq2lGTE7wQPMKN4dasBbGZYrAeODMw2mYJx+Kz1j7RxOfHgnPoxt0H1kgl33o9R
4mzNyKS7yOSx1OS69BBngVahXv/ZlsNzpIUPRJCR0bHoc8aMdiDsIhcNmj08uSFXANBYbqqGASLH
o86XWHdvrGSof+ht1T8JnZNPwml3lZUjkEgdwJRo2WUbV9OvOSyGxAR0zrpLB+C4oEp8z+nEJvQQ
H4xBEQIss40H0Zk/dctLkPcTqDwaZrIWogouHq6nVWOVgpB4bJGtzQCDHAmCfAyqHrSn4J0ZV+yF
qRjma31yYwYDD1xCddLkddKteojvL8igjG3cO49uYxt3plTGnpMX6hw7rVjgFTuLawVXQVLN22nI
EzJjgvsYaumJUWH+2FrIKorJza6EfUQVRa5SqiXP5IM4a1U6xJuWnH6ki5iMAYV+Z6ZvKGVp51xA
qVEOrGteVp3mcwydKWXoPzwl+VYgJ2J+eK6Kj14k18E8AUO+JXMbR79unGjTkD1N3RJ+AqNnq6T1
m0HKW2b67rmbHhEybv8fSefV3KjSreFfRBWxgVsByrIlZ+8byuNAbHKTfv159J27XbumPBoLutd6
oyO6vS1eaLihrYyX0nlujJPjnN3qMUmPXrYnRDqDQtIJ2fW9vdMy5Z2p0IgpNfFlxfpjb2T2YVME
ZWn8evdruRfyx3dvrF2bTGdz6M8AkcbKKqSfBqDPSkVZx6VCxhPf1lfl3mr91WKnqh7TbNe7DLHO
YampByp/5bQvAaF6LTB7CKr6vIAqZQdjvg6ATAqGsRwHSBHwOK62bvgjRIwZ4bfXQuLCO3We5Y/C
A2nGD2vybciOWiwKdXzUKmm3TeqXxP7Q2rPR5AcHolrYN7f1t9x65zq+q2vqqOE3T0J0SCnpSVfb
uf9ZwC+cAhkje5U+vS0gU30STSPyAhYjq6PPM6BBaG/kR3s5eSlcq12Gjr3Xy1vVvFS8Oh2L9sUb
APoJCB2HMmwsitK9wBu8sB5/7t+aSP9YMmkfxdm80sAROd5j3b3rnJdJUxwLczcZJ1qBDrIkKpUl
mpNB6d95StckIlSD3OaFBMDpOU6wLikCgucfTqCNJOlRgcXZzbGbuHeI3y8wrOvVWy0OAiSC5sxN
Fk+b1jqmKI14YrhHQj51kW5b46rRp2t/JvW1NA5D+nPPlsdcFEwOv8CLZlIsdfHlnf36BGOZ3JtP
TE3vUAH/bRsvy/yGBWoDzdHbl9jbNdBYyNs1xDjDLkc/I51oMH5KVIqSW5Wg82zVaDa71PFDZtOh
hVaruHjc44IOK7vX223Nukv+PtovWWsdDO5ov6ajUx1Ad7/MwiweyNiM3JXtqrhM9EV7lPMxfA3d
jBTKvnrUj0uL9uaSCl8OHdLUxTk221NKyqVR7ku32kwUs5FLR5MDvT6ECSHOhVySRejOF4u6KZsj
z38dW05eH16tBEiNN/b4SlJ5SCJR0DIN5sUug1eecJWhYt0vSYaN8Xmm/0teBNU6Mwu+03/k5IYT
uQK/61mXgoQkvyDTbXh05lfdf2rjXY4Ac23+wCd3Wvemr0+m/5p0u7X8m2iggMCqW+NuO9/rY44a
bXfvNjEdUuuXz6x9zWh5HPV9nMwHMelBgXSjrXHM+oT0A9ozLMAgHBZUNzbyN5/ugq567o233mK8
1PbMtofavBdqUB6S/drKh7GXlATgyqMrtBmrjRT/ZtIPZX5e+bZUhhYESGeJA6cqwZO0K6KikMDL
2ZGh7/9Q1sf1e3XFD+K/IElJ33fJDwRwX82dIvkq57hd4OQPdxUk3KRML/5iMJFwIPIMsDSFWllF
Wa+9jcjPiPHdePGtcK5zWuwL6z8TUftSEUMM+Jo0/9Vjgj7rhWjF+1U43yEA2wpLDSVAs/EposlL
JlJpIE15oZtWZ1OkxaJaLja9khbWiDl+d3yUGWl8jAlXduPNkP24GoUqVqTlp5b6MO+e1TleDRIK
xw4mHMKIkZVzvw2piT91NGktVCOmTphYb1VNITq/kZmFB0FALcgN2kJ68oW9iKTH7fhASLGNdTfx
/hvMuwx1fiiWIZRa/K8fm7BIIRmqi1gOmnxX07ej7xe5M3JyJ4n29L9q54oROMjIFC4s4lHFsWNP
rJxdRVPURFtXYeD+vXGvZiQtOkE5acHsfq+cuVP73RUvrnNmvdg4zWeiPpGSRQ6qARQMSC4f1hwN
+37SLt68x1k+eLwPV0U3l/zQ6k9Qq7Cx2XHdL61/TnhThmwr5c7M3/rx262a3YLEFrEB+rZnmwSd
Fn1hpSk6j3OObMLp5JedXN2eNNX6AD+Dm/+5b94X7ySpdvifW5l2H9Y/fjAqxvFf41zvLYq+tnfE
Uzn/QX7U/Q/62j2Z5ezPcqObP3KhMtLfLe05b7k8OcUHIrFdZIpWvlvliwJHydZH4Vy53bbM0wHZ
BvFfC2TyR6AxncO/A9koyVs+3vTlQ6ISMYaTxpCVuP6wvwuLkWdknEiCJOYc4VJE49VwLGlu2vHt
D6Sr1vTAWyI9tVZ5nXBH8cWnW+aXQEy3cUI5qMAI5YPhg0DmeNHesolCUOfbnX97BCg5ueLOTBT0
mtw7oyIehmDJfzV4B49ipwFt9ZTaIQrSxdF2gIv0lLwjKYtEvD7QPbRbZ/EY09INrx0ZBR51VE6l
UJ+LYW375CC9D/gCVulyK533NP4VDwPZhLrc91/eoR0eRcP/OLErb0a5G2Dk1jE5TOlBUKPQEOic
rue7nmdcXi1O1UJyZtwPCPtHck/RSE6w1NWVeMOom6ufPGo7moIv+ZNDzKdxkLC7qihDQX0zZ4tn
4L5ZPxPnuVfn3P+lZqEcj8l8prpwI4bL/U2DkeYlOvhM3OZD1jzFJoS840ZUsPHTfusyWpjywEqm
/p8PIgaJwtXTBV1CEnb2lReXBu0BsQeriJT3rjkPpvm4GIeuZ5XV9/bsbkeuDcs7Ghp8RL+18wcB
RzKtN8Sp6NIflu5pmb5cgyfms8z+01JK5z0E9RQGNdpFtSHsf0SSaKCPn5N7WusrCZs1xGCTnqeM
4s0vsB+tmvdkr8r2RbdQXX7p7knYT/H0SoVRnRxWZ9ulJ0mo1brDqx7Y8sEHmK2nxzK/2ihts+G/
Mht4CE6O9zo6u5lbLEswqrw65kuSX9V41hMa61FJDR+5OBIJoVaPeSXKMKjyhBIj++SbFJ4Sd7kV
o8P7+LEaj76KWORCZ/jmPoLrJouQ2rj4dxb061Rnj4Zkp6RoQS+jjsBY9nx7uKUFIacm+ce5vTH0
rWixyKCLirmc9Xsh2UVSxpXUB+U+5fp0Hs3/EhXvStMHqqa1rHtgowmE27H3VJsRBmPWd5gKaWps
IsZ0BmawazYATeh0MbOWpA90m2xcLmCvesLxjPj0lQpuTrv8OBOWX/bfGappWRHkXh2k8ZuO7qY1
33MOAFPP8X/mAZi0ZICfYROT6VctaahlCxbe5THvJSkgoLiAapJ/vtG/kfHWN9NB+VcMFYwEyXal
p21h4pjdyCUJtxHPpii32dQ/qYTSgNXmlEnCLv6cHUT702vcXMrYCbSWFjCgqtX5G3sZrunz1HzF
KQklSDpzzoMaCLPTwkx/7H3nuvrFeWhoRrW5sRK5IQIL+4YZTBQR+ya6RMGJp8zXtuRprkvy7JNv
24Kxyn/bsYKLQLKPnIYbkR56dRwxtUFtc+YS9Q/gXPEjK7QtMT3ALuBR3j2P4wc1b2J4JBgf8QUn
drztqh8Lgp0MWSjPv9qLhLJ3RhyTJp2zibeH1FXb0fhp247oZ9oJ7zk9SnaHBghUx5dDqjh6Xu1D
y+dDXakDUhPQ1Tn56+Kd5+0N1G0afUbLzEWWviwmecJ1FwH8nQfsxzt3dZDT/zUeVZ7d2yCsN7No
v1ZdbEoKr23rp5V/qeOeHJoyEqI3ZPkxdRkbOno3WEC45nWkQvDaaFy86Vvmv6amEakOTe/6b0YX
Er9Uy5/fUkOG28b4VETlKj5xurfXw73Je2FLLMV/CaWuXZiv+n50x7MSL1O7FRmzCvEzubYxoITZ
ePTuhzpL1X451q2lERy6LZ1Pbb0tjUflEox8cFyDaosQF0aEeiIYmBFFle0UnZwTqj5Tvw3dSdmn
DlpcpD/ScoIZCHnQDiZMaQOQmxuvrnsZNWOH8HOjs0uRMEFoNN88bhWUAUF238gAbtTbbFGaoWho
LW+z90Pl2L+Vfg1b2kTpPtTWC0LVTVbP4D6/nPF2/NBpJ8M9yHynCjpD+WzQ5s765Dt/itJnWICy
28r0fXJjkkQ5jbAhHTWeIhgDak/O8M+W81slDUrRF+iSDJ0bxhWCWvLyT58vevvioFWtzkbOw4lP
MNEfRIPsa9/dy1O8U9Oz+zjnUf5ZQoQJJScdeFX2IhRsE/0STXuNxWsxOcG4PAxtDN3PWPZuoPxa
yAVxAdpZ+ngA+vjikjJdV89yfNPaZ697mpbd2N3opQxAf8HQj07JH2iuXf9pssHY/qnP9EMNmlEs
TED4DGX5RkHv45w9NNoJRyAV7U+le5LiIyd+fl2GwBXUv1LllRLQTJ/easDLY7+zAFclK3XKXKfn
fyP1Go3aJ80lpzgzq1lzub2r6senZoMC9V1m7KhVtEzq4knmTpawzSl3TJq9yt5GyjRwtkFef2fT
lz/wL0R1oFkflfmv7cZdai2hpR9ojEDTxXO8euqmNJqHSWEVNYINYsaHrsImOG5XqoREi//CpjCr
mP7ZCPsWvSBhSZ1xdR2BG+INVr43KkeClZMaLXVxjH2wfc17wDAYrEV1LusFvhyXI3gPZTDZEplj
f+yJ7uL34SJu8Ip7AVd3tQh7UYaGHa6NZIyzv7WDItH/vA5JkjlHZIR/+gnmIbDYinr5UVY7hBVH
d1j2A/00+l3XRMEY2viBhPrC1BFJr99GbD526NDJRWcF83dWP1DGfm8SGcO2svftwsvuLtPBq5MP
Ndcftq3t/XWMPKGf65oe1mYNgMM2Yimv4JmRNc5HMP5PhwFR+ONxsvIbDYrhNC3brKHA3HRrgp0E
wdD6YfC0syySU2pp2wr2fwOb8dtpYqvk/JQsOkQ+hNVkBqvTH3remsxHNy+tT5QvzBI03XAbd5us
0ALSep5tFwVYKg6V1f43Fx4C8ZrEAL/0jzR+U61aBrqyNq1mRSvR7gGB2Nj7/hZ5G/pnYY+MyGu1
Mf37Nld+QA9dp6zYGjNWAXc5rmuyRw13LX0tyCx/V3UGTCXVOUZ/qST0XgVJr7r9HMdXMxvJXCFx
Ta39g1rlqdJGWr+rMNbpYgJcpjb55HFAb5I1vqIovMwE+VSJ8242w2bk0hwKE6cfuhwzOWFPCtWS
vxrEYs3m+tqvfeTzZ3TUkWpJAn/OI5uDo6XPcV1WBDr09CQ++op1pznGua/l3up5T5FUThTZdp4b
QV1+tpq3L+rp0hlzUOOv7OnHg9Wkwpl+7jfU/HvRzU/Ake/TqI52EYd0q1EvSVEw+SisPfe9dqqZ
7XpgeWqBvKVGwms/6upHxQ7ZKdo+4z5JdSdyoJwpwwMr0rco2m+awxUseHuHZT2lJdN7gQduEMbV
0sdI/K/Hicg+uw9RlwVp2u3bfqC3atgpfaa3iDI7GD46bg+uWYcC+59V3N8fPjsXM3rmX58SvMlw
j72xhiQ1PYiaiW00p+cREGlwm22igcnpID+zM4clIDzQ1K+++E8ZiUWBM1Knzgz329V8356MGocr
ColtayI6sxghaXKm09uOl4hwU8Q1aD+mIT8UUxn6XXnQ9Qp3Z75r5+oTVrmkCz1N+Ndo266Dirlr
Ds2KygE6e0J3mkkCjLfQxnakcN2neULkf01rWsxtINhLTZGdCm+ikCjZxeNM87mvISpqo3JuTnXC
We6trzbK13FgIG6pL6DnDvprvPcd+6CBut6d0BcdioV4V6x8sZ+ykFB3X68HlEOKtY4eXmE906QX
Ulf1SFVUSUz/upNd8t7y8NIVQfKNulWWS0yfLRvaNvJna3grRra8Hku8IXAG8uvkyGibZ2coPvNF
oAWktd6p9rNM6MxgslINYx2GUASQFaIzGc6QSrFRnjvYsGbgSGb64fHIuT9a1TwuqCb7lJfCqAIP
FQQCVkzbSMBXTvk4o+yMN6FpGTBYcJwuPVbxsMnjJqxquG3cDTTTIYlsgq7mIiLaDNk14HwTpZ23
NwFYiWuM8nGOisHdmIW1oyojNJ3qgTHziMuXTYuheNCChNwsz8S63gm8QjgtXUyQWQUeZlMyCkGA
2CCvA6fEkDW0R59q1Pq+s6VUIUuj39tMvZ2Sf/Ro0FJnrR/GBN02LpeRzXAFlm1cVM8e6bIojb2B
UO6KE1PgHapUAbJn4vIjIv5i+h462xZ0pT71LIR9XQaGNm05GQ535fnSd6GJNs+fyrdG5Uc153qA
XvZxTWM63Wz5VDvIFFFRsBniXMvt6qM3bFQhGGhiC01sbuiXdgQs9/igdMfwRwboWUaye8l2usOW
FU05zO/KtwgwijUpjOM5IHpsa8XuRgkPNQG9jKXAQkb574Q03AWSLxoLzAQ/Kt/ngsQpm/Jpg9CL
L+de5b7GUUM8V7lOMhCaA66Ry1DgTG46nWsX01DqhSi2gmS+7+ttYFXVWfdwGRucLHVfIVYyKfgW
PxbWkmAp7CC1EQDoHspprlKdZsBSYNbv+9+aQbzh82rrxBfanGbRRfGqRxbwXmNYFwPov6VEfZOM
pIYmnXmq7PXFyq096u4d5TPP5HneYIVpBceRPIud0qLZr8FE82mf0k+dDGKHUSrERxbFfn7TB0ZV
eEgPZyAhHDdXap/NhEbUg/kz9JWFAxuGSGGO/ZAq3sBmhkuV9uRbrG9TdRiY2OnDpIvSmWkloMG+
77A6m+7On//Z3F4jbas95sgejS7t4aMMB4HZgf9rUOmVDYzCdrKifbe/F0K6ENx/8exxwOIdtlEf
D+7wUaJ0tMr8cQKgG2baW5cKb1dyyrp2h48fimcIxFw82nZ9MBR2uHrcmSJ/wvsNHgo7C3F/0IV5
MGz/rxUZvb8F5pu0eq7JFr1T7Jbug8nwUsz+cFDQ5TK2r7UxhNjn+ZS9pLAUtaHFgeS4H4sGED/0
7gOzx+eElJCK0RGQB1FWcf+BlQmx5L8XTXxeFc60aUBVmSYvfjVfhlLhHET87zS0N6iFX5E11jsg
ZmiNDJsgBbZZDsXA5WBjTER4fSdUtCgbcTjOU02f7PJp5lRjeyOiHsclPg/nthlkpWKEHvQjlSdQ
AXFDEoODnruDYY3SYaZTDOFazJJq+uv+Lt1c3P5CYfWO8KKTqxa1h2L78WZr62T5eQZllLYZNYl4
15Nxq+LOfpimGvjQI8Si9tlpvNCFU44F3UcjiZhu64XJfXWUC7s8nlSddUJ0/UNbxmzgxtlqsr/a
8n59b710JHw2tOLZds9cWB2njrQLzwpmMz06dCbd1TDMvOHiIUi7g0BgSgIgxjA7MJN53VhOQmkp
AHytcWN7ALkAlMn9MtRw22Ssq3a3ID6icrstUkY5avlyQVKGbJMIUcN2Nun/biiehLbfjiXEa4+Z
vJq7+mCndmCSptDODkO3DbxCXMJqgYkP484tKzSWCsl5XtkyUiTAPGkL3vwcN91D3QjSROkbYU3S
bz4vaFPKjg5c704TjebN8OrG29J1OuxklmLnHEvvO++9f3qn+w+608JBGESQva0WNJbpnPs+d7vX
Gt3HO1k55W5auA0mRyGNFqiFLFJN97FLH8+mrYuvnJLUx1ogAyO/gLTZXZwm1dlWRAHiZNDYdpwP
Ndrtifac77Xo1Q6LYYZhvBK44bqCbsM0fiQ9GWtnsqYzb1BqIsgDyDNJqtC9t6bpzA9jSbyraS+y
CNTcmTsbTDvQPFpXjQrEoRjj/DiazrHxScOwO8zUqzkZ/2vI3ONzkZeWHJBdv9p43LBd7mFih6gt
XDRLPaK9WWApHrBEIh7Cw4Q5rb9I85eseFS2OT05lueaX9SOotoa0cQnzQDXlyfxsc9Y6mWhZmyo
vgn1hIn6CWVaesg7PAZgJFkLGtvmL6pQ3U32DmJ+5LXzY+aDHxOvT4SLiV3nlhPD4RFfkkzXqcnc
byEdUkoWBezpUVdbjLQoG44dU8nUa2ixp+UZ6n+bJHRuuotLxENPZ9NA/Qio1DjJb89Y163K+fb0
kvgO3ElfatamBG1UD7gzEjaAjTLM6SCCVpyXnuNzSW/uOtR/xTqw42Z1xRZqm8JHiO0SNIJf2Fxe
CsQS0aT0ZzlPP43e5cfKMS7SKQnmSF3mwbwqCLq/37eDh8nYIVzl6meNu3OMAXtkNxkf0M/+Cwrl
+Y2UF3LL6YvgpVjGU9d34zah4emk+0K9Dr0JFezL9cAeia8HWdaNZ8W+VqQQRLVutj86gsldu87j
voI6JRZRZLwreQy90yUWI/pkaT+uqMqDUWDCVRl7BbaC/z32FXkUHGtF3mJabnX+vmb6LnSyUPyZ
lGJrsZ4zrzXJbkFBwuzSFNoRsYoOON0DWDuJ5JAyAIXBA8s3PLR38edaOVskc9kZWYwZ0mOkjk1F
eAq06DAfRlMi+xBKvY7ziDPD98AAdb9+pdmQ8XTUOKMLrC36psxtvHM5pneUjL2NJMQZdvWd5mkm
3/3nZ10Z3Q1gZAGMLY7EguxT0TOWlY0zA2QkTNRZ6gUE7k8Athw/FalVz/wVHE8mDHitS/VgEqbD
ATrfuWiR4LIDWNj1Y/ZL+HSGvHkCFqoKH7NCC/+VtpL/WhvKJMuaT2NYvUf+K82ppVy4cnuSHpYU
1a0HHJrnannUKHvLANCPKpsoeuvu6VHkbecuk4XrN/umLr6teH2RxYyP5TJm4uqlhMBhySSOw58X
lH5Ia/ZJV3OUm81zzhxFdVPKUSo9e3p0Yqe6FbPlcSGRi89GascHalPvmRKG86rNClSTMtOtE/Ob
LmIfb0gvluvgSlrM6tFDtAvEEM4mrcU+K6xi/v0oFqPGaGmOh+mV9IB03PLRu0PWry2vP/grE6Gq
Q0kVGhW1ZfJj+cl/zCfrxZir+qMEGLKX16RsALzjTUqoRkyeAc7yJMByygEn4/ivo9r0SVde/Dss
wkggxePs4MbeY8wd+DxNdneyNWSFUqNRjYA3n/Pkfl6UqxHNThb08W6xGGltDwdq2fXjwUHEuVEJ
leUhU0/uBHo6+QZ5y0qoqO9KcgwwuzZ7C0NRQBYuEOuSLDAkeat3OHCBWvPZROsIcEX/YJJu+VqT
g0Z5OcVZXMxWbvAArprhnCbiHJA9sSmcy+5Ddh9b/CPhFFfppbXREpvMZ6sXQ9COBC8Trq9vikFj
aBbt+qGt0N32pFk8E85/y8zTMphZNBKhhDKWpYWw5hgoXwNDm2YGPdK4oYvrPmg7O971WmcD/OTt
Vi09wSGtFzNuTIZk7EZzNWQGzhVZMtbhn2BAx9tHsrhOXlUaC3y4qH146/Viiz6W90dJnETw3JvO
zLiIaNZFFU1xtEp0dhjJhJxo7teK6yEsdUWXeEHPAhMcY2rh26CFQ9wHTbaQT6Rjr4h9zLfo7Nqg
T7sE4YK4JbhGkiBt0EuobsAqUlR5Td1UHHfhuDaXZhp+dWJ5xyfBRIYEIc6v3WSVh76zIYlwKtmg
6OkDAjebfUIzpz/JNU7Sl2X+o9LxBwjLj5pJslox6ReBH8P6+cl4HN1/NJahLZCt2RBzYGooa4kg
5jaX71XrmDf8DeoDx5EeTCQloDow/xuGOreirJwMhr6BwLGELLMDhMFw8FbUNjbhrNf2LnrMTQAq
l70mcodCbsuEGxhjFgZlu/evbWkiYOyNU1nM/SMugQZpZdYC2AgNj01TfnhrSSaP13yxtSo0SUnR
8NozlbjkhtiBX/acxl6eFhdyCpg/9BKJg2Mvj80q/mKV3edaZ/5G2/vTLIif5tZ99IU2X+I0xtBr
+GxJrt6OQ0SOnZ0QxyB6no17v5OfA+rPs7iz5b6m7606N77QoVMJKRKCoxdfXvFQOmepyGvYTP6U
wn+as/Mm0cBGjnEHwChB1i5miu7Rm2jeJkkIehi3RJDrxBWcayFy/5YlPly1TQPkkggAfg2ORJDH
ksz+Zzsg1ySbAhG2kz0moNqtMoLE/IgH1ghAlrhOoQZm3/ylGfSJKLCn1laAg814tSbtXHVF+xbH
To7koQUQUKP1YqG4hgHpxx9p9jqcsf06DXRfV658o10gvdhpol4d9g92+Bmg1sKcTk/1bWkoDKqc
l9LDP2XjmeT65hTdrG37PuSzeJA5k58tNGKMMhJ1CruePlsLVeo3dpyXFYugfNSb8q1N7jaxxYXO
qibNcNG9U3RERJIMWrVCDHjcFB7IxEaOw19ZSUI68gowCnmQcKCgWwKoeFfyRI1BY2lkMOg8pvHO
yGjQpajWRtBP+9BmGrBPj8yjQdtq1U5k6j+HtJId+Rn+aRmSe5WCj3jBzgls61KAw4XtKCCli8i0
3jL3yqqR72ejXxvhnEvLgGO1DSLz8/6PhnEZlcVIRsOK4Lpc3e8MJG5b1dln01Q4ShYWn6bU1k1O
NkugFrcFPFjhOjwSL6JqSeV3I3X5RT7aXcRdgEpGdgdj5iYuMnxhN5zX5gL7aCm3eTLM3GCr19N2
JVwtfwHOYOPk9kKO0NO4m9Xp2O61yXeWreoKm/pTbzYONEROvP2xgcqwW2KCdBIE4m/sHuLQNQ3B
EoOBZnCu5yoyxJju0NPqZDhS2Hs1kkl9l7zaRaR52vu0iH+ygOklNK7akqZNVJQ7Or+jVao6qMzp
cRr78c0xfFTPokcflaX3FAESVlkP+xfo2xcdjySlU5qLIckctm0Jjc/InWJy0N+slCqSPcIRmwJU
73f0uBxYdNxolGzO25YwpoPlrDiAS2+Rj/0C9ta6fs8fcticLHhxugnzS1r0t7XD3scMZzKQFa19
k0QEQrcuOjwpM9OmqBQBABgyoJ/4TqiqlGHWDy74Sfu6iMm7adSPbMd0lKdYKDNioGnBOYmO9xxC
8jeunfrbNva73+IeyobshEFxdLWrIk/qh2Cs+TzY9niyzL47zMoFDY696p+wVzvUpD6wgujqzNtV
B6XNY0Yc1rQX6JEuoy/aQ+Zl3qHsKJ317Bzj6jTUoGWGDb8xV4/dxKkiR3A1EErrjhVjN+pIIgHF
09B13s8M4p3GD/JrRFC4ynmoK7P9LPS+P7adX9z6OY8vpjXm77pLd685aSqYimzZjksB3USU1dGF
xmAeVHaK+6Rbjrajf6+I0zRS3zZ6TXC6zH3tMGI139uJqSIHUCzIXavZg4ygUzB1TnKPjxanlnmc
qkx8Kb01gsXJptAk5iDUtfy1+H9FF8pATAv49ii7UNGcaUBrvhFvjdH4XdXwIRYM93quL/95IDYn
a8a5DQFfHwm3L55XHSmdXs7zGQW3GAKcKNDNvXxZnWzgNAGatDXUY5rI/zV2x2DErLXp/cH+cweH
15HpOaAPfXnCwGUGM/zUBpOZsYHDB1qVx8xf7olBWhPMBc3JOdpKzv11SqNeceTSzNHRVItvqE8a
Y+vNvhHqOoyq6peGbASgKwc5i3SGiBefkI+4cU+da5h/k4m5uZ8V69CQaes2Y+z+Kchgui6+jlAt
bZn6Se05q9m4lrr9S0hZv+nSAWKK0dZnXigEEWv3LJvZTWzYh1Z7btzCCQsx446JrYqWqckU3pdQ
TfrGjOF/YC78LyMPH331ZE3vnbTzXY2BBpcfNmLwn7Z+T9uhh6AriqAnh3SrRkP8ZeLJrot9LJzp
1pYERW5lAinY+Am3hLl0x9bSckIBdA3DJTM2SWrlhz21hETUeCWAFZfsnXaehbUDIyTt1opG+xX0
5p6WehJaBYaSompiymbFBic5Vlr1SbBeEVIX/FL22rvh06WCiHo8k0/VvaJ57h8goC2shwmIlVHE
Jx8rH4bBNvkGsqHQXseS4jVx990uZIiYFFJvFMviZ12vOoDVBK6yds6Zx6sh0sL6LdvOCZjV5D6V
9mqeHDOph5/Z1UQW1bnXn5WbGKDrZnbqEGwdSQGZdnIUExqmvHqRAyZSt6SWt8sX8CV9MUdmXGxL
ceCzWlv7itxcDN6yQL0BqjKW205yvkaOPXsPSZ9PANGGdWptLI+LjJf9igL+2YYhRWjfl1v6jShp
wWZwNooVEjMXdWj6mkG/gU/KaZmlUbk2Wri67uSCJ+mI3LulsTauJ0hlKnQHee3ivQ8ZyHthWkkR
Vtb6Zq0WhBGZURbwaJyg81yQHzVxU+wHw/gqUi6mpVlgGvp2WSE686b7WItMIZ83a6QCck5p/mwU
kU2uYV09oxsB2U37IaU/+RbrhC/NI5KYWcG9EeC1RjLtu10+Jfe/wX91h3L4Zxrga32PDcBEYxZC
EMhgULYfybUof+gX7s5Fk8fkxcXlJILegvfrXGE8rnbjYebunG0z5F5Usq4dZZMOMH0QUL2omAxS
w3mgIce/tbqjQl8MpNxr4HMT4rwlI/R0Xsv1lZTder/Wk3E1LE0EvpcPV7zZ1bYxVxksvUGZIctn
0Ag7/leOTBvgkswKq6Xv8L4i1ug54rM8I22rQh8Xk1y4K73aINscJB3POPosatMo6XEY2Prpa8r7
5jGvpPNNcABhbQ7QvSTUceUjw+ytc6vt0t5NA8G4EOLbH0MxG/KyNgtCBavgcSK/kPrukUiZgpj6
bbUYGeb1JA4HVySvVg77xqWhWW96p0mM64N2pm6VsZ6rYQdEV+/mXpfbbK6MK2/BnW0CxZQpCChB
Z/QPjNInKUj9p9rY22g4zXbAt2Vk6Fn6PruLfpS66l6k4glBYSGRUwpqxTXt/0g7k93IjW1dv8rB
Hh8CJCNIBgdnkr16pbLUVE0IlUrFvu/59PejB/tKWYkUbBsbxobLZiTJYMSKf/0NPdFE6hpszaDA
8BR3Y4WtCa6yNMDirPphBGH5qx/T4QD23hJnTx5a6afFbdYNb7pt+7dUESnzCgazW5Uloqgp27l2
0d9PRWZfoQTGII+W48puLKxlhJ+hFkQQ1ymW9aKiv5F3JZnXPr04NwTjChvSr5O8Ro1TYvgLhW/q
4R/jjYzvMOnP2bgYsXLY+DUfmwFEvzIqnZIy9ucJzEI2jmAXDaKa6SX2W/lYBxRqRD45y6xrbNwd
lbtJLJnudICqRRSOz5Sd4N8chPHisHVwCjJRVo40i8dhiNmZKFNo/uD8goB+2EpMEn8H0MaQs/Te
Tk9RjlopnLsOXw9Af84zRohNvrTjHrDbDTd0wsS27QMKTF7l3bxuLRw0louM7XadEY+A8DjHmqqt
fow6TNzQ8m49Gxm7N2bRqsJYCqZK8DukVF3YxvAydpCJq8oTu6BPHqmSmqXStUMiKNgWaS/L59ZO
oPgYvXHdxtW7JFkDjwTk9TeOiUBWjVp6awpEnw0Jl3cOzvQvZZGASksBKa4waG0F4Xs6KRrCRMM9
FewgK5PYiwt9lNqF70mOznRb15UuMcpznPQSfz5II8Hkm/O+xoZlDUr/ydEV9EhoMFOGRphrjfmx
DGwKtlIa9lblHIB7YXRPfpR5t6puq+s8zLo1ByJYfH0aHmhkoByvYAOHmBQHiwkV1GKqwp9uGuZX
XV4lV9Aw+OlYJ3Hk96FF521jXCdxAayiGpyjhI9dISWBTA44joldO2XGns4PfO46g33WIUyAoTO/
B9+IqD6mxqqBV0vxw+r17JY5h9VCELzjnQFRLRTY+XgCKkSYE08Xho1Y1QKoFJADc70GIY1VaOZC
yYzKHO9oT6ViPSDA3nYlmVF+WdFXdXLAdDMr6QzN8WBtLfBhNM2rSYdRIwK4xvA1oX41ORIL6EiL
AfOsrTk1DwnwCWhIehhaeZ+0frHWc7/fYuqpvzozgRx7L3f+eqgbpVVByLX0G7vTfhpJX23CWg4l
pq5FtY4io7vEdqTH+T56RWDtLdNUh7lrKlS7fqlvXLccr4JJAit0eBXhLddtytbUOW1hheu0wSuu
NunGh06BuVk8XOdZzsGicSEwaZT+q0AW1PE6zAnXNtNtONXO2h+TqtlAQ6MZPbnDUtgah0YTvpaq
BlqXQ3Ploogdr9WYYeTlSTeYl/74PgDj/+lb0yMAFXKvmsrpqshzk2C8pMG2nHYpZH4cAeudiYnZ
u1E3wT60lbr3ApjDFQFKd6SgzZZUaOjZj+IIVDwa8xyaOhxd1EaoaIKZSN7A7fhFl9i69bIhuDMU
CsAM/BgTEyy4zCJ51wM6qoDVSPjoY9MS9xFVppN8Kglz2wU4lmwRwqLqt30dvxGCV/sC61PbnzhD
UZlvNRP1T20A1cKVtVdS+K89Z/Sd7Ip+H2CPtIoqdBBaW4bLnlV5GQ+ufdVlpEA5Q/bsEyK68V1k
vfGY9yiDArVujFF8q3Iyy5ue4srQmmRjjv1MveS1pjL/HvkKErDSmM8dn5Qw6l+cZmmiTiYammhC
TopDycHsGpdvW59FCPDu+T7wKerrDs0GZY8lAYsTD3PTtBENVh5W7V5YYOiwRFMHLyefPsg3gSa+
W9dTOL6g46iXbo2sGR/FbuHZs0u5MVLrVQoOhSgocvokpnZs+ujSFcO4lFl7yEoApzahYnV6jc4v
PlE70+nUdS/RACxkXtJ7K/OaSRP55kBDu9Lt8SoNTSxiuyH65hXpLxZg3Msze24D5dFDO3rDwUrb
nFUpQq6pHBjhdmC+jBiuXcthjCns4fa4VOt4TAbhY1ZG+O9PcDc8Zwg2gQ54L21Ph9MxiXwL94DK
XrnvvpO+NpwueShGuJ0IRLgqhpKQwt6hzisqjGQDXO/Y+kLIAGCM+qOPEQVUNSi9OkbZQKWTvxKD
bahFRE9h5ZdTCIasiQYAtUyNpS54ZM3kmAeEnMaDSCOIHoLrROEPsAKXU3TarZLeoyLAXgj2au7t
JiQEcHxhzA0FiJ3m0d+IOlq4useCnYTaLm2r4Eei2XQJQMd2pjZUl27i5Cv4FfCmM0wcL5PUaNhW
tWbg1VDSYlgYXxPTCSOlq60ND4mcQ8t9JzsV4nfpu1eJqDhj883gGF5MHLlDDdDWTSq2fQ8vcN9D
mApy3Y1XSVdinR/m/tbg4LUZxw64cvBnD5CBcCfPjkq8uP16LUWdbyMVWYde2MlhDH3MFJwimj0q
xMKqEVb6PZ2dlgrFMTnZB5X5vSMJ727EPhbbbAOFsSfZt4Tc9PLCM997UOqV3rU2bnu2bxz8Iaif
DBXDwETAA1ZeN0BGNXdVa1Ae9KatLiupRd+kokY2G2GDkLTtusqgk2kiSt49LYr3eeNj1cn+/apC
BKpxx9EQd/BhCTKOLEvWJva5I17WClpf1tliC/ZPYVzhGompz0CvLxr2WEUbl5ptNa9eaVmzpdhQ
3XcGXiCaiuulkRS/gBbEe9caLOd029a2GXFmVhg1TFoMXQOtAMoXaS+8ksOx0Qbpq53EYt32Q/OS
tRwqMCChxu7Vm4GzI7GYnthQQsBoUVYFLF8P7T4onfAqb0FJDahpg+hmCYvoA1YdI/6uaOBzYIeb
0Iyldl8GKr1LlF3uTQAsENQZATYkih57gnU5jDZk+DgkbAGnfGQfvZNtlODwR6utJaiid1aBbk63
rkUpgToQfMfH3iSXrFZtiTcDBletCboXDe+wybOd0hpng3h43GI8WO26kuwAHTbWa2L2/QTRWta7
nBVjJaea9VQO8fXYw/kYdYOo3Qgfeq8kVStJwC4FbI4bTsu41PcobnCkYvXLjXdKH4o0K5m34aq6
rDUKionwuDU2keRjGrhQPESZz9nOKYJ7A1k5HvzYtF20IlLb1ulT5Op2ufXKqcFuwxlfK1IgNmji
WS/wAWT5R7pKd6B5SoIR6yyZ2qD/s5aE8mBn0Fb6NjRQxfVen26GsiH+k7zTLSavWADrbL+9YWq3
ppLdhqOXueurJvhZeFO9s4w2XU758LOziNVr8jT8neGzB79xqDdG1BebnnjZjQXChX+VLzbGBDk3
lRS4Kcb/G0n2BixUOGhBbtRym4zAi1FobgccuBejQI3d+RYWC5HXrCdRO/BJCcfIm85+qYoeaG5e
bEc0fBed0LxLNYB5L8Kh+hFrUv2QY0XnMLeL/AKv32plmxbvA6cA3/+etrN5cmlna9oO3s6J0Nh4
xKGsM/KScYNwtF0c+NE69FuNxdXP1mKEhlya6ncjNQygZusv0B3seoIY1xIjYmefSjBC3DX4v0AL
dDZr7cHXc3k1p/s+mGUarHFcjxcITeAltJZx4cX063rbVHs6OSToKPs7lYV5je+/dmVjJUiRgqfU
UmCkvEIY/E43bqZL2Y6zDHUHr6U6J6Ujjls8H2M3ukgs2NoJnmm2ewXREmFbEiUvTqZhvZh7BWFe
KG0CTF6utLgonq0Wmxkbgdm6ZTrdCUqgywjN/7KyYaAkUeTfOHSgrnumPptU08NzgP2fxdMq7XKs
AgPrJ/0gcY/I/A1yH3gc8cXbrrebVekLe+ty/LskbcK4UuZYb9h/i20ysfhFVeai70x7SMoy3IRx
7X6n+zYsOEfqizKF5uvaBFRkY1QvwwrIhAm4xK0MvCSFO1ngD7Kg5RL9BGzFAwnS/w0lYrzkNI7K
jDTr5ZDncCy1DiBfZXKu5JxvGAGghMAnCKs5HA8RsQSzCH0MtoHdk9UYZfkysrU3NvlQYifGwtRH
k9xEnuNfw2qF9zeBjbIaQ6Q1crkx9fQZwMtflwCJy7EzNQpOLbwCuQvWo+ZQMKWF/nsK3McKicuj
nWh8Uh4G03unHfQbtMTVxk1CaiqkbQjnBam7mBQvJgf+HuFialVNkGiCdLB2vgmVxMc4ocLJw6Hf
eiuwS3g2fHyiOZV0V6bO7JjyqVgF0YSLV4A6MNP9B3xHdhOpeCi0SvpzZIBSg40J4Bd6RVPLkm2c
oqSmNEATUGv6uk5w/w0cvV/meqZfAPBiQpGExZXusA4t3TlXR/Sjc6fpMIAaECGMvxDsxLmz7Yfa
uMXYUi38NHhPiwTfH/p21/htT8vQACdw7TDfubQwdvBrMTQwqGs2qYlDwBBmT3VGf5yVN7gQ+Cc6
MPtHqucCR8vFoBpn1ZNJsxZZGT7LbCT5A9QQoiYY/qXSLPEMr8na1HN50XVdsW1M0GcgMXk1oR/f
RRhxbdIB8mwYdvhs9DCGB5nmT3HoZA+ahdCWs/MIUQv0O06Kb+44mBuWCzzg6Lzsmlh39kmg5Rvo
G84TTE4MPBJFJwpGAq3O3ECvSoNmSFpc5LFd3ugxDh6LgT7pSs1dIXtyxYSJawxnOTNKqB21C+is
GjYJGKRzXqGuPco4xaQiCapHLR2wxqJHeItBNM+6KdI99u2YcUjsI+upqFee1RcYgOvg73GVXHtJ
MX3LqcSuyZu+7zGpWEVZ+87qwlnZ9VsKQ2zhPZJMMBKh3LWg9yxsKkYSMoCZ8V4DnCApo0m6iwKH
wGsvBb6pSsBJHiZM40EY0IcbfYul9kug2B8WWRtgdAzxy0u6Ql85Vvwbw8/8OixUSz0UV9u6hrWL
HYexH/z+FTXJjxpbi4t+CsanBrB8RT+224w+xnVh1riUBoF9Q0ct39ZexxkFeTROCuTj+KQe/cXE
QhaNIZsLeLHES8ZdxDFNxbSw86Wo7RKPYfaiitj2N2Kz0+tShfQOOwpbXZ+CGw53JccUyG4PhYrT
repcufJGcKLewOOj6ER0gN7XL3vWN6pmWD5drgZsOcEz6yyEAp57zvVgFghk4+up3Nc6Nic49uvf
raK1fobm7J3loAWy8VlZRlid3hhe7yztNh432eTZG6W71XPU12AKDkdkgpjxg7eC4RqGufHGKoDI
tNYHeoTZ8B3TdHmDcSMbqunXSHNoPyeZm17DF02prnIqkLLQ3liKqbqwHkGVobtbMrmdKxp88doc
BG5JlY9flAeiEsVeuDHKsCN2cTa6jDsY0JDdcLMWQFpd0T6F0LmedQo3eLeIS50O1GrheoQPRUUb
PNIL9ijNk/ihJ0Vk72JBD7N+bF6gdZsb7NY4mNgSmg1/i556R8idBSPiomwBLZcxiA3U9ySB/xom
VXldxlkJblKmFyxZ06MpCu3SpG+/TcqWdYaKxWgpnyDCcESMHIR2nv6KN80znIB9i3c7Fv6ATIn7
WPSPuQO4Z4Dk3JWDo658CObLtoE8R9c1YKrk+VtkDMk69uOcKGRnVowT7PfgTrl+YaYt2QkAtlth
xuE3c5aA6Y4RXAOaxe+poAmtQxq71XPIpZXRDmu3GZIrDhz5/TSkcqORbrbBkIU8Ajt+CjVR5st6
F+UEueAT54LVKiB2UlBWlo9z8i5VawHBUV4E6Q16VYxIWo/WSNGYaDoiwAiFw89sidI8hd1sq6Gw
Nq36FDYJ3E5aAVD3BhFOuOpX+ZqVJFw3GfRJdBrWhrlAFiSpmpusEhXc+tyb3rw8kUyBmdCRheWl
X/sR1FYNZ3adf4Yzstxb0yRoyg75ypWNu1WC12VXOBDoHlZe+Po8gTHrr6QYWTs7yh+8Yao2mjTE
X3w5xNnEiS+MwSXUKB6+q14VN+iagje2uOEGKghEHcxAU7BKJFQtyQArUmzSe4Dh8bnLWQvovua7
PnEey3KoFpXDRTrDexOTYZYk3HDGw28a8oAcn0fO4gtLDOFeoy+znYSJbUHSMFv40K6ilseAHTwJ
KwhPWj4PiYnhHKkCFFVc+fDnF6FNneU2wbrFkThDK0vRHsz/AIcdN+iXjXPfxUH5mEvsd/DiDfwr
d4jlJeS9YmWPI21PXYw3ZZQqNvBG3RoZWBl5fcnWb10mTOe4sIDou9MLJGdjdKvrEuT5nqZGiB1s
9hOdir/GK9q/t4PS2A0dfnER3UOoRGZ6qXwfvW1q5ttO4CbntZV/N5T2G4702aWRd4h5Ra8w1vem
xcjR7ZY4KZZl+OOsF5zYjSH3HmwbSqTvFCArGWaOMW1MsJCK7hHnnvvBQU8QGuAPosd0qIkKdVt1
NdunK+c6DZ1HNOgxyCFvbdQRLMUx0QlMdm1NImS4CxVsKo5v5mzxnO1aPkfsbVms+sYlkzREeYJX
Rv1gjYqkKTbLG80nawnuoob0BpdMDq4hO6kqfvpzBZ2VZfeuzK59S+3W3yTEe2Emh/tKoHndFgAz
O+jd6JP+IhsaXHjNRhHUHEfoI5A1VoMe5JKrxkFjTWAoORImZgJy5CbNqrmqHbQBlivHp9opTQBG
T15Cw0ELbhvfFf4RUQTkhMFhY2HXRo44Lpru1oIqcYtlV4gICw4HWXb9itCuFtZFAZyWwB3WUE8b
HoIylRQEKWTegM8Trj2Nm+jEIBrysoCBv7FF516U6VRsNQPyTDtp1Y4Pj6q6BmxvIidc+WaqrhII
sCvKO1ajpn0pYBHuaggzD6WaauYW2Yi4JkQb8Oj+Ao9PPlenpm4fdfXoGfqDk1j9KspHeT051ovZ
WTjIJ+yqTUaTAoKlemgR0F3HTQp3u2F+lBZs7ERrgx3dlQiTBpIxRpf466os8HdLSz4SUFNqLk1g
WUvf6YZ0q2DVxwK1DR7bnG1QYNdjPbLe1/mV4aIMEC36UIw0W+wesmyHh5YO07uNaIta5SuFK1UO
5FP8X+KkZQmUenOBpxYTFz8gDaoSZ9j0p5QVPdUu7TaFWxW3zCtxQSDbhHHU5CAcDGqy+PLsFyUQ
ilinKb47cYdSuNNaZ2FwQoWhaCItqaB+gOtxSneEwVoJxWiIK/RHMUIZDb75g+DjYgk05MqeUKl0
skJWFXr1c1VV9V6vyXD0SxVv/XEgnDyQ1gpC7iudf9qC+Gxe5+w7a7vxMVovatwWUGQv4fM4uyTC
OEC0Lov9aP5oB6e8rmndIyqiBVQbMJUTGNyLjnCiVW/0r+Sj6VvU9WqjUtm+E0xkXxpuRPfI1d+c
TqSbCqvVB7d3XwNHQWarQBBooP2Cz2us6d5wUA0TIrA1PN1U0cMFkS2RWZ0N9qfnW0viHGWg+8aY
xvI2zogCUJLUtZK+hk7eJX0rH8ycL74Q6a7VhH9vWk36IDk3QhJvBoB7IOpLJtVb2dCnKNKcA4QK
2Ii8Tl/3pg6DtDb0heNo2WpAtLuQY4YfIeXbcpgQYcIEzNetz87XeHScSOMLkMOFw3bQAhPRD4AM
aM7YEI2F6aFrOc1lRMzFilfBUTzQx7VKst8mcYkrPJ2Sn80I0G05rfZaEugF2CAaFIfyoaSwvKXB
hueU7g0/qPa+wy6zAV2RwJBsOqyqFuCo7+AqRFH+i5vjk84HZB1zxkge0Y1SRVBfDomUi7oqq33A
srMLCkwx4fnRoaCvamZI1qHgkKJCI8NE/hZb0a1F8PPKSBHMypATlDOQlLIwvdG7MAk0ocByRljE
7Gn6hNVMS9IHJCmYTLVTTZeu2+FvHKj4ufFArpVJ06GO2RosvSeFFcPEZRJGMJuBgXHQrWp4Of13
siWBluPEwUxEx7of1cgw5DvaNNoyjpE7doYY11CnFfIRhBN6T77QlKGUdEl4WjVdI7ZmXKNGr0YC
Eeg1XqE1uYviWD1CA4qWZVY6W7gtWDnh4rEE7g+QCbRs/fDqEcjo8Isdrb62Gruk6QDBhjaB5HzR
joW/Vp3z23fbzqdDOgzzcV/Dtgp1FIoZa5X3owT89WAmY4OLx1xkj+2lDS/dpwC02qYiz8pnlVva
inqS9qjxDN3oubwmJhJcShDaU2MHDm3BtTparRaei9qM+IVuHX/v2wZLUFvD3xzDQrhqvnVZFz6I
CoSNX3Y/tL99G5dCibevlhTvCmB2C/eGqOtRjfOvS3/XRipXnaCZH5h83ZhC4Bw4+5TqLMDLUGHa
nQZ4/OjfSowyF3lFh1Ilsl+Vth5vK2i4F5KiijREqrZFzXaLxs2JdxXRTliYYmgWKjQqrWtiCBzb
1TVNrOnJJgvhwL9LWEETaOu0DbW1bIMR2R4EJBiI+i+thXkJIFf+im0RckqIyRAYSh6NmL0OZIdq
3xaKfV7SDUQ7Hz/X5NJGbOv+zBauEa9ccDLt0BZE9UXcgvdgJa/WJv07zEKEgzNIZF2aRhySBTps
RIkGuaBVil9912nmE/1sNJHSBKG0HftSelSWbBcImigP10U6Vje4h1vrakpLnCGIB3CqED0ba146
CCyBLC7iVXVJxOds/AFaDQctDJeyavGssS14nL6lbZXRhVuoNHQU0LjT+RHd91rK9puJPxduqsBM
+1LAMMsJG1pOhYflsmAuVuEIXSCsnhRd8Y3j3bmIGKjx5kgSfYLiWmrQafBBpndH4MvaRxYG63Nu
m2at/OFTK7yUGd2xqUv06z7IrPsgBZnV4No/6EWBOm1wXaT1UFohQ1aA8xYNXprgaK4gfDuWYVzZ
PVJJTMq/T+1MlzTxodVDZOQcJNt104TfJdviIukAK8DY5ZbJDzIne4kDDYS1EB/wLUZ2sCV0vNhm
P1ZNowaJdJe+q4HeiFrOvbGIIIEbM1RPnIKNbYcmHBW08rzL0jD4biLS5jwjGnYmGxhMWG24dYC5
9d1QwkEmYix2in0+IN/14FSxHgGWmSbojkoSXB8KxWtLCe4JXQsDfCtLn+GTPzmNzZLTpcQYh0QI
2y5kAUx6YT5x+q1xj7Xj1ZSOWIkRQLxwSxSxY8Bqrg34kzX80GVUatbDBEEKUl5YPRMNY25VkfSH
OLBsdhWmXW3SUKWTNtFTxkJGhaa8Mk3Y7OzdBqwV0dJaBdKSsxlCWGf5dmqEesujhmhNPHsXvgdz
6nye+Mn8daGURGgqHf76z/8Ub68PIWXu//3H+F+4b8Qlh/gU44qGP6H9/HcvbwlTuKYl6AJZpm58
vnzLB8uJe8z3yJ+/+VOxzI3xx/kh/gx4ZwjLpVYXpm1J/Sh1HZzNaaOyy/fGdD2qJ7Rxdow2Gcnj
3xyHR6QrV0plglfD1fp8K4WemPSjcg0nr9d4XBERTgsqHq/+3Sjm51FkaU3xLN/a96468GXmBzsA
5IVHp11TyovN+eFOvX5ePEbFpnKFlOLzcLHOWV+ETrln42ELH70vcuS/uv785x+mF04BqVHqbrkv
f9CpIdDn3/186/PlC2BKdNj8fDmunWSbe6vz1zfm+88x18yzi1//9x9l6hav+8PzmSffh9+PmthB
YeaVuOveqyfX2PsdDmZwCJGsLjExwxajhrf7PGkP50f+6sEdfZcNLEt2ElnuNQsP2FXRfnFnX11f
fb6xokj7wNYtXgxcS4Tlwb988Udf5YiZiaZPvJlsQvv9gAzmXz0fS//8+x2XgihvuL5Pt9mQaHW3
5weYp86fb94hpAvjDANo8/MANa3norW1cq/UoYR2iN1X/XZ+iPkdnhnCOLoHkHYCqHIfMyY5rOFg
LNqWkko9axAeM04w50f74oaMo/VLQU2ChM+niDgGOnxfX1Tyi0n11RDm52eWi8QV4/y1Q6jIkIVD
upu+GOL0vP3va/nrg/3wQWKY5RsQBcs9rMm8W9CUOP+Uvrr+/Ocfru/hWp5BbSr3PYUtivXD+ct/
9YTmP/9weUPjyBRPvHIMjcKWriQ0uX95B0dLFlGFiR0mqtxXVJWsTl+8gPk//2PSKmk5LgWesuTR
5Qs2e9qddbUfUjIAqMyjaNlxdvHG/flHdfJNfBjoaAVUtZbC4auqvUvbjnR7PJzOD3DyXShyyeHt
Sw4bR3tf6tCsNeoIB/HZ3xh9sF3epc7NvxvkaD4pD92ZTWj43g6x450sFMwOPcDs8vwwJ5cSVyoF
Zd0UtnX0cbfp1JG9KFittlAWYZzfixELzfvzo5x8965iBAMPEN04eiVWV2uK/CK2W9z7vCtB8OXK
fjk/xqnXLkxTONLlxG25R2OQm9Y0nuiqvYa7n9oUSB3/3QBHO59Nq7WabAZw62Vb/gjL6osBTj0l
qRtSN4VpcAvHd0DPiic4Ffv0tSZCcNiCFBf59fm7ODV5paEsZRpobNTxY/KSxsOHtin2dnutJS9D
ddsYX5Si84M4/tKlaUlk10IZtjhaq5SbKL9LY1gYA6ERbnmt6erWwsw69v1L5BsTWVtD9sXDO/X6
Pw56tLyATHclQF4BHva2MN2f55/ayVfz4ZaOXs1IX61Pu6TYA6rb/oUXgs6tmvbuH4wiKRukToaQ
dI4WlsxXEZWpX+5Bq8I7FbzJ+GUyv9hJTj4om8aQS/i4sNXRF2/qoOsFBPW9HV+i07e/ePkn59eH
y5ufN6pJ1R0KKZ2XTwM+MvdsVpg0nX9OJyeYbdvzLAYbkEcl1pQWeWTKodj7tBfpxgGP4LQ4N61j
gLydJf7RI/vveMc1I9RTOxljxksoS9LpMEK1OH9Hf5Vsf3wzLm/dseW8Rh59M06TYnrdevm+cqCZ
bAPowGqDgxtta8Sc6U98ks6PePI9fRjw6HsJgzy104oBMcQk0iPAYCnfnR/i5Efj0ht1LfYXcXzw
tayKZO6MIUjGNAZsYMtfpeUsnIvzw5ycDR+GOZpxfPbW5KQMgwcDOXBbrP5LE4uIaNXRKfMZ+Px4
87d+/Kos3dClZfGeHPNo9pX4MSDrDIp9nd3HHiSDdexclzjkd188v1Nf6oeBxFGZT9sOTY5iIPU7
zK+FvD1/H6dmgKUDSxgW6Kvuzs/1Q0mpwy8zSBzk8oKAODjMRAR9cQd/PirwG4OKDwhE6EIcLZth
UE3WmLrZvojuoGzIwl+xDxBK8r3EVen87cyP/fNr+TzW0e1UeLmEqPuy/Th8z/zfLkFpLsR/A+Zh
kiK5u0Icd37EP+e3Rb68YximS8aWKeb39+EByhYUv0RRtke63MBEyG9pDKIzOT/K/LuP7kvqwEaU
Tq6LYPtoU2gNiO9WqGV7KS4tOht4876M7i4xd2X/6/xQJ1ALcLAPYx3dkd9YCVgfY+U9JpN4HrTT
HvMwZJzvqKOXrQbhDppn/8t1D0MMv6z+4mb/nPL8AOW4wtVNg3PC0apE2HfqIp8EVbx0aKllX8zH
E2/s0+WP5qMLmb4SYzyHg1+HJXySreZfFvYX1e6fH9bnmziaicpVhlI9o5TppR+sJnnRytfzb+rE
jVimweST1Fiwjo/WoGSAW4R2I9v/TPIfnQ+FwKVhtDo/iGH+OfUwsjEpReajDgkxnyd4BANN1ljt
7ONXZ/FOOzd07lVyyaraapeyvUVlErhP5wc9sWR8HPN4r0XZIlI8prO9Q7QdKt64cNc+LJckP3ju
365VrE9jHZVCkeeakyCBdq/ghfW4WElsYo3x5R/cEcRRifxNurp1NB2yyYEbZvFRme7T7Fvfr7SO
PBIL6cz08/xQf5UJR4uFxWrk2hZzwwXW/vzGEGg7vd5wR3T9CI/dkzywsX9bhKwuv5XymyW8ddc+
BtbFgAo0HGBASvxu7tz8hh5H6MHBuEtw8R8uynBz/qf98WU7pu7oTCPOgNb8v8+/bEjKRtMC13zg
MPhSmY8o93//uxGOFq/mvyOIfJ+59//y6kdPFm6ZixMev78y0EbFK4221/nfbx9/bUdPaP7zD9tJ
5dkw7HRGcOBJ5gvUcIl1FX/1TZ8cBbWdac/LK93Pz6N0Bu4oxMCLB1ghqLSw6DU9zJc7dPtt/6aZ
6B79em8OyQ8DovNglQdYYfd+lGxtBSmhS2l206zenr/3P2eHjbMUdhyKjc41j0+lce4Nhq4XwaF1
n237MfoC5fjq8kc3LUmciHsYrIeKeJd00/7dXcvhYc7bldBNOkrm0TpSxmGBMMmCdzbt2mEbDV/M
jBM/n+tzVpeuo/NRH21bYQbVxdMM7wHyX7aw1T/4+aZtO2woBAvSt/g8JZDQGoWj185DVd9UhC59
scqe+vXSkBJ7IhNoQz/6cmIpsH0dB490j8txUw1//91ShbPmASlKVr6jTcoocquItMQ/2AQMmHw4
f/vDp8pXpkJhJVi8xNH1RSCR0GmO9hCSQkAcXql9gfSdej4fBpBHZT5OfcaYVQoNDcwYf5vlX5Sp
8/P9tCcwO20D207DcGz7D/ANFSDYX5P7B7flVITlxmK0/sEERShl69QKrPBqvsUPS1ehFxFxkMiA
av+Xe2Pi1nd+efhz0eKAImzmJuW2qR93gy2tabQRku+BFWj0N0gLBXHG5t+fqJ9GOfoODG2smkqI
8BDiKI19+d+GqDjbf7yLoy2Q7iGuDB3Xb6qLJryAsHb+KZ2YSJ+uf/QW+OWUtqEMD+OTQ4RC+cUa
feIlsF24CthQupTRR4toaJExjSQiOeTZyiQ/5ooTlhZ+AYT8Uf4xRYULs9eWoKAM9Hkm1WWVoE1g
EL1tFh7MzuwaiVgFBB598bROfBZ8EZIvw9EN1ONHy1IaEnqJHq4+pOqWcyKiDel+gefNP/boy/s0
xPxEP3wWZR5ErOplfYjR3m6GDI6ywneSVPhJv3fj9lDXFtkseFDDkEuh2p2fD6eG53ygw58wbKmO
i0FY6wH2IGYFRxgdRDWRfWVrvnVbmE5zFxVWu9WnMEKgpFsXNVX3F0jziekI6eH/D39091mgT7rU
jOqwKYeXWHs5f3PzbDt+tpK/OH67OrD40cdkYRs9oh2uDoPxVE2HkkgpA4Vxd+Gqdq35F+dHOzVZ
JMHemNyaEEaOWz4K9RbSD1UdWoKzTOjjpfUuiq86rScmP60Yiz1+LoPs48mfNBm+OblVHXAB8rpw
NaTvfV8uCBaDLXf+hk69HMtCfkFTBgLMMX0HLURZqn6oDpiqPFS2f9lb4ot97dQzs2xQbHYFPrPj
Z1Zl4TCpqKoOCC27B6InzPvYaAiwiAgtPn83pyaDY5rcDvIUkLmjAsyH1alHIm8O6GNzePEvaPR3
vY25c4OGMnGMO2KQ1+fHNE49Qnr8JnXfXwvi0VKFEU+LRpZBUyQQMAjtTQBjOflNQMXGZ/yu7Z77
qL3vMW3oXPz4w13qyk3ZOA/nf8mpB/3hhxzTAZqyrwI4e82hwTPf7vYj/e28fD4/yKnF5OMgR4+Y
SI4aY6qqObTNatLu4vHSciD0Y4CnH6IAPfcX3/fJpyvm783lrGLI+aY/rJ1hjNlsMXJTOjqgqtlH
nvfFVvPVCEfrk5N5nSFxijpUJWzZycLcdvC++Mz+xPUdezYHQDQEBO6y2Xy+Dddx9V5aY32otXsU
OjmyotC4d8vvhsh20tthpb4wUFL/g5f1YdT5e/nw8DynTrNsnOpDMqC77i4y+eSRsDURVANjuE0W
JWKV80P+RQM5XpAdSzgUBuL/kXZePXIjSdf+RQTozW3ZdmpJzW5ppBtiNdLQe89f/z3U4l1VZfEr
onoGWGAHjWFUZEZGRoY5x6DoJzhkjwlsKGeCxs0SCHyU+7T/FnifCu8IFUAa3Hch03TSL+a4V3Rd
3MYTufPfT3T1QyhqCj9EbqB/pI37q5etpZYXDxhNTbZs2ZikLZz0IG/qXiq82tV4v5gfUqhQ1MPK
8s3Lc7F88+LZFmVZIPDP1QA/E0gHPAq8sB0t1nBlOJ/N+pPaPimOtVXqf3Lrh+J/lLq3oHhOb+6H
w0xpaGCElYYGOrmF0+YDQjqVGmcBlhEZMJvyHZt0+n3hrNnR2IM0wveZO2WiRm9XHoFLF8Dp94Vj
xuxLnMQgT7ntSObagxpiV+o+bA2W0mzTeZwzSMbAlSYaja9v3JL5nUoWjpoeQHOQ2GiWQ7E7Gd0m
zVdij3ltRMtgY3j3kBW3qaadW4YygrCTwnbkQh3vmF/smhAHfs+ft+phyTIvOEs3iL4tMS9EszQt
WJFeu8pB0oDAAbnzuoDLQzQLcAxF/u8lLZjYBH4ns+sdAgamO44qyOvEve+QMSe1mPQjXNMFX6D3
yRCrgV+7PSxY8T6ZGeBXbo3L3UANHikEnbyrHfFecvzB64Cnr92cToBmJ/vchvs4XomdLq3qXIpw
XlJmmKtWlyo31f+KtI9Our++UJe3Od93IPCQ/7tSwma0g0b4XBhcEOVfVOmIXo7MPjHN/5TWd2P5
bCtr4dLS9s+RmUVHCL5G9KGUQ6hwq3btjszwSxpUHvTYdyubsyLEEVIpSqcN9ZhYtRsUH2F/d0DQ
V16ur9ylp+G5iAEopLRkm8zT+Wn0oqhk5ILzDs6v1MDUs+3o3I9g+IOxZ8WrLavzR5bgW+TBDoBJ
TolQmqOlUkg6RPbKqZx/7rlzOVdHcC5RxNg9GCjcnnDLRBC8txaFJEPdqA1wPdXak3QhSjiTZwo7
NICC5wOB1riB/+LhLUPpQS78Ta3sGvvOwhKl5LEcHgZl5UAtHduTbRN7ESKvHPiHcFJTnrr4o+rv
dOfYrDVHr0lRz42jM9qK4VOkEO0N0Tc/egqqF+6i6ya4YhamECoUUEa0DqC9bgAviwNd6Na+uRd0
Tor8sXJTcKSDWYIQMmIWNtAvcLWpKyrM//0VsxNTE1U7NJNXl6gwfB08kCpWSrCL358bD1R6abSL
1pM813MZdPfGhe90G+TPU/3z+h4sClB1i0QYhQlZLFhIESB/famRPYq+Boeo+PKOz2t4Si5Mi9eD
sMXVIEdt1yu1C8y/Vm7VFSe2+OtPPj///SRm1il72tPA52UV1rN7qU0P13//4kFgxJhKN7flxYOc
+WdtBMOgci1QzLPpS0XuiWzDvgXK7LqkRQc2Z+gdEgDqxTuxteVSAjmIsKJnmsv0D4oJ5m2lwvbc
tMzNJ9PddYELTzrOhoNaDK+pRGSCy4wbkLQjU4fvOzHuR73fRmMHsdxRsx5i60OfzjxyAC5KK3IX
l5TyBrnX+Sly0SHGqCkULWTz+hgOJhAO9e45S7/Zxv11/Za8y1waJAlrUMsSLduHgmYETZqkZcxL
X/f2Yazex4O+ImbJBFWLlkqePFTGxZqZZBst0+5a45pAmMKW1R+TcHLeYRynQgR/XOhS10jJTMtD
UrAFFxHAgbr8ljNWX62EHpe9M7jMU1nikbVKsCoiC1nZp8B7BRWRefTDKMMULbuy9UT6p+HfExlm
C28XpisX3PJ6OjRazRm9ixohUKhM+lGbdg0GIqe6/QBq0rfrlrEkAnxHhtkMusYo5p97DZAjlVir
09Ylrbf55IFudv37SxZ++v357ydeKehDUJF1vm9pwTYxJ3B+nq12n2nH63KWLJxeNB4JBMD2RTI3
KS2bcfW8dWnFvYNbF5BCXqVtf7guZlEdg0fIXPR0eMCdqyOPNewvEiisvCM2vnmADVJVNzU5uuty
FiJS/BB1GYhnaeoWEy9dP2i+D466m+vF1gS7blLu+/LeCp/ValeuxaQLRsCkAO9DEtUqYbzg/aRo
6KMibUbX9H822yr7z3VlFhZNoVVGNUwuDtJI4ili+r2DT2/AccMbfJjS+2YCr21lyX6n3YT4AzEk
PVQQ0ei2FhwDWO5WInUTawa1p+a/0XcNHtqLFH/WrWfVPxh5MFN5bIrI2uYwXAMxtdWZAoaNQd9p
DAW/Q2tdn7PlRCyWWALOdTk3yyYc3TY9MtYfw9TsPUTfrwtZ3LkTIaI9xnqn9HI04qDSzVs+vePx
rTAJ+j8lhDUFFzqKDT8bXUbpe6Dp042WrJzcRes4ESFYB2gKjQESCCpEf4PLYD9JMBN3a9XmtYWa
/37ih6JBGicobEc3qO8G8rX15+sbsaaF4Ef1ZlD8ho5yN2ofGJ32ug+T8+RY+38nZf4VJ1oAsqZZ
URiPbmg8moG0NTqgZZwHfa32srxanFZCBoNxe0GbXO28UQ7yEUTlnWJt1dsbx2hP0P98X9CDngYl
tHvMSpkOg3YXJStPhYXb4Oz7c4B5sk4wRqc0HVSj6097TwHjBYSHw/WtWBRh0D/CzALVAEtYIs32
0yRogc2GtlYr9swBm8r+uojFXTgRIawS2A+M1aX+6KbVswk2efny774vrFJQabER9KjgtFur23Hu
rn9/aYnoY9WYfVE0rmTh+/JArbBr1Mk1zJdI/nssOjCuVvo75m+ITt/AmGhi4Jakkep8p0cQf7Ih
LGSXplYIjF2feYEourOsh7AbVrZ8aT+MGRhBJ2RHI8FTKXURpHnfyDxLHmtZ2jIVs3JnLL1DeCBa
tD1RhLQ0cQ6hAoI293mjuL4O/D6nPIsVeWM0GjxVsBxFEwD59Q8g4R6maK2hbinmQC/QE0DfNS6a
JxrDaPyS7gbXqecubTt6UBnt0g8OcDg3QwFYFodcJjJk4GKGajjfthQqkImMq+q2urxr6VWEs+W6
8c0bLxrGqQTBMOqp6eCsQkIP38hzdBj+8dN32Dc1fQpkWB52LthDP2YpMIG64srpzvK2WXwXrY2l
LpmczYOUEhxFqssRIs/TByCHJzcHpzSFFwbGt+vrtCgBW6bczXTfxeSLFElFMKX55DZwfgRNtPl5
/ftLToDqk0HigDAILc53GuRprQEPbXSNJtrD/+NF0l66eaoGczoVMit54u9DsOJ0pSlGd4IATtuo
6js88en3BXNtknGKSgclNP8IZt1g7K4v0pKxnn5fMNZkVGG9zLivHJ5HSsHQm/q5MdJ9oa24y6Xd
pkRArp5HhU2e63yhNNXzyj7uRjeOgHpQa0727aqQnKNvUFEoa11kUoixBgsYxZ40VHxQcvmDBnVt
Mhh7WlNWnsdLz3MmdAAqYY5mnhsUtiVNAw3Q8LJ3B6/OdrIDKmee96BCZTacVWoabiGOr7eWBLNK
qRfO57YeylfVhBB7IB8O5LU8dCsufGErz36TsJWjIdML0/CbyizcNunPTnop1WdbXnlTLd0UZ3KE
yzUcpLSUlap3NTCIhvizHEGcEW6G4lNpf+6kfd+86fDoXbfTy+kRy2Iam64H+kEJDcXA0FDIvVYx
lM4xtOOWQ0mxghdoB0RRMRwtP9lMEfBf2StsnJVWrEhfuOtVyoBkIMFi4UcIrkRykt6RbKt1Fec/
EdyzdN0B/5blj56xUqRZ3EQmOyjNElcQXpwfkxoMaaYdss6d1H8SQCHnnpgCYMOouLmfzqIhUp57
SLmsePKfC4qSegJLv4UiG/jZdBNMK45rPgHCLUiDLdeTTcfgZVrE0krJzoehd9sK9lNNP05Kta20
tXL2khgDayB6IP1yETrI2pjmpV4Obpju0hCUvhdlbV53TYRwrqoqjJkeQsTgACa8lZQHay2DsCZC
OFJaBMz/MCFCkw5j+MggnLJmwgv+lzQIXnFO+GrUGM73GyqkHPzyenBBC5LBVL/9Mj/9/G+ncXIP
BqqVFbLG5/svtv7cxLc/q84+L9weutmkg4cP5S7fR9JjBrBLf3tG/EyEer5AcHZ1DHyyBz7En7/B
pNtNtjYws7IL4vGepiZz4DMf3BZE/gh2q+jXdT+5JmD++8k+hEpQd9Z8HvThu/QDfM93fH5umidl
R3+P+PuDptDtGmhPF0KbpGWUE6S+fydBUEDVS1+uMySExVa91+L9ez4/vzN44sxJx/P1SUdVz6AU
691iKrdymG7XalVLVwWdsP8nwBLOWWknna173I629QwsMOQ8O39Kd9Kwye2VhvDfqy362BkEjjEh
AKLoyz5XBnjBCRDisXWTylWMvd/da9GbUxw79QlQxn2jHv2wZEZ63zN8G1lfri/lwqttDoBwvmCw
0KQnaFr4WpZXMKu4KkyFTge4eNJuZzcZgGYLpda0tncLS0tGEw8GuxpZY7H70QSDkT84haukAH96
d3rwQaogD4BNFcTOFTucf72wtmfCZu1PDlJpax4wHXbh6rzr8+yhaw9S/dlPfsbBmxXDFzNoKy50
aT1P1RPWMyHEaUH7LlwvS/6qG9DsA/XQ1OODppsga44bderd61u44C3IH83d/IDL8ZAUDCisndIZ
ZKVwM3Uz/sxXvr4Qy5x9XThrGpCmWWvx9Q5Y+C+jda/ERyd7u67CUg/ImRTtfKPq3oHSSkPKON71
UJ7o4dfaD3et809FDzUcktJw9OqHGkL365LXFk/wVEY12CnEsoU7Q62S6nvHlXqm2Bw0nFigVEPq
MDFM59J00ICwulbpmf970cJt5mJoAiRyAq3p/PtekHYNVfXcNexvYfmk2g9V/OP2JWIKkMhZnidj
RMyJBEr6UAuSwk2e4M8zhpUTs7QDp58XzFe2IoaUxrRwAd/vur86yMHe8fsNRhoo6jB9YgqhX9uD
ryRJWu6O+rNTf/Iqc0XAkksD8RJkUt404GYJGmRjrXUGTxk3zPPHIQSPPqo3M9W1X4MbXPQrj/Cl
Ezn3GoBvotOwIXpQctNZ0wTMaXT2i5TDp5Yn4Om41srbYsGyDFoBgc6it4EJF8Gy4DAs/KLOSjf8
BzCB+m9Gu67vy4KrZOqbi8DU6ZrgMjg3XTJsk9RMSekmwGpvKkl/yPsY7EJIc0BzrkBDj6WbwSTo
0DiVKRz32DYcB+bY0i1TKAWl3UxAfF2rBXM+kyAsW6rAp6L2aFUAgGqnh9hemxlcMLczCYI9pz0E
v1GJDjEUgUF4aMG8h2OIIRfz63VdlkyA7Oo8EcR1DTzU+Q7VtmQNveeXrjG4dvOhBN/fOF4XsZSI
AHP3fzJEcAeIvcs+0rkwq/q+qaGAkt4SsNgd85PufUw7mLk/GeraLb24STycSQeAdnWRZZLzzoxh
/CQusCESPoKRf12rle+LTadho+LQKr6f2B90OJOGX9e/v+ACQLb53+93BI8TdGGlmL5euEEzF6hU
exfHTyzWv5Oinm+/H3R574caUtJtDWA7pKHN1jNXkiVrayW4gViVyqS10aXrmr9KLX/yiujuuiJr
Iua/n1zCVG/L/y5XEexrysPNyhW2th3CmQ8ls9ZzjYWaaupGewlSIWkzrZ3GNS2Ec+95XiOXMlIs
/5jCZlns/t0qzX7nZJXaHA7qzJ9DIZ6eTBj67dPATfblupRF73ViukJIXtUFgIkpWsTltpOfVIbo
5UMUfYrWWnqURe91IknwXjn9JJqWcggdqkOhHx37CVZ5G9g0VQv1fWx7xX6K1aMnx/e21IIQWH9N
QvkOBkVYH+FJ7QLr23XlrxsKXaLnSwzpKTgZGUucp/sg2zb1U/yN8cfrQpayrCfeQRGz9FOZhnIS
c6K8VlF2BD/Jxiv8dhfXYb8JimSCUNJ4idnsPciL1cYOwclrHUhPfWaRVxz8stVS9tRB/GI2QrAq
JTCdsi9573nVIc4P0lp/9dL7GW3/CBAMygG4cCKGL9xIq14sINtDHXIEYDHKWtnrKiRNunPoBuOh
R0s1cA7kMI9VKX++vurLW/vnZwjWNsnxRDWZeyxvn6wOmtcC5sMGeH4whK5LWj5B/5Mk9stngdab
RoUkeNGn4DGXP2XBXe4/rk5oLR+gP4KEW8axvKptO1a2U3fgKwA9yKG4rsvy9f9n90zhjom9uM+8
jBd6mUPEqLyZ+XOZPofyB72Aj+3Y+z/GYNxfF7qml3Ad+KrdFCR4uP2dJ61+Tm0e5++6Ov8s3fwT
Tnyp1ZSmWs0iJDiWlKr9bAAROub1oeqtw3Vt/j/H/Y+s2TJPZE3+SKtEaXBNB8+N+jPV3yzry0xX
Ljfg3RV/d+qbM35PjCNQMiumuGL0pnC44Xrpkk7DQmrlWDcH2XnLgD5sVzRc3C+DfkkA4MjKiU0a
UqIVU9ZM7JcFIe5nXgjblatvPpzCK5oq/B8Jgh62Z6hR6nNVGNW9097p+dYoXmPpUAZ7X3kc65XK
46JPPBEnuCwQiR24YXruQFjDYOi6fQBxbir4o47gi8A59ovQZMHK+Pi1WfPoK4sl5gNovojlUWGx
AmVHUqv6FPq/vHBj5U/+9j2dHqeqaIIPSqBQUbRZFUMNmEXzN8GK314xLk1wQGWi6LUJKZMrJYfW
p1X649DdXz+hK9st9jDESTcEQPJzNUBB+dJFw8opXFZBJ4MIdIh5MSdcqGk0wFJXuFp153Wgw9pH
H+qX9yjxR4jgNI0hd7SkmWPc6m6MPvXGe2J048/3BY/ZKWndZjnfH42DEd7DgnP99y+6qpPvC16y
ZtqQO5pFUurPsfRgBd9U/2il08oyre2F4Eksh1qBHc/L5O8jKH5MYqoVEYv3v2HhCGkaordWPff3
kOA1QICQsreHvdT/E2dHI2IeyPoO796KqOVF+yNKeJt1VGbD3iAB4Ed3o/616f5qGdavrZUn4PKi
/REj2FYGv2wPXC/XiP8XFMaS+RjHK3fI2qIJ5qW20NdmJmFo30CHvKe1H56SB6+2t6bzLo/yRxvB
0sYyA3Lrd9YEcji4mNPtKqzT4r6YOhRFCv9cDOSkfSENPG9w8GW887UnO/uQlx/MdgVDZclxMfAA
4DAdBsrFQM5gpfDGRAPOF27Y4Siv7fti9HcqQDBly5mcJPK4CNvqKU5/tPkxsVoArl8a67NR/211
yS7vVpRaWrtTmYJNl7qmDiEMWK5pHGBx9OKDau3T6ut1d7Nkb6dSBJOmyhPESotmqvS1HCGzpaf7
EMLhuoYSsaaOYNhpY0ZVndS82h3PTRs4LsvqkCiBvomzcSWqneMSMUw6VUqwbMtqjTRvUApu2AAG
9fhhGuDW3vXyJ1t9u76Aa3rNC3wS1SqDTzNFh16KuhtDGpjvpuFDPLwjyX2qkRCJZa1ca2OChTOa
ZRU7bSSJ+o6LR2cYhw6dmcdBnA1USnlwYpsboTXNJ6MoXhS7P4ZElmBLvaN7zDiRJeYd89bzB2WO
lqp7/06moznarJGKLfuE/6kjph4lMGTgCCeFYadHpXm29XfEAacqCC6h9cNkgkuFYAmQH7n8Tw3x
33XLWtNAcADT0MBWGSDBcrVpo3z7d18XDn5LlxSdD8STaX406332niv5dH2E896mfuyb/mxO8p3U
fjHjT1XxIwxWuhLmr1ye9D+7LJx0IzBbuNflwvXzT2n8RQ5fpG7/7xZKOODhaFm0rHL0hvHga9u1
qvhi+u90oYSjbche3Dke29zG8a6MYJSOvwS0OGbFo5R+0of0QNvxxrZ+6MNDp34InF+adkghI/h3
agpvsbwG/sKCrdBt6aho/INcudcFLDvK/9sqmsLOHaVfFK3mzw8YVfk86HdhehiCj0r05bqU64eG
fvVzKR7h2ZSnSNF46Wl32rgSAq59Xzj2ihn2SVXwRlJLBiPuk7VOyUWD1ugspo/Rsk2xSYJJJRNK
8opnXtrR7Kpt7KH64RVrRBCLapyIEdTIQ0UdTY1bq64+VeFXD3T+d+zDiQDBeYWjGpUggBDHwjlr
Nb/M/K9/J0DwX5Pd9E03oEE67JQJVPcV77torkCfwQBC6VoWm647JaIZCsAX+n+2UQXR81GR9km/
EoOvSZn/fhI9qFCxh309X4SMJQzKvje+5YT8ibVWSVwTJHgxp8vCLvBYLt8fNrX/qmevHaidY//l
HdtC+ADDCG5JE2dsx76JrSnC7U8SfcQ69kv71HURi0fkfyJoljhfszyWk9Cb8PmyQ2pnM3lfq7Vk
/eLxOBEheJHU6jyQFznlxt8TYAy/riuw9nXh8HmWZA/DyBO/8V9olYtXHO3a54WjV0mVXqoZWyBZ
x0wDI31l/RdN6WRxhJPnNZpahRY2m5lH+5B/+6ytVYbWdnj++8mp8IsuLc25LG0k2zF6ppqbr91G
y4sE4qYFMPNMWXYuQh4bWogMlKAyHffbeLVgsKgDBwD2XNrS8eXnAkoC0DSJS/JEabSBamVj9o+h
+dwHykEJnY0Wdjslf7GaH5PxEHtPBXN9kfNE7+PKbq39DuFe1/qmTOqu4Hd4n8bmYMLAsmYQS2tp
AyQ6I+Cr6sW0TRZ5TWZ0fUqjj3LnJNlOr39dPzFLSpxKEE5M7k3pAA196k7aP37+rJf3GuAUN8qw
SeqB6qFaMAuBvyMcGyPx1L4b6/wtLqTwLsh985Fsj3VfjKazcrco8+afha2/ZRkOeTG6dy9aIYcY
iLMkn/K3tFa3UcRQz7AFt2TXpndt/dQm2iaHIrse4Y5u4hdoLcKkuFPC7EmPi41nqds6jOlOl1eW
4CIZwM8yiTroLtJmgAlhCSo4wkap6Mo3v7Y2mtnspeg1p7FXiX419sqL9sKLCLIEL5J0lV1a6VC+
2fbXwIk3iZZvg0jdzOzqt2/sqVazcZ14k1E247Kktvtm+t5+DKINprrvV4eGFhfPZgKQ9zAdiOLM
Ay49Ndq8LN/k7Jc8FNtU+Rj6/gZO4F2Wr/HbXBw5Vo9xbMzU5P9dNGOXlheF4BQVb8BzfzGa8LGL
gxUjXRMhnDkgi01dovjz5jX5j1iy71rPW8nTLIgA9AUKL/7HjOzvp9HJzuhjVxpSmhVvTSxvi692
Vq/osGBkZwLmv58IoOCgKlKUF29q5G3i/gGvcRh6Z2+s3bmXxU3AUk5VEeIrn6IDkzsxGzJ9NJQA
5NNmA97IJqnq3ZTfQyNxiJpmpyXBsXWiTVzdWqoD1MSGowa6uhmhUJywKo3c6vKgz9+0KbsPULaV
V14+C/Y9N7zbgAfSP3rB8GilhWKMVVC8DYN37CJ12Hj9tOlgxtmkteFt8jpekbhgHvOwu6KTk6LT
QwT6tiXbDyIPiZmkckP/GNai7yUBED9ooNbOw8fimJ/VaYYeGUb+1jbfx6Dcd84aItWCATpAXgGL
YpNSM0WP2sRdkzPcnL8ZPHflz5udEn657t3m+1u4SpDgMGYO+dklXFliAME/5HL+FsJOp5f9xgz/
zoz6sUmGrQIprmLvhzVaqGWt/sgUXEM8NFrC4BdX5cDwp/7SyK+hkm2N4Xhdt0U5M/IEFmcRSs1/
Pzm+aVe0ICu0GDWtTz1smXs/ojWuL6xumwJmeftF4TBdO3crM/fJnMu5uKBukwTkwPht6kvKLcm+
pyOplG8GKAQ0jJiTswpKoUwh9FyM1MaZ5HhONHNZjbt8bUhxyahPPy9sjuoHUwtIf/RWJFX2sTL0
4sEyV9N7FxEZePU0XUMtMzfzXyBEVWOqSnT7B29NHxykINvDgLKvlDVU1MtAiXFRkzlcHZx/kOuE
Lam0IYf8Z2jemP/aRdrdGH+3ggfDeJSdQ5b8uG5ulyuHMzBotp2hL4ClEHx4babtZPpEgOPob1t6
rm9mCLGhigLkn7yITTe52KreWXnb9pNU0OeiH4z+S548RTpYQ9N3q781vSuIEo7O0IdFUxVW8Zaa
GyfdlGvzHAtrpdCXCLUePddAdwmhoq8l4KnRDfsWpV6/sSUz2dRVdvP1jdUAqYJrtgkQRHgwzCoa
G7lp3+DOkYuDWTHPvrXX4O8WVGFMYY56mewlqhFeSDWthUrYT8Gb5/XqczVk6d6ww2IlU30pxSKV
RDM0wQ6AAWI3nMEjbKq80nv1q8bYwalQ1fruVvs9FyE4FlsOpF4BrOfVCF7Swa3v/t3nBcfiSfFY
NuA4vha/rTaJb55x4v3IuIgzV3DnirFw2PXMSLuhKe1Xryv347Nf6/ubNTgTIBwKUwOZtPIr+3Wy
MVcbCsFba7aCBoIHqeC71Hlt2K9DXu/o1tn87aTESdPNMLrEeur81oBBRjEZST+/QsK4l8essNO3
bHwcsyDeaCP5bvV2mz0XIxjUOPT5CN5R+qYey2DY6fIaIMjloaBLjrEdEqw8OMmUnOuhjao8Vb0T
vzH8u7HvOrm/+UqfBcyZSE44gZ6444bnxVorxW9G8pGhrUj5HrbudaOaP3EegHFfAKkNcuU8pCFe
51mt5GlsdzF70TD+us31bRPsCydecYYLa3UmRzh+keIlI2w08ZtnOJviP2G0hji6JkDYDDu26qIe
EVAMvJMHfauEKxNhFxKAktTJeczMVRrhsLAbsV9qo9KZ/StIYjyVd/a0hiV2EZYgwZDnWfH5wrig
IUptJx/spB9e9XbX+Dvf2vfVSlC6pMSJCPHs8dKKMjNChEJh7qOzBj5wYU7nGhjCmYsaz/Ltns97
ykP7jxcxCVA85DfPUMxS8LBEomAcXxDrJUacmhBbDK/hgyRDIMt0/Y2nAgHzM5TKJp7qYipvkKe6
DrWpex0/d+Z9571549d2jZ7xchyXmwIXxVzpPPJ5MR+VId4z7V4FgIAbozce067cQln7aWqbvQm+
sSR5B33U/8kZ1ZKltQv3snb7W75BvgzckRlX6tx/ZeXkR3aZqqB1JJvCUHaadpeM45YS3rbXH4rg
Qzc+hY0PM+/RA5NzCO/M5qVd89OXNjMvA6tt/GZGEB8uSRnwAIw61bVyf9sA6VwHyc5i3i4bbo0B
ZoUVHpww9bLcYotoyUyCHJSj6hpf5e5ONm7NYgifn8/eyYNv6hV4MAo+r/XDnrb6oFljAlw2GewF
dCiZdK+IEW2UUm3bpYEGPQ+8Pt/kjHF74V53mE3Y0ypcmIestzbF6jzEpW9i7U4kz2+dE+W8qY+1
ZNJVt5YfqulD7z/a4efrp+7SNyGCdzLqqTN0n2CPDFuWbR6oqhvWm87axtPu+vcXDE2VOdLcdoAQ
8o49VwHQEs8vCNkpauyb8i55rEuYD1YuuoV1AqeZ3CYqzKB5ghK6J2lBqGW6K1X9fSh1T6E2fCjL
6XBdl4vEyYywz5y1zdsCbiQx7I+rQG4UudJpEvvW6veG9k/DOIznfKzVQ1LSkCSvDRIv7A79VQpz
yhxTpowExcpmyjIn0ww3D4NtpX4eypV86sL2kMtScQW8M6lgCBY2VVY1lF5gunXwue+mTf69oqWz
MF6vr9yCHvjbGelYB0VR0QU9DG2yrDyRDLdzDqq01Va0WPu8oEWsOiVJWz5fy58Nsi/xtFJ6WBIA
xfjcrw8O9AUla1U6YSV7nuGaVb75acVrvQ8LBjxn/GQY0+diirjPseN1VdYmphsPb1Xogdeg7Bzr
5lgK4gAFE4b3mIn+CzKfdKJOlQ+mK9NJ7+TbxP958y5bRAcYlAz3MVid52d9VLNQGfrScnXl0AY7
fQ0QeWEXyIGw+rIzUwOI9ZJMlXstIJXnpsziUFbcR/tbFQDpm1khnAhC2I1zBczWKZMBBFBX83Z1
ti2Tmy+rs+9fBIIeF1VCOsGVlcfmV5Kv+KfLwwxnFs0n8zmGT1YT1j9z+tpqTMVz+zTclM707Az1
s9V9t9aIbS7N9VzQ/PeTe0mv7KADnd1zI3+fP0jDfo2udkmTGdxdBexVu0RcHVQr6PwyoenEybZK
9M3U3/xuo9TyysVxaVGkopDBEwNwiwvInobhaSXSC/910reZ9xjo7s0GxfepuKmwsoArKSxUUgxq
WbeN/0piMO7uojVQsKXfT1RFEoc8CAdbMFi7Z5FyLfRfpT57MZrhIQZYciUuX5EhGm0GRo5fQ2j3
OjJP28sHx1qz20sJdKbznrctg1NNWHxuTk4aOVLmKLbb7Oi9btasdfb+Z89tsgSnn5+N7cRaNTXM
ApIitjvG+14dtloqb7X2udGsracpW//25x7yiEbgUCfevQDfbPywKDs1dIBctg9m4xxW/Pjl6Tv/
vqCP6UxJnRUe+kzQ5ey89oN8+313LkK8r8ck1ZQYEap5kJpNod5fPxfzfy9uyQxLPQORaebFfepN
Q+1PViy56jRAOUDcmd/Z/l3vPTuef3OES57oRJaQBRnCOKmGEVl2/UJW2MnWugUWzJcOFpUyPo9H
yo7C+9uzOsspJMNz7S8R8PxycDM24swsPb/WaOVcgPeUfR2+E6vx3Poh1539pPX769uxcELOBMwa
npyQiqaKuvJqz1Wi+Oi31gOcMUa6q9SdqTZ3nmYfrstbsOAzecKBN6UhScwYhRJD/hnE7V0YpHdj
kvy6LmZpY3R6DpSZmBv8OeGgtEOZVWGKWlHyGfQNcyV1u/h5eEh412DJFwDRUaqH9AoUHswJ3zKG
77Oby37sO81FIC9BVkpUJRhWHyp1adqZ51YdjVKHUr05qoVRHKJN6hjA7lykvkK9HVuzdgxXq3ad
sk2S3fX1X9pmXkpzwhms+4s8Z5fTd+AXpu4mfvYc68mTqrVHv3RuLfrPT7ITMeIBD6q8b3kegrOz
k/+W14YSZysRfNXZ54UkpwHIOAiHju5mQDKWYbydrGjrG1xUawCCi+sFYgDeyqZAKhb7GtCiojyK
DGYSpx9y7HyoGQxqouh4fVuW7JZaH49uXrJ0ZQjOvSua1gLr2nSVrtnW+aFPrPdsvEOGay7MzI1U
5/4E3IqwAF4Jw5omSHlKsET345oTWVTjRIighi6nid53CAGPmdLM5zS8tf4229WJAOFVWUSZHfs+
AtoxZZoi2rwjUDgTIERvcp0zvDEvE0hiO+eD5dz+npnxx8ClnqvTZG0FPyvnSaQHnqW5Wj7d96G0
n4qVl/eCyZ5JEHZa1bvWmwmUXE/6Otb7Krm73ZRwrhpeCpg+hTYiwZTypFDlJjRd3xvuJcgE8qHc
qN3h5iMB24LOEAV9jCAMCLak1uGM6e2ZbhE86R/hmrv982RAoXQAkYtqg1B8S83aGzo1M90++mJ/
lLSv7/g8LYTkcebmYfGeCHIlz/oWOyJdrH0Pxx/XP7/gAC2F1k5nbhdyLno8fc1Jk6mQJNf8bhrd
VknMbWGM29xZK6tfDs3SJKYqXNczBD/9W8I65YqVTJPRSq4cTnu532fZo1w+h8MxVOKtpe1kEuJ2
vnJ9LJjwb9R0ktQOBCKWIHRSK1kq48lxe/9raRp7vSjuEv/mhyANY8Ru/ydEuMp9TYZ6bRaSGR/z
Q3JzayxYwSwcHZEzJvuF/Y6aLAUTaLuuFcOF11Yf4kDe1136AUDXlSfzfBSE65DeB1p5aLGxGNMW
jkrcV/EUtp7jTszLW84P03zxknvtS6SsNcQvbMxsziArKQbVObFUIpthU3G5ELh347HiHaVUjLHV
6vG6eV/eI6TeFNit6Uyhc1DMKg2SYUx5lzavmfYzPRrF37d/fuYGxf1Cow0q9bkDa2GtGYbMrl+d
4ZMdbJX8X35fcJBeMeVaVfN9395abzdTszomRC7wH86/n7eN4N97ZxqmwXP8t1G+r4xDffMVCyY+
S8/zfG4UFdfeST06jqyweu3uLDPdO9UaINLl5v4On4midYWsp1hql9TRIx2dlq90wDvBXvZuzuid
f1+IPRvZNz3dSEogdeIP6SbMyhUBl4eAlQfwgHQa2WdVLJ/ZseJPdtYUr7lT/Kdpx63Tzb38+vfr
Vnrp43G4swOhBkuJQ+w6Dejyl7MuqV/r/lusa9uRHl2Pgn5arhWELnfkt2s3LdDbHDq05r+fvDWd
qgp6o2ia16A7ls6mXEMsXPv+vKAn3w/rTgq1hu9r/m6wNuHP6wu19nnhQAyGDZliXzevEjVa4zss
W5ubBdBQqPMaM0ilX3BpmX1dlJ4tN68pwN7VvQJz/O0CuFwZvPl9IsR51zzr9HAa6+Q1Sv9q9tnN
vKlECJw2SqX/j7Qr25ETibJfFBJrAK9ALrXiyq62y35BdtuGCLYIdvj6OVSPpjMjUaLy9FNLJXMz
9rucew56DBZZ3cv5n6k70UII/tq5YQM1hI3beuU8XHxemX+WENiv8Pkwt7/Ju7L7+uHZufi+8rzl
RWPGZMD3DRC1fBduur/9/bXfb3twBOgiWoXk8OX0TJNuzDPJ+Gue7qzpoMe70djID15nc4Ap04FN
XNCviPOUF6HzCjeZNc4BKXt1WRW0dRq0HDzErgOQTukPW42vK2cCuE7AoHFLQbFFjVutvsrr2U35
qzZofpne1f3r7Um7NuCBDAaVXYQSKB6qqM6hidE9Smw0oGYvsW+1Hw5iLj+/mD+7MiaWcSRi8PmZ
j3t7nPxKbyGlQjeWfmsUysnAiW8qBP7lq/QrHkIc6PYkLTv/0jG7HIVyMmbwDSLQwOdza/Jt6zPZ
Td0bsLgfvj6Q5UQFHLEMvGXUKi8nC9g8UEywfHytK+E7OfPrjadoZZqWGhxaLJGxu8YBVTlUADtj
7F5pYHUvufFhT3xRmEGJEsqz8PjVmLghUIPvC2141dljVXhBmpQfX+fF2QeiQlsEC1W/FdWGepoa
b3pl7D45pN6Hs3aLs//f5xWHMuVjkiY9Pm/QL13xSne3t9H1BQU/DAQY6KGA6B084sv1rcUkiU0r
7RXk8uS+0vTCRyrKBUqorTd5ONW1RpEVmsSI+KiNy/BK9cfKERcV0pxfpX73KdePt4einoj3r8O9
g4A3smrwbi6HQvVpmLmQ86tbTG4EYnlx0kneHKjUILKcZ7EMbhu8Hg6G4oIHZal/A1ajzF3nOjP6
KNhwSt8qd5fIjUj1ejyXn1fejhTIds5rfN6cIPXUvhkWGoL36VZxZmsUyrRlWlrriQ0zvRUI15+9
jR229f3l72fXLQKOxGsYvl96KFNPD02+EVWoWxieJaC1OHtACaO7Ta2K6jGi334c+pMuX3UvdDUc
8pcPr/S5CTVTkZgpyWqkH0+64dcySDe8nJUpWlQd0A7jLcdQ7ZXgntnJzCz6U6cd3PLR2yqJrn0f
OAMUFZZCPlCXl0vQkVqvWpb2J2QgweTG/Y9PDxAU7z14Jk6DrrggBqiOXBMk/qel6Y+hV7f45/b8
L27Y+WOHJUbZBcE6Hn4LACllj7asb5gNeMPJFnckRpemH7t3eOsy8nrb0MpMoctv4YmDN7voCV3O
FIC7OU503J4Y9eMk1Ddcj63PL38/OwuZ40L1TODzQ/6FDN+sj5IWvM/T2c9fjsr59yfWl8OA72va
V70+8dPt2Vm5kQA/QM4UGeqlu1jxlgm1G3fKyu4EYpVvUjR7ZyA+6Zw9NAI2/I6VQ31hSnn2CrMw
kewvuhOTe73/mee7qks2bGwNR9m2ld1XlI4Yjp6GMQ9JvvOkT9jG4Vb98/c1+W/S1LsDKhqsRiN7
dxrrwWcV8cGq4892E3D2W5d3Ldsa1tphgaO3LBS6Dq467yYqIKaY1PwkEif+prsjBBtTkVl3aR5P
DyOX032uD/kWPcIV1hkDXegsAJr7lyFOmU4iOPARwuGnus6sCKrjNMZrUjogthigu+J4v4c27fZx
TuWjwNSnfknaqfFHlw57UnfQuYv5XEJopCn2te0kG+/E9XJjzwKc7CwtiWgpWf5+fjh6k7FWYl48
eWzGXds/UZuHdbWlonO94LCDrCxaSpZbRA1f6nZ27azh/ETbRz6mdyUR4QBqSwaehOIEbO7GNl61
hwZYtIqiLope4stxNT06OEeT8ZMsUh9Y9nsn+2KMnwjdxeLOGNINc9d3GBbZQPyH+xg5JHV4fMoK
e5xTLDPfx762JTF8ffBxu0AMFNkvlH+QGbkcTaJrfTH2OT9BeCQs3YemfJm3goK1neDhmdVQDkd0
oAY1TSOsOkW17CScNhDg5Yv7V1xuQZaR8EM3JsIOQBjhI6LIC2zQFdKTonzlgfa7fxrmF7hyfus8
lNYXnfy8bUbZAu9mIPhjLkAkJFfVxOrESe6OTowdXQHllKBltJiKN2fM/gFTcOsPXvF57qwtWhdl
Gt+tglwCfToeCth4/y+XKs0H0yO8n5/aNA6GJJrtbwkqN3OxhYu+MvQeMSAZgE42xM1qisNrK4+C
n4NH4Lm3SvBNvJXZvnC+3p7ENSsLnBx98qhjX5VP9XgqnIzabOkDG7MBWkQ63AzILxhbbb6rloCS
X8TukGZXl4tnwhKpFbOI2+a9DsYH5FT8Lq/uc+oebw9KOa1wxizgPRZFRvDvoBiprFHX2/NAJeXR
VDw4ezF/LF/9/nm0E9gQU0Oz9xWnyWQIIy6Il0Y1KffSyV7R9r2jzbxxdb/HbmcO4L92FnF2pApA
xqSCmUdPE4011izyzCI0xd4qfyfmXyx7iuEh0ANv/xLoYCdlDk6NUwUv9PYsKk/q/5pHegLJcqTz
3n/e2dPhtlVWoM+YRXJwYBiaWCP5BsrVkMfifub8+21zyh14ZW5Z1DNz88hFntoNizLDDvIyC3T7
LZ0Pt42s7QwAq/9vTIqvqFnjUNhTz6JyaHzHvPeajfO0MgrsOtTXUac2cQsq/kCSojfUGjAKyazA
Aw96YX0uPkhmsEwVjOBZR+oITF0qlJ5kTtqZxGWRnn+N6ectp2Zl4UHth3II6uDvKZLLlcC+02Rb
5DwSmnR2BPDlhxL4vO+eoDTkOZwdzx22pONXJw7QQqB19KX0qqzMsCR0Bx3Xw+RpgeHKYPLu0jQP
bq//yiUEMJuF+JuiTwAp5MuhUTQ6iTGZsf5m6nfWSzl+5s3km/rdbTtXbxMeP1iBJZxbIO2V0VhF
auTMdrKozXS+n9xR27ci9kJtsP5GPAyhVkRigcXFpiLbMgLl0kBtCxesARzG8hMuR0ik7GnR8zwy
QVKsE+uATNueVO630Wju+kr8qm37KaNzaMny0eh+3x739SqCvgOAH7CFAK55BWXRJjN3O41VkfbS
jEHe+gnf37ZwfYIvLKhQBjRIFJagsCDAS3NqpSy/j5nRb22U1YGAaNSC8BGWUn2tap7EZqonVTSO
+/Ln2P2i7sfyBzjEYDxYXifELCDaUa/XvvNyOdeliCzuIS4arBpsDoPY3Z4utbPvXzNLEhu8FHBg
VbfPHA2e1XotIi3Pn2PNCEcj3VXeZ8gUl9x6RLNxmOo0nEovHNoivG39arEMfUnw4D9oPePSUjbj
NFB3llyfo6bpvbuGk2bvlbTZyBkud+rFllesLL/i7OUAlVWiF+48R2V8YNMQIiMaIhu6k8VdlR+s
ufXxeN4e2NU9ApNopqAehYLDCrHUnDR2YZRa5PRj/Fia5RxBHZ2HBuqmoWfWfGOzrNpDd+Hizyyi
aMpEel7ZzLyO52isCxYMwt45ZfHoCf5PV2zRD1xt/WVsZ7aU6fSq0jRjL9UiIubINZtDX48n+tGm
dOSPFzN4IlFFBa5LTcJDn7Q2GS6iCOxChj/XbZCPUNuU9fD9w2sFDjBUIm2EJcshuNweaILW5yme
SGQaj7P4ktXPZvu94enGXlfJzpYBuSgpAGQHNCj6AJc1PNuGpmwz2Q0tibTKODnm6M/ZvPPmhxJ8
+1ZRB7zXy7CuR/sxJXFz7CGcuHN7spVEunp6lp+Bl8eEf4pZVZ84Mk6VlRcFieZO97Vkl1S7nsU+
if8qs94XcuMkrOwWmIOrAFSZA6dbcXgymxKkqjFqlt9z996IQRu24YhumFBZST3JiG3FHYE/8kyy
N4MeGmvjvV65qM5HcSVU1BWdbdUDifJ8PyAbs0VTsTUE43JvoESNM1tjlvqsAqMpFFLb3De2aIbX
lh5ODehUACnToSZ+acXSqoIUxI2j1vwndfNA9z4N7Z1OHjy00biJvbEua5MG0D7Uq/HgI7OghFkl
Tw0z8Yw4GuavzNNxdLeIrt7TU8rVDjjZfyaWEZ+dqYmA7MzgMAEaAfeRFuZnKM7dD9xOI5KL4thM
o+dnbVXXPhpwPxlekvljN303RzskAmmB2DxVjDb+7HZbbBFra6pj7AC+AfeGvNflb6tNLqwEup5R
Pj9UzuM8FsAKbiWeVi5+F/f98sYA5AzP6tJIVqPS3UyaG01INdy9xg9mvQHchUuDb6iTfGZD1Z3o
04pZDVKrkTG6ejTlUxaUvTYFYvASoM6N3C9G8Y/gDpQYXXN4q6isds1oOnc9pSJEtPVVX2TdGE9+
NnALQ73RtUBLKhrY0uNhX9g9unoa8x46beIoNaO7S8qeBH3W16DVN5z+QIAUR6YQJxxkLlrnu1pH
fStP0jub4V2VZs38qehrPwOV2LHNBTSTLIaSiM2+OT3Vd2PXlyGwWDRspAZicnMIm84locUs30gC
qftVrJ0GSn136it0xI2pL2YvKLS8fs44JF+npHL8ti5xQHtQXkFllPqZoTe+0E3hF91YPw5cLx6N
wRmO2si0A/doBSILrwiqziNPpGRvsnTAElu5Y/HWgLZJA7lFXoV5ok+t30w1OchZtLve5PauzVLx
CRSY4ONHqPClSFLz4AEeF04da++HOmb3ZUXzJ70j7T1xoQaiFQylREdrojR19EDvRRJMnc0PjDhQ
R8jN+3hwwFJjOOW9NTf8mHl2fegKTey8VDbPKbI7YWMyuq8KVCQn5sUBi0EnDS8a81nQNiwJHmJo
L5i7mprlfrBLRC4OGUOodM7hOCbDY9Wm1j0zqQiSTs+OowEl1jHrjLs5pZoPYkLvrshH6L54VhpM
YhzDse5sPx2d6VFMYCVv8Ew+xi46zEdroAdt1rpXlxDhU+7EUe3weD8gLxU1gE36KNIyPxdC+lhJ
SNZpxN1bdvxsxm2+a+Ks9mv0MAR6qml/3/YbrsJg5LGRMUeSeakpwH+4PHo5pE8b5tY0GpkdpDFU
muPpAHj+Yx8DsJZn+tbLvXKhwCDOOJLAeEjViqiutwk0R1saceb6OZlfLaI9oVf79+1xrZpB9hK4
Fgu6CWpEoImJIy6JaWRYEpUs3XjrDLM9VIYtjrctrV5eC4sVMJcoxaquSG6lrG9BRROhMytw0iwJ
Br0I9R5Bd2d8uW1r7e1beuBQCkem7AoezlxbwNNL4sgDEtnHVfpg5dkTMcCNV7rVIZuyUM8/iFN5
d/ksoLYXZAcKp6prKXLWZX3expHxzRV+ubs9pNV7+ezritNQm95ckQpfpxUEozkP7W4jk7myxTFf
AMIsHLmoxStbHD1fuTfbYxzpRX6Pgv8BdfKw9OxPcQqnlTC6sSHWRoRYdMFb2/AZ1DDGdQY+92WH
RZqLXx1IS2vO/mBINlwf1Mvxal613U5IV3W9OcRRCY6J1tIenSrzHf2ntNtdSryNx3PlLLmA3qCx
ED4XMsKKCzTGZcyLSvciQB5DMrfPmc33kEDa2AlbZhQ3iPOhz6d+9qLZiZiBeu0AIMBWSW1tM5yP
RXE12sIc3G6CEb2IquGuEL45PoohNJqPgTffT82ZIVfpRoEo3Tz2LgyhVXJwXobqRIvEr1LTn8Xv
xt5Io2/MnXrdzbQlNWsmWOu9v03CDy2dHmI8ZrcP66oZ9D4BRI5CqKmmc5okhx8DZo1omoOKfyrM
kJCNIGXtOgWf1tLPCjzZFSwxHTphubOBkSQx1NdjX1T3bsUDQz/dHsuy0qpDiCqNA9bJ997GZaxn
Xndsy74UTuJFxHhsh98MfpbJ7ut45zH4gtouQwv4/8/iMvQzi0YseRensOg1ci8qETjiZbS/deAL
H6pjaqCYrG/VN9ZejPNRKmeXDvBl6wk2pVUEWQkMYPGZAsfTiWLf5DIY0Btwe5SrC4hkGAhiF9ZT
qmRxJsotLUnTOIIHNuvQfrRTf4i/cvbPH9jxUP5akrCgc1Kui6lvkwwFKi8yGhqOs+1L8Q14tH3c
bpzktft8eT2wG6GDBUDg5bLppM+IqYEdStSab7g71m3BDa/zlwvIEE8T+vIQASHDcGkC4NPcrPuR
RrVlRqW0DoVLX+UAyXthnxo+7QD9yv2ySSX0RNKDx82ftydz5WCj4LGgEilF17L6xpNsSGydFTTS
J6fxiz6pgmnmQ+hKMu9um1q5gWEK0NSFtw8Op7Ijs6zRugo5sYiSL/N4TEC4VmX0yIwfnTFv7MXV
YeGiQsu9AcInW1m6QZNZU00GjRre+k5s7r3J2Q/yT3xaE6xeKJXqGJV6LQK40YjKTWnkdU3UaEbv
m2Zi7XsrTQ63Jw9EbtgKyrW14Akd5L2QDbjaKqbXZRqzBzuq3bh6mYjTBcYY6z5L6qB2n+2+D8QI
Kbw8SGW9k5ShtuVVuU9q8avQ+uoLy7Kl87at9WPpNaYv7aLmQa1bLzJLhgc4leOeyIqFlBdDkOSD
mH34hm1gW5Ud4lf9mjJ9eGp0kBkkfTWG2ZSWd4PsxB1Lc+o3Xk0P1Eq8x1TGSArafROAfTlOfUZK
+Yy+D/OTEaddUCbFFFDmZEjbzfYhNto0iiF6AjbHNtkZIq3hC1b9LinmPkiA7TsVdUzvwAUBRW/N
6kNRpYlP7aoMZqubnxI+/CgL/AKXOcn9AMhk0OBJPHWGFh8Ha8zuTaTHAvS0z/6Q1N5BSM18avvG
fWSyf00GbTyMFd60xObug1vW6SFN4mppnRofkjxr4fwmg/GFJ8fZ2nPACCpdPtjIzoB/1+3KHTNJ
j+DUde4FCmJHIDb6A9fA06uLWYsmx5peClDevqLiYjw0ia3tCIGWDTcyzbdGU7sv6Oj8KmMMKKvN
+T4tIZ2biya/lwOmysk87zWrWyR/JoCf8zIWezBQloHTC/0O/wcWmawDfblgXZibbelnjZn4COYS
33Qb6TuJSX3eyinordYIcwfhghPPXYDDA3amireQU5P97250yKGMGQ00k7n3RSrsJ8h1WPeyzodn
OkJvBHSuzqOs6zyILU6OWT/onwHWBa7cMEcgRXtX/7vM63jjKl55zVBxRN81+kjRtqpWHAfbFVbR
UDuK03lX5n+T7lc/ijDOMl8MP0SzVSRWG5kXL+7CoPJkm6ltEYIWiqivo7r4Opo/yviZpUfbfEG6
02+0Oei3dAbXLq3zQSoXJLy2xO3QzBoV8zHpw9r27Q92sLwPC2QkUCFCyQB8kYoJxjuwrdixA9+n
DXsEyLHYuKjWBgEiHXSaQ1JhWa3LFy1LDHMesZ2j3vypx+bOgZjaRLeo6PWVt3kR6UPND6NZSP0u
zYxGh0cVvc1RVtpkH/eiOqLxIQV0tfoxdp314MWm+QWKFTyAlpMR2INWh3nNy/2cQUwXI2heeNG6
H3fH8bPQ+wfYHtqR1ZKgPWRGPsaYX9v1K60PJG5ptBnefgvWphjUHwC5gVdh4TS9HDvpcsITYASj
RP7uQXjchp78ddvE2vSem1By7ULkrTl6MGE/NuBNZ+MW/mvZBlevGUAKiCVAFnzVcTbwuMsZzW0U
bquvdIjnIK7QtxUz7bNdN/DI+ZZ80tqs2dAbQuMNupKucE0is/NyzJYdI53fwMAlILOhfGdm1RYW
zFq7rdC2ABTLQpt7DZNBLjlL59mNEpfLMB3mYd/18ovW5UagMednM1XQ3DYKZ+fKwQxcCdKmtuSd
3zOjAsDWSp5pB3lOVDl4MLOK7Wt9Jo8MjiJqXsa466fM2xdFpt0RF3qhjqyRpOe0QgrTAx0XK/S7
SljcR7aSPiS0oQePjcluxKP0mc2p2FFCur0FHeaitWc/QZY37KBYddQQcSEtmo0vLR+LOyRTFwr4
0drhVdH2veYAWZG6BM9Aj7e4GUEoV5tbl+/G9Knwajoa0L2OdTdyBjvkQ/xl6GXIqJH4AAwd6gkM
FiUTf3Co0M2pLzRHYDVSUUeVWdF2SCwYBX3zJKrPgNi9JtxzNuysnaxzO0r04iWaHMvZdqMBWYEJ
mr/WvEXqvhKIgeLyv6EoqQ7Dy10Gmmw3asRnA3y9Nna59VcKd+z2JbF6ov6zYyj3kNNOSWnVGEoi
P3dUh3fyd9VvtFe8u9DqRXE2GDVAkZY+5fA93Uig5dJmaI6kxDes5rlr2M8MjCwYLQQ1pXXMTPbE
uebbVRtOttjwQNYHi3cBhX1QVamRGmnKCfFm40Y9yQMiAH3jTQju593tOV11PID7RaC09D4h1Xt5
udtjWmY5GdxIy+IwLuV9Xtl+r1tHazK/1rb1s+XTsZqHO2dmGxmYtSHCK4B3sMAyr9qOW600e5Hn
y3oGRAss7M2N1Mu6haUzHkQaBoCfl4Mz6mouQIPgRrR81oYCc3gqm491n767OPA90DwGJ2QhBLq0
ocWt1sO5daI69tN+3yYbs6Q2RVwZUE6wTTxRu+2EXKV85uRr4XZ+Mx5t51HLnt141yHTN3jHAVTs
nf3Uiacxa/1u2IjbV/fJ+TCVQy4LQtg4Y5ha8ayN3OepGxBrl1XfaecGZfpLh2Jb+vv27ly7vM6M
WsqJz0YDYCu8ApFTVNGQ089NvsVOsz4wALbhviHevUKOoePB6o2UOxEfs0iiu9AVACxYlYjsOn6z
Wf4dYfdfbR3/ww13Y1bf8RzqbbNUjtCkvmTw1VOeOlrc2HoF/7gzpRa0Tg7aojlu7tzO6o5UChZQ
Nyn/ztkUR02KmLWbWwhhaS0SlXFS+kSQf5oeTC6Ao/QhS+L0qPeGs3fncQjzySmgEmJ8n6aaoo7s
ebvOo9xPpaZ97qkNOAtg//sMiEo/Ls268AcD4Ovba/jO33A9xoWoetHluOrFB5MNMEup40RGhouy
+00bUj72AzWOjiH0fcWLLOjQyxNIqKr7U1u7e1EYFWLtycN+JsWLg8TYoUi7/mWQMUUBc3bIVy1j
9o43HWmCKS48H4WK+JjAPcJFQrV7KAjWBx3ZhgDAShIAzyDvEaRbj16BxjyOzqdPcdxVO0Gk+Sht
FFJzOsnP3lZz+vuDoQ4fPJ+AJUK7BZkh5eAkbWtnXd4gGVsiHyG9H/Wkv81oty/aRZs3Q30yftHc
NkLq40UnNUBp5rOnz4lv5DPSIOZbAWW61uS9Ly35mLq/0x5Sv8TcOgmrhw3pVPjh8POvOiRH3jZz
DQckYnO1M+1uR83j7a2weh2fWVh+wVlemrVWOdk6ohWtY2GRNSEpct8pP9bu/u99CeFATDo4IK5A
HnaaEmC9DSdyhXw1iuoebIwbJtYvjf9sqCGRGHQD9Ou2E1Uduc87KJOVdP7liha9aFkfWTrfjSO5
L/tyN6fs6+1pXPO36JlxJViyWgsEyDjk0WglfmK+OfSlQmatTDaQoFt2lKTmLIHz03MMUroBZAuc
9hl6OsYWK+NaZLbUzxG7I4a5UkR0mpTkRJZu1H2uZuBfUNuWvmmX4Vbr6er+PjO0DPds9wEdTvsO
yPgI1N3m0jO4cdFtfV9xBNKaNj1r8f23bqoW/It/e9nXvo9OApB3oxYLFIXiqcXujO6mrHLRFxl3
fuG1zy3J/sDrRNsScDFAYKEGq2wt3RpTM8lwQkswoxan5K0tN1yy1VFAQhYXzFJQVqlfiEiTlPam
g0y54VPQqPkE1Nd/MlWob2jgtwPJjArdAySmwWOvw0hfHmez3Xs0/IPFQBcjmmQBIkbB+nIzGVnK
jAIsF5FIqr3ZfI8Td2MMa+di8ScX2MwS2ivvhiY1cINVqRcl2tEzfsCP3vHs3qrnY5ZsXGdr9/KZ
qffb7uxkpJNJMlS5UG1NnnSn9JvOb82//mDCFhnmRYdhYR68nDDpaZVbVpkXOdr0CSVXCMU7L39g
wkGLAQpbC/OPsiZeQ6dEt3s3SjUk5mp/3uyLXt28ZxaMy0FkfHbyOkGwJApQqvl/gP4FZSZqc+C1
BwhShSdCVHXIihh5HCRaxv5XzY7GljbR6q4CUSbaPtAbdIVRiYU+6LSIYUJqPMhyD+/GkGuhXlRa
UNedcXCMbItWZXV/uWACBVYFCBz15urtNinNHDF1NvV+bz9U/cPoboQK7wmTMz8LBTGUTZGwB6If
ygZXQCz0f6DJKi2yk2yFPDiQ2WU+bXV6L8rBBIoPVYvWtWro7ozdUbpQMs51PdnrTvwV8HPtV5/P
2cGDP/1Ugk3N57mXQeCm2Mp0KnNx9TOVLaRDUTGWUPM7NVP63FnlL2IZodE7dx86C4sZVO6QsEXX
jQ7ojmKG83b0JgMEDsaLo+/kRwm8ls/Do8UuQngG+TXlqM2stelYG/Wp3ZP41ROnj/96EE5DhgGl
WzSGLJN4fiEZeiGtRtanvA/sPLSH4OPfB9k0HgcU54D9UJ7qYugdTfZZc7LYAz92xR9M/vnnlYg9
5o1dmQ0+P9mvdvFFbjzSyi20rC0a+1CHeJcVBxTwcnamgpGWAeJ7qs3Q5bvE2QB9bXxfbQqTiM9Y
GuP7Qxai43vYuKZXTsD5z3eUvVO2TFRDP2Hym+Yu7+xd4rUAATgbwYbivb7P0hJ0IvkOulCqPmpc
1lNbaXZ9Ku3jzGz0xJyYXQce/3F7L70T8CkXD2oiAPiAece8rkCVZkxlosNRwq9Bcr11TeSLaRag
GG7sU8K8QDiz2OH+sx5Sr6xDmo897iYv5z8hEFb/5aTjVxMQ3d/zxNCgbvDhtZIpO+iI6yPJnXHf
cJB9aMlYGD6iQ7zQt4ewsiLIjy1i4TgO4NdS3uaBFEDSuGV+gn98Z+WTcZQ5m8M6Nt8+bghysgB2
AShhXvFaWEVVOB5r8lMjyv4TpMq0ByfTppcZhev9bVMry49Vh0QMvFi4T6qDZrpjzgpBylM2Hrvs
LhGPPXuZxEaItHJUFkwXIMaLjhze7sujCKJVkQyFU54Ee9Tdfbalh7y2MuffV24S2RNs7wrf5/LF
8J4kf3azjeO4NQTlNjFlN0LYFyY0/TBFtA5vr4PicOAYImJB8XChFrHBULqs09lV7hWdkbbUHE9L
54D1FaTM4PtI0h/zz9t2roexCPpp6IwEh8VC/Hhpp51Z4dh8HE4VP7JdVm/cJiufR/MXUtXQBQHp
h60sRGNI5jZWM5/G7nd6rD8qhIZZWlwWPKSQl1pi+8tfP/Y2+jQSrz81OTAUX8oPS878a8BGehpN
6GinV/2BvofbZOfDaWh+Gs7PrQbflenBGmNqkMgHIYr6+XqaQZlMJvDYAUyZHVBA2Xixrw8C8EBL
5wBoUJCqfUcrnW2jwckSqObI8WRntp/UJ1f7a0n6fXgPAaa5yBNAHQvvqpJuzoEC5Y5kaIR2oZ4Z
1u1GqeD6TkINQkMvGQ4CaDtUwPbc5SkkDQt6QpVb++yKfJd51c7Wv9wehpqdWs4cah3wEBaqicXD
udxNc2zFbSqZc6rTk/6PWxyIta9/99PPzPhxRBf2bXMraw9roPq2l2j1qrl7KFPwS06w1qWT75yq
8g+WBYMBpThwDnhkVW64OfHcShvL9pTr1H/ypPPxZcf3kZHQQLa06BVcTldvG2mdpm17QkYxMHYe
NCNuz9ByOVx6CAu/MTaVi47xpdRwaWCsNAdIMbc90XSAIEwEFpCmenD/Jp8Fmlpv21pZjQtbyj1Y
FiT1uhi2SOXXkgVEbiUmVnYxkC7oDYFMD9i61DDbGolFp2ZuT7aGoqh5dNEIOzq639Td/uNjASDW
hGgAKpt4YZV5q/MCIUwN0sHvLT0kzuEPPr9QSkAdEk6CirdNwCVGEp51IG/zOwecMx/204GzPfu+
shSVnkKaIubdqZwfCA9yZ6NdYm1bwb2FGOHC8HEVVgthElNH19+JW7+q6WuT/hT1j1z7Voy/bV1u
HJJ32QF1EyMtYS9t5gDMqwgouyfDjDpud/LQJFpaO40fm5cJsMJW+0LzwMvvyvxe/JAyEFMAQhNe
/AUFYsRvEKK9vW4qinm533BN//dTlH1RVZ7XGcTsTpMjfEmee/JtYt84ec7yfVn6dnua08hgr7fN
rjxBOMBIYC1lXtChKy5AYgpUyLIU19Bb8w1E8Zs4q7X1BBAILQnYNHDElWGNQjOJxZd7yGl3kh1r
r77r5xqtmcfCY/vK/foHAwJECcf4XZ9Yee40V7K80b3mFAMDWJM4HMX0d+9tdWuv3UgIL5CNANXb
cgtenuJh5KU0BMIvNGoTcSBbmkXLv1c3Jpr84Jn9yyGmOLDWDNF1ksT1Sasfm5SGw/SpQ3eziFrZ
blxIa1sAzeAeWCoAtboicSoFGucTw0Bgn0pzN1uV4afTIHfA+Hkbm3xZbGVU4FlAdhndV+ACuMJl
xHZF2Th0p8HMM5CVjc1OT79U8WCGhkyqt9tbYWUOAUmGE4rKGIqUaoaOgr/eKSgYJomEEgzzUdVy
jSOwr8PHIybMHbYDgiWE5VfqJii0o94+L1yWyS5v26B3P9hIv9wO7jsTOHD4iDzUNrwGtEdFOjnt
Ka5iPExhimbn27O17Ch1bSANgn2w9Pldpxp5zseKlMOpTYr9lKMjjo/PWs+PPRqjMqd6oqaUQM5p
H99+CGVBoYMgBP3rmnKSDC2ZZvS09qcxBgivexsgEptM+sboVs7rEoMgdQg8ENIByyE4c7XrsY17
UyC3xz7rP+bvt6fu+uMgtYRCL65RYJswksuPL4KurgCN86nvswc4RQ9IZG08i9eH9NKE4m11VePG
DS7MU6sNwVy5R5c4T9681a36Dje73AWwg2gBpwbx5lWtrJMjIFJ5w0553FTHyRp7f45j4A3m7tnx
qjtLf0tkEzZGskPfc/Io42z6njBe/nBFLfZeRgd/HHTrUKOJwQclQ+9XVWkBGOkmew/tvhu75/p5
MQHFxuFGkhwEmeoDnoBNx5rmhJ0YLw6JVQeufijn6a53xzsKtxcCLrfXWkUu4STCIm7JpT1rScQp
OwkY1NwbgVw4ZbmmB5ae+ZXx6Iet8EIOdqadkyeDb6BPI+QuhYhCYv5TS3SFlACz/A9pX7bktq4E
+UWMIAmur1wkdbvdNtW22/YLwytJgPtOfv0kPHOvJZAjhHzDcc5LR7CErVCoysoMpz4bJD51J3DA
D0IIrtnQGgHcVrgqVpAZaBbUGM+UflxycNqqYcPeVPGjM71Ne+Llmhr27XfXkjXubP0rRIrhLDgv
JFIhIpFduurTCm5DdjZNMNrW8ysDca2XTg4oGHoSlaQLJHO/s9pIfSH5hS6GnXBN1+u6oKVGzw4j
3tK9WWvmp+5pTM3AmF8HtP0rb5NuDogOysjCK7XPrtv4lhmA5TdbQF8guWF2Dj5KP6g44X0FkUcR
JscKqNmv8cjONjt0ySmRPRJ3Tv3V9/l8XHitpqSgumMDA4lZxNCf0Q2NxxpZl6NsFMIGAqjbZUk3
sXMC8FHdfNPASXF74STjECFvc7FYibl07Lw4fls9zCjIyXQ/dgfhoDwEfkBeBhR8cELwWivahZ3H
n9Q5uJrk2bM7govPC/63Q7Dp5ivmCG/CEeIxrlfL0PwiOxT3LMgmArGKMAJ5B7E4PplWnliKwc7Z
8ji5tdebh2J8wv9t41QWLGBoVhoiY/08x7Jwducoo97PBVd5PwuO1/VGK019NltgBM+6+2SyQ7YW
vo1QSX0H0TOJx941xa9g/hxALlswZegjigFGg4WqgyQOBubF8YmhU3m8u+ID2qELQzwYvTg8g242
pVHDkKFFTv22e7i9p/c2HAArnLYOyTVbLCjNUzs2ep//OfsDO0ySDbc7TaA/QDyJ729agNqph6ys
2bKzQvzcPCrP5BvoXUpLcnvs7Wu8/ZDkRJvalqjWyoymzg1cHssc2C5qth5Er29P1O5I/prY1Kwq
rdDBAkTPSRlitSsdzV/+GIe5NITlKyoEL2he+O9g/tyUFytO4yWeUssF+ajm9SBZGA9LGg6DJBTb
XfgLK4IraOuuccrRoec+86bJq2SFq91R4JmEBwXH7tqCO2aqMymqlbIz+nkIMlCzVxYPZnW+vSq7
Cw+1AqRZgNUFA+n16UALeoX6oolVobNnJZ/s+aGd/uGIAJGEajoyK9CwFI+6xgaCJoISVHe+lh1G
mYTK3kxdfl8YQ9nqprFqXXle3Y/m0gcZknYJGqCYq0guMLGDgvtmtFghO4O8FLjyxemqiyLObCep
zjRPQQs8GV/y1PkI6J+v1pCyGio0rCoeAz9KWfde3xheR2jY2fcqLfLfgbQhoj1kX0HiKgw5yw3m
gAOpPOtx2AIRTe/3B2AFwCsWSSHAdUSGQnQ3Dw16mouzntfPdRz/YG7/UMzZ/WeIC/uhDVvnFVPx
aa4XHeR1aAcz6Y9vpqx6vXNCr77O/37hB7K1bSHX2RbnVH/P7LNMG0r2eWFbkxlQhRZps7O7vrqh
lX+8+2Re6TEIv37K7DVZ+o6eTfSylR8U88O9cqZ8E6H75r+KD8IAVuj56V3DLRhhYYTT670DQNUM
UnHAKSDHAzTN9fSPRusipIRr0Vl71MuPgw4C2eT3bSPbRbg2wm+dizVerLYvZ9BlnCFV4ufkg1HJ
UgZ8Fq5vk2sLQvAdz7HSGTMs5OPkLdM71/Ut0I7cHobMiODsra4rrTLB/UvaU1o/rNUb9U4SQrgu
jAPlUfyHFt8Nva+2JCsk1rEctnJYV82bIB/t6ne/hK6NCJfinLg1Mn4wMtHXLP3ZxvehOf/fIBCj
cn0NsKYL87RSw2zUGfOk6MxviwYC2CgFoUv/9nLsPKb5OP5rR2ybRMwIwoMVIUT/Ga2kBgvK5jj3
B+cw2X73ik5DNFBKTPKM9GafXZgUXi6mPq4ZxIHpOSs7j6L9Om8exuJJoa6P6lClHfKpwoP65bZZ
fghvWRUWjMzT2k8zrKItNB6CejnZuWfcX+wCSAIt5oDHmmiIEaEkS9vbSV8pmM4p8eb4WUt/3B7G
nhv4wyZuosTAiQ2u3YBitNWQZkqOMDn1tBisZME/GAAvMMGdqAETI6zOGk+uY9CmOCv1Y+wqgVMO
x9sWtvExxC4sXFgah0SjNfJ6CLO96KuZWvl56IPcyH2HPtU91BMy383uHwzPT4KJlyOi4KCvTRUF
5I2sekrOiYZumPSNvVqSweysx5UFYTBusi55r8BC9dySsLYPt+dq5/PI5IOnHCV5VM/FNK5CG7rU
o5qi4/Gh8mt2d8CKliZ0b6J1Ay02wGZcz09prJmmpnl9bqZv+UHpv9/+9TvO/urzwsUY96ROuxqf
Z5kf43hTawosWUPx9mBDagrPUheBPTDjohgZkqRj7HRj9aIaQVXWoG1PA5Oeev3uEO7ajnA9ghGm
LpQBduz2ZapxQf68PVnbpUYyAiUiFwlp4ErECptrFTlgVix76X9Y1htU5m9/fmeasFGBvcBhACu1
mC8aqD2pI8TzAK1yvljqcqDvlbQ9osjx5bah7aJzdDgnMIeHQplN8FBJw5wlK4b43Cnvy+GQrAfQ
adw2sTNV6DRC3A4IFPytOBa9Iu5co+z/ksxh/b2SCW7KPi9cFUZpNJXu4vNK8+p8r3sJ1Gbr/1Ag
AcgGWE1A0TaU1GXblXqrd/mLSz8S8pIWn938xcqC+H7nAVEXvGo45A1nwxDGYQLBDDKEvnhB+yVY
YRTPtsO7FwJqDQiscWEgJ28KB3w0wPUwGE758q7KFbTyy0hLdlbi6vt8Ki+C3todDXBax+WLsYbG
dConyVLIvi+caSC8J6Tf8fv1+cTmg6yZbOcooJqNa4dAcxj0OUIQ12hoz2iKKn+hzrcGvSwmBaA4
M4K7F+HSipiY68q5bAutzl8U16t+WK//29eFC44ZnVMVVpm/QNh9ncN7aeYR6DooJvDjzFEZ6He4
XuKxmbC+IFF8WdGKQ4PlThLKzfeFJSZa3LPcTPMX2wjbEQ8CH53Kt6dod5kvhiAs87wqKHO5NH/R
jYObBplz1GTsMDve+3KWRH5QOuZzZQN4+MIce/y5UIOcjWZZfLOr4xAh1nq6PSQ+K9fRMlYFfKmA
OaI0uumnn6G7rqxonnkxwc8FTcEgmY+V+aszmVeSz+1ae7ftbQ8iCppIjwMDhatjg4JiUA+jMUKF
l1b5lnWTXOxdZoD//cKTDEOaE71usM3ayGoemunwvw2A75GL75vmnFTLjKMer6e1fJDC3LZ77HqC
BE9bJbRZBxcTlBRBTYLRfc6Hu/2ICx/OYwSTIDbXhZNYxuZEFnQYnJGEBQCrKiTHZGcJINqLLC+e
LXggiY1xdppURVIk1llvn+uTJZN/5j/vesvi5//9vBjrr3XdGiVTzHPV1s+OofxybfqIFtkAKY2j
M1LJbG1PJCc35h2KXCIQ/v16wXNIlczaEC/nPEi/1+lhLCHPJbGxM2PoRuE9HZzAEWX/axtFhta+
zhzVM6vfz3NIZPAk2feFUK1pM1vPFXw/Jee6f68TyYrzORCWBA9hpG2BH0A65o/KwuWhoPxJllvj
uawioibtw5y1z51r/kLH2O9mbh8Ho08f3fTl9lncLA06UyC+ARwUthq4tYWlSbVRWdZUH84g2PAq
wzOhqKDan5Lx5z/YARYO2Zn/q+95vTwtGWbFUaEbnEEvuBuDoglqo/ai21Y2Jx+jQA+0zoNdMHmK
b7R4HuymoNVwZuURJcTUDqTSTZt9ABNcxhkUJiBT3sK5dG1ItbnpzkxxVh98kEvqLpK9sGsDqXwQ
JIK5DSK115NFRweilpMB4GV8LPrTp9uTtPN1dBgSNI0AkMTT+ddfd7q6pspSLGdoGo+HpAn/p8+L
cjvKOI5dvuLzk/OkHQd6bxiKZsCLXy9C/WkZE6sd8fleOSShaRz+5ddzyLqJPkms9fXk5HkNLLml
L+fxSatOo4zbaGeD4tf//bwQIea6FY+xjc8vLHSctwZ9m93dqYogBLBdBAh4T24ZdiwlQ1Nd1ajn
rIu94nFxZWjknTHAAHBOOM04CCJQs69mvZ6WVEWfYewlCvHmovHHSZar2NmmOqwg1uXJnE3/vOki
gYDzrJ4LK6jnAKKyt1d6bxiX3+f2LxzuPKpuDVER9dyp74rsfVkd1kwSGbr80rly6lgLVJ35OqCU
tekFqyh10FhK1jNLhvVBUev6oHd6HsRgMErha7so7Zyj4QyfcbdMPxt9pQgmJpArewzaMedMyUrf
MJhmhFVip+j0dpjndh19oGmS+8Asls9pl2Y/8Wp1Z48Z6qQc9Mldg8GerEcQaIyHMdXLI3J7s0+W
Kv+KJub8XVZO9QwkLxQH7NntPE2xE585k3lmRO/6x8KsA9dugp4sjelb6uQUgV0uoADv1CWkS6JE
eCuTw5Br6dE0qzyo1SlNPQIoyiFNsuS7PqdTFIODXenG2TMBfPOoOg5rWHc2QLaQ1FG1OT+tbrtS
j+hUe0JfoeL17drXfqsY9mtapXkICZD0Tcto77dp3kV1taw/E4OMb6oUvbqsAMWuk2mp7yidemjj
tvaBgWxeCocmfptXnecU2nighdF5PVorfqiTbR+KyjLOM6nXydMSM/aXpQJntrtqP5jjzNSv86WJ
4PvVBLAHczTBohxDCovOFHK9yffeiB0ZwHa7GXHpo8cAWTlseDwmrjdju+ZGX4+ZcSYGJN7jg5GF
sfXj9obfHqhrG+KGn4ambQHqOGtZ4D6nMi6H3c/zJBOSHDvKoQ6pSVXNNjlb4AHq/Ao4w3/4/cBA
8aZjyNuI1GGKUbVln2DpEgQOjn4eZNqg21gIE3RhgP/9wiOMaPRJtNk0zqv5K3eIBxVPr2Ho95Cl
gnYNIXeJdl08FzeIqtHQuiaPG+PMnJdpPpL447J8dnR6t4fDixQVFoDD4UY3hXRrzPVpwvsXHWqd
l7aPFIBP2n68vSqbpwReP+ghw6qDRAvOju/si0lrWMoGqBKS8zqTYLULr5qfG+NBGz5S9uu2qb0d
BggfwJ3AU3KB2mtTXaVOvTpM2pk0H2bl/Xi8/XmRuAx3DDjA8F3kfeGxNwWpXJ8zTYtH7Tzks+cu
v1kzHVFD8lP26Do/9e6RNk+TmvhKZ4d1/WbuP6JVwWusNlzLs1Y+T/1z2fwg67FJJUHPnnv4+8ss
EQe/doMDqTyMPKPvmxVKZmAml4TOe5PLGxrRpInrdiM5nFszLejU6uiKPqnLm/X97cn988a7vgoR
+AANCylNC32BojiBqg6qjisNe56ovl05Xqnn/tx8AJ17nne+vuRBo7y1nUOqJ8E4HfLaOWjZrxhs
Akn1tSpPentSZOHYdtA6x8mApwX4tm0XiG2tjtXhMRaptPU95rSSQH570K+/z+1fHI5aGzPaUXx/
aX5PxA4NvQ+X/MHpZUqHsoEIpzBvYmLUEwwRXE2j7jMw8d9ewN2hYJ4ABwN8AwyQ10NJOYggQZNa
ZBjVe9osL31dQ5ug/9rOMtzDninebgbvaKNxQpTcGfD4ijMQJIKNBqT4fXLsWhRwOxcqVnry8faw
tidLhyTuX1s8grtYobZKejfPYWtQXglO85S8aWTl9L3FQcaWK7dwZI34KmXuNBkxhPKixh6h3Nl7
d0OoQdIO1W5U0XGAUHkToocypUWOVkUzSo3ZU+Hl63gKcXhuT9XuMLjoNNhYENSK8C8F0rArA9FS
5Lapr3oQv5Bssb21QF4KfTgaDiOSX9drAXmbLjb7FcMYoM03qgGj3YdBmSWHcovj4NN1YUd4hNn6
CAkKOKooc2K/4HDmQgtJ8zKgAzEPx3HwFxUKBMVn4ny6ewp5/yq2G3IH6DYSFsrVaIquF0uNGvAY
Kp6rHW5/f2cGr74v+Js06WermfF9ZfCJGxjMz15vW9g5m1cW+C+4OC92xtws6WFhag+a8yUDqPIH
lQHqd3YaiBWQ/tCRlML5FBZojK1KdYZJjcChmqfv7u4qQ76WoD0dBVdcSYhWr8egJFaTDmRUI5c0
fjOGNHbAjxrenqhNVUAwImRZ4qlWejXGGLIVpLXx93ypfNt6rzUHmp26RrIsewt/MSTx6LStPWpq
NWNZsuadXVrfnKl5dNpUMqitmT9EY7x1HNY2lwB6bJIGtNkr4M1hNj0k0LgpJMj8XROop+CmATbN
EUv7qVmmhtasKxBPR7wSR3bKZNoW2z2Mygma2CAdAM7UTZdWgv77mjBzBcTR8rX2wJRnU4/KWSY8
vd3G13b477g4K5DUqVYGifKzBgqkn2sncZc7nzdwTMABB74zQJ2FU5JVlGSZ0oKAovHXPEBP0+0d
LPu+cDU2s9MjQ9LZZ1aEIND05lwmaCbqMyPi5uEgytYm2tA4AvF6huY+1VNm0fg8g/73W8fiOCoc
+1uOXvfXYkyZz0ilg2MDYFEo6CrrgXfSei7V38RQRhp11YfEyq/WVF70xflwe/g8oLkOWK+8hCtM
LwikAbZfcIDX8Q2Jj1l3VrO3OhSanUqW6to1BSQcmpGBwNrwOK66oiWkZ2pksd9L8brqRTDN4zFL
zmWdS3JS282PYVnASqJ5gPN/C5sS7XCQbkpLNUJfflCq32IegiO60r7dnr59O5x9Fvg1HDPBydoF
mKJUq1ejPDlqdgZRwzA1Xgj9edvM1l3w4fw1I7jZxVj0Qe87NRqS1C+UrPMgV+NNWiIZzp4dDsWz
EGDh8bkpz+gGtZIm0yLbOSV6UK+eK9lvMgvCWTDRSashl6dFPWSL3fLUxQBeSkaxPdLoDLgYhbD4
ZemuZbHCBjM8ewkKGQHI7hhwqFEgQbZz80JPFmRUtTjXotX4ZuRPiNjdUbJ/d4cAIkPu85Bn+sPa
ceFUi2Sq3DEttajOQa15cpDZu72jZAaEHaWXKjOLvtOiyXwdDr1MPWHbRY3AAE0v/xmAKOph5Fbb
6EODde7KNw3qx/2Ae47Y02e7GU+Wg57UtTzGc/9aDHZAlTRA6B+qIBWpLRYyA51FrHT9lM5BSpCi
7bIgZ7UEUr07CUgHcLIMzLFYf16mNWvN2tWiMQ2dJChkndKS74vxSlJyrm1osUeZdqTZQyPzqLvf
B0aG4HUPCjCxxoWqRJ6MsY7fb310+g8fb2+RPd/G9RzxouORkHhtWaubL22Z6DyAfFhnFwpYx2FK
w2kag9uW9qJItDT/YetBD7eY8tJB60ySToW3XuiD7RahVpoPi+H4k6YM3jKjIdcxJAdgd3QXNoWL
zyycLlsYbKJA5inuw1pCuhAad+2v22PbdRYXdoT4gsZWseTNqkZL+QmcCKb5NUn+IWsBcqi/8yc8
uEatgyhfDBvIPr0dpuXtoKEoVqPmEsvw09s2MH6wL2zxPXnpmdhgx8u4qJE6Z0FpvqvYk92EmeUG
zlKHa1V7CcgGy/ZzNX+qVbwBXm7P5966QcAP8QPSMMheCjcu1GVWApYWzKeJYOkdpGhVxxvp8baV
vR1pQl4U2bw/vD2CFaPqTFSlMMopfcvou7Z/q4wfuvQDCEJCtZM8a7Ycx5jTS2uCM6YNied5gjV0
ET6aqxtmIByZjcZHDBNqav3QmOOpyurAaVtfddav85wHfQOdLaIFQ7F+SVrH75tG4h63hHPXv0t0
4kud9Cnha22zynPdXyR+YDayfIOn5qeUuZ4KQYRY1ve7u8J/517sBkgdPcviBidTN5agTo1P1qQE
ddZB1USmjSEzJRzOHoBYK2c4OP1yKKf30PGumhORtU7uXoYX6yuSWE7lsjbEwVM8Vthbqs2HGMoS
dVE9gfIfigLocE1MJDOXs1nmhz4v33ez9bg0YFSgxYEm7QkK8D5NWUCS3KN0bv2mSE63d/xevggy
rHiOgqEZTfgio+eU1W5HXb7l88eqOtmWctCMh6F9Wlp0XRcx5FgRe5aNN6MEetv23j12aZq/HC58
isOGzML2V6O2C9kjVcLbn989zDrewPwZBtSM4Oot1GsVPAfgsvLfLoL0ohi8DHp3c/+VzN/SVIYN
2bEHjC+uJN7UAmwC33UXw2FsdDvFpUiKxBBSOqi/6/m4kIOpQSP2cHto3DMIzzc8pjhnH1d2AH/V
tak0Z6prpQVmzlp+t87qUXCclE52dmIVnVpjEQCqeZiVRWJ351aDXQwPHgJ1XFFQAh00aRsXqRqN
ydGCoFrqEyZZtZ1NcWVCOJtInI7mYGBoygRx2eYVyLr7t92VBeHazNSxtVmBdbLBUgOWEfD0jP+j
CeG2zEtlmvQFJmL20nWP2d0oWU1H6wCHZqIrkHezXq+/niRJXtAcb2qqB+MaAhMT3N5heyv9R4gd
QSD4WcV6dD+a6cBcskaQFf/KpjwAOvBXKUXo7ZrR8FxHlQL1STFnTNuU9gWz10hxH13r2CiZt6Lp
7/ZYdtw9WL3+GhFWA/LRBI8AjMWxa0+peuiEerP2xDLJ1pUNhv/9wgHk5VRSlxkYjBGmne8W6GGU
mNhJpnCREtS8gZDmde9rEzMKMFVvuGuUaA/L/IiQa/w0mXdnKcFeDLgm6hQcsLHJUra9ldqjukaL
dmzbY1seAe25vSR78STokUG0bQPKCFZQYa6oSjpcR8sSUV0/xWriZWx4NwCtM1I7HCvgzTX9WHTD
7550b2xq+GNb+D2RLdmOt8HPAE4BeSmwEYvQFNUdFcdoyBJZPoVYm7FW/u2B7uy9KwPC3ks1YwTk
2F4iAxjkPKyN712uekV7L3M5tjewg1yZGSWyTdY37pJ6RCUO3Ovg4PNcJvEGe1EC2Jrx5gQNBBhW
xe5gFJJ7kMwpC0KZEdSn9NSQwq/sN4woB7S6eov2bMW515rvVfvH/TOIHlegYgDAwL0qbPkhhs45
A9d91FmH3vlh1yny8gciKeHvHCxUzbjwMiceBxHR9cEagVxcG6aRiOZPRd8G7ZKBgOR3Wbk+qqb/
MCJOmwXxHAtZHiHu18GDS5aBGJEzvVtjKC6+yzWgw6gMIrO394DyBO4HqJKdPEGrG2mez7BDu9Aw
H7vKI4OHZg7JHt87RBd2RFBst+i5PaKBKpqcZztrvOFuUnvs7ksDwnWHYhPwUQQGVPaIDttcBuHf
ElBxAyC146hhA1giYfWzCSrLTaUaUaXn6rEzh9artSHzUPEunkiCPFG8ds2xsapvejdpHl6Qtd8B
S+C56Sir4OxcIzjG0E8DQwiyIn/0oS+ukcKMSZUqkxlV/VMD8YbySeslT7x9E7hzedEerd2CVxr6
PgHqoDYjq6u/5Uby5LhQQHdNyW21uzGApf2PGcHJTyxJ116FmcwA36kzBfM/5DMxV38t8CNwOVeZ
02eWVZlRTj/M4ay/3D6pOyE9KPc4NxgK29vHUaZB7q+sNSOy+sCM3xgZgpQDZW8c1ZfCaXbX5MKW
sAeXbsZVgUsqKgfdg9S3UwPnKksZ7a7IhRHh4TAM7UK7P0Z6/5d6Pzobx8hF3xbYzRCcioGDRVHc
HrMUDgdrTSrlSbeXh9srsuvTLkwIA7AnXS2VJsNJTSvnDXprO99SQEXclUrt1UY5H+63ZyPlbwHi
jNtPFW4f4LU6a1BL2OuNwOkKjxiDz8oh6O7H/mPCNAjE8cI9hAsEJ2cv9Qxt4NqIlOZU09Pp9jj2
Fh5XG24CvH3AEC0cRUasvCi0BC4095RvhYw+ZG/zXn5eOIdlNVhLxpdlNEKT+X375BgSmODOmxfB
4t8RCOfDSYoYAl4YQVIegZevSlQITqUSojG78mZL8maQDUjYZ9B1KJK6hTVSO8iAP0+aBmDf8fai
8I8Iz3iAwFRi83IlOmGEQAA0VEZfEmpEGXsZFeYVaA1OzO86+VQ77xncwG1ze2eHQ0/QRYbIA3XL
a2eJfv/WBWmXAeSJDgj+J2tUgmyicu1M/qHtuP4aEiYvBr933ugwtKAX77Gj87shBTMZS/NPBbIZ
gdMQWayzu79BAQCmSo3/E85p5XZTzWZmRPP83knDbJDEbPvfh6w56rFonBFROxXEqw1irkZkpsc6
99wpvL02e/sN1HfwADrf4+L5RPG8cfK61iMyHYbygJIEyyXPur3lvzQhnNE8naYcLUB6lILGfw1m
/bFK0Rch2WR7EwXGBw2cBg7WWcQDDmsCemRd1yPWN62XaWT13b6RgQL3dhgnagNvDOI2vN+ut7Ka
1YTMXQZGRY2E2Wo9uLkbkEXBGzFtD8Ru/NvLszsqgIfRpgjSjA0L0xQnilVpKIpBaDB9HWXvq92l
IZCINFB9BzhIOJl627rrojGo+y1J/MkuZhK2VVtknrkYiu+ak/kP1wGe+Mgegn4H+gd8O17ETdOq
VJpBOh217Ce7fjZlx3F3O3OwI5jH0Rdr8vm8+H6L9qOyL1Q9yrUiaFKwE/3SqMxH784avCYeUSqA
p2IypLUhG1FOFmatNj11tQISqweDvSOdJFzeM4SUJ1eGRf4R4dH1aLrRchcnw+oPo5b7zGQf9Unv
PF0Dto4wrZdstr3NfWlOWJzeNC1aQJkgGswv4FrMi0MMJYzxI3E/397Ve6vE2Zt5zoCHuULIoeER
wIiroJA8fLanr/F6aGV8h/tT99eEfj11jQ5g1TrChN0+ZG5Yrw9G96Blx9sD2YsNLgciuAOt7Bxa
VJgxAOrX+ZC8SWtvso9Z7JHfcRz8gzFsauhZojqO9Ov1kOpa0XtI7OpR0fTLg2rl5gtVOxsPhEJ7
MGcXtZKmmSxIottUBccvRAtu/4DdOQVJBiIHFERBuHL9AxrHYXHqFHqkJcPbpmXf5y5GfQZZO2+M
ZZtxd49cGOM/5uIkJw2g2YuSw/O1YfuzpCcp7Ss/PWK0wJuneZEGFQ1TGE5h5mvlct86mucse7Yq
yZNhfwR/vy+MIGdQjS9UqkdIa3md/rMtT8s/4JsQtv+1IeyJYqFr546w0cXr7M/m+oqdr3tZNb7e
XnvZYITQahySgWoWzhNAOEekaT1DGYNMkeww2ZIIgWmTznSuDViBf8+8trNPcen8i1MFKReeI/jf
Bm5bjAupR/RDYWMFyVsFesVvZxmTxe5sXdgQZstGz6SiQMASSJmv6XzotdMw/v6HBQFbCQBh/J9Y
EsvdMmFahanS88cy/lIZmadOsSSo2h3HhRHBi9a9nms9iTEO853auh6dQyOTMWLvLvqFEcGJ0qHJ
CmLCiK6854wZ92cHCAdwQK6CJ7Ug73PtSdBdO0LR0UQit0Km+NukyoKO7QBA7geyReiQ4C4Dw/O1
gVXVUdZXkMOdoY9geWV/N90YZ24HNArUrn948oRjEWvL3CrMxCOAqqEzQ4JhlTxyt64d9Vx0AYJd
BfwrEAa+HkIzz2vbz0hEknpJnpJJ+4hmeGCv8ursQkD89tblTuna8SLlifI4+NN4c6CIT0jiiVls
KIyo6YOVfYFGIvr11eQrqFJuG9pbGJxk2AB6Esk6vr0v7pCuBY1E1vZGFL8FwiEuJQ5+//MAZXIh
Irw8hI0793o3mhRvM5W9GQsv617+4efzshsSNFh9kXuxLcfYVDL0n3WLn4/HXo9uf397ujEvKOmh
sMKbpEUWu9TOZ4e6qRk1NqpQp8wCBlLiQHamCNzHXKoEyUxgm4Sda1ZAuzfA2UdaMWsf6sydvipz
akg21J9nl7CjEB2Dp5J3ayEwEcy4JdCWfb9okQJVuR5ZdFA9fZtnG3HJp8Y0PGcujm322M3vFrB8
rfXPfJAcoL2BAhjJ60VoGYNmyvVWA+NLnZiGokaH2FCPVaYfb6/VzgHl0sD/+b5YCFurNRlUHSDj
RVsOSdeFc5l6equEcXx3xgHZSyDmgbsDBBzZheuRmPXaKlWJu8volvAZ+kTh7ZHszJQOYS1cvwSk
gAhkr7+vGSWtsomRSHG+jNEgA+ztfh6HHlsaxfUNSBXcFoVmAL4SOcD2Tp+M+yMulGz/fn9TdEry
0rZahwCq93upnoDQ89xZsth7Y8CFwiXOwG0IkqfrKWpNKKeb2kQihjOZfe0M2Qt2e/JRakT5GWhv
+BUc/2sDaj+Tvq/pGCn5oQAQJfOyJLh3mWEC+XhIGkAkCQyN1yaSNM7H2gBfRU4/xin1u14SAG1P
BAxghsBMxYWhRO9oDyYaM21ljEheHXBJ+U0VdMohdyTnQWaH//3iEqmBW9fYDDsJwvhWCQjYj2Lz
VEhbKHcXBU0QAAUg17dhFug1vQDJnj6iiaQM2l79MQ62RywZgbPMDN98F+PRka1cTKqNUdkbB9Ky
h7yuvjsk/3Z7/femDd1sKJ6jaUFFouTajFbi7b/WwxBRGtkkA9ip8Ki5BF17P5wbT0EERwjn4a42
zW1obu2t3iZ9ZFrH0nw/uicr6T2HfZiSbwv9fHtYe7MH9Ahei8ickw3goTN7huSg0kfNekrtKGcn
0kmukl0TyJfzxAI6uETgATpd9Xxo2BCl1PBqFXrFiufU4T+Mw0aXmO1ytnqR2a0bsoqBOK2PkFgy
5sDQPNOReIC9cYA4miD0xhN1o66kpsqYKgb2c15/6FEqK9V3hqx4tbfLHEB5OCUH4Txo17uMtoOW
Q9xpgjdmj3ZtPLuVeajHNqhN5+H2jG2jVkSQXC/W5vmCTa40Y3aN1Ew+R846eHbxMGUhyHUDMn2g
rSyZvTd1l7bEJ0vr9hNwlnNkTJA8+YSGeq+RCdHuTx3fZEj8bimt2pTpc9xg6pL5K7RiZvpYr74j
S5jLrPC/X3gbU0ugHtfDiqHMRy0Z/7TX2Pqz2kmANNs7E8uDfQaCOtSCN1QYUzK4aUu6OULWHwqK
jZcvklt5d1EuLAiLYs61y6jbzlFLfszVY0yBk5fhCnYiWYiTIzICPzM/lpYwX2Xct06+lDAyv6bL
p0J/XJkVGm4O4Db1huJzX3xOqtJX9MdWf2qHRjLIHcQVfgBHNuBFjrhdLDg5iZPS0dYnwJ7qz6NN
HiH/98Lq5t3qkJCslr805I3JM4wWkOWr1X65fcz+Pz8AVINcT9vZJIdrcBiMk44d47TnUv+tjWPQ
FodGeVCHV4eGQ33qtSeD3J0V4sP+a1WISsulX7rCglXIJ3kNAqMmWLLviSlxInvH4dKMENk1NB9M
ulhT1DifrfJLXR1qQIvu5t0G286lFfGKXyozVbkVMJB6aZ156dfbi7TnC4GMAg0S6shAuPO/X5zq
tljBB7tM2CQtrX117oJkzY+K64SZmnwB79nrbXv8aF2/7zAgPO74PfKH6vvaHoGfWtJ4BfkZSNz0
5kErKm+YH7RJD3T0heSV5HbccyZoD4Nf5LyhaGu/tucWhIIbKJmj+jONPxoy0jB+K22Gc/F5YRfk
Waw7Y4XPqzUY6tPATsCqqXsoKYGrzSvcMVCVu4uwvHsJDy5OxLR9dZE2zZC+TarIqD66k+4ZNMwS
4tfZp9srtZ05ng6BpAP0HEAYS4StB3rBcgAVVxlVngU2dlfKyL7devg4amEo5SKy2PDYgFa1nOm6
lFF6cLXQ+u0uqIeF+fH2MLa+nlv502+rItMlxhXodEzXbIQVBupWjzTQiJEsyM5EXVoQH/QVG3PT
4RY058B5/Ez/9gh2vw8+DqRDUKaEgvX1Fk470g01OpMRRZ4LnySS3NHuMuCeNYB5QG+ymDtaC3Od
UjLh8/biFZnmsfGLogSaG1R4I90eyt5iEAf1XKDDAbMQ03jzlIPRKGUlWjNebLwmyhA4nNsmtg7G
RPCIRnSA7f4PZ1e2G7muJL9IALVLr5JqsV1eqsr7C+HudmslRUqktq+f0JnBPbZccI3vQ6MbKDQp
bslkZmQE0mvL0tamc/0y6/p6T/IyMfVlOz27AO2jVGiV87VB6vX3/Z2avg/9LaMIhacHMVRtvZdW
F5kVePPd/OgwyCgSwbYpZ+cci1NzCNYXBONmK4Dy/s/bQXlF6HKH8H1B8idrKOAmFfFYhWfGdWrX
zRGwGUEKupGl4oNT8IDp3MfxB0HLBSgRzqzTyWHgPQEvHJlQkAZ/HobRjSxgvcH3gRUADOO/mxzk
ngPtzxXrnHDEEE0ELZcJ+mb8YwlasgcLJiAralxxVaTEhSEvIHMdEQ802MbW8y5adj9pEx9RR9Zw
W/HVz3fIx/6X3qaTa80n9O+V4q1xzB2jhYoAfVinDb9zeHgGyX9qZpFZBtodWXnTXFaRWQUtgnZM
QZ5axdxv4GSNW3mODPLU9vjYyXwsPvgNky51mw/ohJPEkBE9fD9nJ5rHnoDsGWIosHhLm9eOtkYi
mjV7N8qRqTpnh042j8atOagFCZt5Cj98fRZWzUT5KIBlTKO2e6rPuL4n25/LnpBKAMToH+LbD+03
BgUbaoP2qXhkG1I8fD87J1YYYVFc/zbqnRwU8nz+fEpNP9WsEPtQZ2uPNKvSu+3OGbZTY8CFADw7
YhfwnRZ2pupFKxEsE/sifVNdHqnh5/fmfOP8p4P5Az5MEulat4P3JPaW9ySdv6F5/H6Wvnroc1bq
3/YXs1S0XQbJml7sR0ajzt0MNAldaAQ+f9/NiQsAcEGglFDnhvjrEkNU96yrwcpW7xmBKu/QODKy
eLZHevGJdsGzkZ6TXzq5+gGwkVCIhElb3nCoB6krFZj13u1qlB8OSPXI1L8ywuacrPapLYCMKwJX
4PRGcdPCco21kAUfLLmfedzveX/mCjjVPKg+gFacSaCR7vm8AUJaVizwcEpSYYrLYWTDAYp0Py8H
RSL0Qy/zNvmwzXg2QtQrxzariXFZ9s610OfwIScGAlw9UiHwYoHzXvKPOh41sy611J68Du3lwH8c
EJkF7v5tfrEMk4SByXI0r70ku5vI5vsNfPLrkQkBX8WMg1wmvSFBjLCORPPpq6NfbONckfaJ/Yo7
HK4Y6vSAtFsaw0IEhszGSu8JwMkEOfuqTvxz+K1Tg5i5xGcg2lzRvEh7+zkxOtkzvQc3d1yuaH6O
MuWENUH+FrF8RBbm2PRiEeo6Z5l2qdqP3tUgLvPhagRK/ZwA06m5Au4G0VzThHlf6k2EqpVpYWCu
RhB5pfy9td4twLp/vuAfOgkWlr0DoKX2OsxV6z7LWPMzl9+JMaD+YCaoC8CAHy65oAbUHjWamO3e
oJvCipvpzIPlXPvz7x8OtClIwGoX7UPq0QjvezuexBn344RNx6MeElJAyIFPe7kMVgb/fQhKtW+x
wo05Jo71DK3sgR9S/fTjxQihZREAfYpi2S/RTtI2ph64aPbPZrivxjNz9fVYAGzg4VkXQr4NCZxF
7ka3oausnDh7QJrbLVVnXM0TzcM9wxWEAkF7xpsslmKyXJHxwYYFT6MGdA8/1oue49kzDRs0sfDK
WmZQNDH8AbkmAEzS98su+/PTuf/fohxAWJBlRpL58+dXnVSmWXTufryu2hsqzjggJ2Znximh7hRP
XbyhFhvVsSu/l4AY78PKWtt8egSF0ZkM01erBMlCvHYhVzLTpS/DdwV329zhJlCDTZS5cRMmtNm6
+oyn9vXEzVW7yPwCnwiYybK4ccwzRZjuzX2g0lXlrQqfrLn3c04V9IILdGaNgnla4v6lI4eAGtIC
iKWPav/CGFdi3BPnTMTz1JSB9QBGHOou8GwX1q9OPX+E1qq1r02+JS5eglNa3SDGiqLq4OfV4Yis
QqMGUHgYdMAxPu+wIEizyqCtsfcj3jxl9PH7DXxiYVDwEUIVcM6dYzCfm0fVaSBNKYJ93qkHXVJ0
YoM213j4vpsTG/lTN9aim8p1RubLYM+sOjKnqBvOrMmJDjxkSRADRKria3GE9hRk+0wcRKf5bd1b
5Znvn2f5c5R2FkUAEGaOouEtM0/jhxuD2oXl8dpy96z6naq1eCb1brDWZFrnw98fTxXWe6aiIMge
f8kqo5qwzUsJrmm5Iull0W9/3jyYG2BzUSI5V359Hsnk2tnUEcPbcysqkD85Fy09tRAf219sqCAn
xUjM3N+bx4aWUZCeK00+cfrg1iB4BQwZUDH2YilAcBNyv07NPQczVA8mjTIrIilYbJxj8jwxFIC3
4NOCoB5x8iUHVVEarB2FJHsIE3R3dDyTZjrX/GKmOksWuVGCWbOMfArdiPjHC/3p6xdHTth5Q9iA
5nM3KbI4/zkVJWqF4MuiUG8G3yz56mWh3alIi2nP9EF7d075OhQ/N064uudKOhw62NvFUo+GAPts
3QByXARRi4Iqf7x0hjPLMDeyONrwMuF/4AIHDGrpqWUOKSevKkAXCXX5ctgPrR353f33i3GyE3CM
4P4DWARJkc+nTtiBNoqGkr1gtxA/oRDoc8/BDk/3AeVpLIs9Q/Y+96GLFiFCF7BAz7pMSxW5021v
naNcPnH65jgFXCqkQnAwFgOBEhUtaAlWIcL/1taOZhfUAOLq4fvpOnE0PvUyf8UHc0tGH7IgMgMr
nftek7uSrr9v/4Q5h1yLCV5kSEfNQf7P7WdVAXB4BY5etzg4xaPRXoTswh6nSLky4ufqj06NBnTA
CIDMIMcvafQ+LUO/1GBKop278vvwadTnNvGJTDnKaedaILAYzbStC0eUdkjvStaQvUXGX01vrTRz
M2AfxLZCEjtz5TYYnJVXeysL1WkNbrMzT8ITuw9FDMD3ATYOf3KJFZDQwSHGzArUGA/ueG1nF1V3
8f2qnZpHZBMQ7keh2Lx2n1dN5VQYIAWdwDjl7+xO3dCwO/OWOrW9AYKe40nwJL/ArE1qemlTzV3I
XxaDzkPIox50j/8FWMnDQJBMRHAEnvfS6iisgitkD+NP6ikS3HciMg6Jl9t5LMTw+P3MnVocpOZn
HUrEBcAM8nnmgpzjlSE93GR1HrsdAij5keZZ8n0vX9+8M5XSv70sbpygzg23ge7EnhnuNat1pLhG
b29GrjYeOWMivg7pH9cbqE9IVSFMO2+WDyZCNU3a5EM27QstkCk3Y9NhK8t4/n5IJ3uxACidnX3o
5C2PVeYhiVWBOsmkRgqilelu6jlIW+v0zC10gvAS4/m3py85YJKPAtV66Mm0IsaO1H8K2V83v29B
+EA06vmy/0eY4ut+R5mHDRA0TPrMrTSP/8Ms6tIgTgWaODAvgjJnBXpNsJpO5/LPp2Zxrl2YTS3e
GMtHPrW8AbVvA05V3gCLNeKhfxcWv79fqq/WAUP50MnCOrhatqJhI5jPNLmcmn7n2u2ZDX5yHPPl
ioDOrJux2A3gKdCT17rj3g83bLo1xlt9TiPrxCiQCyCovpkJTL4IGk4lqqzaoq0Pt0HjRHiInDHT
p9rHwwJRKeC9YUgXswR2SOCNw6w+uJRHgVlGP69PQlIZemUIdCL+CE3dzzvKatyC4RXMofGVjHyd
Pfx4lT82v4zSllTCmvpoPrMe0mntZff/RfsobgbiZ74FllDlfGhyswhMdphUH1nI6dZnIOSnFgAA
5X/qtxBO85fzk7KqGVPGDmXU0ue6/vE7GAAP8OaFiD0iYLdMik+ECz8YiDyA+iJGfTgUgZPvZ+ir
74QeoH8aIGSEt/byFubOYCqzNuXB1XFGojq8KsyIsB0vAIM9E5z6OlnoC7i/ObVj+l/uLbvLe1ET
1QD3vBPjlZyaHx8HVA2AYRy5MIhe4e/Fbs0A9csmVx6ysUwYFD6ycwjur5fi3APwVuDtACHqckNp
ZfCJsEkekja8CcNE69iLzOG/GQdO9CyxhtDBEqHAiJ+3aR+KA1hLEzqFMS6N75f91FIgTPufHuZt
8eGmGIIKWZ4BPVSax31Okv4c3PTrXYSZQoHLTBMHH9Kav+BDDyHz3bIGOcxBlpesBiRt2+pLdY7k
5MQ4kFZAiBDxZoTUyPwVH3pJR2BZJxzzQ6sEBJagZnHucXGqB1QFwcYCmoKFX5hYPyuyIUwDebDz
B17ftRc/XgiQlMJIQ9oFgfOlBTdoPZlVnrPDSO+gpcp/bqBAnYIcJBinUCuJTj5PkEA1kB9WtDqo
TCbUtSNlbL8fwYmFhiAN4iqoBplXYnHoTBdkKaPyqoN21sK49ppLkEVW5+hSTvQyY1dcnLsZJxYu
xkE9s6qCvuMHkP407+9l+Puc8TjZA+hlEJ4AZQCs4eeZ8rSACrQYsBL2pQjesvweNf4oOTwzXScM
7hz/mBGC/5BPLs5FiSj04CpceYZb7oreTYzeSaQK1wNBEXYk2+fvl+fE/v3U32LiqkzSDqzf/NBl
48pz1IqcKwSYW/gccgGCDwcdkTVEIVF1+nniOlJMQzn4/EDlOqBZ5ASRdDY/H8VciOubAPPNxvdz
H2ltZpxTsz7o8dWy3iGC/H37p8YAZE4IcwViX8RcPrdvVr6vq8DiB/9oqyhsrvJq/1/0AFOISCdc
GjANfe6hKvppaB0JVwe1P0Gex6FbR1NxLpd7ahfPFvf/urEXEyVLVFM1Lrqp2crhd0ZxRAGQGX8/
llN7Crl7ZNeRx0fgedEJaMRFwFTJDzJ8Z0d9rhLrZPNIj+GNhjOPW+rzVDVV5wPjQLChQngkfbWq
iurMep94oAGBEKAMwZ4xwHDhPvdBLGkEbWHyQ0CMyNRbN6BJKt6LolgxY4wyZH96QSJxVq3z1E6b
a2RhA07xJAVVxpt2ctlBTO92+GDKR2v8+/3ynHBSYO/hzAE2AJTjsnodIuA6ZT28Xo+FsVnbr35a
biaX/wmkFYXpz/lcZs5PEBmRWf0GjvbnqXQUHjhtS9mhQzWrDeo8Q0IfMjyz507N21wO9o+cIlSg
F0GPusg66IyjF9ntAn/TDYl1rj761NkBBz4KvYHSw75YdDGklVH4EneMZldAdqxyyaK2v2n7c+CU
EwuEOBHe6JDGwqXvLGastxwOtOOYHRQbnjtuJnDUIgKFS091q6H3n368HxBGBPATLgZe7UtVnFAq
e2xLXh1CtifYb8WDsOxoxB9C77/v6sTRBQYZ0nSwDWCUX+I0y4HBQe5cOAP+kxd11s8vM5SKgAMM
NUTwApabgI4TbRSW5VDd5zrW6TmrMK/w4ipD/hypKLQ+F7EvrEJaT1iZBm5x4f1K/ZgNxSZQLC67
tSKbNFzTtljV/IZa5zz+E1vvU8fz7x/82Mbz28m3qTgMRn+tvD7xB3tXM3oBipYzB+kENTHCoYhK
4AE2i0v4C4eN1FkFCiZ45jZ4xtLiJrCune66EC9MhysvePPCexsSMdRTsT53xE54PwjFEuwN2HUC
6/R5nKjoTM3GC8RBOH9UcxXaO5RhrPxxQ+U27adzQz2xHeEvIPQLVDkSNcu4bCPDQaRDj2fOdIck
RCwCCP6OIk5LFlfuu5duHblqUedggd5LyLvQXtXhy/dH4h/MxWJTIY4Kgz8H0+2vcSYh/dKx+ubQ
TcatSbFrkaFKaJavrdS+t5m11q39jNQY6k9ZxGyy6ox2neJBwEbFEHbliZmDua+x67fvP+2LHcIT
ea54nlcDVclLPZOUBV02USKP/XALZEw0muumWTnZhqQ/jlShA9xJ4UzTM6Oo5pX6sMHtQfTQvdfi
aDMWb0R6jjH81FDwxpnTWIjrfuEM8EZjtLJAoX0zggZmMvAmaX+38i2rf30/aV/21DxVBO81SHgD
SOovjHdVFsoeuNMcvXgaVixbf9/8lxOC5xqUdrEsMNhz7u/zRLncGs2p8bqja/8t+TEfNqTZ9MaB
uuAfcs7cDCfGAoJIF+WYoIvAE3qe1Q+rYmmjb2yvbo4cavHk0rz7fiynmsfD2QGFqg8YxzKL1LKS
dk6VNcfG/puubP73580jdQRMFfJUIeK4n79+jt0HpWc1RxRr/1bnHI5TH/+x9cXcCM087ed2c5Ts
LfbsM5G9L+4M4gkfW1/4uE6h0s4J8O2vxXgwXnv9+PO5QXQHBscB48uXzK7R9lWHRJU8VvxF8TbW
pvPjjTqXMeMVgMAqgsRL21qDTsYwcyxuFl4PA9xmb9c7f2z/apy2Rvvjdw28JFzKwIPhlYkwyeJY
GA4uxqAummOfIeDGFASk1q7/QM9VU35ddfQD6ByAEFAl+iIfA6xLWHepbo5mvqrz1TlJsnPNz79/
OHADIVXLKzSv210uHqofE3DN0+ShVh60GZDXWIZzhRMWWUrRPlFBMtTprZQsNk0Wk4BDHfic6O/X
XQzQDjwIhKfRKaImn4dTha3y02noj8A1Rmb/nvrQWLv56U6eGd4AFofDgGfGEtLYT2kJt7IYjr3f
J27dJNaPjSA6gDOOKUP7X+onUtpWmZfrHhs5arPrzPh5+0gLg4wSyJeZ7nVhSDB1cgwgOHJU6zYU
wMv9GENloeQHiBqcdogsf6k4mVhZjZafucewfHWLYw4tE7I+V9NwYqlx9nDQ8SZHhdTScwPUfYR/
kzvH9gCiZOioslX2Y75ADORjH4u4Qqd8hd2GPvLcAo/4IyRhznj4X29X9ABAIbJyc0x3+cRzaq1R
0ooeRJYw+wYXy7ri72S8gMBSSc5BHE7MGV5bKGhCZdnMUzf//uG0E93VgKXY1jGYyLYkCRjKDJVu
vj8fcNZOWJUZHDaXU4Cw7gtjpGz0RHvq2cd2UM6RpxBVHHKnSIFEsw4oLqxvaQHtM4v69qaxRvCh
9ijkisKJDSwOBzJacRF6cjO4rNpJpX61gf+LlMCxCbcK1cpkqf82mVn+MHk1ijb8DGmv2LEpvXB6
+7fnoMQFWCL7QpZ8VmMOhyIpGkOses2NTdh4wyEb9HAwxtB7c/B4hKJL5RtrZQoTFSDpXyGztfYL
kFXlgDNIaUA4yTabuEt9BMnCwbzIafGrMMpsLZTXRKFTVmvbzOR7OZh6N4AO8IoHCoHHxspfM46C
gygbRwt7VMEWVqmznhoUNscyc18bplykhvz8uZHKKyPUzh8hJfJY9W2dTP5UPrHQrxOdm90aw7fX
gvEh7kw6bXPI5EWBNsuVoAauOVU+gDgk3bWjQVa2Nn5NEJttok5NVhb5acD+GuOQRRoaFiunFN6N
GM0H2pPyoQHp79YUDVQ5XO1XcVpNnplkKOixVzoqZpm6UoXPPbJY7SqAttzGFPqtlN2TGfIhMuvR
ugpCTHrEQ5LGjRLDSyFqH4tTuxMKMBl7GEWN945lhPRitO02Zlbh3Pl579RR0HBWJZzbwd7RVo+s
QMZiKhmQCaXZpHe+XY+/c9K9Q7GgXUvRvvIJsbAos43UjBySIZNQdcFjL6rHoQ2erGkaswglWwR6
3KWIgMADrbUxpgmZeCAi1qXg7/PCoW5ibRj8jxcAh1OlNI27lvJDjrjM1gmbe2DLX11zgCRDkVlJ
3w6rvCXvyuybiNbecBu2U6+SNtBufd0atd70Df9b9Y5P1wDvo6S/7dx7L++kjqlA5XdiKhvkqWkX
tEEcDGN+BD7imXuK4y4xvAFhkP5QNvmrKf39WCjRRkbBn3tT/B4yaUSyzJyYhgMq+bjuY+rkfpSL
LFi3wmsuQkN7YIvPBV9VoshYQlBbdqWg8SIjYUvwS6S2iEhOu5XnFfmmLqY06lwlEhPFv3+hLyAu
ypI9VOOQRqQunRWv0yfdGvajx636YhzbP9JTbRd5IuWXohqNWCv3Vaf25CeGb7fBluWT+adzwUwN
9OkQw76plQUe32ZPVAnuNAmCJtbrHuSIZQ2fJocAdooHKHI2j9DvmKwt+E/TDCXdpXZuKQGKYGqb
KZKuqpOB2mU8dKGX+FX+1yskT/y20GpVB24VuUrX1ToYuglbybUiqye7YrQJj5zRkfKiHRmE07Vr
xl7Ry5inEixhVQ2CeBP0WgRFIjHCSCohY7m3MhCAKGf4BcpYuYG2SBr31HHj0JK2te4z5Lbidgz+
2JPRsl1fNtcl+OyvZ4U8C1ujebAY242Fsa/8WhibqROcQVCJQPWc5vd0qF7MoIDh6XPXmRI3758F
mJj6yybIi53bNTBrmpedGRnCfmwHC1OHeIxzK2yCiqIyLPsHTiCnfqFcI932rkiPIxgSDJQDaQFX
y+VRaaT2JphoeiEV4/mqMHxNN9ipt2VDNormeaSt8tknqGnHNdgkHj4gbn1Rx1lpaB2lqZVfW8GQ
3TUDLZO+6zq5Gt3+qicSh4/ngoiED0Pw28JFuR4ySn7TZq2rdQd09orQHvsfVdi3Q+FYFLgcLwVn
LQlumtxieVLWbvMUNPZ4j2TgL7A+kyumujteYTEM0yHPACYFfWTmbRaHpS9TyN+g1jfLWh5NfTXE
FbA/u9QNqnXlkuFNq4Zu7C5gD8QYHiZevKB4RlwElnR3VuXZu0Bie+A0G3HndjQCIktFhUHyBNFR
ikJuPq4ngKR2RkkNfmV7XTdEFZt+gSmoMDY2gtjWH9n6AYjzlGMlZT/0iYaxj6rM8RIkCp1Ee1IC
gqTcicSVV4dR3zthZAfV707afVwZHWwrR4XHxSAyk12XM6fGTjPAcUbkqNukqaAEBgpyNwtXNQOt
gbIgeJpbXo+7egAZHKQ2KW23th5f6rEKEo+h+FlYE7tKp2bX9pmKVFcBhGdWv8Igg40U2a3yJytp
u8ZeuS4I90kPw+r2nRO1jjBecG/8HZ08J7Gqa50EFuTRo6mDkxdxTYTA0CmU3n1cf2UyQXCt3Iwj
Z9imWVpHzqTsLFY6r6KMh6g/dOsHMkohIj9AMM1WdEiAGdkWvhFPFWpcTc7BAolPJDbDrqp6e1Mb
trXKMyuIcx0U1/ZQsqjS1Ua4NKIm1kV1+DDc1PoIIDK5s5qUxyjOxRl1Ogn+jAK8zJGsFH8EoWi1
FiOxVm5eUmxa2h69YQDRIRVy3yP1vbXB/r0DRjLdVMOURYHq/46YyhgXrogDJMHuPBT4b+bIYcJC
u1+lXUFxHg31IkVVYjVo/yIrcJlBJ/oOaBW64kahXmAP+5eqHMcEprq+rIOsPQSQQ4aR8CF6Tf2+
vFEWNVegcdNtDEJEruptnlW1fW1os38FVbEVTU1jx8BU4hQqk740Dftttp679mApIlLmVtwNFo2F
ocsLr8Ukhb7+49jqQHrz0RKOBBbECI6BKOx1oDOvifMB+W8byQpEbDy6Ne2mTajI6hhEk3nsQM1m
N2ZeAYFz3l7ANvOIF0G9KvPGv8cFJ296u9SXbgmmjdLCmdFW7Rcxwzts05eO3kDAsL8KQ5pGQTYE
FjxXNUGsl8trVB47L3ZXPCkryB57VdSROwTyqoJliayiQJ1WC29K+BLnaYCLdxdMMhQroxvsKC1s
/qdVxIdYdo1bvm0rFo2U/EkrJPuSTpB7Rw3tsDW8rlS3nWNmv1sL/k1nN5dNaO2Vw/KdnMaKXTi6
KMvIhFJDE091syO5fyi9vsQGN6vIc5uXNFB3opD11ghZHltltoETF7gDCDKHdZHRTdPq7qL0DCcx
jcG7AHeaioFKllFDOqtb5zVoyxpzmoFKuMftkbWxxVE4rl12k052uqJO1qwGw+zwP9okTN+a1mex
lkazwn4B/4tnJ7kQkCsKg2mDO/ivPZq/etGvwafAASJHBqAMN04RJJK6f1Kbk2gqKbD4qOSL/CZH
qUfBEKjLsygsegzCEypGlA2zDOrS2DFLmNA+e0clZLUeRAktUqt9skuZx5XlvUyjm1+Wyr3tbQtU
UYH4y2oe3BQp0X9QqkJ2eUD1/RRQujErjvp+oy8eeKrqFaNk3KbC68PV6FSkuAaHv4wMFqZXRIYT
qFJRlRz4fR0mVqNdFUE6DV5ZiUqAVdiPgKAGuOlcrutXZDlzN3Idxp7FiGswItLOjg6IZMfYyKX9
pnu/ebHK9hWMrG996tGYTVkLj66AlEh/T8d6OMhGwSHMYHp2pFWdSKrSq0hcFD0kxgNcVn+GYAo2
IKXu3uBNNAmiOW7EnByJlEI1cpWlhly5tBpXYWkVV6hvb24t1pO7Vnn5WnrCxVJ4ZRkXacvCSOQj
fSiVAKKPWm3l75T2aytKnW6aktQ3rLVhkb80U91tZfGHxvPYCiYZbwmSy63JoSwKqA3wQp3B0re8
5QrOa+M1mJ02zDY1TFXcAxTw6hhNfYX3BDi8JiMb+h13mLTuK+FxvgWbZy7WHpxekHjTYl1WskzK
PLtHwu1PXcL9q90itl09whZqPDTC6W8Ydgrm3YXF8fH1JZZ/xcqgfAIgK9hNwipWQwEc9IgzfVTe
BNe+luo1t1x1bzjGrWw6oJxCH6Ks6ahj4mochYLi6SN4Zt5jNQO1McciLygEzbrUuLJGxjPQ43cQ
tYPXimyC0lLCl5z4Ou0JymO04b10WKAXWoVueu0qhJp9ANC2JB9q50J05g0ymR14CTu7jpmjybYq
XFuvsqBB3CcdkUABgNu5kV4eoDqp+m0VLvxcUO/dmGHeg+Gyzy67FACbyESA6tHQdXqR2zTtE2GB
s8LgHniSUAxQX4aSwejA6GdPg5cGkeFXmAcAc0ClJWpUIZh2vUL5z5vnTiUBHh2+sTMEd0K1Imqb
TAImOeVxmRb3xBwhdt/wIyPqoUZU/9IJBVy/dFK4+yHzRzPGbmvCeDwgr/jEPX43iQxOGtF+DI0+
nOqszi5MC4STuSmCDSgdLBxmO0gATuaXoDMkzQG1LVYUOFTy67TPJLsBZ8VBeeQV+kGt3tFUOcGe
EgKyoYnoKqKy+s1cfU/s6sGSjYv96nRPGXHFQ1C1JvSkrXF6Eo4ebjoJ1TuWegku0RK7Pgxeu3x6
coJfPOOQnhcG2aaea7wWvCAReGcA9859aWXr3O/ZgYIV5slL8fVOXfu/uknjGnTsPUib3dU4ise6
0HnMC5wLFrTvbRekOGX1k9MPEEqf8EzMBllHvjRcCJVWPG5tlLzoIST38IkfssDJn8Bc7r+Bwyu7
nFxT4hpt/SqqBlrf0NoadFxXeNxWKMRYVcjf7zS4l8janFJ6qAMe8gTiBFxsJ0cfWu6V/S4vZ1bK
ysN7LwtRwqV7+m5243up9FUnIUreeuxt9Kdj7Vngt+5c0bFrnQW/bcqdiEnAKVcy07iUemJqUNUF
gNgEPgfPWwDmJ6RvVY0FB+u6dRGq2kfxjCMv3Jr8IoP7ywl1EdccBtJl5JfVoibRgimKphyTgewT
Qx54yDBnkqrHCRCVeAxMihNUdX+lMxlR5fppPDb+VCEUkaU7xTt9KWxD21HZix2dUgO1ey5QJoXV
uWZSpt7TIACjN/Pxbqg8P8GrH6/APi9gWML7htAnQ+RG5LuVs5nySsTjZFfbqQ+ydV1QjU/L5d7r
eYfnvZiLDWjRvKIIXSX5BO+blwIGOxvrmyGwMYYetXflVHX3Rj9VbyVEtZ5R+8e7LcJEzW0BtHFk
4erp4t53jhOYox4kmAq2ft/kRWxlpNyBWsx9EGWa44R7jQJiDYJFEXxJ+0WgqPdisoZeJ7Q2fLnm
NfM2nZZrV3DyhLdynzBgoG46sGWuWla3QN7b5ltVKz1uuxQFy3hXAeGXwlLgFgyjUBEZt0E4bcQQ
PGPqaQSvBOUTAZzYcSL3deX02zJHYMDvtngkrsNchZek8XsIH9Bc3yhVNs4urPW00m5uXeYtdFaR
am4Sp1ePiJraW8+wXsJMDtFQhw9Zh4HZpRt5mbujBTn2VME5L9Pffite4Jj5qymzw4u+wdswRKZ+
8Mv+KNJMqVXTkCpuSN9UsUEIT6RN86QJ8NZRI/3lg8Iqdo0KnH1OtWWVtbWkt62NkTUx3GcJDeBp
JeFehV61tZvnwN4qr43M0X23hrRZt1KYV3aWAZWIaOy7i6DIW+YrPM05SXXiVTOVbMVv8Qx9tNq0
XJVdx+B3tsW6D/02KnVb7Zwe0dVRkpfRyMUVY77Pkp6Kt5Ar+9KsunbVZJN3Qx2n3/dNSvHcBMsM
8Yt7pqbfRVq7mw601WPU2hnezQRhni4TkGKsWne4D6rwgRukygCp8hCNq/L/Ie28ehs3o639iwiw
l1uqu8myPJ6Jb4hMY++dv/48nHwnn0URIpyDILkxwq2377LW2s2a9vXCKqwk65BHQrwOUClKbYeH
5YfDK/IFKEYj7Ycg+JHhIty7nSI++q6er7u2a2yRS+Z+MDP5WEmxSh4nFkS7UR00ak3hmyW3z+ow
0FM+UdtNGlT+QysjputAw7L9OvltesKvQktpqmwGZyNE3CvDYV5Da/7uOAnyog44ImfwjYOr0Ufy
rkO8600dyIVJtWB96+pCD9eNW5jmSnOl6qgWwYA8gJbhB1iCR0Y1NuxaajK0woPsi5+4Y/9m42tj
yc26iUzppW2V7Jdf53QRcbg54coPw7eM52BXKYS7247w8FToMjGlrmfZj1IJkQst85dCqmREeBHs
XVWB11YrSU5ek1Dv7nhlKej1VtQ9NJFvbLsm+965IZeR3rT1qS7l/BuqMQMah0W8cQvBevKSXOSu
gcQRQCw07MKJO9KH1jvJgWDlVnH5dQDZddQ72XVXpukMDAtX5U6Xc1+keYhjbFunb1diHSAtL5tv
fVn4vywyoc/IKX0FeaTvB7lXVmSGBy4Pr1c3g6N/lUjlRQOXqo6SO5J6XvijLuSKXx+UEemFJvDX
blkr71Lq6G99TxLJd1ouQMtV3iuC0HthMPOfTj2uuKg+87vLdVc4fbXKSZytZatuNsCC8lfHIsCV
GutFbjxn1aipYctKykFM4taOVF9ddVw420pN3b8DMA8vCBhUL1JZDlt5qB4bvVWeQbIFtd3K/hhe
CKHKTlK6jiuW6DhvCmmX+AO5EFC7oAwyElV3g6J3O1WM+2focuaj2tI4q4+1ZDdeFC9V0VrDOhAT
kx7pQmN7Ih1ybKkaBCKMUNVXuaSEC2XZuZoDCiPSWN2A0TEFe2WZKuFX9crZaL4OxqZR9mn7+YIW
6iVAE9CxgDiiTso0oWHiWcShQkVuLQV7d4mVPFfOACjyB4YlXWPWNXJZCjkn5RwLm1JbSe4CLGjm
+2MJGRAHeH66SU7AvnEoOlZYWua50r5zhbIRb1dkZpbg4/engEi9NFoScHw/yhpyR3s1Obhk4m4b
WRiEMkFSkaTvTdI/JoXqB54RYaGqNPd5EBVIyAO3gwA2/v1D6Uom60MrEd0APnz3y11S3L/+OnJ3
oLkButCdFG2oy6+bvaUIil8rZzBgwsGM97fnZgR+XCCu4Bd9/PxkbgjfVLn0+LyYPVjGoRkObb8z
yEfcNrM0isk5IFNJ+UOolHMy/Bi6V//7/+3zk+K6nJWZS7FYOWfVnkS3srDCs5NEeRICJKVQGGyX
a4DgV6L7mcavF7dmaPeZrf5Kl7RH56YIgDidaCxCxCsNHyeTvDALqH3HHS9jn9q0svz8LI2KFaP8
JVjnqbqpH5RJ7COBe1bJTfrqJk4/y1pjM300YEzmKUiHIEM361wrjd2aa0dcAlDPTRJIelpPKHB2
sXVpQcgbhVyTrJ7fMnoj6s4SuWHu++h6jC2mRqz7tOjdWmboK1mtn1veQzx2oxUWFmGcg8mBG/EZ
/HywltcNTOtQpZyqVsa5aZ8Gd438QrsrXqzk8yfiwswENCXEQehaJmYySghrN1p4F2ZOhAw+kQ7T
I2j+qq1JnpLu8LzUwEHWHsNurcU7lcpxQRLm9p69fiDQzAKmCD4a1i5EhMsFr3RJaeLMIrZQB/+h
15IztQrtmNWNumBpZkiwv6AbQToZdYgmllyP2rUcmuJZkn5R01q1nUM5z4fjUH/eEnizEVg8Aqev
lMdaH0UKNl9/rnqZcCBvi+YewIH8HrY+WUjPdD4NLiShgXAEwF62HYL0l5NIna0H/VapZ6/clM2m
WtLV/kOVmWxqgKQywFe4wyOw5tJAoRhEKSluiGSRpHMFLVrFfmQCGS7KxyEe3A5mf0Y3aoo+7lro
pBY0hGrY1SDl94NkhgdKkP6LBMrAdomfdySZjCdc1/5BiXtR2PW6Xh8lqrRPSvdOxzFEu/R9KGnV
NhLddpMUsIR8MTMS29GC8igOhrvpNFH4Xkah9BIEuJ639+XMboFwCvGGjuEApqcyyBatGER9KJSz
yV1qRa+9LNvdsCONd9vONQR9ZLZiioofPgD75nJquxAuVu2rypm6ta20zzVyDGS1+pIEFZVwt3uo
650cHwgDyTMvXFbX3B8wa2xSnYcJAgaX+6V1ZUw8JabonKVjaWio87pM8I9M/WL56UrIiP1ItS0o
QlzfwWxV0DkQWDAsTwlmTq2nptFlztlz3Z0jCNvT7Smd+T60argLY0su5OUmM2r0YhvpTua/5mn7
lEjxnSItiP4tWRg3zwePMI0rq0Te0X+tKbdWG0H/LJWeSRkpvCPGDGlKc7IqoUZbpFoJ/dcgwEtY
LVL8Zn8/eu86Ow683JS0ZtVZLUZo4p0lGZBMvEPg9j8swQcDkwupdDo163MMZOK2fBXlhQv2+vcT
sFA8Am8LBf1Kp1BsKkdJyY6dYfaFGcLCn/Zz+D4rgGTuGDpOyQCh5ApV2jrCOTbuE2nXmgvH7vrR
A5D659iNWrDo1lzuH1mo6AEhaeGrORwS6zXQt0l/99kVuDQx8Q+SLtdE4DHhqyasYTfFS7IuM0vw
h4IKzQ2f9uqQuQgXh1pC/zlVPMR3qfvpE2BJOlBRcK6QqK4enKb1ojYehOA1+eEBcG4+v4GgmQN8
5ILg7jMmsxPmsRznvRW+KiTHZTv9+vnJ//j5SVQtN4VeGQ2fj5N7s34sjIWfP+6Py+d4ZMn/+/On
jYxVqohho/J9qV5lBnAF2SY9T8185ZtLWoEze5XMCfhvMJUwmqe45i7QdS+y4uTV0L+kdWN3dDhb
IiddP7ajyuz/tzFutg/3aR6X6Krgnr0Km6z17WYjjZnLzacX5cLI5Fkw9QTuv4ORVKF3WnA/JJ9+
1xgFMlRwdaHM4WpORpFrTlcGSfLKhb4Z1P7OierdfxjDBxOTe7UtHT1xnCh5fSv7xy749LNG4ykU
gBC40Xh8ptdSGDVF51LgPcfh9ypdKfKCrzNzZ8BAA55tMVFQ2CfLHKVggzqSm+dOXPsHUDKfnpyL
z08WOBQgs4L418+N323RAUvDfuHczQ4AtVSUSPBb8O8vVziSfX1ohpYJKoA+GvSzaRcsjL9xcrJB
EvGu0ViKdOI0Pg2cUiIhaxrnttgCeNPDrdNsb0/TzGGjrwcxNmm/P6f6chApUB45pcB5Rtd2pQZP
qXCfucUq+nQLAxQhyVjSyBPhxpFceWknI0DwUYc0z26Q3Tt38aKXNHMLXhiYXOKe7HlFT7H+HP4G
VORZW81fGRF00YVDN3WSoVwABkG6ivzQGPxMCfKNpDpl1hnCa2Xgj8mbNJLvhPrNgL1Q14fB6tfg
vihKePvbK/WHSPBhN4xcEmJIggPksIhapxzcpPIVyXU65bXvgJbAzAxV2wX/8MUaemXn02Oa8kX6
5lda+8uJ5fpXm+rWfZK1zu/Y0uO7xBHfMnpibGPZsWxBGWSquQ3INEUgtKjyEomKPvLMF6/KaWNW
y94Rkd6WLu+o7a/iu0ZZQTRpcxcYQvdFMBPgCVm5od28tQMEke2kWgGbBiDxUIJVobtH2IFcj60w
egB56r20lvYKs1Nc356YyRb+Z14UEqbQHNFzmepUu7LVxJ7RKK++dv9tlyYP4bfbBiYH/R8DKlqj
NKyYcT+isqwsUayVV7Fx1+Dui0ZeGMKShcljUdJvWVY9hkBfCWHn/IcByEjYkq7Dfx1l1i8Pn5eQ
RktLic+rws4PvP2Cf6bMLAG0PbiZKlxJ8Yr6qbQ+eTQzV15p44X2pxOGT64hZV+kKnWfRQ2lI0Eb
6FyTOsHaQTlopYWZ9khB2tXspjXKraHU2l0mh/pLXKbVjpSB/Ftv20cHyNxelFuT5IwQrPNAyA7W
UEq7QBOgCRg17qBUgqQzy2zbVICqGlgIO0n1ulXvw4xbUewv7SysxZ85QsR27UCvGPpOuQeZtCRP
OrOMXA9MgkQ6ka0yfXMCqKSe3qmvivzb+ttV3m7vw8lzMO5DFlCUVEhTqNhPn4OsckwrNh3llZyi
rQI76Lo7AOK3jfxRWp9cMyMpB4YP8lRUyiaDiAej6kLLVV+N3lin0c4pv1m7huyN+g4YDzS4kq7D
XyPwXV/H/U9dOunGe0OiXGgWXChpTCRd/RQUlNCCMPAIp5GXbJUOMoqp+irX6WORR5tW9Z4levY2
Lv2JvOFJcUA6IXigpNJGTtOFUzmzq0dBtn/NT04lyKK6DnzMNyVQyhCiw7OQ3bvqsBAAXo2T1PPI
qJRpuzbKBU0FF4eytjSH0/tErvAoIBaiZ1zmbRZulSgPNm0QHnPT/9YJG6kMn0XVXxioPJY0Pk40
8qz/6G2QMiRTOb0gwlYhRie3dpRrSr5pbUkrWRBBDKbZa5yL0SN9j9KDF4TqmM6TD+ydCqQmJzAk
o62J+9qM3JXbWL+HKkCHO3YzAIMdqglF0+6BvH/S91Kp3yLnb0KbH6P+qwboul7VgaZ1FuKUW6rf
vbl0CiZH+Y8BMt6EndQdcIMnvrWYSVkle6V1hCxRSCt0Q1X1kPerUD2ryjr/i/aIGZph/grHdag+
l3G4Mj7+uA8RkFn1fYFAmXWkxJJ/R6Yk2uaBKR9un/TRI/qw6FdWpgddNVMl0Bii5ql2DbBBqp+t
YZ9ET1Kgg0g43zY3dZz+sccuRwB2zC1Ok6gtmdU8L1rzqDsyaSzV8sCqiHC7NKNaF2Eh2cD8yvuE
+30nybl5iMWweL39IyZe4tVvGI/8h5mNfJ3gsqnNo1Y1KzkAc5+rFkAdGT6TfIq0fOFkTa7s/2dP
N7i6CZYpnlzaa1J44kIWmUc1LzcJPpHvOGsq1Es3yOQA/2OH1hYcC4onVyJAFc1I5MbBDiHbk6v1
ji2Cz60sJQKD7j3XqfF3mnbvlaOtVLo43p7UcTtebaQPxif3pFiJAEos3zwqg/kYFMHBCuKFBNY0
Mf5ngOgxsGvwLtQrKm+Yq0ISFoZ+1MRnK4GO6Ny13UkejiG60i2SyHW7cWRUnXR3Vy0CIyYvwT/W
UT4iUFV5EqbyOpTWSohGWI+bYqsM8W/DKraD5qzjKF+o3sweE/zYf21NZjME3SimEMuOxVDmEAIA
RPEYy8nwWoF3ogSQHrKs3hqduIPvslTcmVtLWiDhwvwZ69TH8DzHqeRA0I9ed19+UaqFJ33p85PB
iQ79JAOPz49F6S2O4cJBuD5vo4ME1Ru6OuWE6Uua8/XWQSjqmGY/k6pddfFeE359drtjg3d6DGUN
osBJKFv0WtUbRqMfURXWDrK6EOdd77XLz4/X9ocrSu/lFCV9Pq94wl+JXD25efogyOU9YP+FF+B6
NTA11lpFEhgUt0b/64OpgBBQzt1ePw4W/DPAieHP21N1fd1igNoO3Pix2DrVCEVsg7SwWutHPd65
Hpft8N7xbDbZvWIuXbWzg/lgazJveTr4QeNW+pGy1TaNy7VmbW6P5vrBvBzNNIwqIeB4OqMJaBlr
rJOqWpXWYw2/V69/wTa6bW1uPGNWl6M4SlZMnd8hMiqPnl40LA2kh9yxdkP7etsCWbyrmxuRPwpj
PA8kgK7Sua7QmxDje/dZT8Xc2IamkuxBS9frite6XHVarR1cxRw2sdwWr63ReOugy91DViqd3dAc
6rkTcu0g5lH8nCSZt3XNUP0Kx6I7p0nV77jB2q+1KWgv8H7CPVTxaJ9BZ7SHwXJWuVgGa8hCUAMd
8B+wtaR8ExpVfy6TkjV0PHXnwOWEeZ83u9SImn2UyNHa1Cv/qJSeuQFUH2yVJoTDK4beXRghmrUy
ujq8C4wGwpr+28D6fSlF4nOlFyGpj9Da0Hz6ryEXq10RBc3aK8LsQajVYQu1VL2v01wDnAb0BPZi
2h8j2BZHLS7D1UDrpVVOoWirecH3DuU4KOWetHIzpV6ruSM8WX3SPoSWH8Krq5p7KQuzrdWKKvoG
bbrW1SE9K4EKAj4S01Xa1TA/fc/bWA4Eud6QsxenBmHrNaHx5gh6ugV6Hu/VRhN2aelG9zQZ1Vdo
isqH3FC/ZVrnrTQyh3afDu7JEJ1mJUDEWEklBEizkOJ7IRe/u63krZNSOHtNPfyysoULd+6EA1aD
JCIjDXMlJAbK2gcRLbnPNP3YWlF4r+kg+mX1i9mXu0RaCgnn7nfgGrxQFCBGjOLljVUZpaS1kgYP
3/O2SOohPOfeR8aS6tysGTBBKEbQF5d/Ls24lah7sFTcZ1TAawg43gOLf2xrfXv7BM6dcZVCCv4w
ZAEK/5d2aEDtlr3G+TNglECXgO1z28DcYwKngTacY3mXpMSlAXQ2HNErSvcZJpSdigNMWJciEeUh
bXfb0jSIxUfiLgE4iooZDQKvwFTkdjrSKpX7LAfS3gq6HSf3PjOzNTEc0gHiuoxbAN3q32EVPzqR
uBAzzS3ZR/MTz6J269rvoHjDmDX/GjT5TfOqXdvICxM6t2Im9WCygexBKheXE9qgZaAYqeMcUzP9
oWqjDJ3kLDi7czYopGIFwAK38+SdKSo5huJRCke5F8BqB3YRLSTsZpxMeZRd+V8Tf/7+4eWX4Pfi
x9TCsdEz3XYzq7HTOASxbEG9qk96Yazrsj/oHdeboC1Yn9uUIzYJf4BGFsizXM5hGAym5huZc+yM
aBtEf2dVuIn6v4NhYR5n7RiI0oHckYGXTOz44HRrNOmdY570aEB8sUS6fxgvavLt9tafXS9U3Ii7
ZC4MebL1sj7KSr0MnaMTbZTwMczWn/4+T7dKcMeFRLeDcet/WCzOtQ+l2HKOdfwCxzF+uf35uZPL
90GXjK0RKbNP50kYLDNxfOHIZS6zI0j0J4Li3g1F4j6CPGnWYhmbtudV5b4Da7pO2s6EvK0s5aFm
JpK+hojmKrwnYyLqcqDtQCYMVB67slwbj1q3uj1QecaBI7E5dgweRTavkCKpWrRKh8LCsa+8bDPW
71apZjUrLQFUE6BT8K1voYHKSW7uUK3KVgXs1V3mixpvrOP9rHAytl3oZiujzINVJsF5V7LhL7Nw
zXUoOXgGYdjbcSrQ/TOrf/u0Ufcb7Vcd1urjUMr1GlpHvDK0fqm8NnP7jSnbMcfABKrmZAuquZT4
gWg6R2ihtuMrGzcy6F2W7m/P4OwCjT2dQWLQnGoaXuGlyqSH2SmKCYs2Clb5goFpJnJ8RRjIvxam
4OvWzaI2Ejzh6DjtOglzu6M+uUoV4zmmX49ZJfeIwNiFnKxD6E2qUT83mnnftxZ8z+QAeG4leMXO
7NpHOkxuwtjfS5Dob8/C7GQDc0GFEueZ/15uU0mjkuBKJts0e9TNdSq5dr7UNXHGr0IYa2xOQOYb
6brJgkaF1sI2lIRjX7844hekSNayCFLB0rZxv3ABzB0L4O4kgWFxEdlOnAQ9VFst8SP32c9Y1fyH
YKK2FO5qf9cLMgSlz0edI3kFGssIprxCdUOqzEtNs4Rj1z8FwT7/eXt1ZrcQwTnbk2wNOP7JLUKC
j4K23ArHttOke8HRxRVkxnIVZAEUpWGUkq0s+YT4QvDgGLDC1YFCsVs534hi3TXEAmcTK0p0hgzv
/OgiQ1plsQrE3RCqrZI3xr1a5O759q+e21Pomo5ehUI0NhWNzPEt5RYu1LEyv8CJAW4BM90RNret
zLyI9Ir418pUolXrhTDMfE04ihIbaxW81+19ECxksGaNjJUMmlEQuk6h1ZWp5XqXJFwSpWatCTHj
deW3Dg2XY2lj5sUSOmzuqBCYj7VxeVSUm6z3ELktUVAqHAWUQzJSuq31O0LfBGZzLS4clXlbZCCB
AJABmiY0FIWG52XK2EZZMA/FYimu1+mg8xZARW6WOkjMnUw6hv9rbvz7h5c/UlMZoTmGNgSa7Uo7
q4ekYL1V8skvZLtIFi62WXN0Xx4bWyEHOAV2Ky0iBGU2Op7JLve4QW3I9TuVDoviUm1tZiK56Q1i
BoKfMV13OTKtbrwil/DNaq/dC67/3jgKar7+pij9HRIMn847yh/NTTd+0fpx6pkdLz801eqpjr/d
PlgzD+PF9yd7MDLK2Oh1vo9kAHmueBGaPc7HZY6dAQDmJ+IYIcDTqqxRiUopJTUDKNWfskFlzh52
WoNzsuGa9mD4tDx9rb4RY+sM+OJdjBt7BKLg9b11bfuADNLeEf2Fsz6zY/hZUCq5ZynsTJux6n2H
KFSKRzU420ao7Ci/E5qaXsXevnPjlVno9u2Jnt03HwyO9+iHE4GARxPCeXKOptA8aqF1l9B8EQGP
dYPYEbq7CyfiTyxyNe8k/akyUgy/isVkMXGScGiZ90brbSOpHxXkQcTyXY/OqY2YUd/uFKfZZ4O6
C2XW3c30hUt7do4BmdGMT8Z5nd45vVDB9RbGMAaSvyo81d2uQV2lOlrW1yhZeIdm9xnkA+pStBO6
is2KDPBBOMZmNTR9NdI2pvTgdj9T1YcKwMY2V46+EKb9oRVczTE3N7EucfUV0lBqTLGv08I5evpL
2oV2huCjXyn2oEq2UZ2M7pvZ7wSVBjqitGkQP2jgGmdomJRIUwlQvsPYtVOPGG94DA0RQaPWLqim
B6a+S7s9PTRR5lFWJRzqztkLLaKe6r2R3/tiz1vhIWd2TNFWEZ2dqT0FxNxu++T7f2vOXkPYSv5b
oJWtdhjyAzo369vbeYq2GP1ddMBVrlzqLUzAZD+XXkuw0fjO0e3eIevE/TERySt6A3K4P/Q+gUS/
l/XmWdCekjawU4Qby7jfyFaHgNJI/Q7syjD3t3+VPHfKxp+EpC0QtyvIu6NGvS7FknXU3cdOrtZd
/dXC40cBc5XnyqZH0ANJ/Gy4T7N3hebLRl/bav4XkIGVpg0bNfjulvlK9TOU4E8Nistqoq/KfttX
v50AzQl17eRLmZk/HdGn2wg4Js2K8PuITiZPSuXkRh0EmnUM+TVJkG08tkzu/k7aYS1Ld0L7lqgV
Ad/XKntMY2MTKpuG/I3s7VAFjtWA9KVil/G7RtNgx7mXhGgXFU+D8Zo1u0Y9lumptN5adT90700V
HfTkZ5x3pHbNfeYdbi/ATLkTysofEs7YswhS0OU1Z5oDykulo1KnluzGexLKuzi874uTxpYPsrcq
/6X6BwodIeoct23PPGW0ZMB/HtmvEJEmpsuih6Hmmipl+uc6e8xOtz8/bujJKgGkwzWnBw+pmemG
V8uw8eos146Brj5anbfTdPJ0wyep8uO5wsw4gDEhCbjmcgKNklxlhojQ0ZSDNepblfRJfu2VhXEe
P7xEnVsPTVnW2lFUT65W2oHy9fZMzS2EOTbvHscBDGV6Nag6ipaVph1lNDLQnVpi489+n65eLAQx
wVV6DNE2AFZkp49xaUOk/vEffv2Hr0+mpyhKS6krvp7lr4n8ZJZLXNGZZ5HMNgk38jnjYkymx6p7
pXGTXD9mjfqodvUx6MwvQZe9BrKz7g1332llvOAOzG3ekYQCXNqiId40c2m0cis1AZu3CUoexdIo
zmnTuZukQfTx9vxdmeLgQ6cZ01W8/OSaL7dXoJME8fM6OonKXZG86c12qBcQ/ksm5EsTMpLVTZPl
0clL+uZQywp1q9qLjqlsLsEKrh4URkP6cswvIDBBTfjS1OCmSeB6mBJbd5231U4MAsO29NSzq0D5
WbvJ7vb0XQWho0FYqlDagIVftXeU2lxTHCsLT6H/1dPvJA+NQ8SYlvJVc+MC8Gqh+aGO1KHx7x8u
ATd25biurfAEaqPYVl68zczy3szaH4Rte60yft8e1tySKYjBkzUn+XSFocoHpXUdSw9PZa9XiACF
r6WL3JKsfraawvSNnAxiMxDVENcvxxXJMdH2MISnCOW0osTh/JFXX2+P5eoAT2xMtl/g+p6K4Ex4
IkL8qaruVzRj7kA+UFuvfshu+gRmcqnbzrxNNBcM9gQk6ek+pO4Bdl4NeUd9ehqc9TZbV8o7hRC1
uQdD/B8OMTvjf81ZY/39w/YQoh4NKE0JTy3I8ZjYUGzylftfNgVcFxx27iaWbLIJGyF0wzoqolME
kT3pjJPWW6cB2c3b6zV3pIDU0MeS5wjm92TuWrN3JCXIslNYGt6L6g7a1yD3UDF79R2u3P9gzAAL
i+7D2Ilp8n5D/Xcj0gPpqS+KNbolezf1DxZkhF5IFhZpblx0gaMgAAHmWnQgUjMUV+IyQyCK26h9
65HhKocfhAq3hzS398YmFBzcEb06vStiLa1DRaGbVR650lYIUacXBm1rBtJPXQ7OeK0PYqVWCxN5
9cpzyugOwzuJYg1CyeON8mELekJQIlKG1Up+kIQHayEBsPT5cXI/fD4LURPzczc7ISAerAFy3p6z
ufvu46+fbG09SEtBTscOYO9pTtzWdCt94apbGsG4bB9GEGhFhFY2Ixj8De3FlP/jBE1PTaAWcQEe
+oQ4qPAkybvbEzT+7xfuNMuLfAwwLhlxgiswGkrLXkNbj+xUCcMuje+6dpvF34L0Jen2mrzL+yWD
M6eFB4/oBPw13vtU/6guOiWpEQ89JWIOWLdyhQcjRHncSmVh7fbBEjVm1p6B7AGPEfXq6a3TFUPq
5HWHPWsbnCl//krMze05/COFM5lE3jp8k1HWiYLEZJdpveTrQuMlJ5pK0FHV7AJh1XKmVoCUTCN7
LjxhE6TtSkDFr0J7q9D8I+ramrcCBNTmz7JG1TDzpcDmmq5f02Ho7mvTQ+RYRtz1zBJKg92bkXLA
Tge6n84DyHOKD5mi+ess18VNlvgFyoqhe0Cus7URSPXvXS9AlKRow+cyRyZLzmjAgNo2/UPoiZkH
pZ0UtP2I05XuquuIvKk+DPRJ6MLGRho9Igx3rb0nisMDAZ2AzrvirFmm4OhGcSJtlVYhfw0ExaYc
gbaOnMfvLeyZo5hL72bq/IW8Zl9ug7gCg+iH4qYVDIRHDbNsCjs21MRWAvM3ii3OmyKINFDtXF3a
EPi/6lkZvkSZGpxEybPQ1tNR+HcGrzgEkkIPWcmV7nRJdP5G01hu7NoNrJUw6olHaqLdxRE0M72U
ClvKhPgp7npl3aZh+1Sgysj0tMXCJTNzAwBPpPQypjIpuk1vAKPp6L9YRryb9cOvuJQWks8zWxju
OkjdkebPHps4U1plJnGIkPTJRSzVH96l8NFv7xom8PY+nrksSVRyB1A8xxGYRkQ0Uq4Lhw7aJxS7
bSt8yAoTFMcCeGNmsvABiEhGcjNExInX5kkKbVqyIj7F3sE5G59UKuDno4XFKozVO0LTafEo7TXY
XbkQnQz3S4vsqZIpC6d9bgC095RkUOkz+Q0rQ9dboGn2yc9XWv2mL1VTF74/rWDDdO1jp+H7qrWx
NqQgby/y0ucnm8m1QkcTez5v3AP+roL17c+PV93kKoRqTMMkeIIkgKZXYdlHboEyWXQa9HpVZvVB
UY646Nx4B3pZLHiUc2P5aGxy8Mw20tCRT6NTL91DJ1Xk8+3BzB28EVVHmsCw8Owm31fDuNNNEAWn
yt2kiMzXsKpiaZ1ub5uZOXew8SAL4YOL5lWo3niVQvUn5kgg8aVICWqo2t7p5Pf/YgaMDj1JTZAe
k1cKPxG9adWPT55Sn6g12G0r7zOtXxjNjEdBVmUM1NkE1xBLF/oNrVbd4tQLrY2M6EZvg40qPXrD
UQ8q22la24kWMhEzG2FcIlx90rYSPLiJD6Ym7DkpLU7esxAnmyJNP3/oES6D5DZi9iBmTnZCbASF
aaRpflIy8nUI/C/stJljo6EwBJyBno9cwJNT6aeWgmK9nJ00eR2/vHRvRbcOFk7LzG5GpIeCKaJb
3F7T7u+5Wkv0e3eykxX15ybb9H4AJFUw0WD+L7NF/XdsGst/p4AwI5HUPOgYTRdn9E3KVqfbO3lu
uSHRyLyJqCdc8Q76kiVKxIAt5kUrWtL2S1M1a8DiOQdMgRDadLlFgRseeHRxoh6UryP+/fwAeM+J
F7m+eNcnyx1JqYWOfMEEGfK+rrytIh1uW5hb7I8WJs9sZeRSYboNUYkb2a4hr3GaaEbyPV1SH5qb
KgtKuEVQT7JnCkH2/KEv+k7NT+7fube3soXbZPbzuO+UZEY4tTi5tGiN4YrIueWnMn3r6UFgLDF+
lgxMTnbQhlntKRhQ450k7pzPqZSM/ghlV9JFMH3GzojK5c2k1nms6rmQnUq/+K2UOPdyslT/vH5y
CQAQgh6rIdwfk81kRtkAWqnNTsqo3wPgbcEtnNlKF9+fbKVSEmuvivh+65WHUGi/kMPZ6o6/J8v3
+dW+MDWZLaUryRF5mOoLW0TQ+cvtQzHz0F58ftwLH0J1pOrltKBB48mgK7NpO1Sn2s9ffSSO6Xtq
8JBfM2IEv4i9yrXSk6qnVNtB9ggWfdFvj2N2RRRgqDCYR+2YyXMX01gk1Z2UFaHL+lCW76Wqbusq
3jhZ/PmXlfzPyD4FO0JqcHL+pA5BAl82s1MQPgz7OlwIbWZX5MPnJ6dPF3NPrtFnPwVleDDETSlt
2iJcuAtnjvjFGCbTJdFYrCMXnp2SeEuLtXZ/ezUWPj/VzyIaaPMoMLKTTifg1BaW8Btzq03KRIEF
h7T2FbxBdqos9FK2VJ40/lNXyr8E3/Gfq9AVD6rSDguP6zjlEw8e/wOdEvYx6LvpjZWWqOAoRJqn
Nkqkx6EyUOMPG8uOe5q3SDxWayf0zfdI8eUluNoULTNCSAEfsx9GMLx5hSQXiybsdF/xjmUlaBu/
k/IXv+h6YM9URxpUPZ/6TErWZZEYduCBnXUU8lU0oxKz5qef1OH69tJOph7kP3Ik8EDxmEFXWFPU
lBKIpMXjyD+1rpwcsjasHg3J11ZRTYuwwdeXVJ1n7cGmxCIJclLxlxeUJZY00HPT4OR5azq4FvpJ
oa+c8rnz8M+oPliZXOiBnPVDWmNFkn5aVM6tpXbDk1N9ZWByjRdN1JWJj4HCoRuh8UVqXopm4aKd
sg7+GKHENBbp8GmRYL6cK/RovIKOre7Jb/v70E+fVEHZGWS37Kyujx29LSUI1o7vPBsS7QET88vt
vTE3SGozAB3IyVM7mQyyqkyf7h+ie4q8eu36yq40jln/7baRuQ3x0cjkxSLxHioAadyTDJSn9AOa
7wLVE05C83rb0OxoCNjGYJeTd0X00lqLvlWWdypy47vnpz91nf6kFNNum5lcLv8smkk1gfiQsuA0
MpCSrk39RPFOge/Hdu01+7Kms40vncHtIw2t/M6lJVbInE06reIcycYIhZksFMuTUo4PvJOlf7e0
feC/xv6dWlh2bpWAspeCn7mZBPxKWh0kLMIs498/OBllSu9Yt8093KWDVLwGxRtiQbdncfLi/JlF
OBpkmslzUduaPMoh1WkkOU33RI9SUzonSwjsme8bBFZMlzVmuv6HtPPajVxJ1vUTEaA3tyTLylFS
S2r1DdGW3ns+/fnYZ++zJKpQBfXBADNYmJkKZTJNZMRvxGVVvhlCLoXzZGEl5cFTsKVFPudzWfEy
AERRaOX/ZfzhhPA+QAroEka6annZsBG3xqWz4dTfj2CpyXqWyI/WzzfJLI1JCjTLS/vb6177hz+e
9jloO5knIsTi93/8KCq5JBaG5Qkhmn0vQ3Zhj5zY8xRPlloDFwAv0NV6BbkRK1M4BPeNZvvxT0V3
ZMuug8+9GpZP8C7KModvvnGA83I+BD3HV5rvcDH8btTJ53LH/wlB+w1kA7j6NQelh1FMMswJqU/T
DrOmqxqb4vM74fRc/RdiNVdZ0LTlPBIikI+K4JqaE+a79pLG9IktjeYgOv/gdli16wK8pYBy6TWL
9VTD5FIe/OpQPZ4fyIkliwYxpy8SXXDp9dWWk0y/nWsETDxEAdR6jy3Q+d8/MVGLLAefgkLmR2OQ
TIzMZGpFdlzxW6QwJ1rHspcdIKDn43ycKlYVRF5eCjoTZS6H8ZtlNaamFuBpa3nzzza5S5+7/tO7
jwAakDOuXr7JXxTnmwCBZua1FpimlwfX0aHSP71mF2HGxfUClyZkElcLShIalLhT2fSQeZtutPhC
6vVhetBKQNCCupW6VEvWQlmjJph+GlUyijpX6m95uJIuNSM/LKRFjYFOPcg/rroP/jK1MPo1bTfV
K+vQVRuM0ebPNbypMkAng0aw4LFoeK4THzxqzbCOJdXLEAfKDpl5Yal+fAXwhdlmAIh58/AQWN0O
Wh8A0PbL2QvTzs1QLY/DHZpythAd8wqUtnkbTY+D+Bpom9rf+9WFJfAxs1ziy+ggLaXkhZrwfg33
2lzVGO7OnqQ9qDWlM1SP6MjOEIJQqrwDUIJOWXBhZZz4bhQNFoAFujCktauggySgferLo6fneDBf
Je2FA+bEylvQKSKFf2zE6Fa+H1SXxoKadeXkianrdzdqcxTCz0EVloWxXIoo7UkkkBS93oegs2op
viqOXir/kiD3SpeUc9aw5v+JQC2CoQDeWoN/5QCbtqAaRhZ3bUfo88DN5AEztHfC7Ck/9Vct1jfa
CMqnCfafPNiWweHYBMcATTcyi/eDA5pYiEVUjp7SWc/9lH9NJv1RqS+JkZ5aBrDQlrowb2Gugvdh
sglfH+hVEy17sedDRfUhRZbkwhZbfuXNG//vPLK0ATeyFOj2LovlzSEaWZnQ9LEweX+tK1vOIvG3
GE+OJmZO9cmG5odgy9X0JpgeYCWZlwHbucHOL3OxCbswnLUcwf8NQZl+uXpQvFmPh1I3+1nQWNzW
o5liI6qnu656LSWIHHLoZFNgZw2smwt5+MlpJPkwALVpHwU1+4GKAC2QyQu7Jrb1Xv8yYhKR6IXj
a92uScVLJxM1gPWXA44ObBNVkUXWh/Ly+8nsS7wA8S+fPWFuo23jJ9OfSc2MAB88qcaKMqkdH8Jk
hlP67ZzklSvEUH9hqbdOQkfFpi3bO2PZjHar+/Om7K3JNgOMHOcct3QcF7PQRo6g2vccIXYKVucx
6BS8BgEI7qNMNjfB0Ki36jRI98rYKW6b9uZNMZpo60jBs1I2w0umKuOvRMusvRZEwnMyqb8EY0g3
cl/HD2BUsk0zVqprcMo7kjbwbcz8R9lJ+Akq4lxmblcACrOTMfP3s1VmWwFr7kMVjfo+UOvebjt9
dlt9yK6saJo2lagVT0aTYABfxeomCpX+XslGjX5wBvKjn3DqC8vyppsLRJBoHm6btDOOfo8jqFTk
pYsHleqoFk6/UiYOG6NaXFr6FrNr2YcRJkvB9GBEcfQwiHV0Z6m42AI3/VOYEKoN4F9o/GgQQyhI
OT6tIztICmSdsS++yZRE3ZT0qN1R0Qa3Svp+09Xt91jBv1rV6CXX5iS5nKkFBKTMvzYCXbzNaG49
NJl6HVD6KbFXnfIRi2U/20RWotthXgcHPWgnvEyTG6gL0jbQDcoesflL07LZjeI6AmYDFzmNI3ET
ixpTOsTCxuqa5CuS7MX1qOUiRQtUtW1VHw3puo2iB40qpJPCQryPY+uHAmRmPyV92TP1DQIfIvWB
vaB2gBy18NWaao7ZcSi/SlBYBqct1KBz6np+nWpUIZ1cMrM7wRQGF0Cj/EMe50Z1BxQ5v0VmIL7K
bdtshKEWYkeYDONJnuT8h29k0hcMpItrMWM1VrL1uxbzFmAvrFym5pGFMW38rP2dCaPw6Cf+fJ0F
U/LNzArVPCgR5rya0Y26q2oRxt3NIBd76lB/wn7WH4YGs88osLDKNadgn+d67+hRr+8o44QP9BPN
0rbw7H22hKb5EZVR74hCSN2llofvfmNl90gNC67P2z5wYiMUHHA/xo1SDY+GMIZXddTP+V2pdsEu
KgUAW2MT2QhLB4cxy+rbqGzVjdRyyobLIpk0o8CKdfJKteiZ5+hnokzxtzwwu7tQmUs7ZzKeYhAu
+sGHXrYdlFJ/nHzm3tblEMEms4PXI+XBl7Qqv8lGmb00pfya+DpvFMj/WHXOeIcOYBJxSP46C6O2
5SONd8yt9aJMrezguAFTTi1aF9+kAi5QhhpBIr5qs6Bp7tQ2mFlEXQnzreTfatCzQdpaz2D7IhsJ
mNwVA6XZGCN0xoCdWTqWkQU3atV2DNRM7dbExXf6YcQ/ek7hwM8Rk/wdpNpsa2WSuNKQdXzkkv+h
hn+3jhjXTsrixjEHq3dnOhyu1lrxtp1UXOVxfnV4xoA76+vqgGCkivFqaDw1aiweYcAFThpMgZM3
iupMrDl7mH2cUINRdOYKJcQsMupj3Q0C/sU63tWYiGPaFg3RTk2U6qXpVeGH3i7aYireqZlRIvAZ
pcKVHkbDbk7NzMlww0XnsxedSIszR0ZspHKqSG0ejRR9ANmPzF2W1oVTd8b4pyc5uKp5xPzoiig9
KHKo4bpcLKC+JMOoFRXPPQePCKMsHNxU7KXnWMmbwrHSobvOoir8oQncPXbEc8pR4nreWbXeHxX4
I7sSLN1mSKX+RUYcpHVGs5Rc2BjtLpgGCGVIsrpVEfePqBubdpzUyRc5a6NdHSHA3Ot9eNWjTH8/
+h1tw1HAGhnfUCeWOvG2S2JtmwpC85Dp+nQfp03ndq2J1VY+625nJoXXC61+FGAY7NtOmDdQVpOv
2Npn+3iaJOxgtdxuU9G4mqKiOOoNFrN+0mJt3FVz8btRUg67KY1dQWzB0WOJHvvWfSBIvos75i9c
NSLYyHljq2n6Qo03s4sA1GPm663bZ2q0FQWDU8PK59tkaCNbMAvJTqqKiwGH+pumwoGed1Fvy+mI
q0KbiHat+vmmSYsSdjUm4ce6onfh80dd93HbbaM26W5mGdNssTDrjYILyqZK28lRJ6FAX3ZS90Eg
Sls/D6zNiBi6UwVS943bN91MYRxt5pG3kCGUeOFGQrxBt42nUaHqhxrUqDPqKrr3Qpog0iVZN1Xf
pY5e55bTWOqf1NLnR1r19UMZl9muUQhrdDW4bl/MbStIxue8TY2F9ILxMESfWz9sLVvpYvGQWH67
K4UGqiKn3tFCJmGTZr2+rZu43DYc/Ic6EUdHqBP9oKKm/9hlHTDURtJtKteVa5SsnSYx5I0R9ro7
Z2ifCxMy+c4AWJRLqwkQthgtO/Fb9TqdTGGP6Z2w13wDh/YQL3WraNDDGDg00Iaoj7o1Spu4ypOH
JraCnYK19kNdpOUhq+fuqQL860qTqd7XjcQfndfpphf69nvSIYI4mlNlW/CjkMVsh13eyUHtxkwW
KKIg32gprN2ktPJDKvuKayhFdVUu9vPKZEX7mkXMlo7aR3VUo5+x3sVuX2NdLkcWgCNZyJDu6H4V
2gJ6M3hTyui62GNSSFdsWd+hYChvSyMJdwY+3fbUmvMehXc2mW8GboyJN1qg1Wwrc6oe2lzob0ni
dfVIDwgxHoC26Ag2+mMSB+VxxJh9U7Qia1afQzf1gSPhkaUfy0Dpt1WmGbbZy9kNfJXA0ZvScIVC
y3BaILsKDSTJlbEkhQzy1yRHcs1XZ/VAdcrfVnQxt4OpdrYopqY95XrjpFpX4jGKWGU5Iv8Goe2n
Ofc/a2M0Xvvel0hFI468ThZ3dV+gBYY2lz2h1AKvuVSv4ikMbhohjHZK0hXPySz4jqx17S5Jc8XJ
Gqt2qyCKXRGLhK0mFvUuR1P/mqyANTj1hT12obitEZyFU9zcd0FoaTa6DZGTwp7cRX6BQUShq5U7
LZdN3PZ802kkhxgT9WFUi9xWE0GsHehCgqP2i0Si3A+uryfjxm+aaJ9jOOvNAJf2RdM1tzCxC1Tk
W/2WfTRtxjgI7oomEW/rvAhdfCSEbSwJw64Y6BtOCP4bdpaKsUs5o9zGSeu3btcZ3eMkB79TrXBS
RburyC83EkoSLzrqzpNTzEL9TTGmxpOqLvmlIjD21ULOb6PF2E4PYvgzkRLJ9oUhdchBkLuqLPjh
PanswozdF1pvbdvaFzcYp8Ah7hvD1WZz3LRozDl+VtebvlSDLTq5rT1XcIItGqubVJBYdDzZsNsu
XqfCkjgwrOzOVOfYVfIQ3wx1nuxAL017pH6yoUsrbEJpija6FoSiM0ilrO3UfJr7LULZ5UPeowqo
hsFLMMNlDtq2fiWNCLWNSpvRgz7VX2uIEaXH2ALUQTKLvwNNzs6FdaActdpqbq3A+EVLfrBL2H63
qo9I59iNJKVDYO59a+DaybgGo7TQN4grtHTx5Q5DVCncGrD2XhGiMa5pZbRfjFZIj01TzJ6OYIeO
otrcFFc1PCCR9pxfOTGe4ZITIll/14wcCKE8j05HWYQrBRn7dEpa3FI04OxAIx7IzNCw8Mt0iwC4
fp2PvfkEws0vnXgou+OIczvcdl8cKjuX/Oh32uedpwpG9pgGRnKFJKhoc0MGkT2Yyei0oV46FRne
zi9aYWvVE8eDFmElPiumO8vSsE8LEE6FNTSumhjfWtbCjV+W7Q2SwdnzWOnxdR/C/UmypV409dFT
GHfTdlT0wu1mU7GVqhK/mHIZeXIgRE6iRSHPoarbKROcBDnoi6c+RSNem7PcgXu4JD303ANKz8ew
nfNNEZQvQlMvSuB6dp3HXXmFCFl7w4sn4M5XqjstrcdHAzrKQaxjlgqu94dKi//w/4rdcFAgtsvs
TS2c+p2FW+OB51blVWVFZl9LJqYB6uBvoBH0XjoVgi0MRryBoZ/amcoTIwuD4UnxNXmr15p4Z7Gx
v6B1WWzQfc7cPB5CN1qEQ4qx6q/EBKWLSe+nh0jN2gc1mbGkXDQZ8qFrtnUCNyI2D3kzPie+Krhd
jGtAIA+JE2d5fyuPvJUajkNHVPNmK8upul38Qh2lEYddqPWS67f5bz+pOw6LvjoWdSTdQj2NnVTE
yl5HnKGeB8TZIrO9VqSw/Z7mUDjFqFJuChCydgpO0YV+oXNVj8kxFIvECRB2QxlM3IXo8ZhWXtrC
LM/HgYbfpvVj1EmsLtgqml/bwRy0D7QGZERUVdkd2zpDldi3tmkZB445D+a1hEOzW8aWte31iGu9
LpovqpT/iqPWvBMVjjndKklbhkqgqaukhymIzO9yjfRqEvmdK7d1i/Rxrl5JudUejU78rSMe6chd
LR3jEQ3dBj90m4JcuqiJ99uQTotj5S0I1bqYNjqalo4fmvpGGEdpF2DiZ2O0Gv9R5Y7avxIId5We
xMeo6LJtEgyiQz8w3DRDjNCnHGESX3MxRFqT7waxJQm18CpCe632Ckmb98KkouqXlKYrRongJFaY
HvAd1a5GjFttfyhDW4uC8rWt4mkjDr5/mKGiO7OYzkdLnpLvWHDoW5Rmx+u5Hv5McZI+qYrAXGrJ
84CA5bbo/J9d02SPNcRBr019bItGWfYK2eht0tFg08t6viMRDxxQlrJLfWRw47BQbInvc+giARsh
8HfHLoj60qZyIt4izuk7XTu0birlt6E0SAcfsctNYE3QOFuKEnqsFldUoIubXo2H+ywSxieEFB7n
FiCwXS4SOb6l3im9KDwJViThD5MWkV3FVuiFyfBqheF4UygWUguq/8fKk+4KqNh4lPsqP6hcWU6E
FIhd6DVSiTMw9vtczhqnYHIEwneicdD9YHCTOM7sCikKJ49E0x6aOnD8SEP9ugKq2Oei6VSl2W+z
0E+cStGeFZo/+zlK8z9JP2n2PLXLkytMN4kW9DzF6upOb6XEbmVr1uyilOYHHeeQg95JaPGlrbgz
jOxPnSbWvperxIWRQ14WNcpVhXAfgrnSdVgO6PIEpehVSr9MoTEdWkuw3EhJvmdZEu1SHl/bGFYc
RQUlcZBFTF3kvMi4eYFpRzAN41Mx6uPWn0VelGOcfU0EoX7xx0g/6uyNHT29CiE5q78TyKfsKPED
16wqylt9Ju3x0pxvuVIru48y/b6KcBXh5epfJQCSN1k5Cnscs1MIhXjVk10Y4RY4Osj9NG3tqMws
ZJ9JMoOu+m1GXWWnbPG9QJ1p09aCZRtjLWzmcuGpjuwDAUSSXYmsqMDSALTXo3RjdmN6HWZ19Hy+
xnyyuAermFYimlYAwd8X9+px0DW0NGevk9CNuZ4vEQ1O/b5J+ZBfBuCFesb730cUu9GBzMxe292O
8SGUL/QYLvy+uqIrD3gjmVLE71t3KcyzT9rZ0U/mX/SdUBeCY/IBCDcaJnfc6M8edutUCo/Irkzx
Jcr1qTG8DbJqYDZapg16T5AkdBLBviTEdennV5/AAjTWjC0/b1ByBNIXvH5+CVlLgwdUqIR996qy
PxnVpCdUn7ys+eY1yvdP/zoSVogHoFYLtV9bRvemlO/XQyvUvS56Qi1/kykPUQH7bHcRWuhSxqfJ
ApPug4Yc0osgsptS83wxu6MFRF19Uv6cH8aHXtjfGGAS6K/wFllL1NBBsBTQgpqHQpHUeHVOpeLL
+RBLU+Ndh2UJgQwtbLQFHvaXMvpmpjq1UHHzKjSv445sZONRS2FVWuk3AwX6Cz33jwAnYi0QfBF6
x0dvk4lCYzWXucYFOe6TrD/Ofgd7TPoiN8FPpLEoR37WqWwh7y7ASEzciQn0/P1CEEthNGO10rwC
b9X0GAa/zk/fsg3W00d7nD0OTAi4wqobihAB+UzuG56c/5rbHZw4m1qqPbLxcfxZmhTn433sIDEg
Gtp/BStkjKxXAbXSstIck3Yv7w1pU8m+RoOkPmo+5eEi3CRRT8k2/zIqwmbIS985H/7EqQCUiNc7
kwr+Y02KpqrbCvA+dQ+IhjMNx1j/pBvEcna+i7A6F3ru9HCIZd0LQC0hxtwY/7Dg0X5eulM6+kxr
THpBsmxSTWJF4OBHj2VA8S0pl2tW+OxkLRgK/G1UoJ8wuo1l673ZWpNE3j8YneI1lNBQbROo457/
HKcQCDCXaGGDRjagGa1WQzzLtdhWtezNtMyCbpflXl4PtlEe57LaalnzIrTZV9FXd42V70Lqeer4
+/zf8GFJ0G/mGAd9B8QVoulqhyVipfGMtSbPoECahNn1rDQX2oknQ8A5hKZlQE9Zw/yQHJSoJSiT
NzTlH7H2j0Zm7s6P4sMxuIziTYhVOxukURyktTx5SftdyiU7y+/GPLVDbXs+zqWhrG5t3h8mjHPi
5BnWo2VE4n3hhDgVgfSZww5MIZIJq5GEAB/iMYyIsJQCAzWzR8q0F4J8PIYAHsEzREcdEMVHaXtx
qtQKO/HBqxsjyMGaYVpYjTVOJbHVQNgPw2qfxkV6hXBm9FTokQkNP/9xfjJPtLVxiFxEhNGPkj8w
ADIhyGOjS4E6UAMxEMU1ZRJfNbYVqXH65JJ94clwRJEUU0HVf52yxA21zU5XBk/DDVcpvo5dY6fU
8JvuRS0uoB4/3CvL/C56ZZqBLOGHjW3U2FxIxTh44yg+y1qwrXW9tmHYI5kwTbGtDbkb6elPaTYv
nCknI1vkGov/2EcR/kFVytqXpMHrcIIcOsOWaS0jOe4r11J/3wy54wvV5vyH/JAYMFpIFAugCGLx
BzpB2Gs6bSVz8NBAn918ym51yJhhUbmF2er2xGGGM4/cXRjqqbAwWXFWZKt81KJWm6YTrNoaPdjG
lMB3IaoPMUrgHVc3/1iUFz7qia0Jmg6kGFgL0p91rpVaIy9pQ2G9Yi2cURW8hKn7kC8yj6D8abaR
koofxABpWGk5VijsfR7VJoqfOYbmafvpLGAJQ59tcYBFjWWdlrIFgFvIzejNquGOs3YnJfXh/Io4
OVWL7yWgcZ4Ia4hWOAn0OOp+9JKy6O4nk0oy75FLYuSnFgCqX/Q2ZYD3oKXe39CZ5deaJhSjx5Kk
BbrX6qWfdiy7zum0/di/nh/UiUtGfRtudfi33dRPkV+NnhQC4Rix0voyWfp2jn+ej3NqC0OKAnhK
Sv+R6tqJpRUGWj56lLYeNL/kEJ5e41J9NhoJJ6bIsXrjNgNTfWE/nbwV2E/IxAEeXWyS389nkfYp
vtrx5EXo3Um+QCWo2mhaQ6XuV2U9FeSmgfJDvcQTOrXswemTahmLqMYaBykIltY2kQQkcX6SeLVo
9Z9S+HV+Tk+lWtjg8eMgLVnya0SsDn2uKYd59ALxTuMElpsInZy7ztedyGhQsYVWt1fEm1D+IwyH
z3OhFtEewPb4lnDzwKZ8P7XqUNQw2UTZWzxeMoq+qMrtzw/xxJ57F2KZ5jf5qtlWS916lj0Tocwx
2wny/fkAJy7QdwFWCXGtKmmnhYxBimkdKduwOwwlEJX4tZMvpAYnx4KoL7fnYmUurVaiOCOaGtMZ
9Az9p+5/v4RLvPDzf60Z3kwVvtGzOeUpP2+XcmzP6aXyy4kljTYMb4fl/OMZsUrs8cGhjRVJVKhq
oMPV1ElPFSihYzJI2oVbSVp+690bFgIw6gHk8Mi1wQFfxZqKJp8lPLOA9Fu2FL2qyvUsRNuweFbD
X+a89MyqvQmw7ZL44onj911g+f2Ci7VECbDem706Dh6BFW9C5cUfvFZuUBved5fEN04dT8SDvsDC
ABG+ZuKVQq6QpzazV8rBDz0Rf5RyuaGTReshDOwozndiZPyc/epa6cG7nF/8J5YMWowcyyLeYejF
rlZkZ5WamXVgMGXYMqWdvP5//fxagbHPk2gKZX4eX2JK0pvW/PMPAUj5FwU2bsr1+Rc0URObQzd5
WSA8d6NIxh2Yl2Qrl0lYL0UIE/8bRFkVZttejEVrqACqIuGPjxvybon2RNX+1xjS7hDFV8HCwig3
x9350Z3ab+hQU8fT+UYf5JjqmuYBEmFA6ZuvOjl2u6OZej7Eidsfncf/QiwL5M2ZoTa6PvZNNnuR
4arfa2mT1ftG+/xTmSCoVeF5xpN87RHSSJmsNDNBlNnVJkQyL8zT6UH89/urLetPglhqAZSHodz2
1g59x6Hdy5eqdqe/xn9RlPdT1bTm1OU9UZRqIyp29FW5NI6TEf4msDxjpQ+V1UKf2qQN/773ga+n
ZvgtlZtbqdY25z/6hThrkSwzDBt1rqbJ03jHjYvJLX1sWwubC5SG03F4swG1xp1ynS/7eQO+rwOO
rxU3OcDpxgOgcn4oJw8wjAv+N8Qqe7WC2giqlBABSKcGAQEt/pfFRdoIoR7De6pa7z+7APChaGKd
IgzpYz7gYtDprl8eB7n+h7FwEC+lRg25CHmViSRwoqdJUGmeUD4Fenfh5099jbc/vyRCb7Z6yqPV
yoC1grc3XPl3DyBX/YfThHyXwwrqJdfZ8ie8CTE1ghJNcSF6YeViPxAcgKDol97lpz750hqgkImm
DeTj90GMXpgRJqVPZs5glMS2tGNTezq/rE6dKFTeYF5SjoVwtporM/X9KJAC0TONYWPF9T72EQ+0
cFCKt+cjnRoNNz9ZPHUri+fR+9GAnqUAIUy0tGqz30mowrgB9cYLSiGnoqiiBp3X0FjK68xNNARN
FyKyqaHZChsASOcHcWq6FscEDUY1vde10oOeAY7wZ232JgXgaFA5qWFsumKvtxfSwlNrmKKMDske
gxQ6Te9nS25yTQ3xGPdo6dt98j0H4ZNnF54cF4Ksj0fwx43SlUuQArvW6qVHONK8VK44GYRn08LG
Upmx1QojV8/xedBGvggGKcIfYtnVJdrayc9OgkfhldLrB9qVTL0uhqk3eiYg4WMzl/LOD7o/5z/+
8peu0yO+xv8LslrBGH/4Xa3z0M0Q+Uur1xzQQam88mWs4l9C0T9Fwpn+2YcHyKD2mTUbwP7jcSps
WayvLEG674v5poz1pxoM9PmhnZw/C8YYjxGspddHTZnWap1UKsworbRNiYehcuFQPrlz/ouwtsZK
qAI2kPEnzzJ2seDO6c0CDLyUgEknVxu1PbwaSGDI9N/vGxQxy7JVmbg8nBoyi5tBn5CpbV6COm2v
/K4CSUPDhMpxZn4VOn2CLCArdjaO5q5DL7cIezc2sm53fn5PvbU0mnbgEajNoMjw/s/qi1RKhI62
QJnVPzIputGQE3MEo42clnaYbWViv6vy7PPvcONt2NWKnYJyAGUTTh4+jw6wxM1F1p50auVoC82S
dUNL7++r781NaFhRZ4XwbBiZP1DxBKiW48W3JdnWr8RJaq6EPrJuQb5DtcDDyx5zIdvEWQI53qrK
XSAXlYMvenzhRXZqISwsWbrqyzt+3YjREHUPc5UZj4er8GtXuWK4Of9NT0ZYxI/w6UBZ5m/J6s3I
oxBKW4SqjCcBQk3MGqDvU9FcQrOc2jeYI+HMIkPmg+v8fuVUJkjy3uKMTkcccef2SLG3aeFbGPb5
4VwKtForgZnnbR8TyJ8AbuDEBzbqbsxGBGUs9eV8rFPbAYmBxcid8pC1fmgOUTBzXtNSzAXhRh6m
TWEJOzUC6CLRN0qH+EUUo2/nY54a3/KdoLHCTPhQNg+qPvTNGkpkiqu2em+mIlLyWNlfOOdOkY9J
W/5fnPWlKlqIkyN1SHI75m4BEakBkWaNgi0mz0Z6pRRUWNjw8bFPxUPZXhIyPzW1b8Ovsvhsqnwf
EN3sgVptJqeeX4rmKGluJtuisT8/paf2Pvchk8ndDrd1tTajZKwivZN5KNZoj5Rqa/NyvOQHcXJA
dOKwTQDo80HFzowjo7ACvhtvr36nCMJ8rVSB7/hKS/koSY1NrA7JY5OFl1RDTkYmcSHVw0fcXCf5
SgrLTtWYyrrZ13Lr1PQNZvlLJKlbS/ck40LqeiK9INM36G8uXpU8K97v9HoRiup8MF+acM/jPpu2
ZX3FvOqfFt8wRRJjMrHFZINy2KrMo7b62KCXIHqwHpy5/gUNog2fP700oFmzLJASADOgLrvxzeHY
iNKUTCCRvWL+4s9bbTj8w+/Df19SfV6Sa4p/WQSZ1I+V5DWWM0529Um90oUqzm//9/urv1+s5yDv
lFTyZCt2Emm0q08jCJcIOiIFVER1dMmW5fBmhkTqH1k6KaKHvY4tu7MVXDjQT+xOE304lDFk7sAP
Bx4OQUOWYbvjmTdTrNgCzKfz32B5g6zyYZbq8tPc/aAtlwvyzQhasU/xjutlT00Tw+2s7ODHGmzd
7koZtX2ttYlTD9YMFzL5ej7yibMc3SNQZUuHjZb16nXU5YmYCws8Eq+bYXD0Z8Ha9PnDvwQBV4ac
Ih2ndVFHSXwpNsZQ9FKxi+x0mg6dL/pOaM1PupJdSBBPjkimcEgnTV325vu5VAdLFkSQZV7X6A9d
Fz8uTEJbyOK7ybyktHDiXKMJ/l+s5b9/892EBmarPCa8+ftvafpNqu/1yAUngmIFtsMXFsmJLMmk
FQrsEBCWBQ7wfTDFyE2jNkCa9hWQG1m2W5UHbRheuHZPLXZac6BZEYxDGXt1pslwQwx/prmQK61j
WRDLP1/apahg0Q5nEJxnq8VeBypc+FKnfgxXQLuKx+7CRJ0ewX8BVieOos/AClpl9tRqqw/H9vf5
1XzqO/Cw46Rhigz0wt5/h7EejBbV3NmLXyfxaCqe3/zLJ0AVUGIN04JeF7+Rqg7n2KKfZGa/ytzW
0ksH2scLEjEXhXVEhZ3/XJ/5kuynMZJCxp0WQRUIjoH1NYLKrYSjO35a2w6QEcEWOWn0dj6czkUO
V1KKJv2ukI7RVeR/ejW9//nVFowGVDbmnJ/Pr02o3JdyphPtcjBSnPoL0JJm2/o4scpJh/XdanfQ
e8Ia/Yj5rgsCmNUHSTuUsujq7S9p4U4LVxLEUmn88tnV9j7+anzWNBXQ5wbtTrCeKrjNdXTsMunC
jvm4pAmyCGRRhgW/tNba6a0hr+aEQUrRQ9VBz8zsxLg/P5C/GM73l9yCqoSbBR6LTGON8SxmwBYx
KfAdtflqW/eZPoDrU7THsIviF2YZ+muRPVhT0z53payQiJYRZr+p5DtzWkLEb63mapSN+hZgLd3H
2Y+jl07ozF2LneSVGoWB1+ZddpjjINtpQZ3sSgWImziBOIAoLrd7UpFmcrV8Go8jueM+oNBgN+Ah
DhMWsd/7Kgru6TyN9PJN6SWZR+ElmDQUE6ew9PoQycyunlPb11PICsGcYFsrJY6RTYY7JJ2U77h4
euhtc3kbw3UEyqwqT2NsPbZF+ycaBNkWQjGFMTdH7bylDhYe6mkKXovJnK/qyewOpl5FYJ36Sv8z
giX7ncqT4J7/Eqe+9nIT/9VSRP93decbOWwrMcOnVKruUlijkLk/LQjJpn8TYv10Uxq/zsOSENa2
S6BLbc+P4P+QdmU7kuLa9ouQMMYMrxBjTkFUZdb0gqqqq8GAGc349XdRfe/tCAcKlNU6raOWssUO
29vbe1xryX4hH+EAkApMjjcORVFgJ4c2sk663u+4dpiqX6WQnhk+RJhCvC/r9jWZl/KvLOUCDpU0
QbECWWPn7CPANoFm6t0S0CEB6DXk2eAEquUiUkQ5rfDyn0i3K7dsDUjr1iGCVwwrP4uA+6CiQtpR
iXRhRJwTGT62CIEqcN9i7tlcy+IsbBQwtOasJ4iGZmTF63exSXhUaaRzTlz/1j3mzpf7u7S0DKwD
08fwlNFjqfh1SO9rZRy51okA7/U8OBPgO1ilvU4Z7V9Yp2crWFOGgd97ba9MoELPqHToH0U7p3JN
wraNuimrc3RJVdW5L8cjcTAhva15OgG9yNGB3pR/dfQy3fZT2rzYEhhKSZ7HXigBU6ZzpAsap3E/
FjBRDoiFsmo31iCRQq+r7dPSSL8zNPSdZ+gDH5R57btfjtmiAyYLXQhzlUX5/aBjlJ0mJnECaIDO
Og8lCq9+d3HFtJAbRnPvDC98U66N4WubGOhMTrZe+RMa5RprAJrEisG61axZCnIx8IcW3BWwpoEE
rbWTk9Y9Ejf2++n9JhES4DGicIcRBMRC17obRxEoNfQ8PVGhe8zG4L/eev3w930VXloHQOURCBEE
2ognr6UMIMtC8a7ITiP3QZS5hrs8H6iisLgg/35+Fn8RjSRE9nHP8PmQfZ25EeUTwDTOldwncv9e
Nm3cCxO8wPDoYLWQuFJjOlRT7FEfoF1Gnj3bGO4GENt7dwsYtiAEn8u2AKpXuyEBtWknjiwasOVu
Gm1fFIf735/t0fV24fsIQVy0Ilq31LLc1GPu0qQ5EaNJnjvdiV91kAo+pMyqn0zQJh3Bkgd6j7hf
mx+71YNZ8lyuBzvQLeZgbJZGk8mqOcm/usxL3u6va+3rih3WxxToHEndnKqE+5Y8dn+QD0EpBHMm
KBC6gCRVBwjcNAOGBUzeaQBewQgi9TV/dGkJMFk4FWQLsVPKRaERMUFphKMf6xctfNLp6gnMUaxy
+IaFVCgGmhwCNZ59pIu7QloDmAtOZJwkZG2jvGd+WAONydczYbuHaGr5K+I8UDW6uQkOR0QZviu7
ClF3OHIDtoFp34vQrX2ph7WPm/0GjSFeBixVHWMjVrvTUEc9p53hbOIidnaVm2kAgxjBrpgBTmmg
xseol+zFCZl2SOIcnXvAap/eBtcaLY8URnRoMBdSAknOBpRikUyPvVH1b0LiDe8t3qO1pNFszW9q
fdzkdWm/O7Kaja71D8uQfQOQauAuWLmIjVNsbCoK7Ph3O1bX35/f34sj4HXZN401H8H4UZifTfb9
/j24dRKvv68okexIkgtTI6c+43rQ17J5JuiYAOii3lEMq8cGfwGwePVuswWFYrgYSHUDEl01W78J
VkY5VkE7He3k1alWntzbu3H9fWXbKqduw7LF9zuM6xKYj2HFLi60l0ICrjV8mDnbpGYHmjga+gEI
3Ghv/pChO4MNAM4DjEMGxDftuYqzTV99HXOxuX9eysKQH5jrV3Do5827TaZrZTF2XZPQYDQejPpX
lK+x+KwJUMoCWS+oxIQkDXTAHT1Yazx8i59HbQXzKohib1ovgd9Zgl2+wJikrP5uaXdqi2xlixSV
/meLZqISZDYRnqqNv1MlyOCWxAhsNzyMzqZEIarI38b6rOlrtQ1VDf5XGKZgMQ2JirSqyEU3Jj2s
IUWXsdyiW/UV6aGdlQCRmZgH0nanxIy2Jhp5fDJYr/d1QU27/CN8fgIo2l0QTCqXd5BNaqHGTdE5
CYTVpjYfZezsDRJ7ABvaTg363UgKBCUgpH01BgaQTqCf8SgBBNhsgFd+jfJa/PNrbIxWoRMVDrVK
n2DEbRtPdkUDK32oy8ELWQWgwx8ulRuUmTYGSTdx+cz1H/flKoH6b7GoLOGNnd0gVDauLaSGyV5S
kdEIhPNoTMdIPjTd+6zJjYg56rowwmVHyon1gxHoxZt8znhwfwVLd+JyBUrQNrV5WVG3N9BA+IXa
X1ZCtLWvK54Oq0rSYQzNCIxPbJAbK6Ir921NgBJCUbNFsUJCgBgOoM7ytGgt9lei2n/2H4lwOKFA
e72ZDyNF6poaigiBlbQW2jqEuZcjAYiSrmmoxQEH6v6BLKrUXEdE0wAYm1XXrRL2VOeTYQR5wzZg
HcF10TFiur0vZWlVqIiCTQNTVATV5mutEpFJeQlumIAToLmSD47zLPJvafr638QoxxOO1TTQEWI6
cE8z4wO1X4Y2BRLRmquyZHdBkYXWThBF3WbMCmnkdsxLI0hKDRh3Yl+05FA6rR8VAM4pQ7a/v7Al
vQOFIZo70SCJ/JaysDQqBHFL6N0A1CiQEJkwd/9Jgjr4I2rNbscRI0ys+zjIN7Y297O8AmArIEfn
YlRUMV3gTeQVyyluTi4BL8VfmiRZ8U/VDrXfd2ceEkXZErOoaC+41rJQDo1sq4YEI7fYazi40RaU
sfpbhhLNpgBG6id0NVkbvTTL104boyMAH0c/MdpwIwQnW2Bt1W95pbvPUYWi3f0NXlIZJFjnuNXF
iLMaYNRTRyPAepEgpuke+O/A7DLaZyOskR8pxaMEAukfHCkeSzxQ8NuwOYrSaMJIx8qqoDTsodrJ
dsUtXDpRjLGCaAmuDdg0lN12BPqetTrGGwguuAacVemaLVzaMtSi8fvR/XbbtoG4S5rcDo0APXBJ
8Y1Ejl82wGs0H1qUpu8fz9JqLmUZ17ozCrspLaApB1bsY+jgkIl0Zb+W/aeL5SguTN3nw5jbmhHU
ziQ8bSyKZw04J9g7ZmzdbtR3TOb5oUjGEmkzUW0JBTjn+5cJdUAHJ9oT0PumFHOtFkhwgNRmQaqT
Q4ykUJ+/3pcwH/tFIP37EuIGAr4Aze8Mbvv1RhoE97ygEwvAX+WZxQfNClLCV5bx2927kQJuErQ9
o+AOxLtrKc1gV5lwJjMgfW6dZG73yMsMOsNQ/9QCZq5vf4J7Nz9MIfBbxQiYV94nyOQ899QMqddn
ZoipAsFeIhc8WJ7RhSaGXqe6AjAySWAEBT01DaPboWgtv+Rjs02BJw32bBKBd4UT6+eoo1gzAdh8
9Eagh+/GwbK+lHMxJxIuMCTNsdgirjQ+lF3SeZFRzvglRfjiwnaXwPSOor0m95mtt7/isUzOxsT/
MlgdfYpzArDdDqgjRUnRNp6N2SPMHUALpqLfAce981xci4MeJtmP+4e3dAvQaoqBBSTWZ9yk623F
GCtSHGVqBYkEzOAD2mfvf39JOUBHjWoA3jJkbpXvJx3ph9wcgC2FYKVutC3K6scE0N33xSwu40LM
/PcLJxbszlRyBh3UK781gUm4u//9tWUopg/gNGmUG/g+M546ABEb59ZcsRazAl8rOEE/M9h98Iyh
zqyW/Ik2yD7LhBlkNLKPbqtRMA+2u3ESoZdJZ3jkQ99ukDJ552AX7i8EA8SKYHoMuTY1J52xwSGp
4CyYANANLErAj2xhdO9v4O0BXQtRDmjKhE5BE8KCpN4L4UdrDEZr31cOyAHIIAXNExTg767+mDYf
7/98dbL4fzcJqW40+6GSoj6tDKUbbGAC/DLe7Qvd9GcA0RDNOF7VyCfR072B8oFHy8n1SZf/AMDh
igreetSQTDHihQIboAHUdDtSmFqb9JYZ6HV5pAgZACktdnUuPoaV3N5f7u1uzm298DxtZBrQSKnk
STB8K42ptE30ie7K6mNorcSct2u5/r5xfV1tIEWn6DEyg3h8wj8aqCGMnbtWDVlbhWJ7YoB4o68V
qxCWn38A/sv9TVqyCYihGAAUAMCFiavrRQw6ih86wyJAh4T0h8zf4upPRMx9GeiZQ4Oe6kKKpMUI
MRQrGKeIeZkxZJjtHjc6jVfCjcUDQe/k3H6ILsqbPEOJMIZFEOSGpfmBZozvuj5Mvk9RFL1W9ZRv
7u/d4tGgrsrmub+5OHm9dwWKhFKMNexp+Mqeaf/1v31e0V/K0E/pDPg8IR6Z+37/4PPwQwyUPpCZ
URn3gAjuFswE0mAPOmiM+aV/9H1zruOh6wDx3/XuAF+3tHUbj+b4UGgRiCh//cnv//f78+lcvJYN
mG11TeL7zLOzZ7dYab5evBjoAfi/nz///eLzUpdGX89vfvfZGT2m77N3zjz/djmBfwDjBLcW7ovi
csI5a8JpwtUrnWNJ9rRM921ZrtyJJR29FKJ4nEk4soiBXQ3hzmPlp8NK6mpplzCliWKzCbMONOvr
XSpze4aJBuomdU5G8dQY/mhu33/OGHUFCy9aUuCbK9dAb0pAffcOQ/xxhE9b/MkKEAuivQCmyVXb
C9AA2YCRrbQCPd+M/A180Jjc/YMVIPkLKwsCSjR+XG8SoJHZSEy4pyTpup0pQRXS9/VaHXjJ+sHx
AXnt3C+BqYFrKYjhBR5elwVaNNUe+hmehy7e61H7FDvxiuVblAUaZiTHKAMChbIiOoxmghI+ZHVO
7aOfXTxwEtagu+kkIN9oTM/v3UK08QIWDEnYeULcVO5Kz1OaJZOkgWyO3DmsPbK3aozPI5kIxES4
CzdgICQ2Y1PEhRkMtPed3NkkQFJwp7XKzZy6UL3jCzEqKAgXeto4UwmPQcukva9YKALak/wT0DSM
IOIGSH7GTPLjVJTj33Y+xG9/sI2ACwVCILw/oDlf60gjNLTLCg29vsjj5ANIj8YVzbi1N9jJCwmK
PwFWlhgZI5sG8evID5lx/G8LUJQ8lP+3gASwI0PpZ/k7UQV/+8iXC5gXeGH3gW2e2PpkUeQsY3CR
7EiDYPpgfrcB2P8Ha4FThKYsBr1Wp27KsUjjHMREAXN/OMeYfLv/+YW8Io4CSRhk5W1kfG9GTEWC
NJqbIWo1Xlv5qUJuw9x3SG9YETipAPiPZk2Pg+ooGUqvI7sWmO0vyfsztPgVaH2YWbUBlKUmVsSI
trMaiIIg9s1NOJcf7q9ySd8wBwkELoD92sCYvj6uyK24CFtgGA+YUUw+k3cO5fxWByR/gfSFMSwk
JZUbk/YgF2vweAQ98q5eU6zo80K8jGZG9AUxoLcjv6zYtaJiFIABUxhwZHYy+gPkCN9cpnuZiSmZ
bi3/v2DmAGKpY3Bt3rKbVgitzhkQkis3iKpwU4Z7IO/u+vCdOLvzlmGrUF+Y31O4NsqW6WNpas7E
nIB6XYWyQv/+bCAYhM3f7gAaxRBIXp95FRNatoUmzqL69HOsXu9r1MImzRMRc6fhDGCnFn0kj0Ka
5mN+piESbJucfnO7FRELSnslYn4nLm2MEEnEeohgOw0vQL0ChT4rjfLMoN1lHmmF5iI6UQ7Akbko
UdURZ5ASHePQ9k0C+Jkz0vu+Pu3u79aaLMXeZwMPeaF34qzFW25gOT4Y4eNnST/el7OUu7halGL5
Sd+jB0ZKcW6Ln7hSXsPBClM9Y97jwXLEIcpo7HVgLxySxms6t3h3NIMbM9Msz0nGGVHi+sjEAHwa
sMaLs81OIDxqV45seXkX31cc6cFMRFHKWpx14ESHb4YDgqVnVhyEC5bD+FiaW8afzWglyFlQRAts
39AV1FDhFSiKiODEGSwmxDnuH0oQmK58flE5XLiiAIqeg8z5ql3ouUs4bQ10L50T7bmzJlQoXpOW
H3SrBEPISjZmaSkWgnBAvKArETOO17LqglRllEUwCoOvt+h+jdfgaRcMA15R5JPgfqKTWkVcq2tM
VPLBwUWKB4/I5xopE838el/Pl4QgLJ7LAxTRp6ksI9Prru84zc5xB1pFP+Wbae1JWxMx7+TFqZSc
1WMiWHZuOzTx9W9O81ijBHF/HbcRAgCKLtahHH1a6bmoBNYRZhvmeGDVY80OzvV9KUsKdill/hUX
S6kcMaQhWD7P/dj6RfpXM7goWfzkyd5yVg5m8YZeylIsgD4CnELjkAUIxkNE9a1GCDjuQIrXlb9i
EHZJp/0OBKAN+IACLYvWmknX1qpYCPC0xi64IbLzCKTTFOmaWj6V9T6qDuYaMtPi4YHTALwCs8FT
Y+KMV1ls9Di8wWw8h77Utt+THbNW3o6lK2v/K0b13QQKHgQVAihibAD/oAK90EptfVHVAWLDMPaA
pjy1tM4NLRZxZWDPhm+Spmiz+mGsAUwtbtaFDEUHqXABXRcScDGBxMz2E5TUWp+sPRALK8HggDED
P6EAettK3FRF1IGJ6Aw8G99G420+vbrxu3MhcKEvhCiWAU+FroNfMTsXxUvK/xqMh6Jb6aRaKCdf
y1AMA6AiazQywB0p5d6yn3TQQaKWTHYxB/nqo2N/bZI/eFuxLLTg6dg+5IcVfwhAvTmwjEroGSqh
rP1ShA8yesxRpGytH5b9VeoHDYMua4NE8+OpuGFXYhXXKMm0xA4jiG3Q/jRBw1EKHXxjBIr7Vhq7
EMyK963hgibOowzoiUKEjxdEeTtS5qYEefb0bGQb2Iiw3yeTb5HtfSkLIcuVFEVJpFPyJgRZ0Bn5
e2M82uax6b/Xbgn6cMzNTD/uS1vUe5R1gYMxz36pRZzOtmrwEWspmM7+JvobKV76NWz/NRHKOeXg
nAShJ0QU9a4FBazY6sPP+6tYVIWLVSgng16dRmQ2LhZCjgPJv5kJyMKBFdb9xfLPWfKQhyue19qa
lEMaRqdLyiLJznphb8vye9Mcc71f0bdFIRjFQxfNXNpREwwYkuvG0BlgXRlY7/bA6AX5+J8s5EKG
shCRNU0q2wnWFayWpSeLTb6GBLy0DISqiC4MTPTe+HU5SbmDJoz0PMQfshycfB/7buWlW7qZoOXQ
Z9AIeHZq463sR6Miok3Prua3/GhUh6I7hcP7W6eQ9yXIsqDFFxG+6m9roN9Ej0uXnlkHStKD0D/c
V+PFnbr4vvLUpcBMZmk7f3/43MVfteKXI1fehzURipfFDdGzPhlTRKubpH0RwKGgh/+2CsWRshop
swLU0+epAXcj8UB1KjGg/W4hSPUDVxrIE3g11dogtUYi0E1SnXOn2ZFR35QOuBDXGhIWdguwJ8i0
AMEBzeXqyyas1opC1lRnIh8qcjCr4xivXMAF1YUf+LuzglrIUSmmq9PCkpCyqaG63Yaah1RmGB39
Kx739zdsUY6LSira9Oc2LOXgY62vBoAs1CAgqz05uh44FoHpMHqN9uW+pKVNwyiejkqMPY+GKPYe
dVWRhK1en0E3DpbV7xxt9zI3VhRgydHBNOm/YpSNq4bccGLZY0Gk3MRJ4lsWWK+1zo/oNh3bg4jB
zFlRb6w+/7f1KSZzrLV+GrWpPmdT6vfWizANDGwd/0CIieoxJmvm6H5+8S4iL7tikVVMOK66Gx46
3u+n4S2s3++PIs5GbQ45FyCIqEJMKUuMb8r6XHzSdWRdziHAmu+vY94MxUlzkCn7DewE5DlV7X7P
bA421LtPx6PLsg2ok96fmbgSodgbeEu05S5EAAz8pxkNfxnovbu/igWVRtXPRa0aTxiaThVdm7jR
CqeMq/OYZIe6ES/GWO1MZy1d9DsdrezWlRxFtbLMQLchIqpzlqXjAxrN/6o7297QQtCn1ObkiGYV
w0cXm70dWR96aWg7z9K0f9FOZyCt1NmhjPvubYqAV51oeeQ5lZlse8v+pZVJ61F3ZJtaL7tHcxLZ
sTajX6DCLv3J1F6tqjL9hia53wzOJ951sKm2+XHSE7rXKgw7lq4Wvk6Fbjw7UZx9AmEy5kYbF0OO
bMSAywj+atpWuW8DEM8jtQ6yL9K64MqeigNGBOtdFee93wDi7TCKatrlHRt8OAbRwbBKukGRofA6
l8evRZI2x0kYuh/3xPzkmpncaqKyX9GH2CCo0dvPIOxt/dCy2m0U1y7+6uqnWCurR4eABLBxSPTZ
1SNrY5pjn3omxqzQXD3/a5SY2bbg27h4cByZPmCehnl17LanujDzB4ystp6QWQkWsQRJrsHQ9q0O
Rhdaa60/5gYYXbLK3ZDWXCMzWjDQuIEYM51vCxLjShRFKjkUZRUXZ7v42qWnZgIEGqKmNVd5TYxi
nYeSW2UqomJ+nYUATfRzjGb3VUbb+UaomowwBr4SOhVxYZTnZsSovAYtKc7CnOxDaKa9X6Fs7eeg
TfYYHbT9xLi2MaoczbnAU/EcYwB1G7fIA/gdAbcpBT9Q2fInUemT38b69DhYMt1OXUU/SEExGltS
0+ejjn5H2tYbI5KZXzjN8DZI5u5z3k+eUVU4yar8Xkr+q2vzZN8PbrvVdAdY2JUT+bXLAFTKJt0v
R1SDUSXCiLowcp8gZPKI0Z/NUI5entfAfxFdvBI6z7ug7tKlXZntzoWVtzC4O7k57nuV/MqjbQIy
H51UPnBmYnfNY5rN4I0sgNn/nk+7BbiOQIakV0lYng10kVjjudI+UxR5M0qPiftEkpW3ZcHwoziF
2UNgg824wIoClK45cRT8inNSw9Mk/CWR74RrnwthEIGWDBd5Q7hoyu6JKbOsyE7Lc19N3Y6bibaT
ebLGY7G4EEDOgqcDVBOm+oIlNS84GsGLc31Moids1f2nZe3zyus1Yoy2HLiGz7PvT+4aZeDSbUdZ
BaVIdFXPQcu1gsWcaK3eNuU5aiRD+qwAb7nMa68ItSfkIDf317KkzpYOcBe0P6BEqcZHJp4YrvUx
pBUgCTIOaR15UodXAdhXuVYxWhYGkCjUdUF7rGZjTJ7TJquz8pxXxyx7Y3D+IxcDFFXtNY5YcQCW
vE08//9Km4/x4qZqzhA5mgVpfcX9OJy8SNtI56tTnSPrYyW+RnrjdeL7/f1curKoHM3xx3x4anKG
xH3Tyt4tzmYetEl3rFvhhabmy+HAh72wav++vCU35+IJUv3BMTTsiYxhfm6maKuNT0OILo214eQV
IWpbhoxq2WoDhMSN/mhGybHXyHMVTmvDIIrqz3B18wASGhcwx4hWHMVny5OxijrpmidGu3EjaUVf
DMBT7wHgkT/FA4DJV3REucn/CAQOOoaRMQ9/05A5uVybKmDAnrBllm5szFTb3j+fJQlz89mMimaC
7VQxeClmvaNoAi9ViQYwMsoPk5avqIBahvm9ClAdAqoFWLKYtVf8g26yJFrFGT3FJQMytG4OPwuR
s32fwOMiQLh7ZGnPDyA8Nb6mZhpvWNiHG/ANVCu/xJgP6OLBwi+B3gNeAFzgMPU3VZIwdUaauTWo
XTrNK4zcswCNXYXJNh4+1+HjFO1J+KWzvoVgM4YT2TuJT5KPDrxfCTY+W/hZg7qK+feQDUfR115Z
PZtr6XbFCM27hZAaA00AmppB8ZQwLUaDelZGjJzGAhAfsVe77aaIto27MfX3H/4cvcOqzjH8LdwC
6OSaiZrkRK1jZp3JWraRKNZm/iTo6hx0lMxkYbY6i5kIWcRlXpNTrafiQQeN+I61XXcOLUm2nZXR
0UOalWOEdij0Q9P11kMyOoDbLiIDuIYje2KTK3d1QijQ58d6W7A4eo0sm2M8QI5rjWSKHVHVQ61u
NU7RSauVTVA2W4zbFvYB3uH9+7YmQn09MyrKmcQqaLPPBQ9olXiN/vbfZCj3zQbUV1xTLIPlZ6P4
BuwJr8t392Xcnux8kzBhCwgmdFwzxcfQwKDbYcSvCXQR9y+j0LUTXmpgtbh95idTQTdDp72NIqsP
9wXfbiAACX6DLsM0oRFbuR5hMza0Dik9mWw3lQ/jtBv5ytqWbKI9Q1IDwwwj16p7NnFcmayx6Akw
ikW8Gdfc5gV4ebSNgd3GwI2YZ++VNVRZP9YlsbtTHIbNrqZh9UYzGWeei5G4DzSNjdepxNzfGBa7
TgxkH5edfEksIWC13LA73t/SJQM9Y73CDABv8Nbr1aWt9U2l9cDVSNtN2erZNnfQJuzVxeAAJhIo
P4ZbxxsHQe1HJOnASiob5kUhgOdWXryF4736KfMTfOEUsTQSRqWnw2mqj5q7i+gTXYuKF44XthXe
JAVwHJRY2f0E/vHY1xAx5i8z7bXW/bi/nwtuwqUA1R1JAQJKgOg2nNhHNwRW8sGefLdfuQcrq1Bj
e4O1GoaZIERzvaT2VmdBlg7iYpfUKSNrxBEbaT6cHP2b4BhW3ufFh/v7NG/09WvMMMGE9ka0meIm
qDOacSgnl/S6PNXZ2JteWgrReyB4zP+qLDf6aTUcMyilO/mDXRiTB09rrUHjdpEWqsxw5+Ci2gzd
VNfaRqc+jrmk7WnoQY3tRtGJ1PZLCN6Rd6v1laDfscCFWo/TNLE0NNqTRjbILY/ZbrBWnJtbvwEe
oI2uBqBUzt2i898vRDBTDGbvpPIEXLQuBdGUD4JBaZ5XR2sXzMW1JMX2g8JXFhPl8uQan8i0ZfEj
MiRGvmPx3kmbTWXtuXzIkAm6ry63Gn8tVjksbbRa0TCIxRzDdBSxxR5G0bbHd0tBt8bvtCyAAICN
cr2NOom52RFAEYcg0pqSzyLa3Bdwax0Qf10IUCyciOphqrOmPY2phvGeEuUF3uXiTRNpv0tDulbI
vL1lcO/R0I0OX/Si3Mz3Oo5G0hQF2VP4Fr4R4TvjPvXN3Kf5vu5XmncWjshAYQF9uEDHwGCtsnl8
qBGw2KlxKuRTUu1j9/17hzQmhXc8+x5oL7g+nLJPRWGbpXHqm6ck2bm2T5rduGK+F4wCwCWNmekJ
RYCbOolWkGjK8U6eRv1QJY/C2NjJ+0qmcDQB1vWvCPWFaCK9aJgVklOK7BwQAwyPmCu3ZWUV6vsw
NkLmroAIOjym37rkWKcrh7EgAQMpxoxKg/9DPu76MJws1wpa5dMp1Rtzk2fpMTfqzLNY/Xb/xiwK
Qj0TaOhA77/B302NTHOTdJxODiaQgSD02EUCeLejteZ8LJjQebYDMA8GUJFwY65X1DLAHoZ1gxXx
YetMbw2oIgyeP5sxUr7u9v6qZit5/foh6GIIQzGMB4dWdWTjMG76groF8JcScLr/zcLzIL9Y7ZEX
IQoezrv14UqcWt3uWj4VooK4dvpmZcei6Dwwotxf0u1BXctQgptpzIeMGVoBSqjnLD+Y/UfQUd8X
cWthrkUY10c0DAx4lXFYBBo79pjybIYf/02AogOJhaoJwN7KYOySfSN3oZ6vvDC3DwAs2Jx8wDzE
jI6iPNST0VmJKRD82UOveyOLD1FEey8qbTSYZe9/Na+lKY+1KcOh6eqKB9zqt7aTvMRsFZV1QZWR
TESSao7IbkEKurbjPOJ2HIxiUzhB15xZ4qOhu2rOY/RuY2ADlgq5JLQ2oIqtFgHavGnaKrZ5gMyq
Z1sPdRl59pppW9AytPygKw8vNSpOapbU7OK2MeuOB5IeP7LwcF/FFq7J1dcVHdZJkzYJwdeBbH0G
NcwLKbQX0NKsFcqXjgUswDrwq5em1XKMKxdDT3hA4v2QPEbZMUGlLNUA97+p17q+1oQpdz+uOopS
qo5IwfwKzgh90jwjQ9czQN5M9its1shiljfx38Upm1gWbl9oFhaXdmA4DiMPjI8+XyufLysCvOq5
KQQtvMpdFRglizAGzoPMqtO3MqnqB1tryYpOL0lBEyiwRwF5gbB0XuuF685LYAKbLOSguP7YDhjO
/XJf4da+r7icEw2lyDlPAhTAz4b4KjPj030JS6dxuQJln/SCDoCBwgoicdSTQ6nvebHiW86fUN5L
isYpFIEWZyPtjleD6HDgtQTmxWOYpt7cJmPx0jObNcaj5R37V9j894sTcZiGCJ5Dm3Wr34yF448/
72/Y0nW5XI1y5KDgsXtMD/Mg1D4ObDPDh7pu7oky2SAC8bj2vtopPE5ULsCGA9QINH8iQLxekBGO
JEf8GQfhw/g1W7M0S9t1+XVFwQxdFjzNujigmum9lNWaM7t09pffV9RLTmLsiYtfz1v4Su0WWc1U
/95FpzUEjCU9vhQ0H9vFuU9mjqacWdCp1346Oy1bKb+tbZQSw6J/xuaJie/nFMOivrW9r1VLPx8p
PMBqgWXx1oG1i5yNgDuKg6lBiw/IFPPG9ia6xjK/dBwIYpFnQO0froyiTP0YAcAc/F9B4uxd94Ho
Hyjp95pBMcr31/0VLdwT1A3Q8gfNBfO46iUXydDHIR2jIC+ZF4f9DghBD/rQvBFgrqGR8yjSeg1B
cmEXTfB8oOqM0tot+g0Jc72qXDcCLMNG++E0IPQ53F/VghoAmBILmjtA4WQoj2UqHKlxZAECwqI3
QY8EBJXvljDT5uLhAgwkwIOVG0mp1mPyqYiCkD9ED+6wYoxvtwh+EUDx0N8PEDei+rDGwFG6NrU2
KIkFbNqh8h2ne40MsWK25p95bfQhB/i0aJHGuKOrRmSmAFWTYdddUKQYagKRbbdBHrvywqGw97XR
9Svy1KL8XAKCQGTnwdgOXDJHcSvQttPp9RB1AQezRIh5k5hsHfmT20+yPNXRAG6LyZdk997TQgAI
rAzAsIHoGKXYa7OTtXhATdZ3QW5Ph7rIT3EstvdFLGTtZhnWDIw6U/ips5COMdp85EMXZDlAAjWP
N4VPykNRFF6WS7/NC49HDvqlbM8UawPmv7OP6kEi2GXAS7WBsqnCj4DTQ1Ymcq2BI63ngcebtHY2
xMp3vEserLgtPLcuvIrSLTCCBi+qkba0hLY1U+7ZZfmr5Cb+c31TVd2KhVlSZUBdIRU9lypvxoS1
ZhTAoKpkEAHpzBcsYY9x7KA3K6xd//4ZLGnzXHqeB70R8KsJ78ShWQOytyZI6KYAY2g77TKy6cYv
98XcWhcM1NpwJkGgAE41VZtip824lhgN8MeGI1jLPxAtW2kxWto0QK/M5XQAbwLf5VphY7urdSsW
EmH4ltiJ1zUpeFhWVHZpHZdClFvhxHaNHFYmAzd76oznteHg28ToXEbEOaCpEBdenQ/XdElQnDba
IJynXeNfQxZ7E/9emIB50c8kA3rRO6c9fluXS5GKeyFADzmWOmkDWpLPiAVeBW3/wJRcilA8DJmK
sOAZVqVPz4Q95GsNPYuH8u+uWcrJl2Frhhamo4Io/yXoz3INbnDx+8i64jaC0Ot27gaXtDH1tAs6
p/eTLN3k72eIw7njvJHehT+sq11eWaazygKvMSAhz64fFisNmLcei4O0BMi7DDyQ7GaAlTS1bcYV
bZHX4weBAStZt4jAuyeRhW8xTb6nZA0sfvHVgqtizD1raLxXDQuPTCtuhAuZ6d4dvmTxCyA3vTQy
gesebbn8mlb1waz377czQNuAs4lcC/6npMp6y46JnuhtwLJT/H0Yz//t87OmXPjiwA4mwCGccD8x
8y6/g+fs/veXbBh8I9NAmROuhdrIKF1QT9AJl9GoP/EW5Cxs8MpxZZJg8WgupSgOBTBqWzISbFLo
jNn3TDPNowgj9lpVtfZSTCTHkMkQenyKv2LiID4ZdBQrv2HpSoHkGRVWgArNOAjXG2nmVjnJyWqD
1Oy8bMe0tT6f5Z38fwFq34zT2YUdZWYbFNYmMTaGs/8jXbtYg6u8BZodcX0YcKtMybdGo23KX/e1
YWWTXOWckOzjcVphDdL+wX6E9E8+b2D0Bl6/zhA4XZ9BnXCpTf9D2pftyI0r236RAA3U9CrlVGNm
le328ELYbVuiRE3URPHr71Lds8/OZAopVB10G2jADUVyCgYjVqzlSrjNg2Xj5l+Fky7FFnP04qBX
GxBFnZrQd3MAc8MJhzH9nkzJtgjyvWffOeLHB+YJeFzoos0YNT2M9EawbTQ9vKdJn9m9WX/Ae6KX
7D+f1zWgHVv9j/cEnh7k63zf2uHRyyGlWk/PiQtJKPR/fGREgKeB/h3Rl6ndaCEHFN8q4TzDA2sL
BGVrt/71cxl5cQfakSCsIyj8zcfnzJGZqqKCe2F9yn0zHgfA1+/6prkzexqpVTK0hbMIjOVcKsN7
CcPRUiVtrUZjoG1zCiuyHethb9rysazXMjJLfu0CAKY5FRutO67XsfbkA4rdkAOpn8Oy26bcjjJy
8rtdXp9U+v7IFupDCG/AcuHPMNzLmUx5I0rLhVECrUsB2ePft7fCwiEC8w16QNEFiheBq10544Ar
x+7t+pTxNmbNj9bx0P+3G9j/0Y42Dii/BWNiOfWJkJ3pRYX3yMK9xVYes0tbAWkMyEBACgPRgeYz
awdkhU0z1ifRx119x9WWrvVLLAQ7yDAAdDIreoPBQPOaBthwREuxtbkHxlXIrVTHfNhI8U9a3bE1
zOGCi74wpsUbNDO5qQIYI1NUg2hnjd1v6ZyeD0ZbfTKxPGE9vm/VL2HxfQJnTPu7BacgcVeeT0v7
DOgFMrfhz3kUbf1DAQwDDc325KQ/fQahe9TLoF3qiH9v7+elGcOdj5zGjO6+2s92LWUwyrY9gYUx
ivo8eb/rRGEEGwz6aSj+WdqM5YVJVBVm02n4ZlsPbI1qb+HnIwsHwPb8FvCInozJsfEgulBNJ/6Y
ej988vXdswNnPKfEAbOGrqTmKlmHuLbOQgkaz68NtG4m9REDuCahJgacBPJxl+5KIhMTWMqWp4Hw
2DC2sl11wwuP2Ldu9bk3xkaOX3PDgcU9WbQeEmR9aKFhSXxqaPvVSZtnOfixz4ao7cUjnYwIBccH
swx+T0hsBRIvg0qBQTqMbe7ds0L8rol3gnD4+4P4899HtMs1TUwL/KLOcCLIpZmQTVuDBC3tEVSd
54sVPg45u8s5Jp3vSVlPw8k3/CgHZrXLV1Zx3gZa6grV7bf4GbCmq3RK1oB5oBfGcPKUsuLJbT6B
qO/QNF3kpzmwfK3c3N6XC94BBt/Ul5CBRrx4OaTWhrBtiAbtExW9t2l79WsMGj9mIr+T7fj3trGl
+XvLrfoucp6QB740lth1mvceMrl+JKbH93JyzxkPXDz4MIqbs5rebP4s9nGoW2ekDfqTqrdlthuN
DVnLeCxNl22bHpKLgHJecTU7Tt0FhcWH0zRZRz8F3WA2xlLxV1mtJVEXTSE7DGi4aSNppB3orDWC
1lPFcMpI9q1RbNNl/HMgg0PXr1FeLK4L7u25FRHdaLprTZCWpJOphlNb8wh8MGtybEsBnAP0CdLB
M+gbWYPLlQkJHACFvNEpr4gVmf34JM3myXKSQwOt8Tt0ZOwGK3920as98eIDbgHNj2B2Ak0QstFa
Iiyv+Igez16eiP3iua/Zyr20EPmgbQVJXTx5YUMnb4HKrSmKcRpPrYHGxPSnSY50TQRsaYHQ+QDl
bnjxWYT8cv4G0ZagyYVbSDpv88tAOvv2wVzaa+ff10IriCOiKRKy0EhPZHeqK05ll/8c8+FziFrx
bVOLQwEaHq3i6EkAgvhyKFXd80SpbDxBWXjID/aaysPiciARPVeMPDg2zccwakkTcvQ4of2jLR4c
duzbD2yoOdf9Pyb0ewYc0yKccpgoQ4jWpUUUrGyppeUA6hSEmzO+GntKm6PJmJVyvAnKEbugeJ7s
57E/mIfbC7E0UTM/OzzMHFFdHfrc66Xs+unU2y9289KyvVgDHy2tNbw8SI0wXRBz1S4XS0xNxdwW
fIfsC5iN5KfbI1gqM+H5BH/8/1vt9NqwdFpzULwxT1AtLb6NgKBuOPGTfcIaJzI7VW6R957uO5V7
mxHMeJuiFM2LkKG1cn4WBgoyTgC4QIEApJiOhy9rZ3JBeK9O1oQcW9hFhdjeHuu85FpgcGFBc2Ky
b8fAk7DQiF0r4sT4RK3HHCEO+B7yx9FcGdBCNx2Qtmcj0rZgagAPRzNXnYakjbvpq1k4Ox8y3jkF
deqOpinEwF+Tbtr1ZRI3zpalbZx4NDLdfTLIfclPlbmGOFg4FnjFIH6G4ubcMqXF0H5QVoSB/eOU
QUui8KtD531rKGi3Jf/n9mwvrSeidMALcfdCAUWzhH1lugWhSNAJiJQWW8L6FTe4cPowFKjJIfPr
XpOjpaGDxksfsUpiBHFjP3Hj2RTVyiouDAPd5XjTACgPER8dUTY6LYKlFvUNmf3kUTV8e/csXXxe
25OZLP3M52wAriiJ230Fkbj3G0CwBdmNOeS+wn4IOUBTswq7UwuOD9Bk/R8/P++3s3jRzyaHNTU+
n6RTZB4Hd43ldmn+z3+/to147TG/5rQ7MRVE03eVrRXIFnYRCt3IjAI6istUX2CTIEU1ynSc9R1l
EGXlQydXEvqLJkDogqcr+Kfxcr2cpEk61TjlePSJmu1L+FU1bqsPZKxRrUd8SAgwKkDDakYY85nL
Enlq3DgFXckHFvr881r4lHSETyo0xpOVbCoIEH7gmM3aMzaaRQCF0msefPB7c7RzBJhdvbHwZyXe
WFoCJNpnJfTZVegZHD+tFIBirjyVQ9wlIHKJ1fub/1GxQVbNt9GQMJeqLxdgSCXN/VEhPeFa0TZE
kP7uk+zh4Qw639kVAfaifT9ISD94nTzZMu6NKEtXdunsarTrEU1vqDdBWxrMAjrnP56EXiY5Vpgm
T8rpotoRscOeguohQ1NVLlfKeQs30YU5bbqQL1aypXTEwY5/mT/bIaq9j8yYDUpISCW8CTJfzhgf
xABiH5jo+E4V+zWpl4V4Ah1uOG1o1oJihN6N2A0lGl/LBgsuLeMBiUP/kKdB+8eG/gwEAQIjhZZr
kTwkqvK2Km/SFVDXtWtEmg3vGVh38CbU3+p5aDhUzrmakf0xrUi674eJXhrQlqjou86lho1k0Mtk
P6Ty7r0bGp8PUGhB9h6Xk14jLC0L0WeOZ4wPHjNFvtruyo6+PvSXBrR3Uj8UYEgLkJghYieHrciO
0t5/ZAwQRkHOfq4UatfTyFJIr4tgOOXNc2Ic3RW3uDQCpOnxToLKzKz7frmDDeJ2YzGAIrog7FEO
aG1HuM6QN5MrGe4FQ9bbViZocIGb0dy7EACouqLtT4VZbf2C7U38kdNaQmZhy0J4GuyTeFjC1fha
uBCCWL0kqdWduqOHDi3bXEsurRnQ1qPLbLMk3IGB0d+MAY1SZ2VTvT3qLv3kzKGJBDfoeFxAHDUT
Q9Klog9hIqtScPC91O5n3v51x2/FdDBJHyVdE01dDkVqHvWT2ExUbPn7YTeIWIBWsZCtndEQ2mWA
BFRpTEEdHI1mjIKgiT13pbK7sCPwooXIo/fm3/Sgxfb7VvZ95x/t2omcXmzLyn51+TsVHpFwxMMZ
SVrsPlxsVz185tiHpOaNfyxcN7aKJuaye/c1ABNItaOyBuAgcqaXhwiEbm1Kwyw4Fl4dgUcx5uZK
5W5h1yG0RlYJZtAbqEsYOSwcTcNi4dzLPbeFDO/39Bff1xyZb1TUDYcsPJIp7sA8/vXdTuzi89pm
YqY/jFOHz48QdynKmEG16gMWwKMIfDNwm/D2l0vQJN1Yc3DDHAVEfYsC+L21XtDFJTizMG/ns4eI
EFM1NjYspOWL+gfP7NsDuA6OcMeGc8McYshZb+Xy841dt2VAU3xeZE8TMfKoYeEQeYb3Lwv6gwiN
O4t8ZEznRrVZA8YYfcciD4+yyWJumDHYC28Pa+mQn1vQZq3LbTGFLiwovkuymEH67/1hK2owc5sh
aCDfaGAvZ06moPJsUcI/Tg7YNE0Ah9+daMC6wBmDZ9KCVFWg3ylOheiop/5xjCv5uUs+3Z6i6zj1
8vOau6/dUbkg//OPJbhHMnlIXXAZ3eVr/b4L+xfNcWj5n9k1wDOnHXGWOA4fSUGPZoUe5me3/Hl7
GGvf1zZwpUrgWJHdOyonDpud8/73IV40QBgj1YPEzhU6j5QKN5ES9OjL1ywqsne/3y4/r01PliCL
UQ74PBha+j4K1MZ5fzR6MQBtgvjgQhGuhwX0RvRb/v6WAQwAYQNyDdis6Be7PAYDMmVZ6XcU95wZ
3ZHcXPGwC9sU5VREiXPLHaiKtEsuYIZJSykM+D+QO5aJuymq8tR2UIe31UqwuGgLGIL5NkUtUn+s
Wx7jYCIbEe6Gv9r+u+t8GuzvxhocZmnH4tL+jxU9oWFnhj+2BawoULV6Q4hy9AeWHPcRDh18O14i
mn+V6JuAfNZIjxuv6OOg6+L3n7nz72vedapT10yDgYIBJY2SB0d94IIAuyoeUBZAxNhe8wv17NJD
O5GRD+iSOJbGzyD9yTa3f//C7XD++UB7fZCWtHTM4bot+cDdX4n7yzZWoumlRUZVA3lJ4KEBidCm
qOVd3TpDTY88rXaWMp+Syvp8exSzg9bidVQuwdkABDmmytNW2eZ+Y5dpGB6bHF1Byk/iAootbhXu
fTvZgV2wWFn2peOBawg5Rbz58UdbFen2bjKAhPpoGaDTBuN04OSgbzk16UrYuTiy/xrSa0OqkLwf
JAwZ7BU8xWnVbpyujowxPBp0zcEvjwpahzOjBzrItFHZnlFNxMJmdrqttx0OXD1M/u/bS7W0GxBD
o8AMKWI8DLQN19CkB2EcgjjFM2RsohoMj7ctLEwZZGARjsxp0ut2hZ46mWnwyjs6wZesOTRgaEvT
b5nBIrdaMbUwGJhywFCCkwlxvnlCzw5n1edBIsrBO/ZPgf3J7b/fHsnCeqB6iqkCLM0DGZZ+cprA
SDKR+SA3tTas+LcowWc+nsJhTczubRtpB8ib3cvMaPrWi3Y5ENvvHB7Uo3eUQwUibJU9QFX3vve8
TZrLX3KEuj3m9YvtjpvRK7fvHyaaOpHDC0DwfNWIlpQcrPJd6h8HWd6n5JA+h9UuKcL3+6FZzBOp
27kd9yo/DIw0EX0FM721T7Z9v7IXFufw/PvaZnBHiQwLxWoJu9zmcu+2d6N5Mqf7qqmjpIA6cH+g
a8wlC/77YlDzYTjbgar1qowKDMo4euE/gJGN/9xenIXTdGFAC2qQD4PahgMDsp9iMwdsFcmptGYR
4I3478+3rS0cKChcAjZH4FuvpVgyT9DU8nCgDHb0jB8NW8t3Lg0H3BFQC0YWLEQ/3uV8laUMKvRT
GiBK86KafnGTMXJdubN4ucvzZnd7OEurc25N2xJ5RoMOj0rjmNhWH/EE7eVJ/gD62JVpW7KDiBCQ
0gBe7yq1V5QpNTl1jWMt1F1ft48MjeY5X6uuL03erJQzB1JQcNU5sprQGVUiMByb8Yiib/SINMjY
RWgAWQl1F/YB0N5IcSFgwHtcR0IZ3pjzlhigryENsm1xHq641oUZAyMaKGvQkA2sNNH2QR9yn1Wk
CI8JlDXDqJy21poWz9IYzk1oi++Xje2yukRG5yX1wKy8srcWPg86nLkDH3Wiax4UUzUG6asgOIL5
705UNXQe1oQL5vteuxVQrkOhC6EVwOr6KiiEnnJI8aAJQUceki+191J5OydE+9cP2j6DP/z9y35h
cB7zmTdjlZIhcWCw+9YmPMYdsGJgYdkhEg7XhM6oWUlOW/YED/3a7ErQJICixDhATNBY01heWhcU
CSG5gzobcG5aEDWM2ViOjoM2/3vlA/dxuO1SFs4gGPAQ5yLiQHe6jnfEq69QSWclJylKJ+67IGpS
eYAGnuHUc8Oc+nzb3tJw5iz+3FyELny9atBYspWADKWnMXiQcbamgLT4eZAhzJ0+8JQ6Jx6KwkyS
XqQn3/8juywKV37+0oLju//7fftyR020KJKB1ukpr4cJghgQWKTD1uxIu/IiWDOk5RaqEvwRTYGB
oDAIiZKCx+2wYmKBpBjtQ8iyuYDVQgBHf3XYyguY34Lko5LJrvXrxyJvDr10NkVgP/LS5xAncDdo
RWqiEsWL1AqRiZ3QxH97S7xlQnW/cPY79EdJliS9owaanIhvtMfWyd1qWzv2SxhScBVzN9+i6FA/
EIkgPOjcbzzxugcF9tqoFpP922zW+IOXHNX5D9IyI02eqNyvMDG4vHZmk0Yd/wzu5CQ52TPZFaD+
o1p5mL2hsK8mYUZRWwQkCleccRWiydL3cDBCrDzYL34AXhT5VvNJotk/IvXQ7v2xqmMraJJdD9W/
yK6gbKv6fogaUciN2dbNhiU92+BBSzZZxvgDCktiF5K1Jq3rFQODM1j6wKEyo1MAp7o8BoKGiWOI
iR5pVwvgIizrhab+H1IZ5b6dRLhjgouIWkm1MX3xdzDK72hYSw7Kn9xj5aTyy+0tNN9915MHKnrg
jIPrklCXZei6B9PvqQrGF5ePr1yxY+LmmzCsVzJZiwcT0f5/TM0e6OxOsYbEy40uS0+N7yD8+pkC
oUfzlaO55MbmogEwAoDnAMR4acSflJmMraLHtrRjlx+qcu3mWrOgRRMGlS6FVgM9Dv1pmLZZ8M/t
FVn7/nzvnE1TJ/Is5R6+b/4pIDM+rFxba5/XnhGT6YH8VODzJUX+Pib1yuNuaUOdL4C2wb02M80i
sOhx9B5aPu07QiHv/cLJGs3G0v2Lln5kdwFiRdFjHujZPJU0qws7oPTo0icjvButbBP0VtTkYCde
o8NYtIUdhUYX5H2BNL20xRxpIiFODAwqfQpTNA7VEHyewElvbW1/pQC5OIMzKeGMG4UCnjaDdcPN
EL7bOILgaVtDv7cm9GtaGb/HpNnf3muLpvC8A/UxaHevMoJsaPqSEROJcggsO8mj3U5bO3nkbA2v
tWZo/vuzxRpdkGA6CoZsfs+gLcK7u8rtQF6+chks+ZgQEFiA6YHAvOpHqkk3knBAllkZ6V1dZE/J
5B7aKVlZogUkN4CwZ3a0DTH2eDPRsJ8rMOHnNGc/R4b2qt4Ot06hngxmx5Xf7qrW2XWmue+c4tvt
hVvakFg3CH7ixkMtXLtnE9fgJUofeBDkQ1TWY2TUkOM2vnDkCstPt229pZ71O+LcmDbYypNdZU8e
PSal1+84IQliC/93nQX9vUMHtm/qzoudhpmx4VjoYytBBnUIxey+sKMie4Aa1QjMzdaf7Oo3S/2v
hlU8BNRDiKDaR+rZRRRO3H50LVTcoWCR7TpuuNFggreyQsdRbCBwiVzVhZsCAQ3o8Mvk1ctzegcp
1/ChmEovDgtwN0GSAxKIeUsPwqQ9ojBCn9MyA5XJZIUPYVL8rHMpHhTQVhvwPswCdSSIc5mPd01J
qufJG9otLTs7DgqPPomc/5U9g452Dy0odyxEbGbe8Gx0bR2LfPIjtODTaCrb7s7uUTUB1pxMMir4
A5TmhjgNJyeuKMqYiZcl24okxSEf2LfJ6NIN1Nbxgz31C7GbiAo2GUcKXsWdUiSMhnZM91CNRC+v
I8e/LgvGze1lvboIgNGYVdVRVUK4j+zp5ZGs7dSFgFeRn/gQOe5LSU7v/z76zqAcgFc9rmPtJgZx
VFqqPMxPZA/GeJWvgASuPAp+Pk44Ht4hJAogdK39/DZtQpnYYCJyf5IqHnehvfPo59tjuD7ns5W5
GQTNZmg100nVeT5Su5lgZU5/iE8y23jZA08QMm4Mw4rGTkUTBMKcNdaQpcVB/hXPMLxgZ9Dj5egA
fLWg+6RgF8fj8yjubo9r6fNAngFIN79jruCzlJcQdxIjP2V4vmY7xn69+/vwjugswcLjt+p7a0rc
TgUOA4Nn/0q+N80KXGrh5198XpudPJ/KMQvxeXCPZ4RtIC+2uT2Aq3sEtdCzAej+FRJcnTVypL08
Su5bYX6SI5jIXVGthKuLdqAFACA2UnmBjtGz0VXRlgQaImYrNm3wpxse2Vrldc3GfJec3b1FNvil
4hUIm6WIyABhL1bH+bBy8y6uCSB6GAgY76GkfGmlFh4bLStjp6ZRuIk+m9VK4Hp14LFXQ/gR0F4h
y3ZFftVA+yTLjABx9xAR9bKLB/vHuxd9hn+CsxEvh2vckUNxjfQd3HBgnMbhB5j1in7lLl2YpQsT
89+frYURAATUWso4coinqqjOVyZp7fua0yUTiuvMxffBnPtQvd+jI8ye69+A3l273C6D6pgTUuNo
srSPFPefjECsTJB1tczgeTbRCemhoou8nd6apmhro04Nv0QkFG8aPy13qMrS+6AnKFMmIyrvwcgj
AAjquCqyaVeattjnJhTJXatm/5p1Z20cVoRbV8FRQKAyXGs2uwq+tJ+oPaGcobRL0fLkNITNv9D5
6rZNP7340FVUjYhZ2a88nBcX9WxKtKvOMyVVVs6Sk8/SLQnSmI3/3t75iyOaOTdQd0SLlH7N2XVm
eHVqoHTlfZ1CM+6KBxe9J6p+BWPabVOLg/ERESC1gc5DnSMpGQkrFBheTjSbvvCCfIK21u62iQWH
ZwKs/x8TemU7A1jA7T1kZt0UEq//GF7M2Ucm7MyEdgMx2ohsrExsgQBU2+3vPu03PuhD2TdG/OgD
w8H1gDI9nrtXyX8fsnvU7NrkVFmQXCzv7elvR//etrG4Ac5saH6pRlui61R9gjvC2BQT9C/GX5Wo
o3Z4kFDsvm1scX3mtnpkTuFI9ODGRg8eYgYccYgYbhL7x1jYu8akH7ACMRxw78z8lQhGLl0t1MsC
8HzhzR5Yxj6Rdy44vxx///6hnBtxLo2ohKVk9ovA2iYxOGZ/tUz+NGW6Eq8tzdi5GW15DDao2mzm
smLwZcpPlXouPhAlzKcRig6ziMgVmfSA7JxdS9Rjh3rI4snoD5Ycsqh+f5PhTOSP7gqUFefeOR2F
RBzAC30C8Jy3l+4/pbVyiS/dH5aH3Dx6uC0QZc47/eyGrUcDzFs9XNkwhc9OaB0S5tyzKd2YI4k/
sPgAoeNG90NAXLTFhzOFWiX1cB9a3730N/UP6bu5pN9UD1BIRrV3rsNro0mBA+pSW+A2zPeUbYi9
TertB0aBYp6Ftlu0DuskMU1jEQlJTOPY1ll6N0GCa+8Nku7LtllLzs4X40UiATE12EtxXyPIQhZe
mzAeQEquq8BEYvXTpzws3Kivkm+qZJ/gsf8IhcSaDKw1lZdFq6icoYdjbkzQ82kl+vEhMNdZx7pP
t4m5z0oZuc0/Gd026kGBavj2fC64UuhwBagGgzQGu0NbMjegiTFUoXmk1d+kBHMMo9GItnfHf2hA
Znnb2Hz1X80omHfmjo75SGmhATUnKL9lJcSyypE++A7SeBMb+E5YEE8lRgbGaN/dksJjEcn8Nbm2
BbcECM+cEMW8XsOiQAosxjzJrONgdbFpfxPilabGyhCv4TzzSwx8zW+Fg2uqtiSr05C1lnUM7JdU
2VE/3tuVGSXDLvM3Cd0iiA7zX7fn9W3XaxMLrCdSF3PtGBmAeehnbqSjSKpx3rhHUuXNFiKLoHJ3
jHTLms48FGbrbPrC+pKrQgyRL1S7H7qujJXq2j+BCOTGY5X1HNapiMLa76Pc9Lq9LVLxfXDa7lMp
hIqcZsqfxgYdsril7Fe7UeXOShBZm1OBjdpI9iIm77ucmuIgfWnHptkPO6TDitgHqRPfVJxVW0+Y
6c5Qudy2DfrDI7AjJbGEKzlSZXifeuGDgtCq14CeC272Yn7mvz+bn6RzzLQlnXuE/PCmtXZpFXsg
O0T27fZCLGwxPCZn0kHkkvCy1E4T70lYSWEFRzc4VNZDhddAurttYmEoFya0cL5GSFzwCiaQ0HEA
DJL36XRn/P6AERwSgNKBd8D0X85XpuocOt5DcAzyT8Q6ZE1c5dga6cphWfAHwMD+14wWKHRNqnqT
wwx3iw2ypZbzJx03sjnW9RQVzXdwEN4e13UpHAXNc4vaQeG2YVRt1QVHysNYdUHsZwD8Urbtwiqi
xYM97RzkqG3rlyy2vff+wAiUF/gnwGMRIDJte8jGT2rb4MGxYe6DbLwHytrPY7AGzl7yQQRKkWCR
Bvziuq0tFRPJfQMtgHlTxaEEWWQbGSnuEaOKvPSnnd+XxI1W9TCXdv+5Wfty1xSQyxX5KIKjX30e
xD5L43CtsXnNhLYxmWIG61WDhr2k+teZ8l+DZFtZrD1ilg7Z+Ui0jQl10sq3EkygI79W/NDMyXJz
Pzrb29txaTRoTsLDEigpMK9o96HP0DtWT7Z/BAtPVNuvA/vMgzViwaWxOMD9mOAggAy2fpZNuHE/
lUBiksHZllMYO8qO6+Jny1ZGQxYtgfEIip4IJkF4d7n+buX0ZWYmaLeCZOVOZoEf10oNX5wiRDus
x8Q3nzBjRy1zijrJxp0Lta9DVjbhHiKXaRJhAGC/MQznfmRlc1cmdR33jp9tazfN7zPBy3uPAaYx
GsSOFfi1v7teJWOvqc0ISOBx08vW22VN4ELHwBzLJKrcTLx2g/L+ZLxqHqTLgx2eiPmurQkyFD6o
OtueBo8pM6aNGzCxyypfPlsqY3dTmOFuanv23E1oB0CXVBXVrWc8ZaJ/N0XYnMEFWmpeJLQO6z06
iZ+ShFMHDaKuQpTwN++aHYG8Gwo3t7fcwhphFwAINse2M7bhco1s4WORIPl7cqxfJb+v2L9i2Pjd
GqxpPiBaQPIW5VlzlA6BVO2cmr1ICqIg8TXa04aGKZpr1+BEiyOB2vTcdQnyDr3KrSwuTC+foCSF
8lrkmfUhyMovjm8cjHqtSXXhoGI4/7WlDceeGpaLArb4YIdR2CQ0rieDbmyXqpVTtBD/v9GG/ecQ
aQtElDCUYeC4NuMXcK+T9lF4TtS397V6GYvdu3fDjGeepQbAnooS7OVuqHI5eojwvOOQQTOmOBTV
T2z1aLReb9tZ2A7oPQM6AHsBdW49hwIIn8iylnhH5VZxav1AJW8llFiyMPfUzPhG8Ajou6Fw+yyb
+iQ4prHo0yhcfSgtbAEkHMEWB4jDm/rN5VQVtAc2pEpxdwOllW+y/GAGH1iNcxPzjj+LUp0QEtJk
NtFaLzm0MM2YZo/Jt/cvBWTj0IgJbrfrhIbLs4mozES7gftq0FO2sn2X1gGt3DPSBf9eRcCjzXDZ
DS22L1hivRzMF9PKSs+3iOZaLjBp2i0ziM7PgLChR+hUxfUw/IZDvavaIHJSPChE3a2sypo97UB2
Q2FCQhQgDYP3z44g+zLpD4mNYjwN76uuW6lMLe0zH4Ebrk9EBdjRl5sgM7PWBXMggEJoujf+DD3I
PVbwIGsm5jU822ep0Q5+Yc5w6fDJsV5591oFK7iqpW0wgz3mvDl8s57XIhkDxrlh9Mhk8yMzUI0M
fHa4vZOXii8Euizgi0XbGZiVtLQ2SLVaVXohamyBsiB1BYWvA0qFXgqqruxgiOq+5dgaLNtTC6Qb
U3jnGd229+lXzsn+9o9ZHDBqEm/522t1u7F0zMGpOEARqQWOrYx/bdu1PruldZtpcaH9BQ+Eq/Vy
3YxONAkpbexEdyZDrZtd0xMZKcNaCRIWDaH3EklcgHXwlr00lHayDhhIq46dXzz1lrOzcv7sqbWn
rG3PHk0/yxBs+l9D+goS00re8I/h4LCHps68nR0wvucj/Yr8rtqZQJRkhnCepGM0OzU59K7rh3qr
qOvtyrQV28Bt2o2yhibq6xxPYuL+6wA0s+dTk9yXyu83HQVgx7BpsUXXHJQUClnt/SQIxghc0LBV
e+F3d6x8yKmFxSZtKyBuEFDvuW+ybT31IhIdF5vGBr07byxIe3KgeMpwGB44k+wu7EJZRSIA5sKn
0E0BqlPEA5vcXVlX5X2XOOGOMDXtZCM5+FLcMjIkushb8Kvs8woOMsna8WCmmR+hoqy+BJOPyHUY
870UzD1klkVjzwR8Z2w785X4yHgrlBLBPRj5tTk9mzSBPIirvhT4v57bISy3yldq3xbku+/xXyon
/s6Whgfh4OyRmMWe45G7NRqnOLIyaPbjKHnsNGMZydqBzJFKUNifMgP8VHyKOejFoqBPpleIKaZR
zRMRizqjG89X+AuktbcQ8u43kL6tvrhlKja9VZmb3qv4Hp1zJIa4vIzRWdU9o6na20Ns0Nv2gZkc
wEwsN0ygkcYb6s9hHoxWpLDxt0iiFHY8dr0Xo3gFBFVbI8OfsOTJz2u2aZhUkUS3VsQd9aeZfIVL
3zK3Y2U36NASXVTmeD8Ai9k/D2Vlbomc+GZyUr61CzI8tCOz0OrbD/iR9EcvPPsLzQbrPhT+GMZT
bgw/uzKx3E1pOOjzgdpT2OVlZCF430Gb6W8xDDICFXPxN+mNn/YoyifF8X7pwpK99pORgap9HGPA
Pf24Ip0Zo+cj/xaEu9S6H+knWQbhKTUKb6/cjuK3Tv5DXbr9JkkadK9AKKnbVL1yH/OSFU9Faqp4
6Oswmtq629hlUX9Jbb85qYBjM2IrlXfgp2eROUoTOQyGV4qFPhXfEDYAW4Nv7UxmAt8v8u+Ed399
IYrnoO+dGEUJ+y9pkmBHiiTZg0VjfAwzJ9j0UDXYSVLVG96VUwTW1/bIG7RZGHZS78qmHe5ZyXOo
/Km23Hptb2x83MQPrTt69yiYYaCyYBtu8j+joP1+GFP2YmSMxdD8Tr7Y3mh1UZgNqN0myWDe+VU+
7YtaNJGTWOm9lRnhwTY7N/ZVmkJkyQr2VWvJTWWNw7apBQFGt6WxKsf0jjltvR/U36G34xT7tkWJ
beOAOGgl7Fhw8GDuQ+cXOpvm1LzmE33lU2GrNjsJsgVkhGxv3x8LLvfi85onNHtw65tUZHgwUSD5
s+csMO9sx1y5lxcc7oUZ7Qqh6dB2Y9Jlp1ZFAf1Rs11a7yhdiTHXrGgxDJuwWiFtspMy7t36ziCf
q3brme+/pS7GooUxFkn9uguxIgy0uXUDoAF5bMOV6G8pYwgrMzAMwrXI3mnrXrXAk5rEyk5TbXGc
AOgu2AwZNHAWTU99hRQsDkwOtoCCFHHWF+aGyDDbFEm+hr5a3oH//SXaFoGqppFUKX6JTzfOtDXM
laGufV/bG12aArDkm9nJnrbe5v+R9l09cuNat79IgHJ4lSp2sNXBoedFGNttBUqiAhV//bdo4I6r
2Lwius8BTr94oF0kNzd3XAvwZNsaLvGjMRGIRhwdYSCS5MJxTRPRzGLCcc39Q0XuzeExIbGVn0Gh
o1AM6UIuJPG7duHfAnDG6Nd2LGJbe0VzwPpuwBzei3rxfa7+F9/vKs3FPCsuUdABUCWxbRIRGMzt
7ZLkxiEE5SrOyYugUzjtZdQAeDDitKsSz9ccZdqPdUj2fGigT8dwqH71qtFQyQnxDkiH07rqb5FW
9Wn0JpfS5DN1KScwH9qwr7MD/uPfNGF3bqcibOUbJbp/fBiCw1TiaokJwzkdrC4F69Dndg5OVotB
NDr3J9olcHxMVb5IohUcsY7PRMAneUPhQhfLp4BXSj5n6Q4PT6MaGJJ+HxVU9BCbHHVaSOYOXWHW
RY5RksoGrXlnPPRLrcpySF4JDpSGsBDFJRTZBc32atCiBH3ufiblUQdgcLHXpvfXKK5ECMqNGQui
OQtEDPTg12ZogmC4fvdYD5KdHiI3RATg/0IEcH2DSvjJhpXluEGAdr3pCkUMLTkKHDCfR+HTx1Dl
68+PJmK9hTi4O37k7tx3z1Th16M7BsO6mJ1HR7JgKDXdWJvKX/HwVH04eSiaLs/bl1+2AARemAlD
cwjWIOxPZWiZmy1In/Zp1GVAnVIYF9X3BT2ajYb1MDx57H0r7MOsKXRIYkjQH4w0NhQVoNZi9rdJ
O0B25OjhbZzgJg++AgukWOeIeag+s58f2KoLWcJWwZ936mDt83g+LPaTrj9uf166FBRP8Pgj9fem
/2f2Nd93F1rEY+k9YAQEf+2cHpDd2tUqk6+SJahtXltuMyFEiy3M5EdzWnxfRx0Ne8wtI5PUTggC
nm/by5MYFA8lUTg2PJ/wpilI05fUYktRxFkNYNfkbsnpTZ68bAuRaRufIQXXDswWlOL6Oiaetegj
nKLYDj45VViqxqj4vgjPCADaMRyCp4tTvgtPpRnkVoE8VAGWJS+cEUMy/aeRTPskeH+31pUg4eL7
Y+77ZYOLbxm/fP97rdlh0j07VNFBK9GDKzGC+wwaDaPOazhi+foPxRBP03shig+hkz705r/bZyNR
gCtZwvXRfJBGEcMs4qGJreQ4NnE+HT8gAp2gf6YR+bDb9fHbWcZss8Hxk/w7s/cFvEtdocZSDUCX
VsAraGjSFDTAWSq3RjSAW0rKBbh2VZE9g6A5e2z7HEzzVqMrUqiysADQuhw2Fs6LC+Di60VpZZEy
JxuBNAL3P4CXBBCKV7/Xbsya7pws+232+n5GKSRMvGA/JvorsRPFj5Cc3dVvEOxFDR5aIP2iKjUa
oxt1tb8HhvIDIvgPxL5XgrjCXji8a78WfkJ1zJf47l3J4D2tva/tt9VEYiUwE48JIhRYkEcVcVTr
vqzYyuwsBsclSFFUrD+qzwuK7rnLnKaJi3KhvzPwpP74wK+HJ4N2VOghGCGvt8gIhk43U+A4VCB2
w2RdfjelgaYIbCRqzoG2/hMirGEAv44xTUMW621sWf9mrnU0zSoyzKftxUgVC1EArxHxpJYgh2ZL
5fRcTuCdF3ZEagXZGlWPhexA0FWJk0Y/HlLAghAv98Ey2xIM+li/UbpPdcXInWwRSJBwPBV4zG8o
JyfQf/Zl4ePA6z0tdwHdgzZ1e5+kS7gQIRx6VldryUqICNp9mu683fbn5SuAJ8tn6tATIFw7ZOLM
Jl3gJTcucFNBHbGwfUUVuRoelgiPZ4Dmk/+ECNaZ6iVI9lx4AAjLnT7W8xtNu9OaEyn/HdofbFR0
YKnWxH/OhSlhpO3TIoU4qj8nWQ7ki6OjwmGXH8t/SxL9jZrOFdFRcAaV7Zl4R01xLIodE3s1Km2t
fTriWGbH2C3afFry+dTqw94vh/verh67yT4gXa64/PwgNg5KrP40LXqd+5lArPZPag1hkcSBGRf1
dJz7NkQH7/+kfKag28G0DK5eYRPTRTtSbc2ATWImGGAcFMGaQiNMfpoXGjENyYz3E4Jc+ivJHlwg
89fzaXsxMsN5oeRiF7+XmkbXGRmSt+k+z09tcx+0Yauq30v1Dn30vPYNDnIRd7FI89z1ZsQKGhgS
ElLs2Adm2jhlyX8ShBff0Cxk/9FkFXu0CacXjHGE2xulWoJgctylI76vQckY+VyfRhVitvSsOSgl
yAnwroi8JJ1XI/fsamgLsu0wnx/a5VudvN97xh79lcF/w4U+pWVVsdkH1r4R0KgeX1fnuR8O+opB
6N/bm8U3482NvJAknIbl9enk0BR++rRnaxc2AAEwjTEqUKbps/WwLU1+NH/XJRxNUDDXSnvsnead
XHC65Ar7wn/t1mqEhwDdvU5paD4CaeOuSH74xVcKKPOR/NxehlQMuCOQ0+RQrq5gV9ph8FtvnZFl
roJ4yugtzc2w1daoILYitpGeD+Df+fg5MPvEPA0dq6VkQ5DH3VStqP+b7G5kKJbbZGhuxy5FyQyj
XYptlB7TH6onVM/fpgEJZXaho3we+9kKpsJFm0K7VkW8UiGIpdEsiOFi8Mpe6/hcYh4eCa48ttsf
BTj66lHhzkov6oUAQRkwdkzdojPzOE+9E0cLJIH75GTpflsZ5OvAGBfAGnnwJihDXpYd4E5gborp
oKPAqYI5VX2f//uFLejy1aZLgreFfAX3mafCiZF+HuwFAFXjHHFijr7PPJYDJBq1IfLNZke4Zx/Y
novvC/mGGUVHwjSEtWSN0vEB6/jfvi9svzn3jetnbRH70y6o9qqQS3rVOYkLMI/Q8S6Og63O6FEg
9iDLu/4ynSWaa/Rnud/qVVfsk1Rb4egjmLBBE6fzH3JxzEFvpQ0caDyLhhuivQOT6kbkTCoMEtl6
0CGCWTA0oCEDL/iuzTBPCakmZGVBvI4cUwWMmNXZDb2peIUN2YIs4DfpSP1iBEOkqLWKpjHTmVuu
bDxmSf2s9ZiVGrWiAtgaeh8oWD9INu7q7DiV624IlrCtvHuSzEcAzB09FRCcTNFtkAqjNRk5adiF
6w1OU+Qlax8VtWU6vbBJ4Z2pvi6ouVW33TgmeBLYd2vZWaqRLNlmXv54QcvtRWu6lCzI2mWHut8t
NXDKX7YvkkwzOJwfijJIcQLu4Xp/Vn+ppqmFzxEQO2yevduhiuZO1fnIja74QnNscjDJo4f7DaYE
ofrMmIf7lKQkHJxPDCOc5DTRxyYIAHCgKjZJj+VCnPAGdG43L0B3K2Ij/4IA1GCP25smi6OQeUYv
BdhHwc/Cz+3y1mauS/LET+NVtz5bw7TssmRZwt6abhpm7wJkJNNkeBlGlb7J/AIgiMEw4RIjxyEI
njRdKwID0H54XQ/VNO8sah5m0zuZJnvqpmC/vU6VOME6rWY1+00NcRlaq5tpPhBX26HqA+rb5TP6
7Hbb4mS6CNwRdCoDBBnlF36sF9tKxgZQpWsO5FWzeGktgv5RgnqFFjqDiqFLdrNQprI97CWkibOq
udZNDht7oKS6u7E9AqAKnUDbq1GIEDFD9SawXeZxfNT6xaBf+/TnHPzaFsE3RLxWHC+Jo/GjlVQ0
tow4lROkqFYt7S3pv2cqFiLZElAQRgqHo7Rg7uL6QOY8q1LfyUlct4gP7PnWNh4bX9UcKlsFiixA
aYUsQNoIRhRahiyRTwhYzX/U6ff53bDU3NW8+L5gRetGK6CvAOACYyKah0inSGbL1Pby+3x9F2pb
Aq06sRx8vw+e0FuoZ791/adLFMGhapf4WV1IwXSmD5K+msRT/3m5c5hiETILfbkI4aqnAykqFO+w
CHY3gTmiLV5LECOkwy1GUxpNFa2r9kzQLG1pRs9kEDcPEchEaPLoLEdlWkMlRXgHQHu2GAnjmmX3
YdG/ZLYfrmihJV/ffw8vN094RF1vyLq8x2r85ncHQpxJBd7+lp/xWodFY1LrvHeQliQmXnBi4y0J
brXkrCVfaP6r0OdorB9Z99MKzoNxsAztZlRdIsVW/gFwu1A/w8tXVhb4AUkTLfMuzU7piinq8wc2
0uf06iiIouFZqLdmpWdqk0nRXeUcbbSjKD4ve8+Av/nf5wVnsOqDrjXRshljWqhwDuS1I/vEOObZ
y3uXgW474OKiH4mjUInTkdkSlNW4oqyLmDq0keEcFW7229PAKC4KwyCIAwInotBrYwB7M3uZz8oY
c5jhlH8HNFKn38ylimXy7QMAnnuAgUEQusbeeId0KVCn8wCP1zQv4/LYWTemozA8MhFgvAdOBVId
yD0K1tNGJ+Skd2Me1xrDZADILBXp4LeGEyH6hQDBcE72Ulu0hgBasRD9CEw5YyeRgIQJ0AvQ8+IA
5k84jcLwR7ZmVRXfLs2XbnreVibJBqGFAxUTtKQgShRxQ5CbnYJW03DWZR8yrQZkZRkGtapS+vYB
gEIBlcZFWgYQHmLJxk1bdyVOVqIQ/VAlezRjP5T5wwxHvepvbPbu+P1ammCZtdrtnM6HNHJyPuWq
6XzJgVggiuC9IWgExxDn9fWYzaCa2zRvYq3ww/nRZ5Pi/qkECD8fEw7oN2QQ4Bc7AArOw377zCX3
+2oBwoNSa7Onrw2+XzffZ+dmqiI23xTO0/ulgH8Ic5ToHsTopnAz8mJmbUCLNobf0pxG69ylJ9Kc
toXItgphN4wh/sDBE86i6YzECHKviZ2fbfDVNr9sf15yO/Dz/35eOIlhynU6G24TN+UY0T6qhp2f
rNEHhLjwskGigbY28fX1PG3NG7toYm+46bIgHDCnmS8KB0+6EqD2mOidRYD3Z0b94oWlXp5rGTVp
7HXLfCJ5Ob7YeTF8sac22G2vR3YmAG4yXbQzo61UHJ6tmtZxipw0MSW3sam9uyyG9pKLr3PlvlhI
5a6l6xB8nTk3Xd6Elt6E3fTucQAIAaAneHfRPwVk8mshxAC3XtXgSGg6oxPzvCwxxQSLihVSslMo
8GOPYH3RAyayBTrakngeMBViW39o6pi8/yCuPi84JBoeXq0v8fkE96OJVWZKolLoIEBuEQONJmdz
v94kQNZ4XjtbNB41TOO0aFd3UE3cBavBFJ6VVJIDIF1kTLko4Ql09KJyrGKlMXQuJIA1N8Y8mgDa
sa24/FSvA17eZ/NXDD+uC9VK4IWOiQUxpPnadjM6DYPQdD4n+q2mxZbGomn5uS1RurCAVysQYNsY
O76W2PZ1zdLVxtHPVQjikYV+1iqFHZYq2YUMYfPAL6bTisvIu19Ab98x/3V7EZLnhGfD0OADAkJ0
LQt64GtuTUowWcVmc7euj1o9HPOBnvSpV5yPbCWXgoSr71WFr6FXEzBqUU4wyzarHF/JcYDbhkNh
uZgEhw9xfRyjVzaYMuXQseaL7h2YdbZV/VCSzXJw5eG6o8z7FlkAyOQzQtMRnF/Bk10AVd39wbw2
XKf99qFI9upKjrBXmMcMqqGHHNudQlq+tCrAubfRDjxqTl6GKWYOaSk8jXWaL2iFAiVMYLa4KX7U
pGbY90aERr/Q6t6Pz3EtTrDIqB4mpG6AWkvIt865D5J9nx1re7e9axKEIB4noGbFuwkAlyBoAKO9
rbdmBgRNA0j8HcZLq4MBIgrWfJm97x4ww0n9nDTz+zUbYuFMcoQsdE8Kd5Sg8wfp3SaNMdhZvczF
//h5riwXhm01hypoAwKcU9JHuclnVRUWmp+2YDqvFiDYgN7RSRB0QDjEPFu5c+lRy7/pGUaP90m0
fUTSO+pgigHzhqgpiE3N8GJIUebA6iwr/dHQguwMPML+bNQfKJJCFy4kCcbZ8ihmSDldiN8B/Coq
G4UnI72iMDQO0CYAnSHGRBZAEgdnAoBq91Ofj3mj0GXZRiFkRAIa7IJvQSeXqaOZTQDlPafjC2N0
T6zgFpqvcCxlq7gUI9gBVk02W0eOGK6ZL2NuPy3DR24HupR0vJJwXgHld62+ief03VCzPE7p7dKd
5uO2RsksGWjYfQDTAWwIe3X9+X6wCkotJ4trj6MtmruuCHYFvaFZfjYsxWssPZW/wkRMfVunTVBT
D62qK9lnqfMNRBzhONmv22uSnQpS6mAeNuAse6J1BniAQUsPYkZ281roitsu/zr2C1236FkSK1R+
2lgYO0ZL8uLu+vFeez9uP4eW/ft94fEyZ1Yj7kJftc0eA687AjQjAqKAwirKjuJSihA7gvrPb20d
q3Do80HLvrmeQoBMsYBNC/pV1J3QgS8oVq7n49hTXA3PxCh2BzTupHpk+nwuAm2faYUqySI7FmDL
OMjkIK0GT+lakac6aCwvwT2BuxZ+GhBKbiuVbD3g4sKXgSgEfmZhPXqll3aOyYF4ZjfueO8DoR2D
HsEu/7UtR3YwMIrcEeePitjF4wxraQ9mCzl+VYTukJ1Mrbn3HRWQrXS/wPUMqmSeoxC5pzQA43Rz
i/1q7sjoh/ngKjZMLgAMcYAIgOkSQWRpgE6rxpiBXtZlex8U4IUKvFjmTiJBwbG+eBAhNgqtuV94
iz/DdnXarpiScLAfhinbAR9AsRa5JPh6YGqBcyz29KS94fc+W+DvgcvGq8IxJABTmF3F864SY17r
8GqXJPU9iEkn1B3Q+9Siv5v2/dGfv25rGddW0WUB5SdqtByR7U0XTgN6P3NeGXdgQ2adnOlgG3cY
MnMHRPxR0ileewkJDZyJC3nCK0YTgEADLCKNFzjKNRpVrO6AgdU6zA8lcMx2OXr96AcyDFdCxSvr
tlmRoR8ztsqoKXeaiulcdlU9wNlzQBwXGV7B5BgA5rIMCh6AILjPx2VXt7eZryKZVgnhOnPhvo76
4hYl4BnitX0evQ5UTGdvUQX/sruKNCJalDFe7sMTuBZiBeY8EQ/BJXVf2Pi42KdtdZMuIvAw9Ikc
A5g3BMUeAsukAQij4sHKPw/zch7qKR7BTrItRjKAhRQGGIw5LjvCM1fYLG0xWx+klJDTaD24npOb
tE0Olkbi1ZmjZeHVPDui4xCCaCMakmnnlu8HO7v+DcLL6pq5U1CnzWItOPj67TKqCryyl+hykcJd
ymwnDzoLixyn24K+aHZ98FZ3B/6Q0NYVhk+mGL6hI9iAfsNFFELCYW68Zko8uOnstJKzd94+MJle
AKYRJJeAlXnb0sZfWx+5rTSujephmt17zZweekxMbIuRrgKRAPCxdGS5xLm8doVbbqDpENQQS38g
heb9NjsnV0WaMqMKBDPOcu3yhgvh5EE3MgPXAL50Z8Nlo8axbs5BmYUpwMcyZ9o59GlwVH6W7M24
FCpog8bMipnMyGKfo1rVGdr/XtosiTJdpQuyw0Kmiy8QZgINxtdGoq+SGlAjaOyZfHqfaSiZBTSP
8mD4+f7TupATCJVqzNmvgzVi0AxEK7t0NnaZCpVB+hxxrnak0g1Amb09KW1OzH7N4ll3b5u1eUoq
/3M9aKE+pjGG959BWIteUTcmZNhpRbvfXqF0J5H5hvOCS4Wmveud1P1xSXSS8DPLPqH2GIP/+Jj4
1kceKMBoerwLEQUW0RxiMHlGD+wEKuNmQZnr98xevUaVmJQsBloNPAL0fKFkLr4dtEhH2+xKjFaY
IBd1tPPaT0eQvStMhUTPIcYFVzXcPeB5CpcrBThVZZnYs3z2UMyeAezjRqn2kA6/3n04ADoBeg+Y
68BVLnYYjE025ZSBz8zsinM6WkdmOJHZu4oqi8QmwelGDwCwQcC14Ag6UBk24BYAdxFr/inNjqrS
vPRU/n5eROszs7lg5oLwq9EACLcwQC3+HE1D8TyopAjPQ43+1jQnYLHrnR6eSRBqSIAttcoHkmUm
gZ0PBFHwUaBVQhzl1jpAnc3IusbF8C3QykM7JlFpN7vCWcMRsIcGeTLMNrTzh21dkDy1V3IFvyWl
weQ4DIfkYJouoxmg4b4k9FyvQJrLVM+HTCMsLA6gCND0NxHmMs6r1o6T9hnlnn/Kqo76fPry/vWg
wRVjVviLaWrhEg3MnUzXBreawb53Q7fX0fAW/EBf+U4rFZO2kvvqYSaNR8zIw3nifW29jqI3vE3B
zwgv3wcZV7JfB4zZrR8oIXMj6qLpE0P+GLK7tqZ2aiMXT5HKqJZ+T1bjNKCZJmid/fbe/clDCzHT
lRzhpa1dNjQ0tdB1umj3ieZEYF4/zHp/zNtHYL8cLaOM7GSIRkx5oex06v0mmqlqDIDbha1fIdgN
VoDnCjh9eB2ZFdqMRhVBxXy+Jeu3IJlCogMKan3cXjpf2YZMsXes6I0KLVdwbDy3R6bgU+oX0Tyw
+6Ezjw6dYpcpEoWSq+DBywAWEIzjW5q+qS5aVjeYoYaG7UjT73pVAKyQIC5paAtrtFgAZya/RxNz
6LLXD+wZ2hrQpgZ4VkQ+11q5EKuZkOVJY6MGTOJuAR2KsQvIczsdpw80eqEY8FcWX+xFjNhMAbgD
LVC5Jcs+tW698smeFZluiSWECKRTQXwEZ0KsDc0mSg9Z4CAMnW6N4lCSe2Cr2589VRFKei4XcoRt
0wYjtRNe5rSCh7UBJcGP7WNRrUPYKtCCU8Cd4ftdvvfMU+dGQOQdX4P3ox3xmQ/8n7eWoaglvIyt
1mkghqoQ2bheevKX5Gsz21/y0WbhtDD7XAC2T/EYy5aGEAcsi3gicViCyEmv/cab4cAGTp1+8pcg
3WWwWRyPto2KcQ0OwUTo7+39lHgAHt6TAES8gHV64y11vW32YGyBUBDINd0PlBZ/JKniLZEKQQIJ
qXz47Phzrd+9AXYWoLWmsd7/YIEWFvMXACEptk+meUAL4nNpSH7h2boW4tQzc/sF4U1S9OHsNKEq
fpKeDwJajhoFN1l0Ymrf6zU0GGYxDb35Ng9u7RaVlm/v9yuRZUGzIfCm0SwixhYexVgGLWrEFvpL
0d1k7fsHjpAM+CtAxDyFsbGnVa+QfnB/5d4+rSKLAOwmNMtodnbb2iU9ExhPFNqxIoB2XJ/JQMo+
GFiKiFq70fa+r4gpZHqFUW3Yd9S/3ha/GPgnhrr1tc+tC3icpcE8DACD7oYpUY1NybyhC0li5QtE
4hZLKSr4fGRv7R/GikWgog1L5/3dnx6mm4FDh8oXJt5F92DRE3dc8BT4KdiZALTv32arUSv8YplD
cCFFfD0rpwyGiudtPL98Ma3xEx2ck2k7TynxT/A9o4D82tYE2VG5KCbxJJSPkEm4na3J2m5xOT0L
O1YZC1MzsmzF3skOCVN0yBxaqIq8oRR3V0rQ6IX+B3NYQ0P/VBnwp7w+9I399mJkglBFQF3kD2Oh
6BuMWjkVM4WgxGluEpomYWZrR0DK7lK6fqAwhmebpzqgFOD1EIxnGrgj4A8wNkoNMwJRm/d+ZFVe
Zv0rgK/2wvsIML7gjDqG2ycH0M0AZB4/YAYgAbhaNrrNQSAgZITWJk00mtqYfC2Aba3XoUK5JOeB
NgF083GeIozyCitInZUxf+R97NlShgxXlJpe5KXja9f/u330slAWTZU8MoI6o4IsXNBqLciQuKgj
JmNy53f01WmHKAMEPYYdT2m6xmNX3ASNvWd0VIXr/NuCH38pW7RCbjnndkohe0W5xZrvKvT5Tfot
06Z97by0XR5Zk8JSSCw4RCKFzEfdeAb2WjlK5ECCtETqtc0BX78cZ72ItndUYhkAxQjdQNodeype
pr6egjlIOkzqeU4Epye0J2dXBqp6qVQMhjU4JSa8HTGHjJrgnOtkRZrLcm+MwYh8PzlldqDws2X7
heoFMu6cERM0ttf7hQYNl2ochNPyTn0KxHeFlyOx3Hjr0AP9J/H0Jiyp2rHpoZUoiJAqctpjMp4A
Fja6fkiBHlM5KuQLidPjIymI+BzxHAahhatrVW2v97VFEK7SaCkIKtoAYDFPXpaeOm+/rQrSy4VZ
ET6RjrLcG+RKypKuLYKWxDpNQw1EYVkZhNlowCxNoQkQ/GAAv8lr5ajCoz/D7uLVQmmYJzsC1FTF
a42kpJf1JmYI0Wvm3aLpqQyzrrNvWTnPIdI91c61Gh/lKEqjBPlFMEwMJBydabnx3Qroc259l+Rd
0YUs84pH4JL0GHZ2g31L/dfMW5qbYbLnfQP/VeEwyhSbt3pzyDVYWdFjqE1/cPy+IXj1yDO1F/Qy
2XgmqKqRSZY/wYDYf4JEp8EltFkA9UXi1g3mkOr5uW/zOw+RJAVx73hCRvSum+rdDLoMI6UHzSnP
PTjWtnVEdsHQRYWkOMeXw7za9QVz6zYdgclTAbWAHadMO2UfKAACpPevBPNagjc3wzp4kFDSsNdv
BxWrjOzA4AHBnfTxP0RF19+3utYqcd2qeKjWm6589gEHkZo/P7BNCB9sdJUDO0MEx2oMk1SWn1Sx
M3Iknl2p6nORGSLgbf8nQHhz89a2soZAALpQDkM57KcF7Bi4Lb9Rt7mZOr0Kl0rLdtvLklWIkV3A
ECQnU0KRTrBHM3qQW78ISsDC0sgqgih1ATpFXp28Dpl3A0blYPzsuuXBa3/laPXZFi87ukvpgvIN
5Vg7TuJh4Ky5S7pgX1npwe9VzRbcFxZtEVCoUcVAkhfkavxXXDhk6Hv0wUqQVsih9KE91CcwjJ6T
rAVOSGmeJ+QFCK982/7Nao7f6sW89efing7p6/ZqZW6V7/MeaT4YCtN4/TsYyIaHitRQ1BZDwnbQ
NXstZc0egGhDmKUWVVxtye4ChJ9DvaJ1Cu+bECNodWWxPqA1yrx1hN69KPcejfH53YuCeUfGg1Mr
w3ALtzvQ62peZjygfYGGI/TphcwFWywYrEOwQG7LktiqK1nCgsCI7FRJ4pPYqA52EBIz2v6+5A5i
GUDZ4DlWEPEJvqg1YNDOmTEqWFiPueHsk+aOlb/b8n6o/gENpkKaIXE/L8WJvkAydGiSTiDONx8M
8Fi2ZwOIrll57+igl57v8wUkJ/82/hAuyxNLH5d53tUg3Z3+HZPftXvQgt/b65fu79/1i0k6a7DW
EaO+ZTyPh/XBGM/bn1ds7x9bdHkPLZDxdBopASmiRcH6wHyQJT2M9DFNvpb6P9vCJPBA8BgvFiMo
i1cb/egGOaTlmCNfv3fpbbP8o2uvjX/bJyzUktuS9mHCzIgWn0t2RnkmrG2Fvy+7g5e/gm/5xZpb
A+4LnvYy1vqnoQnLNFxV0BkSs4KF8pSQy0vOHt/2CxGL54JAtsepEWfYO6t2cPTyRALzM7r3Ttub
Kl/NX1HCBRnAPuXoFUTp5W1V9CCmPzMVTJDEQ0ayAW2SqF+h4CwmN9FC1uS1A2vd+CAac/8JJn+3
3JVRn75sL0am7fDD8UEbA3cYJbveNzJ7eNB8PH1lcWjAW7Xf/rzsWC4/LxjGzGasMy2soy1OebnT
fcCeounguC1FdiJoF8LzrfOpK7GCCaUImMVMEjfZTi/PUwceZsX7qRIh6FcZ9GtDKUTQ3N6V6T3l
vvwHuEmRY8KAAjrIMRGli9Nveusu9mR4CBjC3LtLyw88HbynCi8vgiGkfq4PW/OLAWOoC5ztZgjn
T4CzUQSS0l1CzIDeR0SRbwYg7aEvnFafEDakFaiO9Kgc72xXYU1k7hp8RIwlIuxGJVAcp9UNc1zq
FLvUNP7dYORnqqP32gFwI1D9kUeLzFYDHW5qhEVbP3VuHZmgftxWOZliAx4ALEdAOHRxf663srUn
2kxTVYIOYdAP4C5z9iAXqE6kAkEZc8f66QPy4HWjERPhCaA6ruWNdlDbXVNWcY4dXZCZOY7ZdxSq
tqUYstcJjQb/ieHLvjCjfEzDCmZAKxSTdzdVbuin1aeSZPva9m4zwLnoGdnVSA9l3npjNeZ5rIFZ
b4//Oqx4YWb5acibfWO5927rPyt+GzdFggeLyR1Ma2MQDTidYraXp8hMfUnKGFnfn27LGDxXTL4O
oA+5SQkwP0Zik7DVF9DdGMWd27dHgGKPCu2THvzFrxDeMkNPVhOUhjCYC4h3v646Ba1mH/b2lw8t
F+rNB2Fx6sJlzfA8N1brlLG1FPeaVh/10jhaGR7tom7Ae5l9cmf7sfOWz6Sqv7iLylGRL/Q/+WLH
XZktwG5JIT+Yn6z5MbVCvQO5iELjZBYDhTW8ch6/S6LpzmnVtswmNVbZRhb7VGOeWc8P23upEiIY
794GW6Je5nU8Oj9qdtLGn6upMK2yB5tjuKJOjLaWN3XWtl8CL03dKjZRbtfbu0ULIt2dT1p503au
Yj2yVkW0kv6VJjyrQFKb7bb2qtjL/kFpB+NSWYQkeThamDYvsijtgDFc3dj2PYZrFScmMxGXsq1r
E9G0dqNXJmQXgxNW9tMYZBEAZkMXl68vvqA2p3hUZAm8q9UKV85DDkDPOr+KQc57mHuAdupPxlzv
h+HB5yPi7d6wQbQ4qFhnZWrjuGbAoYV0jCcLOZWxo6lXrgw5Gwx1+NbNUv5rDKpWXZniIOEPnUHm
hiN2XG/n1Hh9s6SwuO3aPa1OcFvVxg3TXVSzZu+cJ6peCqnuXArkq74w8T2gm+kEdPB46A55GwIw
drV2vX/MCcBQw9F8KN0TU/WD8lWItps/1bzciXl4sQBtueswAUcAzdZaRI7U3G9fcOnn0WvAnyfD
fDOKE5R22psuxooo0MCq5r7tT9sCZKrAOzP/pKaQ7BdOqXRZwNYcPY2j8zjSs9Y/JoXCo5Ct4Y8V
BKCjgQQJt8cX58IomwvfAsuFWd9W4zcvV3iwsnsLR4W/JX9IKgVPP5lzk2YjllADTIz6zq4ZtAck
aDDtsMZWN+6rtXrc3rU/IxzisV/KFOxUUQJ1rs3RNgs090NZkwgoPMeUU/72ZE8AwZsiyz1U5Q4T
TgfaZofEzXdICSMRjFjHr+O2XCMgbx98Ru8qlt0BguRcO80Oq4kylv0qbLLPzeGWASZNq9qdPzAw
vAe3VuKdW9vd69W6216TVBMsWAMXkTXmYoRjQpf2CrxdPlI4nge69+ixej8WNZAjkF1F2AKLgI6h
a02AB1s4ft5gunfYIcOjuYrbIjUBFwLE0qmJyat0RItu7Dp+6FjnBQC0DisPrvZQevu+f2Dazw7g
Zrqv2j2pEv5dmpj9s8ylxRABOpAHDUD4bdh5z+kcN32cUBaVKtRR6ZW6kCaoX5VMrpma6EKv2PjE
smU3EqIKeaQplsvNFN5Dd0ZjYlChmJm45FT3bjh2TkjcLsxz++wCU6+t1+9of/him+2hqPyH0sGk
kWNF2QzswMn9uq2fqjXzf78wIyNBvcjntVUvB2olQ11pVbzH0htwsav83y8k0DkZMY2BS22Av2hJ
Tit7tFTN3So9EW6Zy7Tc9AacXEHHKLGfFwDVpeV5IeOB0J9GoPBpVJsmvPQ9YU7jJbgQ2nBrgSqj
aBWJOFkpEHcaUTfwYP5Uva83LS0A67uC9DtOQTE/dt+T4hnJBD35NBsP9fjJdx61tQ9b8mVsvlVl
G5Z0b4O42rZYWI5HWn436A82g1FbUVo2+E6+MdEXP0wwNvniVWm74IcR99NIi52Plvm0i/XlbPbL
rrHQ1E7jwfyxNr/0+t+xPWTJ76I/1+PLtt7+f+7R/9shADpe7xAm/2sjL2H1ytWIWs39NKO9L8yN
+uDAL1mZHvbA6kntbqfN7LiyPrLxc4E7fTIS/Qa4Tr+2f5B0Y8Bq5aA5D9V9MTIZF3CZNQsGiftl
CC12xqjBadKSXe8oHn7pfboQxO/CxX1ap8FejRkDOba53NSoS/d1dzsoKQJkVwq9kpggBwgZmnOE
azsXWpJlJd7/xXEiTNb17hQ1ThqC0QmQlumxTFQD0lLduhQp3OJ1ydJu7WDty36M8uEQ+P/MyEOz
4IHkejTrmNMg2f+R9mW9cetKt79IgEQNlF41dLfbdnuK7SQvQrKTaJ5FUuSvv0s53z27WxZaSA6y
gf1gQNWcisWqVWuF0/B5ynboFgqINkWOOA0Nwm1vS4Jh9RkBhS8b1MrAWX1AURieZpbt3JNUq3fZ
7iEz6VfiwNoHm2c+b79Z4+epeLy+idYcy7nNxQw4JC0NPjsW28sOrZ+q9HDdwOqqng1q4bnqZogN
VWBQtmgjtHsFdfvFczRfDWNoWC8s2V+3t/ZcQQgJcnkTxcQPDKXjwPKJSuyivs32vJtCEdso0Ih7
Z24bKcjG8Nbn77/mlpGKSXjOLIIdBK6xFthyvjGctbNHQeyO8w20EPhBLs9eXYDxn+pwOgT4Xpvv
bXQBZ/Xu+pytn4MzK4sQAXvZYgy4hseWo/ohny3ntq6KPRhopv6l5s9W/hCTOyiT+rT91ILDNh6e
p3FXVTfXf8jqZjn7HfNsn3kacGEQLR7xO7i6q968POCDr5tR7945dGvMWzO7cDcD04nIc9hK029a
+cTtH/CfWfa5kC0kAt86+3GUeyf/6nZ7Tlt/bry1tpgRVwNdyGthhZHsBuh+MfFqrJXWgBzp0ayf
9PFVl0OQj4c8t31QCQdeDFU5avmO85Rvncs1YAse9XOjEwAlJurPl3PtqlZlILJDA1Ipumi0DPd5
5PJrbreVj9b6n47TlZGeGvHOdsYcQOn8VyZJ/8Ky+rvIh60kyurSY5ejqjCLEy8RLlRMoFWcm9Z6
q4+6RH9MoW6p4RWW9cWu7IuQ8a3X3wqJtoEp+Nfm4nDBC/deS9GgB/jmCUCniBckKus+cnW500Ye
WlX+MFTDtymPD3qThXCVYTtmd9wk4V/s/LOfslgNx+WkFvNLwJLUB7l2kM2Cf73vZGUk3IPevl+3
t7r7z+wtTpqh8VrjBG5SH+D30V8O9ZxfkpbfrpvZWtXFIXN5KvSczXFrf6hNLyzZWzvCg8VdkOgo
tGGvXTc4R4PLaPF8SRf3mV13I5j94Y+zpH6Ju/pHNU03adz4tQTpr9VaAat5hMLJxj2wahdJcN1E
ty/Cl0XywtVMUULQBPmjlN0b5XBX6+0XCBxEVVnc6lp9kxUqpPwv+hU9PPGJidwSZECWqKqGAndp
1OgvJl5xyFRz0wGzNwIr09r2xsyu7pgzU/NSn/nmJjWa2EpxWMxSRtzQng3FQp5XG2CjeYE+LCC6
Waito9PzQx2pmsbM6nSYKerRH7JbAihFFfVbKJ/Ve/vMzGKf1JKRVvNghsTjt0KzfuUN3RjJ+pb4
dyRzpHI+YWYSV0LBo4Fq8T410zvSstLXpM0BsEODYNm/q0JGjYR26PVDsDY4jA3NTQQsVkDdXVpO
wO7JxQCZILsvAoh2+HG3EZasWfCsOfUDcCykbxfuSrQsN7gFwC+tb8ZTm/+Pn194J6/XciQn8Hmt
+iqzb/EWqGf1589km8Bh4LGxLI6OQsPPV4CUoxH8lCX9E47QRnyxdlxQ6/+vicUQ0NdWmswAwNty
w8wOKh6kW7O0tsHOTXxY5mbMmM0QtY3xrQdWL9pyaHTLh0qywLCKn7hGH7SkD67vrrUTCr3LuQgL
qkVQ/F3uriZRSV+nCvmkDFk5NUamyd6sMjkB3LwxiR9NIVcOTBy6JwApw79LUzW0OkAcDVU6bEHg
HrOvHSKRIaZPTeM64fVhrcRic2IeYbZpgkeWLKv2WlYpL5+1lMC3HSj1A/AHX8nc15r9IN51o8Ux
Qq7HyaJc23qJrg4UfIkOAkFvVu+5HChloyJW3EJYyRHoHwWOOdBFa+4RofWG74DPZsvix/2J0aJY
Dz07AALJsnY0CeClW4JHfSe0V5BCQw63QKJnI3WwOq6ZI92lgK6ik+dyXLFQcQfJCJCdSUiYMruP
SsM6lsy7I3KLWO3jccCIzmwtTpzjaMqze9yFBc3Bja/dFhUJufR2bR+HWVVF+tg99RXfaPNcHSLu
3nnHQLNouW1U4bQOmB7QIMmssK8n9Ksmwvey8Vh00O+7vknXVg16aY4NGDCy78ucj4qn1m5q8OaQ
9ocngeLESafaRizz0TuCMgnph98kiPqH3hTSx0aXDkgs2VJNSGp1KLx1W3xQa0bIDKufpSywBxe3
IyVMCmtEwNS4L+i08O1qi3Ngba7OLSwCFiHsIqYzV4kCLU7doHqP6C+LzejPlwQSZQDvOuAf/iDB
lpAY7RAMlUMVHzvtpnb8SWx43FXXdG5j3oNnoQTIuRK9HxHVyib3Jw8SE29VL0Mn38dM+II8xeNJ
ToNvWJ+uD26eo8toDBHE2eAWqwRaR6NUJp4ludlHbWX5qf4lRcNpqwqUMTkICLb2xfqq/Tudi1XT
RiPpuQ2LbWZ/YlW/73gZ5qBI2zhJKzmPy6EtrrGUDsB5Sxiqqn2XfNLzOvCag0F+pen3vizCrrwV
1hsaCH3LPFag5LYYD0x2Q9OX63O85kDO5niJY2kgCQcZNJQrqN6nvi7sZ1KzY9GXO9aRm+u2NtbT
W9wzWZe4HmrryPJ7J0PeIb3v6YUfI+fpqC90q/11a9965HLfZgNPrMbG8095D0X2Uyc9GoqwYdt/
GBTE4hocIPWM7f/HEE/XB7ppenHzZJA3IUTMs9qFevMOrHTW/hTeI3dxo8dfTHUP5Q3fEeX/5g6W
cAkDrUJFqmHI3hhV/Kk1bia2Mbb50F05lMtuuy77/4cSUdFbYZGbpE8PeQohbVaGjGobJ2XdU//3
RHoL56O8yYwtFzPJjV/g7fYl/3x9rdYu7vMDsHAybqrZudfDg2qm46camJFGENXybAQNRXo7aO6J
WeOjYH+B05xdAB7QSMFhfEvA3tQ3uVaViE5MN90XRuoro9oPnAeibgLV7gpyLJMsHKtdbt66YqOy
tbqMYAggYKBAtn+JbFaGMdhTBQfk6acpDp24CBr54mifJICh12d43dRc3rPnHsolVK9O8pbzFi8F
AeI4EoxN2CT71AntrRrGqn8Bg+X/GVr6Motm+pTPyIAYhC7GW9twfwYgVskdsX7R5vn6sFYqJljA
M3MLd9bZVV7Y9ax36b2UNXBtVQOJ8lenPermj4HeV/lBdBvP+lV3fWZz4dOSBv3+DbJmIKGl+869
I53tD+O97W3ElavH7szOwoFJM9VT6Amjim0jA/jWTT+uT97WUs32z2IKK8fbuCMYRz/1EWuJb3Y0
otwLJWhletKEaY+a9nWbq5f72Zjmv5/ZTKTn1jWUxh9t55BCJ70MKjO8bmJzTyzcVd1ZTM8qzJut
1EPtZmFS20+DmR1BIhhWeEu2ur5HCfxgTHLD9qojA3USKugz8Gb5pqrRJquDexGOrB4CWt8lwAVB
KCZ9iXO+c+PvzZ9LRGH/o3wHLmSUgNE4dzmfwD+TFOilDLwZxq6pvG+iykPk6X5en9N5K3y4cFAr
mNtgobC0LEKBlM/ibg1PVeZtILxvLd2Afm0ZWIyjNRqunASX5qhV75OA8rmTfL8+htXtfjaG+Sec
bT1Xy8VQ1TBh29I3s2dXufuEd34zPhn5mzVtxZerbuLM3mKr5wVVydBgzjqC7NKnVGi+8HbbAuur
U4dUHKicHdSClpmDNOZj1k5ggchZAHml2N1fn7fVI3v2/YW70/Qxl9CrBCDKDRLxDFWqrYh/bQTI
uswBxsyHsGSAGlIwZHqSYgSZEzUosOhD+OdjOLewGAOTGksL6eJWAmuFh4FYZrtHWfO6lbVLFm2r
OnpjXG9GjF/uMMVamo+1hksWXB+kZ5EUX7Rk8JVlBsWwEcivT9q/xuYfc7adG7zaczLAGNrwd332
oLlbkoOrFpAGQCsuMjcfAONj13p96ToI+3LPrxhQfr1/fcK2LCyWpc3KseomO3v85KnXnL5d//ra
AQQGAOSuKJ57IDm4nKGYghM1ASb2cfAb7SBFgILqtNWDsOZVQBNJkJFB/eVDHlxZ3IG0PHirsupn
W8E5ZlkAukW/wImvE9/MN+Aaq3vMRYkJmQa0ky1Pu9clIqMC9iQ2Vtx9bQ0ryN3PjWHtpfPl+gSu
Lg/S47PM4VyNWQRXDQDR9lQjDdQZn0fgfX5c//zq+qDNGul3aLhAOOJyfbrY1MqywOcdYUfaOIXK
oiA3z4JObFhaWySwJiDGJzMN7zLM71C1JkxHREC4HQwiD3Ltvm5u217MRchTmhZ/sbEhDYV2bt2C
TsWSVoNJl3cgvERuqw65X+rB9ZkjqwNCeu63sMMss3M5dV5TxnHV5MVjLpmO9oISVetEIU9s2qht
TkKFbQamOZRe3w2A2r/yGrwEqR13Uakgrl0lXAWQuzf2YshFpIF8zUcfbgvuESkeMqcVvkrQAxt7
xg+rkQ0a5do2BDkyuog0b0Kp2NTDUmPuF97GamOHL+4bCyl4ZMHxP6TgKQDMCy/aCXOMtYqJE+uy
oNZPvfXVUt3GDC4Ctd9GkKtF9nvWIIU+0eUEugA5sDJv5CnvtRY3GwSzZa/3JdAWRBzTsdHeC8tK
nk2n6m4tULJsBcJrZwvVX2dWsphh2ovooM1HZjsgIX7UUkil6NBfwynYKgMuptIEm5p+bmQxlc1U
ap0qsU3g/7oi910kjIX5FxfRuZHFRSRpn4EPA0Y0v3Z301bn7OpE4T0JQCDelB8KI2btgc0/7QvQ
hjjDUe9sCJgoLd+IP9d8keWCSmuWJ6PIRl/uB0v2VgL4JPpO9fyol5pf8TpCo5SvWmvDN6wuCgi7
0ISF2ix4pC5NUXdIhJ3a+aNutfIwOWUDJt6Y+jpts8N1P/E717SM2wFvxFkC/7QD5uRLW2ZJnaLU
LPSAjmhDshXOeTVR88G2amhKpK5wfdesJ6AMYxYNKkYCeRrcz5jqL7oc60DnVhMOYF+6oRq3sHe4
8nW7NZEF9voT7tw+NHUNlD9jLz6XGcRjs76XR/Ry9z4K38XOqvHE89wm3cdS5zFIrnrroSvHLzqX
6a038SpEiseK3DJD56bF3HsXJalApS59rBDfBI5sPoM5Y3ru9VrtbZN9Rirqm9Rl8Wwk6PrMAau6
la5TRCMakUAEhWeeLL7rskv2o8pneh4g2mqpkOoj0wtP+xy6xozcTdSO/VHPbB/KRScQgjsH0VDb
H0UDL1BWmT/y8ovuya8pKF8CoEnULi3equmTq54aoCXBu7IH+ZrcFT2DCEyt/DTORSiA1oLg6cBB
4CSDJrGDuIFaGDXcfetVVdgN6Po0GxM92hbSn41ZNsFARvfoAvYWdKjI7fK26f7GFQANABAhutA/
su+wplSs4Hj8KjB+kL4KlPXe8A3XvRacnBuZr63zmJSVZCiTNAeEXA+gmvxGSi9SFSRmRLLDim+c
pBVA9qz+Bi1bArwn+qoW9soRYx3LMX/Mycj9OovFo5dqzU3jePFtg+0dGKmcIqoR79ZgevoydKiq
Ba0+iXt05jo7s8vL44RkwX5MSnMjT7R20FG0dvAmQ47vw0F3THThSK/LHydPBaXehJmO1qLideOM
Y06XR9xDBhFtaxBY/MDDUNZxm1s9njaZ5ZRza5n4hCDxn9JVjd+PlvOQVIzvDdw1d45T2xv36GKM
8z0KpW3EoQA+gVhm2QiEwze4sUjGE3PqA6PypfdoIEDAtLHUa7cAUF3zOJGsxXPwcme1pVtY4+iU
j4Z8R39evDGJa/HU2eeXIN7SQAFGpfi8zI7ddARgmNo73kZm9k+d/cW2cAHXt9GIi1VbPkuGqdFB
qIS+/NKJHxOa3Dsg2WblFlpr7UZDLRy4MECgceoX1zLLm8Rg3ojm7BlBX6Or2ArTxt5pbOOS+V2o
Xe7Ac0uLU+hA6RkVUAZLTvKQM6H7TCM3MZRYbZkFwEaHxVD63iAOJlWR8MZTSsx3J50CU7aHsaxC
TZBQiK07fbE3f0c/4F+YmwkRSyIav9wzKdGHWMSifOzpP5b11WM/7S3lpjWHd25iEWDVpiG7Npcl
OPy/jcNL4j2QdhcXzwn4+64f863BLCa5BI1oSjoMxrak71U34zT3MW+c5vU9gwmbYyA0Ai3ChUFl
4HGtB/DGIIEeTzygyPVk9AYVyg1Li/j7/9bmX0uL+Ftz9D6LG1hCa4kegLqkD/JMmUcS59kuNnE/
ZQ00b5MWt6MuUXe9Ppsr6wbQM8JvMMogdbocKNipWpCCV2DDsoHqIdy5U3F+E9f2ocud99rSouv2
VjikQPGFvDDoqsBQAU95uRdjE3SzHk8mYM0gJFdMt076rlFjlw8nwGK0uIqG9HPn9T7tfglLBJl+
bPt/XPMFbwcf04jG5+zBcLfIDT/6PcSEkKbBo3h+Fy8rUBDY09IkieWpNt550UZO91lmJiBkP9Vg
HVvv+fo0fJx2TPf8sqO4EWe258tZmDqn0DRLl6c2exbV9676UoKBuzKKUDe+XTf1cYNdmLIXL2RQ
Z/eNI5U8FVUMLM7Oy6MCWGOXvrLksZMh2PuuG/x4Q+GuR+c4ck1g/0Dh9XJsRqmRFFoT6lSZu5yH
6catsfp5BLrgikUF70OeqS2lKaVdqlOflGFj/DLjl+u/f6VejgG4M6MTipFIXCwWp4T4G7Kzmjyx
6cEaob5DbjT53runYtwN1mNl/SzFk7THDce2OrB/zf6u5pzFjK0CPqAtcnUC4s3xntO/QNaBGhvg
LGAVAeuDjN/lwvDMLtM2B46/GPvA6m6zbG5a3Gv928YE/r65Ly/CS0sLH+04kuHNk6NVpka7sgkk
wM4W+ncz6d3XClqgYDJonM+9S/Obqmytm8Jy2pCBbvBrHav+O6Ud2o1t/Dx9osNuRNsbOlBMuav0
4Q1vRvsE1Ba4ELLCiQBwp69JnPwoGLVZkCk7/kd5ugQl8zTs3LJjn82MfspZQ4J2cOp9Ylv8U2VM
+RQluZc99A0hvzKR8OHg4DlwizaU7lXjfRe0zIECoIjdu6xqp+euqnrkhbTxKXW1t5QW3hNUNarI
Kxt9X8oJaaKkLtKTSJx+j9qvXfhQVzAjWoH7KOCZy2/4UICW2kk1PDYZcIwlSRKfA5S7N3mBLgem
QVgiscxdO8Tstkqn9iY37N5POq6OliOSG6vBPZCrMd1r2DCgn0fj/AAyhB0vOxImI4kfDUT1KLCg
I4lYElHvOAwBMbPE85mtu59FXWkPad7LzreFzb8LV5RHXe3cnv2Kvf6bBQy2yLSDys2QgvPlOc2d
/nbQ+VOqjda+njp2kzvNFKUNQFBoU9HxkutkwFtrDCjIlR5i3vYnhrLgF5tk2o8GDS27bMr5i+Vp
2q3yOhVIc6RfO2cu1GRj9WD3st8XjsyxwoaSgSHt9GvPDPepwf0I8qvshwLv5m5QyCC6jpXtqrYb
IuKldKcyuwk8Gosj6j/Q6DOr+CBSr8UjFuoGAL4AgdiQKTCMIr9B646Drwge9BP5zhq3Bv2AVKGy
3TREYDYGWg3cSPCqZ0ZQaFPxrI+0elVN7z4XpMnvU7BZ+Q1qT7c1TYwHHpdg44j7CogQyDG1RtK+
dxVje+mWNCjBSL+nZWzfG2aCPhY0RICWHlkGSQaoV0JEG330dPQNu6TH0q7Nb7o0tV/GiDjKy0GH
4KDd9aavChbxRq/3GdMx2aKCgIYr8gjJOmgqyGbcUc3gIbEHduPEjXHUTNbvaQL62izGa1yTRhd0
Q8wDkudk71gdgorKtTf8/seY6fLQL9ymFWst7fsif0CD1454n7ts74FNPvb+ue5e6MqNhnQ/eDfQ
H2rNpO+XfgxptmQq6il7mMzU+dbZNK8goGQPx9h0GM4AElbMit2I6qM64CJxfCWIF7ZO1x+pUXj+
VBUapL+/ItsY2NAjuZ/6vAoI+9JaOsRt6RixDK34Qo3qMa108d0dsGOIk+2GUZAAkikk6HRhPdR4
Ke2hKzxFuUCLbs6qIez6srkf49F8RsWo22tExTseQypkIko8ZkzTwnYo36U39IfMRmZEs3IacsbB
6ArC6H1etew7G8t6VzneP7KG3l/SIetKVeYFjReb97JDeqr33B2x2fCsSyUi13M7oDoLh790ZlEe
TLxUo74Yf1WDCZ2SHhQGptTZnjtVjyhA69OgKrEhJhDAAPGg4yUSm9ynQzb+GjPD8vWci308QCMo
LaCw2pVD9lAZrA3qIe2eRC23MvmL3fOf9zP0uRGF4t4FYuByUTWMn3qSjafOS1ufNc0tYsFdTSB/
ovd0gwFqsYN+G5tlXJB3nKmRl1GvlxdepVDLP9HKDidbuwdt9SOUKqsgdt0CTWdkBzGeH6TRNsLt
lTseZ1ZH7hxNAyi/LK5gI2tKzeZG+gAv14CgDb11NbjJNg4Ipmp5+6INF76BQJjwQzmJxAlQ81Kl
D0SEJgfLZqTyEKX+nIXXDa2O5szQ/PeziCXOck3Be8IQf4itzK+rjdh1LRRDjg5ACxR40N6/5Nas
U0NCsVRLHzpTnVKZvpZMcDB+i18qE09xaiN3S+7R3HE3pOJn202vGyOco+PFXCLJgpm0ZpeD2ubl
ECHHlFsgYoxPVDUy81On8vYDaAhebVKZfgcNkNAZh/LAc1uGA6PdXV+VQyRaAVHQqcu/oJHfuIcI
dRyVkHMMlNMmr41Bq9Dj2AE9JGd3cax7hz521Q4XxC/00XT3nVcON8mYtD0wO0a5K+yOP9elcp5S
dLgExlDKO5GiBZWgBS90MjqFSG4jVau8YvoisSpPseT0CZSkya+4d5tPiY5I6vrkLPFF/zlGeL9Y
0MHA03GZiyqM2B4l8YaT5b3o2gERm5/1dRhrBTQkw1R770UCl7ORW1081f5j1QInJgA/6Nj9UFIs
upImrj5A3qUNEXRwPI5BSFBrSO+UtrdvaJXup3gLm7zyZHPm1Cpw9DO71LIBZ6jcgQNLlT2UJr1v
4hRCJjF5k7Q7enW5T9L4aWN255fwYus5IIKbxWzQmoL84uXWK6auqmudwle0tLlzsnG665DhioTN
SKRqOz9iFnQOX0m8B3N0vFumUu2IAnO8Ja017/JrP4UsfgpDb5PBnfRhpoRoquHome2zMqc/rj1B
PJOiIAQwB8XLbukdmZ1TXtjpAzWMADeVPzivnUQJVmw8v9cc17mhxfukKzpNQsA1fWDeew5qoxKg
0+urt2bBngXMIbgHRaJlGU12Xus0LkOqwph8zdYhELTh5RfHAIkjDy1SOHgWOKPhnBaT5SmvGXId
+1FpiCBdBX6/2u81zUcVLAQBfkC2NDLWLIJNE6BZ9Nygs3fhCyuJrHQ2tFie0qW3ePjTO2XrKjLq
zjulrYObUy+H9EWNZEtAaO0iAF+jjlQJeN3mTNXlDiwlL3Q3VuaJGJ3c58IkrxWYv54pUdWN1wHr
5aDeAqksp90lOa7UtMu8HVFG8uuPFxbFV2CKkFD+zR95+UMMV5oiYdI8tWV5zKrmuJVFXtk5s8zT
3JIGimSkay8NkK4uikQm9FTfGfZDvdUmvfX55SIKbcoGE5Q9Iz+W5QHVz+vzs+IqLn7+HOedxQQN
t0oDeD96Qv635j9A+T5sqW+TlUsZSAXsehwweLwl6h8gPMuQVeacWloWMYgBNAo+pgxScOAKELSL
KLQJnub8o9x3GSDeqMy2Ry0GxnHok2eIevpoezR3BafNU64ZesRRCPtWdLX80mUIrHyEnUjYG/YW
FHIx+/+5u3B6PEDtdXSMLma/8HIltA53F5e9nxbOC0AZ368vwMLE7BcuJmexAKAYzcsCrXgnSp+L
m77/Myw2RqAD2AcvoCN/iZreYgRuDXhAbDHjxAooheXDHR7w79dHsNhCswkbndSADSH3Zn4AKUmz
MaQnK3pyU8J8b9TSNz2NBR5gnG2YWkzWbAqATgQSs/zZLFB9uVvBJKAJhFUcKYbEq/wytdj3TENi
5Y9HBO+FBmUbxPd4sC58NScoeONtyIHkAeaoyQLG31Pjz59Qv58Uc0w0k6svN1fWIelg11Kc4smM
SpDYsTRy9LuRbbVezlvoLBz4PWuo2Fl4gM9twkt4p9GPsdDVKE6GweqbFnLKUdqDUW9w0y8Gjl74
57N3bm4xe11D0RLswFzX5T4yAuGkksiyf1y38vFNiDnD4wyJUVQkP3RhElZTRnRXnLiYhcidvStP
liX8PP82APPpWT2QcsXuutGVrY7QDi/QWRsdkgiLQISCXWWq+wlGp96fyKPTd35mbgTMa5ucAr0K
IjEU4FGbvtzkOGajOQDKdrIy6qu3ePjD9tLf++HcwOIUObJjFva4OOlvkK33rZ1lbIkgzmu83HLn
JuYxnl0rkNyRZalgIjno4ALTfgQqRiJuw3eubWyAFEEjjGoSJMgWKaxaH924YbCiuK95+wnSMDvn
r2Zrzl0BSww4qblY84RSNoi04Kd08HaoZfgSbwnL+Xl9Z608zoAHgQKdO6cZwFG7ODXO6PZdYaDH
ux5wMHcZmg05EqMpID23hQ1KtTe5RTi2ttHOTS5GlmnA/ZpJw0/y3mwiUR+uD2nr84vVEXiId8TF
xA3J06geIJv+598HWn3mPoaPBlrgco+1bkMMNMKyU+uOfjoXJLaoldeO+yyZZQF/i5VZFuJ7cBsl
QHmzU5q/ksQJS/61Kj//xSjm8tsMRcQ+XhxGVVBp2XbBToOPMD2w2q0c1uogHBTIUIFDkWx5zYwi
HsAprvNTRZByvym83Vjv/2IMZyYWMQzrHWrkzOCncThyeRj/LEaFv5qreshY4N+MHl9MUcv1ws17
h528sTm243DvDM/A1P3pGAwIakNeBsE8KqHLO39C+4NRj9N0ascjSvnI7lz//kePiO//5iFHBGyB
OuBytxpCFowBvXiywMTFnV8MNZJUHWOLR6VVbhRdV41RXI8emquQjpj/fuZ+XcjbZnpSTSfPqG8q
ee8BzCj1zNdH29eHv5i5WTcD9yECZTQnXxprAXP14OrlKfnWmgfX3Zi4Fc8IlDHgzrNkD46Ju/g+
UWZdFr02nVAPezQJA7mS2wYgCHlGjzYIZXvv1SqKF40nx9EUr9eX7ePpQULWmFVqUQBDfXzhxCbe
JxYzGTsxg7yVrf4JrTI/zSHeGORHX3lhZonjspxeodNHsJOo6C9dgl8JmaLrI5kP4eWVDBMQPkI+
G/3jSMhdLlNhdHyEhAw7JerraLo75DzAMTKEoFMJ/8IS0h2I1ZFT+SC8ngzuoBluy06FKW9px5OA
212Q9ggFy2nY6EVeorhm7zBjFR3U+HUPd8G8gmd7PfbitjPpNJzaRjQ7WBKBXnX9kzASeusJMkXM
0QOreAAaOPd7t06OuWO3qLb2xYuEJG+Ukszz29ZRUcMcy485H2+uz8jKebz4jfPanP1GSzVGWXM+
nPpSj4oUzL+lqI8KrDmWUb/Lqo2u21tba/TUIcEDRqCZTPTSHtJ/LkeRdjglHWl8kmgH0vEI7Yn3
Y7nJPjR7ruXGAs8R8u2zgC4oYC+N9cyu9a5ph5NBfirxM9M+U/OVy0cDVLs18slHvdBu7B7Z8+7H
ZG68b9dm9tz4fLDOZrYnmualrBtOQz2gaEbEt46K16nQvUDVzsHkWx2lS4mk3/uNQvYQuV5kliAc
fGlxKmaVOXMYTqVeD3P50Th0ZgYJZIIcQTWx/LYtzfyBEfBEZL2dBF4P6JTdGyzA3WNvrPSaf0Jq
BbG2bs2pxcWpHruyKnmqxlMv0CMxtNpDwcufU7qFe1vbUed2FrEitJiR+tJReKy7e4PloVZqQV6m
wVj/IbP8f+YX8TxClbmItKwhuUnZunHcA5mbasl30MYMflHk6Y/rJ2R13lAZAMbSwVN/CSBz+KAm
RxrjafS6R1nLA22nKBvSDRapJdL792hcVAPmSx8YumW/ztCPZloSEzUXxVXkiVpFsQEsUjxqpl8j
6g8TgCGCxGzLT7wuq0haVIXAsxjoJWhtvyMGOIxqBCUV0/8QNjn/OFAYAYCBnAAE6pZXAsDD0yiz
YjjVIBRBjcQ3k6NGjtx+vz7ZK7cbkEx42YAe2tSRh7o8MoONEnjGYYfr71P10+jrjbttLUa4sLCI
ESRapHNRVgAlTrsWXWAUQt48qwDefekNdIyIN7zdfYeo4PrIVtzPhd2F76sqVOgrB3aH9q2zksAd
wIZxGIrnPH77c0sgwJjpbhHXfXTpcV17w+zo7OIbVD7S6cTrnwPe8Or5uqG1xToztGzRYyS2wJPJ
cFcRKGTfbQlGbX1+sRc8fUhzK8Y4JsBALI8DC7GV71rdDedDWOwGFD2qytTmS6E9SdzttInRNVjs
qvFNkTrETgkKI99JujF1K04FDQU4Th4810cGUGLHGrS90wGMvJWMWGON0cxTcZeY0FC5vkprpkD7
Ys+QCEgOLcubaJwvvcZAZtrzijuaWoc0vuvtjct1y8hiHutKEMh3i+EUjwp6Mu8D/ZahQer6SNaO
0PlIFkfIoQOa9F3ERql7k8woC+dgkVfb/GR54f9mad6aZ7FCB/7SsS0xHJWGGQ3w0h7sIBnu83HD
66/t8fMhzfN6ZoibCphaXaHkHctbPbGfaWF+vz6WlfsYRHr/rv/89zMTUwmlYlPDrDl4CyX198w0
AgJQ3hZPx+pQKEX+Ayl+GFzEF2TsaNqVOEpFLu1j4th6OGmqia6PZm0PIH2HFkYgkedy0OVoqgKN
N042x6tl5T3zHtWcvtAboLFMNxyzujuOXPXv142uTeG50cXuTkWeTnGNI2SUd0CopCZAF3da/Xrd
ysrQ0GdEkaUGJgUCk4tQvE8LN4HSIztlslFPRHXTQS8b98YFc1TIXTk+5R7b6m5aC1Ip4hogINB8
ijldHCqu4yRJA9tDaU/O8K2nzm2fiQh6UAE6zvadw0M7vY/T/D6Op7BXG++dFccBYnaUG8Arjctq
uWsa5gEYnI/9aTBrXyQWBNfeyFb/7srMwgj++3+kXVlznEqz/EVEsDXLKzCbNCMZLbbkF8KLzNLs
NE3Tv/4mfrhnhiGGkL/j86YIanqrrq7KysStaKK9ajZGqDOoTdEU7UOiuXdpDIhc3R57Aam+/K7m
qyHGtAdnzxxQCvwFmaMPAPXGyz1qpgMraJy1D22RhSSPVE/PWkiF0h+km6DtlKZezM3XgrdeayW+
KJpse3svLRzGKQeBHgTUvsyrxjyeJ1E7Fm6DYnb23W3e06Ffa7ec4virUf5nYt5+gAcKaKI6u3mg
2h551VM2WpDsedZl5tUWezLNf9gp0M6YlhAsPZC3vZxVI0dHaWyazUNa1j+sXrzyvntWBMK321O3
cNhx9vB9hOETEGO2er0geiuZ1TxomYlX2qnoX3oWWun7bTNLK4TsCsJcoB6QMZ65Ze6iO8iO2+Yh
Chk5OWsqw0ujwBtvCv8AIbna8mPZD1iJBrOlbIbmnvMfnQ1Y+Io3Xji9ADIAPIdXJTok5xkVdK7X
6ghY3EORk7tO6XzZQxWIihUzC1ttYjeZIFoAxEBv+HLpAaWmZZPHKopp4qNOzPeIub9Z7xyLQom8
EXkdT8Of/NsrdG11KlOjaAQgnH0N00pt5o6iHtUHAobkQPbSCRpd8azYhFIEjf0xQiu0Nq5l3643
xmQWCXjkZDSgoCeMxNl9nQs5NEqZqw+1FpivXNvdHtXfybo8t5ffn92geFji/q7xfRCD5h4IhaFJ
D0HboBf5A1QBN7Qwd/3Afulp9YYXzY+2ldtaQZJGk6Wv5F0USI1sxeg8yF7x3EQH8Zj5JYuMfeaI
sOYuzorenXLZ8EA1+ldwPL+IOPb1uN5VDt9oevNMyxrAKY62uFhsIuThGHD8Rm99bcFQj7d2ilo6
+1q21p4OxLcUw9eYdk853+HmXMmAz0EneNuiqWRi+UZqEJ5yXldxS8vJLDpgwuuEPkrq9HdD1emn
Umh8Hye69gQB0JR7aCyoHl1T/aUorH0eY+pantXvIuskvw9JX+eBkjr05EZWGVi186utW+RMWT+u
nIbrDfL3Z06c9zYqNfO0kmL2lQ1IqHUaHXTavMXB7Q0C9vYrz26hBARoInKy6KW3p+v0bAfaDR2T
serIqXSswm9SZ0Oy8a3rpW9owwZiLqmnNXHQRKihlsYWXYZ3pDXAIdmUBzBa/kCrg9cJBmhyG4WK
7RyEme3Lsj3gc0EF2RGVVj7oEBC6jQxMjWBGKh3aB6PAA7x14keVMXqHdkIoxOTmhz4693Glo8Kt
t1/6Oj4WuRs2VRvfi6o99UmFrHHabKwKfSNZusuMsf8TGw0Q7VHWBS2kqb3aBmVxGQ07UTvfyoxl
gBOJh0SUg0e1bqNo+b0+BR+p0RjekEBEt3dld2hSqI4Vg6l73MmHjYC4eJBSGui28sepM1+gPcdJ
S7TtVBDCVBrP5iChAadR6tExZdsI+eLGi5L8XTjWkZfsW0rcYCidg1k3j0TrTiTLAsNInhhLDiJS
DyZz7yNQ6adZdwfK4m/osT4kprVH/xDIevtAdjKgQ77VLP1UiG6fVc2LHbUHSeKjTPJthdyUZO9V
pQVDRzbcVk7QmIFfHtwNGWpIgI77arRfNCt6yhOOurHbqgGV1jFuVWQhm+EH+Cy+VcYQIF/6YBX6
phlcNLjkDyUdkkOhcCDPHbHRE+wER98kKfkJ8as7NWa9X7pZ7JfSjT0x5sm20uIULQnpgzQyZByH
7CkVXWAw86dSEntrQoUoAFYfhC1D+d2I7fauSbOd1UPeDfksq0b3jzEGtM/NHYmLg2kXaO4A1aaP
Ni2AkZ3oR5Ym7V3eulpgNyoQJPYQOMB7e2g7S/w+rr8LBuowKyIreNaFIwgCNACVwYOGZN28kbAo
K23oKCcnU3G/a1X1LeErh/xvuejSTVvnJv5mLs4OIV4yOetET06q26kPkanHID8c9G+jUpWjjx41
+CZiBJq6jZDAHoNH3uoHNc3UTVv8MVRnV4InVwHvsfhomoBhU52qvkNV1Gish0Jt0b9jBaUx8g3U
v2UAznj5lWZad6TQllm5c66DESQ2CQAqBnwtHhuzlHAaJSqgEZo4WVbtd+Khg85UWz87cbIya9ee
69LQ7AkFvDSxmSERtMl9pXygMpZ8PtNxbgIwqUvn2JOBK3hCi1MKAYXspW62Dft0MuXSxOyGrkv0
HNbTdNFiI6E7qXxX18JDZ4a0xKWH7YWUuYoH+9S0MpsptKvUESDB5GS1dgmctGx3utM/l8B0aonh
u2hJMtyeBlKVw9bVUn2r15IFrar80rtxUxt9ENGk2MTQH5ecg0/GtabL8cAV+qRY5Vsv2gBNasNB
ijyHh42TY8agcz0K1mzqDt2NVDavAirYB0vJ/DZS3tWmDgdFRRP48FRII1TGEhxw5jEdBnoSOi+g
zDY+WW654b2503EB9LX5FtH8u1sk3/K4IB56rDRfa1sEDa74UWb8O9HYUVfr02hqQcrrk53Xh3iQ
Pk1cw3PAbTOy9DuKNwhlCDmmKO5txziu0MGpHxn4pmlnvqgjwV3W+CY3fLVtt2bCkegCdizh2j2O
5j7N5LOWG8QbMveIxOzz7Sv5+v2KxQIQANppQIFeZd+T3EEbU8qtE2E8xmXW1F7dj0+9nj5VquJF
lrXyBroOfSfoOWp0BGU6NM3PEh50pFXBqdROrizBuJIkTnQ3loI9D9SFMin6i3GykpGdym6strcH
a00fv/R88NEWuuiR4FnAVDo6yhd2Hw2nBKRtx8Zom1e7YMWhZ43hc2SXduipS15R01QmYQ/rZw7g
1R0APiAhjVXjDvIH7SRF6nxF/y45timjkK6uc9MjdoImH9GktYeOvPR5LHOxoTH5WbV6/NyPVU19
ve7iLyJT+RNe+GRD8hgkDSjBqF/12lB/dREYEE3OcA3jHIC3WAKRCf6/90glbOtWtvvqRDoc0KiU
SLM1w9GWXXQ0u5rfN06SnhQlbQKkmNl+1EBGzPuIgZNAS+/7ToD3S6f2l45H40sUWcMrL2t4bMTB
H5reoV8aO9NP0S8beU1iKQXI/K3YzyLeglNUGDvwRK/lXCc/MFsMOAjkheC7QfAzrxrSzBzwSnb4
yejYW6snm4Zw32mMoISXKEizlUP0lK4yHC9sQJC9Tg9XFbQmVw9Lp7MVJ9XT4VQBxNOnf6r0NWGH
PEEZEU0QFfmxsueuR4knMvYbMop40M4riXivONzpxxH3xqbvH3lxABm6uebXr6MGlIKnDhg0uMLz
zkFijc2bOnbK8ZQ14Vg+fh5+CMgLgVyVCUl0nJ5Z4mKAmDhrVFwbhTsUUDE2FU/r42+qBeGbz08X
rii0MaCoDXj17IICK2thi9gQJ008O/oWm07Y98MaHG0hagCc7j8rMyeEXaHVw3SWbCP1oJK4y413
NqX9yevt4SxEDReGZhOnNCDOrVQYUqs/eECANlNVv/1vJqatcRbNCd0RhOowQV0/FqfO9JVhpfX1
+pLA8k9P2An0ft2ByqgZaayYpquDe4OWZPKjYX4HpEH6+XAOzUkEdpCq1q/onWpN9JJVGj9RYvPf
aaHKHYVk1GOaGfoGNCzA29+evYWdMHVDoQKNtxNuwmnoZ7OXV1Vr9rXFT2DsRHs33ZsYVgnkQiTW
RMgXZhHgMeC2daSkieZMP+XMlEqkORa46U68s/SD7FO5K+u6+V0krng2mJr5thjQL3p7gAueAb0j
U7YOECU42dkAjUjQvlFyfiJm22zaUVW33B6VlXVb2OcE2EsooU4tnVdsx8Roe3B11vykDe34pREj
RT4n1jZjb6xBM/7ihmb3BiqOk5A4EnZAk83iS6pqMZp0KD8lkmcPvDArTwM1zmNvNd2XpJbGLzoy
ebJtEj+0Uio/soSmkBa2BsDNivKdSSe9i3Brb+ookX6no5Gv6Jz4yeUunuOVFiGRBFkXo5TSswqi
937MinyTQwnDE3kCjgzBwEXeVM1W8NwJhlbGR1z4vV+7TPVwcQ77RHS/WG1yoB0VnJm+ajajqHZC
FXht8hpUx0YJ+kfc095oiU2bgOtvcGiKKETEHvB+fp2ReGsKgtpFbruH1GDwvDLRA71RyKEvIXZj
ZWb+DT3FH5pg5MMV0vK7mrENM7X+TteGaJMmrNllZUMf1bIHr1yPWskHUPDKKXeYnnuGloFnxGq7
IWRZNJQrec6lbYEtAWpnCxjQq3xSXcS6VNFdcjKZGp2Gquq+U9C7HDVWjSu5toVoAml1pNgAXLeR
x53tc9lGtZFwOpw6pS+30iLOI4149NgoEIkEU5OxiViVH209jz7wDE3+YaQTGS24d4GNQLXp8nDT
jipA3rbDydHGX22PPm8rg8pUnK8Bzhe8yMWDdzbOXssTA1xD4pREHnp2nThweDhmj3xN1fpq7ab6
kgsAAYYEHMO8r6EraJkVoinD0Sz8nO3bHBnL4rPTBiMThzAy4Q4EAa3Z8x2F1nzKopUhbT+K+nuE
PqT6220HeBXvzUzM3IVDNRwfCybq9IdlpIfc3TnIawhoyyLx0SfxypAW7YFS00CY9LdN7HInJIV0
Sl1Jy5Arucek6Ztd4SkFD1r+WCe/lOxwe3xXDh7jA8ASmrtExx02TxiN5gjdH57U4Ui8HBod9rhW
GF+0gCKMgTh9auKdxWRK5AyWkTRVCDadWPkY1pRe174/i8ay2qSsFFUVmtTwdPEBqd/PTxFCOjB0
AV+G6tu01c9u3p5letWrShbaht9iltYIy5eOCuJjPFZwWgDUniVuUlxJkCyRWYgQDN0NirJpjP3t
IayZmK1BGwMkgIpGFg5QG3f6IdT65jFt7N3nzRB0aaPCC9X6q/x8WlugWa16GrIYHFXbge2KNZ3J
pZGcm5gd+aR3deEmAw1zLuudU3XdjupZtKEdaNH/t9HMjn4T5RkRzUhDrNsXe0geLHGQa7oVVxEk
zt9EVY9Kz7T288bGhjuubNEdEnblJjP20gL3jB/9vD2SpSNybmTm9WuB9qDY1Wk4Wu5vqXSjF2nD
ytov2UCUiAyJTsBXMa9O60JqJdGyPNQJrhVI7q58f2HhJ8QCkGmoEhLAtC9PYauo0nWhlRcq3Zsi
WAA9K4Z+vE9P1IWRmS8RbeJkMYKaEPpxDVDnay/HhUm6+P7snk8U2Q4OwSAsA0Uo/kTbtQTZ4jRN
2AqgKxBQzwOZFHDOooidKiykN76DyYmu7KVlA+gh/IsdvyIysoHyHZGSr8IezJ1krMGdXR2ht/B8
eyUW7kHc7f+ZmWbyzOlSrho6paIKwVbiobwqLd0XovfG+MHU3tPk/ba5xYVB8UGHgryLf7OFL3E1
VuCBq8IhBaUcInW9+5cBnVmYLX1UEbXpOrUKtdLZg0rD16zHLq59YX8xoYqYFm+3R7S4TmCrnLBo
AE/N23G6mGQxqGSrUOrZHpwVf8YBfF0yUlYCiMl3XLyn4OYRqvy/ndm5TAX6JtCSU4W2Xo1ITnNr
o3UjNF9Fb4B6nSnImA/FSplreXCAkPwF2IMu93J3EE7RkmNhdwxTQmnXR3dxv/IiWDMxu2jSptJA
vAgTbgpoxV38ktX/dFaB45ieo5MK4vQTzvY4ERY3WKuAEII8lfwDoKh0rYtmcXXOTMyyBnUhCwW0
jzU0u1FZIGGKF6Zl/U7oby0Lbm+4JVMgCAeSd2oTuCJDLyNkzvM2KsM+cX29yk9QSQnw5kFTKPju
tYJ8muIAOw9xE5gP0SOInr3ZzjNKRc3N0S5DvdLwVIUyeIViLnX82+Na2gjnZmauQcBla4mNcSn6
76waoNT3i+jfb9tYnLuzocycQwGmr6Y1HdgAd0+n1wHJwxTcIUyNN9YaOn4h5LiYt5lrVWJZVHGO
AblYG7P9SkYecL3aRPXKEVpyqgDGOfCXyI45c7Z1VS8Al1Nj8KKU5F4x4qORrFHzLi0OtJ9BzIt/
AFLOJs6OweAZp9gDFBB8YwQz0dfe3d5enKVhnNuYzVerDQqYCkkZFiKowYy6pg+6Noa5GxgtiFFo
+D6efV4noejBudetoRSXVh39SDaiMzz1rtCDHBi2xrJEEWpC3ynmY8vqwCh+VfrmH2YLnXSIAMH9
7sydWhelKdr5aBFGylNKDpH0bn9/cRwWPAzKjX/95qXTNIqhc9POKkIkd1kO3sYEXXn57vdtK0vh
B0gZbAIZJLyN53lPMxGxsGs8KhVgy5J638vvRnPHEx7YRhyY3Vrged0CCmeGbTwlutCFeNWBWBl2
3rbQownB4ivvbYVICGW1RqAKTdllTmPuLc5fI3QpbmqdjJvYsLINH3rVaysgTbXGGkFxa7Qe+G8r
P9Xd6i4CbjG4PS1LWxXpYB3oK7zxrlrObGRBh5G5cLnlV6rXnrTe9P4f7vZzGzN/a4EbFPxIShmq
eqg0jy2pQIG8cqQXl/dsHDO3IV1w6hYuPFPn1ndQnXqyDfla6cZdk9UByMhAx5LRlS7ftbmbuZFC
03k+OJi79g1EQ20R8OZfLIBPfmqGAwZo7gwBu5a21rgI+Sqg4/gh4T/LVRTo4jDOjMyGIQpH2uMY
VSFKwD569L0GbNFd9vIPGw3RnYFDCCznvPt3Yhe20JiGBaruk0HupG77Gp40t60sXbsIvgzwPiGL
CFDJpS/J0HXdDyMYuVxeBTJ9iapdAR2AsXlJ8t+3TU3TMg+Tz01Nbu0s1oNUErK/PWI9Ib4O/MFY
+fzSqsC1A52rIoenzwkG7BJ8zjQCBRm0dI4xSp8amLuVxPnyD6OA0A2mCgWZKzIxOwJCweISZ9Os
Mw8Qjy+K4/y8bWNhKEiFYTmmXuzJGV7OVFvFZaQYNg0p+zXxAGtbaq/M1pS5mS0GigqISya8Kv6f
9sXZYrhQHic2UWho1X+GaA8iS99VYgiPH9I6CTT3sVnrQVq4tS4szl4TlOKNRrE2WH7hUQP8sYlX
oOBiqePKnl6aPmdCo0Naz7p2AknKCzWlLnJwSuGJDPKkjVc4K5Hd4nAASABcADJ32NeXE2gURSJt
VJ1CPX4jRQ0i9X3WMYgffxrHPwkrAfAzVVihFGhOx+pspfq2KXnVYzOYyjfbkmCdfGPNSvC9OGNg
lwP+AfyNV0JtsQ6CXJlgbUrdk0pgJI/q8HF7Ty/N1/QOB8vP1FM5R3Jb0BRznNbMkc0gvkOZBzRE
oFJEL+PK6bEWHA3KWMj8EAAaJ5LcyxlTsqnNrG/z0DXT7ktj9d+bIiornxjQYfCiQvkSldFjmqdb
JQTx/1bJybZCXOJHSa3smdSKN2BL6cZlEgyHdWbh2SjLN7QBpvtB6vRPjmT+1pW6e6JWa9xxHo87
RyrthtQE9QNFZ3sAlEQYdTXYQYdB7Cj4xgNsJB62eTac+KCkwOsN+u8qZ8q9VWuQTpad4f5S694U
vl46fQC+Ej2Qshn+MDNrfQPimB+tVNNXgOmyX3FVufsqSrU7UgF760DUaQcQwmvGS+5VsYz3qWLJ
nVol5pZZKvO5glqtXnEUeyOT7nOalh8oLqcbxcqAG7MsugWsY62uvbjsOIegRkJ115ove5eZNEcN
FWex2QEO9yAUr852t7fW4nqjQw2pJZAsmXPtE4gG2QYQuTQs6m7zoJbt5vb3r8cASt+p7w+9mnhv
z0uTloWeD7PDCYzG6kMSbcPa/NuQaEcwMq24ruuhOKBgAFkV0BQQqnFmTpJUUNLmNYWpXdSjDrKS
qbruKESfHYpdIAvQkTW8OoXAnssm11CeKCbofZd0CF4aiaJOxYEWY3dxJe5Fq34fob8BQsudblRv
akZXfsbShKI2AoiShpr2VduzSstWLWwk48EFE4o026sc73BSdXsHaiK3F+86zp1G/J8t/dIZEFFF
BkkNGvayBeqdBZY8UMm2dfvktM4J+rO37S2uIBIyto7+O2SCZhfr0Lc28DCoZhQ82taxduS69en9
jiEh6YNdCXz7FcRLo63LHCQAQwrdWD3+6AB7/IdBAI+NZxiqy2BNu5w0nihlygYjC+XWte4gqXn7
80vrb+oojk/wVQTr03V0dqXFSqtXhKMWVyT9Yw7ghpaBUTa1sxeo06zEa4u2AB+cYHconMxtDeD0
AC42ysJMZsOhaE2xbe1OBNwWYEt3AWu+Pbbpt18GVs50y0G2HEk5pGVm7yrKx8h1hwx7W99RZ6Nw
ZK+2t00sbTETlXFkMPAuuOrLtXpouFR2BRMitrexrdcb8D0MK4/QaaNeDmQKnwBAh6QmnOschZ7r
Rdm5dKqYjS8Z91kM4bA1ivNrG5gsxJmAdFnQFpl3jFe5ZlIwCKOUWeobtfhKmp+gbNNQEoqtNaWn
RVtQZrBRBoT3I7M93bHWYoQlFKnmgr9YSDf6BI9glLiMKNplmWr/lNA2WHF1i9vhzOrM/bgIPLRJ
njhkidhPEYRvGb3mo8drjS9j0RKgq4DlAht3lXyO85HSLotpSKr3ElLZ2fCkWys4xgUb2NIAMIIf
A7M439yDcIyxTdw0RM+BJnnglnpgriXsF7b3hZHp7+feYQJLZBCJCosfptMEGfIRt8/P4ihQocWy
ALh/9YRTASjN677JwnpA9w1Tv9VjftLjfiUXsTQOkC1pkDxBXhvAictxgEa+79Jcxzi+6t2rkj7f
HsXi59EGALY0oFcA9bz8vKNzhqAan4fyg2/tdUjs3DawFCzg9TkVsgE9u+5TFmPRSV0VaYhGx/GY
68oz+J6KbYv402+AoApsUf1sFYJGFT7wTVmx8s6pcutY8wx8R7d/zeJwJ8wiKm2o5c2L66UyNs4g
zHSS/wq4AHhx+KQMq4l4C/BOVAqn7N51+WYcWq0ZFWy83PhqWUmQq+Yu6Y4NKB40wAZrY2UFl/Yh
HuCAiKHNHOXq2VUB8v6clzZ4CLKofSpI++A26Z4N8dvtmVu4AdFsjnZRPFXxLJ5f5gCwQuGnNtKw
jdp9zNXvSRUdXCnCtDffb5taHBEw7ugnQwB71a7rdGlJqtRJQ7sJbBUAhYeh82+bWNwHZyamv595
B8iQGI1aY5H4oFXBBN3yrWxV73TNyjTQMyutaGM1bmw4OrrXjQcy7P+3UUxrdvb9gvG26hx8X0KU
xlDFF1LFK4HP0hCw6oBtASwCoeqZ++kIWPPw7oX7KTdFG2Qrcc7CdYoWJCRZDDi3CdV+OYLY6OBf
TQfpL7bXrXvdeXbTb6q4t43PRztwcshNoAUEoPZ5HhS5y4wJRpOQS2XLXXdjGPlnmX5w8BHroACN
oVznckhDmTs9U8PkpXK99Ofn1/r867O1zt0xhfw1vu4yvyqPnba5/f2/6cDLSO3y509LdbaZ2rob
c9JNP19rgqpwfdppvpKNmyoXj9A9HL2iFx8jZ6fYFK91vZauXLoogEiChjzQe9CLmiMo4fNzNvZN
HMZUfyT8S81+lkoP+fWBeizN/cwgu5JpG4Clt1asPVNt7a5a2Oznv2DekSuIGjUmWK7CzjK/qFX0
ylP3cHuaF3wbEGoTdww8KeSXZssYW2YzDOhFC1X3KJRT0Yaju3Kmlk3YYDiZGPbAc3K5kIljNXYO
GeswJduuuIMgsRKtbZYp4JxtFjSH4IWCNAAaTOfUMFYKlmrDVONQKdzyXUffUyDAMbRXHKYc0R8c
70yCHFFlR4o/uEhLJY0J7rUxVg7UaNdSK4sjxulDUXZ6AczvpqGu9FYVJAmZ9iUv3kjzEVcrj81r
HjkDZLngi7H/8rld4cGqQuWIjMs0hL/9jVrirwTNAZR9sKZHr34BetP21aAQvUgYyBNvb5rFfTnF
LGgrm/S6ZkeTOUlGDeokocNTX3yT6adh89PgzgzMokClHdEUE9lJWMujRtEji2rhSsvz4hgcPAQB
ZJi68KY1PHMvvTqAo6mrEWjKZjMwzSual3+YJbCzo6keMCBA3i4tgF+iZJ3C0zDOhsinBtifqhw6
p/+bldnpYplplDU68cKM654JaEnfrLX5TbN9dbiQ0AIO30Ale/6edcFm79ptkSLJ3XTCS0dE/Znk
7b2UCd2PtTY+umqsB2A6XsscTu7nyvTEiYSnH/IC83J9Y8rMHUwE60rT31mC3eWOfNEH/hqP5sqG
WDy0Z6Zmey4SgKGWHUwB2xZ5vE/qB72Sg++o2dr2Xtx7KLOhKYSQa2ywJJWhZCWifrvflc9ozL29
JZYmTVOhPwIAGljd5nQtUUrj2u1lGo7GLq/Eg2McNXQhNZ21/d8MTV757AwZqjTbyoGhNn+NevNe
6Z6A2EcrxRqKYmnCIJ+NdiG0G+LdOUPSR+DsyMpKScIo37X6flxJCi1+HskT5Bj+SrbPTuoY57SQ
NT7fuQ/Da9T8wwUI0C6gFUh9o2Iw21koG9VaNtZJ2BMtDqBoVb+KmAxHEKuvoegXgxawjbtT5z6Q
U/NcRj3WXVYLPQnHTmF+VAKyJyhtH+yIodnbyDQvSSFpaKUBUlQg2svq2K+pan0YQ++upAqmYHl+
eNHT+LdoiQTVXJ1EJFY99KwAcDAHYhBlDuaDXrzeak7pBLbNC7+Mm9zrS/fV1myx4hiXzjOsIqQB
BGBCtVxuTrQpcaJFThxawrnX8tTLIW6Q5Lt/OAJor3amexAJuNmDISnqEv2GZRKqFfvlZNVulO4H
NAH3jK2xyS8OaFIwRbe1NvHXXw6owoVJBidLQugOc1CsjfVjT5rybmiGNUa6JY8/5bERXcDtX/Xg
j5DQhWoZdlEC2rvHLgd2hjRfSGeNAaRt9VMbN2YAmoRx5cmyuH0nOs8pVHSn2tTlGEHdYzVqJhKg
pcovdeIGORpzWA5hm7oOGMqQuc1z3+5cdNToLBhQ/YhG4/P4XQcqBDaYAMCAgWzabFEz0EDUss4L
PPhrFPUTL35v1l78S076zMa8OaiOWjvSHdgQ/a4auEcs9IOOB2PIPp9aQDkC4sTA7TkQPZwNBhwr
g0ZLHSVqurdN3y6eP38CwCAOnIuO+1l1Z74ZKeaxHa2sCMHutOuaN5RFPY191de4DJa2/9RpBu4Y
SFWCPPRya8Q6VUbQVBShkUgvQukXmGoFoJ7Pj2ZSPMNrBQ/zK8kbYsRl7FJehO24lbqfOgcGLO2n
28sR355bmQVtGWjESsMYihBt0V5LWmhPoB058Url9z8MB7kSYHWhQwGpkMtJ46pZlkWs5mFmBHYL
4jMvqn6M7F98LTIm0zsSGbKrtEkEBESLNus87LUe+mZt8VAZ7HtP6MqrZ2kPwAbUY5DAxbNt9vDI
UmG4wu6B6JAdXnNG3HiGW+1k0b3enrdFR3RuabbbAJfgIPkSeagZzbYU1MtU5zgorkdzckhTK7Bi
dSul84yWYq/O01ez0lYO1lJUMqU3cbRQEr2SMY+7rNOUXOah7bDvIOv5UiVrCOi/+eX5FY2CB2Sk
AMkCXG52SWo1EeWYlkXoNuTFBCsXlWkwNBgeCPNw2QCvbnaePYgj2FgCKty7osoOotOD2/O9uLB4
W6Dsi86B61xLJvXCTdsirPSGBZ3SBLJ3kqADBvgfDCEU+YunQ4Q081a0oGna9/BWg6DZS0nSeIsu
zbjwot6JVmwtLuBEj2KpU2hwxWQj25hZDJOrdTv3geX/ELWizPj/n59t0SKyIwIKzSLkmgUiY8fr
v92eq+k0XW2OiQ4FSSjU5ueI7zbrLV7qcRHGtfxt13eu5StFeWdIshk6trltbHEHgK0GMTJwIlfo
Cc2NmdBA/oTd/oh+E0hBPeY2WVmRa8mLv19HsIbIBt348+pV16du3hRdGTJTzT23ko8Eer9Omm3N
mG/NlG5qb/T6OjBBqCCVU5Voj1GV7Dvwk67cy0uzizIaCP2QXUQz1zQhZ4+nIooG6LGjkd5BF707
au9NZWXeiMfCRjT2nz7JlX+YYhRkoBYLkCcARcalxUwdOI1QzAhH5TiBitz0zdR/3F7GpbAGFF6g
kcXjYwKqXdqAUFHMuEDMbzg7nYLZbau7O4MfbltZ2ixTRtZFHDyJqM/CRDt2lSRvzCJEAXHXsGI3
qNqDzNMVr7QUBkNmFdENiAQdFNAuB5NGGkJt1y3CQnt3we8YxR9qBx4y+623QJqhrUE8lxzGub3Z
ApkGzxLdceAwcj8nf8Des7L/lwxMBQEVdzSKq/MdAEVl22kIne7pQxrfk88XZ6BZAwZhhM/YYfPH
UFE4HM8JhyJuHsDz23p1syZqsjiC/0zMU+LItUsaO0D4lgkI2kbR5A96Eg8rZ3Mxu4poCR1vKADA
Gc0CDZz2sVVbwERIWtjvYyTSvZKC/oyYfNgLGtEdLxLt0LAcrDBZam7LfszX8EpLuxxpc5RukUqG
r5r9iJg3fc4sjmhHkSABKt+oFHsQyK0MdmlKEVFBQgF+AQWp2a6zZZJqspga06LIH5EPGNayEmsW
pr+fuboeVSjFTGGhNsDC6wm6v+0Olr8PKgrEMMDbqLPvkwhqwXal5KF0TuAgFSuZwemFNL8HUdCe
2odRo79SqQQNPM+6GtEtN49OxjzwJPscSBfcDYlydDPdJ9r29oiW3Oi5yZmDixFqp5ULsC9DaOJU
wi/ag44qnsFXpm4xAjy3NNtk0mSA8xUMz8PU3pct3ZcgyuyLbNun5G4AQYqX2/GdA2oBV2HfyhIU
ro7y0kfZytN/cQ0RgiKQxZV4xZRjxzaPqwGhvSm6Vzcf7oBEXxnrkgl0OKA8hMAP/802OmkUq6oL
wETRkZW8QNYjundsLr7eXrqlSwMN+lPYhFZ6NDxdbnZeATMzOpKGwhJBEr+aGbKvp4ocGeGerTzd
tjZ9bb43ETAhGzSpFIBm69JarMq4EwVQc4ZVFh640Pfgqj4kND/F1Lh3c772QF6qyyKd8J/F2WFz
lQ718wzotjHrTrwuEr9U27uRS3QlFP29aOKtwi1vbEEcCrJNUFSzIbg96MWFPPsJs9BJL0YpU1mA
WwM8gEaQFCvPzOXvIxIFoRcqa3MBI8INUAFpDe6x+EnPf0lQdd0ewJJnR5/K/xuYBRaEUaZkLVYt
LcYIEOHy0Kv5L8NcI1tYciNoBgQAaBLsBqHm5e7IBapDiQKcXozWO4/I/kkrRt+g+Q+445VFWRwT
gDjEmIhcr97mTpn8H2nftSQ3rmz7RYwgQf/Kcu3F6lb3tPTCkCXoQQear78LuufMVKEQhWidiL31
0jHMApBIpF3LB5gO9ALJm0cQB3/OnGrr2/XP61unVPgTMeL6nbwlxRwslddj61wviWhKNqmJmbjU
2BVFHVW6AFm3KCl5Zpm1MbsOFsU8a0sBHM4oWNW9r9fXdF3KJcIzLGxVNtBng98HCEi7T43/8R5H
6Nv/ng7QFc63DaM4/yPC727IdOh/El1OS2n3TiRIOs26qht8YYlKe3yYqfWlQptjV7lH20o++en0
0hPddL1avdHGi9YChKhyF7RHQceYh3Nx7MCRSg9Fs6de1P9FYzqqaGgYR4st4Cdl/wh1lskIWvS+
h8Z7EQfNP9cPX7kITHggS+eLwTXpZJLeHcOGsuLIGUHmFEBRqenezCOGb7paEzfpZElnNNdDUHlL
D8Nmb8h840zR5O7aVVP3UV7RkxVJb1JLA7SeVliRn4Q5cIPn7dA5D3wNbgs8uXxZdXGTcllIbQsk
Mhf/ih90YhMqYC0vZodBL8rvSjEws2w630BS9W/eBdcVCoeEN6qF53JSuxk80lblMZhvreym3FzX
BKUZwPSKGFy0BaLu+ef9wsMYC0X41IXfTOPZZj94/nZdhHKnwL6FqrBDyMVIXMJYP5YZVjBUm9W9
zcuIVzeYhL8uRfl+hqJVALMWosZ9vpAmtUueivMYqvRXBYaXxnB/XBehXAgIfTEWG+DFkfHCjSQL
s8IHKlWxbBow5QGSE6VNXbyssGkCtx6jkPCuUBuWFoL+/cQ04OsKWLVbrJZEyzB0UTu5z/0cPPq1
8bbkq67arYg3zqSKtZ+oc4PGM89P0fOOnqUnDMPdwXhsHHd86ev1N5mNbwYb9w3VjUYo1A/0p2hI
9OD1IH8jLbZm7gTYUkxpBcF9x4qoT+89tLpdPzelEBFGoXkXRVMZjylFr7NbBQisW/uwrk9G+JTp
wIIV2oeoXfTAQ/sQr0nmhw1jWbPOw0NUbvoNXz6u3Gefl25pUNesIAk+v2YArbprPw57iFr1Hyh6
NDajbVMyZgOnS1k76J8eMMC2bGqNI6DandPPS/7TyECaNXv4fFrtyvwVYBiaE1bcTAe97H9gD9Eh
JmOOY0Y9IWGO5hbE6QhdU8De0JsFfLdzqxvzV4pCL79IZXlodJdOOqtm1hIf/Se+Q6O2BlIz+W0C
J3cmrWZRKkOARpo/KHg4fbkinBR5Z9Z0zNDC0Rzt0rsxB8AuLSFqg8z4/yRAU//28auCm/2HIwr2
WvZu1tLmyGKjQ43kZTyH5H7qu9dp0T2eKoUQzHNosfBg6uQRBIs0LHCyHE3b7TFdn+yPXxcMR2Nc
GRlU4l5AQPM1I6weyXwk3T74kunKBqpw9Oz7kktTBVPrtwb6/oF+XLjunjlPMwEIeRBZ1R0PP6fd
+1plG9vZXj8dhZODMRhk0dHiiTS0nEqtQESHeTh7wkRkCZq7H6V9Xxm3U33DUo3TptA9FHmQ8RGZ
SIG/c/4c+BW3azNNJ6B/HI3xfslBur1+BTNVu/xjNq3mvBQGGtLQZiIAS3FgUsRjV2W2cMPmxyqk
j0buxX3tvmaDjm1IoXXQabQdIzYVgBDSsc2tu7oGHziMNI8W+hb+xZzSmQDJNoThQJaWjxhNb6Kx
2Ts68FjFPp19Xyzw5JHuMZqNZDC+H1TfU2M7mzs//XldxRQHfyZCepDzJKhSf53EEj6bU7Zl5QBT
8+SZ5S6o71mtw0VVqPSZPMnvGJKBTq43cwQ6gB8nyPzBU8cv2BdD3AWa+6NSAISh6H5EbQXPtJSa
yMJxKoHEx4959+IeLP7543t3+nnp0oyj6SSVj88vZQR2qXzYhuMTKJV7emg/jsiIFmJUSOEhisFl
2VCnoQuc+LbhR3t6soZq265vADjX3EvFWxeITjY4NcDEu2hnA5w7UnIdGY8g0eINEHocF7Dt4KIM
Pg74ih5FwGXC9RBFQtkCGEGRg74oHY+U1lHm/Fg175rq5E++L588qw2OEd9yPA5xb22LRqNYqot5
+nnp5CfwmxfpgJ9vo1Ejv1/nu77VxIGKs8DoDrrTiOWhSiRDM/T9bA5+Wg5H4FTgbSntm2Z9qnQd
YgrosABiUHYI0FiDp14yYUtRVpZVkeEYOByDr3OUtO918j0hb1P5WnTRG73hXuTH9JcRbKi3x3yM
m95cv0eXS0UcB6R+DFcg6wsoo3Mzx/qQoipPh6OD31A6tzkF29+3pvmwVxqCdxS+DoqHANWQ2zLw
G5rSSMMe19WPwKAQZbpB6UutO5cgqcVMWBO2QgJlEWo4rNConfL7gKuHS+CgvipPjhm13zZmTvpj
9gYeuLn5dv0cLrUaPx9780cXLp0A0pYdZ2Y+wBm8cbJNU+qBmC9WgKATvTdoVBG1kYupDp4PCxpK
WiP2DiEHHyqnGidaKSBEgAlMHjEbL71nLElNAHsWSVw+gEET78sHt0j8/pPPS6ratnW1cBefB+M1
hpSj3PiZ6gbfdUuQgjP0jwDtKcmTOBntyO2KaCIaO6+SgLkAXHokHS9JdUK7T4GoOYZxs3xLgl1F
y7/YplMBwus4cVw8zHJUJBzCOOkac9/1YJ4LMTr8wFCX03iuF0or0hiIzQhmxUUTkXTnatuY8xZl
y9ixHi2waLboa5g+3LwPIb5og0KvB/JyMn8Omvepk7bMiDN/pLvR4s19WRv14ePKhfQsgC8xYg81
k2wxr4pinFDbOgbjfMQ82b0/2QerL7cfFyNYh0ywlcDgy2KyEGn0KSNJjGRgHPLpCU07UVi7GiW7
sOrYMwgQwyeiTHlxEwnzjco2ktieO/iS08YdsidgBYFfstY8ICp9BtIfJsEtdDLCMJ6rW9mVTsKL
MD3WdW2+lGbqvLpJqMPy1UmRo5bVWqqJU3oEhOcPu/9x/VSUX/9jfTFvjn4t6evO1C5ea3XpMV/m
YBdy39uuALPbXZeiOpQQ3QuegClHX5ikYqC8XIoB7ETHkPzul28L+8rMr3P9/cNSkDQFig+uJIif
5HC/XNwxH4ISs3u+wMzaDAPGxtxmO+S67Iw42bPStMgmnkgSu3piaEBkVcwmhqeOPU0eMD925GTJ
I5djjNbN9jnxXypGfv7F6lB3x8gu8H3QKXwuc8pyjwCqJj0uBLyFSG8X7sFcHjM/09ygywZhsboT
SZJes2C1etL56XGYC4y+hZ4YCPbYrncM9yUzyBT1CwibM6sG4KvpsvuGrTQqy9beIQPf6ay6Qnmw
XAyni9F13DdZefKirqjZp8cmBIxF/Qx428h2vtjh7+sbrDDpGC1D7zpmbQHKIpdarGEh1uwO6RF8
zunGzirrQMIRHMwM7NPXRYlbdaE/J6KkHR5KAK9xtqTHdeGxsSz1BphoeUQwnVd262atwmhdpy1a
HDT9PkrFDeDYI94CBL58RaqcLWRyDCMu3CqN1oz9RtZcpDM/AUnnzVzGrwE63j/+LIuhHjDkotCI
fm/JxsxtXoP3m2FK2m4P1cQAHNRuE7/6uJGBGCTkEFEEiCKlC8Iau3Jaj6bHEkAom3Xpradisdrd
2C7LpqiyQPNuqg5RFDZRUwA2G5pUzi9kYwGvwQNXOMxN2N9VCDsxK780T3x8NOZd3u5qC4CjbTvr
GptUioonRzT6AlcDnsG54BpgpoSWVnq06+RAl6yIWm/dOU6q2VC1HET9f8SAI+VcThIUE9xmWBzi
7lGu6cbvg24pqrstmuL/V4T4+4khFWypnlOk9Nh2IEVIf/T+Y+g+FOHn6/dN8cphv/4TI6nGgKyD
MTMDR0WNHox2xTfwpmnMpnK3ROeOOBG0YUkeYRmYE8jcMZQ3BMNu9R879JJX44fna3GN8ML9K4Wc
b1gL3vpxQUf50W5AO1isXXlbB+gpv75furVIqt0n1sqAi4a1YGIoWmxzxxsEyQOqA9cFKQ8G3RsC
bh/FbTkh4wCJE+lScf5zeJxMZMtorzF5qrVg4h7ddwAsACWWtJYWpdS1x5h6HDCgf1t9Xe3otHzy
Z2JqNEC1GDQHo4Yu1oIM8/nZeD4DJ7FfIwhM6UvleODbJhqbo1wM0AkEjiDGTuXF0BH2xhiaJK66
Jdz2zvJzspf0HvCCukYx1c1EOADiZxvx2kXjQSHgOQijSdz3ZbuxSeceGivdwBdlG68MAs2LqFoY
PAm0oqPBGg+9dErdXHJ77GC8u3k/VC0IP244qgHXtU0nRBzgibVZHWOwl1a8EBh28p6K7rHgf7EO
zBoB0c0RNSH5EbLnpvAWK4PNTHbet6TYu78+voZTAZLrsCC2wuxlmh5HTD5uqgQc887szZE71sHu
/yZKemfAmVq4SYO1mDCWfgmckV9mc/sXMnAv0bBPBBSsOLKTI6mm2iVNC4eE4rUu70l/7P8isSH8
nX9FSG8M47aLEXgPIMKhuclHZJhSTVeQ6q6cSpCeFy/tLJLOWMRa7OfJ2mQr29VJvbFnjblUuRyn
gqTDX4N1JaTF4QMzqCnuGH8Ky7vejpwgykr87y8MGsgw/3ToI0cXSjtX2wHKzQbWVUVNW2/zWZcT
UFlMQWiL9x827WLumyRGt7YY54+r5qfFfujqv6r7DqsPTH6RcbrwCKfR5Q6eYeQCmLFNVvJUDq9N
ppu8EpsuO/PAT8PgHVLJCFMkFR5x4kOW1fCpa1bxKClN75D6dr9ZFqOHPtDlUGZ8wsjIFFQfbS2H
O4COE9hM+KGYHZbMpluY5WB5pRE7BcIGq4ncXKNyyj1E5B6iBQjTL7KzWeR46aauMGLmg8Bkbszk
rswb+6bqk1JjO1XXSFAjCT4zeNUy/6o3ZKzmbDVid3a3k/nueHybFV9wfzXvgFLtAMGFhwahAmCV
z41OPzRr0OZQO5vufL6lun5h3fele9PzlXZVOhhxmD74mDFtX68bTd33JXtjMxc+gC+uzQTinRxY
+V+uC7CUOn2yQ5Kh6ZI+HHohIQvAYRFZWZS/GT/so/HD+vN/bmwNJ+p+25gpzKLEvklerv8CpdqB
EF1wygLO8k9vxMm7YGTBYmcJh9Eed7TcgJrc+jDdL1DwEJOi/wAJQ4CjSg47Wa0ZoFvgm1gA226s
yyZZ7U/N9PP6QsRZSNbhTIrksE/A3TEXx/Ax4my/VWG1b+Y0zkJUOdJq+uVkk0a3lfLExDNyGSLo
lh7t1gQcSuc1QZyAuzYcmxvgTke1APqZO/uWDKitXl+gQhkRAINsyscoMPLIkjK6IJquKe2C2M+n
b0tYbc2l/ee6CIUywKfB+JMAQUMPn2TlWtjxIVgbP/aTR0JfwJnFW00RSrVteImEU41WlIt+qz6Z
1iWv8zD2jCaP6tJ6MigAoUan+sf1E46Ek47F+E99UdaMU5FiY09UvCd2C26SLIyncToYZX9I3WZH
q+BpQtulRTFrkgcHmg9vI+8/meu8m1j57C30ISflrUu7W+DuaB78y+FAwXttow4PNieAYsna0890
tcExhBdzSl+YkR2nqtjlvLobknU7c/bLAlEB+tEmUE7o+GAUNgdzevCbMcYJ51l+aWaIStBTEcY2
ZgMPjpcMGxC2swPtUuBlV23zwGj+HdChXKPBl41WYtX4MkY7Id2TH568LILAS4wwturReViRxLyZ
+8p8zMA7/8BbNz80c0Efxm5mzxXQ9ncDettuMVr267qeX5bFxQ8Bkgn0EK1DeAPPVWL2/GzIOtT5
vAykG13RO1G6sumhyBfrJvML/rVqweXsTcn4qetp91B3wLqtwcP3OelJs02bvN4kbG4PFo5xjmhn
tI9AWSzer/9Q5VGd/E7pQo4WA8RHloQx+jkouMbYEjVwsV+HBXBwbPDoYepNdxvSRndWKlNwukPS
pbHaCRmDMUviYbG3Ab0rgdtj6AreCkfk7BjEjzi5mTOQir1yhpCqjHyyo8G+4ZvV10QNKsOJhgBP
tAbAjZNzH4XvjsZE0zDubGcf8m4/Z7qUqHq3/hUh96NMaHWp4fsG8bQWbxVaui00906T1gVWyfHQ
WocaD6ZVgGBzvmH1FBieN9Aw5ukzwD2idnb26fjrutKp9gv2H3DSAvj5opszJ6NTrhbsZZ2jAADi
8Tl8vi5Bde6nEiTl8tbeJEkBCc16w4Kb1vte/bBtjbVR3R2w5uGCI+vlX3SN+mFdu10ZBkA99UHj
gZaN8Ks1/gRKyA73ZeNnu+uLUp4NUkWuYEQRoJbnZ5OHTpLkkxnGJchYdkCwZnB2OgxSYsRA93yI
ey8/aeiA/1eWZL8qZKcYuCfDeHaCXy4NHwDM9+iEy2NTMfTXuMepz755CYmmxrzp3XC7cBLPPtlf
X7LyHIGjgw5M8CAgn3S+ZE57Y+mXBZoCvpwuckrb/VF0C8aaWVH9WEGWrcli6ARKPlCed84auisU
53W1y6hxvmVm1N5cX9UfN+didwEMDrfVE3hUUl9hnWZDkYMnK+5Hf7rF3Mbbyoi1wQh/+ciLstmZ
fbFsu9ZzX72ktG9LMOkCkw/D+xyzCXFGeQ3GuIDf0LUaDw5ru31vj3zj1uG0CdHzuZ8Kmmwb3pIH
PC5NhPoD1SxC5WeJNj9wqwooNNlbzAdjGbrVT+LCzg+2d+O6N67Z7jpMY5R8e33DVKdyKkvcxBMz
bk1Zi5mAEF0zjc+eA6tMbsYlpT8D2gwbxtsPg+Lg9faRZMacN8pQFwQcRsOBl0CqJJ6nvfWVFR8F
xRGfF1gJGAgA1onsH7kGK+umR4NOUNx7sVVoEC5UZV+CJjVQRcJ7QaVeMhRBP1uYeXaS2MjS5cVr
huJh8UHzPcF12tgd/cbXxHs0FtePA78Ovi+GaaZRZVr8CEx8HTyqytr74GQG+CBS94hlzg9vSJN6
bUXa3qZb090UhkY5VGYYzj5m0oCSi+ZTyYVZgyYf3JYi8Wg0X9tkeqtZvRsaUBmD5yjqKvY7S3SN
9UqZqC17mOQTTowUm/mc1AMboJCT8UC77ej8w9pqY3DEhd9a88M8w0JfxGAHvHmApMnxLUOVI/WB
pBTba7ySHzkSBZhO0myj8phOhEgW32w8I+vdIIlNYOM1tIp0OXuVgACtSSDmRSIPnR3nelDn02CP
GXyxZWfZt4EObFr3efH3ExsxWiODT4RLRWf7d5D5n1BR2143Q6oH+HQF4u8nIgBCnidVChGL9Sl0
79Lp4Iyau6tbhfTg+WFBV2Zhk/onk790VPN53Qqk5y0d7Sz3/RSGzTTv0j75utbmk28GmmSmToxk
r2lS9+6SQkxWHxJ7m4ybWcdfpBQBi4IKDQi/LjLCYV/bdcr9MF6CbWDc8AA1NI0voDyLExHSKmpM
UQ59DxEUUZCNLhmN/6h61VBawgMT2sA7kv25qvDyeeYcRsQ8JCmy//tu/dqWmq5lpRTAT2FeUnDP
yZCUIF4Ma99s8RiMG/oJ0N79S6WDCVPG3eie/FeIZA9H2ELA/rMk7ur6iTosakEzyuf5Bb7zELUB
fPxxrX6N67xNx35TMuv5+tVUeSMnP0B+ZGaRSB06/ICqRtInbe/n2n2YavulTOctpnP/oq6OYrcH
BwEofVi3ZAryop8LgNKG8ZCBRvMA7CPb0KiHUv0AMAtCXSDOoHPj3NoUIQY2mhSheUf9fQlclsXr
NSJUz1jgIIYBpJZoI5IchRV03TNDhBZ3mVciI5Hbr6jrkr3pD9ZdOgL0G9nCfMtbDNxePy+hELIH
jJ3DmyYQP5FXPV+cXfp5RQPYuZrn76i6HR2Af7IZ82JFswuXimwMf43qXofgo7wNnqDwA6wiaPYk
Z6Qf7NX2xxWV/WLhN6Vhw02AXw2wacPcIFne7a+vUykPo3cCvRJsezK2qTXAF8szpOEy+3Oa/abh
U5l+7tjrdSkq7Q9tUW6HhyC46c9304e7WpYTCWJ0ve0suD5T82lqXvMWCX9L47xqZMmZCKC1WrmR
20hLj9/L9HUiEUOmCLiwU/vl+qpUF+BkVbJ2ktScwG4FSZxsrWDTaWJc3efJ+aYVU+cZA8L6OA++
Te37h2dK4bQBFg3BHV4oeIjS62EUJbKUiYeMTRGlRcQ/zHYpfV86cz4Y9koMfN+q3xPAKmW5rvil
emL/WwHSQecblFpBOk0sCGKvebK9g5vszOT2+hErH45TGZId6GbfRhwpcihmetsU1pZkwx3Cpte+
MZ6DcLq3nOrZKri3bQbybtY68ASxS7IdOpUvKUHX2yi74uWM+cCiMnit1kPY+RHnT6ylEZ2O0/Lz
+pL/POsXIpGRxxQe0sPIgJ1vawJrkA11GcSG2Wb8wDoMy6XNmj2PXeL8DBF2frJyjuQwyxL6OPjL
eui7JEe9pBijlNF3vkwF6Frt9pOHPPaOs3z9VNEEQF4l/acBRdzBaLwOmZpp/rgvgRqrC8x1UDzj
xZB0ugpGx1sSB2HjhIRX9bRr8I+v679TXEwUjsVMhhhZvsirmUtuW5xafjxtzPQ9KD8KZIQtx3eR
N8dScDslH3jtvAVQLKgWspS9uFn2bXHNPurN6ub6QSuWQQAP/+85i7+fRAtd32AGb82D2B3vJpBt
J5qnRWmIMawuxi3R8C93OfM27NrUT8X32z1qk4cpsaO1OTjgMQCslcZVUK7mRJp09Aih0eLBiyAu
qjuwEgPH6i92C3gYQDTHVOgFfiFt7NbiZR3EbWjfJl3/CnyzH9dFqN5iBJ7/ihB/PzmQnixdB2K5
IHYSFgHKDImtjZPcD/Pn63KUdhN5FwzaeUArkEtv6Zg3FJwHkGP4+ab0XOPQ5fW8Y6FRauynUgcw
SADuCCgABljOl5TbeAZQOApiwvpHNlZ7JEPueEmf16W85fOHUabEmwOUZfhsYKUE0eC5uNQw7JIC
IBuZ3tsuv9GGEeK/vzCNSA8AGAXVfNiY8++7Rme62dDBHx2X4teCcu2m8asQaJzmZBysISR3K8og
KxqMoYAt5ltv6gJ9JlGbA+eW9syIAOtjajwe5XmiTxeDpS5+mitd5NJoeo97qCivxNmDomTvsW2n
w0hU3q/QF0NvMLFA9T9fuuGnObDUyzD2gzF6Gtj48fuFF1w0ySBthTFZyV2onIG3Zgdnyvyao+dH
hzSgesgBbAVsbNhVIEbLbZ+sqUlvrSGeBmv+5Ob0pw1kPa/Mt0FmfKYlGpv9qt8Rnz+3tf3QrDoo
BVXBG61b4DdBWYn4mEA/30DCi7lljYf2DC+IfPvRLvNNP7wATB1tz3zfuiB2qf2N6R+v33aFVTmT
K3kQK5lTZpQgz2785XvYLO/MCm5mB2BPg53rplOVwlA3AM+QYJmQw1zMPszN4qMHZXAG75bmSxet
dE22jj+9hXPuacwLEVZdupDo5jOBzii4My4I3NKWjP7oVzBlmK/+7Lo0/VSS0Xr2K9v6na0hEAsA
5/fP0NrWdm0I6SIwAGaPKIpj23lvdbdszILHILOnbZ756W1LzXHDjH6KWOeMm7Q152joCn9D+256
oO5qHWenS4H4NfQbP0zC97ZG6IvcdIknOtMROCquto29ROrYR4L6AhUhtNe08ga8ahnfjn2LX78r
/I8/B5CBmXG0riuYmxv4CEkLNqE4GP1NGs77qv3k9oHmfiteAkhBTUkM+wOTSVL/zkzGqW3hbdhr
F03UuUlS5wkjnHtaZEZk+YbGu1FeeDGhh35/pD8uJrHXIHN6MDeL6qfxlWf2i5ex+7mojstK+qis
KN6jJDI7Y5flznMZfhgjCm7cqXzJISnqpDAzcA3F8zDe8SK9H1wdypXqtmH8EK4ueon8C26BKR3W
zoKWx0lfkzsjJN3L3IwAc/eK4Nams6PZU8UbIJwT1MQx+oonQPJMM8K5Y1EklSzzyUUbaJ7qStY6
CdKmlYw7Ros3PrbnPfF2updS+Xl03SDf4YBPUH4p6TzPYU0bdA+gfdZYxuj3dVv7Z6pNtkco8aDs
AiBF0ANIDsJiGF0zBTM6reqDl96Nv/0aEeIuC6Ju2U3fk2XHmk3pb40v1wWL11GWC8YHgW4AK3HR
GUyClQxNizCxNJ+q5I2AhwRMnW3TREvzPq3fR53qiYO4EAhGQYGsoSKoNsLGnCv4HHVe7VFyeCBG
dddUwRzZ3YL5nSJxdwb6qq4vU3V+aAD8V6r4+4mHHHY1rXpAXMRzZX2ulvF9ZCgeX5eh3EoXQJio
TSo4sevEybMKkyqxs46bIpmirMojY/1SDcfReR77fLvMGsdfZeUJIDvAYYFZ4ovZpMnPuN9SFxa4
vneKg9fdluXu+qo0IuSsWDv0EwaFzSBO8/x7OFovnRmuEU18TQFHZebh3aB2jAsGJjfJRLhV5rAC
3d3xlLEftstua17QjW97v6wc7XQJc8zD9ZUpNVEwgyK6CEXF81wnGJIYUH+OfJ+fzJgrH5ZtmATZ
zqZ5tTGHwdylcLy2i5O0mj1VrRXVVaROQc8HdZGetKRsk4XMDggV19uObGYKcrVDV9z6HyapwVOC
UXOkTrG+ywmplQ9mwllHjyTYTPa94368PwwOhgBHAy97eAHDVgdu35ULWKKd5t4ot6GOCk7xTgEY
D9wIgFwSKSVpowC/YIOHIfVjzucDaOaj2XJ39Yyp749iCglkAcFEC+xXINT/Ya45sQ8i2LRaPnlx
wtKosfJbc15v0WhZ6iqtCkOEIQW4SxhXQ/+qDDOQua1jNubgxmPuRWyIwkU3+K+4sCgbgicdfR5w
mWTexw4tutOaEzd23Clu7eLzZHSfh/LDmEHYMVhUlHBAkHWZ1pidYhxWgFzE+XQvurarj1ts4ZgA
HgOMhBb+Pb+dWWtVgg/Wjbm9LZZDM7x8+Paffd8+/36eFoy4K75vTrvma9UXu77Ld0HQAcZ8jIJe
E2qrzh3w1eiJQRc6FE0SNxCvWIGW7cQOKqKI7TW27JJaCceBWhrmbNCzZ14MJxor2tdYOjkxyETM
pzlZwy9BXfbR4LT8Lm1gYvzJ6x6CGiGBXdUmir5WeGiQnT0EY4AXv7PrQxt680M4aaHtVCqJTA6G
czAGJOBIzvcaTX2tufqDE6dT8AI37cZNm2brG4kOWUVhWFFuFjO0MEmCJOFcUFWaOUu82ontApyO
wNZxMRjaIQSysoNP8u11FVJZJ0w24Sqj4IY2Psk6rWW4sGqpnJgYMenqrQ241cB5XclfqKqLegva
tVBQRF39fFVBUPdOSls3JuEL9auImI+r+Vo4D41xP+ocQtVZIRkEXQXd9OWMOKNF47Vh6cZuOvGN
IXAQ3GwEJV3r/8UwMvJh/4mSrniQAL4IuPswIfOLw55DT+eRKdUBMHp/qsCXPgWSfTyYOly6qQww
gxos2bZk5nKb+1a+49z1H8RUiOYqKoWGIlIFDwMeLUkHvaocAxAlwv6aZJuU6a6AG+8ED0P9TPMf
1zVQ4cIgXwnHHYgVeFQcoaEnz5aL5Ghd9IEb16T+7VC2qf36lnfWmxMM35ap/py0QGK5LlOlIIiL
AbgIPmVIl7TRIOigDytoIzCwN20VW+TG9mvN1VKZSwx3gLePCKxqORyqk6pOp9Z1gH/6xACH5jHN
g69chQOkVXR2wAGT7fGIMSF7Tn0nZmRrNvuWRJmOvUIRD6Ce958IyerlVtb5K+r18QgGk6UyIiPz
t7z/zf0nXqNTMT2E8/v1syGicilFV8j3wBUTc55I/YjfdKIQLBv7sQJne4zOnOHTOnN6l9HCOzgW
KINdhgK652HoYs1Xc7Nyr7/vgrF/6pqFbGiR/2I+m+MCSM4e3Tdo/EagnvgHNvXA76jAlxsBPQII
7Nd/tOrC4CoivwmSJ1SvJIVyQPjS+ZP4zfPOQARo34TImqFUqettVCoVMkN/6krWRSXG4XmN7mHY
67TNo7xCJcnxPF0zoHI1grAC5R4Ee7KDR8yGGH47OvFq/rMQWB0/jHj7nXToorf44frWqVckHNZQ
3BLZPyYlcpjmtDqxuX4K/NtZV0RWfR+NAohSMG8GoDLpaPqSVqlB4CQZLHvtiumpNHXTMqpH9FSE
MHEnGksp0DyNPnHioiNrFHIDLCIwlnBhdymvttf3S5VLx0QD0PUBWm5jpkV6sm3bKJMU2eA47VNv
0yzl1jaGe5rXu2m0vxql/ZhV7Y7U2du41preQeVKYTYRVsI9uagxs7UyrKkzIbsZum3Xzf0ObRqw
o4417d1yaTWPg8rEIV0K1hSMu8BYS4fHXGcYSrb6KMdb0Zjah2khmOSY/0IHcalAHIvMvQB+OT/A
rKltq/d6P/baODEey+P1I1OpIAi9iEjUg9xYHpSYW9unoCL1Y2c5tNtaB++tmlhAi9h/35d2yVp7
v3ByfL8ECZ8bOV1exe26eJ+C3HJy0apgH1rDHJuNazrvfWLmCHOrJJp8amxasyoPJano3i/QLVBg
XHfrgOjz3eu6/LiMM0ozTVLcNUsT3qQtcod2yIIvTUl1/SbiZ8qGHyUwSySfgFQjV8FScP+kEBrE
Y1htitWOwF7HgF45B+mdgwG864eiUmWAyIhgBs1fl62XJDcBXbmg06C5ccK35T4rj8S+uS5Eob8o
CCEcR3IL75mcEQIYo2UxgvJCVb6U9RQRjuPRtc3phEjmx0yLkZc5giJCq4OzHhaOMkaoWYlCh9Fd
DeWFV4gCpdzFVnl1QHqGEmJo8lfQFoDXmepoSzQy5DxdkmJWvFtRrZvr5CUdloegWF+vH4ji1LEM
ED2KXnckG6W98jI3HZ0Oe1XSV1K/Df7LUL9lmmBHuQ4gSIfIocIzk7NyhteNOYA+sA4eEfAkaaCW
VJ9HHIpoGY0y6M+UHoAUdbk14J0XL3NUL9vG0/iVCqcPUET/fV+KaVqrmRgyF17MWbOv/eqe99Pz
XFdbbmMwJVi/Yb7hC0ZSNWLF1svXH6qF2BfBNNBKJL+PpD0JM9oGcT/tqnpr3lbvRhtN/Qakoh9W
Anga/0qS9QwdkgG1yj6Iw9Y40sR7SVx2kwKWICe6hjKFvp2Jks7KtxODFhXD2H7VALvR3a4Bi7IV
ifXl+/VFKbTiTJJ0alYNXp8mh/Vc3G3GIkNXnVKuBNE0/EHE1RfV2KXmLSbpYcrG3L1rAf1p+rtx
cB/n1PgbRTiRJH7JiTs1YyrbnIXR7IdvdW1FPPwROPMWCGaR3f/MddUB5cadiJNezyChTVY7aPkr
PQKqUhEwaGynwkCDlfy/rZOMjmsm1RIuMDpNcbN4ezL9U+p8AN0ipMuT5kveIcTBQzM9+8N3x9F4
SJolyK3ZeBG4Tyk2iYWvs/vVzJzIL3VtbKrZuNONkttEqrYLun4Bqobdzwje2KvjrO950D3wxnox
g+HFCdpfLDEOtpvtHKAYNkRHK6JeqKhpABPxEiGtBKX6EJDZRwNi+JS3/iEN0y9sMjUBo06MOM8T
HU8LajsYn0WvCHhLipD8cKwQRV+iuUpKMQ7ybqLxwL7AHbbCmZHAGP04S/9psq8s/V1mmqyw0i6g
j0S0GljgOZeuT0792qMcnY7U+H+kfdmO3DjT7BMJoDZKupVUS69Wtdvu5Uaw27aofaH2pz9BH3y/
q1hCCdUzHmAujFEWySSZzIyMeDDBu09NNMAlz1r2fPl8W8I0IOv8z5C0i9KqawdoJVlBODV+zUfP
tkOP919qJXa16SXKD21nuRxSqNPV+hy4axEvEGSnUPNCue10tShT066KAU4swoc5v4kNL1ljb13c
wEcmJIfQUpXGZQsTvHHNfsfq64MGDAHpZIF5hGNLF5GegZg7ihCTxKH1ViX9i6av0U8vrxBiEmFF
SKdI02RyVql6ptEgIm9RBC09papbjxcgTaMxB50H9Fat6UteKjf93G5HsCVc9pFFX0TAjfGJMEIW
gci0GM8LM7GCrnZr06evGQAH5Ur0sBAe4XHyz4g0k2FFCksxYGSAyAm6ZvvqZ6sYxUvZWsOT4pDu
RzFHwyaZeAvcfzivPMEXyyQ4nwTRABQQzoAoGQBZWpJXVqCO9JaV6Q4dJn6LNj5Va57R1ryb2PRR
RckvfeQ3oDo5JFl/a+c92LP727yz/1ye86VXG5rX0CUHXIzotz3dG8MQzV1fhjSYlS5yE9b291EZ
5wFJ+PTEmWPsIq1aS+osGgUWR6h94GSUsSwK2HjJSFIAGrPbWL+DTiwK7Yaxn7OVq3tpsXGmCc5E
FKTO+pdBil1k+BE00BBeQbe3QrOX0blJ0T/N/Uw2k1ZuI7Xbs/ETTXNISKC1DBkJtGfLBfbIsWPS
zBFuiOK9NT4AIaaAklNnP60F3ktHz7ElKXJM5rCm9aRQoMd3eggGFv+yhyxRMGEoALbigkDbvhzZ
kzCb56xTaWBlVV65OWjHfHVqwEcQ8+rHzOrvuPNTV6sJ3wyMZLfQBM/uB5NXh27o+5s2YdO+jvXK
m5SJbuqMHi7/wqVr8ugHyg8CyhKFah1WedKT27ZEnqTgbkU/cQQfW5EODpaqqQKqEhToc9SCfX0t
bbs4ClzyOOHR9gjRndOdmHGDhEzHZQ/dr3duhLchLV9DyEldnqylvYcTHrh2BzIvZzpSGZCSVKGI
kByQ/ue8AjHR9NjQ8EMthle9qdb6IBfd88ie5J5W65itMqLjJJqJH+blY1h/AkZjYTBIDkPT4pwg
E6/sVkM9ggKD5CWhz+vtQDdp6WrNnb72jlpcpSNb4g47ivx6EO5NZoHzskptl5Y/qFp72lq4vnQR
QgMCWw0ZdeusrGukNnrhYyQ0leqmDJk7Fs2+ThRX79eaHBaHA1Qh5g7ZtDPW+Xxuhyk3ByCs9fGj
mlBBnq2viEZ3l51uxYx8s0PVKBnrBmZUYwpqI94j17/R6VqQuehrIAT7CyUE0af4+6PFiYt0bGLw
iwdqOP6OsvJey4yVNq3F7XNkQoz0yETdFmgTrYUJJIdMz043inLfjF61VnJf8AEsPiruAFPg/nKk
DkGowI4DSmM0oAl0ZrH2fIuScW18u7wyC+OBGYHqp7gez1DosQoOa15B5jEfyA2yB4YLjrcHdeq2
Omv3+lytgOyWbhPh1NDOBAcSZE7kCWQp6RS7FMeo9mRoLxX7iO5pNvu1RdlTSCJ222YM3VZOByLi
XA3yPN2GNAHrn5GRH11K8ht0Oa0lLxc8FDVe+AySyZhwuSNca7q6gmA2IgV6p4RvowJxC1QAPzHZ
6O4R8F1B1iEd8SzRoXrSgvNcRW+caKfZzST7NhfWd6zCrYm642V7C+EPJJb/Z++MC6mq7XJOKhyM
UYoQ0rc7oXvmJZY3gbEm7r1mvrlscGED4n0FZne09AB5JSO/ciTR49YaEYtYvs7d4um/fV6av7FN
rYIQfN7sXsdbYn3m8yhcQNYE4BMU/0/3tl2UfUMUfD637pzy8TN9fshb/vu+2ItHZ8eAcGniIb6f
3Wjqto63l2dnabXRfQ/Ahyj+gqLt9PNTbSoJgloz4FneupzafjzzNzQ5boqh3xRQpVPt1ASTzlpk
tHRUHRuWjl1ngGjZqE3AgEDwZkg7rzehT6l9DHboXx7ikn8BuAIkKWB52tl1lRaDQQFuMXHTf0/I
wVm5plY+L19TQ50Xg1bj8wlJAdqiLrkerYq3lkj04uDD0S4tEeVa20/doAeG1dgeB7J0Z0L0acXK
0nrgfBXdsYJkTs53tCzCy6NS9EDLd9m8Heq9xvdTsvKQXrQC2D7Q30I6Wh6LaneDmvWlFlRIDIy6
dWPnGqS3Fe6jmLV2PIvskFRdQOIaWGLchLq43099OwEgekQzuxbwSY/QGDBASsZ6qbvyDUr1uptR
J3IbPJwvu9vSjkJlFszHIAoWKrWnVvPUiIAyHXUgz6u7GjBNu0LHgJ78gELy4HVx+ao7yNR3mbNG
wbPkiQDbiWY08HvB3U8to/EsBSVJpAek655Z7tylc75yEy/deEjIQfibCBo2GX9UxGOdMZvpQcH3
UFdyQ8Xv2NvlCVxaNgE1RencAU5LfjqCtwawAKcExilCVsFVh/wjd0AppxW0+KNBOWufgdzTD0uI
p1y2vDg6XOXwF9x7Z6VbcMCZekWwB1Q+9u+V3Yzf7YpmfqUNa8q8i6b+4qxQjwbzsnQrZTOdNEup
jSBMy4fYzvepym7DMlnJ1C66xD8zcg4fBfyxqVgDM/muLry0WglOlocBP0AvjgM4mrTF1MTi5Ujx
/bl5qKfbLvxhq98+sSjQcsU7DU0HAAuferWtFDEvUVsN+rL5bhrD3onDX3Vn/zczfyE4R/fsjDpX
ODRUxz2u136pMWc74cZH0oLRlefA4qT9G9HfnOqRKUZJN7PC1oMKOAuTIcUUuxZdOWnFzMuHH9By
/5u2v3WXIyMc6euYTBGQ1TGtNRcvUGWfW6WxmXiXeiQHjGfQV5FXS0NDjg7PQrRmQ6pFOvxmSBcI
eLoRkHyjGHsWPSTpSkpl0QQQO7CACx2YqFN/qLopNsacAL48Z69DWD/qWb4xIQp2vdsB+P5/ZsRN
djR/VI1yZpa6EUxKXj+nsRH7Zp4rb8OsdmumRBZIXiv08yKDgyMV/QlSlmhUSa7rLDIDSIkabh8b
/ZYnMfdqy8w6N46S8j6fp2lbFnXp2zykXlUpo8ehkYmNPQHvnLbpvoU852aMVLNzB2jm7ng3lp5W
En5rQ6zNTWg7uLPVxbe0rA8JWrO/kKRJoQlkhvsI3UZbAuZQfyo7aJ+jnWSiKo73hn7Q2B4iFK9b
8oRYJHOdYei8gWnRbyXXAEAtybupEOUVj0Vto7CJ3/NpRByM+iHa8w30CCN3rkJUkehfzTBS3SRm
sW8UfXvTmGW8JX24lq9aOPaA28eMoi4BYJH8pldSLUojCwDASt1MPkjOL/vGQhSDz6NrAVRcBo4+
6UhqQBcP7N1oBjW/J+xQlne82cf5Wgvx4igQuEDWF+mcs2d2WtVg5Yp0M8h0DzpEFVl56YmdIrmd
kFMDkhixP4C3kov3NU/SeuBmkFePVvttRod8vBIcL5pA6gePYMAHzpqSp6jKtTHMzaBlP+vB9MBl
7avzipGF5cBJhy4DgBQxFjnuKet45EYLvLxDHF/XwbGlNOh2BfdE6nzivjs2JU0Zi5hROwMzg8gB
kchDgwTDGsXy0sGNXCuQg+BNQNex5FxZ4sxJZuFKLfv2XqSOqzKMoBJnfil629gW5ho55IKbCWk1
FPAIuH3OOEs6o414pxh6AEzbD8uatkB5XZ9sPzEhTZsTR2HfZzrCRlX1J9V8ckZ13xTjzeV9uRQ5
Cqp0GyQ/0HA8u33KdFSKztJBE5x/b9Xqdm7mHc0NAPFZ5bcg0HOzdA2Svzh9ONuQDDUcQTF4elHM
SqSlfYx4n+ZPUGwxu5W5W/i+gyrbXxJ4PCnkYhu0d820o5UeTBTdkHbsNmG84tULGwivBlG/hZaT
g1vvdAjlGHZKOSIggUL9R6S15Gun59UmrxRjYwwqXXlqLo4IlUyAFPA4O5PaG1rej12PvipLTzah
Zvp1v/JMWRzQkQXxC44u70HJZmfIYKFj4VNhOvtOYXdNN3tWV6yFwIujgaoGuGLwpkV7+KktRym7
WYTGgdW7taVsQlPdXnbrpUMUz63/WZCDeMjeIUei4VkyJeGPiALuOw7Viz3ilPuEIbRlA3iNaPus
LxYqXEOThaEeDG31WwlV5tqzztxca9YsiUmRrx4c1f9nSVqgCr2mszbB45TXNtkY34WygeV1iQ+q
6Hm6HhEDDiOha4ByNSqr4sQ98gZoVqNvZkYobPD2u5GkGzsvgCq3V65Ta8kThNAN0BYQlj+j/DC0
uWljOmhBO5LMnUgOgLGRm+jO5F0Qt6bpF2VHXIfP+pMe8+7ZJOPk6gjIW5c2yeiG1KqRxG4V+15J
0nifxEKSBGJNW81sx9fMHimIe7l9r1cNv6G2Uj6D6DL11CisvmLx0rt8xgFrgDfam/Sa7ds+BE9L
OOX5VguN4i5MUcRzrQq8OxYz6D5v2uYLWJ6yOycKmT+l+7ntbho0YNqRb2c+6AB2EbTpRijvKd4Y
hX5B7bskqo0HRG3IQudV4xNw3zwxSFB6pUKaO9XuzYPJ7egPAlV7YzoJ3zbJMG+byY63RV9y9FGS
wasGhKcdrWMPAZD1Zyqt2HXKRHO1qlN8w+DjRg/tbAtoc/xkpUq0z9Q227Q9mVcWbum0MC2BK0CC
kFBDXCtH/mHUc1KjvQgtDQCeP9WRXyQb//LOWjSBXgNbRaoVzFXi749M8LBhBlS3zICGGwsinDFu
ijz56Ksfl+0s7SvQffyfHcnVraqJGHonzIAl31i1YXwDwcQ0Gbx4hEJr1SKdv5ZlWzqdjk1KsweQ
hF6WoCkInGELiCCdt9Ga9Ofy7NkEXaugIETe6XT2ahN5p9HpEUUSPEziGslppu/nIXlTjDV65oVe
NIQOgBMBb4NY4qzdqkqjPFIzqzjg/MMmyGO2qybUPcqYIqQcw2l4VNPS3tQdeUv6NAdlHT0QlmS+
UCl21aJQbmquMj8v7K+g/kp9vYsSX0HZ9K6Pum9WVq4RVy+AKE9/s+ReqpZzU83N4lAZ1a7olBen
ZXdhrb44Srxt9N4rmsl1jHFv5+Z9EmLfzdrNZc87P/xOf4LkeZMTphxc5sWBzG+KcqtD6P2/GZD8
zOzRcsXEGLvvpgU+65XPn7sxfj+SxHhDAF10FjviDZa3laEWB6HHac4PVf7Uwc4nxnBkRLr2msTO
2pjACKg6JuqxaeWYWRuE+PujYyYuq5JnYhCG7SWzD7F2bS2Df/48OZ0nydXKbrJtiN4Uh3x4T7ob
dGhuuvreYOVWU9YYgf8G7KdhwqkxyalsJyeagxb/gzG9c+UOmH3IVXwvRqQooDfqfCFmueXGnx60
WsirJ9H28nKdnzun5iWXG7US1eMQ5gfTtfR9ltxmqT8PK+HJohWEDWisBs8CRCVOF23IyrDOBrs4
zJmXaJ5a7cAra1qby2NZdA3RlSSqfIYt9z+jQB9pY4ftw/MNColOvS2vJ4vAdB2ZkKZrnkvb6Gxa
HJj1Le3fHGslmb00UdCTFI1VADafIZtZWvGaqbw8mPEXY9zp3jyCyHMlvbjk3zb4xf4/7dcZaNZh
WQRkNQZR2V/6+S5EI3pSfgdJ+NivcYWI+ZC9GykJsKpAGAbdlZJ3G52mF0bqlAdrdNyojPyRPEfD
LZ8+ynafm++XHeAv3PfMHGJTNPxRFHDlXH09xymCYHhzFra9S4dK670Eill7/DZwLY8E/EgmcsNz
UbDtqNvcV2172IG1mCIRqGR7R7FVF7i5eGsPObulUBPcpqadeXiNZ57CKoO5HamrZ16Zw1eVztEm
SRzrkYN89Ynw+hlZ2hQY/vanOWXdc57F1nNBwWdfaPZ4M6qx5cUmL4DjLe3S7yJn+GjipPUKqCXs
Jhpyd2zB8tVUc/GcawNfi2TOrzA8f0XHKcAPqILKxS0wT0/R1HQkKMbvYf6WR2uCnud78NSAdPyX
sWpXcwwD9rQDlbqPmBriLlffAcIILjIEtHh2ygw0mp3kM20dEkxG4ddz683Kk8FXjJxvRbDbIMEK
fnsdItNyHRd5edpqSlcfsCoeWsSm4ht3voXGGvD6fEkgZSUIrpGiJAKUcno2Eq1lvQInOJS2l1MP
qe7Lm+J8RU6/L8Z5dGHOldWyscD3NdOd7a0DQq3i6mwHTKDXHQcX+tFRiz41MZpJkSpOGB9Ya/m8
dVxWrpyLS4OgKJWiVoq9jZfMqYWcVgRpySI+1PZdnOyKwk/zq0tWuDaOTEhHex8pqUq0PD70HUoK
XmpuousJp09NSEH+BJROqzOMgnLUJJB8WnHZJVc6GoItYePKGLqqJc3ig5H9ifLcddb6sVaWQb7H
R2uijRNhAFP8Qqs/fdN4RPuEvx4PQjtdaruuTM3KYKOrPQL1c/3WWIshF8B2YiGw5YC0M8CYLu25
KZlYpdQKO1jQGCVq5aHiXtOHpLjpwm+5rnkteLOc94797ugvxfldxHvWbdOGb6/fm8e/Q9qbjt7z
sFBDdpg1v9O2NvPp2sNyackshJDIDTlIfcsJYyXsh6lqk/hgQ3aX7vrwa5Psrh/FsQlp+1tN31tp
ymK8K8Cef9O1e9CqXDaxcBirxyakBQuZwRulgYnYelVRdy32Vu1Rc2UgS/vn2Iq0HLgN1EgBwvhg
hxs+7GvyieVGUCLKadC/Obt9YxMy0VGqo5xGbupkUxU7vsYuvDiEIxPSWuiJ3fY80+DZ0EAqPLvY
X16Ixe8LXkFQACF/auinu5MralojA8gOEXUhX8PX3qiLC330fen3O3rVlT3D9zvnMcrRkfKIcsC0
Bglc3BRHViR3KrrCjJvQZAcz22rJHaB5mr1S01gbiORLw9SC9CG3sBCvNvDQtuckt8WwYuQ8FyZy
vf9WQ7oWBzsr5haNioeBFdu6JW4KOnrb/NEZm846UBJk5dN/W3/pljRHpiIPipkbp21ooR3M/2/f
l67IXoeOGx3F93VPVGvSlVt+xX9lKKMSF+hAsvB9kMzy39kaxePa56WHrt4mFvhFsCCz5tav9Od/
mhxTuhq1tNVtnLXs0La3Zr3t1/JPiz4L/ChEB8D3BDqe083dDty2Jn1iBxBBm/Uujx/jzi30l0+M
4siK5ELjwKxBa3AKprZn5vvQWXGhxc199H3JhTjan8vIAmiBzzd9kOQ345oO0so8yXFWV6LSwAeM
YCC39uyVQmoJDdyvl+dpYRya6AdA7w4V4bXkSzU44vFojKJDCxJIdFJAMaxd6bpccFdBJijqlIDd
gDXudMGnvo2NinXQMQ1D17F+gRp/e3kQC1MFSgqD4M9fNl/pviBGSFI8HoSsrY7iy52TfLWGfY5O
1st2xC89fflrJ3bESI9eOaqu2H0h9Gcz5d2AyIriHDSn9KkTu2P9rpUrEyd2wiVz0gWi2dGoORHM
Ef01T4KQ7ab8DbyPiT5dHQ4DuQLUvaj4L1TcwroGLioNSWDSPY08q3hsu5UNc+4FwgTSZsgJLCSd
aIRXw6AXKrgKPSsyNi1bixBXLMjl3dnOEp7/tRC/oYg2rKXlzreKAI1bAJlqkB4+69ZV2yZWimJU
gymi2y41n8D+uYek8u6yk52vOsygKQgwdfHSlUEEVWKSeU5bFXofxT7M253SVL9UkFAPYKWqebey
dxZHBYo3KO2AOhDghVOfnqtxyieI+QW50t+acejaBXEJ+bg8qPOdg2QKWiuB7sD6n72FoOmFti6G
WKFh411SD0/cajJkyOaPITTvinn+arPr05ywCRJksVZ4mJjSqcBY76BemhFgKCvmzmn+Y8Lpo9fD
vtHTNejHkvMdZ4skY6muNybkkdTA4Tft/AUR0uUJXPw+usTAHgdmW7BSnC6TSXtTjZH4ClLjaxx/
ZChMXDaw5AdAK4BvE9gLAySSkgFLq3VQiZKAxei9ALML3aGLAgheMBetuNziWERuGAVWCNrIEQDk
hiu1VzBXBuXovp88c61RdM2CdOWgB06L5tqGu5HqK0vKr6aarWU5/0pcnh7P8C/0w6BNACDdM4yu
ToYhBYMfZowmEajJcAMwcl/X/JuCFjpLnQ0vavjvcq4rl7F439NyH1aqy9FMSuvrsZSC+gkwTTQ5
IX0la6NrcdeTbuy1wNS9+ruiBlwFkd0nVg6ATQQLIDIENExyEjJNVt8BmBMkOsv39mjmfl1Z13ct
Yyg6iCjQQYAMitxSnjpD1BNO1CBOIDH5jCv3E5vp2IAU9NgVUHQ4rtTASu7j8W76j5/XTrdSgwbJ
tJlmNZjBE8j88urQ9nR6pEWo597sS4LPK9a+R48yWfn+eTSF7wPhA+iS0L+RFXe6aizSvDPUoDK8
tt5x54uj3mvXp0FOrUiTFNY52BvAHQkiscRXu9j/c/k8W6jlCw58XNbIR2lIGksROlPMBDFHTII4
fzHVrwVNdwx4Du1Ri8v7Zm5dsw39Phu9cv7SD1e/AGEc1PjolwJ1Khg4T12gbGfILtT2HIC924+j
wt9fHt1SkGDh0AHYFLQHKEOefj9Ky7LK1HkO0hG6VK5J7MYzlbT7PiJA2fYaKW5MfepXAtIlz8Bx
DZoEBzhnIMFOrRaJ2vFORd1lKNDy1ZXZ/GByVL/KFlKQKPZ1KzXEJXso5AKpAl47G9WvU3vxBKqn
JuIEZxnd5a2958VNRrdJuDKbS9fFsR3JFydAzMxyqsW4wtc5bfZgRP5+/YKBeMYU2gxoi5KTwXUa
UqAbpxkMTOXOZMmDYDZzjX58QKPHHdoMrs9xYcqODIq5PXqrZExNmE1gsOCvZn8LVne/mp57Y/jE
YQewpolRgVYXbPindmpNCesBXWCBBlBB53hkLv3LU7e0Og56r0DpD2A1FE1OLejzVKHgNyHPBG4+
s9ox9frqFQIbE+U3XJ3oGpGh4jH4qSJzFn49VB5gmxVaNpL05+VhLARYx0bkW23K2sZKGIyUgzqi
qcPYVLkFgIK2BnxfNoSIF0cDGEdlCs2EjmGai/Kr0+658its75rh+fJYFpYENzNy/Y74F/Qep0uS
Qq8vtpQUTV7Ga+T8zq7PEYEuFY8f8dgCebG88UsVAmWKos1BUj40/BWduikzvXx6ujyMhZlCuITm
JLR5iutO8t2+Bl8npLfmIOZu2n6hr5W5AqBetICWJA3t+GAwkENdDjmWCbmiGbpk1SbOh4d2DDd1
k75ePxBIC+OSQzJHdCCcrkelNlA3AOkRiKQeyAyBwTnxmmqlPLqw6IKfHTI86J8+B9CXYzHr7Yw7
LSwfyfSY/f7EGNCQKjjzQXUh8/1SxUkjZifY5hXbQpIX3TTOtzm8vllHMCRAMwEeBu+SMZDTYCn2
2A1wrV7bTUq/Tav2FST5K9XqpfCDQhnHVoXuGIQ7pLsLLeZpQ4sI56/jhG6oKZOnZ/ENUBvblOut
C2KmfRGpN7Sa74um/Gg0h7tdEn29PKsLgQJ+BjwQM4qXo3xlj5RNgOgkc5CB2XjI2KNi5t8hPvSi
hwzp+2nFERd47NABA3Z1PI3QWHjWa9WPIFLK+nYOzCHRtnOlJr+6xunR1eUQn9Vjv5kc4LNGqmSv
DdiQ/DI0hsaFGu5nzhBkUdCGgWMdvH3SAkTgwySK+CWCTa9Bj/UUOl6Up56VrGzyBVp5DBpdbGgv
gaFzflczZzXPzBn8JWX3wKL0JVVGyM/Macd2GS3Lx0zR6S1pDO61AHP7nWJ94smLjY8nNWBdILuU
zzIaZpWVd+ocjJxtdLs6tPqadt9COHZiQrqIiyEpCq7rc4CUgEvHB8NR/CYCp0m0BlhcOmrE80No
c0AhQc52sNlBK42azYGje9CryK6XnkEnIFhl/24MiAFIvpEOgHZb6ASFEnsfPVpkJU4W15+UGcAG
QNQPQnbQ+sjPZCfBG7nX4ilQswqosPc4I5ta/ZpHEbD/T2p/uLzHl9YFp5mYp78nmzgDjkI9bbaY
U4TNFNxp1svWU6LrH4QUrVMQbxZVQND0nH6/qw3U/9J2Ctp91PqUPc7aY8y2lwexsOTYRBpuGANN
z0janRrBI24EtdME+Ltbhc9J8+0zn8feFFc94jB5joyoo+juBU1K/l6YNzFS9pcNLKw5fv8/A+Lv
jxah0DnaPwoYwFGwa7QGo+h9x37WzB7NxLXXa5F/2eLijEH2XVD9iHKadmqRpfYwkRhSTQ3bxNEu
X7nuF0IX5OhAwQ71NSFcL81YO/RNwZsW7GRoFcA+ORRrAlpLAzi2IE1Z2lc95SaY1or5V4piTaxb
K4uyNgbpwdrFkcYxCJCahhtV3ZDG5yt7Y9kC0KcgX8afv71MR8uuh7pZIqtuBYzfIjVbpvfa9ZTr
SM+jdPY/E+InHJlQippMHJk3wCkdEECK09BI34tv13vTsRXpvWhmNtquZgwkJnsr22lraAjhLtKZ
CL0oCKlDcBhxvczvBHWvAqjTzApM9oOWt/a4q+IfxlszX49Pw3QJkjhkKXGKy1gktYAEBtikrGDO
3rjy26muT0qcfF949dFyVDXYOHHegkvZ7r2BbDjAlKHxq1rrtluesH/jkJa9BatT3PcYx6Dueshe
M98AFxs0WDeXF37h9sB4RKcGmuPBeScdvJpjghgUYU2gmD8zxeP2lxQczZ/xriMj0llVh51WGDaY
G0lrv7Bc21th9+PyOMR8nDvYv3FIj7lk0gjU2EHFimfYW92n26joJ/QZjfvLdpZOLdFIjIkR3H3y
5T6WUWZjze1AgUhy7aOX7/L3F8YBplPkvNCuh4hSfqDUsxOr49SDp87ZmflN98ta49RfGAHKYajG
i8KYjg75Uw/WDN63g45Osy675R9xvOJQSwMADxr67gFtBqJAujhoTZyC9yZuwgrA+KT2WHOv98+X
Z+l8DOi0RglJ5AigPSuPgQ544hljAk6qES2aEI66ufz980Eg/QyxRQrpK7xi5NfDTCEfCTEFlFGs
xAO0YFNq6S5ia3oh55scZsAtY1iq0KyUa5Q2cPployoa9EiAv1C21Drk6n2b7jTy7fKAzrf5qSUx
oUfHFmspScsGlpTxq1Pf5gBqqwBTZtdjJE7tiIk9slPRRMnLzNEClQ6eoX/p6gxCt8GoF9C8grDX
5vphQTpOhNkg0D5rabSdxogysHoHlhXBCxhkPx96S3W1+emyoSWHOzIkp1jKqcpssGZrOPa1zdi9
NwDCXbaw5Atom8AJLHLsZ9tyYBT8iqQG2QpEN2cjTVwtGX5WbbqN+/SnNg+vl+0tjAi4H6RuxStF
QDNOV0qpQSbRqeMYWIP1K6M4aqzk6jKIOGNAroESKRL4cipS1UuDJ5kxBon5xLYGW1mThU0KnT2C
tmakbvECl3ytrXilsQift17S7r5hD2jz/sQcHVmQoyKry8c81EfQi6Vu136d1oK7pUWAOII45/Ef
nGeni0CYbcW6VkxBEk9e1VK3j/TrjzJUbP6ZkILgPLLpiGbMKdARObazD1kgKxu8yxO1kPhB6gG8
GuAxRrgLdv3TgUTlpGt9B2/q+Q2Y0AvdLeodjXaR4mE7mtNGiMiuFTkWZg/1NUERiIASTH3SVRP1
TZ42kGoPHG3wwA6A1uHrJw8WkEhH2RspHnmThMbE1U4v0csU/bRZAZyX36+qN4v07GnoAqIDJG9B
TSHyn7Z2OndZpodZ16NWU1UPkzltU7RokQIMmNlN1D1E5W3W5zdVeXUgK+gVwAsIdm486mVCFCR6
bTZqSLLz1PHY3H8MtbEhhfEOOqiVDNnCRsX0CbZD9FMBCSg5ByQkcxUaeki6Ovui/z2ojwr7ftkB
l1zh2IS0UxNQbaH+WSPf2ip+OkwPnKcrvrBoAjUuZCkssFLIvlAruVqnSozcZtJHbl+2jxoZVmyI
/X7mCqANAY8v8sZwulNXYMWgzyPHMJTBgRJd9iWvbY/m/XtWhz5IKHo35vXKMbo4LhQPkBZBu8rZ
1k2VBM/8Aqujt5FrIkP56/LSLKw+nAmJIx3ROZ4S0hlXUruPaRVOQRk/kDp1xzIBOdv1Vw0E4/Bx
hLWAMMoH6RCOdgpNwinIZsVPmtnL1x5KC9N0YkFamonPoPhVYQErYr91a12s4n+XVh5gP8EAiZQO
dO8lB67QXqM1ptIGzKxvyxwUEIlaukU7PdaJ9mhHNXVT1YBO8VqiZ2lc6D5ELhSdSqCSlQ7RemRN
ybqiQwg1eJyF3nA9Ngk4CDwoAJ5FHIBD4NSp9ZBORjexLlBAnWfy+0nZjQO0MDeX/WzpDoIdsJ0a
CDbQuCk9AUuiABShwI5eDTdduSWcPhBl37S31J73ast8aJLsIntGg+JKV7BYnbPVQ9yGixbzeJZR
Rr0KBFZ62gVF/E2ZUy/rbqcOyDZQwFwe5OJqHRmS7opJb0XCPOuCmeqJB6GFJKvXSidLNiD2g38A
2D6HzqA8FFtJlQ2Q3nxRUkDZVvbq0mQh5IQmDEIegFylyDPTujGqUpT46tzetjhL1Y7e6JHtz9nK
0bYQU4OIDUUgUL6D+k8uf0URMYc8L/pg4E9CWSitfkQKihdhtI2rt8srs3TM4RECfCtevwJHcOrl
hpFTo2jhfRqz9nRsSy9Pyl8KuV5xw0Hp4p8dyQNm3qtDZySgQvpDI/7QfOjv7VA+1B8rId2SFyBR
B5lk8A4ieJeO7bZM8kyvxjZIe791jeuJQUFzC+AkKiUW4je5v2FI47wvOO+CbsqCEf1wYd08WfYa
tH1pFEB1wM0Izh7kbU5XhQKooA05xX5Jmf87UtfaxJeObSQ1NVydBDgC2ZeNMs7UIQ67gBRBmfwx
+hcE8Gp3X6EfK3m3iu1lJ1vaOnBl1MmR3gS3szQcW9GbIstwzoSg+ioYGLg/8hmF47V0wQJliFCk
+GdIzOvRO94ZBEMkF4byR50n4Bkd7+c53Ou0+lbrnUui9ouRltscXDWekf1KIupjkVd8cKGMjp9B
kVfHQ1W0yUtXByeVPbcEl1Oh1Q9m2z4McYEqLvEak6Lpv/XbPH8hJL3nfQGldcL30DF7/sSc46xC
MQQhzNnDvBpUpyk7bDitM9w829v9wbJey9D2L9v5e0LIlwgEdoFLAHQL+VjpBOlBSTcqIU4Qc7D8
MSruyml8roYeHZDN4JKJ+nli+HHxYrfRz7Fr3dLMLaQ6Cq8h9odGLF8rx8fORklTTXeVnn2xcnXD
yRqbwNJJJ0jFBcEDHt9ykNoVEUruMSYko/uyvk/RBW6n1wPLHAM8mti0pggcZOgMsriOCdDmFBjk
oVB36o/Lk71wLiBthJoKQGUOSrTS6VaCd7czKm0M4hJ6VS/mdD3IGA9GoWBsYqvixSAm8WgDzWD2
Dc0Cv79MY69GPgyQyctDWDh6hEANAp6/KRYZU5iTNKpIPYwBhOs9y86Rjj6004duPjPyM5wg7fb1
ssHFOTsyKA6noyFFVelAHQlv/Fq5V7jm2mtikcsGkNTFwYN1l0831DihYRmRMTCNTeP4ILa7PIAF
x8UrFKhmRLpAMFnSALLaNMbZoX1QjaH7aGvf6nClaroQcMACPBccWHhXyyzrIP20S6sm/f8j7cua
49aRrP9Kx31nD7iB5BfT/cClNpWkkixbll8Y8sYFJLiAK379d+i+3S6xGMXR7ZeJ6NE1swAkEkDm
yXNOep1+VqSzaWQDPj4AI1khYrcz4931IS0cCOcG53zrhpGwJqnVDgJxBOQzmw5EgGXygTTvf8K/
sTOLTUPBLFFnsMNs55aM9qGOIY7g1Jv/bjizy02t9hrnvexOUY+Em3ZH6yfevQxrLE5LjgbBISCi
LOAXEXDferJGQYDUCtxAu8SV5jEUT9eHseRoADyjLD/BF+05mK0Ap15Zxe1wMsbOFRogLIB+iJUL
59IgAGPDoxe0gLjezOaKGuOf25HLxBXssShWGLWWDCClh3w07jcTlenbWXLisiZZX/egf8X1UsTb
65O09vlZCK5tvU0LKfpTNfjS8tjaDXNpL57//Cl+noUrkgBnJ3t8H3TPfeOGfKuqh7IM+rWS84qh
uVxYXxdUTdGse9KFX2duZj84owd6WV6tvDKXDaH3Buz2eKDNnxjcbkzFjov+RM3OdYzEi+joMuuR
SDButivuteTDUAjFywlEVyCDnk1fDxZSgyYDVl++lAy8qMfSWAkq0ydmFx68L/5jYj5x6FoQg2N3
/UmKZAuqs6FBY6BXFzdZeaRQc+jXXGIpWp4bnEWxmhuqYBIGafeaZzd9ciyql0xdOQSWZw6AS3D5
EHRjTct45njQpjaAlSX9SXFwKKN9yYgVV6Dl5C/sHxw2/zYz2z+ocYcZsMBwu8KXJq5ISbu/bmFx
fdDngXwU3mpo4n47kBzA+6GOEACqmvQ3gCNUt8jBZl6o1fzGGiwVWTbS7SwxOruYjebK2bY0j7j8
IzUJdPYlhSjUmZDfH9CWXIQfVHLQB79b66tcMzG7EYgCHbgA6JKTWryMLPJV54ODVonr07gU6H6h
GQFohELbPC9Fh4rTXGgoIlgvwm/JylV2AX+K/Abat5GWRhvvBYTDDvsxLGWL3mog9MzKBT0zb49j
9m2EoHhBXw2bu1byfnAViNpNFHvQzaKCumzm5YUejzTTJDk1YJjzcBpldwM1untZKsrKBGrTUTYP
FGi1NHGcAsoMjcC3jghGGFRpBpRh7G7cCHGfkAek+zdILXtm7Teq9DIEXr0Xbo3kskI2FjlQBdS2
Ac9D11C/lv2x4d9Ii+4htq+qLri+wurSTkETDOYDbLdTmePtD7RLZ+S1jlYlaWzDxvKKUL3XW+rh
2QzS2KORbNHripspGABfTWPPqgdsXs8YcC3QH6DTiwuJX2ZrKWttMnsxbxQhCAnYBcpuYfGQ2Rm6
c/CKN/Kjk9huQ3ZE6R/y4qvC0wfaBpVZuLl1HKrbpPgq4xzQ3s4tZb0NdefQtqWr1FFgp/d9mz7Y
QvUi0a/Ey+XlxfRNMAi0rs7PNcF42HEVy1ulnxw7dkd5R5pHWVUbFY/b0kYqLQxqYx+KbwY/5vqh
5Kd4AKN6xn1NrYM6o55pDWCYDF1k6R9o+nB9fRfCxNTyMOXl4YN4975d3rC2e8hvoPehE5DmHgst
OkZcrwLKxzVEwxS1Z0uGfAfafqarKbD0s22VRp1i1gJLViqiPDKRj5sh7caDOXbCs2UpnmzWlo+1
4igr0X7R8i8KTSQvcbuYfPzs2DI1Zqopaiyn3gZTGCXQbLoT4x2vo00PsgtZr+zqi7CIPDmyfwA7
AadvXRQgucpSo0zz5pTYN9p48/P6kl0c9fi6BeE4+D0qQthab0czSsXoCVNRTylMx+Mti13gc1vP
lGGyA19otNLxceEiM3vzk6SvFNE7fXPqJ4r3LNZcToBIQHZuZdouLoGToalShGwUUAPzQ3kCarKm
H9qTWnXUEzSybwDu0F1bST5qkK7dYr7XcEqLkznx2KGlBRWci1jvZG2uU6M5qcNRQIRISW9k8VG8
+8ExDe3MzOxGgxtF02kDzOjc9InB3Hh4ue4VC6uEIh5215SWgXPMfFxQPStVVdYnS8afWlllj7yU
qqc7ofr5uqWFKUNLFpRn0Bk5YV9m+9jOKbCOCYelkL6Cb+peyZ192GdBl7VrnI8LozLQ0gS0Ha4r
AKHPRsUTqVpRZVbox3so2ocs2xPr6fpwVkzM8wzoJ7XSvIAJVTmIKHIr9a5f6/ddtAFef5Ni4075
n7dbNkd9M06qsDyJxOqRK8m7oFSz7C4PpbWyiRZWByHBsmEGRYGLlk8tqkanKcoaxdxA2ntT7kS3
G7Kv1ydtYasCLIDu5QkajovszAfysESCjqb1yelyM3eLRh0goQIZORWplJuiibMdbWWyAuy4TJr/
OqMmSllUkpEnnV1GoFPRJnqEwWXdAW0bZXhTWveWiv16b6De0nxmyX1Y7XN7ZXMtBHQ0OOOOhvmE
z8+zHrLN+lHRivpEG8b2qWJJz7bstSv75XUXPBfYwqgnT52IF3zPlZUPQ09lcYra5ilTtedOU71O
h5QlaMUBd2F+3Ja+Wpmj58Rk5cl66aMawFrgBEbSyMTzbrbV1BA0lAPpc8iSdj4jETg+iPt+tiR0
I59Zme82Q8+LKiKQHXU4+dgjDxZKO7jum9MPfXPPmJmYbbbYpODy69UceksQDXlsUakG38vWaG/b
6EsZn6x3I3RmBmfpqrjUNQUPhvwU656jWq4CMb3rQ7r0P8wathvcAi23kE18Gz+kU1bCbmCh+Fnf
ZCu7au3js5+fNja32YiPM+1mVP0ufLz+4y8j0tsfP9u0IMgfoPyA9VDsQ/U0QlQm3Rnl7rqRRe+F
/hDqlA7+rzo7YCPqKJEp9PyUWoeoPo7xDTVXivsL8zTlVdF7QSZEsz2N8+wWKbjDGU3j/ETA3Oh2
6YrbLn8e9VxAfYD1mSOm6xQaKbrC8tOg+rVmuTJeS6tcBm3ElYnw8k8L0y84G0CudR0Qf3l+yjS6
GTKEljzelam1VWl4HMd8Zd2XBgTQL4pRgH/jQjw7I+KkpdDLHfNTU9hurzOPqd71Rb+s5SJIIo07
vUtBXXZxYyRhYffpMGBELLwZnORzJPNjaLbgtyY3SqN4Dc22htoeYlUJVDl4QwUxXdqsPKIm55pF
nDc/YzaxusWFUzCSn6TZMS9JhnugRgNRNFsLTHqA3P9IarlyJF2yMP8aO1o9cacAlcgFlQBIfW1F
dPnJ7KzT4GS7WCRHCAVsanCyjhKSp118O8SjqzqlrwvpsSFFDTm9j8E8S2oWVOhXXolTC7tQ1dF2
jdMLwPWLM6RtHUGlRrKTOtYAVpxAxO9n5VoBciHAwwqwIrYJifCLAmpjFUo/WlYGSNJxtKHAcB+n
jzGH6GnN3KZ/rNmn6362aBAvEjA3TX3IcygE2m8UmXdpfqr5vdUJNx43leW4SXxbG5YrSoJMAnt/
QAOxPRTCoTaz0C2jKIXs0gbhQK92bRaMKgRX12p6i8v128Yc+h8VePw0FOOKkU6zY1hIviQyfr9T
TBSMQH6iB2BK2LwNO7ZEFpbmFj9F/Hmonln+kWkfry/QQqh5Y2K2ARNpWEztTX5qye6H5myvf31h
mt58ffr7WdxssJlCUmMAsXakAPoa5quStiuxbOGUfGNkdroUnZaqegUjjfrckHyr5wwcW6MXrXH4
rhmaheWqrusBZxw/QQY41v0IMEK2z/U1951WdRYT34xndiAbCdUl4zBDZesx9t3KcreElnUYb5D+
Dqzsq1Uhd8gNz+6rLaeZS/Mt70NPFvdOq3gZbr/kSHLpUuVYycxPixc8bry+s1zHYbuR9YGtVe4A
HmK+16BflzRPUh030gkgJ+I62g8Qh7icPWdihIAIR0rLryzVj0biQ2B4a5vfSfeJ8chl6eNIvg5I
bDSFBkTDRye+Jera6bvgo9hqyGxMJXQgG2ZelHSDFmY5LyeMAdWKQJjpypwvW5jYNTW8mS9weoUJ
GUhqsvKkqQOEQNEjuAZEXdgJGMNvC9rbnRCh33uS4StPhfrUhdtkeDaV4PpmWxvELFq0TWc5dp2V
J9X+qmnHmvvXv7/g/m+GMNk/28xdU5OSMHy/J7cZxAvt/QhBumZlN0/ePfP+N1Zmi02o2Q6GhqWw
dHqDxJYbhVvchVxabhSlD5z26/VRLdoDO6KNdz9kgeeFOZWRTIGAcwEEf+6VUeZaxYnQTdmHvqbc
RO/u0IeyOs559HQAAmADPfZ2Ek1kTIymD4vTIPUbQ7xk+btL6JMF1P5B2qlDi2hOlDFqOp6hUVni
UX9MLbdZg6QtutnZ92cjaEbSoAu2wG40PxvZ14I9Xl+QRTebKCsnjha8p2fhXM9aOVS1BgeAwE7R
Pibap6xCsWENXL9mZxbNjR4X4CRUYQcRLrHabdXehPadXFO9WnQwChILLDeudvMykJIKBgIcWp4Y
dVH9EXLHVbdMn5XCk2ttvItR5szWbIuqeaI7UYG5C0d7U+bSbzu278Saevqamdke5bLM7UTDkJRw
a5fQzOV+k65R2i8ZwXxNT6B/dcK93SkT1SERhlOebF77nQOtqqaBJtm7SQiwXQAiBe/sVIa90Bju
0jK0DZZUJyyRy9p7O34wnEM9Wp6xli9d8rip2AsAIyo5F/STFg11FppZdYI6b+RqOttzgADSztlD
Ge39Dysg2kCtDUr9qX4z8278/+MyqTiGhabe0u/zAKoWOrj75b2drHDbLEUEtCniNWmCa/aCZ2ik
adUZEatOdvOR4AJh6pvrIWH6sfMz4dzAzK1lDIlmGaYViIwU3+5u1PTFIBuz+lHq2//O0syzqzAs
SEgwbeYH1vtoVo+KTdju5fD0F+ygDXbqUp6YuGZBtAq7MY/GuDpFOorUTU92SRb6NOIoFms3joxX
7C26noU+KGS48ZiYV1MVGmek6DCuWP/GyTeVFEhQflWjb9eHdRHrwGgHfkFcoFCkRLP/fPoaNF6Y
VZmdpGofLcQ5CAqLMPvQh+02zpSbVF/jqAYwaO4csIkHEnLMaDZFtX127cnsdpQlxnfSUvCcqjVV
vULoxq6gVr6tuogGSsYjL25Dvg9HK/OKsS6e7Tzsbvq0h3osNMYP0BZJNkYeSb/D/dvjDLRcupOl
G02ODaDUHf7qdB4duOUbIntmUd8ETkwVMF3ZnZsmiu4TPdU+dKUVBUKKBnzZdR90Rl8dMppKb2jU
zm2HUYXcXkdd2cT8iIKkEmhJ0t41aW69ZLiKBGlh3o9No3kxHL1kGwH9P2Qw3Tr7UAxHtWePdWHt
n+NAxnRvQ40oe1T2StY/UEXbJ52WBXpsyaCUHRDYKildC90uXquZuZeQMnMldp7PYvzeYYB2boJG
Bc/OihbPgdZy03IkrqYhwxXnAEGDGE/fpmCD9zrZf9QVpfGVSgfm3BHlRnSyxYgizUua2vQqlFW2
Who9MS7pJlGkDRJYYftlG/YeUaMfVpMNfjXyLFCKhrtlrivACsWh2yRhvVG6JHG1AX8wWyX1RTyC
S0Ovdbcsq9odKED2BXF+QCqYu1U+GhvQJ4ausI1436e4HNZRaPg606F/EratixaMcVv2Wb0hxhi7
sZZoHuRdEo90XbxVqsQEq73MdmULRmbdxAhTiicMo1nmc/zkz2A3jQ9tDjBo3TrtJtF15R7dHnjq
h7ZEe0GSxq6S0GErnKYOyEC7G0fEJbYW1d00lcYuHWsRoKgFkHeRpclJVPq3cTDJCyB7DXSYIB0d
97x0B6Rsdtf3oXERMSfW9ompeWqtndqI3x6eEtRvYad2eHiL+mgOlavFzkPZvQiTHgGFdtNCeSip
fmOld6W1zWS+bcLmcay2hEhfQ0USNwk3pyk8ILzNgbtORe9VeITyuIcLASE7Mr8HxzmjxLUHtD5+
71Xi9sbgSYQXfii7KGjtDBn924jdRb2JAJe5RvgUAWgTVvdabLqG2CYaqCAM81EdxMoULM7AhIG1
0cCI9PbswcXHDJnDdOAnUX7Xm8ZDZ1EQyq8R6A6Ld9dap9k+szU7n6wmquAaPfI07VFriTtiS4yp
u7Kml3HujZFZbI0VI0yzAkaE+WxlH4S1khadfuSbQ3Y2iOkIOXvekUZNEObwfTAXum3y6qydeWsG
phU7M0DjXIRajxWJEZSkW67JiVyccbMBzHzeNJgRWR0GMNS4JDwWpk/rJ/FuAOLMypTxPBtFxgda
tyN2VmuFYGcoXTB0+EJZeZVeXH7fWpkX+0oue5orGAurPDR3d9Wn0Fi5ta1M16/O2bOB6I3ZU0vC
RPVTtV1WHJXW1+zNdaddMzLbhbbFCjMbseZZCC63jZrcZ7VHyX85W7MrgMy5iJ2+5ScFWJ7UMwpX
WSWzWFuR2bpXTt6CoxsdfWlNjIAZCvdwsylxYtp6YFPRuUheDUDNkRz1AgVYlQaHb4HOvAAtja8V
y7+psf3ZGay1wHCRY598xaHoXwEXNlBaM7/n6uhkkM3AQubWx6g+6VYfDMYL7hddYkD+Lfb0fqUL
YHEy0CWBuIp698X1dWxlqYmIIUUZBtCPTLrtGvXvZYEK1zo8KSZZRNxYL4ADIGJG2Xag7GSN1d5u
bjQgzqIj9E48iGKSgm9E/dmsP/bpMW9v6LCGO1kKVkQHzB1tDhZyQ7NgheoYHzqB0m5onVo9cTvo
d1zfGmsWZsvWsiEOZYd6fqb74CZo3l35hlucj2DmsLjnhQZHAv5EgEqQUnHVYnt9BEub+8yCRt6G
wsEumqzRUbyLtEPs4OIVx25CdL/QG/+6pSV/O7c0ey6JUe8GPcFqxIoE7RYNDLNAnnutv3B5QFPz
MXaUheLo2wGlxK7MjqIU3opN1T1E5i4NXeBIrw9m0Qp4eQ0gGhZ4yggqR0yJUIRDT72rFa/18FiQ
7+0ak/mif1GAYdCwP9GVzUIvRH97FMEcvMU+K6nXDX/FfREA8Nqz6cSy8naujDASQlol5ir6MKll
amv7Y2nNz6+ws8UgRq/WTtjguuBsezsYcZeuVxx40QR4bFFYAGXqRUIGJFhayGOVn/rYA6BYGdyC
/AXPhXg00H6IzMj7zkaRG6VdWg6uC1F4J/OHUn+ptRWo9NJCn5uYBZKhIaPCuumun/gQsYrUlZVe
nCV4KqrmIH+4SO/khYxbA+rLp5KisBaWruE0CCZrrauLw0BbPoIt8tZAOb91qKYyWmYpKQf0Nw7K
Ya9TvrLxtKWdhxrMf0zMtoRoI5yebcJPyL1RX9R03NvCMNxaA1or7vEw1KG23nPsF6i19LeMDvnO
HHvha2kdu/aY2q5U4y8WQ2O5NJEeqkRMvDKLIFyWQM55rIYkQD6CBlaP/s7BDkff6o3WdWy8lULV
ejcZ2XT2n41odvMZjNhIYB08Ayjg9+K+FSvQncXFB5M0aukojJE5ts3qWDYwNBKDru21GZlLiz3R
spWFWV76/xiZ33a7ikgBNBtQICpTUbVUIedsrCl6LBsBFGHCfGAjznYir1vcJ4qYIyPaufcEtDPX
w/r07y/eT2jV//f3Z9swDcMmLdG2cMLrOOLbwd6Eft8e1JfrZtaGMTvWiR72RRthGG3+NUyPpvPz
+vcvkaK/XOo/45iTcHBW9NUoFIDawuImyUOfGTKQevqYV6pvDllghdoBwpCWp8khiCnyYEYRXP8R
y173+zfMYoGlt00bliHuRtU9jVPgNz72AMteN7I4k+BTRSkOhRnQub0NOGGE9oWRcpTzQ2T3kIjQ
zXrFxOI4zkxMAensjWVkTENorvmJILk1DK0bWgfEuP/SysyzISHTNWWHgTh95dU897rE2UZriqpr
0zXzby0azVCL0WVjSn/qw0xXgsBicD6bq5ljO7JuRAhKaHBaPzMHmHjj4BRPLF7ZPytm5sgdbueI
7BaGAWmRu6HQXBmlrqF9HfT3gkOnffR7PHPkKeoZStUbGE+th1iNBFAM5dt1D15xr7kucxICMC9K
jKVWy6BjuK7WCfhA7Pe2sfwaye8H5uyQyWEm13o8MNXiVsrIzbQn8MReH8rysvy2MXnf2U6hrG/0
UFb81GnUTZtbRbG8KBsDo18DVS378W9Ls22fNDQqxxijCeVLSpTnRiKne30wayZm2z6ynHpUWpgo
RtkD4VY+NoW1u25jee1/P8G1txMGJHgiRhWbXuTB8D2uN83wFzYkBLAMsIkAs3vBoxty6JUwDQ7M
1G1YZK6W3Dk8iNDEfn0kS0sP1I0N0hKQr1xg90toOzqU2xgJqiYtSPQa2rnFeCyTFZz+0rKcG5pF
sMpQmtYsKSIYOdaW8Pj4bpY07JRzC7MYNoxIRPQQ6T055mEY8XT8Czvx7PvzF3dYE3BhaPh+Y30j
2rNe3dTdil9NkzC/xpybmB29GuDmaMCzsD2KTZcjq1U5R4F43yoveGV6Vfv9+uovLgqwmihOTu0T
c2y4RO2is1CbO3Xds9lS1+DvJUiY1kSbpEnB9gbGptnp6HSNAqWhvDhxFaJC5raLX+OO+a3zlRdr
V4rFyUNNF1hxdNSpdBYp+161WWriQalZN6nwzcRVXqOt/qppf8WVzwxNs3oWLvUkLSGmBEN27eJ+
NMjg+qosDgQyH9MDHDTk80IuqjMgnS9ofgJfsx/qkQfYF+dfR9BBKv3u/Uyt0xqheQdNSsB6APLx
djioWTO14M7UB+KW0UcrW3Gypbv5+fdnAZnlVE9CPt0nUblSPFyRgPZm1X3JVuZtKSqfG5o5m9H2
UPQyMZAiGd0ieiQKd4t4JXO/ZmRavLPF1xLbUUCkCFD1WH/sOnGXjaanrkogTsHqIhKAPgBN9sjy
XuhThlpB1ErPkbsf0w1DmbX4jvYj4LcLN3ZyT5g8gED8Xzl0zozOVgq6yXWtdVNm2TnFY+6PkV+C
J94Ejcp1D1+cRKg+g1QN7B8XrHm143RhN3l4o96ZAkXBbdKubNLFgw10ytAicNAiO88ho2m1aEqC
9h2OwkDoHOuqcZP83rafrg9l2uwXC3VmZ+YPDrSms7FAu0ipeM9sjclm+evQbEB7HbbmHH1LojEE
fVyLr1fqcTDGJ8UeV67Ki2uBhuR/m5gtep9YUq3iBu//z1r8wQRuka4sxZqF2b4k3ViZsoQFFj3k
5qlrj/a7WwKmGIb7GIBkYAW/0JYHU35iFAq6SjrnK0k/9d02aZ7/ykL/NjEt1dnGz/q8CBUVjYa9
eoB2fdmtJHuWdjz6Qw3Q5wMEgHLS2+8rMcmoHeHeOjZkT0UP0gXHd9RPo/mz6D/G1Z3Z/pVX37nJ
2YmJFLLSpKCOOSVRdewa5lOo/wy2eqiHNcGZJR/AbRZQIexHIGRnl7MIEqKdZUlczpJJpuVVF7qL
muf7lwjtNUAMA2yNwDkzYutipKLAFNph8UBKuo/s92uVw9NAOonrDBrSkLeYOTON2pZlYZWdGIge
t6tou6UNP4lIO5NIJFD30zyeeVmTQ6euQbX+ZDpPZnuvrWz2pc9PGRc0BE9CfvOrRZfbaKbj2Cci
c/PBZWt1g7Xvz4KJMpRZmkWIhma2AckN4ELvW2EQ34LAEYVWCBDrYEGbbRLcIlUR0765jRWAxe2v
RRcH1y3Mz425hdme0NOht1Ww7N6yfkfKO+p8rI9sTWz9Fz/J+akBK3hs4WqHRQArxjzfPijO6Oh9
0txWvXqvldFmDKMnVefbjL3m0Qc7Tk+ZM2Wu1YOifDL1F8C9YreFWub10V4kHKcfgs4OlBdUlJHQ
APfW37JEFOpg2e1tWDkPOXFeGx62LktCw21ZuoVYzn4wDPS+RlurIl/1GLQdpqTtSgZiHvx+/QyU
snW8OEBwPOfQsIVTAcKDn6FG3QYd9NtOGLHfjP3HoYwBXWIo+9uQ9XR1aa91BfxKBr1dDBD2GQ44
R1UIxF9oC0VQezDBfVffSmCVtxBhyQ+W4Le1BPmxlYRbhSqfyqiwb8tRHMLU/FLr3Q8jqr+rQ/ux
i4BoSpzwA7GTHLqyObkL1abe1KjPBuHYP4LfQvPBScyB1JN+nSj72JQg0hg2hSUPuiPvcJx5lgj9
DPp4bjjwbUtB/B8OIHkenZtKFoWblNYPWwd8rFNTv02c1LOjZCNLc5sAaNkxlJ5EFW1ISvaOhqOC
tB9yzYo9BQ1LkdqukSzPt/nEJzDdrCbdOOeStcNpQ6nbMqtvxac8OujRvxAO//Nt+H/Rj+L0r7kX
//xf/O9vRTnWSRQ3s//5z9vkW12I4mfzv9M/+89/9vYf/fPLD14nfP6fvPkX+PCfhv3X5vXN/wh4
kzTjQ/ujHh9/iDZrfn0dP3H6L/+vf/zbj19feRrLH//441vR8mb6WpQU/I8//7T//o8/0Ax5tjOn
7//5x7vXHP/uZqyjEcDU18t/9ONVNP/4wyZ/h3buJHylEiRrIOf7x9/6H9NfqPN3UFrgheBMTRvg
AMbe4kXdxP/4w9DxJ9DFQXocpeJ//UkU7fQn3fk7ypYgjgG5E+Ip0dU//j34N+vze73+xnHNLBLe
CPxr3LMQKH5vomnbor0CrGOwB41lnMFvA8mocFaW1Ih3oq75AHozKYMkzJQtpOa0nV7ixeLSzFDu
hka2O6bX/d6yEhOQ20rZ9WgBu+nrLvuelZpyn0UiOakh+0BjUMN4paFUQZNW6r4B7EB3O9o2t2nK
6p/VINXMZbUa+ibPjB9dl4ncNbtc2SCXZQANO1oliD7jLvJyNLZs80H/VNkjWl+LMkxO1sB55goz
SRvXCbnxOTKc8JtaOcoh7ey6hLiHwSp8UAnvea6qrqAmGk07Urt5Ee2IKuxNC0IUq4jHHnQipvZc
JqnxQ4WA/Vb0Md8QLS/22uAM+2qw6syjMUkDKSz6kMcWdNISTQZ1bonnOIFQj5kQ+7NN+5+dU9bA
0XbQqwWFndH4TI8I99uWxE+mxbMDKfQJRt6DBjTPqV9bwHjpQ3w/xmDudIxRS/xI8p3RNF8TdFa7
UVZKHw4Y+7WONg6r0IEApekGN+cj0aHGbGddEIMC3gVx+HOjfBPV9FgaFLcys/aLkkFbOG0j6tpl
3nhtH30RCjPvEnmrGruopj96yP54Vao+gvruS2mln8smtDxFQ8wG155LY026UZtACYxDwW2waSB5
FbncHAZXWvXX3ikBE6du5VgVOnSK7CVJBOgEalvZ2nFya5Z6HZiy8BjPb2paNB8sVo2fjKbdM8cM
uDa6YSR3NNcxi31gkHGXUbTuIywfYhoZB86j733f+F3qJB6DIrCXV1/UNA3ikW1FZqNdM20iTxn7
0o0L0Jxl9g+864Ccqx9aTRS7xjZf29Lx1MqwXSoc0yV5bni6Hjo4mccd6+PPUMb6BCaPJIN4HNzQ
jXN7FxI9oHGoQnsv7/cAiyFYY3+1OxILJejpaLlDDfVjj8lU+1aCTxDg5tAZAQEmcIEHpQHSnfXA
gmui3TtOAiYmTbhG2yR+kdWtn4+gXEs1NBm4Rj7G29DM7SdBsiSQHRgZqMEepRbnG1V0mLCqT79l
MaGu2ZeNR6pUuXFqrd0oZgjJtrBO9JveROcXRZsMGXU7QBNFt0mVptRclsddwHXztq+ND7TXxs/I
Kg4QDxmg4Avw+FiITQgikz2qeg1gKdhiUuThpzbS8+fGfDTjMdxadZNuo4w6H7oMIHaKzOboo6ep
PpX4S1CyvtrrBtMNV8lthhXp6o+SDujVaXPfIJx7aq5mm4aW7aFOVfWnFXbRPiWh1xKr3RW2iO5J
TAYffD6lpzaJEG7D0gdQ/5QHNM+BBKd39FfFSrmvlMPNoKkADpt8B263xz4C5B9d8iO47Sp66xAo
U5hhucs4Qog11LcmxPQiFEnIRxS10UCUV+LVRBUrzUwvYwCS4erqa3rryda5q8nY7EB0sFPC0K+c
6I6NSoRdwovAZqXjDtl9xvOfQokLV48qCe83EW3QcRCR/mM6DsA3VD5CzrjHLx1ue6d4TprMHyZC
hCytXiIdw8nr7iD65IPaYiKjTvNTgCOAlT3Eo73nLQ+y7Cit8GHoU2SrhgN6DQI9ij+NWWECzt+H
dyM6b4Gp/5IMkeP1sQ0Cwqz8lAC7ptPs0FD+Q4krNNvHCWW3ziDlLgNcPckQnJ2O4VeTF0qr6CZt
k/RRTzyj61VsdwtUFmqd+g1RbsM8VY+dw7UbBee+3xh2kLFiG8pW93NAEDzsVnh87g5dlN8CARIU
SuKPmlJ6Ft5DW8VQ/d5mlg9u3d7VbL7LM5N7E86TyCHeEfKkNCLZqS2RiAbJQa/l55Iolc8bhv7C
vOauGM3PJGmfKWdbNKOUPrS/cixYhuhHYl9BK9qNwql081a8sEq8jEoDCDBii5+Z0V1qA/Smj93g
6Ykhdn0fPer5OO5ao67upRXdFIwFcVxDEAFcKU9lIp5z6GAdLbN+GMhnpZgCIppxBArGLrHHAxra
UdzpAgil3CrosdRrBceMQ+/TDnIVjGncNczIRwvIuClpm94ZXdsc8gpbyGFftAzaC65ZBXXZjT4L
y+YL6HBwWbbVn3o26l8GRYVmWWGCzNJkHhHdZ0cNuZcy84udx4GthBNTEiefS3pTG0K5R6PHCAeO
y0ew1/YOP9Dmp3AG8f9JurIdSXVs+0VITGZ4ZYopI4fIqSpf0KnMKmMw2MZgY77+rujbUkvdRzpV
mRFg773GD7wdOAhZ4h63NBTV3NvpMPT6lGpCD0TDj+znLe429YhYlefd9dU0yvZd5NF7mg/9SUuy
VSEZdNWbKP1sEV676wEZH4x+dtaDhBT+gDhCxphTpmrVas7IVLSNliostWDkfZy3GH1YMWCqOThk
cX9P7mx1HS+usS4cynlYfim/HcICd1586Nr0ZJKk7mK+3L+8K23ToRS5dWXIdhuXdJ9ZIQb0U8Bd
f2RDtxy4zsqBTXnVsXYoiI+whIAiz0CLFE5L+YkWTfsw9fyGza0vZhddklAvB+3En0GqrzW3lTIO
TWSdRKlWN+xNR+fHKYW4IYyenBf1FR24a5a2O/SpjktBgn/LkJ0icXfJgBit08TE+Luyqk9WWNPa
MajaIXhRSozlFHimUL16l0F/DOiyFpNW6VXINHxN5jBsBFpbUO7K10rMCCEIcNqWSR9AWjeFNwpz
4ENrN+hjlgUWnzaZjvvmyw8Vqf3QdWudSFcssFYh6yA9hiP4mj10tTTQUkndN5GNayxBrE5WFlcy
2fOnIaGVGG0zydycwVPXua9FkXvDfhTBeAg9L6m5JQ3cUiBiV1FwC5VqogJbDCZ2Bw17+TZPzUCF
LbYByYzx4n9KAF1VEKpDiACewUVBsyW4mcJMPiJd/61d9xhqMHn1coOPkK6qBIySwVvk0coH6Fub
JMcRvs2w+7bLcQLnsCDVGMr35YV1PCgWOQnc4ryKhzmDE4k3XdzyWgRPbUaHeu0xP6R5e+JYg8vo
7v/iKocMBjVSsfZfZ297QF7BPTAreAwptHjBBJ5O0hZj1uB/YqHmxbSlWzEHPj9ayNpqinnkShNM
TWv6yBjkbCw/orqBnlKLYcGuLitkat6giJTlaMcvg2n/pD1DitF0N6RX1um+xhdKGAwiXrqMMBVR
/yS7di4Bu+XVxHXwSamay03MH3hnjpBEVmbkYRXMtv+LINGlYR1LjyTu4XZ0wBM6Fv5ZUyFue6de
NCSaKDK3aa0xYYHQQ27viMM3TZFk+YqB1JZzu+pihyA7HpLDRLt/wluDF28McZOZ6bpwddqnCUak
lhWt1P8bezhaYTzX+CPcYMGWmQba7pPXjX+TfV3qtcuP4b5+jUuIRBzSzvWGfaGJ8q37z6ZJ3Kwm
CZqJi7ktQpmYIyIofFpIf//SISrZSLchz4FGy4Utvnvwdgxsi8VjtWdT8J6r5DtqQ31QBO2we8BS
TJATK+Ei2PCIeHR59ec2AqqQT+5Jmfk3UeMG6+nAgy+onNOCsJYWsCjLZxZk27FP9gMGsNMSqNc0
dQ+MOa+OTa9e0Q9naqiayc/adwKR6WR68IZ8Lw3Fxj6Aza+1pKpQHB504hCjWywq/AvrITSdLp/1
maCF3Zngn86i72AXa6UkvWgk6LWt+iJMtM9CclkTodPDmEfiyMm/yOLW6OLoOcvc50L9rNzVGB+J
EB/jfTdJpqQrBj0tBT5s03BIbTo9HnO67VcMiYcUM3XaD2tJHYM+akguk+ejoQYkWq24QuNt6hso
mh4TO+G4GaO/3ZxgaF/0cYvZfPIzL4bvgxRwgJo86q6eHGW9pLx/6YclLkMEKlribhmL3lZ83Fdo
XPFf+ZX5/+UM+Ea6/gStDJ75itBjNbiPvdd/5qy/aRo9BopOeNYDtL2m92iUJMTlJaGySdIJQ0cM
SKV1FEkodgg3ZMARewY32z3v2bo/oW18r4OFdhdC8+jYwydWylSoas4A0aw2aJRV/9oc7GowXced
SUQJyZoOMyY13Od03W0Vo1Tj/ndEUF504mrhpvwVtRliXjrPwN6EJ9AXLAdKRNZ/iDFo31pBgxsx
k/2JmOQlAlXsYyj9cMVhkACLmdvwoWujVdZTsra1U2zF5GXkr86t6tC3YfTNiEFaXrSlIJcxvhgJ
tyBfwtPOELA987yha1+skfyXSKTYx7EuBoKvYAj5R+d799z+nOHUkL9jxHCvXrtXpA1w183bVIxw
3FcmX4lX8H6/d7wdXBftRYDVpBqlg8FD9g20pmhVWkPzMPTytJq+L/HWrY/Gp7KJbSIrioqItsfp
CbQwOKZMfy/xjgKsADamHH/emqyFp/p3CHNtuUSRhKtNI7pkN8EjF+yEGBx9kN6YnAmlsghbWoa5
xmiSm5qmaqnI3OmrzNdryPcms2EJuNTViu6/p12jaot4iXrK2yE/x4mtpY3iT0RKvJI4H0/QMkfY
+2xwsqP7M3Z4DwsQKz9DO78StTWpinBZI56D4l/NaQihgDfEjwxx2jY/9evRC10phlPi8Sub5MmR
JPwPBeekJl3w2c3ZMerMI1bUvQQG9nce82bTOCmX8L5YAgiY9gCCw7SieeBqiyjYhwGhsxchaFhh
BVXVimxy+Jx13Ym1Kzu1k0s8dlup/WnTBToMGgIpDnfyCWbdhuPTfJUJAJQxTI5rFk+l2McTMuwv
PsEUY3eyndvOI+Xs+e0nuCWvMHYT6BVW6JsSERkKsyzR8+ayqAwMzc7RAmEmBuf82q/YNAcRKZhQ
3YtOI/ujpz6pVEpEtck8eM0nlFos9r4jgP1wrLGIFK2pDLYCdFj7mudy8suWp7wGemUQXB7Kt3FB
Aorv5m4uI2pZM4xpdwtbldTD3tkG26Q42HyYThmP7XEQe4u4jCBri6y3K6pNYKKe4/Dgy+E/7inS
VprGeHdh9DRFu5hXCXT2QoNkPhF/wZAS8SbsOlHTlfCLc8NnRMzzIhV6P1YXXMfAzK8qlQ8m6jD0
4h0u8jnAwrH5Q1Z7qc0vxKizWaktpU/207AJefCcMCXwtL7xt0wV1Abso3XYuEMhPKC0vvmJe8w0
NbrIi3SLvmiEW1VxfN4YArC5Bl34CVMzxk2VgBuWPPeLjU1fW0sPOSD2KZOwPQzrOU1mVL1aFmBl
X/0y0Z5o1mBtS+im6Bn5qnlFYx4eEOiWfTjlPrsNgxrniTgieTUHRY+XG/lTXxuA6nqU4Ztwy2UJ
B4DJM4AZN8dF4lpxDYHdF/BFn0FBedW09T1WfohisaR6jZMJe9c41LJZhbhWJ47s0R+YcnAZUVh4
xZpNJ79XkAWkQEkCBKL5q4wrPNe8oBnZCkCY7uQH+dVqXARdtIWlJ0M49SDXiYulzw9BqweMb4iN
F4H4pTvg/Q7WPmwd8O6m0DwcdicfQlw3YZ+bYoL6EadJ/igSePs0G/9s3B+bCWBu7VMMUn06nD2d
RwVbEeO8E3aV1vum7fTSevrvyocGtVxvqey7jzknQxUoKNxJMtqi3Vn44m/0maOH9yMzCa57y+0d
BUNLiBeSSmyd9yMCrz8g+vI9TbegEGMa1cJPG9pnl2hMmt0FeYWJ3lUuHi4jhzgjZz1mHUpfAxM+
jWK7Mt519aqDG+bUrpAB8S8yyT6UBk65MazFEX1oe6hHacwqJjM0vya/lN5u/eZOuPkf10XXm04a
okQlw/ioIegrQ5j00yws4304pol9a/kMW3yKdosmCP1bqsj9kQIClky9LgwuCrziHfbZCCMaMrEe
ckW7/9p4A3S4yK1vGGf0N+1WV1kkAKDuNqCNjjRmsmXEZJFAUcX3W6Cp91/L++66u6nq8D/OyqLq
rmu9jwD46F8pcO8sIFHIgn9jlt1Uqijqmnb4GTdknpEBaWYaEXG7aZLeknpe+cfao7akn6a/cYcU
AtsiMk14nDZ8ihs0SE9vbKam3PosvQ+frGb5ilskjJbHjWxQxrEoOIwp2vlGYJSTns0nfkVxElH8
Cxgvfjp05FVjSjgkVGI6tAijacI56/6iMOA2AYSAbxQXWGq85v6JVAqAAYqiACgsu3mzaPMo/Bnr
wLCmphIr6nIZYkgLFLLQpnPTU4TvGwiVu917dwsge+YAgfJhmOYfIDFdHXCXVhFZTI26BVWSKQAM
bAfzpXAcFjht3gj6FGAkvfWpfOHGyePuUvUSDviWcxd/jg69ci2wGsNWD34Z6JrnzbfVauPxto4s
vDF7Pz4ndoht+1tIel3x/BY88m5r24WXVO/dC2KdzgvUgAiMdye7T6a0rVfmTszI0tgKp5kHzGuc
6i4w59ksNcFr/e7RLkVjB9EAqThwvghga7zmD4lv5yc7YWrfp/koPfkHgQ7lJNZDINa0QRDClYX5
2fIdjvORfQE/fp+i7R+OeLTY5q16FJOp4FMurIwRlZAmaUVAvr5MIUdOJW0VQhpSNFRjBlIlA45S
z32+HcmwLkcPWDDL5wUbpkMhziguRvcLahrtiE3CLqd8lOJk7Xkc2Jl08J1AIeKKNfd5EaQ7piIc
9gg4A9g0tA9dFg1VCv8y8TRySAL15SHApx7JdsJI65Ux2IEzfkPzCKdJRTTQ6jls76uQRUos3yk2
FXHjaJcrNniYMKEr++61cr3kYj9T0w4XkY30EYMigjjF8N5ZwIgdCU2Vw5b8Bj8UKbzBexgGkId6
z47M5F+75RR+KXJoFXlUOWw5ntovbgj/69LlOXTuX44pd2MID0SvylmBoSm6CTBGAvj539QGL3oO
LgsgzdyXXUmWtlEjjYpI/4vXNK9aD58r9nVdoSrltsThE5rS/AZR7Kzxk4DX/YBZzIRL4eu5vcS+
QoUl8XilVTT9jBlYjNDdFkrLJLGuyvsAE7tbJBocSTdUzI+viW39g6OhqvcFx1M8TFkt1AwNsIwP
ZFhwwFnYuZUWSDFpwyMqgsu0FfvTMOFjx6XKGoG2iyX9jQBV+TApZC32wpaoPWx4Cuw8wRz6mmSe
fKYIVqlViwVmHLsVZnd28WN5B7qwyfTTHfUK24KO6ysP08cWo+YmAJJjjlrBwfDjOghxkK0+T+k2
4j4HcjfgZPLXlzR56oKE1oH2aTOlShW56LciptGzp+bxgj7BvUkYEBA1pTXDXBx6eqtDG+7nOMAg
BlYjaTz8+dUy6yaO1qtGXQh21Lsq1v2dov5vNCcZ1P3DC+5LfholPUgxV4ynCgWnS2mjj6wL/X/A
1QasDdlQY/ljfzNIg1uMQcWsgvg0d4kPZ3ywltpgYhjYwXLvxSNUHqJenZYhcGiSMfyApJzT1j/1
aXqMVvEAC31SEWDsy+KjTIKmWCACNh1k19MK2RTgwvn0hFMcEX2D3x1DYtoHAvDvGEyU+YccaSsA
nX5NfUjPK0AcPIZb9C6xwSOss78kIkEjkNqbPlPgIZZFPWC9+E549Ervya34WF9NklUY0oIJreC0
lwU44+XWQTaEZGLK6tnJqs3muey6TlcWgw161zBSrX3737i4pHbSbAgHxoOGOOnlGOQMp5zd5o91
4xy4mI3Vq+/W9Q086YPsoa1ZWPoX6+VNjXtwXRfLxkeikJpTIH2m/4+F5CQwOm13NtMJ+jDRpL05
KZIak6YGHkR2HFLbFBU7c2jnuVMFauTezVD1nGr/O+aO11s/jgD7zRFMgSiMil9lO18AT+44PtcD
yRccqCJFNmvsP8LdhbSeh2zyq3jMvNOmOLaTeQIBZAY/x560/ZGd2+t2g1pvn9xhmccbwFmcBSsw
XGaAhXXqhioCjQg6xNVzcYwGYKU2SstsyXw0bkfHfHiHhrkCMnbDmeiVWjl02lL6NoV4d7Z+4wi9
NqYOs+WHZe2CXS8aPkgSY2E1fWOgJ/CXkOJ+HF+w9pXtjB6FSFKwCV7/DBH2WknPvJohVkW00hpm
smYz4ujJIC/93CBjSVVYfcNS8MGWe4+cNEL37wxj25nyb+gnaINzkMiSbxbkCYQ4Tg/ewfNG79Et
BElq7KqmDaG2FmRC7AmK2AmDaNh+NdlpmJGwlLT7I0JV5oPYYvzzbkEIRpvnBccQVYw45UaiHttM
f/o+gLvAEVJ6OntbURdauBjBrtAUuhemk+EAI54tdD6Tc4cw7hkqkg8/UrTucKGVQ2Sg5HiW63w2
InxZwPgWuHLCWgPeK4LdZKVb0wD7/3gd2vxRZuHTsALX7kxf7ViIkNZTxXqFYTHK0bCC1K7AwsSf
yWAqzNzqcg8BUe3dDiTBi7wC1En02kKZU20LwrOow8uejiUgRliQ4+CK7b6YW5Gg81xInDcIZMqo
Cx6iKfqH1jNAFhsmFD6BE0lyBKwhqqDKs707RSHhGIFWpRtj1+4gMCTGBUtt2MzZEB/zeQtOU4tB
B/RT6wqHoR4NbSMfnuG+RDic6sN3ELAXOoRNsgWlTvtnXJlHDRs7HpJxe4B70g2AS1JYWliu8fo7
zz9gF8GvG0/1OPnyd0jW8JXQ8ZeRu4VdZGOyGuNM14OYe1ouNIDqJTe2UEZmfZ25oC16FLK9eD17
6hAEgqUhXKoeSabPrZXua06wv2vZ+pfMGz+A2MoKI6pXdl7KLhHrOnBPtqvM3t2GeOurLWn/C734
McBwYqdf+GYR5IEZhUxd3VsDjwy9x0+t7z2uNhv2tZ8icGgdyRGT5sOu7pTAevYSAh5oFEWLCH4M
BduTbPnN6U3e1OoD0ID+Lly2g0AicM4JBAd70fv97wT3ks/NM9+3p9wNw1Cuy6ZKZ+n3Gv23Jgq0
MhsMLSKogILlm8SPG8YpQ9JGuf0lk0AH+j46IzhqP+aBZkWnzDWDi0SyMxvSpov0lfTysq1jPbp0
qRgQrhsT4U8WKHv1tn6o/vcjD+4HWesIZdMVn7Gf7mLGibTa57blHY5yU8pdFsbrvqUVnzQ5Ts4c
Atri9sfmOgbh7za/16jl9rQ7ITDyBTZvEI6F+QHln9icgADmBgSF7y0lUl1O+SAQqhzhGKPRAHaW
578RxHOblaw9FT/ybfsa4xg4NpQ0sxzObJlqu4tbb9vsHLdrXsR7dCYSnwcq+KLLHIHkELAa7KAa
/we1jjIDWpmT51gR0E1rP9aTT7wqRZ9dlfsKR2t+T99i2frhJptXic1j/P92+rA+W8qWeF0JG9WF
keW6rdMxS/i3JdGLRAhn2avJu0wkAzc1ZNjs9Yy/zGyutAk7w+u2ApGZ54IjHqbLUiyvcGWUXk+P
IBiWOpsFFm4l0msajGHt+zoLinRiAOs8vv9MQzfDN0/nJoJI4Q2F1iMkNbPIT1qJqC9yKBdPbFbR
ZxxuUFK4xNADDULvav7HRnCCLLxyTpHYV6yIdP3do3Psc1thKqSdSB7nGCKPAwsUHqTR+4g5S19c
m07XXgNSbBCYcZVbFOGpFeHyOJGle6Br4qFLJ0SUbp+Sp1ls+U9rkMpT7JsdHgA2+A285aAsnFoH
xM4NAj+X6sYTyMe2JmkXXTRrswh8SRu/aUPEITBoFxZeirBtJyHbIXwHSeKSg/PJ8BMnuy2jNgWK
o0I9HQRSDbGW5p09rMzYxzXi28HHY9cEEUueuJyiXzS887a+lY+ohsJkk87ke4MndIsC8w3Qdigd
4r056KHRl0e1wZMgVP+AT0uipFBEX37gUCRolrVZYMmpBTMYa9Ag3FNvLFsT0pINw35wiA4siHLk
FmVr8DMiQ7UOJvQfStci7GDShywZgfZjuX1oefKZk+UDioEQNGrbxMyqRsUm/iNjcUr9q59vVxe3
4DPSoP/qicMUkT6TbXydvO3TjGFYIFMvPWwSQ38eyzvBmtxaRO/VPf6DSgHD/X8TtfRp6hV+SbO1
D/lshkfnZwgyhx6yBA2SqqblKwZr/13LjNpKbx780or1JURburQeau4cQkbBknRgHVQAx+6YYBPh
43bpA3dBMBItwQzlz4LCdiVwdUVeVzNh76+VBucL7dZPHCpeYveHPiaE0AAXQdWDq/xiIdZZsxmL
PU4vdTj00UvmgDcgQQ6piUt/hCrSAJ3zkBBr4uQEuD6rIXVAYw16+4K3TnBTuFnih8Z5DDYgZLoH
G5exv53Sy5PTQbAcrRRAuae5B3Dz/2M1qTTv4t+GbAaqEAnugMTfZkzLFNVQx+wOtXS7oeck9dAG
oe/7sJ/xs11AhKUzMN1x6ewZ0jTvZAaXfarZrPVEFGjq1HnnYUjHFx8qyaWMR889zhvecLAB0x0z
dsWuMTHTPXEIq8OOU6zLPCFnew2nbzrIsUYrlbmkVu+NDBk/8CmKL4E0rM608z/3nfzgWvpKo/yk
mCUPQB9wzavIS/5zjGaXmU8TLjQHFavXJ+A3OXvwNkquq1HbK7rDW3y9uQekIQ7ePRsqBG63yjyY
VYqf3jl9RMToGGEfQMTAOM0Xuq84bRDOIa4ySsfCtO360y/d8EqSdf21hcgnrGKJ+I0S4Cbw+tDu
ramobNO3LUzska0zOwKu6quULrcJNdYv6AILLgov/mkLnDgtOJYvU2pn1GLGEBsR0g5NpMftOviT
99NpaLXmYaV/fJYhsjWUFpyev0W4fhc2FM62223qQoVoRNRe1Fxv7VMXT2EzegOoCfRuFv6icY1B
LoJFiz8FDN/8Iq8hhmfkKJj0wwT0PgWm7GQHADRj0sqXWSooWBLoXeJUBa8uGLsTWcYFFBX2G4Rj
7vJpAnCCuguH1H9tbIR4YfofdL/ALIIJarnByhPpY/4J/Z0q42XO8TOTH+2xuSRSScT2B/Ml8KLu
PearTauMegyDWPcEYZZ/n/2cANeZUnOa6GL/pOsk3wLILK9COIuY3CtEa/i+A98rocxF6lDOzG8q
ZvHPl0sAuR3h4zFS4XqNIN4B0OB35hfTCOEsEy8f4F/rAClP67+OuPWx5buP7Mx8q/sZgjmCKMob
bDemiPgIkchm+hfDCVZJRBz1x34NsO+jHr59CS2OIu3j1fb7KXjA+6WrPfPTYtiBeTm0a54QLhHJ
klGOb0xvGX6DnP72ltRdpzyFLAwYSTEnMzv53bw3bInmct+mtUGO9HrJ7OxhIOy6qjPINaVc95Xy
0u1FstZ8IFd0fMGfNFyw2SV/SGLRBEY8FvcFn8fgHSqBHqjjGJOnLkueu1R/xv3Cyw5q24onHdyJ
IkNv8hpkNx9o2XxANv3w1O25uY6927+WcQXlO+zj79z0A6jCKH9MBugo0mBfKq0h85mT3m+iYR4f
pRCIshUzLY2fAP9LF/GA5NSkENFIa4ZmVCjlhu45yuDpRtdNd9zbMAWIsI4vbettB0vHvumDCQzC
LtLHgGt24WTJa6vape51VG64Hsp1dd2DDjI8V5shZb9lwxkdfYIVOSIZnxST9ouSDaigU8oUs17y
P6bd2teRhkhwo4ZXQqn8mzJC/g2cm5ctcu2TRm6prcF8IaWVilwWeNrzI7D/+zCUZfxlxo/MqmyS
/GfcDfvwQNDVnXdXE+bz8Oh1+qPP/bz0Bp7+16+bKO8LTd3OCgL+NkCcbhSoEZD3DoSUcPnkIjGU
epzxz2DdaayHsz4PvPAN7UTML5CuEM9IvE2CECpcKK2w08rsynaBtOEwshWNzPIPfeJx43yB00QA
o8MRiB8BubHyOE6MPa1mS6qJjbpqQw6ANIBwj0N0+4TltWNHDyjUXECamd4oiuUqPYZL0y/wI9ST
wyjHBBBF04lJnk2y4LyONbyNeGyWnyUzKioQPR5cZAzO0wAFP+1eslY5hTxvo95cgknYCzRpknPC
5YLMgJmeXL6vD7FpeyhfV2JA1i1x7Vnp/2pRYVyDNQP1pl+imQLIxwrr4empKNteVPYauIg+kaHf
0U5G9IPuLO/KhcR3Hd40vjgeQ7eJHt9LD6ahXiTUeLEHbJ4F3GsEtfoSGNuhjiiKqrzFYGeQ5wo8
bVLHgc8SOVMboZeRAJoHnexVEMPRalqF/WQIByykzf07uQfFE/Onn6hPshfn0vF7k1CClym/H7Ux
gBQ9+j89sSEAuzFzB4y5SByepn/OrhPKsftpMRincvEdmsSrCOjZKk4iaFSI4b80gtSfHVnVHyz/
UMpATkhlePLZt7BJKSJootw29P+CRYwVLIDu6lSidCGSXL2kkAbenyk7FAE3yWPfosqSWuCxkXzN
aQvJIdhh/70HqYyvZvHyN7B60NZKf6ydhYgmSVriF7gv2d8xCjVm94DsrwyKzXJw4/aDEj3oUdPe
/wPst7uB+gEwvMMSQhfhfbIVhy1vXQdxCTdQmmrMmvBxPA4jBR0Quvmvb8PwnY52baji2QOqIjFU
JGK/EKgLjr7WYNDEDCWPD1KnsBOOENDgDIBKL4YXD7/hGbqMsIgGb0EXaLbfqJclzRpt/l3qZXAO
zKNEnQYlFYXLpebOYhIa2622UKwlIN4WPLhmi3GteDN2oP5l26LKi3x1cwxDMGRCPX5lSOuqnamo
nGNoxS+WIpTL8hR1B1h/i3nhga6maAUqiicEWcV9uL4iXjtGzabV5CXzQJzp2a3vXrgk7zFbhoPZ
JfhZ0i3AEuAc2ws3bUco2fU5lvP0vcYYPRO3jNgZ9XqY0LOLa0HBkTWuyY/XYgpulTt4ogtqjj+w
ouumL5jv7s1WGs1TiQdYCFtCd/MHNL7QEYBMlzJ8WDmszdOYkV/QLtEHLCPiFiCIGdBnfx84N/T3
eNmWv9Bs8F7EzFhtU8jzKBf85i/qK9OQ2rodY11KPV7j5c9RMS42UCkLe+hR//oq4ju1OSNxsORa
JpBpQQOPXaonTcRt/4vq5BxYMV+xpyBKSnrJbyNlX5lhYX8h8NpiKMLocnJb6l77OfCgJF6CEMw7
ENDnfoLmCUIB74HzlgMojzRq0tgiHoWBmKUg+T5CbJBQZgoNOAwTsw5/x7AWfndtj0+ApfSP5zbA
dQvWqI6ztskyiIxivGrzOQ4BaQLqtfRXpKCIIojuuWb/R92ZbLmNZVn2V+oDHFkAHtop2NM6Wm/S
BMtMMqHv8dB9fW7KM8MlhGhWwVlN3FfIFSAI4nX3nrNP4dS7yK9Uhpwtwq2ZBqLZugrV+IHjngfr
nBOSFVo3VaGlS4f4T6Rao2osptBRkbRFrH7YSB77aSi/KtTx7mw3rC+sBjFwlpAD5OFTIxE9Z9s1
DJXzoJWUmZRIo13Af8Uo4LrpTeynDa3zmiaKQ+H6IaWPM9Cg0exuL/ss16mftWLZ9EO2ikcDwV4V
wAQTUUtdE8ECTZa419JHGQRf7IkDM9lL5vAFWSxlnSLm+D0R3sbirWfOMilGbZvZSR0uCis0L3nZ
3SezIe15yEqNL89Z01OKjHOI02pUra3YQZHsS2fV6rWx7zqrefT56hcYYiThcmn7QjE5Qd0lERoL
NJrLvBoov+JXuRcRCDbHQaQ7yHqgWGBHm6rP7h29vdFNxb+QfSRWkO2mC7JnsudyMv1F2Bb8w6ZQ
2MS6vewDjp0cVhNkbHn5KuNKFot2dI49fD3e1qrZrLQhitdFjjoroe7zkJpGuJAmbCmf5IrloPjm
jQa5Y5cjGr4YIy49hqO+lhNq7LCBvTzZIWfDCREr8ViRMjwEbKQvSk1RvKwR+iPRIQYGCkBmgVP5
l7J0i3tc4Nn3osON5GXArq/IG6bV26AgWhlObh1bUAaapylQvwokSjdZ7Y9IPFgxcLSat7FmyAWV
fPVr3PTdpWFkLIKjVG+cwAwWvOPZjXAhVlaYl59FHLTrBnHNpZtn0U3P3mJP+56qs16niic4sbF2
0FUPHDVaUSBwVnli2jdubw/LeNSDh4qN1XNZUsEeBTmThPqM67iynO8gJkjAQHP8jmGx8wIUOAtr
ApOg+0a2dlM8R14aZNa1GBv7q1WnozcYSYI5ZsS3h76lCLdObIePUZABhq196sLApvW70WzwCOqm
2FER9r+obpzeBsIZNiXBKy+TlWTLHMvgW1CJAlGD0V7ESm9vm/wotjKmYKS03KmeVCgkqhE3rphK
/C1DrvpgOqm87Eqt3o+FKPdRPrELEKyGyqDgsbE1Y4mPY0Aqn5cLjn/tex8O8QXwxPhb36XBakhq
RECGaboLNiwYHdldhcmRTMeBW6LJe8tqQVAUPHx8AS4Vw5I17VVL3eh7HSV3bACHbdObrQcUtfiG
KL25SGSc7PzIthqkfYxTVllHrbzWBRLjVEW3CV0mMrdxijUlunbvUE5aMJ3SofYxFDTYXo6xNN0a
UqTY9bhUvrKVD99dVI2P+F0FUQMZLCDVCVig3IpOw9GT5CLoy4KHIO7p37ea4m6FPRjL0eYTsec7
NAb7YcMhvbgadMw2Qz0RVGFLC2ONZRcch8ydMia1zmo1tSsOIva9VsX08LCaBaLXXhvck0+lZrXb
QWpiEVhRCLOr4Pg/NCZlyoTiTFWEKM7KoOOBSmM4HKXeDPhuTJA7dAMMeHOqPLJbs00/jD3nB3/P
RK/TR9f9mwjx4w/FqaiStBr+WF3pMRpVVcS7rQ1TOy4weoffIzM3tqLonLWOFJp+jJtvtTgo4XQ3
PZtt1xr2FQOUXRDW4l19PGNRWBn3Zl1133xX9x+D0MwJC3Dp2A22U32vjclemyEKNX2oeRjqqN1N
6UCtRD/Wg+uhvvmr6OivjjBsNq3I4pve7kS/wMsyLSuqqQ+2jFMyIdphS+38ux5qIlvYTGTUV3Q2
lL4f5p6vRi4pGxAdtjqcML4hshT0f5Vf7VmA9FvhhPw3U4uMR6uS6Qv7F2dRqU69/IuetVsXahhs
pe/W26wU7Y94Qn2DrpmJMisMhHSlgtRE6+VKJx1joWBoXclqyBdUVZRNHgbNrkGmvSwbvaC2Nb3X
tPcxg+fINfusp50jc4vdoKMJ2qpGlj5I+qDpKqEbgUswp0OctUZJ45e2j+757IYuVVOm5P8pxmXd
H8/RSdLv8crn27gVEUftgOaLYw/R82SX9C55C+lYsS26ZSdx5bSRfIvcZFhnZCusRkUJH6IWUfKq
tOm0DwI5YywqeZlViO0dRGTLLmeANG0Q3WeD8mKl7CTbOtX3YAHCfRHVzeMwhQOOjcy4DbAK7fPa
KJa22g7rOB7D279E23EmN+xo28AGXYhKcdelaTtrAdEHSzIa31h7ZH2iG98ebQ6tHyHiqk1SXFul
ar8FgR8tUy3BLSEIxBpBc/KG2bZef2V2yFccXaY1BmGxlGOml95fhhk5GBWFiy1GlmvWLu1W0LG8
1M3QwfPvd8+o/svHAKHM8q8I8c1QqL21idn9bOIwRAzScDD+qwUS4IQiDbcDkrxD7KM/VizyGzUj
7jcRB5mNxFn0N5zgf9zDv9li/+VHPs+2fFO+5/dt/f7eXr2W/1+4lyGR/d//NQj/m3v5+mg3/j8X
Rf3++rvnmf/X3/Zl7M//RdIxsAOLLFXhHoPl/rYvA2w5OpEdIPMqpnL8yr/al1WV2ZqQJqZrgBVc
jjX7p33Z/i8LL7TjgiywVJt//if25d/t7AqBSczrIJZn7J6e1JvyqIS7c20KWewStU3oTOp/xNz4
5+ozUgiJY3Rw/Eq5zWPzS8Yr6Y1omX95zv/zxv1qvD5150eKxS+YkEaTOLApBdwxs9wgdHKWjWmb
Z158xoQQVAqqTO/82zyNv5aQg6k64lI7786P3+iXOxddQ8HF586bno0gBeELXGqfYUiOd/iPGf2f
Rz6Dd7jmZFDlSIM76hyEI/RK8ZrmKkoY2iW78+5/5nPv+QRlmvgIbZTDRdEna5uo+E9YQKd+Vl74
Xx+OUzLBIyz1b6cUa5VvGE8Axhlz/xqaf3hlTj0beAS/XruhLzeNUeTe2l3BXqtmR8ryCXs9VD95
b37n1/3r6R9BBL9+QlsMw5RbNOIDu5xIKS3LbW02GtXnqGW5O+qdNfmmqHay+fgrnXhc8/CN1KEb
2VJTuo2lvJ6QJlJrMca/Z/XfWBT/D0NsDhAjEDrPc9Oyb9XAwv/ekV1Wm58wpX4+kj+8qD9T0n8Z
BQlsAWk3srttKm2lV5QXpoLQsp3ePjnTY1HjBGYjntwkVbzCkYrucpvKb76/s9s1/yzcb8iNPvmi
M0L7P7/bbLxzWG+MicbFrfQrlJj9egouFKzQ8ZXFQdUUb9SUvYHaZafvOufF5qifM2TTir2Yepm5
WJT+/lfVmce/k9EiDDubvstI2tiPoz/+4997FiL/z53OJg+2d342hF13S4NxJ8TbSNnb4omI4QIb
odbjmcevqdQOwpq1IssF6ATPToeFmrt05KpP6Dk/cUN/+vlm8wwi71ip9ZEGX3a0RrgIlivPydqN
ZvGEMH3pnEeo4N4iCaPUzXb2soAlQwgdhL2Fb/je0CJRs3ZJssby47Fr+vgJ2SdG+U9Mxy8vFnqO
BH1wGd1WJL97em3veqzHTmWgU0JU16bqoq8BL4dlea8pqfTSpkMqb8ZP8C4uG7X6EZXuZVRmL66I
7vRRuZJu9DI0waPSwFHBgY8PZN+zl6zD8cLRlCtbIg0ZwmbX+uKRnstbkqnLnkIChtXhK2qVVZhW
SzcML6RCt9P3t7UTI6Sarq12uGdfsEeAtZHSvlBCkgIVdX98YhFID2oO100nN5Oh3cZK8zXKq6u8
JOlM6NXWRdkVRultZMFJqhQcMyl28TR96pV+DTZ/VZuE7wDIWOvpsDejco9zedN01QXVy2uh5Xdp
Wq4DaIfIs/wDReMzZ8HZHK71WYDdkEBOvWOBg/Mz4LxATSVTPbtSm9ygoyQaz8fE9fFvfmoWnE/s
A+Uqc+QwTxN8rUc1ZYpsddal50C1uMdj6bIzPxg9L8TUWpgwyy/nXXu2+TKKLHGsUlSHCr+QF1r+
teNEdx9f+8QoUGdbr05pMLrZZnUAjAP9geC/8DbGHnFDBcf9jDt74rkft7S/LnfI6UbbCMbmMPbu
rTTSfawmn5ATT116NiPbdaO5eLsr1MWK9Ka0uJMo3JbnPZzjh/4yRSjm4CixCBocm06/UMyEmkGT
qJsE6eKZ781sfhxMxy0rS6sPWH8P5GyiGbLyz/j+px6O/vv9S9K4gHFM9YHCgum5ZlBv+zr5z5K8
/7XEqLPhS0s6JtcybQ7pkB7Lw55lBe8fP/hTNz4bqJkbjpEayvqgodqnCjUdwH+Xn6xJf744NLPf
n4rtKGnb9Uw7qa8RPMadQ9q1zxqrxjzRMhZKXhxrQIdkcL9NKdWJIlI/2QuduvHZWE31eoyNImoP
WeNs8hpNd0Nj+JPJ+NTF/22Mjk2VOFxcd/01xZwJv0szLs/5PQ13Nkp9c6hxmjrMMlUdbrHJmcvY
h/H08dWPP9y/7zEAfP3+g2YdHZEeoeOB+qCEuQcRPE3uqyS+oFP1ozeifd4iEzWpwH6COD71sGaj
trGscVKT48Mqkx+8TwuRo+X8+NucuvZs0LqFHSQ9ypeDXpfM9i5UgQKu4McXP7EfI9vr92eF8RYc
XokFpGvt/DXPTOXLZE+Nl3a+s5qqQV0nvGYwcSr92iEgwPcqzJCLxNTu2DJUN3ln+uvJpjk5TJa4
TlWEl3kJbEaxNNND2NNf0rn8ntCpolWqWWe+QLMJAfmMPQyK2h5Kx3kPBqwXsvssve3PhzEy/H5/
JL7M/NpFpnTQ7UTZZmZt4xm3n1QwBRbJvJcSi8wqLdVm9/FvcOIHdmbL+dT2mZtT9Dvgz/S0WqXj
3gL7OO/iszmCiC//SFtiqR0tf6HUdus1DnPzx1c/jtc/jDRnNkloAlMVLuH2gDszQpRnZhdG32bL
RmraWQs6kXC//xoyNulxWklNhl7BiWGwDFAvqK8+/gKnnv3xz39Z0f1KlG00OM3BbkedjlTz3Rox
UH588Z+ZpH96PLNpAQbcmEW0SQ+u5ho7tS1wlPXRN5vsO09U5bSKhw4vkxMmVyOtD7qQolqlIY2W
j2/g1LebTR2FnTLLWnV9mLLmrijrC5l/lrt06tKzeaNQYqOus7Y9FLbxrVSN7/Q7v39819bx9v70
2GaDGzWikP6RahYXg9xp1Ui0ishdzqsKnp4AO+uyxKOwTGL72QpDY9lXWuUlTFZ7BUQiNCUsGu6E
2wt3ury3s1y5Qpbur3tMBZxuRgWYlJ8t4PGxHPtJvZl0i7zTUnU3aWg+VJ2fLbWpr5Zg1PRVp9BP
Cp3QRIEEbaHT2mzbUi1fIhsXaweWFxyZqkJ7a5a7EOeS1wL6uVZcuiU0QJtlpk/OS0K3n5MfcmmB
C/G+GIf2xU/6ca9VZrmkEzCuRkf9JscmXqi9HS/HpCm9qdfIQ7ct3BKW+2J3GdoTvEXA/ToQi0P3
NkT4EKssOnO1sWcDoumVdByHojogo0iW4ACQc7TZJzPdiYXZno0HOuSO0SVdeQC3lC1o6tpH/dM7
5lVqDtCE8AGXfghSg5PHVITB5uMX6sQsZc8m9K4OjSZQrfLAVB7uMFDgeHKzajfo3SefcGI02LMp
XIdkmRA6i6Kn9i+VDCVGodefBRoeJ9M/DId5Alyi94XfYcc8UIqXaC5rNHKurVA5UMadRojiJ7/O
qS8xm8yHKclK1dYaoserG1n7X9W8eDjvF5hN4kOUIF+r+uqA80J8cWqR3eXqBNjHSj5Lrjx197O5
bpyqJLejsTwAMLzEu/Q9Tpzn8+5+NtfV5ajHfcAeqU4j/aKVKKxHxG5XJofj8xZSezblSaEnNsRD
66BHKkAs8FX01utyUY4IfT/+Fice0JwjLxVpj/WoWweLBjvCivExdvtPgn5OXXv2/k+2VUVdybWV
FPiqjOursjmvsm9Ysx1MgtYxsOh+HeJ0UZub8LzDsHHsnv269NuJo4yEr1uHtGt3mdu/BsI9b89i
zV53fRisqm5U62BHLgIzP0i8uAfecd4PefwRftmz1K4y+aODEasKNZxXmDQXoxZ+EpV96pecTdGi
HzqwtZl1MJUiXtZpe+2PSvHJnR9/sj/MZD8X/F/vfKhaXaLoOyCEK697n0ZK4GJukK4G7MY1MCba
WF8+fkwnZn1rNmoxkBCW1Qnz4AwV6sIYXbfj1Mo1gs18/fFHnHpYs1GruG6Cul4zD30ZYVSrnhTd
fT/r0uZszQoiZFJlPfIjV0oC07SB5Weiwjrv6rPx6ljYT4DCcuOj33mak993oXbeMjKPeUhCvIAI
M+tDHhfQepFhh6Xx8vF968cn+4c3yJwNWgsNRRiTxnUY4su8tTeqk2B0Xuv5gx9COiqvhogIe20z
ZO+6eEvFs2pMF8LCJ4Zcnf9V7aMpAa/xybz3s1/2p/uZjXQjHIoxiTOb3Izes4Zh4UBA0ZAFjS5K
a/+SRoUhb+wq3iXddZ6jZCcjQFbGBtRMXB2bGNV/mPTwv/U3wzy+pb+Mrj6Oi8my0uLA5mBdpKbA
2xXLT4buiVfdnM0LudFGJUfJ4uA75hUwuH2vK5/NxCfaaMY8EDIEn4dF1MkODiyBbyAE5JHi8Epx
PlqjaaEGWgFHws38Fvrdg6GVT3CznLthnMSiNAFHga6B5ZYAO+gs+lZFp0VLUer9TacZwW3R8Pea
1rG3RVF+iRpUuNmgf6XZcCWqKj3zCc3mm4Hmvyn9Oj9gEfqh6zg3iYibPrn48f3+03s2m2mmrLAq
rE7ZoRrSKwBVKCI42IG3yV71oD9v5BqzOaeng4QRtE8PdjC8SuxiVv/08bg98fYYs/kGtSuYNCRp
B39wV5kboysqP3vuPwM3/vBsjNkGIWrDqYIukB4kPctdCNj+vhRFfKUrIGVKyEzwbJqyXLhOVS/b
QBmuUYCnd5CL4Jz2Zbru0Y0vYeBZb2FUdJeOyNV1EFE6bDkJooXQHkx90Nd+278PtQDA0GOgWGbY
LdZZdF5H3jBmM1uQQlwlX4aH30I80EPyTM4sls2TcZBP5yKtg+TAKNpAgHwy2/STCfnUDzubc4jd
4uSatskhcfJ3t3RftM+yI09deTbhqP2g2aos4kNQm8HKaKwaj1SzOe991H+fKk27dgx76qMDnpFs
pQVERAOR/Gyw/syi+dMbOZsKRK6Y5YRS/JDZ6w5ACLsaimO3udzRcs+OrpgYUkHxKo5Le4TsFgKX
gT0NPzOluUSbgIOZS0yy1A+eHCNcmxAPAjfEuIWYXrtnnGIMeEiwODvlM8IG9sheIvR7v6tWDdVJ
Pql1Xnr+FHTt3x+rBfbivIc3m4t6VdFRlKfpYZjUN/iHi+YoMz3r2mI2BdGN1mKRFMmh7gp65SS9
RPp5v7mYzUEoQANLSfLk4FfBZaE3N6U8b94UswkII1cMsjo7zpuUfBzQzcGQPp73QGbTQsoEE+Il
zA6mtfONQ3Xmei5mG5ciS3Ott4bkIJAc42HLgh0CXnt93l3PpoXEJ2qCAydXLyr44fKFutzzeZee
zQt5UWVJVkMzV6cETIhMgE3iHFied/XZxBCahWMNnZ7gA0aj3RTJteHr7pkXn00LZaFbsFdlfBjT
4FmzQmwnR/7IeXc+G5X+1DsCd1B+GMs8WQcIrIVdnPdz6rNRmRgq+jd2tQctdptV14NizFyIY2fd
+VxLOlF1CiwtygCLGGD/8zdAup+1AjXrOLz/MBfrs8HpB2WSSCuPDqqubJiILxn2pvXEXGtWzk5N
a7Itdw0hM8zR6P9XYfsMkG2lj/piDCbQlByxM+U2gBYnpNjUEC775rtIHrhCSmFYpOalzlUsrJjC
kltqvx5ZIjuhXWJTIX2Gl7R4Ljh9WsztIoGh2sIcmw5M4GVubgu569T1capu7N4r1XjDn0y8Fkqv
7lg/KhHCq/06FIW9qNsr/qOeGGwQIAw445vjf1edR83XPMO44bB7yWIgJud7PezIflgy+yv8WA6G
6ioOj8tCIY8xBcaGT6/sFlhQ5Q18kai8i7NdwvdRwnd/LPl9vzUSGhKfwyU1asFYm7wuvuKvOUSK
cR8mGFsno4Sb/f0YCcZTa7FpDfYvsP9wOWUd4ON17L/LrlzzQFjNOrXc+6lBEpcKVNLHjFbtW3Xt
+gH/c31c40YsAlmX3hQaXK6hevZdlJbls27ukj64lBxrtOxoPLKeuYeA+kqAQ1/XXuoGB25ufsE3
eeHnsBeqHHA9VogAW0F7pVuXNg2kEAaTRQVVNukigHc3TPoRsL89PkKN0BAOZVJdy9rCNrpu2y/A
7zy1Hy/wcy3TEPlguUxKfAuk8cgXJ7Fg6bvQgNVldWZR4ech6ZdjXNjT7nXhKR6aOCDuxje/4nf8
ZOk+vvR/GgyzWT8ArolFnGOE3fYPUJd7OlCw5AXMXS+qwxakBk7484b1bA1wCmAEHZqQQxIGl+Bp
Ho3Aujjv0rM1oEoqDHqySQ6WDI0d3kvQpgMZz+ddfbYGlHJwLXBqnKOV4iXrgWi02Sc1WO14h3/6
AWZLQEXT2jR7ER1y3v1wCBckDOwZYKE0cayvjzueJrkFsdZ24TactGutffr4W5366WfrQzq0eTrE
fnxwRPqDnpdy8N2mfMgsJ/khyH6+dnCSfLIWnfqacz1zPfqGVU5WdHAMt7roiW29zRsfVhE2F09K
ZbjKnThaBDgssZ+CgGRMau6uJDIC8oMmd3hstU+WlxNffC51Jg0zTeuUPGgVe/MVfoj0GlJh+hIR
6c2sOQbEVqTNee/OXPqM5xnM0hjn0Ib6V1zpL9kYvH78A55YyObC57QVU1YjYjloAVjCzLUDOBWY
4I4eqJ2a1O5WcdNxCcKx+KS6dRypf3hZtdlsgetz9J0hSQ96HncLBC50G9MzG40/cz5/meYc29QB
VI2kwfbFlxy7babqXz9+UqfuezY9iLBuFMeQ6eEYi6BZ3VfqnZ+8TKcuPZsbRqkkbWzo8aG11Se/
iWEXmZ+VwU5dezY3FHFTtyr2b7Bg6jN8/nVatZ9s4PQT8442G/2a7xQydY3oUNt6th9GFae1Scxf
A3ZiFcZ6FHgKRvUBfFilH7nAtzb5q5DRzCxehoTPbYoi1Ek+ULKlMlbdCkg+KOnArZYUFbRtDYDb
M7rAWid8iWWva3kC17ryP/kCp47Ucz1t3YwEY5VueJDg2hMTryczCUgAsgAcb8hv2c+MCCr4l0qO
YdLRT2Cr1VvPJvCE2Dwcd1QTRiJW9WY66Am4631MRl8aA1NQ1xyqWytbJXZGUg9BBcbquHXoHH9x
3G1F4muW3MmGUC+DnnxjbNvuuypfOvnJunDip1ePY/6XwWBltlqaMd+OjW80brTPBplOFP2fB/Fc
0Fu7Rd1THY0PqVaG92NUyjXF0+nRsHpn20GpWJGCWa8SLQO5BjR5kysQL45oH7HRHBWDIpxYdjhk
c7lQkPUFMovsKdFD6hVKYxBp0mjZMmr6+rqvI4rehWV5nR1jCZYheWBu310PhZkArUEaVpUmuUKd
XmB+t1ptDRIsuejbvFnUQabv1bpkJwLXpFuHaA75hQzl0SncOzVVl+ag3YQtqQ1igOoJ/ML02mlM
waWUtWeH5RGnmtuFl+cdhNYoEpdK6Ap28iOmb5mJR6M3pvWo5wCAUyX6ocg+fnUAebx3RVe+h2Xc
3EzY3WFEusnKBfG9RsINmVVq8pl0v2DFCLE90ihzisvg46N4UC99RPxrqxzSnYgVZ1kIIGya+RaH
Ylz5uPoXgIBqjKrhsEdnZ1fAEWLSb9xgk1TVa+TUHTiYzrhyjOzdEHrwFE7hF5fAmmfyaMwL8gr9
TQ+Bfm2qZbZQMxJPvFz03U2upu2mbwe5HS1pLVMEKotjUM/ewMi5RFvBTrWH1ZkV0RPG1/I6VmBk
KCRwP3Emsgk9cErr1QB+fBO39S3L9aJVQmM7Vkaw4tq5p6lEhCWj1PgLdKXhxfakyBTJKrXt4MZP
mugmIj+CQ3irYLuOv/YD/LUxYRoZMxCaXTbqy1rRukUCjeVeiW3GaWn8QDhEVJce5DdcFqVHrTzK
FEF1EgyoBDtYJPuoi8bdOEU+rvzYUt5ACelLkUvyU5qo3QqtUrxgEnIdZba+bIKw2wZJru1iQ+PX
wV8NzK4dg52ap/bGEtnwRQU1uXQrg5iSfFA3rYsGi6g3eGzE0KxUIOIHxZH52xF3j/kXQdAaI228
96048NB3syuzx/EhzVOoy6oSUt+HhQIrgOz5xquZW5GPAe+RrYsCCVYUXAgN77sHLbBPF/Bhp0uX
NfS2bo3gvbX8AgN8Kt6MwKgzzoU+UWhANdeuAqudKD51U/i6sxxdBda7M0AcnFTxnJmNwH6u+O1r
nAp7l/dlsGrGdFzEoUpmgC675odqmLyhhZrsHfx2r0C1u4UxcrqUR3jDqCnJRlZAKToriIEZQGGh
gov12SzJ8+vk0G4nuCu7Ghz9q2/C7i17G1hBkZYDI6I19r0NzKnuOPBKjlSiIhhMfzEB3Lh6uKtr
iLDZYPXbKrInrDKuC1ApzPe5O4kvjRqJK22Sx/TA0Y32koHJ1jOF5wTW5DZsSncVsJps1N5pqlXc
2tmT1uXi0lQMgMTwI+mYkQjguXYq3s3EyaxFLFS5RmDSXNSScg2F00i7DkM38beddoxgKdUhuZiE
CTQCL4+2g6Cd3ziVmrgr3dXRjppm9tTnZrzJcNQ8ts0R3GqKqsBLHjoDwQMZ4d1FFeGgmQoMVFOo
czaDXz7dg6GyFkPVT98bc8Kxggt7tJatOajjGiQKJgTHyTTEr47C8qMbBUgqqwwkOvCh/RYr8JG4
kCmfpJtQ1Erq/kcJdQYUpTwGoXS6kLfO1FirTtezaZW6abOURtVDM64AaA+kQ5I7OWEd9GV5XelZ
t5naQqzMUuKuMuwmW06Bnu9j8nLpWfBt8pDk37oRRIsQC7mqiTG6zAi4vagaTVllRU0Rs3DIhplA
XJMYNQQrN+/lrUqBcDnElrpqWlRtSde7iygXBP4BNAJ5YxfvcdtOrw3aOM8cJx9WdLSQVbXwC1zv
U35Zkn9TELqDqCznhR+In1LsbdxIfWkrADRHy4UZEJm94fkdmVWwl9TwzekqnEy9ah5EoFmTx1Rh
LPEW4KUrWxLPTNBQAP4AhuuEcklTggGziBxKtXBakNnD/rUBq1iGLWmVwBHqpRE3rXWtNYV+5Dm0
X9u+lc89sVWXAVLcbWXLgSwu30nuoRP5t2EbdVRNatjsJnk1S6m7IbQWH1eWZ+TqQDYUPRuCFsAD
uinwr8jSXsVotm8jFLIFrPrqugXmwlY9yPbGQJSHCAcqCFpO/kbBOGrMqoTXIawba4yawUusgu3N
SF8+9+HCh3VHaqTeGSvVzfJHwPn5NsTxf13CVPwRhxY2vWG4cRqffUvUiBu+lYDXMPTvvj+Otx0i
50VL1OBbFhvOeho75dkA4LHrZSm+SDJhebtgD4LTZG4DuO8FsfpVi+JvambfhDFZvXGjidu0MCbP
GDtSODTZk3ri3/c6C0BmABJ1mpz4B9eMl+Rcl7x5gyR12XydjNHwdNg2C0cfUmJJ6GE4oTKRhAC/
BZlce9NkfeM1E9vKrhMwDwU5hZEG/T0VOsgZrBNeGYbEnQj2dlWigMFJkWgCJjcX0iYalF2rN2b8
eSBeyzyGSpEtSJPNFoSvlbfsZ76pOalNsXmE6GaucoVzvt5lqGOXaWk6bFoHtC762q3S3RjW0Sar
j98oaIN1HWqkZgaEgqmqk5Of2drXNTiFtZuU6l1vpdqKxl2ySgxfoOpVE7GJoLPx+TWkvRws9wMh
j0Ksi0ZL2WdJBZinsPVwSVanuvMnNUfIOdZrKa1+QXKPtR6F86Xu5LeC4DfQuLq/SuGObiz27iuR
RcoyhZLLyz9ke9D2jAjGqL/S9aFd24kEsO8XRrsqdNNdd3nwTgAh8EY7Sg2AZnkXLaIMAi3Oyah+
sEYH0DkngWWokUMKPjDZNG4xbpiMqOER2ripc/I246M3M4LCtxdaB5K87HGNlnXg7rq0Epdo1+6M
iCgnIzIrbzIUIrUxMKN0qN6PO9trjLrSg9EPeJT8jcAkGZCTRKEH0B/DmrxElSi9yCzNjSKgmpZ5
CCoWGsoqkzHMEVaSfVboEMEB+l+kivsSTrG1yyNDuczK/jFQO/D/qH13XaWJL5ZL+EJsJD/qkQTh
pC2e7JJMZoONHKXTBH1IPZnKowFz8ZUKqLqoSzNf52znCIuB72TWLojdcR2ajvzScIOLxtDy60gx
ta1TVP6jJWGtTiyfy6O/kwjEeyaTftkqQ/dYTWr4zQFrTPrZMO30KqjWoCqbJSO28EDBDAyOxo02
Im3cTQ7jb4HJXoGLPgj9Mu+7Yl3lNuAg0eEUduuWADftHgQWG0UXb2zZ2NYlYUrBRRlbCfXHXOxj
9ibEIta5A7qoHt5dwivtRd+MpCP7OdAATzFgomhMEF5ppL3NjsblDKU440L2ZnpdEdhzaVUDu99A
6yRBgIPzUNQ1aNxAj8Q38jO0tdXVwQXkuRv2jPpD3HVP5Mb4ix7ZP0S3QF0S/ZTdxUnBTgO9CMR3
4d7Ufi3fVdIx94Eb/bDcUl2JMtLJpQY56GFtJ4cr0LVtCA0WZX9sX6UF+FfCSKi8g6EaL/2KI8Ui
T8PquGZXXiG70WOu9HkwAIbVvlIVaNF2/iXJiRxaWJDfCfqOEuZC8LVh7BI1HzXXYxXYF+DUo69Q
AuMNJmfLm7IsXdpROG4HJ/tBDZ/zjWzCi4R590LiMFkPLXhz38/fU9NuIZkR38cDC69HQeKDr7Hj
K/Wu/m/qzmNJciPr0q/SNquZBWiAQziwmH8RQOjISC03sFQFOLRWTz9fFPvvJqvbhtPLMaMZmayq
rEgId7/nnns+XKfGvGkSe4FXZnoMQKTNyoJbuDNMk2XRii26tiNk2r5fyJFbZlK03GTyZ015ap2C
N2LB9kSz8Rrd6vzYAk1Dw5vUp7h6yfXQPZELy+mQQwyjuelnWQ8EHM8lzA4YsDxROqHBq8FamCwv
dE4XjSeOYxzlq8SFJxZdZntLOU9rTaXfFskvt6bZzOsegXYzwWXpoAxq+QPhYzkjEDnKOp/7q6/y
gdy6CFq3SORmaipnS1JEvq8z6XHe7YsNSaXY3Luxeq0dAr8rBVDWlAtYO9RxMroUYUVp3QbaMPZb
ECztaSR8Zkdmf3HVT0a5a7qBGN1wBrSFJ95PHOjf/WBajw1E2pPdNSS8YQVYeR2PVMRABbRJljey
BDOKAfBgZcl2k2gzIKahBBROkDn7fOj6dB3k3jGr4skFQ8W5wdFPOh+BqBvlYD/nROzMxNNNRdac
jTjqqGDpndUWadrWVMYBsT5A6WSf3icznwDlXO4ZoYkV907zyCQmvm4Fv/U1bzvLXLtl5D7VneyS
1TQT7+0C2LtqwnG5zjh8+FklrR8LusJCJhMRxNSxYfswzBANXH1yviJ4xQSyysZPHZL/3EkSfhvF
00bZzkvZj64/6ORPWJ72wzJ1fUMgjEmWVEj+F1NhhNQxNf3gRex6JKznx8jqneNc6kZQlR6JZBmJ
/vx4y4Z43EuTqHMOemFga6kK8VGS/NYUjHw1VAyUN4lxPS6Adla2VZCeqNpL5Oi7ndpDSVx0Fq/J
qPoaw1itc6DXq0wY/a5t2bG7ighJvW/1M5Xwgg2ekcq0qe3NnLJCuX07Xw89q9tckWs7JtF8Rynl
3c1CAzSTxNO610YVFDo3iKkHImcJB6ULtQDSCCUTGJZbXhWXmsQWvbcGzKnvNd111iaJ0IfSlcsK
cqR9n7mU9KxCFHmzNhS+y9N3V7VlvA4ZcMDxM0jeBMe8L8ya5DdKTvKzmpKJNZFrvospb9MZBOIO
QAt9uJz1UzJN+DZYyIFUqx9RNHf+0EGrjkfXCJhSyjaGJ4ptUvTDthwcYz0mTAYXYgJtPEzVeRCN
IhO+rX7EZaheICRHRzZK+VjWXbrXbHEp12uLtFUAaEsUhiTONlSPS1/uSQibz6WXwVTOFmtrggo8
h3zX7aQPAKNTWQeGiw0yvOSXVT3cM0aNxlt6tFz8MtZ27SCWr7k2nYDURZq3lbfcqJn2z1Dkn8Ri
abdONmjrqimdR3fJw13F8ftYo/6u3IViYspJk3SnhVOH6aqNlTAjxbCs/ZBXhAEvmRXeDk3RBIPN
/EPO8YRTfhYrOGqGeQdTiJB+/E37qF4axgHt4ZGZZqoKKo39YA3N2qnHl9FyGKsj1JAuonRpVMp2
17FBwfZS/TGkpbBSs5QAdemw9nXhXrV6X5y6CRpF53gz2MM8GnazgeWgyK2W56IotgbYWOCbg3oR
OZepkDbAmVRaZBv0b6EiNpFtIH+FEdpuCohAzWBdi2H2ttMcE8TZqeTcMo63kuUobsC038Ai0x3C
sSfroJdx35INqcO9maQWb7rafXJKaRDvqF5cwiOFnnQAf5ZvKrCXLA5f0zbLf5DUrfyml4GSkx70
Uw8UziHWDpjK9KaHYOddxsDXKbGHvkmUJhhYMH50oyFKIeRsWlWl6zKeBoaCBnWabY0xJI1XOXK6
es3L/j6LOF2hWdi8U953SG4YUhmARqOjju3NVh0Qum5TXHiXkL5iDdwEnBbpstMq41S07mOiLLI+
sx8a0YhDWbBaWcW4m6e6vzOWSdtk6oOk34U1D9pnas03lEdyR+E9+PIST9Rn5XMSR9dWPvAkN+1I
deZMz12ryy+wyoK3oq/cu5TO81EkmriLLcV8pdnnTwBTrJuwa4BakqC6GghxXIODx+WeQt9EODFg
wVEglzpxmq3uvbT9cjZj6xha9PHJTi2hRgswSKUzH8M4VcFITMtjjtxwpXM0/Up6EE4AKJLd0M3e
qoOXm5bJI9eMzDWr+so6o0ZO8vr1mEOBnsvuae7cew5kN2QJUDYb4l152UOXF8keM6/0Qa0U0FVt
gBpLyFYzjagQs3mmVulWvCxX0FL9cEwKyIVLtidKvIRPosvkqldae9KY6UFvKAgzzNz5DXTb5ZDR
GH4HSAleWxPUpQ26xTt5fWKt0kKTQG/Cnj9DcuTSz3AKHJLnSeJG7Pb6+MnwYpLk3VOXCXPddc6L
Y9uPlmVPTyaP604ZZXNy8th5QOpXRErH3dbpiPdt8tDldtpB2PfbsnXzrz7qQSA3ciQK1dTLQ+xk
RIwXnb6zStPxKQbAu84O+cBjgf1kZedYssfKvL0Al/TCdddmoQiEJyDloJktiQPU80GZKwiV5D4G
euxZuxxUAJCk3N6QZwoPuM7jdcY5KHA0TZKtac2+UU/5cx17zqEX9Hv7GApFUiTnRbTzShK2t8dG
ctCrC02tjdlHjXFDTOt8IitTuyVFP3k0E646d9o7ugJCYe91nAI0cS1dg0rRtnm9XIJr24IKktPA
p90RjK1Kq/UvkHPWLdi+bJ5X9WId+7A8SUMZ4DJqzBXF0AB1IpswNOd3oihjP684pNgSCHg55dlW
s9KBE8Dy6VxUKNx+97LpPR/2jVxJl5Rq+kqKuI3m02jqFy2+2BJ1dR4mrH60OxZUUuN2yvKjMEPy
CSLzacklsS2VB81FnuqRYSHR9qemaSDV8JisyL8+tSUR/pChIUANxqfJ1lZPFUHnOSQSfdCoDfq3
ATXF5AxqTOGtZXsU7Us+7/S8Uc8APLQLmSe+rigo9uNciiOhcrbfSdfxHc+7pLXHB7mIg9PS0xXG
tga5aKB6SqN+jGvh3gBvKVladPcAqIe8SEGdN4HNpcswsC27epA6Tg8z0duruJzWMZCTlUwvHAWb
+HYMpsmn0YM7qvRHngi2QE0pYEKdXBlC340dKVlk1nDW2zlDdlr06L01ATpm5RlKV7LKtYkA4dt2
cQhonLYqVjXtiRG3h61FgWs7zcayxK4WMFOk5q2Wuric+16wBxMqXHjBMLPSz/ndsIQH19UgxsaE
+tccM2+zdFnXpnfs2OC6zt3MeIOjYhlIdy2AR+XNdUICY6MVREfm/SPN0xuydY5GON22LXe/sAA6
Galt+Xm2jLthGG8irFBEKas+mG1V3KSpV27GaRnu3chBEVfLS1SIaqO096ZK3hcTXd8i7cB3CNPl
Q5G3SkdPbVzZwHHIl0M5D8MuJrh6pRIelZhjGhA3L6ue+j55yOh5NZ18zKwiqFsi/SeteJVp/R21
GU5qNouwyIzLVOZJsdFD/TKutCK6o8XiL/lyKxo93wsBeaATNNOWmkR7N4+fJq3/kQzmznRwv1be
RAHU3CEXpNvEGd3AXYp4FU3DiZrulI16B1DP2E34YP00DWNftl56FU+6dpYxH98Yl7WV6McaJzNL
T54CgY29+6XTY3xEXDMSlxFCye1YOivz69peE210b/dz4fcqJDbKywOvQUka42qn0gh3rMiB3aZF
tiqyvnuuYcOsrTgk3aCNT2mt70iHf2GqSl+PBsckzng9gZit5w9ZiPo0T1dVhXnXmD4aq9txkNRI
S88B1CSfTuMNh6WLe3SwZudOxbao1GtSqxP1+dGe2fvDLq4eQsM81vLLtsVzqTcHU4+CZrrmaBCk
CjHE8VJ1TJIOVzDSPHXNqI8wR4pWPRdO8dmCsOSom24aU72MYSeP1uQOB7dD8xNRbV7lorxDy7VX
WNYfUhT2VTMuh7ZrOhyqjEFrxqj5Qo6vSrC61GZ3lVa0Q+3uxprLQ1tGr2ifJai5d68oEcCIr8Y2
X69IZT3pNSV1owxjHzfiAtgEz9dEwaAYbhl6cU1AKIG+DYhO1qZkX/fManjLc+7pAALGajtjbCnI
tfJ7emm+tKqa50xYhwUYLPBnQk1AutwQ8V6tJveN5f4qNL/HFhg2tmpOe/3SXU2SeGgrm74jy+sh
WrJEzJb2IzW1nSGces+Myp6Sp9jj9EpotfTZxxiWmXYYjNm1t4zHJAjZSySbAF9YRkcb+DgHebNf
UaY/Vpo3s6+4ZsSSKScPL5ts3loB412jNUWX07yNxfAIfJobTTIzTQRJ+WZUFocVbcDZU3kItAP4
g5QBdq3uz3NDiZ7XnCAo99MH9P1vLdOqncZUaU3EfZClFVhtyl9wgqtUMaYZ67q9NgfnFWncCURl
/Ggz787BPmgUhMNFcdb5iJr12gzLfFuHH4oE5Fnry0Cbmhb5MX2eDeX6VpaDiTnhH9d9HT5l2vLO
wqeKVhLoFhy11ZBV3z3nP12QcSZDo+YkW+CRm3U6P7q10bCsQ5uBWmc7xwzSehlRXIFSyxjRyY8D
l2iYobTpinhqHQATv5XpXuidmX5/2c5EPR17vSmuJ2e6Y1RmHZvdVlr9s/SUXBWy875I+tzqDhte
SCFET/wzyg1i2cf5O0nblQ5P41N3YZ00LQNrM1FoWnbjNtGdXlNyV2YhaUpC1nLCzeCWyXoOkx1x
xXCV8yK+spVItp7onsa2kf7sFFf0OIGvT7RJzIFgk5ADNerMR5lhhuvZW5cLXSoCSauM5BWpC23M
iVOS8Wi09X0dtBr4hxK6u+PEM2tPfq9N6YNum1yf9mzaGCTC6q3j+fTbuntwARis46JfmDZd3mrD
+wDl8ya89oMe47LWXFH5RjEVARuMA9uuvO8XcUr0L8NqJDKpnewsXNWnfkyz1RJ18JYKz3qcOKyv
zTY+GKTjBYVLUyPRzPqO0Hg7qLpyl6uO0ikGDVgIdPEQAMJKM+rsS02N7VeZ/lwNWhdoCaJDPee5
by+Y02qTDUqKorrrYwqniPxvasm5eaYKvAtJkdqSLozFU04pq9Js7dxQa3wlh8rXLSPdOf3wZJda
e9ZDFa4X18CKahcACKd0us+sOn2C4okwbMXtvSuR4uI4Gq/o/DlrbXKde9kP8rYq+9c6tmbOHy6I
AA4Iy81UduEVpY11n2tKf2AnMO9kBCnYA2cEbXUi8achZFv0HFGcWL7oy1BvZd4WXGvW8lAfzbu6
Ksb1z6Mq6ebwzZn06U8VW+AJeC9uwnYuH8y5tNa2ndyVLlBGjUDaFVVJESxG792OzuIeRV2wkpBE
tVKWemeUtdjmHJIJtR+JMjBoY+FAEFs6CxCea5i/S50/QG/tWLnN4TZrbFjtU5GuvJ68vrhE/AYT
rHVaezVwNDg6lVRggOBDllqYBqnRgz4COL9bxnKzGDy9c5xoa6cxoxdWbMCWffsGm9yGFgH7hvEw
jaBxu4SI6ET10Ugra69NQqxBJc0+QQzHLBetT8S2d84iT6AEhj1DJ4zOPcSGVZyEWBT5JKRSynS+
he6DCyDVGbgzjYSURjthowzJzMsS8xpjwnQb19rFfaP/MDvuV1rY5oNlFllgax2Nx6ZfginXnuuJ
3sDYZQ3VBE360QvvpWMh2w0snJXP62HWvILJHKAvaI+kZiAsTcw48wBBwpatDXJa9PXOGNAMUBcd
O1CuuxynmIs4zHazj0KYGj42mUgEkMEukClLPRRpOx9KW6uCbLTHm1FeJAdrlJCfs4KDlKaexp5k
zGVuPZhc4wPqArHctNEt1vOw38Fr8s7T4kYn0UFXCacMP8E4NttB1RBEwVYDSrDJyapMFV5N3ZTs
nUmZ77WylmAhF/6kAD03kGjpZIFIYFOw43jbKUqRlB7blq6vyT2rcuuorFAhw4buqh6d/CtsLaKB
htzggIiPROAQX/TwA6ZVunc8W+y7ul32o+itE3HS0HNiJ8k/R16ra35zZflxrS9PztCR3pR1gM+c
Vr+TZZe9WakwD7DXqU7jsHq23NH8oEnm4IEBP5zQyfOxd7FXoJhagVrm+ArlM/KnKBLnwm28lW3q
OQqyg5iqmIA9iWICw9VDfa2UZHwubdt902fIefPgbulCm89Nrhs3AzdlL7qiOzacbh5STvJ3Xp00
X9EgZniCpI8Heq53l2YbfnwDi4vqsM4YY60Fi9bHNxOi2Q9Li/OtsSC3gtArx8EHGo/wnYVeEZRJ
mhEXU2so+R2oYAW+6Qp7NYSwHlvCygBbfFiGNDmDg1y+zKXoeEca0jyHqn9v9Jr6oiy8XTrrrIxA
P7Zks1vfPPVwISK4FfgX3btl6FrfhbxK4j/5UDN6tG2/RuCur5rGLTbpsFDiGyVxuys6tBZjWmU3
xdtZxnyGMXbaABBecxrNKb7pisg4yTbSglzJcp2AbQVvS8sOMdTd1vyceHNMif+tntz33nLyndEi
XKu+v8QNwOTWEKiFeHOcCRaVW5Tzd5jhDaVbSLM0KqL3QZPjXtdN+SDrLGmJmLHGQIh2ol/DwktD
Go0PNcDRAWFZHjJg6dY/Ep5cIynacyK5mdjiLPfdptd6S1O0eBfKGX+U3uCukiREYBOufdM1koW+
nqIfk2Old6rLZSB7k7ZfGI4H2KPSBxdBJ8cwk01uccyN2O5PmdUygTOPx8wxm33mWFgnptSpn5eS
zcfLPuJIRu1Fucl2mqhHf6wb4lk9K9yl4E9HXO6AvucSVUljbqAcXSbd3fhMX+wprdg5IbzxlOjh
feYl1ePSzNALI1SNcp23ufNpRSPSksZ3j8YpO3iCdTgBq70RRmqcALjqPsS+DusZNp4Qtftd17zo
XMmBNlMKm5C2r7zuTYuIk7qB0tfUDYzNRbEmxov9DfZgYLwNnSVJwIN6LsBYwDr5FczRLl1VdE1u
Smx5G9BD8X3bVlgElIZZAMIHCl3BUn8xbm9acEsbc+DjaH1U7ivmVYPYtcVaS2tKdVmax8IN4/ck
pQmpx9lzVBbaqmAl0HxCwWwV1EZRv8nIKZ9Hrsla2hO7A/PFBKthAZoHbDUrpRXpto7b9zEFytda
zZty5bRldrq9SeuxBaDtiZ0gufKcWY75JNOu3VlqzunCmUhTU8VJv7Vn6pvG2OglED45ZDg97Gz0
86XCrQaZiY/CYbYu5zdhzxdm7Rhu6OK4lM6uXMsE1kGRGClufPrFC4yHjedq9ItHr7tql9ShYUJv
KAqJYDZGs1vVNG6+IMYPSNEwpnqMPyuVMdOygDrZmuGE0KVH6VUkbbjQnWlGW2FaPJSqsAOnhVWk
XN4E9ufsNTab5rqc3E+n05uTGCMWhfaCmgeG+ciaP6xjB82ze9AJgbq35gqpoCnNfdjDdrBimR5n
NLJTIeiad8WgwfRofuS5kxNE1eWncUxqjrcJmZzj2N2P+DPpq9vjkz2FCQ1Onf4GEeEMJKcINWZR
tleLSOfACIGekmeUbpyMGD5BMtW1bTWvPP5yDyFsCqjY8t2Ut/pr6obDYY5H2skS7xJ0C/0xaTSc
nGl1x3GsgpMNfz0KY+16tFuYuNKVAQ41g8IvS2kzYoZVYadWBFpSV0ctP36CpROuyVsfjQuGIMfk
tWiKtYzLct25DfVaVXlnTP/JppOcpjW6237oZF+xW7nbwUO0imMdwCZUox2bcXt02IZKOm2jOA7l
CI0WFvmdEjOk03IKt6YWvoRhJ7ZTDIxqinvxHtYNX9bdfErlYO9jxrS3AN3jfQotb1uVQ3SXTugC
q2G0tbOqh9G3BnP47CBTlvxs1r0Hg5W84WHBXxOraivDhTZ+M3wCfcNETLV/A2Fkrugsu8bJjmTi
zzYdqdo0rIOF2QfKets372kZTtzCnjoCRvBn2hvFEeCWc0NOJ8b8VHuB4Z6dupq2pLBEvq5DBCdN
Dh2kHXPcovrN5yXR+iDKi8Lvlm55MaNYBnEuTd+05vYeNHnzUI95sxkb09oTyQmqjL3hVY3FBscb
2PtyQDqJfUvhstD0/g4hHRm8Na0VkLr6OpyMdK2EI6IVDW2+d1k2fpfHLIeGgENNH5J+3doa1LCp
4honcL6nER6M7hzDSmqLA+hyrtaoDw9DNtdrbZjVg1owjclI9J8uGhWi29Ic6rmy13IO+TJSdCA4
Q5Qre7Ke+KPtwWbPBfwqPmNclFzPbtg6ocreF3LxHkcr7TYsDOGp6Yf4WGD/JHDC9NbOwtjDbKTd
u4Gv4k2zWtfhzWnDIB/0p56fasvVte5CEK73nuPW8apqerWuy6UOwglw8KTV6xmczdEYiBoTnZjv
GZScyZCzzEDOWXHbGBVWqLTCEy9qN7mOPNfeEYfG2bsx+gPGheluuUCOk2nugkHU3lVLU+qZUpkK
M4YK86lNYMH9sKIOqhKJtN2L7pQYw3xNBf0ozXzeEqYKndyI+voUGeNjtVDXinqp/cF03wdli2ND
HvYFmLyaaTymtCJxRTJteEeGzpudlJ9uGCVIAQp9lbAGZAunGn/oYqH1k8JbZVEtuoBaFfhwTI1B
Wp/+IWRobvPSTvZW5VWMttEyDFciikyIu62YGmLg+d9QULXdbEfpzjUdCZK0eNPGGQ/oQkbdzvEU
RFY144tymXSUFQC9pqgK+q820BlH3RhhSYdLquZ2bpfpQUlC6iq6dYzc0TGP83Tcpon2lk1u4uPE
snd2ReskvWRHbklNjI6ZCxSZpqgZmBGLA6GjQ33Gv/w4a4DOG6vK9gW5mf4AfhJGvf1qY105qnww
X2wXO0oSD/HGm8InJ5s+FOF9QZrn1hpDBMOAJY9UE5rhXZm6O90+j5CmY0cB1nNyda7dprizG4eN
EiYS5hVjURpzg/FCRj2u94jexcrJtOslq0CiW+ZHxYLss7v/SMBHdvY2qm91s+3OApLq2WE6cemd
aB0C11q7Uexd6dn8AVq7CIxqQOxtE5e9qy/YbdHtslxS4gCmdD+9miQ2IOa4qeIFeOVs6u1mUjW5
fOgU687GBNp6uPGYtHoZ2hJGn+gJ3dFDqQWYfp17GPfNNejM+KbGAfGaqHL5IeayeBA6RgzZ9cYd
xo6Uhagv0Ns1CcZxSJ5trWXsE98fuEtMjgGme1yamtiFvVYdNI8KEF63yG67bMJLhGZb0/YLZf3h
CeZjsetU6woT1s6gBYtPWxGWDYoJe3Bm+Phg2T7G0trOzKbS4tKqmxhpbj95Qu1mWJA0d4z2RC44
R0qABGE75scsGwUUwz6k7R5F432P8W6L2Ysda8xCGNTz8FDrZRZwqp93VZhEvoHWfoqVHvnYJlB8
Bgoch37K6mdIbaghS0Re6iHRmh9uFyK0SUNDRkwXzbseJw7iY5R4Ww+z3VdNj5VyfMHoJIZ03Q6q
eKodq8R/2KCF+D3MucB2arFlikB3j7Gb0r7LqC2u0rkFAMHApcJt49i3SnbslWQ8dFQTP1pk/HNv
JQo4qzO4P2ThYlHr8e2EdES3Yb44Z8CJSD9KFffjhV3PvByqZJfMHx7O1EOpMU5YpciHg804TpgM
yeOAcQpBahiPXVNhhAi90tkAVRxXBnAgfhAcwNrsNVctzlWk+AS7QZTJO6nnWEq0QaySCTcfJxV9
W4n6BfERhlsJJHeJsJAv8fBFpkj+4elTd6YGDx9zdK2tVy/loVzSif1MUZRUPKCNcuYdFZHwDTNv
Dl5fqKCnMHpa1AK+oR069iEAqF7sQIwv0/YwNCPDADLByzEJe9i6IF/PRVh478OAqtc4bbiW+dTs
4pTTTDmUE/AKOhyHZRzEjpGNgcOrw3nGo0SLZzyUUxotCfKwW782trWsJ9bClZOo6SQVg4qciByY
nBwfACbQ3TQNqKXg27rvTmiT8q22LF+Qq/O7qcX2USpwkjXxR2tp0utdDDhhXdGPp6nHTEmoKDMz
OTXJBQJGDyxz7qQR38d6HW71IqEflxuvGGn6xE/ZDF2zCXc4ZsttMYbGvqskDi4rMpNVGTnWvQlk
7jTjmOPZb1K/5j1C2wEmOML0Y8LKQcnXQAqPRAg/85In59DCfEqRnD91HokDKzE6M/qN28ZrrzfH
a4j10VvEr/uJO1AVJ2yeZRUS4zGr/mDkbrJuiQheV14E/Hakzs9sVI2IZDYSrVhz0evvbaztAfmZ
9BEjVX+0IDOoB5JxF2Hc9g1t7o+DAe+uVmO6Lzy33ajFm35IO+Rd8NhBt2w/lQ8iNKW5OkLT0NqB
mZQ2WaI14zisy63KkGqi+RmMofTRhz8Xve/Xg4mzUjejOfbJbdd2llO/ga6nbYnBaI1xByQCppSR
GRH4G+ikjHjIevoa7QXGaEr7s5dDHCSjirc1b+BZTxamjXq9e6FlnK3LlInQhWJ1r8+uc8gqN8FJ
EBZvaZq9DoaO0BmzhliSoY6wnF81rVwYjbFsvOGt5lf4ee9SJhgYoc94lWdb2inuEWA1TtTzOlig
B3+OOf5H8LSHMuefX3lokHr+gVv7r+13eX7Pv9tff9Pl7/nH7wLK9ve/94Iq+9MX6wIVar4FVTLf
fbd91v0Ravb/+ot/+/75XR7m6vt//w8MzEV3+W6RKos/4s9M/HzOz4vwO2voX7Bp9++q6P529d50
qvjb/9w078Xn9//6N9/hd4Qabv/fgKEh9gnD1l3+zWjl7ww1zTF/M2zTNFnFbc91zEv6BGz5CynN
cH8zhOUB9YOg5tj6JYzm7xA1fkm3HNu9sNekbusEvv731bj5fXL2d7pd9F3+/es/cpIuc7T/nK+1
iauzpesKxzaEjQ/D5kf/4/RfOqVtNyHG0HEwxK5k7suPTRrgNJGnv5jI/iU47/e/C8wD3jVHIOrY
vwyZYh/1jCnxzCBpl3En23XetCm1SWz5lJhoIAA/YUTgIQDZSPtgFc+Y9t2GTyJ109p2P9hQOQ6n
ixfghc/hpcaB1RQnmep/SVH78zjkzw/r0qzDUWDpUhi/Zn8TdHxJcDQhEpfyKUoXWEqDm50IzL4q
vXE1VVj36sp9pPrVAo7Zuj7jwJs410NEYFhDM+k+94CBa9P9SFX9IBsl8VwwFCdrfTXZvRkIN6mD
ZNHgFacmp6uh21JyHYRFL8zSqmxtA6sNaFQAe8Z3gZXWbWo8z3wjm9G6jSGSg6snx8ZJAlMpKtvw
zqy9aRva2gNDHwcbQ9f6P3/j/68gxD++0v91PXw3Xd98875U7d82ffH13vHC/X+wDhgmT8Q/CG3/
ugpciIb/Dp7In/onPNETOrxDcDWm51r8yj/hiZfnyrUY22BFuKw3f3/vTfc3xxAmmrkpTRxUl0n7
/4Ynmr8JXkRkUttkktAjRPc/eO9/SY2kecxH8/h0ljQ9JpL0X6aybfxsEYyX6AZG03wT21C2Bztv
VnY/amfYqSWeA85HjQtnXkVs7iut6rIddLDu5LRZDOcus9wVaQ7jVcUmGFA2g3ILPQnAV5A3/xer
x88x8X+uVD8/MHREy7qseY7Uf2VkNVUMqLJrohuGybRbrGQI7iLtN1kjIt/p85d6suj4FB7Tjxqi
4rYmc+svQj/+nONw+QxM7giuGP9w+36ucH+Yle4wSnaWJH5MSxzrOlykeM8Ho95j+Mev0OppG1h1
Fz//4cn6N2v0z7CDP//o3CDhGfzkl/+4PEl/XKRjNbVQwNvyJm4L5Vx3jES+2rkjzrMo1ZY0OXla
qip6IOr6MkQ1lIZYedXiugy8hKna5FPh3opuDDOm3qJijc/b+Atc5p+TIS5XBnCA4Qo2T5AqaK5/
/oh5aLZzXxXZTefNxWm0GFqLvRbWroOjldWxlsaegWH7bA7x9FeJbT/v/S8XyHOlFI7FuyYt75fU
hVZvElN6bXETq+ac6FX8ALub2obYyisN+8uBbFLaIzBFQAlbRrNvsU4FXqaSQzrHRvAX9+tyP/70
cUxdWjo7q5SOMBl5/fPFWBKJvtGV6gatgFdqqMzxc7F646x7U5tvYi1iNI1a9LH0akFnmyndlbCr
+RRpZRFdpTDscRcNc/eo//Wd+tcXCWmQORBTFxztpeP+8jSBF7cVyTvudV3pJS3Ccjm7o2hfDWNQ
258tNbdHU2cQrjtmSaIdSqNM/+IS/Xxk/3yJOL84nAPcy10TvyYkx0nHQDwNhpsJa9bWsfvq0aDA
2I+YLm/bAsTlyvY6JkvTuKv9PLbT/0Pdme22raRb+InYYJFFsnir0ZJsyUPsxLkhEifhPM98+vNR
2Q3EimFjH5ybA/RFd/bukCKLVf+w1vdT/e8CdLluk9+OQUD2rUWJA3rVT55GKR9IR4ZFYQU1Q5xb
3Ota3VgHqiP9i9cL526QzGZkXg8Wt3j4VA5tj3WEARIo7NFXeRGoGF0U06oFRhAuej9LnzJv5EMa
5xel61ODu2qcDiQRzcJv0CIHk5s/Y0PgVplKDoawiEaxmuLQuKrycDy5fta/vL+yXoMU+MrwBrJt
2w5xG+tKv3h1accwEjk00a0Me/vayvQYL+bQfQmkIdDxwfkN8kBgsixSdAR19gF55K3LWxYboG0Y
tvlXsOi7yUSXog9vay3Q9rQn45WAEHhglVZXRZ+j6kQVVG4AXL4UMCFv3//1Zwjs60Xj6ogxOR+J
lXXzclrN2HkuhXk/udXHilXRBYiaS5fQFlbI1L8IJXECzYsayIg4YpbJfolK4XnJysRlLgKA97sC
NQL2drSdqwZrTLUo2lpQRwBwsxiZnEjPxAtQFJN4lzstHMSxKfVw6yOWThYC/1fLsHO+mYVludWD
pw3j5wmuOFZrOAICUSfzwlahNXBTWpqJY5SDs1j04eD3CybPk0enVSeOzDjQh2VGkvJoufxvTbj9
C7wD60DdO/0S6F352NAD39sUPw/BeWO3K925gx5ZPKdhwd///tN96+UqAl2Cc8jY6nIP7azazPrK
im81jngMDexxt4Uw/Z1hhQJG2TR+B3xM1dEcg7U2+vKDxTVnGq9fLjuSoUxxzoXMy4AkxfxCWdqr
T/Qhi+fRTeYvan6ZtJaLZ5nV1geHuZjzjYsrzlsgERDDrSU/+fU23TgibRPN6k/EN3zE0MOrfcIA
KcymTMrMmeC6ssIQ76nudIuWCs5qwGin4RT6nUX/TiDfOuD/PjBMDlDJhCHh4GZ057jjj7jCo5fO
jAc1nAIdYFmjaka2t3hDO88PzEVl6eENnXJv3cdpfN1krKYFGA84cbmD/gUv4zRF3RcVfjRT7K9T
3STUtC3mdRN58nrmf/7HfTEYxi8IevSTY/fhVgxdtZeGGdCQy+1nkSMAl+4oFn4+hR+shr9jHi5t
W2TGXJVE7PKUElbrK6zEEmd54TwWXZdQe8rybFExOuKFzoc4Sso2tybK0KUP1m8xMRSxp5ZDXz8O
9GI1Zn1/NQRjfqV8p/kom/37c2HJsBEJkxxx/mJeP5pSr1EQlIY86WbfPLaNSZ2obNuv1DSr62Ce
nexMcdBhWhIWyXVif3//c/075jHN+dmYjqCRbZJKvL4B3QbSjL6SMDR3tc/1mNJFYWzmShg+6Fqq
F1unFOGNX2kB6uxo9J8634vgoLHTPELm+XfDT+az6fX9XGT3SJfSLu4DeaK3/AU3yF640a8PfvPr
asU/1+BKJAGCcO9yUSjRRZXyFbaJagz1pZqalsHKQ77LMHtet37iX0cxBPpMB7ZOG8268hHg7Zwu
i3cBis12KaRofuQ4n9fCbd0PFu3fn4vLjDmCYGXzMdviIgz1KcUlUkLB9wfPuJaxbBiaF+JSpBSn
hwnFfxdJg5NJtWfCkfnBfvb3BkqpSFeItjEnusYlyd5uEgaiEe3eVj2TqRZJYDePKlH60QFysXQa
k6Tt/fdxgfTifWDbMU1bOXPETzh3sT8EMUS7VLXRnRUm1bINfGlSRs2xhOU5zq55GyUfKuA4ieYm
cZpqmTBl97bKWm3tFGnxPGUu6tzKYdRf7WK0GNBZB86U3zQUv+6I/YZDj1HM88Pp6Zy1xHmrf3r/
V5xLOX+eA4wrcBzSOUpTRKN/xaIOIm80wWN7gu9TXLuVUR4sWeLNqOXD2CQcQ76Isb132EERvcQv
bVw+VmLilPJLH08WkebODmW0QiiD0oBWfLDqehvdj5ve5FH2JQKRpxadiKev+tDmW5oAFbwIVX5S
gdn/jPGN3p4jgDyy851rh9P9QBz6A9slnHd9Nn7HgzV8TSfD+BxTREZX5BHdhjicdVVxh6o0r4yx
RIBOR2xT9h2Q+J6+PNJx9+QhZ0eqDTi+GS217mytECxMN93mPexQ5Y7hN9gAsoJKlDTYf3GjbcMh
4gqR3t8qB/nxNBVPGrvcddTQfeistn1IJYHXZJ0MOUW0iCd3gYJY+5ai4b2rkaet7XSyDqppRLuN
Kz3ABRMgSzea+FfgatmjI8185zeFgRBm6PJHBL/6IaLVfN200fSiAkM8h6nn7JS0SjCtBGtZaRnh
B6v48ruRFiGAIGmlnSwYhnexkVpun40RFsITiloCsaElWbDmyE1a6drtouGDIP6tTYwDTScLIz/U
Lz8aBu1NbmejWuUobR6rviq3IxCTdJFWA8C49xf3xaz631sm5SdWNf9R6MNfHxOa1QxGpnCWYn0l
ogqLunuiiRccVFoPLylJFsQokBELU6PlTtLZrSWVz2vi6EdF9xqMu8/T90GsrJAKMklI+BWkEt2v
tzPB4Eofgy77IBY9AyX//CQ5TKibSWGypb2Ro06Wa/WWUYtT2Raznhn5CFVhv7xGisQtZa6Nt7mo
zObgYIL45Ej5w51D4hYJ66+mt/u9wUYBPTnOFnatJZ86PtLHDx7tvJ1f3qTB4qF4ht+Mu339aCc1
Ccor3GRd6h0kJFRex8yJs40USbv1k8Ldja7rfUq6RBxRbvdogMNVmkP8tLrwp8VUz49ge28+OPYz
wmfq+jzCebH/EbFxTYzdJWqaerKsQ12L5pFhBuygYe48MKQlPDBCddglRjRhOUvyr13TEftqSGOp
JJsPWtOa11HekJbQCX2RQfC/emzn8qcpDT7xS+AgdComwWPtoo7ViyOSm+TWirzPbl9g0qhrBL9R
kdAeSPOD7upYtwrivclWO9Lz5qT5wQfgw7+Keqw1IjmKa3KOwi9LVz6uMIiXvTi5RW8dZBYWz51X
sEEnAaLn0TEqOqE8zA9Wz7ytXK4eRzGhiUqR7crLop7bijaZ7XknP3P970YLscJqu2RJsFmvNWPq
7yLU9IfKLZw705hw4p+TwP/FXSjTsl2egZR0Z16vFzfuB18bQC7EWEAS0CaqRp1pB+vIFv4CEcF3
vZy8b/iDAfHMf561zUeTMN6oSFHQFlTc56K4Ky6bUE6LId0cjOlE5SE45Dnnv5iUfIlDKY6O1+dI
8ZLj1CfhCqsstTPGsm7ffxDnVOb16+AeJKe/JKQneLtIBp1eFAiJpX4aSDygDtg6afb84fooEZKF
h5MFUmAc25tsnIKjDErxMGRl/jNvw2Ba2dIqnhm2RlkCHGXzGGOH2GmdNO4cuJMHa05f/bDLd5Ww
axQLPYrZZEQUgSkvCTfYgHWDBCckTFAOSe+5TsuYkA/TfB7r/E4vfio/kzcuWHqmfVnFTrIO30nb
/7NHJDTCj9Ipwi3qYOdudBxxqJgissr98luEiPSeU13d0ay0DsxVIDH2LbkNdWO8rjLjwQ9tuR40
IFi5C3wxsawJNIrsf+K7N4/IBb5UZkdVY5h67HBMq8J0Xj9xMM6wHJrrv0ukw2Cap3JC6LfqXLzq
CNVLFBGBhKdmDOM9xJsStp4BwyaaoE6JuZo6xBYVbS03rQMRTAzmoqMJP2mHronKfVvjDnfjxlrH
ep99KVOfeoYKsjWUhhyYehXfWXLwWfiCtRXjcmjoxd5z7uU7jVe1s3Gc7uFXlZ9Gt2h/TQ10WqRy
iDI7w78JOHe2bmJMCKE1IE+dpn1Hf6EzcmwOe03+Nxkr9lQqTLnVAfrJzG2EnenGS9SwJWdjqZCV
qbuuz/Kdoq9wV7rgf9ICmM8Ue3vpO5918BhgYuTW1334SFrRhi+5jbn+HDh3U0OYIgq1hxcY7Zk5
F24tKspDGgWbGIXlHhjDAFfFKLeG1w2HqTcQr81lsKjtesTf5fgzc4L4GEbUftPMI85Mk/5QmmXN
zCupfVZZ/zObYvfITLioQLjjQVn0AJAGZvotjVt3T06mbdomhlkWieCkXGxiKdI+pH9tOOLUt25F
EnUrFEzXYawB3exbke+wnjSPaWl29xDsOIHoRj05IimR39ViYFotZKTF+V+SegK+L6ish0rEEIZa
fMNOxOgy2cMxqQY3+X1WAUI1sEpR9a0aTJ4aOvjnICqtXUpQfcuALn1rWuj8FqWFW4uKcpsu3Dl5
DAMjB8hGzbhsSx7D+aWhMDeWHh2671EcyxuqMc42q5H7tJ2boVEi9L8ae3AbfX1oCj//anrdTdIJ
B7m1whhpZd6SA84mi7AQVIH5XiW6528tOTafCmiNeGIs6zq0arWv4mRYNhBQFrFR1qjWZBofzqeR
X9ohZp1yooapZeYn0sviRowxYxqk0vZFkidrjDHyGBphvhypBX/v8zK/zeDH73xL61bhgOipywT0
2bAvVk7nN1vE+Q4YLhfsipnW7k2ZufcdlLXrzC2HqwoF7CrUGL/usZIxZfoIpwsZiGf8FTi99RGk
UpsixV01GLmXUuoBulKH2sIYasFKoMlaGkUlP9dliO4G7Y7G/DY44S7iNLsAyIJ8bYkv80nUjsFW
6n1L/SS+bwbH+da3wRev9sVaZTLd+jBUbxN0TMuiggFy3hUDPrNHjqENbRRuLMzaFUaJdMnH+G1i
cz6WOntpXXdfzSpAhDRkefdSqRqr0pxwRA18AcxxHeCDpjO/YcaqHwl7m0c511d/l/KHMmER6lJi
mBzz4FtcsftpEfozfifNGtATW1FiyJw8EqhxrPxrD+Po1iYNeiwhvq9dVPebYSaQ1K1e30Y9TLdR
Nv5JSxt/h94ILI+VpQdN0OrEJ6NBzlESQdfCkdO4RrAWMUlFlZ9VpHtHr7ADijYO20sYWcPaacZ7
hsMwCk+3i2e00myEzUBbgpl0cQvpw6YBZ1qcMnUVlc9Bif5tca6UnJ9eMto2WGo8cNGUvnhlmCO+
ZfbdFhYAdG7yvxvQuckLdALri2nV/Y/UH/KbQQvVyU5z7QED3Live8PaVENt7nSn7ndCTuiwvaZe
T2FabIDowHJkRDC0yqgAWIR0wY6S5tFRI6XwZCJkngLqNOetbByM5hHBPuwCYH7GVYCK4s6IsNWW
7WDtOXKMJztlV3fN/JMR6jfTwCk7ZQy9WxRaYy2MEFhAm8N61sS0T8cy3wKxia9rBZEt9EeuNo6i
eJIa7tkB6W7P78zh97YNOJLB/ZI2svhZNB69OKfAjQBnQH/O7fA+640RqweOO5S9B+Wb/pUdJ3JT
JZO6aUxl7iTimisFlHRpdEjCZ55wHhbNw2jARHArZa0NtG03aZDe2nYfHbq2se7UHG26rcObO1e4
GbkhiiURobPFEtn3afdg6CbFhMldE5ROP8EqTzfdmOS/S47RHBxFoSbR7kfOMuRVbRMUK1Qcfa1f
YvzApO9jlbK1QL+mBJYgU3NriOM55vsy8jnbtOALvMxrW7Mi0Fx+f9B7xNxpn+ufUvq0W9WU40tG
3LeiMuM7aFXALi4m1dSPeIRpPbduGa4KT/yQ+lB/lnmh4dyKEP2bnjCW8IMpzdXRuDdcyfjoyklx
SFb01LwyvqlCiK8TnnEAxvFRDK2JEz9mBgqtki1kLHT/af8zZ7LljUBCtY9pSa3Nkhw9cWT4YMS6
DWKinbHanbfBc+bdJ9rQHAynyU9JNlLik1454x756rEB6I/UaJIT0CEGzwSj6L7CyKshDVIqPYd7
QOTCu9KM05+TZ9LOn2dmZnXsL2rNtle5Jb2FisnxRM/tLIwIxbocS+fk0H9eZBJ9ceP241Myatp+
KrJ61ilXR6aIhVvSmnzn6BlKJ71UeJ15kOB7CDVXhllT8uED/+y18Gzpmro33fmELKOJ6UCyZDaF
mVV0IAzgH3Ub8ZVPrctplk+AwM2ix/86f8sGQZtf5uZ9OxfPMheyA9jHNTWlzl/FCU+qVYoSeUQK
aPKZKfdhNHv70MKT2BIGiUddA2wZI1dk2VmK9kLooP7oInWX+fkcFc/qgd637a96Mmj8/DhQd4Mh
+GbcRDeeC8IKkoiq4uwuMUNG0Fpqdh5QYfxJ35dklHMcCaekeMaBwz+CnRHxBdiqvY9q/nRCDH3w
nbH+4tc+K9BVkBgAjco9FZxgH0bCfnHBjR4rN4arr5CL7tBi1ge8CAZSzqkuv0tZcrmE3iwl1wkn
LRKbT36htJPKQ3tTmtMA/0VM2S4/t3gNzYHu3cG7wmPY2aO8lRiKtPVYAhM5Rh5S3zCMh/s+C0+x
Z5bTsutm60NoOd0DDab6h95q3ZeGTtk1RG84PnZJNKH0YXJ25yoPSEzjB2NItC86US8y+dKs78y2
KH/mlUEnGpZgAkC8IB+Hi9FiCKqbEHaYEeI1MDbYwibgZeXwzM4DRaOzLQraoM7gASnGbVWF/hUX
jm+CGwj6wzAZj7Uq5D02gdsxsh6dxHYfR3NQO/bRDptQz80LXSPqyvjKcnqjHr11g0BjPdqRtmKt
IzkjXvG1pZ0yIbnIDSyhkCwWplPcW54e7+jbjOuyBvORaLb1HDhFfy1iJTeB2fUb0/Hsw5QHexlZ
GUFECJXMCb6h3yByC6C7nUYsgksDmwvGGMQ8cTOWWxnA10yYBORgPTWrl0EVM/7LtyecAJlWfcfv
UeKYSBrvmDHMJls1gyl/sPY8dwcpro1u8iBW1dLOx+HKSTGnZ3ZhHfH4Fb8yt7D7jTaGAXx7V0af
k1GfTwAqn3hxB7P6orqg1q5B13cwUCMjLa8dPONf4Rc4q0LUrr8YhnGb1IlaeriQFzhBT6ky92Of
tntD9cOxtyFlGlFS3kSe/rMMa9KhKAqTuyRTHN6cA/E3dkRzhLExuOnSDtnM1nZrGdcjrG530Reu
863uiOVBstVBvY+zTD4lPpNWAOu3w6mra7e9hYIQlC4WiaSMt9Iy9CeBf4i/Tw1U/R2UVBijp3AL
Lj1bJ3DC7iBDeUtMmpJuYUIGMOlmZi3Pzeff8UNil7VaMPDJOxWh2Z7OfepzjbbUMMHT+c53pU0e
a4wDUXTqaXzfRtrx6Rhpzqdz/tciXYTjCrBgvtP9iBzIDARCpHPsUcxbbZSSpZz/1doj3krmnrdP
tVytXIBtG1nB3g5ss7llIphaAfkRRw5Nuo82Rak0DcvnMKr6F/bzHjcWqRzHMFf05qzZTwuCAoY2
fNYhNTALxMZ/v2QCafGMRJtJae4Q2r/g9ljsRvNelmRzQpD5bXQw7dw62HYbrxJAVRE2mDB/auaE
10976rJoUJCShIq9To6CPB10CG2WFngre/Nc+2tiybYzFHZT8FEVboPYv4kxHavhDqRCfdKk0zya
FgZl2/X5DAPP+H0beVHzF2p+cd4lJU+tn7UN2CjB9mIUUXuIR9hXMYYd8WnlHs6cjLqo0IK5gsYv
D3yID4Eqy03tTsPVmAa/2k5hciiHccdxcNuXELg6UWW7NHC9K3YH59HvmUYWhC2HFD9xQbjrX2mx
l+y1zo0AJBFbaSrxH+o8NW74Zhlz5brdsIxkI+7zpm0eee08P6JNWO5D4K/R5voe2N70LpXeNC3N
ydT3RaBt+taCRNfU4H4zjf/iJ9/OlRDRWyTjNTYrQ4+9lTuRRSgR+z9cTU03oyoFxChfD75nIWrf
RQ3Qg0bK/HAcNS+xrO5uqQWbh0EzAXyPuCd+v1h8pI9iEJQOndi+SjnRyU6SbkUNyrqPixS+I692
inSdDCbWvWSdSXL7vm7S7w6B9wPg/3wd9ulnLQlIV3H+AGqLRLqWIrI/pXosduR/YOsmneJHDKk+
RxZ5ZBYCVjUihActbDhs2QdZH74XQriIyRrSnh7IeQVHMUU9HzwSHBzGeSzOB8XvE9WE17cs6bzv
yrliEUAB2lEpHyEl5I+BFn53TGmdohLUEyegHFfKICXHgtJe9zWEOkEP9a4dq+oFW7q6r4MyNtka
eGCydLWftUOFdZn0qHlg0CCO6mVcHP0Rc7RmT8G4mCK4y0BrdAxKdQNZfu5eFmk5fBcQaalr6YSJ
Y+slG0yKMKWYUHglg0TfKc1J1r0a4tNURZUPzTX8ei7Q+Ams1QXT/eAFTaUzPv0WTjk2PmSvS8xH
ylifZTIjdmOsEV+1OoaG15iIac4So8RX2Y9k8Lzb83Ivfdj4ObGFT7jL1x0nsbukGmLeNUPyKZ7r
17qdM9jPECXuaERb7CI+1ZKy19iNmBFfP5a2hj9RM0Gy/96OhAFNwsFhuuR7bJxF34RTvkhQftlz
3XirR0Y1Qx6YkAbOhApIVt2FciSAt7S+YhBFktCmmEi7U8zPDQTiyselNXglwY4ObnLTMOaale4Z
6Vf4ux2ceDM4nXc3iZriyrCsh7AK1bGrCfk25yrhOUWi0lGGIDASceuZhfVYzeHkOb3jPKJYiJiO
pBTdzB2IIpAwnJLeNUM41F2PEuFxOm/Elc6PzrzgEDU5ZL9gQOXUogbYS9DhB/h2xXEw4B4CwuCP
gDmXgJ6/W5Xtrc2w1G91vQqY7a7Fz1Y4VrtwkGsml1hHimPaPSPxSF7mSl9hIsVqRAZckLWW3vRW
UT0nssKag9QP5EI73J8r2y4gvYOd9iQ1Q7rpS0vuGhhjp+ysj5pLW+eCJPK7/HPCtPu9XftgavpR
W1aF56+1fC4R1V1e38fgGI8Jupq7zu2Y3zG03bFFLbJV4NzUonCsb6bhJAd9PviwU7bHwMX2PukR
rtUu0imL4IbUq0FuLBMf9gKIhwenhQh6SHVGY4D0u0qbMaAHYbovzjRSs0Fb2mVOy6AFnYGUY34U
5iQgTDSMynF1j6hIqI1Wo2d0IuwcC6skKu/UWAAik1ZwtEI6yHKoWSKNDzmphgFDFt8k4dpikxpX
VMggx8du0v4QIDHkvh3hiXPiRP1La9Fajc+yw/M5zxAKzihnmgsB+AtYa7aT8B7mBlDuht4ydy1n
dtL4d8xiGLZUjxyKF7Dzz2sJ9bDY5K6kaABUag9/qdpm1GB3bVaoK1Vaxa5k2sfOLft1kXn6tdC7
4FMXF98wbgXXBDQEZVYUXwOcvYJvYXyvC9k8JrMOQxWOxL0F4gfKZnAjyA4gDQ/jp9hwh08gpOOj
6xIY2PB9t1bEjJe064xNLtXRIam+dnPN+MF6Cp87ZLWH84p/v/j/htiIPhQ+GEuxzSCHv2gBg/BS
OahV2o1Ok3yieP5DTSEkuh7vciesbF/lutr2KZDeMOg+d11HG9TQlLkM3cz7+VvBW6LT2iZ2792+
f3d/q0poDikdP8AsKXEuWzTtALooKeLpxBQefHuoa+KzzEDKwMCFnMfRoQV3A42+KD33g/l7b8iM
UFrqkoDGVqixzAtht5dYmd07JRNe/RBzME664vm8I1OlYmpXGJc3eqA/9VkSkUU0hXlrFnnwM9aT
HMVHGm7efxiXzXoTHbeuqDs5EBn/VimGFTO9Wk9Tp8IhHoMmTd9Cn1NG3aEqGEs27/cv+MYDcFwl
bOTtJnOZDOdC6EW43UVF6munUePsSqgpYgUKdfeHMEb9NBa5vNfyGbvgK/cGCPGMsePmFn3ZVHs7
tN2n92/ovBhft2+4IbqGc3sXr4gxiwn/aPEaoSQmaCZM4BAI7hwvcF+qifquDu5909T1r6Tr3K1v
Kuzx08DYnt6/GxtV/HJlz3gEw9JbEHQFQGpNj9ZDXXkHPQuIeMNQPUo++Ku2b8MP+mtv6BAYzSt0
R5hobJy/VBZ6hwG7UYZ5wq4ar6e6aK60MqBuFMMyKXvvK7rn5tbPImjfUIW6tZdl2rUTecmyzen5
zhOcJgi6AMB86I+3ld5UV70P3uR8Xigcj3fvP2gxP8jXD5pbRpOpuzT5XfdSH5rLOMN4G1gnJ3YS
5ozU5qYLZLwNsTRsKChbh6Ynulb+aD0PIA83sd8/M2mOrPifmhLTXcYx+OiT/LthzX1xYggHJwx3
d/FJYlIpIARU8tQHdfTEcGZvG8mwfawdcFOwUo27dIhWUcVEqNyz3b1Dm4dZYQh3bkQ72Xs1B0Im
itGVZ9r1S4t3Y8U8sGz9wfP7W1+rdDJPe/YvIhu/1CLM4treBzB5is8dnnMNLBzj4jkkzF9wZ8Bo
GMq0M6vkWxZG8QpfMZXWuZ/3/p38vWkoHtT8rbAETedSKknMxaGj0/A8N3R1aCs/XCAaKLD89OjN
HaP3r/e3NpTrIcRzESliFVIXwhCgPFiUusQ4mbkX6RQSX2jHZNu8iCTiPGUdemar7MAmdzRhCAre
v/obp5nSaaOzOgzdxdFwcZqFACumJONTGzzBXInGpqI92urYuglF7Kbb02GIr1UqQ/DFqPNiqyzv
rMCFnpCl2suQF58U/I871EgfPZk33oRAmsJLmNW9jJJ4vXdVeZBbel/bpzBBNXsWCJ51ZjSMi2fY
yfUHGp033gR7joOoYz4vkHe8vt5I4CuRWlonxt9FVxaD6TjPw/whTXLaOKmJabpiZleCWWVvScv5
SMf0t0SIsuls/J13EdwbF69CqwRDkgplnWLNanc4VPyrTCXZSznPHBGRtRLjLCGmxfvUTSq7MUb1
qXaZTBzFvX3lV133gU/rrcXBDVFktQUiUWFfvAETt2JhFrZ9omZnP1ZR7iPiMyN/UyAoopBhO7+k
pJ8QVHwg3qhdtWXcbEUQZIwbMYBrCEbcfe91v38Zplnu8P7ifeOF8ZR41Iiq2TQuD7cCgo3mY6c+
SRHPNe9K0sJq0/4lmpu0sYiHl3OwfN6vhmGiNfH+DbwhRuFwxQ1gCcT4lEMvhCDNkEs3ZCb2SXXR
eF/78wSxKAYXMMaH3GqaQ+oDPhMMULkKhyHZxjZl2w/WzRtnvEJnwQ4icYGrvzRSOB5ye2JTv3Wt
do+kPKMfNzRbOOC0Q7Vp+qKGHjZjRdmHZqQcNkZ4F9txezDzgMlQSRVD+TPqb60P6gW+S8jgAdGe
bI1ySulNPXNGHUqE7z+6N84lIjLMXJLPBQ3NxdICGkYmCVX+tp73OCpWzl1rGEiqCnvOSua2X2v9
95j+v0YQ3IQvVV7nv5pL7/Erv/L/I1ABe+gfr+cvg/Lh2/QtDurm2yu6wfn/9NufrJz/YD3Agcd2
zOQRPBb/9SdL+z+ogwzkUDZkAJRZfAL/+JMt6z/E3tgOCEDs+ePgHv7xJ0v9P5ZNkkBFmB4Vcmr5
b/zJF2tpNgEZFvokStUsJcLu1xt3FoAbbhrmTOUMeARCPnjxT1EwpwJyqWYcGCNgHTHBheEHa/hC
G/X7uvPNO1g7nDMK4s/gOsTT4fWejqrHBpito1vYAJmjNNMn9v6P93H7O5D8E71wcRaeL8WEKnw/
tIiQA19ECelE871tGNXZFb2zT8z2yQW7tjGmCdeIof27LPL31fAHuKRxeLcug8a+JLmJmgH/ktMR
ljoCZjrlkBWTEcJN0ff9EpgKJkI7f/jXP5MIkFOf/AkvpTU/8T/SlbAX5jyLlDepGJAc1Lb+q7XT
cR1Gk1jXSZ1/YMJ447GCBOL0mB2CBobt19er0DYEXkyzMw2SdIAvxOzflV9N3Z0Nl8rdwL8EHfH+
b5x3tj8yBR4u6QHaaoMFy4dzeWbUdoMmq7eqTccoDeYMoGJQufhIo3h5FZvISZcYxJAo8m1c6o2J
+AGZVk6/sdQ8OrtogqsyiuwPTuDLL4CrOAY/CF+RTYB2aWIJZK1lpPzDDH3LqOAnQ/g5KqBBL3Ds
6rv3H9xbF8NNT2JIheHvVKYJqKd5NoYl3SORt4Ph0TdA95ih8fz+hd54dliyJWVwhK7kYBersDCj
LAshN2001zlhDKqAirrDB0vvzYtIa963KJSwbb1eeqxoakzwVDaeKV9MCQ/enzz1wbbx1iMjK+Vp
sSui37y4iBl4ie0rfolQdrctpglEpZtfJwgxN+8/s/lL+WNVoy6ZA0RSYBveAsf5xR5sG2MP5TSh
bLqmg/vBJ3Pxl+MVm08WnYobsRbv/uIv70nCGFqTxhvsPjXmvVD3qnvTjkRzl6cMybsaGsooy2zy
IgsHPSPVnqg9e8P9+7/x4pyZb4MQ5Gw15BeitXr9yjRoc2oCS7lp9D4mrMq9EmpCCGyBUTGxKq6c
LDC/Dh30iX+39M9XZts3wG8IMByXqYk1jWZSTW2yoaeYbEda/JsxYiZmxeL69O9/JNsGp/zsTBNn
X/UfWzBN9cxEDsJ4wYChb5pfVy8En+2OZvC0nYy0vY9L1X6Qabz1ZOdP2mYfxq4tL7xhXmToEPkr
RpmHAvpd6zTN5w6W9i6zG6ZKDb7RMsqmy82f//LHsv/auOSp5/I+CSJev1HP0PMs1ot0A2esedBs
hyJ2kGXPddKX275uEUcaifz8/kUvvnzTQuNCtk1SZZqkdDM75s9DTvaGdDJXpJtyFDRdGtUnK7MP
ze6Dr+bi4/99HaIs5Nt8+YRar68ThJ7b1wzL3Oit791YcSdvC8Ox6GmM+Qdf/+X7A0FjU73BEM6z
ZIXO5+yrRcNEOGTiYsf4yOZreHr/gc21F/6CP7YXJgWSKrAZo46z0d67F1uy2UqGVVPe3HZNQG9C
H6ds3wWxjsgf7zcM9biDAUXPALKgk0cGjflMoY1hgxXZohc+89ES5mDAcZBM1HWKMXQXQ+S7X2Rj
SZrdQT3N08NqPIWdsnyfEeSMd2OKeuk849Rs9wlDJfylqYYB0KZZM0vR7MKnAkcxpCYtS6+inmm4
yzquzH07VbV1g95bA0qBMgRFbEi/ItXs/rPjO4zlCAsjuM9il/p8bWnP3jDKo4ga64UxJ84PvdOz
O+yZYJ8cmovPYWz5DfIkeE1LEIFWRSOZaUXLoPYB/hcIo8OV3eTjVRPkNTPRfGTQ65Qi2wMfsXds
62qqV7Wlmg51UAw51p7MmUnaSXdZm52/s5raQi8nmhAojWA4yRWYUTjUWuw6WJLwhK4HVQ720hI+
j58cYZBX2Rl277ja+J3Wq/ElSEygPmMm0mSBmYqJcNI3yn3E1j4ygbaxcI+1bV4wxs0Hz+zAzfji
h16dMutST+5Kxy7QTpWMG8JEhmAhYUqtd+U1/8PReTW3jaRR9BehqhEa4ZUASIqiLFmyrfCC8lhS
I6dGavz6Pdzah9nd0XhEIvQX7j3XV+5hCG/w05Hkd0a6jMvmM4MoOK/UOR1xjmugf2UVZtq2YGuT
RAYLwaEeCbkGhe+X2znjbzBci6boVLukW1CfNPVdoCxwlIM/WdVxrcP+M8OP+MiuTRDXbnCM3VlV
Xz/0gBTdJ5ji6xO6GbD9q2JrfJ2Lvd148yNXOKxmbNuzF8725174nYaJBo57M4774djFCtw+Z0wG
u5IVH0riNgdGjjeyT4AcEupGPgNQ9UqSNodaY1mJqgtdApZ9tnrPS1WNZFkSWveNw7APEauFbRvn
1I/vWVB0zl3Qqb58Qku53Q9eHVknFpjUeo7cmneKPts9dYSk6yNqXEufa+VBfTRr3iCL9zW/4eau
2DT1TibRdEOcJLM2BknxPJBFNe0kmneVXw/J2A2WII9UOug6mmH+B+bahmfPELGNN3dx7nvfyYNj
bwMzA1gxi5/8OiXLbaFnnL3ZzBBt1YNNZIK/E8szDiwTgbn1TEW2wF8f95ZRTgxQxHyQiNEzTlHB
plMvayd9rTIz9SerGMinscg8PuErCXTS2FJ3qWLx0hxdxE/ZHWEF04R+atfqJxlDmZcYRhEXvglT
phVV6j1ZhRGE724mwjnMZf3bziIJC6rVor1ktuGWu8kmZbx3jMIBaEYrrxQ3DwAiE+8FG5h8xOVg
sfvEHTvpAbkXmrqMHsJzsYJ6miUrGvuePKpdTOq/cQTrnTRDLb0jxA+H/OaamK9Ts/lT+yvyuhkJ
ZV9NYertC2okMYX2muQj8ROHvA7WN4ynwR5LN59fbRSh8je78uBPUWD2OFZuZT6taJIOmeZi8u40
9BmN0Xfr9IF0IH3ZhkDKuNSgGDII0dOdEjUL9i7wx9ea91uVLMAQPotMtuD9ZO1baM4qf+bNhUI1
DobZgw0792yNwnrfXz0q/2s7CKKZZevkIRROVJ9wt4Xyjqtouilu/aE+jcZYeSqXzqD88y1PHaM+
n7/XZbPsGHxp9SNzJAJwqev9qx9afsxzZvmntxt7jsOu5RbotUvsTxBM+d8lyrvnJSjg2tukZmC7
60Do3Ff+DfbQETQIFNDzR6K3esyfJ4TwkNZVFlkLctSioVcmNjg6+DZh34e9x1Z+0bDBz0242VnK
rAxFKstnUceV47d30/r/W003AxvmHUWMqubFSRxiI8DEErcxJ3XeZE7q5F725Hu6/rdUG6kjJuDH
BlGytBj2Cg8n0uvJ5ZSa5NcsfCu4YhLkzidPIIpSa8BzR1zC3i8p1yLn/zdtkcfhuJBcWa+zD+a1
WGC225wD/tkeokqe0F7a+Is6RFG4ZzSxcbvhfdRMENNXDQ25akqQ2cEmMxT0bfvWj3KEAIJ2P5bz
ZAGeiRgVLlPxH3DoT3qFlVikTDw22PwOLQaQk7vXROt1VBhAQYdn1v0Ekna1IDOO0oXd7m3IQuJ5
Bvk5oKnlm8Wa/6ApFfidCGG9R2S19KcI7PzNDr9cMrRv15lyjBdDl84y+tsSbInrJUrbpvnEt4I1
qEMtySX/lLPeX1an+oYQecwFmKkifKmHuWNTJt7wUSSYLt/g459Z5T5L1XWxGLSGwlSWD2R7o9ze
SRMNaxzp6BChvQ/XIR/Nvbmlr3UFj5bhlIsDaYEKWaeLd7Nk+VVwYu3fxdisx+tInNofBDrAI6vm
CTOQSlExZYdKj/hJloL1KLlFMMSJqiSxRF9Kw3WaW3W0+t3c2agYHsHiL9fV9LtOdc6LL9blLYRY
SJ55crCGL3ew+09fN/OWluQx/Boh+lyawIQH3dDdIaitzUn7Nip3zM7/9N45O5+de+0AXd552ck7
ePYalzq2iMyvgjBhiLI9A6+SD3LCviVOdtSWj96Ac8rT9kdUZcGVjdPyCI+8UDHzleJN9Qpln83S
4XEA2m5RT61NEa/T5H0OfsOABAhOJn6NWM8AGHgVQuF1MX8zSYKEkc/+DPSgwhwDXUWTk+W8TKEg
xUdvzjOoHAmIJjPDnb+4wXNQrC6qQ+0nLNZMKqD+gjMWyb5xKmF97kAn2eSWpizjxv8yStkyZkid
mTisbgrgfRlFKisX51TLX6wEGZzz4WpXXFEfEz7LQqM5D4HmaehW/cSC3AGbPw0/UK25/5WovNY/
U2NWNwUbQMhzNnd1GfcCl9vu6O1itv2rk8Gcdqs1PWRMAJC4N/J1UaL4RHUsv/QSTgTeVhQWc979
2dif/NxCxiG3R4TbrRRYyxcF6Y7hu4vgXSzzXbR64jtUxccWte5PhwBOsBHmTHlUp7ZlW98WTPxr
F2XDLUb4LQ+H8RVTOems83SxB1YphwrfBa8ptY8/1qq9Kwk5jNHADz+HaSXTIJyJvVhV1MDED7+X
jTXWYDJsZYiU02oK9hRJn04QYmHfwdmJtibyCPXGCpK6HvEOBRKXWKDb+IJqQDBqTxCsLQaHf7Hd
PvvFeo7E/hhahEgecAIEl0F24M9V5vtfOjctxyg8JKyMMFT+whGsl1tk+ZpSlYqDD9L6aPwlStdV
sIF23OOasUvznMJJ8VPVpOGN5L2EEHHuAKi4xN7Lrb9ke8Mja/fbcSCWJ1lmP0qqOZOozbVwUPFn
fhzl259s9quXvtNYmlQfmcsg0LpGmUCjvWbtu0vYxa8JDcc1LIlUBu/mP5UzZrmWDKdnRHtE0NLK
Q2YtJnupYqrbx2KH9oxchZuqCdfq6nGmHYKxny89ULoT+RZr4u8EJm3G5ZUiJx45IBHybMHfrogd
SsNlMTGfOT9uZJCT7qI19coEUloHTYzO1hDU18ztBVCCfqQIHGPZNJpgBulz4RrYlBTXlo4NUddP
JdLnP16vN/fgAosl4dyvoZ73KP7RIOIJNovp06bmQD/uu6MemebupB66pgkOUbkgwnc6w1tjCvfL
ylU65pGdWzFFYM9zZILjtFAFHsa2hkm97k5ex9K3sh2a+ZrTh6yoBkpJQX7G1yr/NXa3FPcNiczu
netznD5gGZkmohqHZb26Tegja4dkQsVit27K+HfQaTh01B9hxZFXdJb9y8stQulCCtvDEORKxeij
9xXjhdib414MuOFwnTnmBhiHrMlnmEu/nB6JE+rG1DR+K8hnG+ab6pyMnSgc818+otj55yC8HjCU
9dX3ArqSgXDt6kjEepbW0XW7hl9DTb8japyvoYtm4ilxYDwrqrq0K7R4XL3yfXZtj1ig6rHAEoYQ
P7c5pCnL4kCFpDSuRErNhzHsSRtCjjsj488xP6mZgutgVLS979WMXBJZSHvaVlMdNw7ZOkZ129Jv
9pzjA/1rW1gW/svbi9Zn4JErO7hrc/uh3ctXZSHqyxWy/NYtU5/i51LnffAQiEFdF6udX/Buhe3J
2/cZvF+TgzhHF7pUY0tGnd8XMWLBQj/hJO+vxexVKQ+P84TnOPRTv8eEchyFQnbLDvpaeNr/ITcC
Yyw5nheL0m4vlSA/oFDqiY4KRDnx1QfGM8OZpD6DEXCty8eS0Lyx193JDYz9j9QD80e6VU5X4tAd
SVTOt9wOHF+8n4KEOVB/5Bv4w65BDCRogNwB6gwc8LhHVeMdVmgE7kHVgMNSnoX2jtIwOLnjQFp0
JztYkGV+Hcvwn7OriKzc6MFrTeMctnpRFfk/xXIOCuu1NSj9C9tafoRZKJ6wC7apRvuKXHf7z9+G
5rG3ZfPIEnv75M76w6QNgwIpbh3uviC/Litp3tiPoV7kyzPbkbtgLawiNp3iuyVTSNzZrTJx0Xbv
LFlv5yYJznYdYgzLbXv/mQWMl6Dk7SBrUH6dXTX7MZaVLm7bxnmleCh+TfVMkseIwHc75NYEwLkc
s3o9RXpTv8KGoODbg63IP8zAW94q+w9ORnLsWhwEIe9SKqmGAiMgRqG21eMm2uwuHP3hbe0Hkcfl
NrW/gXgIvlbSZGJogtkLCXELrkc/Q4UaNIGf9jZhA7lL6ikyfeu33RqxHVC8h0W8NM2YrLN4uyng
X+rOH7d4rZe/RuMFmyn7VUWEDnaxEjcJJvaixYINzHDtjyGSqGIhlxIuUkZt2QXbcLM+cv74jfiF
u339KpaiOOPJeNU3qjDpGxnh26JfOEirAGlrS83x1Ufjzauak1XxMDZbv/0W40hKk8QozBy4fScm
13udVIQBxsUFg7gqD/8LNpMR6ugTP3nYJ2FP0GCkOapFIFsI2kaQhs47OQmL7ssvCZ3qbWU9ECoe
NhfscNbPob71DijmzTuhZQ3VOEXEj6yJsuXEXK1t0mY18neRW5q2guruQ4TKS8rG1F+Oxr44ZKH5
s8pFvLh2Tyg8A6M1RSAQ1QSzosJCk98tJ2HZWDD3sg0JcS+Jnu4n9z7LXdI083wnvjBoHbIH5hBd
W1+CAu9bC/t0tOcBxSdfB+J1PRkMy5t2IkwoXP24KYj5QHLrbEdP7q6TVMsC3tbM/vRnDhWlPhoe
/6J14L96eUWAXD4P/sIbO5zHFD+y5HqqrW2TZQdIEGBTUUdukHqFids0Dw7hudYBUFNL3i18i7+z
S0UZF/3YPWUkE2xshRxbUDzZdpk0uzFLstq7+FdoXuoJElEfie/KGAUv19z8KiNRU4T2wpmx3pK2
mPiouFXK2wOjdzCE+nndSghiDu4LQpn7BWEr5Fj72woFcRm7nvBFSx0M/gGEb07Qd1ULLDrbUmrq
O+qvZBi87sRIoboF0pa+SOsg6L8z9sRrki1NTSg086YHVMXhtTSGNrgsA97qIdbvp8jdKztBk2M/
WVhfiHGNZth96zDSSlDLbdM12hSxH4SKshNj1ktX6JQ0J3m2eGRRVbQo6Px3Nx6Rk5PD6c37GwOb
hfDPVU94adyZPMhMbssxqGAP8HOScEwO8P3UbQiA6GS2nMp9jAIyDNc9Z/WBOv8WjVKzTcRmMMce
jGVYPdPg3sIcjGrv8J1Bi9nJUJmpHm157RApR8yhgvmn4qiyGMRsNHger9qNoOOgrqhB68C6H2oT
lGkwTn1/GPNu/FXXGuy8v1lMqgKyRf9bboCmw+wVNB6M/hYm2m5dyCTq/P5RlIJDE0UbbyTfjUhW
GgqmFUmFlJIQ9WhpPvCQDbxAt6VZ4m2Z5bfbK/k2RB45s7qPCI+1a7kE+JO7WcauK8yDhyfUBr3q
DtATg72JiZ1V//En+t9d7lBqZotW79KZwm/tbvstfqvdjq5FsHVcAtkxJxNVOY2f0b4H6ZCFIK4f
Z+jTzl+Z2WIkmggbAfdTHLFeu29gQzBN9r4l5Nkf2pEaEZkvpm3hMXeoxGyuchrs6TYEY7qR9bta
UiZby6MyZgtjK4y2Bl+eZYXJgP6EebVsNmxrVEU89i0G6BN82Wi4a+dBSSZ+tfczJ6bKvUOfVe8H
teTtSaISxAy/DWBk7c6qgqdAlu4YWwy36hS7BjspjNa34Bgn98Whdn3zEQSF/M1njl6K0IC5GhxX
+fFWRON4aeeFj4Uw1XBwBn3l3ZPbVoF9qibvTQw5Xf1EG/sG/MnCZpb5DgHf2+y/hKVj+KMU0gps
OfZkoBOVpDzVkTP/KcSIs8WPptb7z4QIKH6EFobnB6pedziUQGm/Nnu2C4JIFoxRK7RD7zr1jMjx
m8su3A4uoy8vIedeaCJ9BuceF7bLvwJgOZSOHYD7N1WqpcNYgDnQZM5nW2APT6ryoeTcR7gZGs5M
VJdrl5LkRmjbYZGsEadzUfG1+jEIm85S566TNbriBUCGidcK2eFTyGGMWIqxO910X9GyOwIucFLf
lHKpifYK+9JMUiGOImr7pBUk7CT9KFxMiZ1umlcMk3hvu1v620lVwxLEc7TVWcLKUNuxz1yvJ+9R
hEtSVcNMxc3Lmk8+4XnFFF8XwUUjPrTjpbqFaNZsi8vsvkEhPKTZUKvtbekHeyeTtgpLJo+0mgnO
LybUjrWWeUqw3QKyZMz6MUo8b/FPubu63evklSv1B6Logtu/bB2cwaLLiRta8x1fDx7RdOjtvvvL
OTK798Bbu8/FVgOxRGFBn2ZWi6ULI2EEDK5WtPdbT1WLsk2HUBzHylWvzA7G7Ec1hw3FbmciEpVd
QRCupO+xyEdlj8+YYFHDV+Vp7OQBybMy7bfGjd5hn7BIrQZbU19JryUQjU+UX/y2nF/LkvFIjDPS
A8/NsVgkllVOcDGM2d3L0mQexJjg1m097vmNOBiqLJyYXUnvlyt7HH2E42xf0yLFc4/LqDsshQFB
k9XZ9urAifbucQyI4pTZGyn0XsnghpcaMRuWdLcgLZYlWGK9QLd8mqtOPTP3xd50yDdtWUfRZw7B
gSpUEfcUzHCymbrIQUSKZOYtQ0Gvrp5cvPnJY6ZQnfwgs2CEWB7BO33rm7/AM2AmcysJn5EZCoHU
U2XwXa6zzcSZ2UYEZiXkuDjgWfK9ZOE+ERfo0AM4ID+oyP3WFSX2avtsw8VUwtXp3DbEnK7coo3r
TG3NueeRnEiEbvr2jFlj+6bsLjzOGPK6fhbr5m4fBfkhhI71ttgSdB1tl1bAElx8+hg+oY4R81h/
OoB0DYWOIe6QWaZ1C76/ObJx+q4toBeypML9RhNA5I4jG3byOOKDG/r8C33RLWSzc/ULpEZEk54J
7Jfdg/FEBBHIkF3h1j11rY+BdCLIUp+cvQlIXQ0Amid2h1v4QLRhWdz561QlWQve5F7bxF8ftNjd
p8brvRfieIMqtkUzf0YKEdP9zuasOBgylp96d1k5f8HPvng0w3+lk3flg8l39e0KIF4HGPK99Uys
q/9MqqzNPzbpKHo3LkDvJ8ap64uJnMG/9KE/7PcRTCx1Xgw95HW2cq861pPoohMOlbnjWKn3lUAw
XC/ycaiK+mVTwWIftWsE/nwHQW90GwnRTAMnicps/mRGRge+j/kenraRAQl8HWI6f2T5rGjludOW
WNY7sc55u0sv1tzdj7vOxh/UYRgdIaIQ8k56fIgFQRh/vc4EvlkxWiH5XriF1dO50sqmNoZDcQhp
ZXkmhzL7R+ky3zcgr3rYHbUyl3Ac8+W4KS9/UUPEyRy1gvrRmhqm5IPldYneqU7TdlDV70GX5FWB
ZxspUmZBiNbW5jXTHBveV4W27bNXmzaxykVWxIjiZdElnp9Z7T3v1Mr5QVfMVkQwqp140G33CJOy
+RYqEnkSTpGsuS2JdDuOjliaBFpjY99Vpqzro5yBxMY+bsteHfjxZjmDC+RX9XtFzPjVbUuK/nJa
gg2FNZa0eOsG2FdBUQzdSzvb9ZqOsKjYf5jMnTHBreMeD06r3po2xNwVNSypyaoP7OUe8TttdsAE
woPDJKuatnzWNdmUsvyItr23kxFS0kfTzNQugriTPAVqI7j/oLg2NQ9dVqw/FD5damCcneJ+QiCN
Ed/b/S+5C0noGP+7TDIxzhNhwvMWHNzdHQTZr0FzmQw708QV7vaf1+zlPYu8ih2arsR9AxuCR37d
hnd8rQEN9MLcmrJwzX/buBjbH1HO3pr9QGVOXBK2Nxk3rZ/aTA6DJLL0fi6m2meVTySQgT21R1Y6
N02griMfhOra9XR5oBgeyU+QeZ9fhk26zWknf6wEGYL9/rQBHQB9tdtM/VfR00FrzkRUvbAQPpy1
YQPM7oMxO9Me5iisOC309nO9/+6IBRCXqPTC9eJlNKB3exhQHSocY2OKY3YOUx1iQrrc9t+IPkvG
o57fMe3bRIC7WGjQRGk+ke2RSm/V9mHBEX5e67X9EtpBzZgj5yTfbchLnPV9T9IHkJvuvEpFhTwS
SHzN6J8JkjczV2wBXtGdCcLwGKVKiuxjx+5W86QOFOBZ65kqrUnStWJecuItG7Ib8r9qd3VpWHX/
ZyK1VSmmyo6Blp5u9RdTmCYFzO/bDwWHY39EwQoRaeTsfXZ8kpwA61C5JZYZWh9nqptHhyLiZc7p
37vrU7303JHYUQf7nV2t82vE+PTsCoJ6z/4uwyrWpCtYnFi77JKprJrpeaTCYW+WNdbXbvzWO2NF
lHd1Ozh/KEoqmdQc600Cyjf77XWOqRK+61tDule8HG748Dme3MwzaVg5JjvP24KbvCb2oLljSt8x
LAzJ4tDnivvtNWD7Try8ZoiUIuoA3TOJGp9zU9t59VLgw2DFTwreCqrCl/t43Fdf1n9xoGTTT0mM
wjUr6ESuM5YZFYMGkPRzllNsN+id/GirzZ6SWzGZ3Q29xwphoIZcjg4MOf9FlmP0OBPKuKa14+ln
UDwG63xf9/hn6x5GCfvG3mVz7a+/KluY9ZSLScrLaHlhdrZQB0aYGVZ+RcobA6fPhfNxxEjrYpSz
97V/rAaM+cdd0cn/WGqylxP4mPhkWZC4JQHUQM/S2dpsRq5Ghh1W7xYecp2NwSmYMz189ENF6krc
tEwkAJgw0HlDEqA/tnwJ5pjvkYV9GXQ3D/w8EM+Zld4/ENLlr52rRyxOZRzLu0qfZzaFjRb8MLXC
gh75pmOiC2gbsYzMmvlUwHJ370isDHw2+5IJUOqaFcozBXbw3xB6Vcm+FGQTwJIGoIasy+6vIrK4
O7cofqLY1P1cnhZO0uHi1BZj8Z0cbnnZVe6Jj8zOtX21cjlLw8QuA27v9WDf/gS7w5D4isB42xKv
h9X8J8gbKhHSw9U21QdyHbUXr0FD/2U7RbPe57tposMCoW0+ggQDLNhvnbNcSJ5zhzSY93w9+5xp
S4PQxnO+MszP8DNyt+oPEgBneUde+ErofRiW/9x6ZUGKj1wiVd780b9fKdY+K7nWY1IMoC0PNT7c
4OdMxKd8AUu21gdDUDHxDptffS1IJFzWEfRhF7B+ztc0Wu4nC05mMCN4ouGMSmUmhnsbxhlc2R74
cSHlehm30ZmfV2fZ3ln95XUKVYq0WL0sAyN8kXvfuqos6wePVP1bb4v4nUt//QimQj4RFgz31wKU
8h9iJmhHqxsA3lilbH4u+Elv9NBhZT8AeyBPAmJkDLwUVmeHwrG3b38sb9xAcmT1Xamks6btxl78
oaRf5we7Goskmw3vgzKMeUMHVa65MuqkcEJuAzeAh7l5I9qE/2rR9SG9HkMyl2FlbDmriHGYRVxB
BC5Smy/cv5rAKsMjsDmbkFY3zMGmSBdqF/56ZqMuOXVYuaNIq3hoZs37b6h2CNHOXM6496RXpz1T
f/K4XAeJEhzzKQ5Xl1w/33Lclpo64DVMhI8KzkIpUs5pwTjoinzYoiuqbd9OVAUg+EzRnL0xaNBU
BRVYt9RHUPjpS0xqmldLR2tMjEoKsUvjd0fW9Vc39kCaGV6d4WBBgBxhOK5yMOeaGOz9XuddNd3I
IZQTFgHFLEnNAm/cOCQusa0PiH7f68xjYr/23b1ixN4kwlu858jCchc3XtTec/XLKLZyxbldwYb6
LCoNKayzqWkP29DufVwXEYSRgGm1FbcF48G4WKjC470eGn5rqjlGWDvX6b70bOre1ikypPgz//Rd
DhhPnqyWZWZcO3P/6E9i9+MA/WHIH1/VdmKXoLXAX1ZDEFtjyD4fz/RwXaGqD4kI6/xfGOitoZye
q9dAG6r8sdbEF+uSrWZcjqXzAD7I+kdM2vAbbQTAr8yr6m/bQy1znIaQQd26SS6Zlsb8wPwVOY9I
cJlD82vBhgdrUx1QBOji4EjLf9oWKsCkbbv1Y2Yc4cQhldPz1K+1PHRBSJS76VynB0LfSJBANDxP
i2r9HxO7yz/cxuhi1nIlDd5S26AOA6tZBgjN6P7yvLGzWRNzS/Jqn1ZabL9rn9xo2hhc1eGtpKkR
DR4GXyxvGd1/B6+kV/q2L9WPOay9DX1YxQ3mkJBwLHzP/MO2Kn8GbuW+D7JmXVNaGcVPxIz1sdq3
3kuVav8y0QzuqnXezOuSh/Lv6nvqK2AG2h5kN3nXbBYgxvu6dp7FFtT5Y9sPFqPDmYcrKRm4/cN7
WLnJCEuAllM1/j8JTNJ6GiN3sg+VjRrq7JWZ/x1CKG1iCxbnEfdujwhqXzrKMOMUD/5WMKjXvBqI
g24sO7vMBfkDH752R4bpWYkvT/UV3qqy02zOmyrT68EeoGn9HHZLBI8byDJ+RvM7HjKZYfNsQMI5
VxYnwZ7YlYYS2mO241n1IANTx/fyIaykJ1CogBk6oCqmyBj3qfh2eIQXQtQDLMOoZKb+iK4rtO5G
0n65xrpgPNMobwkTWC7iXNJ+E4PZMNl6kLBr8BS0RRQ7ZeBc85Igl6OJcuepa2zxHdnVFPFCNaSI
O0p3D7j04GkoLOzfsqmq3/BPeb3D0tKfHGczagoLC8Nh8tb1Fki+2y1yg6kcf4G/8zrIIFK5n6NX
l8N1v02gv4uiFMW/IRyKKm2avBrjyeu2Kq6bqPiP9Sjx4fM6Q0fvFBXwIagXxFd5tBlytM0wJc28
lg8D4qcSmanoit/O7OdUBzqX+ynoc+X8Q12wzGnBfG5/5U800KLFRpuTdQFTTxYjAL73tUWW03Vh
g14FWsgRuGMoE6uuJ0N6cqONd+ZzMAtciKYHXRgFG5N/DSLw0khFqwHschxcwFQR/zloj8Tx1Bpz
Hgjme+zf2NrkcywFs3tkCpn/igGvke8RmP/9qivCgtBaBGSOl+h8CLJqV6KoAFYVZD2hvnrRTjvd
6wxyUlKBYWVk3M+3EL/ZKtWZtZ+sEhH4pjrv3GfQO4rNqhOMXAhXPR8a1wFD+JIReqJETdHfwn8a
XOpQOrXSUXm8GubTPSNfRmlwUhQF38dQB/t+XiIlxj+LADf3SIWDD6vkJGv+lTskw0sz2nJ8sAh+
z4sHUxcdG1C76rY+ozPrwj2RalHsN6u6d9KQnj28NoCR1RmhXtdeLcC8jFKkJugdw7s1gRmfJ2SD
lEohZpreFxbMsCgUCkQQhR+AKDLEFIckmdm8947s6UovXqbVFJIqwmo7RBY+l+xf7g3ldIF9ozWM
xm2F/KTGrf1HLbKMx3GT5fsAZr06zrB/x/PGDQJiE6lIMrGCYmJvbeNfsbeqfrJRxgTpilinuY8I
72lQxK0r03/f2yA5dOu4vhXQ++YH0zrdfEbvBzKmXfcMpelWdMI5GQJx30ql3G/NXdzEA9CxLVGd
U9+WkgvhnFxXzY5HcB6OvKysoX7ueRQBuqGqXZNtx5x7Jeq6fOX23cZTxpLlq/abIrsnSWFBm2l0
y+i3puG7y0ofNBCf0Q95pJDUxCVMYtj5Hl3m32ZToZdAbwjCOEcAnQsOEcHS32p6zo9i4T754cHJ
Kulqs+kVIRvCN7esWIeTa1eoM7ykkLGsxdXl7Cib+T85g7hGurT3PlqKHKQgg452uQD780MV42wL
9Hl3emlRAS9FG/xEldIwltg991/G3LdMRel5gvlOyxfMKEMVaZa3GhWsaCuJhLRG1dUnsEz7/egF
S/CWFy4ShbJBDHAcKlhBDKL9frnIOmrN0Vdd0B0nRiXNBZBr2Z4zj4+T9E1Vc9hbVbkm9mZ0xIBu
LsnbUJuJdBpJY82nYMIwcI+ssBdxvk9gjRvftAiEnJnV5aTGNTplEfKqd2zAVDD0P2Y8O6YR+T3i
7NZJckCkPZuTggxz9ktkqKN2bKiNDBPPQ5PTqD/OYvJdEnh6IRB6TaN+gBmLLpJLTYjw5qxEvwxI
ZHnN4PNcX3gaKvuXcLbbghK0laDYIHo1c/rev9pWJoDCjPuADzXkMLsbrHG2Dz4nugUnhvxqDd82
5NErGGg1bvuW+aMa7ju6UwY44Oiqn72TmYJOzmUG1Dm91bxqvTOnR/+u9F+rZEv4VPVZp/+QqKjs
a+SUBvNi1G/wy+wOhOlnAftkJiEkZyBuU481jKmd1SNrXa1t2/7Ua2fPr7NyA6fF/uGBfzzgop72
1CYjVL/7jBUp8ljaQ/PBFVsDn98pcrj7V9sO3lZUJz5FYN9lOoEx28+/uP/FAvVM1NG0wGfanOaH
h3uhBm5bIwiy8tkoREOMH5ckKqxxvCshzqmLqQPUHKbvR2YU7PHDz66ASPoK91xYd7NPH/ZzJ7Uc
+cqQVbn9uK+khqAQ0fv83k2V7Tz0ogjDJCMCGgopcnFU8jeKPDvguir3ydx3yldVde91SpMtsUQ1
XAGU8VY2JnDc8+rUe2RV/mDKNnZXVpayePUDZDT3RZdr87jqDsVe20Rd9D/uzmQ5bmTLtr+SdudQ
oXN3YHDfIPogI9g3oiYwSiTR94Cj+fq3Qpn1SmKqxMrZs7Irs2tplIhoAPfj5+y99mnrsw/5bAIS
boFO7mMITfVC0iRFhOgnCfQj2E47DsAMDmOqOJQgDWLFE3TVEAuTU9G3rKvQDQKKqmm20fuFeOxy
CO40PzjvTQ5YhtpRGoYKBZNAGhBsO0CCLhnWA9VqdesnMa2nfdInhSh2DELsvHn2zLjkiUwzVIvT
uVdZWANmoZv+Wptmb9NLEnmmugdNr8VhRJSnSTV9y9uS09+GpU2a3Rms9Kj2NsPY0SZjAxNuuHKs
GUTwBnRHZCF7iKc2W+t8kghBqyrwKWOjWqAHaFsvrFk9beaB7MZhAyw2S6J8alflSGrBtI06Hfrx
ejCdVt4EQRAlzYIRp+e0ewRiYrzKHNtkq9C8Nv/WkXEw7BoGK4QnqDqkLwrMs4GY23rbrnSShzrt
GQOTf25eD86cv8W4YojmSQbxyramXUrS2ntUALG/+Ih0+0WFrPgu6T1/O5rW3Oxy20i/WE0tHsl2
8D+TJBxpDDE5cV2bhohKWmIdIdBrnEQWLpa4BDJcMN3+0136j9z6/zMr/m9Dxk/X+1ZWU4OauiPv
/q/rn1zwP/3HiWjWTdf9azPdvLZ91v1nZPbpb/5Pf/jH6/ffcjdVr//+17cSFc3pt4XkmJP1/f1H
+5d//wuw0Q8WqNPv/+uHF885/+7wXLZ/++t/JYWb6pMkPU+aFtwYSSjHfzrxcU1/MiFRsBO55Kt5
Co/UX0582/4ksFSTB0v0EGILH8vZX058y/nkM5vHhgbn9WTu9/6JE/9na5uBXVCd/me9s5pVpRH7
gJj8vTtfInxpzQ/8ZThJf3aA/devtn+2lqVRSNJob2R0ggosDXaPiJG8Fw9LTzqvGyeyb0o/ExdW
a/pHK0nw+8cF/GR7phjI4zmm4UG3t2PmjWB64VTkRqzmxpk2CtzthqiAel6Yo3DPJtyyr5wVp6vW
ymirtJMXPXaB761Nx9eXc9dVV14eDvdOPROvNsjmibjo8qEGeHLr1V73OuMFWA3YCkKG/U51nRid
f+t1M2gQMx8+o7ccL9lj4XDOffBUM2sEgilov42syibT9zh9a6Ep3sTScJZlazm3QvT1V5+m6aqM
u6FFQWVagOSY6ZBV1Rbdzq5h8M05s3gSQ0SzzxHpct6nh7aeRRAsM8rgdJVDpXrsTHRCZosjaDWl
ub+BeErDCfHE16Ly+7XPLg2Jv4/rfWJY8bqVU07KDp6WlpP9yzjn6aoPxpgqgr3D9Uv6uyRHuTuM
1HJXG22NBcK36OI07jG3k+TcJ5QoXGWjE77iIx2e3XDOo6X2faZFqRovTtgIhttIUi4SOsvw6oii
Qztsr/2uDo4IhMCGgxW/lDWTTWxB0/htoG/81McuE/Auma+KPEjXnDHFDfJ5teLrY75VxfatSiK/
Z3wjvJ0/6YCzOhP6iU04p3upAKob5rQeYyMlSbCoOXhaXr7nBQliCWxrOfLZniEZVrsYFSz4FKtr
32xjqmiPkJR1h+DEuwdfjADGzloaQnyD4W3fi2Ab2Knc6dSmV2W6BnkHOtWbnAfkDl2PJHkj184V
ZIr+GFcjNefssKx6xEzeprEyFuXoxTveQnLeOKl56DkyZqtZZLm77CtmRiB1zEsBq+h01PJSoq2N
IXhDv9GRpGiZW1czINvEZBnsei+iL+51wzUiz2YV+hHQ90L2Czl4rbkE7Brcz+VUL4eCgysWz2KH
iMJ9gAoVXpW9HX9JrDk6CiKULm3CNlqarG26G7Pe3gQYvukEIS2/l3L0vg5t2xeLjrJ4BZO1OoZT
Gr1pEburEnAQc8BqNvFn1aW6mvrR2E8ds/2gD9E/gXZCZ5PJl7x1o+u+gZxeRXm8pTsJm87L66+t
itzzJKkCNBsCoW2T1dfa54XnhpfgmUk7cNm+4SMLrYJmQ7w7KcScHDkC8P5ePLdp97nBcHuBDbCr
F42trFXFgAi5QEEtSlaNqkBpwjlLVlj3UHXmWUIUazx8mSiTP5tYnw5UHABqoAzfxybjScb3+WXi
4aQpUV4+dnbh3vvtFBK0MPfPGuGrxZFBthvJJ3Om59C8FdyPV7VNkoijVW4wX4pxGdW6okUMGrxk
zLOuybW+DSu2aVWM1qU75U59XkHk50WRsXBj4G3aiKw3jsj3gPxrM9fUX4X2XWbbosQ3xJH2iqAg
dc6twDmq4vmSkzNe28h58JSkvvNk5QrdHJoNmytohKOZCPo9v5FHiknWk5yM8T4wOG+MTj/e9ZXi
y6NnvEx1NspF38/jSYgChT2ePNrDZg+IFnNgnabOZxPw6ufQTa1t3IxtvtBNI/Y9fanNKCOsZipv
z90xVxtRDQLBY5SdqcRgGB0nw2cfTcWKwExrQx/Bkgs9G8P5RE3P0pj0+qbD5U/GVzewygENuJ1H
07ybHEmXCfJLjabeoopEYqr2WUSjYeGZarxKUGEc2qjh1TDVCl+jyUjeHNDy3SqDgLs2AohIZIqO
1jYkU+56jGfEmebsNTeIU8Sqju1wq8OkvUwso73GF6v3XT91u6KfgQ33RnyJv0kcCQf3N9LQ+hGF
pLeY5rCarh0rJAtxxsOIG3C0SxN9IW09Cv42CDaM6NxmmZcBiadhVVYLT5TJs7Bs3dCxCJBLkixw
GTcu6ui8SGwm6/SMXo24lKj+w6naznFacabOkuYa5mazr0dX3I7JqHfaNbxDY2YTWFrXfnRrPcXL
dMyz+yE19WFGifKFHPN5w+iJCGlrci7pQTEqGHQ4H3wWgmuyYE96xbjZ8NUiqRzSG4qPL3E8OReT
Sie4IlgMEdZq8SaNZNxgvk03VpL7d0Eh4Qi4iX/St6TnpkSwvPJ7lplKN8m3qoqGfUcHENBckj9F
HIju7UG2ZyDWTaxQSBvuojQdrqI6ave6neavyDWNVQ+0/diPBXphpAgFjpcQkwdb3nBuMdLcuo4z
sgDHPg9rOKNQGxtwsl78aFE4rXXd1LeDUP7XyLZZTLidovvcTe2VVRs0z1nMwkM3lfpg1vn8qt1W
+QszDGbikZW/AnpmrMwh0E/l6BgQ6kmmNbxuWg/IT7F/xmSKGQnDNzAihDU0wkSHhcUqR3xeDJd0
uALKmKHyLyBQESoltXk4KQD3miMBfxFDhN1qh94PlHjHJAHG8CP5hPwRt40/I9vzAcItpDlhkXLx
pUKOd+Zx69e5d115ccwmljJgrfpo7w2NvXeMJrsdqtE5Srd0zxinKtwlU00HgI0HX1jUITvApLFW
YWEB/3UCrJ25jD63mtrWGYjY5XyD5ZlFpkjPrWJwAtyxlX8jOie5drVV3LE211vkAgjLR4IMsHZO
mJsDy0dUyJACsL0oS/M8YKZ1FOBrz1pMmQc1MZYODCbK1EMojIOu848BWNElsn14CEqUwaUdiORM
tEn3Dc0HygQvXtcwGmNMjSmuHr+Xj9GY6G/gwp1j0LruYabKxQqWceDOteXM1EDBuENqwUzMzl9R
ZTMtCXqSE9OU0xP/5MZPEx0u6X6XdDI8/wYTe3I6mxMIVwGFwDedX9ZNrs4mkuKwxgimnHhv5Rc3
JBOnHzsGUGD8mcrSUgII0DaPwHcTOEbSPOfBnbdFmJBnEE3RWZf41lsJ6QixWOnDyiEZVCGja/qD
lgq/mkRF8ESIYgJ5oPQ2iFsIZgmn8JhlKtipjKk70wfnOFp+u+8i3WakXqhkCbN1YPAvJ3DVtHKz
MwL2DJ63HmE4Ane4BG5jPRAz6h2cxhpv6mRw9mnVuo+C8Cv0xHZ1jdZI7PwS6/RWVKbxSJ+2o+Qw
+nmL1MrfRqwdVyMWtJvcz9INchIdLbin61sRyXBVuhHesarFSyaq2g0x5yXZKqjcjiAlqZ+7wQLk
keuLhhJjywoW7GfUygOFpONukCZYe5bo4HG0zOEBFJ13Z7Z+eDcEQ3yALt19ofNbrwdZiD0yZny5
aSVfA09TlLjtI5SA9Vxh3irpt6yqOAvEkkJT3cQtgUeaG/XMizs6mmhqiE0iLAtqYW9ceILHYR3a
4MB1K4Il/oz+PpmBGCzbKCeKFZzTdewE6TeR2uEz+pIa2Q+5e7SJ7fkaq2m+HpDyXnh24b+lc14D
+ae7O6L8yunoCdmRAeQY9OrUwG6/KKNcnnUBYroFPAfaArIYpg0ye/1AXFj5YJboMKEYIqTnSIfP
efaS6ltjyOCY1RMJy00jmW+0gT3tbHoSV3NR5wfIkhmqJs00r+xaXaxzqyuWPqbaXREzPFkG+YTd
ETXnbu77ZtUXiXfBSHE4Zxwv6bkgCdtGdmAFOOYwZQfMJxw675G880pPn1eF8M6r5vSOVJ2rpTVx
3EGmHn5FbtVcgTbEFDOO8iXJevc2glq/G3NGg4vUiUpjDZE9vwadEF+k7qyWCBq4nWBtPExTyKPq
DIW6o67C9ocv51hENmyzDE3kYeiZshXapuOMTUUTwESkC/bKEpG3Q0m8tj2mp1ylNV+gV3jL2tC1
uVCgtTbTMOeHiinw1rAKIoEQJMtlEcxy7ffOfGf5cbhvSaO5EhNKKT+2y+smH4Bx+B7NvcEcwPMH
DVBLXdPh1X1bnwF1UTsj6uJzIo9geSi7NHZBY5V32WxgmuSYtixFEh58AyemrQ37TfVxuy2lU3+O
K4F6rIPHUaWB/ULwB8+hW4iLIYzIqmTZnOa1Hqv8oNJx2GLu6h8jLxrZqpsQt56trpq+rW5xs8So
SbsaeLQjiGJ04cWyLoYvdpk4D/ZsJXBzJnuyOIWMEdkLxORE5DVid/ZA6hToijpos4G/bhsB7Ldl
gLggpJ3UssR2jn3S+lsXjMISx/hULNvZDzd9IjiCOqZ1Gs93zmfLqkm9Ivq6WTJFm9AcKVxkgU6f
mMOWD0z92eAS13QWlosRrpQC3SFFncBdZHoYV3L1ilyb5KbKTJc0FYuLObTmc0zXJt/yiBQ/sQda
0lg47lAjYkjh3Cq2M2y2twqlT7cYT0pDn6HBo42/k0wnv2G2PIniriEcdN/7gX8flLbiVJp007L2
UB6xPJxUAkgAA1rQomdSiTcChZO0rqbWVN8YKWMfSy2M44JK9wIWANamQVb5VdYy5w2x6Q1IlKeF
4E6i4B7z7sHJY+9ryNirOe8mwpiWGk0ZTe1QPsMEzcipsuwraNzqrugS5hcIX71Vyqs4WXNZ0ts5
6A+xnaaINToKC5J2+UK6OTzaxGEA15fiIHpFIc1evkoTP76ACCWfQBIkz1aZ4YxNhbwBjRWuhpxk
eiZcodg7rZddEc5gblNmUC+elTubyqbMWHiF/twzAsuduac13XQOWVJQJlAh2AEBgmF9JEpLHVHs
mRcVncFNO8zq0hYGd0VKENvl5PQMchuQJkSdWvdAaZvtyHwaWEzf3pINZR7Q946ozsukXhqEGB0H
uynObIUM2SXcIhtSog8SuE8292myFyWWDtGM/qtCz/gFnz7C57mdQ/Se2rkL/LYlKShPb4Gp4A0Q
Pt4WYenNzGzqwcFx/wYWp912oYouJiIulhCd0EN7Iv8yEKPA1kPtvzDaKj+X7PArj+b4knogOzDj
SiAfRAPqpNkHEa/zGdYO+UojhwDN0XuiWY21KD23eSlbdzT7jR/7zgM9JpLA4tDYUTjfMYWYb72i
dgHX9O2m0EV9LFj/Tpt6v2ka6kV2H1XttU9yY0hZuZ5mRy9DBFAXSLnZCoFq4GNJmiclAEOs3cbu
nyL6sosY+spnug0cV4vudO97IyCGWhWf+za4JUNR44+ypiNhRJz62PMSaq+i3LXSwFFHWCA9FEkw
BeNGy5i/KpXet2Zarg1ntKJNJ3vjGnCLcSzLtnrUjtW+JkbhvkTp6UXXusVzVZrBxmSvWk9Y2JYm
/gWa3YAop2qaOZz4Z6PVRuhAWTKoCk7v2811dX6aULEX+NkON5VxFCgFSJMpfDgKMxLQyS7lF2Yz
AfoDnIGgygmC1E2+LZl0bkIycy+6WmbbJOn7Y5vr7ELT0R5XzmDi0QzMct7MeLraBRoyRt2eWVdX
LSNQdEu51+6oTKwzzuMUXDil89vOScOnKC1p8NSdXvFQFTeZVv6Lwt3BVBNB6wHzDAPEpoJfTFfO
IWRWZx7/vub4pZh2XzIhtLfUeIgVUlWvzcp6DE9KQdFUBfqtToPXLdDHorQYw81IC8piO5nsM2ty
KZnSEmc+BXJZ3zh5JbZ4SbD2txR9Ytl2fKzWiP1wUzPvthe5a5MIyimHtdB22Q5X3aCSXZuARoDK
NW7NQrEwJxzQAR+ENltzBxtvPMEjTutcGyxizGxXnFz9c7+JCkQtZlFtaPE3F05nyEPH8MGk9HKG
NfSMfkXRlDG8RmYiF14VQ54j1VvmZ+AZrLcqTrNHeChYW+IwNbpFA8XpVSpmtwsAWvWRiFXvyunb
2FqNUZfPLyqYpyudKFluWADQRBIQwnlGxwM5to6S3EtJLMKbXln0cOxZkIIIa6SgN1i6D25WDfsC
JdhJ4AwjQ5Lu9RgGzCotJkLnwkrzMyBYEbGUEW6Yqvb1RVXjlfJJJQabPsdCbwr2D2RpiBgfY41G
A0USIUXLUBTdpqgDYS38tpD3jssScRUwwt/mMLcPdBxUvu4c5tw5OtjrVDP17eXQvrhzO5wjeTsZ
WtuGICfViWIjpR7uR9EbS46R7v1gSOPFw/u6lUzyjjIn021BAUasL5FgW+Xm5WVHavlTgbcXfIpp
nBTm+XxdWa6+FoYOz8yTT4f63SONi0iXcekWrr6pwzJ+zW3M7OmsUnthSzK//GqWqyY1GLPH4Hyf
EUnDIiL6RtX4OEp8mwH+GVzl821UtR1Sg5igpawwjLeaBS5Df+wXZ2JU6cbPefLzlKl3N1HQ4obj
FGiTXn5emqVxkaJP2AMDKJFptoyFp1DMX7wx4rlTNPtQORsnQjxOZZs2LCKPiehFcFLBLdOz8qkH
9/BKi1J9lq4Od11WNC9zb7hHE6HulzmciSgi/HerzOGzsGZksjpx6gPB6O6X0m6nG0YCQMVUnztn
WWNkjwCP+i1YrJQZOtq1OHEsTt1VG7b3QVIzyS6yurxErd98cyXyUXSOdneJpSNbmQE16WLWsQs9
qixZQm3vAT8uELNUucfBsMVamykIhinepW14GSDCIIotW5GPtLOYTHRR8NnuYrjZJYmGavD0bYD2
iYBC7HSLUps0uSqcmeu4RYFmVpn3SO88dFm5cmaHnofaGeVB6X0m4HF+04M13k950Z/JUVRMCZui
24Z+ye0r2NTObHMgSZl+3/zcNyFLjpuj8/TJUOTOTNzsSJ9UfCM+m6K67IdghYcR67xlBfiAlb9N
5DjXWwv16bTMeR9rnH5JeUquIwzYZSVYGiZEoAWBIBkcCeJAzg1cGayuOOk2tXbDJ8iI+VOjwvnW
pg1z43O30ZwowmMc+UhvaA1th84wthUnn36RWJwJODlxmKknSEd9NEbZYpaqv+uVmeBFMuQZ0SKa
dhm4DNT6CLYmjLh3Ymb1C0OJq64iFCF29bTOTCIB2nrsricM9Uui4JBf6TpeFk1hMyxO1DojmPca
RAKUjWg2SP5wCchqLM4+ge7P8rQoLwa6oo+J2fXUw71R7NMExSFFavSAk9+5zHFaN5uutJqNROXV
LrKpdJ/RYtQ7uMjTOnU7croix1uJqG0weHx36RXA1xdun9QrPrB8Z80ax5kb4Loc4uzCzAKUi2GP
Et525QWT4GYXtkO8ZkNwDyhlG0ykk/mQCZNhsBcy0w2QBW0aRifn2Zjn11nZYWOI0pCzsIOfxvLK
BH6O4X3NJk6jS0t6bb2Fgp1sSYvtXpHlescu6lWyQqUVYmBmjXseoozMzaJIrM+Zpb27ooHkclaU
TJT3ONakuZSZipEYm558mJQaDjluvb0VDfpgtG5mLF1kUe7nthgQ79caks3Gssuh2NNW0vezNkwC
LWV7p00SPWBwpyQko7ZnzqVR50RrqnupcTk61jMO2v6BTiUMv3gKDgm4isdEBuLYaDeiE42XYm2C
FKBPPyN8WyjHwz45RYnyNp1H2t7pxNT5uMvibIfVnpKZbcdoVz5+1tukt8DCuFYXGCvZdsMdSEzr
Ati88aVwHZQndTfTaJS1O/jM15xyx6rc96zvc/PYjLkYcDTY/A2UhpZLVBjNj7UhqvSudJvAWrqs
tN+6YNLmokMxHnFwaUsBmhAAC+uXA61IM+9jJcEHnS9HCS8GqnXgXxeAzLLNVDaO3rGWBduSULrw
nL9bDc+Ta+XBFwHtTu/aFuk1ihVj5oTLneWTBBdjlWLZzmTTrGV+Wq3dQeTPMRl9zUVkiCjaRv5s
o6mNOuYccyEVARLKIoUWSMf4ajQGxiJOcG21Fl7DIc31Z8ffo7clGN5IjRr5bNUO476LvdxZ1iXr
i7JIUNt4+Pxuco8ydc2vLmsUIsqly+mFjbUlYjjZ9CZzpGVYGNbWNHlIZgNkFsl9U7RL0PmOGzjs
DRgu7WQ7+oX5TZn4zTLIIuM+jm3j0krxUSwpucvHQnnJfI5VqLppqix5mTG5bLHCNlckUpNBxElg
S/ggHD4EYXD4pkGN58KwGyQ6ZTK/5QlhSwtIVx2d4j7CKeNg3V1UJJiDn5AtB6UMg9S9CItcrZtx
VibxntBEp3m+J7ctw6iTVAoTOP6HnRpwdDGxivvzzB71XXyKRI3MRu5N+Cxi04a6WzgZxdVkCurv
qOu2HsGXR3QWNolA+FfR3DSbxAYIiEHPT87x6NSPOKHmPc9tcVGpMNqBUsquGbiGZ5Ff05RB7+7e
VVnhvvVmnj91gz5lyUqBDcuhJbU85XTXrCi1DYqhxvmRjUmCscFuXjtWSfIGfR+52GS1t7FlJ2s8
V/mimgVk8Ex0tzm2BzxBvWss4H/0t83UxzegjqYlbd/yxo5G65zHCiO7F+XHUNb50iEW5i4DvAC5
KpWH1rGn/ShmBnSjtpdpOmcbM8Jco6tKvAkcERd+WEzMOmaH+VscMqpIZq9+mECMQO+u0zNtOjYc
gYn+TpcS/R6nxfDQxbnXLWJdJ3tESydoRCGfUQ0qtHRZa21G2AZXsdPWcs2TYjx2aYC8Oaj7CO5b
GOqNYwJA0qWb0PcY3Iewa8hrbcHmXcKliI6efWIUEWLuMECU9QXwCE4QuBSMdaEymFrYw0Jn0TmC
mb5JBjGGn/4w9eimVYFw18shlSxQs5lrPfTzEilCtDoJsJ9wdCOcbstMfyGhKvXWjH+8M4tf1yAJ
7DMm/cKa5CV6UgvqhVFbL01hlStgV/Md2l9trL+rR/6RkOauzPnzvyXQwj4hov/jR4HOTwKa22ew
N388xMU3NDd/PBcvf3TR6x/b5rV4fomL15/ENd9/1Z/iGhgJnwi8Eco0ST4QaGLQ0Ayvbffvf51+
5JIUYCtfSrRXpK38P3kNGhrSA3BCSTR/JLD8oK5BeANlTeLgdE0PSLr1T9Q13wNtQPuFZXESDZHw
Yru2VBaqCMdzXWYMP2thGJk0YNfadGXpQraLISd2EdAdm86yYhXAUdWm9r2bOs4DdDMAMjaasCvd
Ze39aeptDjbWYKx9ASiYpk62p9HKZ0zuLHvjWB6qeOqipWXY4Z0nc7niMN3zjHOYX/fK9nZJa38Q
T/aO6/z9HTkECNgmVl+TPydB0Q/gaGAYSrk0ClZD3LarkFhr2sgEjiMYhFI5QUoJ2lbdAe51V0y8
sqPTtO5171XplpzDZtE6HcCQxLpKMnc4w7gG2Ciy7kFAiHUwtxCR8Sp8QO7/GXb9/TWDuQdCLZVw
yIJ8B9X3Gkj1xpSmK3Bv+aYbmISHQ/4wzIhwYzTkiw5XxZ9SOJRp4Wt59ed3/GP+x7ukoT8vSmQK
zEPfdWhDvCNs8yX5TumxbYMAtu85JT1UA9EUVm/7UFzdSxt/2yZxTModqQjp6Av/g6Ay63SJd3ef
qzzPZkoq1SnC4ufvStXVMClINmCHGrWWDtGnVCrF59HCLZ2JSB1NXOdgKOS8tQxszzgUx6XP2sz+
P0Xn5B1CrKvSb1U+GDQrGDj/8Iz/4kOyT5j4d68QgrwnpPQ8UPnq3fMxKxBYfUG1S1su1sde43HE
ZaNx0HCmYCYG1DO5lKAlKPvO7FweMsCnEoiOAT4mgA5nbw2Kioz/nIFzOqpAUfRER2RhuI8VDuy6
NTaxf9v07gew9l98uATo+JZnK5Ia7PcvHSfyCQUGTaY1Soz/IzVMWaho6afzsNCgGj9IFHgXWHi6
oSTwNAhGCh69sN8HFnqAKPzeB8nkomraDB7JDcBQt6Ue8nWGMeho987XviOZl3TOAcsvtEg1wORq
rd7ggC8l816dffCy/v4x8KrAuwtheZbL//98j/VowDOz51X5zaiXM6mlcIMIb2SNLVecFdrVP98Z
fyse/VE7+n8u9WvT9c3rH8fnqv1j0xcvzx3Kzveb6v+PglPJJ/nf75fH5+wl1j/vi2wzaFCfT5uf
cj5JobhTyOEwHRARfG1/bovK/sTmhlqT7BxlSyGRZ/4lOlWfTil2LlufI7/vW/yjv0SnhvmJLVYw
umQr4x/CYvX/ycb483OP4JSMUK6C2cZngfLdd3dNPI0TId2duYr1jS9vyjSkN92xH1pZ5iwVIcLn
1kdht6fV7r/WGq7pWY5lnxJ8CJ3iDb7bBQJ/jIoSB9Kqq9m+LDyjSyw23fqHr+EXS5r65WVcTBWk
KhCw8l5ZawVV7jCWMFcoNBa2ctZOsGMAABOdJpQbP5XpY5oxTMHQflbPiMcgry3NdAVMYQr39T0g
KkOdyewCtGdQLpncsBjyx4QhCPWKVHsY9OOyxcOJkYT10eLPGmmad7AuRjjt5Xpg8juh4VpIC/Qe
faJl8py+OM9+uRXz0gBvYTO82iT5avo2fauBbw8rMgJJEgFBtYrnc+UfivB2ZvIyDmtQs1W6VnqX
zqvggw3gb/cB34mtJMWbkoqEpdPq8kM1MTREj1ua+4BMTeYo6IOhV4UIB/VNig1wKeZwXE6z/CBE
81ffEVIz3yI5Ekm28+6yWVGR6B1yWaYRpBPNOFsKv60+yEhx3qXgfL/jFAUohZ+U3HrvlNC6hWFd
uwHkZ7XXzapWK7fYRu1x8EuajPQ1UUcnC9k858VDm11Y4jJHYFQlG4/bf1pi5Bshwe2tu7pkYomz
9DEFvFGYl4qhhDqPm0sY4/Beg/04ALq5lzlwN/0U9hdj+lUXH5R+v3w7bNbS5aMjeuv9BtRMkUIC
SJ566NG4uiwzeCpZsolCUNnmsqQTQRTsVshsqfS4GvGYiOEqEfwnd7K5K70tfufc3ERQxudnEb8Z
0V7X7ipTDGvaexkesqZdMzkg3hBguUoufHclHBqVzbga0mvZs5MD8u0/2MJ+Lg//XBg8qUzWQm5C
VPo/34T4bwI0cjBvsYQy3KjnTcygDnPkaebba54WAHS/XyWsU07N+8WI2gH492k7d+Xp1vnhxncE
uurCFhhCXPvox89ZnAYXkXAPg6gQCNcAPuO03yGUd5hkOtHWm9WfO+l/W6GebvJ3L4FWj5QopCWe
2fcLFaqxSjWFHFdM09zlbB8c+qI5rkZkuOb29+/3V9fyFI0kU54ed//d23VxW5oF3lSIncFEZOXC
BPO28YIy4vs29eb3V/vFc8cuxtbnc6OafzujTJVDY4tu3MrunAOD7GZR0h9Z5Lao0fc0D8zKiGAF
aYya5vdX/sXCwpUVonkp2GTfV0PjiIW/7gRvES0kxizy4iYtww/2mF9chY3dh4bF9MsS729YtzdR
LvMeVxHmQdD1NTB015k+uD/enWC+Pxco+3xqOo7Byvy+0/1wj6a0VwunN2dOMBAxppSeeg/0vbfg
mmr0UVTmhZGKJSNfRvRo1n//Wf5ib4AsrUik5ORCuXL6+Q+Xn/0h61yp51Wcz3xV5nPd+SNnSj2u
PQg6ZyHQce7gD676i8VAWFQHcFJMrvq+MvGz1lUCLgvF/JiirbKA//v4SeNnIiPhAGL9/+Ag8csr
sqpyiLBNzzRPS8UP7zO1apLFEduvkpJDimthUFBRAKZozq1lZeDPw+AefvDl/uKBFLDMpOCASRdE
nl7UDxeF7QLOUo8TWSyXomFSGMpJrLRfvk2e88Ht+struZy+T2YmkxXn52sF7hCh2+RaQVVtMFcb
63JE0gd/pYJKZn3wCP7qalyJWHdqXFabdx9n0EHnzbhBgM3f68keiDgp46XNtHYxgwT//T36qyeR
z5BKT/KHhfTnt+aY4UiijcVKE5OxaYNXBfLGSP/3V/n7W6IRhUdLsF7TWPWdn6/Sh/MQ0ovhA0y1
uxbZF63Tr5Ool67txB/sTH9bO4keE67ru55Ab8Hu9PO14tp3+qFV5soHPLAYEm/Y9f3J1Z+aD/ib
0boAsWwZE7cy+iD70DrVQz/tSFxbnlLzFLoNFu53p4JogkTgDPapwIi/zU1x3yYg60aXuDXMncsU
9C7UjHUfDflG409aNXN7X8dYO3//ef/tieR1+KYgKJOuCZXpu281GENZtEMDLWDuXmyejnVlutsp
SLepjdM1NiDJ/f6Kv3zrlKMUAkBdBe3Cnz/2pPbmHIyuuSLvIEAfHyBX869l3Q2L2neZl8b2ddyX
A7AecLG9774xTl539ZR+9EpOV3r3Jbh89JIzHl0r139XDSGmxhitsAmDkwB2kXfdIrSNMxMII9Qx
cTmFjCggpXsbqBt34zgYDNu9M+FHFwY6mQ+Kzr9tAhw4OSTagoUKn+T3BtIP65SZMN1AGXkygv1f
7s5ryW0kW9dPhAl4c0uCBMnyqiqppBuELLwHEubp94fqmbNFUJsIzeWZmOjuMd3JTKRZ5jdw9JIw
nG/jLbZDbtXXKPWr4Skrw1/Xv8a7l/X5GmCJSe2Wbw8gn1vy/GuogTkgpmCProyjdpf9EiQIQfBW
lD85M4hhGRvN3/v5Dqekxtw708fMvNeTe7n5koqPXXdUpS+hcx/NiP1y8xQ9GKe0PwS0LMEnWzn2
LkhO/FR1d+AI20crffZD/Hl2pYo4CYXgzyL8BTegT+6QrLk+NZqEF9+XSHcO/DTIEpD/FzsNT3Ul
HhAjd+P6oMsniezTMn6M9mPWA9prPle5tRUmHZeXIr3xbbLWFzu5QRMedXIAfPd1/1EB+BRUT3qH
T0H7ZnZea72hAZuT1hYebjCjs68qzzjCwqtRn0m3VOdKxKp3lfkY9Lu6PRbNnn6WHx9TDQTlU949
SeBg0zsMybTya5Hf6f3+85AcNHlnmTA4IOQATHK1t+Fzqu67Fs2e5zS9V9uD0d0CQDIRIvpmhG9D
9CbQFZZ+BSHqpEct3uvRFiH+DMM3fzd+GJHchjzaH3I6eqPx2NY3KN4o1WvhHMB6V/kLXvQxEuwf
cn8XBR4ykT6t+Fcw/zk+BNM94TjCkJW5b6adU7qWsyfNNrSbMniywYHldOkDxNFfLf+5wg7LugX9
TPgi2cc5FIUDUVk3dg3D6SA+N9UOYtas79Si3uGK78otUHaze8DMLkuOqKyWBsLhp9i5j8fvQF1x
Pt5H7XES37Lw25DvRswXyjsoFjoMOuSJCxhWCnANW/sqm3fVMQHDjtOM2PnDTdUeFIwG9eMA7sJe
eeEvL0z2lPVP30TGYHiR6Nq8ThleigSkhWYD2UJvog5iRPezT0jegu/jXl95Ey9eXgfMAfGvQR+H
oujSCDoBiFfXwxzj8xfbTMC+s1M5W7sN36tCy6uAyGzuBfEy0Sg4vwqqaDAQBbJGtxcPWE0CgjbV
J+g0OVaT3xuwdvKXsn4Zuw+D/kPTf9J53YjmYNPsVuVj2LiYWdLWMdFmFdCgdlJ5aKEtOl6veJZK
76ZxTfsthp6Zdzsh3sInLdn4H6SbDM6Rvyl2IdKKG13dAMmabtrb4GTB1N2E5j68ae9aA0FFGJSb
CRadBwbjvnpWLYSztuYIKNgFC1g8UVIonG0FTQ7Zw9uyO4Anptt5RGkI7xak7tsXO3rOHRQjf0Er
ww64clEIkwqI0fuSLH6sMJWBlS0bn8rpe4uwpn/TGFvYcPZ4HzVHqdk7wVtd35fhQVV2juYOdJpl
dv+mTXbt4HWTK/o7LQbYwBHZhNVet09N89lAff/Jnz4VKXSuAXIgMgXKFxsfkTbrTy0AWlBCG1P6
CnkcSxiNrllr5qgBPYrsNGvjaE/Y6F2/IC9iLXJGmaeGEiXdQ/58/r3bok0tkKl8bxNUkBGJ70Zt
kN4Y+s3kj/5KpPGn0SDzaw5Mf5ucY7G7gKnrotF7APCIG2MTJG36Sk03VuMrGI3FK6NdZnSUfKlF
2bTvLE6ss4iN6wRDVcy7RhcBF3DgmcgBIwGbghlzp3fsPBOS9x7Fv63fKM9OrRsrz8+8eovTRJhM
LEu3gPV9L4v89pzHVlmEXcJ8B9gJyBJGsYsSdLNyav80ik0Z+727S8i8nKbcTHZiVwMUNiRk+tlI
zhFrSfgfPp3qWJpq4rw8f7nFO6qmjkBUNyCDsox9OuEp1AEdp1ILvNSyJ3Xl210GQvNYFIt0QzYo
bCzCshijo6wT1ejWCIweYunkyJTRyHY2gFjR00Z+2AI9unKxLycJWAoas0rZn6q/wl+dnwa79KfK
GADFIQT8uUScags+TZ2+VUC2Via4TDwYimFU4u65n4R/8PlQsRjywOwLytqKA2Z82pWJrQHfdl6h
M21U/ySi2rW0aNxfP/DLt2vuCthMjd7ALLL4Hpn/tiXB1WsqGmMNOlnctKBJ4k2mJCZcbgOzqN5F
7cZaGfLiHNoKr6VjkO0QZpP6LzYo4tFKB72HwrqB7Fsn1XdIDrlWP+IXJiW7Cd0M4I2q13XVETaD
snI+Lr+q4ZBi2dR1iG5J9M6XOkqxh8IouMAPBvPlGAvPriBsqkdqDe3kfLi+wMudy2Q5izzSFKuI
pZfBAeUl04cyUrry8IBek+/K4M/gZM5uOVa472z7S5v/uj7mxUdVSWJnWirfE5WrGfpxVt4wRTsR
yOYuMKAaTQlUJy0fXeVKAi9Rl92vJCuilQ38Xhr6/XKzVWSmVIoOJAEz5mNxWCKjkZSi8+kD248T
FiSJAxLy1q5frQp5LlTP5JKIEYXiOt/bzrgty6Oc3fIfhPQ49V+SZA/0FT3WSf4SitdYwXe52CMK
tDEgrKKYWN6ORbzrHVJemLY13B+IVOVjp7zyz0DFi3+AMYO40ZlM5r9VggSi+LdT8Xp9cS+2D/NE
e0Yj8KIyRyvwfHEB+umgw5PcHcv62e9rLFNLlKYR/hUQJ8GRXR/u4mKghsPOmdsojkNlYv7Wvx3Q
oS9RT0ZdwiUgcMcOQExYORvk5VQ0vNNfE1TFbSNHjyLXH/+LkRWGJ7il9b5E7+CwaSrYs0QuBM6f
4OrAVPaY8lYilDxHJorCw8SWd+rkrAx8ucJMmYIgFXOCA2TwzqeMjkeCfHKMqkIqe6M844BhBICc
bbEWzdZesotmBBCGeV0RIqL2Qs11cVpS9JVLo50GbDBh7SMVClnVPGTNcDR6c4T2PuxzR+T3NMoC
10ybwrXxW7++1u+l8fPTQ8WZfijVZn4LzZjzOWslullZjfA02gtojh8rBAwD8QqNE2E2adPp0U7u
X7ODrAQvuPQ2KR3W6KiHjZenWN/sp6Lb+3JyA3hlTL5mxa2EyCySkRu0fLcckPw5pDNlt3vZfHSq
I4k9eWiGZCMM+rKokFzf+9VXmi/qLDEy/5FDqLwDUnaiDI5T+hGtuxbFciIeUDEMdotZ1Ra6zKn4
6/4QnwRQG2V3OshUP5zFaohYAU4OqYUy9H2kDGgMGll7k5KIbNpSQf5FhilQGC5a2U9Qh9G0AUS8
8kkuLu65WQ6MYFaiIlaz5//9t4Mn+0bUVhOpgCJSvIojGZYgxmHiI0odmCniJI2Y+v76Nrjc+bzE
Bp5s731h7tHzMVM7RWmzrjp3aie367rZxhC320CnLKLLm+uD0cTgH3e26aC+8jzMEAmG5ZU6H67P
u3rqpR6fxyfte/GBu0X+aGhkT7skwAQQ07Ad/1H6nmP6STuzdgso/xR90NdA3SjZNPpGfp1uguOQ
u0rmZv5DZfzgj93wqXMe0nEbV56t7CW15cKGRqB9Hbp7iy0kbVW8tvQj6kQRRtvIK6GKNX4e0PgP
x03gUCIHCbXN5C2JEX+EZYn/kQk7Dc2TagsbNkaYo6IgQ/VhZyBlWrl27lrdAX2UBqdV7SBByaKU
Ee5T6VAZnh9vtQriLbApaJIbRJYfpscW4DbY4xfrk9JuQCCESBRJBwXrx9hzdE8PfuT2fijhnrjT
PRac8Crpf1DUUp9n7QDzUCOH7dyXxr5GBzXetuBl5WOJBKDi5fJhnO7LaduO1DC9JvD4L/Vx7+Te
hIhpe0xyCPRbs9/HX5r4QQtOymd0Q3E+DG+xFXnrf8H5/AK+6zb/WVFnSQysJB5grPXjLXalm05g
o/7qj9/r6hWMWpQ9ZdKWMoDyWAa7QDnJkAwiF3KE8yO8m1Zu6ItHad44Ku0pRyZspQt3vnGkFFJg
hveIKzcj28Ap7a1mUdRBxAIioBYi8AUdL0IcwpXp5h5XNu4f9y3dDTbvXC1fFmkjA80ptcNPAVbg
DrkmvJ7IWEfhSU1s87XQv6FHIAOlR0Gpxwjyb/MCpm8CBaDmY+k2xfrz6StMGFXYgK0mNacM5Lxr
Vt1zOqGyMOXDymAX9xBx+Qzy5W2S5+tocSfYUWi1FrhRN4ZRf2hG/44K/R5PCdAtY/o1aNkM8ViJ
ldtBnTO4xeXAuICFbN5Fm1bA+SSR9a/qujeRho4RCVMEnHQ9V1VkTBCL4dbObiIDIKUFAgf8wPCA
A4uxkwQeYPRIJzcjTNsVaXgzQY918079mU25fSJuQ8cJPUsIvJFEfTFqfXxb8v5vb2+QpxTMyaQs
WpmArM5//US3UWDgVrlCqm5qozvQgttGPTEjpA7wSH3xqY9X0vuLsHseU0VefYZSGI69eLXMrLQb
p0E5ZOyqyZuMwTPN7iSwgqORI3GtZmtwq4v3QpuB3bRrVMVCQ1FfzBJFYYcSCpAoCh/tKZW+pRJy
TD0SIf1YvVw/dZf7cO4FASObt6HiyIt9GBWFaKBZFa7EW+RVMtU4a6AzgtdObHVuHjjOibA4X3kS
LxeVvScjdg6CyKTUuUiMnah18JcpcsIgUQHmbHbAbWQvRUpklyryWxLDwLs+08uIUGPDzDVPWuG0
Hu1FcSM3kORCUgGGwyC0DT0gfGEFNU0T2Z9jrqIa0pppf0L3FrZup1b73O7RCVSSv75mHZ5mYn9y
VQetJ/18E3dloplJpaHQC2N2aA2Y1Q6+inqUbf2qB93LFkahzIXN8nR9CS431vnIi1XHo7NDt3ke
2XKtwfZ3Au2ArdkYFkbgK8t9+Zicj7U4NuUML+Y6Q+Gikr7Au1VwdNWAQUIYau+n9lZX42qvGLQB
r89xXr3zC45xuVZnkgRohyX6Lotyw0F1iiIgmtbbbmywTZXyYCV/+9NKEtaTYvBQgIpcHNFgQllF
CmebmkzJt5GMlqUGcb4Ooq1t4NdyfU5/2LoOGqsgL8lSUX9cPk3x2BjOhAw1frjp98hMfhWzDbtQ
/Luel6Pwq11BTB1iIHuk8xgcaIUer/+EBUeCB1Gbf4LBBaiBiAbZeL5rg5pmJY8jlrDiSxnO5XSA
4fTt4/zWLzFAkGvs1wsJ85pWV77qoyRtfBoBaTghr9Aq/W1NYWPLEPUOfUrUE2NiTthcJQrrSIU2
Yb6yaJc3Gz/YUmcICqkXy3b+gzsNQ1IFWKwbxtJDiSOoEujl3kSGNDXHPeWqfmNEtbLyQl1sDJ3+
MiUhwLiU3DHiPB8Vw+gMFEqcuK0ZiT1us18krApw5vukZYn93wymEejDXNFIaxY3SeHbeisatAyd
qA54vZHh7BPlc1eWXkPf9voOuJwZ+EiH+rpJoVu9gBqDW5L7OqThMQT1t7pqkM9DqhkhXDdXYL/9
/WAz4oxYFMFg2lTny+g3XdhKqY02p1EdbFD+hq+j1EJ8il+A+ev6YBePkc5dQReBeIz3Vl+eLjQm
AbUptJaQBKPohLMJsb39NUcgA4FKcczC3ly5pZS1MRePkZTRrBER1RDbB/sgzMTD/7rdJHkno6Oi
7Khc0MaulH2iQKhXQkjaoeqcEkJ3VAQ+TRPJGc7H+o3l2yn+r9YKbuXi9LAmgAWo09AwMpF5Pv8A
w9j53H965JIFoHWYaumD2n6rCiQkig4aZRJiT9uv8UHmz3p2eQPugcCmz+SeOYddjDr7Y2kBgvZU
GyX/mCIPgzDgWv3/vY36v6PYVINg04DUp149b+QlmgqhxilAFz9ykzQs9wizA+xFMXaDOvJTw3/1
LW/NJycJlMMojbELP+VHk3RveEPchOEI2LyHCKOG4Vcu3vLYy0OxKRFJbmotXjkG54/oP78U2WKC
BMp1bPPFbdJB8O593FuoSpp3mpMhQOPjbNAE8bEkx0VBNYyC28gc9ZXPvyDmMLJKCZ2KOj0gzb4s
p+Mhone0gzgTUXuIBxP7q2E81BUWl/DFVU8GFd0YIIp9BR+KcQh30Yhh5zE36vpL0E8frx/RRXfh
/feYDvWT+VkHO2ksHtwhlnpLrpPYjXTDdLVKA2SCvoFV75wG2bugKLypdd5A3shYf1Nfvj7++XH9
9/AUjXTYHUTJSwQlRnqyEDHD4+YNBWgcXtA+hEwgP1aNg3GPgOB1fcTzA/ifEcnSDJq2CGIsjkKJ
t/VIU4GjkKNcit+VBc14O+HBg9jDqB0qYR01H0uc92H/iqT7/6na/RyyXCUffcXt6euZ4v38t/xb
8V5x/kWrkl4lV8Z7Dfs/5CPH+RcvPjERHEyuTLBuv5GP5jAA7DT1P24d/i//j3wk/+v9wyKbCFEQ
YOLca/0Pkfjxn8sKk4D/E/dunF+ccw6nUfIj3OHPHNf58f6trImUoUCKsWw8vZvKg21QXkSkNUJg
1I8Pvy3Lv4f+nQT6p6FYAeBW4OtVKG/nQyEqBuvXiNE30zodx7joTUH7eAfLclwJss9vP5heTIqe
F/GNoSkQuOaC0W+TCpO0GLiGG0/WJxSkpBajWBGVO+SWmn1B7eIDoMXqNhV1+YbWY/J6faLLqPuf
8blt6KLq+vwcnY8/Qa1XQfI3noVL2vPkoKSGAke8txLNfzWiPPYmv4q/I7Ien6yuSW4qedQ2qjoV
K3He+2v7vy/Wv1eCEIXiOR1rZVk5r0RXdpLK5+XVRJWsncr2yTZD2m04vYBVyWZxXLOE3eor9b3T
59kdskDhB7+XERIRI8YZZeu3L4mJvm0Yt/Qt2774OCIadsBoyrm7vnLzFlj8XMui201MxQ++wDEZ
Q4S1yzC1njPW6JiqAlev1ob1ZcaDdSqQa365PuAf9qQFDXpux9JtUZdJX5SoztAGDNhNjr/PVZti
qa+bNzhmrQX47wTj5eSo5TvYZdLmpl54vitgtNPv72p2hewjyZO1eXxEAxQfy1YrsjfLsvKdGdt6
vNEc7J42Qz3Zz6nWRvx/Jy1/SFRboFLnZG1NzdoMPqGaipaegkzxzghFSrFXa/WTGSe0dTRt0nby
OHT5Lh4inzJyjFbdRgBwyVY22eUaUk7S6fDqABZsgrDzeeVpJIIRCTUvaSJ/o6F8vNVjiiIQ2P2V
t+38NZ23M0OZ1I7p0GHtbCzCGuz7HBAzBfsjEtJ9pw882sTfApq9bT2EyIpAABHGynXyhwlCNTb5
bvADLpPocMTZFGW2Fhf3KdnGKT60ltU0W13pov31/Tiv1dkemfG1aNURYFoQBBBcOLu58hp/vLYV
tTcOcn9qBsNx0R7VVr7Yn0ahk0YdTcXZ9KKGXOaNjv64XXl5VKovjo/JhN8zzZWvtYgF+VwAKzjE
czYLtoLC1flsaqXP4riS6fo00MeOWi0lP3ACw8Ax1GrxxRhF+cNPRsQRela+3qKxZIoNoQo87REs
DlqiHcbtGz01OvCyzQCG+Pp6v6PozxecN8+CGQV7nbd0if7AWwOV9EIBhiyhoQwDID+WfaN/iwOU
kKZJ4G+BIoCrmVLgZoKGI6tqHRJb7V2z65RTpgz6CZXK6qYtAntFs2B5HcJ/maUKwKbpc81oSaBS
MvQFpbDPPUlHKiyumw8Yk97inwYmcFKllW1+8WzNw9kEJLTZVYAiyzqn07VKVqNI7/VFhGASZtNC
6151kX2skxGQBt5jiQ5SJVNpb00KsFbj6frnWJ60919ACQRtLspFpFjnG8Y0IqwpKjP3BLIduwYp
QS8JEQXkDlS860P9YW15ZDhj1MrhgC+bRk1aoWWs2pkXofcE90PahGpaYl4LCLrCbPb6aOdBOaxu
aseA8GyWFcDfBTWmqAW6DuqYeooVA2bVJUSu206hr05cXj229mjj+45z0g4ht38bUf2fMd6fBqer
yxc1aKRDBTxfVduGS9HaZeppeiKRl5Wj6sZIYSAhoZk7IGEIPtM/w/V1cuSVq2Z5YzNxYEAzwZy9
RXK4uAIC/KeFrFSpN1W2cafgn7EXtiQeygDULVyk8WOEJcTKNroYlEYP9SZH5aGFZTkr2vwe/+WK
wLNMo68a9womEmzqWWDV5OTkP/0E+XMcCY1x95efmEERpAPICZ1/Vgk7H9RPW2xdQxwphza2b2sM
Gw40mtTDaKB1Oma24sVpnnzvEflYoYUsr3OurveWD9eYRZi3REP2VexMZWOj54qdHP1xI7812lpd
aWf9YRTUYmbuI8Rgm1LI+fzUTJC92qHm2QEibjwfyqy8W62s4vs/5vcLmclQGudfZD+ErUvkY2NP
FA2UWKN561cIe8QTcsEKLa2gSOst0n3yqUvH4TCOeXlE+xB9LxXutTxB08V+O723LL9LV56Ji3sJ
avIsOEKYA0OQE3w+dwliXpZTZ/fqrGq4HovALRH9GyBhHa/vootVnmNfLnve/rmnbi2y93o0O7Od
QhWypVWg1CaH8DbGNU7wxeUHG5egV5v3DQWzJbcMDqkwq4hRtArRsWbWcpWRNvPqTtUPrQAE/Zez
Qm8ImJzO/UcSTH3ofP2Id6pomvTUKy0lOZgK5H+8RvO/vWQZZWZrIVZFI57s+HyUWORBB3go9dqp
GH4Uk2LeVk1WyJvYNqOT2QSYrAaqHFF6wtb3+gyXKSfdHDCk7yjAGU++LAUTVou+N4fUMxrhY3XU
WigNxQqIK7/QIPFngZEQ9QDaj9Q0AACDMsZKe/Dyo84v2XzxcWUbmI6eT7/Vm4lLR0m9hEjkyW5r
bVv6bbatUWjd9F2vrpT6Lm5ZpgxMjtkinMKGmrfyb1l2VJq2lNlF6mU4vu9xHSuwGQvNZzTl0n2K
p+1hqMP2cH2dL07i+6AzE22uV0CCOx9Ut+pp1KQ29Ua7MVxZK8VsbtSlxlYrpGplRRfFQ57txWiL
cHyGQZpa0aRe5Tu4RA5To/zolDrZtlJZfixMK1NOTTiMnwmA63Hbm10ZH5ENT1Zmfflp0WfT4F8g
4YZQ2zKNx1tHlQgZevQqYe4ntoO4mKnBD2lCXGCKlTv44g5C+IHUADdz7iJalfOv+e3DCk0ex74t
e8+POmufW4lFt0ZZ60FdZAcAZnQOLEh36pQwXNXzYXJsBaQYhWuvhaUhtiHaYXu9HMU35PclsF2l
lVCCMOLygE2uHbk9XfWvCXKUNzretq/YJVsYpuG1PGPCEtKH6zvtchVIZokOoRlAQkXp5/zn1V1a
h2HYZJ6astQ2LIq9iFH+uj7KxSEil9VIZWC6UxKAj3I+il7ZCCqWjNLalMq7AghcPKmjq49WBYDM
/KhI0C2vj3kxM/C07wgCBS0WA1Dl+Zioxud9jiq6ZxPJv0W+kd/DcV7L/v44CiDWGbU5l6IX64c1
BMmLOutal51zNCyswiD4mCuxz+X6QcAlxYT6Rm9ZmXUVf9+r3AShPFRy55kStkiShqVbJ43qfW1w
5RNdtA9TlawR4f4wNVWG2se8qPDRWj8f1Od9KaWCqlGLXI+bpbM8KJ5D7l9/JrJmFSimQuv0Xczx
96mlZiRJ/Lv1StnEPQ+APzBbJbY+XB/m4kYlaqRPRLeORxMM++JGxSmtDetC5MQCNOzGGPB65Rid
m+Ggsb8+1OW60ZBVmREOVlAflq0J/B6GVPWtygOWAC4/xB7CLKTv/8UgjkVBHYIi78RiPth0pzYu
kZXXC81GqSP0b53AFyup+Z+mwvVAyO9QwUdU83wL9EYeos3dV17mxM4htCn2DuSbK4nM5behh2bM
mRuQAIQ9FxstjA1R9Q0FAPy+7BuK6gkS6Za470RdrWyDywm9o5xmyj3QXzr15xNSJG0MA4yIvEip
x5u0ToYXvEDklfB2Xpaz6J7e/JyWkd9j3gBW7XyUkK48hTRowGkwoDCu2tL3pMv8E83A/gMeAePK
9TAf//PxOBbcrSgYvMtOLkJCK/CtTkUigTMkMq/2a+sDpmw6YmCF0pykwXZO6AbH2z7MupXw6PLb
nQ19kZWpuPiMcdqjcVWGuzHFlbxFcHIXNkO6clNcrio8BZB4qLlRNr/YjKaR5EYWzDcFFhW3apMp
X4K0G34q+aQfkBBD4Pv6Gbu8dTFqppupkKRw7y4TbKkv1LHCXYniyWSezFqJ7Q3aOdZOC6L2Jo5g
8qRGFq3EJUsoESi8uYMKV4weASzD5WVf+bU/YkmGnmKEbfCm6bP0LU1ycVMnAhXuOEjCN8wkcxt5
bO410N9aMuzpxOAAquUV5mJOMH0wJAPT8HySc6SXMaUPDloGO+hxrKTR3utpUeMzXwjjax6OIDmu
r9xl1DMXCGehP8CLgBVQDjx7sApNSLExxAjxS0b9rI9lgIpQiuY6F26mnmB4g6hLnJAGQJ8AYN5j
rz58NGIxi8AL0PlbhHFU7NemGBZ0lcXQA1Z+4mI7ARmgXDMLfhD8EXQuYQ7otpQmsv/a0QTl2Hhq
nI4v2DIVP81OC35oAb4DOC3FKohj1SkTd+oSBVT7UKKA3SpxX+F4VUgKUmGq/6SHQRRufB0L6W2T
GBgqXv+1QFwvzzjcwfkapm6A7vF8s/0Wrka+niMBpeYeOB0TQYqktrOdribtjwrICEh+TEmx5/Ih
au2wpVLfqigYfuqlFn3L8nb2aWzrEYc2uYeK5+dxXu10FNopuHJ/xXC0xXhPUUVEG0zvrXYnpyE6
+L6JfP426I002Rpm59+UGgEtuo06kGf0sFGp6+ykOCaDkeySTsEpuswk62PcYaCtBsYn2W+sEbvX
FHflxkaXtQ6Qsrf1lGKHEaEDtq0TWUp3jtC1l8QuJ7TQiwmsZ+CrwHqjkrI1jrmm2rEjrBwvMGPq
9dtxZsweqoLwGYNlNXpk5bsPna5h6ybJU/69yav+6AiqUtvJqRvUCYTRZU9VkOMUkJs9GPmcoPix
IKPv3KIwgkddyaJsJ3Vyp92gAT95UZJgXqmIMnvrsZT0N7UYHXRfhaiHfREX4X0KqAyrDAhd2d5P
I98TTaLBXw+VAWJCDoNecnNZT2H8W+ju384F0toFeIfQftqMYTlbKOB/yK2SzJSzyv7albWMmZqV
tiC2RVAa4U5vKjQDg7q19W2vBynOLHl7g48iZTgdOcXpEExW/TBB52n2XW9owd5RJ/3FCtUG2RJ7
wHYr7qSvUpVqPzXKW5mnkLMfR6w8AySataHb1XRK+w3mouVrKnAHg3Fi5OlOjVoo6T5GQ5gLmaH5
JvnDmP2yRK7p/lbFQ1n2rCgwtkZb9NVXuXQmudponWR/N2EzvqUD0J99Z6UZzqMDag235ihsYJhZ
4LSoPKIKtc1q4czSfyJROO+RYx9CZG/qH/44VZjBYX2ke8GQ61gY9Waqufggtg911mAplmSJejcl
GroZCbYpwaZRKvgC8hRm/q1o+xQyVYRtnau0XYyuPV1xG7o2sFcM92RYOAOWy89ybEQ4yxWa8iQH
0P82apxFKBJX0fimjomMUpYTDvd658vPowJkcxepkKHZ/5l4Dng9EHvIkgGfyq5t+70Jxx0XrjKa
FzcihNoKG8Q6DLOg/hGgD/6lxJ3nR5jmlrrx/VcyR6QlBjve1tQjd6aOFTm3fjg9dXjlOJvKiDG1
0uXCvMUFBPci3Up6V82KTjv4qVG9KjWy1iy6gW8yZtXmhw56rknBS/E93bCGaS/JveNgUGGTWBOJ
ICKi0UB9rhOlxg1KGctb/M2dZNcXYTzuCCSBUQ050DkkvzsYj4qcDseEqNbctDJmxnCWx0Cil19M
E7IwYXrTxFr8wk6LHzHeK5otz1vXbUpRUIgqSC2/JnXsI9TcsKtwXVKUL0PR49mLB+H4CMjbwDCk
kWNzq1h9xNUUGOENAE4x7oMoDQNXTzBIxhDIDjFkBZ8GmtjG92HvhInxGqpqq7lyqUhvuG2W3xv8
yiBpyAhp6kHWYZ1uFHqGtGqG4EvH+zlTs3Sci2zfwqMDfTlcRkx1fGgHFQNYiXRycAFfJocK3dj8
OTWnHiEcNdLZJqKFqqWCDDc9YdbgdZUsG81dXBRR/oxHIQo4iaUhjGLhkIO4w1Qrr7g78RhLvVZq
m0DPnF2aG6rYOwIPhc0EPKZxG4vqIas7TDJpeDdRd8Vp9I7tCwclwWO43FAC9o0T53XsbwYa5J/w
tGy/a7xuFgBhw5pN0BzkotD2fkYXBQkPJxY1JmA6HilpBUgPntIwSOApteynjICAypEIYoyX+ZoS
8uCQmxIskTM67Ub9PWIWKEtPMW4bXZNR5evG0Uh3iVNJyRanhabaDJqYXnA/wVVXZevlrgjlanIb
LauRoA07uYRZmmPcCEhFfktb0WszuTEJXAmbJB2ZVGFaO959FbWfruGH+gq2VzS4tfQRK/NM3eLB
Ft23k1Sa7oDICsZRdVVA+6JqddPbOaFZ7kuzJZyNidTdECldkW+CuFX34RSaTMCOKu1QB6HvPxRD
kuU7FRdThEp8LuKtVvYU3zE7rzhCraaenFJWPpjKaH2fUkdDijdWoULIBC/Jvm9CmG19rljNa2Zm
2viC9xp2R7YWsKc6pbF/ZZoTfORm1+StjFMgQKNoEB8a6i+Ebm3joyTU+JpwYzhmGlowoXKro8gu
tn0WBsm2HrhatkFg8+AmwcAdl0Wt+ksPKlQRtcBJEGLjUUOdrEzxEsMCuMbyScABD4Im03fJQK96
65hh8aNJKS3tmlJSlRu9RfkT21fQkptqCvVvpRHjTavgGhg9yq0sf6Ihklt7J00RIx6SItNuCoAy
OKooRt4hVW8niNmIRpPvNKTKMKYMpE6/DXMtmw7gEWV1JYd61wj4Lal5j88oTGoKJVB61ssuaTda
bS77KDqNbJ87bjeMndWsxhixrDCQ3SYVFdkNba7W4dgAvSTyKNDhwvDopWkpZ7j6UBJr4ElH3BaB
ulB20Dvsu7GMAsdF6VJXtomWWt9qyTbzPb5tw0M+lmW2VWOHV+x6BLfIPP+Zztztceg+Ax1eRMQO
RqFFXhX6sTX8DsXcGgBz22v766MsosT3UWjAEnqDuUPre1FoM3LHCPWqxO4mJUTQe/SiLZFgMu5g
LvnXQ5GPGbSvyaThSC2ydiCdOPngrn30e9oeG+Q2KFQ2WBOcDJ2A/r8YjOopAFXSsQtUnaiEUpUY
OR7JntVt3CGlJI01l4UBl+C/GIpZgb4xQfkuu0ajTC93LFrzaKvoSPT6ILvYuuOrZ8fhyhL+IQWB
UEr5nW1OyXuJoCsrDSu5ytKPoMmT1wkBnoMSofS/CaQgxNkcNsH1uS0KBfP2MNQZNAhZj38vlR55
BhMLvLRxHNLxjeBp1ybNq0Qjt2njX/1ATuaM0RrV6c+DIvAyi4KAoFrUXPrasVNgeZiBy3Z4U02N
2IWt5mCd3Zu7LsDmahPJ6LN1vr6GafrDoTPYpLRZ4e+BflvUTZ1JaUZkcoxjn7BPzLapvdSwppWj
fXno5uolKpZgwinDXGh+C/xRgJdOx9yfox2rkj/P1ZhtyPuxcg4uJwSbhWSVkABwHR/xPAuEopMn
fSQNgBpJmnTYsXu7FZ+u75I/zAcFRmqxFhpolOPU80HGKUpLtdHbY5uU0KZKR6WKWToPTatVK1DI
ZSOcHQnVkAYtMAaabAx5PpYv60k5lnZ3FHEbnvygUE64QOpf6qKVTkMjDY/WGFhb1RLFznYC55Di
iPGC6Xt3xM2txcA3M/76kLC2NhBeIB3QL5elYsziJ4Fren3MzAQ6viYpb7kpdXelgbljOlnTieZ1
epMmtvHXG4mOFHV+TBL4AdqygRwoeaC1YymOBJbDZhqr7kSQhPTGJJfe9W98uZHA7DLIe3cRGOp8
Nf1WTijzwsCZsNOP8qAS9wNRgIsWrN2lSz41n1enNm1wldKFpwm0OIBYAvlJieX10UkBxgRBGW1N
PO02lEeHPWUu9UjB3kZgwFK/m7Xwd47f1sj3dsVJdrpk2yswt0jclU08hJIbGn30OvQaeo/jGO4N
rfG9qVTKDR5LeFebhrRTZOiMf/9dUIBWgbZT1gW3sZgFxegolLVIPza1Kb+WSkcq2sYQG/KZmXr9
w8wb/rewZ4bQzwAm7maavxA1F4dP0SoUAAZRAcM0i61hB8pzhSviJqXL7en6lBabMO37FQXlxXag
5ggihX76/7B3Jrt1I4mafpVGrZsFksFxURuSZ5KsWbIsbwhZkjnPUzCevj9mAY20LFjIu74oJJDI
rDQPyWAM/wihjqXCea8Tk5jy7Frz8yNrn7ubYMND248/CzX+4Cp/OQSYvuBcadz6ddC5diplYbrD
kXZqA80zp6oj4hCz/uQZvocf/xp2qAnxGdLJAYT6bhu0dDTA+7ktTilC/exgd7E+hKoX5ngWm3P6
PGfT5rp14zKIRVNeCc44NEXSJtgEtTvT3LoCTgKwsjz/hCEiEPTPb/ndk9h+IEm7G18ImM3h9t1b
poQ5zxXQwemvItJWkDFar1Z9/OdX8TbjHm8VgeV73XdbgVJ62/JXpEMSAc4LDLnTZxrD3+/FJmwA
K+Jmf9yUKb++VZJlvR6RsDj1s/cdBQEMb10LhCB/vpnfVyW2fnjiUQ2D3KJB+fUyqveN2VGJOFE0
qt9zfiG8srWzYzc15u7Pl/rojiCP+R8tCahN3k2OllZKwE+ONOgD5pOdG+sesdJn8X4f3RANT0ws
W2OP99fc+bcpuG9nOqer2TzRN21f5kYsrylTKzmdd9MnEo/t2fxtUmG4oeli34xoDzqDy/367MbM
rJbVjw0UOkvqRb3XuHtLCnm0rHS8LNqYKlQxtR1ZhkM9fjLWP7hPDCqMdfTz7MLeOwLQ6Yxm2nDy
IdWAeuiZADqs/+uZMxGs9ecX99GlNjE2R0ZAj9821HoxWBhdLO5TAacJo4+DObWAO4vG+OdjZIsK
52rbXxCXvz5StzOXXrWJeUKCnh+NuU/IO07+B2OExFus+nxdRK+9n5fLuLNELC1xSmrq3bm5OJSz
PpM9Ty74n5/dB4OeSxEAzuYDicF7rtfUJs+d2K6dVrMGvnQ9YlibWH6ygf3gDbG6oJYFpYTdEu8e
m1Ulbe/XJYMej8MlaJSiiaidbpnLP+ML362k26DnUn81O2zk8vvTVZ36MhuK0TxNzpLfZADGRbDq
9iJO0qmSo2/18iFrKEL+ZBB+eF2iGdB18t4QBf86MvRSFTBDvXmq25T+7Ywk2ZloJen/sKy1D3Ta
nP/85j58plts1zYvcsJ6d0FpWxPF4rnJYuJDZPkZNBVadmpWin9+JUbjdpbaxj2hB7/e2rxM5ZCX
mcDeOxk3ne0TTtK40xWo4D+UZ/kc9nG0wiAiGaJr7i+H+N9mR3eJPVQprJDmkkhExWq4GHylfTIx
/vautqsg9OXb4joosH69Ia/XunEtGfQ080hKONauvR5d6rJsqxZOUEJ22JzG0/Lpz6/svQuBvRYf
AeD7dvjnSKy/e5KGWboVDvrmNM6zSzY8mvF7z67nB81q+2lX2IMH3Dob+XHU7YSaT538q3MvnROA
y7rHN/DnH7SNkV9WCAAIDIU4ZTh2gBy9+y4bJjndV1NNO1Opwqars/tFCv0TtcD2ON9fBdEKVlBU
InCY2+v420vVZGw7ybo0ZMD78U4D2jyuson3RpI/UHqtfzLZfHBTLAN4UrfuOuaCd7ssb5Wzsi1V
ncYxxSHZimlfdlSC//nR/TaGkGiykUORYAEDCPHrq/zzn0V20m9rNXAnOyniLzftFevmr8/Icyoj
j6c4PXYoBr8OMaWiQarr09s0F90bYLoitN53sDTClAyUVFt0y4YVhMD1kCzat4WdzcOCG/SnLR2j
CvVcFj3J4IuMdyxV7nBIhWbTD1qTFpHWlkE+hj3DA7WpMZH5o3RxMazNWkdFVg+3/gxRFXYLndmh
inWSz/Subs9E4+ASa1sLaJ/4OjMJyizt+c8lzn9yCgsweD9JK/2QOE0T73rVmTHVL3J9li7BXmE2
aLm+a+op7sJ+KXuIStjH53Zs15jUBhWLnW9YM9F3VYrqwddi49Umc6nYEX7Rfk1KrC1hnkPxU1hf
im/NuBzmLFupye3F6O2z0iMDYllW+7ZFgFmGGKvoYkXMbqNHMLSSOAsy0pZcqPVWovJAi+l59LhM
a5kUgTklEBiza813mGq9lBwEl+A9FId0rdMzb5+UBWJxWNM+va0nJAsRG730UjpZU+7KZWAvZUJi
vFSU2gXF7PGvJ+wwSTFQuReXMcbGEWA6VMXa3SkDt3CQZi0Jq9D2LhT11ImLztXInzfQ9nWBnvft
3TDUWHg02hweVdqMN3aqWe5Oy3Pixfpktf2gtZz2tUksdZPGBMaRmZpNVAW6Et6kt2sScEFckFdA
PoKNq1WVcTDOxXrUUmOZg3S0/HC0kzLMUk2S366yJMonfnTkscXvOS7Z7pOfuFQgzLh8JJEb1UwY
P03FScTWovyiFSsBhG0bu3fS1cwH0XpANMUwTo+0aKz5zhsX86mw8vItHlE6RENmJ98TS5YO5H6+
DDyj2GGAzq62OR4afu2M2ZhrM2PmQbqM7gkbm6HxWNPiazIrgx6JhRMeIjXP2iH1mK84qVAcXjoM
6bAdc3afmIKb16ahpSvK9SznJXDSO5Jg4b3YQk3nqYkQJJJiUkRPc5zyQzP1rYWmk6WIg6U0purg
0PtOWX1LCQGcsJYAS/i6YlRZ3UrQaN6bPzhGy2zXwzrT/VzSbxlmqzEbUHhtdzbGylGUULTVuRQ9
PciNIbxnTw3dzejDxDRzmS2AGbKwATzwKe+GFfl5VIs6fdQTX30xzBruI9WS8WZ1KKZHT4CKcSkz
xBrJNEl+US0Ja0yUsb65ufLT87VtBgvuPClOkGIzuT4gQ9Bqs5B+SKhHQkqGbr/Qk0kxsDT15afR
pBXJVCPkHCxySppE5WgDqjxWrG+a76sfZh53r/WQ9TeZmc8PFes4mY5aXj8VTTFeyA7bc+BnHW0n
SSbdRx9PuBOlM4KjsNT6qieVNc3f3CJJrENj6ZV5Tu64ekzKVMvglixEJo2sUUIko++9VCR2VjtH
td7JaaCJj4qI7Jes7CGT9U42RSCAZ65pjZSvSy2g+lEVdS9TMYLipYtVBJaRdZdNbatiZ4lev1oJ
dkl3kKLqzs46cmd1EzppZyy9UQZdourXAW9DGrq2VrQHe0ngnesRkVDYOsCOCMP6KtD7JbUDbUCf
RKOLh1exSZxeRNZYufxyGu9p15zJTQxGa2ihEqesNgNa1VzoPuyekr9fvSuTEd0zf9pDH0KgjApp
irVerdTNH4Xyx3KzqJd2JPHI3kDuGikGvi6zyY7mfs4TN/NezEZnLYCeo8FgtbyKGHW9ZKSYdudW
uzmZumqnZtWc/GWlRa7Qis44No7FXSjVpa+JwGAdWDGu3NCw2XOEoPVdG3pViqHaFLX51Ww7/vB4
tL0b228spvCpT7Zek5jvO01rRTZnx1RtdzJ9Ji1ef1m8ojUD5WfJBSWsNsV4mra9G21ZNx2bNYio
U4kvw2YYuhgSNqeCpUXBaX5N2mJg9rKU89gtCBSO0DKdHvj67DxqHp9G4IMhwT8rr/7ZD2UsdzZL
WopKqLez/aoMlAkw2fWTh33rvKsItI1Iz2UzYK2qGIh1dBSNF0Zb1se+6ZuX0nQzhh6hC0/NUpek
lE4DksLc8Ef74FalYQeoO9Rl7qzu8zr3TXaYpWERSO1PWTTbCmYyhfZ2gjrXhuceyQmVn4Ntk1Rq
a99zrINZIBPbOToJYrFwXfL8bdQ1PkLYgqSOLL3o3CPKnORNTln3TQ6qtkkk1nJIPEIUBJWGDVRo
UZS9Fq56PT+hKOAmRgRrSQRwaRhh1pnafD670mbhSOehvS+71DGP4K1Ci6xWq+ZoWPmBoUkYWRla
dd+7B03OWH3RhCiEd57VXYGblQYufIf6r4SQUf20Na+UWdjMVmGeOP0QS+24nSfCZjUm/d5ZjGw+
UvdI5XphJd6rNFDzBlmd8mL1RMycxEdNe8yrfBAHvZyJOyDAswC19chQZyw18W1mI19Y5ei+WXMt
32I7SZD00EZAhFPpDpTKQArHgUK0Q/kJ74taLJSFj4Aa5o3ZuvIbP2L9hnFivS2srviJoMB/m5eS
gTZC1J+Ti8kP0Rqv2U2OpNFoKtMnDcHET2PxaKMdh41TXrJMcyNN5vHbEg/FQ9EI+wb1onejJpmw
u8kbneDJ1lqO7tQjswCGBGnwe7Itoi1lH0IrFVQVorhEbDdqve7R52KL7109rdkFSd/9HbOU7u6a
2ZnQJbUQtTt6Z8YiGuZJvZIRNw0H9NJzg/O/r/2gGmrUOLFVdPFhcqgNCfMlbae90fm1c7DWwrzk
E46XCH4hz3eQvusr+d1OelgM7CehwlfzoI9JTjyGp2g1zC23ve7sMvuexwm/sjREjFCPsrM+aCFe
JuzCS0bdFov/V81HBhh5EuDNmQq/DmVC4THODSQ81LJN5W0+VMsXGiqnl35EDMhtrH4WLFXP8+yz
oZKh8KUk+bjyYp11nvDcZTGVCOOlHnL2gdvXApHHVrEGJqYlMBvInPLKIbnpOntGXkLW6rXH2E8p
hyU4gNY9usE4TqMxi9gSkidHG7o/R6s75QyjYVP1bOqbu3FZCmxEDtUgASqi7OfEkUE/sXVdzr0u
7eTRm4cXXSYvWW4lWcAmhbPfRBHZYWDDeT9UDmm3sY1oJ5Ce3VwWIkObyDBzLzrbSnhIuZm5Edib
PkWWNzpdiJFUxKEyZHZJVoQAQJwmlfB73HYKLbOLl694H9Pvel/qF0rPmx+zps2XGtvWV4MGWOM4
S6IlorJBIhQ2pSEJ/l8V7dAOn20e5obGW82qquwjkRM3fBxKk9/u+q316sTKvE/Qivf7zmrnszxf
ncuZdW7duarzLmU8GegYi3xNAtSuI/t7lDrxfsrSqUIDkvvflFFW2VlfNLwt4bGCRvOkkcsODmUs
574iazbqzYFJdtFS7XVNliT0XUBfu6lKcdZx8J2jLq/b5UFzEnUnpmREoWGZlHOlhrI8wkUdNh3F
6OKXTAbCrgdh8g7J0hquMl3MLzFNzQS7tv4Av6PG9sIaKTMPrblznXDsbMSaE2WFTSi7nr3emOct
WszcyrtdW+bKQ+Lhp0dpxPkXpIsmwr8M1XJYuXr+Utim9mQhqGLLy76OUUkDmXE31b4blqt5rpXj
UyeWY5evBDNQgxwkrYySVWO4p/EQ2G5/3dpqb1vezkFuv47afsXh9BB3At+5mtaUgJOuZ03uyuUZ
U8pF7y/TUzH1/S5FW8smkL8rB//OZidwleu5+YRElSY1lcD77qe88W40BEpB0yXeJUkB9q6fh13h
NpEqxhuxsAQiRLWRSs25sQOtQLGWd2ft4t5lVulEROvvF5/g8CrmmwtRgnOI0uwvCH/OZE+yfj0i
BI6rS+HidO5jes9sRLkW0vDQWDI/iF3ryhw6RKCFM383YlPtXApb7istdTmyuctZnfX6dU4G7rUx
ufSVe2Z2tvrNWe6Ow07LLPd60qaJfkPRBFlf+Y+ehR6qje8FQECUdbH64vtxcbvS0h7p3TPZ3dko
l5vFdC5zRGCdyo4z8+PmN4cDJQVFf16YEu1kulpU8RybiEIxwOxQt4ado4Vu1+8QIgZe6pzIHz1O
1XLluioilO9WTy7QkEZ5nvxIOCUWxUk3pg4353JfEvg6q7JFEDVTtu7e92wTNZMou4KMVGISFvDx
ZK3DVIgApQaQcpQ72TdFbTpFOZxUaOTSymSvoWsIOH5EqVS7Mv1Ck64fjSKrd9CjVKn7eFRbXgHY
6MxeQI7XnitBJY3E3a90fAlVF+eaqIbdaLSv7srRQoM8+uKSf/PIis+XgCCb7F0jbzk3O0a6HuxS
RspxCH+Kx2OdqshiTaPVlUWgK6/zov3Ri2LnxROtePNoXWed/aVK19esrOjW0KiKc7B2Hfyxu628
JLvX28w8n6dB/zF1JLYjkvMiR6VjWFBmWEuj2WWuN4b2Yt84WJ2iSsNdkpe3qSO08z5v61BU4slg
wxqmKLODtmn6gEPABeby4Urvev/FdZtnAZgXGU5p7xRn8tDuywvyJQ8e6yzl9moNpj77vuWhnied
rMLK64+O3tyZIr9dmRkQKy6BJGWdKKEfq5ndi+5rZXSv3qT2ozDOWk9H0jlG/koAfebdIu88lHry
oHsqRsaHD2J2OMUwK/gEfESt5lN+wb9q0QW0wbh634tUPNFN8j0txaMA9SSHeGsHd9KEXICJ8yOi
zIdVYseDGLar9sG0khd3aJO3JN+XTL2mU7B+FXFULqT8q7K+gVhE+t58S7R2vUSuLe+sOnXPjcKu
A2cwQr7fQ+G4QNMUAs32cOqNlm1cNaxBPLfdrWiQJZtuNZ61bn1kgkaBUBa6Cu3E0jgwem8c6Zhf
bDMixpiw/nzc22x8AqsleXxs9006fs8zvw030ZzNyTH+wk65ebUyx3+dYy+/48unEUlHrYrr71vM
EXwvfXFRiuSuMAk+0qi/vYydZmuiVYVehoCjuyxH/M82/1xq7qU0rVAgJZRu8722Bvoz0qqjv9NT
1yxre1F5l1a2HHu29BOivWxIZGDXtXlyU9lFvieNn9JXGZWbPo6Xbp8uyxVj5cfa0HkDDtJp921S
svPvrQfSmq8SLXbRTrVS58e155Y8ydyKWS11CIbJmJwzQzTizLe+M85VhGxe1CFmw5mVGhgH98RN
V+ZVEdByS/ubPxpnZjc4ftRmuR/GnkAc1RGFEFfJOkd+JaaDXzaJgIPJO7k3SXrNq752WWkMnx2w
PoK36GAOoVVOoGPJzBZqz1Jbnty66Z2w6zRdP3kxczBRV2l+6+uyrC70ITe1O6vscYkFSGEd/Ylp
bXBDo3eFdupLmlqu0rIbHxukuDxQ2Q7OJXBhru2XqjaH+7VOG/AR1XanCQSj3GEYwlHcxKj/D9Bz
CVpc/kGDi9RNl5ce8gRbwaAzMEvfRmNdty0hcm1cevXDwpvofwivXQULLJmj1rRkPyyzXbU9/zkT
OXBZvOf8VZGFXiDM2KX5gG7cq+cFjeYkl/QwpKKt90XRN2/YYwmBRCdlHtHyGKAoaOzf6sVhyRtH
YhwOc92OX00i9H/4tcgeRZ1PbpB38wL6Ajr9TSWLe8sygF9ima3mGVzFFMToK0mjJvD+/agj3Kcn
pUvmLzyolvWCYFYrtCy7vl5SwTtDVmWtp9LEXhXpU5MnV4ChccncVvR3aeqN5Jqk6Y6T/1KezMGf
ON92DQFkErh0DgmRK5a9ydzzErtDxx+tpIa5w5AUE1jt0N6ZS5VdTg6tAIneMolVubzsgDP2vt52
TyZGpvZoLZgd9umgIQ9H1Q+ur43sM4NZ8QWGwl7VeZ+ihwLaVfNy3Uxp9oISG0fJmukFp0zPSAdW
/GxgsztN9ZM2JOzalbV9A6vy2m+8R4eM5XHysR2IbEYhq0T3w+1jXeBP8tyCV1Oxh/W7UgdOHjR0
sZANwE6Mf1bJwpjarywJ5Zu7ZmiGe+q0/J1RmsWFcgn5o4a+FMObJXsH4MwWWpiaWFhwyk3ypRyL
1AiKtQRKSSgIoEQ1prAp7+t2Yv2qfVZwv4/vy75cnoy1juPInB3ztbKAKcI8FmsXrk25VFFZk717
zPTRW/DolMXtoNyLBMj1OZ/qZboS1E+cUboWS9ZJb2XmGtwCnDoDSmX2yzIA6VhobyPF8k+iWMUX
IxVS2+lSZ3/m9UVr7Po2dgb8EI66zapVu5v7zK/CabFaEHaD0JCgdTPj0ZmUe+fHdVfvTaOcb8oY
7XNQ5cbwZKZO+9D2qrqzYycbA3B6NmdiTNqtU0htqsq4xGKh4+A60C21lJ/QKr/zHJ6FUHoz2pnw
Ku+pW/KM7KEr4vFkSS0mfrWerpTlDJ9c5XfOilMROj2yErAoUkHyK9Hxf8tspVFd7/XTqrXGfGDr
Tg5w3nzrkS7QjFsYBN068dFsfXGH1q88W0Di9qK24094nd8IT7ziqIcEHBrKNXi0XymSvPYadsYl
Et0+LZxgziWgYa21yxdlp59FPf/OWRHrvuULI4X0Te89jSzT0igK0vdOLXDeYeQY97CwhOxWx+bL
b23n/hMKaLNu/0qS8TZ5mWjmtmDP93pZY2J8cZydTl7hx8OLMVjOM4F5yN/qthyBISeDHr8qs1aA
4Tm3l4PPlxMkDXGJhz//lt8GFnwWGX2bHo10TQjXXx/01C2z21GSeDJnq+Uycjg0Zv1Z2vcHV6HT
BkSYzhcPIm17A39jBY2ebpvVpmO+XYf54NdF+cWvoaX+fC+/0XToeZBAccQjvsohiuPXqyzUTIk8
i9Up7hzj0uXYd+wcMT84yIk4biXTXtB+9Qk3+MFIxYmIYJeYQHJz3gdfIOwimb121WnIqKSmtgO7
okHgB9IR9clH8dFTRIdF6yJKkU279Ov9FZnW92Ly1EmalXozxlZcJp41fDIiPnqKhL0S8Mant+nK
fr2KFwOW9UpXJ8cqxBWeSmqOy5lim2nsm30lOErqNE1+8hj/kqP+8k1wQ1uCCHo+mskgj3+9rJ12
a6/1jjrBWKUEKcYrO0xnLMxX0NiFExQhGNNGZ8kHWyzr4wpq6mzHIr8AOhuEhJJYtm20XlhfzD7R
AHM7HY5yMDbb1T8eaQhoEGOQCMlx4b1KQnpur/tyQQ++gHhZW8cCFcNRrzS6ozKJgLNFAvvna/42
S0Fyb6loaEd5/fp740dW4gRsYIVPKQzbQJlgVIkcXi7Nv9XQv3++2AeDgNgc6mFBdJiAvXdDrfO6
JWPHpZ9qsRJw1yQziWydlo27xU312xrn3b1aM+P5z5f94GNCxE98JS5oYgDeqzpTy5e4iV2Qu7Es
zmMb9URdcTpoKFb65HF+cCmELiTOEdyzSRu3J/C3KclZS0SbnSlPll/3u86f8UWLxJ1OVV0Xn2hB
ProW3yyVTRi80bts//5v1/KIK/cw+qqTP1rtk2mvEKkCMCkoy9X/ROf7wTAhAJicHwT+BC297/Fk
D59agz0xCTaOk3DQLsnP9ariLOF1emzigPH+/NI+mJawUJPLyIK2Rcu+m3YHlmmpbzNgETd0Bll0
OMLmits/X+WjCYK4LKSUJjMf+pJ36tBZa5CZG9wYJbr9i2L0XuGSgmof08Z81JxZv6gybMIoYusb
n8X0HHLXeZYVKsTAFJn8EseZ3E1ZjJgCyDA5wDuvn7zpj54FuXfs/nHhIH959yOHrG7a3tLUyUKY
Fg2KVs1xGqdPxu5HV9mCdXkIm0z2fTTMkqy+nHt/PcXKMw9VBkvSGcln2uKPRi39oUw63A6hcO+0
3GlljPEc9+q0ulTYmpW17FcYGY79iEv+ern/G7r/L+brv43z6Hl8/j9v9ZiN6+Vz9faff12+tc/l
L4n72///v4n7nvdvBrtgF75lv/+3x3J5G8b//MvT/838/99QJVrm8U/8/8R9of+bvQiuHtxtf6mp
mR+GZhrT//zLdP5NVgfaI3tLledrNf9J4D4/5ddFAlOphfqRjMBtCvrbdJZr1ZqMS94f3dLub/Bn
TldpGlcn9NtqZ3uadqObTQm+M87YOjIN09jB7AftkDO/3jYFeROszN0u7qv4mKVrtvOFOf2sqsyJ
SNYofiximo9e4W6nyzyf38o0s3f6WJVhs0zmFqG57BFNUcLhWOkd2v3hMm1mJADUMhXEWYsGwnWR
F14VJ3fAcmqHWEJ/Kwh6p25w7XtIosI9ArYVN74OC9LMi36vaHFCXJHF3i3yTuPk+KP3bcYfeaLn
rvyhSDt5wmFN6k2ndd3eaQDkl7HyzjXDyPUg0Qta1LsY4HSoiwjhYX22SAqpLFjnU1el7u0GMF2K
dOkeO7OJN10s6f6AF0btkl9gib3suuYtQ99x05mphZN9SrUnd0GhEcx93F6SV9BdOPpMAEhW2dej
54ZeoyfnQ1YYl/ik5BHaab2d87b8Vpl28pAVncPsl/sQHb5OromVCvV9bsbxvKo0MpBLMEZAwKKT
OwwN3qEorfHLlJntd2kD8hDPN/wUuNwvISSn14J00i/54MshJBIC9l7CdARTMRunDj7mUTqFEfWD
EmcrztwMfVSalMFKZLAVdanVP8YQxxDTeNNe2m6tXhqzqk9qHNrXwsZQHeQazXRAIjkGA32NBnTg
+0FY/caM3Bk1uRZiBBz0YcqRQAVd0TzK0jg68AvEKiR+kBWg5qqd8tsE1Ku1fJjs+7plq8gxyt0R
CFgdXGymgYZD2KFcu0tS65ga46Uw8mBSQNYJR6VbEn2NY5wvItKanwk984dMZGUID98Fmph2da5+
OOtwNPzqoBkFJfY2hZ0z5XomDWDzZN0OtbXl2pTqGBfaLvWTHZTLM5IAAlm8a5PD5c+8hhd3aRaV
AUpY/XUxpzgikPZn287LV4KIh12H7yPsSpz5Fn8BnT4LuWRHv0wfFx/uYxB9cU4yZiSHH44JJmph
NB81/+AurhZC8yJ7+W4b/KyiULs41U5ZkR9cza+/m6u09151iwav3dcaLDgoUqnfT5hSmyq9wBHu
0MFMe1nmkh4DseHW8w0+B3a81XK9iBhEdZwOyVAezbR+QVHqYRKudhVUhlPLEwVk5PVnytmcL6zT
HhoDvbuy2EeepW4WJY395GXJK3w2Teo9kemm/Za5znWRxUtQLRSrG+4ILgkoF1gyJZsJ/AwplAac
lnypFOTwQMAFQPK1m/q71F3oVzPR8PVUG1tVdqtS96aK3f6h8zVaaMesOPRTfhhgwi8JwgmlUUeV
0+bRSLyGdP0lKsncXfC7BaPr5cfWYCQ6llWT3F096lv0j6i6fTOhMaBd2zpVVnlndvXPqXxAXqCH
5ILR7MaeORB8nyQuktcB3LbTqRw/I5nADLRVnHxj1IOer+7enU3vGkEmA0S+Oeyoz7AsPZAGWF9P
UuPWPRm0sDF7H43YyBxb0DNMxhd290nc1R16pD658VyQfzyj+s3aJ+7PeqRyLl3j3TRXMrL7Qly6
lnomqlXPMeLBhBLXhFIybfwehWVKnxAOhOrG6fvpWVq8NEPW/dVi2clBG9v8UgfwyeBH1XjeciyK
5taIz4oG+jzQlCL8YiYEImWKPUdKdkUWRfuyLko8a82SvajUr99EpYvrpB+wiHQdIas+LdelZwHh
LctXe9RAHZzYPtqa8bVs4Ax8o2W45RziPHtaAsdf+jMFlsc5UDbQYoXl/PSkOCfNyQr7IbFC5ekN
wtHxe4nGbSRUOWIbJs8NWJKzGs5nV0oETcY4XBLl0IZjNVv3LUWJN6Ylz+saqUQm5+cpN4rrWkA5
u7M+pIHbxFex61QvcRO7LyVE6xqIqbYu/ZxPtfgrwYjYQa8OjWyVOw8lz41c63xbuNaJOod7bZlX
xBTGTZUYL8pS4z61M2NvI9m5n7V2i8syaGvCUyCZzgr5pTTxUMepcr+NsrvrKn0xggZRzPPGW4Ut
SoCQ/M4DVu4vBBQBnbN8MKUmlb0n25M1xzfKI2E1a7AFrXKcF5GRDNYSZXKwjWhF+OOEcer0P1oH
TgNd/3I+zhZn2dJbLt1mKyNkcbcYfGox2h3TWBlZGcR5UCyTaKKCcdb3F0Y2jvxB88kyS+CV2U8i
P+/sAGwynDmDi2p0LqfxW9n21Y+mb0WYF8TGIeaLd5wX7N1IlogB1YUklaZ3XkXFYowUItdcjDC5
duQl8uqxOTSpqV31khsNdNSbAbLUAGFS/T02yFFF76qjVJaL/5inhfACT7ksDf6ms/Q0rw97n2pv
gaQ+tMbZj1Tb0zmdXid2Ikix2UhjunqTsibhTpuiebTJ0chRTDjDXnn9t74Yo0VaPz1dEjXSSaLv
nCHm6cwPS0P8woTB/yKjLqQL+JQ8mEGaH6v+rBVaQQ+4I87xm87BSpIRVaNqRaXLwgHFHyF5RE3Z
xfvGfNXccd6RmYR4mt/p1PapsRze4bT8qIruC34ud3Mql5Esl7dZLpDnvbbYTC8LaSfMfrOlZ4Eq
Z/OI+LsJCokR113PvGKBFU7CyTVQh3VOODgmMSdx64dCIO7TbJ3AGT9KsxI7y/xVX7Xv0ulq2EvX
pthzzc/XmSytVImfoDZXCi0QatXlTGjW0S/yi7yA3pEEE7UKfwVw/otbwKJmqyKDx6cum8yZwFhE
t3PF8HPVHTxBV47dP82VuJZWsh4aoXVnpOsHsYcQ3u2qN9T8SDS9iLkIQVrSfWeTM55PI0XntMdm
B99rjUiJ5WKa7eImmc71NdaCqpMmEUjtuUvOW7EliRmUnzrdBYUE87dsno5C3iLy1cMpfkG1Zn5J
DGdHaFU0QmhE1HCG/4+z8+qNW0nT8F9Z7D0HZDEDu3PR7NwtqZUt3xC2LDGTxRx+/T70zIXVEqT1
AAfnwMeyiyxW+MIbjLq5zJVw3UGPDVA0q5v8McxbkJB59qCZWDxTnBjFCV71RdqMO5Um3j4uAVby
WfAlC3+gGUj707C8oqE/m+jTNYSI4xgVl6i1nLoGvb8wM7YdZ/TWFBgZgiZbO0OzM5P6wokshP6R
lbL3RtctSqMNd10GqJAIYG/n4UOdKsZtPjmvohgxmL8NnbD08ib5JgcaqgjgPLv2NK3QLUz6IfaG
tPtpTRFYEp/yTcZiVegutUb23emj+AjsyktU6hBgKUGTm5d2mmiLLtKRNBu+ofUfXcnWqJbzNJkg
Y9dWZpYXhqEYl4l1S8vwAQT+zlT6VVlG6Y3eDq+0B+iTFYW66GrS4N4xql9KZB5w7NMXrZ/fd5F6
16PbjNlgfWTNJgRd2TfHjWigyd7xxtSZ2GXJ2kiKnitvyjwE4U7ot2ggj0xQQDiuLlwlcbwqS5/s
FJ0oEK2BZdRrzezFQhvZaYssV/yNmYWGh+aaXCV5fInd8jEDh7fAM+amDaytbFBSVJw7ve2JNODn
3LaouoO6G4gxclDrBTu6GL02+hU75qnV1U0PUSecgZd9n9G5HN2jJidI2yUdwvZkBekhcc0LGrTQ
jjvA426Ud1uZNE6xRO6OVjyieXDkUS8SCOspAFpguGKq1yvGyhwS5Hm6Z2S64rVpy2khhjzcIMq3
qxwZkteMLxz8ShYcRmLRHVJNexFoxFTTNiM2jbhWagHWll6HvKXIBFomUa17JdH3yCSaR1UWB9cu
p0Ua30C8GpeakW5TtwRE5xxiRb2rCHlEqf8su4pMoTGvuppDVHa6JybtyjcTIty4OHInHVW/eFCG
qfRQPdkHHOKOU2wKWnlhmobg5JsrVbuKHLGrrfF6hsvyRSxgVa1gswqsG+1JHgAf3Bpq467qOvyO
iddFPMH16APOjWZhKhHndCXvrLrPSpDYbn5Jp9h68sEOmrFKGtb1P1mw3MNjFW6w3FooIRZlXKCv
pgmngOvxGI+06wIRXCoDGlqO+o1gyg95WnMZRy2Bj6v2K7vKb+3IBj0uNI7VInno0CJln4Cho2HL
cpiwqrEKCH/IlRW5Uu7c6ldlAcYcgReDBZ1ube4Wz/cfFK3b21ZqbLMUEBTgDiNVgFup3CyWrD1A
WPASEhEu+8CcvNwRznOeRMP31nIvI2UfKc0ATDdYUUE7CpXHaZoOrCQKs+S9JQFQY6Q4mAHGt5tq
4ybFvTJY257matKi2ZU3qJToieEppbHJZXCf13MY4pZrLNybnVOYaFvq6LTVVXOb9XrIFsN/1Yxb
sY4t6zpPAFehCXhV1NGz3SjXtjZtO9uEGSF0MG3uXqtEsClbFZV4NL+RPNPCdRh1XqczEVl3KWLt
G/JdpaeL4gg+5WWwp+gSjF+8MET+c+RHGl+ky47a0jpRxEZxtW+dULFCD7T6BjdN8B1qxk/X5AhR
asULjsjvqLGJVTEE3Slzsuma+l690CLVsyqTDng8VQtb5qeibG4izTA8N4PiL7v8qEur2nWyrZZK
rvzM2vAXYPgftpEgI4ktEe15gFrgKL/ZVO6+5b19lTlDtCSPkEuYCbyGTDaWlh5Vu485iuamfWY4
N6ar3JVKOm5jX5oo+DmH3pUvGAX0kE+q4aDrNnbmej0LAGrBZsazmHLY6716w5eH6mCa0Wq2KUxr
BMeo4DhLtQaUz/LMLpqG0kci+hX1jMBrQuoDViR2KcoZeVeC/cn829oY1n0lkUlSGty8mu5Q+tnW
ioM7rcrkZsC3dFOLTF2ijn9NS38fd8ZzHQFXca/iwPGC1nkOYo44t4lfcqAeC1EZK01QFFCpJfau
OGVuj4E4IbVN5DUayJS4YDGD4r4rQHPC0t4EYXQo4zRYVCE6d/TKHdjLGsBfjOMFMoGLfgTA18Qq
G1XYKxmPgATKxRi60zKCL7Wc1ErbTkrFm9qknSUIaGsES9g11WpUDEC9XaQdpWIB6VUPmTl1K6UL
rtBKXE91P0Fbw3yVr7qoyseKU3rXa0jQhpYVLwPpP3HUXhquf5si8LooY2pHCReGqHokIKvwqvDF
N2ihJ9qgycrq+/oY+s5eSvVn1DsvbRHNBCot9lpVyQC5DNdargnPjh2CDZroC+7VtdI17XWul49a
p987IbeuNTQYLbSrsDU3qkZs1aDb2qTgbgfjLmvalZDCi/q6YZOGOyVC21TUP5ssuY9ByxtxcaJa
1npB4tSLCZpmOqbXwDNefT+YVwogbjhTBYds5Cmo+q0VjHLKMHlNUE32Al250ZX4pMqJlZ5pXmkW
qFfOaq0Td1/C6jFCVDEUAFfQNAJeMEYdb0ohsbV9/Vxrvb/MTGMdiJB41HTX6mRcFCOqdkG19o3w
Ndaidd+YC1UbuvugAiagEIxKyivo/pOdyLF80CPxM3W4CTpZ85N1Gq9iVVxleJhtZElfKR18MUsG
KuG1lcJwGF3iBxKnJWSvbzyxp3fZTZaV6FcZK6XMqis/lPkeF8HysdNNcJy1QxGoiZ5oiJ7GsahX
lW7dFgGTOIlhOUYEASI0H+QwkHiMNhg9ij5tUt7GYboK/QjJn3jYwOa4qzT7Ip/6izjqSA6yi9S8
RyzGWSIk+BjB8k6U8QWawbFWqquwSVZwscu17iiweJy2WSmK8ZTlxlKBTrSKmA/6zTiWJJAEWYp2
JuEAFDthKls31lUWur7KTD0kvgzkog/8vUVjA2S8A54H5PJjNR8uCAD7pvkYIVeiIe+2thW5q/Pp
WFvTGneUm84Bhjn64UPShusMXPAaWYRDWXaXWqut4c1ct0EL4iwEyx7QQHMmMo7e96QRJEfqAsxr
fqiMtF67iQ1Hp1+rqXvqZkAPd6dnCwVElITKY6rFJWKvVy4KtcTPyZVvoLcC2G3r5/k6NSjWcj8l
aniTTvmjMUDxtbpZ+teOKbggazMmWuI5uXqNeiF8narxYH73G4wHSjZ3oN4O9WNr5dtIX8+CMl5r
BnQ1qf3Q5FDhFzzPDk11rDarNtTsU28mI4Zb5kYL/E0sfGftVAQqLPVdpwMjjA+K4Rxtt7gi8dxn
jfkL34ZFmGh3Q5fWiB4rD2FBCQtWO0H9+NgGEeqGghhA3lq2Ui7t4tFNiLRhEC7qatS3/XCrQvjo
KnL/1o9QfEUtJFbb+nuKyKmi1gcFQBkgs2pP9RQPMtUCutjqS35xaoDdeVM43gERvYISs2dLHfUp
ue86BFyBWD/gXYhLYBUBpyoOZu5cFpOzsawZuj1J7XosWkF+NXpm1xzYFEsURTxN0x98coKFoShb
PZanuK++xZKoTbOrdgNGgnat7suDqMpDElLmM42ryEQIV6Q7p3Wu8HMF8ZUsBziaNhh7zFPNxNOo
kaUlqZ2Yc+Xqu5QQ5FuLsqzoN1mwUcV4aY45p0Cd70HigbUEn+dUgtA+MKsZjlwuVQJ9wyL4nPro
0tbJ/TI0EWjRe2EJ9qtP9k5u0KfXUxTBtGc1VB7gJ6heCXsTIxz3BYpCsahc1rfacdZ1STretHUb
rZSikY/UFvW48JdhTyYTEJ2D+luWo/lkd80TwsbRMoXOefRnOqw6VcGl41ZbM+n3VjnFa2RSlmNV
EGZ1k2dktb4tEC83m70Wpa89OLx7SwXYa5h2hWsiH6VL3O46n+BejhHM6KoGf24BVgMqQ7LqxO2B
diDa3GlyhF+3ze1vkGOT1VjXBck4dJN2NRkUzzIalcPQbehTel0l7x3Tf0ozV1tSf0Ec74ebBndq
Nxydzl9n000qCBxLjIE65zUgUjfoTDi2/l2k1XOuSnRPo9VgQhYwlUezsneWsFZTn26xyHuYUIOc
8vgXov0vo0m40oS3irgGOkvsaB9UK70WqP0uGks/tk5w9GO5kkg2xaoVgglW4pUrrGJRx5RTI6sb
D2oUGBeRFfVeFfIVXApT40MsSuFRsO65ed1TMcV3U5We6I8Q3jo0BXxKRxXpHWYzYKKHPrizKsrQ
jsuZQsWI8w7vqtIQmzYPfzRqQhjrr214MWtLN+4tv+rpo2inZFCQ1UXkHFBk3a9B1k1Q7tpiPVLS
XJXjhYAaOcibqjVCm6IoCtdj/sztTUoIFwqFBZauCIPLpoFNbNo/ml6Dptmba1tFFU2jOGLXxCUN
bLks3IAX1r2wUC9rVlZtDbckcFc4HY/8tmUdTQd6pShXbkTsaoK3PcJbspfVoHxvq+Siiyh1K9Ev
QsoHh4bUKpGsmYT4baeMmr1A+tVfJULdh9lcA4VIGM2k2QBg20KjQRC5LwKG+sIO4+0QRjP6vvVE
p5lwzlR0tCafMnH12lDrgBsULjsjyg85LZchbZdRVohrhNWjLRm/PLgRIRqFaCJc7ksYca5cdcLF
RcuNvBoFoQ09uwJqCbwiyO+Fqpxkq1Jtwa6OCEbdhr6w1nEJqTwS3/WWjTPBLwxlfDBLZH0GNcpo
WzTsvlQUxC2jpagXnWnW2wyCzr6LJ+suL90GpzAAq6dBL0z0yB33O3JW40Xl58UPs6aIxuEWADGp
Na1dt1YGS9+tAQDVyeAs9AJZdyO47sceR8eWLvVAsX+w7lKp4lij+Jm86NsYlmOh+l2zhlVb7jh3
KB6Idi0ilPFHFSKhWZ/ctghhI8TP6pgeCw30epzNYgHTBTyrelYYWNaOJS8nygU/S+nnpyGF8G6m
sXMdGB2F+3aklJY6JaIKXZDGG9mkfKtAVD9itcvZ4sTAAkngrMbeJhJL3FinPVL5sU0CMxCASMxc
Onxg0aBtVbDIIKKtclTX6D1okIlj3f0ltVihdUPhGvk551DgQ7FKSbxW+H+U61m7eg4ztNUE0fiY
oCh0GSKtu5R9C2vSMFFT93NZvYxo33rwj5qV3fKMSd4icT5MfbPFTkjse/QP8BeM1BtgyjYafI4J
XmSCsLggsvcjL2lrYUHpaJtdN1ntz8Aq051lJyTNbjmB/6pXvilJ/hVCSgmJxyuysT8yo83a4T4W
ayWe8sEb+LbbhjhHeL6ooPZTrs+G9WRDkPXytBo2KiSvq1EfnKOvzKSTQGrV64DgOJxLyZZxQVLf
T12dRZ7RdlSLVE2xH9u47Fd1IottJUbS6ylx9V0GiOdQV8RW69hXuInMMI9gW9WGdiyDnripy1Ck
94MUGqETfU+mTPmlwDyeFmHVWmu90oKdr2VybTJcTqSN+I3Oiv0RDPAWqH5Ml6YMpzWdWjuHK55A
6MI399qYpFj6nVutG7ZIsoh9TKRHq5GHgELQNhmyJ/BU052mKcVGd8kyuK/8I+qPw6VDPHOihjHu
4gI6l44aIiBsgyqDKY2dpbfhDbLRxlXYDslKhZCy6VKS+AVEAKO/ItehLecgF0PwDld/2qFcGFBR
Z/f/rMLYvqzHFtGxQnFvHJ2E3cMsRLnQqe2s5BCN3UKJ3eipccPqwgid9KrXCuOg9W71BG2rGvdJ
bcLFL4iKj9TY8cFW7Uipn7BSa7ypG4gqC1Vmr9BddDh+WAesA/DT0dYJAm2g1xR3FEWCkfZjfkjz
lp5T2sEBy5IG4tPUt1DmTTGYJw4QixpNAnVRzI6OUF8aGSxtSTe77wrocoL6xWYyFP9GlcoNKD8+
geJwLPpanu2nxh0eJqWrHx1quasSLQcvtbtgh6bwcIEamr4RzvfMKc0NNJzQhaqsubfRpGfoIehy
NaGHiG1yE4XXddKVnEFFg8ZCUWXJpuWIx0g+1E8YaFvFht3uB0ej60kF+2ig1u70vSUhEHQusjf+
dCj10KLMCHNY8yyHiszaqZuTsFJIenEbXjikkchEKcq46jLIZ7ofu+kv/p/Un1GugLONblC1qbIc
GwMuhmYA1ZQCcFD75i7Qha3Tk+3Nh5bk6rG0bKTrFXvs963RDkeqbOi6FqZ6LMbB/w7BxKQkQv3c
K/JpXDqh5l9UKPisioQqPpVqogg1Dn5kRpvcuBbipHP07RwCNzW+lQP87M7IoDHkeXtd2qWx1Z3J
XCf5MDzUZXgLqiy8joMuWGs4f8A5jUv7CcBA0K97wzLoCILjNDorV09KNbXKLaLO9qXd209GWqov
LbViGEI9nT4T3if8bEm+VmGS4vV25mI7Ykn/pEETuJv0cLrPuJQsnIeouY339Cvd2y4y4A2CBs0X
EmVLBJ2gCUUDp8KQxz1C9QNgCLxQDSichfIIqNpY9WkBw9Np5ipVjDVFplvjI9OdHXvDpaCnKH5y
UEl8oYpSxsGFq/I6OA/HEQYZSFjD0J/U0HEfJ9oMG9PI1iEGJqugswMA27b52LqZjSCZqdo7N2RO
FyoYiRX07/4OyUZz34F4WSVWQS7TmlMKf8CI7/SipbJd0rONdBiGNlJQa3zH/XWdNTGwA3vARAMX
uCWIF+5wnKevUtHVhzFJ/eta9PCDwoBqaNpkF344qvTxREJOO2CxQu0IaIyF6SY5VUKLIMYo41Im
AqLqkBd6spDwRztvSlt3WASsl4vKqJpqO9JjTJCayLrTNFqUTn1bGhfjpPtEvfnYo1tlT7BTpSTb
AP5YkywMxpE8r1kFIPEobbvpInWpvrqtgEWp+1QC69HXOfvooNhV2f/0FUJD2GHdVTEa5sLyLXll
4uXmKblppktO5hGyrybtu65I6dLjPh+pYFcC+cOCcF2sdIPYqMhq6q1KkDYR4QRq/73KfaSjGRTB
6CmSx9Gp3AA6cNJdjFXX/TATTVyjC0rfCqlcA1+/uP8G35hWm44u6ypwEjJ+Wr/ZlTBaq94Kt1KX
OksMTVowAkJxw0u7VvQlReJ8PzZ99WrRoFr0hT2dhKnWRzQYg51KdLqCCoAcyN/j5u6KjH/+Z8ba
PReSRBEjgn/+z5tfbV6KGW5Wn//Qmz9T//P3bwcvxYxSe/OL1W/E2nX7Uo03L3Wb/uvv//dP/n9/
89+4t7tRgnt7Zik3898WoIn/J/6NkvZneLkTbchIyih/qd/9qX+h5vD7/Ifp4njKDtIRXZ8VyP6F
mqOD8w8ECV0M6CwLXqkA8Agd7zc0TvsHhU3Q7qZhoiQoZqjbv1Fzxj8sIJB4/KEYAPAe+7q/Qc2d
ITfRwYYhgMTpLFwLYU09Qx1DSq9Zebl6hNairNG8bmlFu9Xujzk5/Qs1/1/clicMR5r6f//7/Siz
6qwFoh5JN9B1Z4hcLc4kTLEM7nVn6qsRyIUHGazf/P0oIACRtwUGiCjUGdYVmxQndTt3POYOogVT
o0weXrbDF+jic04SU0a2jccqtoHz1J2LLTqu4mBQK4ej3iMMtAzJ12gQGSGNLc3FE8m0+le1Nktk
UDRY2pYf0NsxrRQKW6Qk4i9dHn4/DhQMwY1hqSykMyx3a9SBiQIab6129VIFzLfnLPtKG/Gjt7Zw
sxT0f6g4qO4Z+NbiFlDCAL5T1ChJiiBA1JbohNVt5nENSg3HLh25tW7IU/gYtZM9TFNLP0sHEheS
Lor+Cx3FMzQw742+JtsJ+CgfQzVnTtMfoE/gX5XfwEc8RlPx086NZK1Vxa9Omb4y1zwDsM8DQUJD
35UYBLqbcTYQvioN/PSyO44oMj0HQUcGNFkZ5Wd9uETXxV1/vow/mOqZbIbdPSWH+VTQ374ZDoM1
Tn+8GTKN0isQw1vGdM+fzKKoH5Xc53ZGU8d+pTFR/9I0Gb6mkWV7ijv2X5ES3m1cdLk0EHQcQQBr
Qfa+fZQaQaxRDtI+xJwfyyxoRo+SjfHFlno/CnsWHBy6tgjOivkc/PNToizgRknomlRKoSsGEm0c
apbbz6f1g0EsTk0DjL2LMOM55Qt0jsaylPJI/6HyGlsr7yO70B4/H2U+L/9gDTmuAXGNVYKOIkB4
4/wMqtpWFmXhp0edvuEEMi5HG6S1q85ZTWXcP0mnrkHF+HAlvsDg/2aTnQ/N8pzpHAheEmO+nUWV
foRGYlocqRwXkk4MQJhlBSwJNNWAUpQ52fUNkhOV2EJZdMARWj0MJroU6ES4yRheK06jNDd/PSGO
BUsCFWY0hfn326eiAFqJ2YLuGDtTW3h6Cbt7geFc/poSSjprmGPGaxk3tbP6fOB32xYmApSd2dAS
xUvNPgOFh7YukJCMIPb5obGhtweysnX8Za2qzbFEMOqLbft+fc3joR4ICQLJLuvsjsusugpKkafH
LOjJwwaapa5d6MvP32qerrcfmWyKbwzWCUgAoPq302nQG5VtXlIxwv5MXCbEupTnJgNvAwQeC+fQ
ueVwB0I0fsFS8Utbgg9ekniEO9zS3fmfs1ugyNMhrbKCPnrlcrsmSr/o5PiVvOlv/fazt+Qmg/On
s+E11vLbt1Txfw+K0smPYsJAdNFTzUZRYsqV72GcSrkTmLA+d5YaKYgJFOV959rZo2uV0ByD0a4f
gNA63Ly1UswYxrl0i+sUPbzPv8W55j+bHarqbzNkh0wCAsPbx0RjRppY1OVHgOvinuQh3Ag42Uu7
D6ON7ebdg6TMcy+GKCbLlwTx8ZTsMI6JHtUm91Hak+y83Eq/OIS0eX7ezB/ANwgZpolopKZDmHn7
YGMPINPNY+yGlSa8JL0Q4BRFDvleatE+c6zpgCBNA0ojtragKq0VpIfk1+fT826t/H6Imf1KhEvk
cPYQZRVQkCjd4RCEdntnm362V2fPg89HeX/sMQz8K2sOyHSXyXv7rqCw1USr++Hg91hDwQwFk4gC
gZ4HXm/07h3dVewr1Vy/lclo+Es5RfiiCTV21kWC1yvoq4HG1edP9S44wWtipuAKIn/CsnN6fIOK
1SiQGj8ow1y/r916N5qiX+vll9rfHwyFrbSq8bE1lALPScYiw06ubcr2gPlESPFo1A5AHYdDB3bv
9fO3+uCLYqnCLW0QFLH0z9a7yZqippa1B7eFUaGblbF060h+8UXfHdwkSb91xWfHIZWY8+0HxfwP
wVtjAF6ZNO02nZWOLKmM61kf4bqsdP8LkYEPx4O8ZAnY4Iypn42HPQCqcIynCtiywyCTlT6ipaL4
hrlstSn5Ik15FyKAZwZWQIbizEfoeUzV9MC0ysAuDwGKokvkTq7bSXtodOcWg+CTnwvriwl9v0Ig
BbNEIGBycQj7bEK1KsE0hqDnMFK/A1vp1/7TSK1p2yZ0wT9fIr+/ztujB58VpKVgzNh4WJ8rwwfV
iJWnmU8HpSLsWGDaW9hQHwqaQn1VqiOMKRSAF52rxdHOHgaayVapOSU4o1iH2NtPzZ2gcIG8R0sl
zKsLDnuP4zIH1ZXXSuAlpk8DSqYpInKqmVvasQIfVHmyLqknE6JCnYi7AexZrDgUGEfcHDNABCOy
iVErRgSucg3SqaNK4+nzt3+/QXh52oGkR1A9hXV2FvXuNNS14qqHWNRymwVTuqmL+q8jjTlZV4ml
NIv/Ujl4u2Cpi/d5HhjawS3K4SWbWsMLqeXcf/4u71cNo8yWJGwMFT7tvG3+yK+MEVihNCZt7mD0
Fyks/GXQZt3KT5uvUuqPpo2kmugfViFQgbMXmgIrpaQ1qgdrHADaRFHl6RbKT5+/0Ae3Im9EHjcX
VMiXz4+vjHzNp1ujHiK9Mb0yL2qA4pYJRReGv7my+zF94lHaywb1bq+RPiXAus2/4EN/9LIGat2k
0mwS6iJv51WrLPo2mIMcbOh/6wSx6UVSOP0Xe/6Da9GdrX5wyaHVztefP+8fn0+E6CWmCAwedKeR
wJ6HtoPmVY9XvlXF1aJshCpQqjHye3xzaRwYk6IClI5LtPhoetYW8qNx+9W9+OHLm6aDUAGiAe/M
RYTkHu8bXzvQtso99LaQrnVRtv78S380CkceRW8doSXDmU/gP96dPqOObAkepA4Mn0WDUwXafbp+
+OtROE3RWiDn4+KY64R/juK3btAag9McbCvJHxXqBPte0mP8fJR3txPWQ4TCRJfE+4jPnL2LpWRO
TZV1PBhFEv5Qc2F+R63A9RJQlDdN3xZ/ezvhAqchlUOJUcAVPlfcAXLWd1RbevQoI4XoFLLaXQRl
9Rv8rupY6CPUFAzAv9gU75crSsHIlbAl5vod3OK3k6nao0N3rNEOWTT1h1zmpbrERF29rtKxXau1
BiJB0m2+Fm4w7CtNbx800TU6EgkZsm70zXafz/v704LImeCDTI51Oof3b5+oE7QIzDTVDy5tI+RA
O6Negv8zru26svelamUXVlwGFw2R9G4q0ZqkvK/Y688f412+Nz8FPFeqQaw0wui3T1FnCO1rdAsP
gEFUaFc+7MtJwo/0g9nXVxMTGHPd/KnSIPrbgsk8NKoXoJM1Nqw4W986qjiuH3T6wc6t5LuPlO7P
TIluPn+/d1vV4a8nU8dsyGbHmmflgcF1ojG3GnGYMtrvCJirqleAzPj518NQSnM4Crmb8Vo8u2EK
8oOJQhkqk36cPqVFpOy4jJTVX49iz8IE7BoCcsSb3n4sXCZwWkBv/WAh3vgQV2W2xoO6L/72eJur
GSqhHOV6im3nK1MgEYphpRSH2E8Qpgn0yHNaOHF//zIWpkwUNKjIYWr09mVwvdXwfojFoXT8zrNU
AdIqLaYvjrcPvr9N0WpOEg3dJZh5O0pil4Vo7JJRYgPeRmg3iNbAy/38XeaJfxOUMmMOd+F87xKV
aWcfBu5vg/NGqx9awPE3semO3zOhgmaLKWCILgsu0tCIvgiF35/cnB9o5DCDaB9wkLx9tcqGASWU
NDtoYVQe2jaxHjislG2T1+MmwKci/WJdfHCI6lQ2bQsPF8q2ZBdvR9QTE6VQXFMOdh1DW7TK4iI1
AowcNUh4UNQSBInHyNw3k0Ef3Cnrq6xSui0U03IH0w/SzOfT/nte3847D0QllAIA6m2UdN4+0JDm
4ejkZXYorS5LgSXI4saqcutYtGr34ojeunLaLIUq34KCwWwcJCMWGypa9opEYJ62eRmtAFaHcpO4
LT7Zc+h229dDrIE4QxjnqyeeD4KzJ+ZCp+mHxBDnxO9b4Y/QofL9cap9KzukQ1lvIjPy0W7qgls6
N+YBL1EwdHU99K+ONqLUmXWKtmz7BnDr5zM3H+tnj0GG/btMraHh7ZxNHNQEdMmTTB7M3o/gP2SO
vW5AoO58q4udRWzpOOQUrlpdINsQwQprp7D94jR7lwBwTJp0esQs60Ij/uxobum5tyX9uj2Ajnbn
R2jxuoQGixa/6i/25/tTYD7P2C0cNjYm9OJsnQC257KRYq+kfr0TPkYA2JSI/2AU2lfICbqIHjHS
21GSGhnpWob6nvVub8qwK5EaDrIvTrSPpm2+AXQ07Mg1zuvAfahGRTyq+j6q7EtVc5+VDq17zUe4
9fM18sFAs74RFQtM9NAdPZs0oRMQaiiW7I08aPd9DgOiwbllH3XB6+cjffB5dArO9E2QzMPM8exc
cfFzQJY4dfcOFLiNBl0Rrx7nL2Wb8IOlekUcoJNuUvSdNWT+jKdHggsUQrgFQryIt2YNMqJBvPTv
VzVRjQmdkFYpcebZIkBFuExBPjj7qNbEApqo3Ea5q3ia4zt/vxIYiubkfAJyk55NG52NqlJG19kj
hyufo7L+ORt/UoQwAF9+/oU+WAtzxM79afOdiNrezl0Dra1WIOHtWzr4z0Zp2GvdMuKjlqT6F0fT
/BneHk2/sQoaBSxaOu9UmKB2SNtIR3+fVRWUXzfJb2MKrURtikQdUlObQ1NAlOvrOCi/eE1jPvfe
DW6TC3GN45Nqnp2LCrggBxE2f9+XEUQ0DuECov0k3B9J0/XRTkOj8gcQ3+z7KA1DXTRtorwUQI13
UewgNgFm2rxVLVcqCJxEaQ2rp8u7dVwn5U+rEtEA4XoAmKBmAahFhGKrY2MLnKcQy1fw1KFVxv8O
RP+rig2tAzFIr2+Bg85sIZS57j0wwslcoohLX7poHcfjigg3SdLawJowhuuXsnTrm1KohvQ63w4u
+fkQfwaHU2JVNlK9aQYpcFLEwuVHiY4gGgIorR6KQIFSOAIEdr/4oO+DIypJqDpZGO7R5T0P9EpZ
BRkK+Q4Ga+59Kos73ByrRZsrpyz2T0rYbD5fqx+cJrOOHygW0BOsorNvqA/0elGXcKAZEVh2o9Pv
M5Spv6jqfjQKmSTFdxwdifzm3//jIjdVdUQNin3eJygT5r5jguLL7OPn7/LBviNXtpHsIzVHm/Bs
FJCieQCc0tn7rolFmKH3JyNn3UEo+GrfffSZOO+pGv2eut/NqD9eSFaVtPqud6AQTc3SMob8kiKH
2i40q462FEXNdVHL/2gaCZ1trkyq8fbZweLEQQV0mTPMT+BTJ1EIHRldki8+1vtwZ8aWzBcz6f8s
8fj2Y03xhApUqzqIzZShlyCCvR5H2e5kX3WnADQ6uwZsqAgcsW1aOJuff8UPcn06ouT4qBbbv10V
345f5WZfVEPu7lFDqJcdteVN5QfC07o59ZlGuS9cNHfiPltJYM1XLijsrxzEP1qwhknRiuq5Rr5y
djFhRoMMspq4e+I+yDWirvrvaJyH68/f9aMVSzucOhvNajoQZ7sPNV+/7UaDYabSXSidzKZFYkc6
hg+G+0WF7KPPaiIROucijsnkvp1WMxV+DqTZ3YtCgV2kNf11R9/4Bej4sNX1xkfSqf0ZylRcKcFk
PX/+ph9MKC1Qqr3kHnMP9GxvyjgPUqNXlP3QYVSzKGQDIHaIEZv5D8bBzhVZUkBnbJO3b6mjnGDq
ia3sK1mNl2qLswdBlHnz96PQDEdTB/1TAA3zXP+x/SPR8NeDgYfmBrDVaiDYDK359zUfkIjgV4jC
ONToiL0dZQhzKNad4+9bLXOWrZgq4MODufr8XeY1dnaL/0YUAcZB5JpeydtRjDFRM7O1bNxciMYn
O/8/zs5jx21lW8NPVABzmIoKLaqT3e3UE8Letplz5tPfj30nFiWI6ANseA8MuFRkcdUKf5D/hNCA
nsusDl5rtVgdKV459EwsaQGwNzanLQ4ipn5m6yN64WKSwkiG1pYL1B9uryHW5tFXTh24AD4w1Ajp
m8mLvXWyFwRQ0Sy3Uxug6dy6R+rZtS7tlQ0hKk2XaR4xX35Zga+MSjrqlou9oHUsy8J4LDGcPYV5
Hn+5/bKu3Du2RCFDDc+BuBhXjh283dbk2YGyz52ktCQMbarxOS6EeTeT4V9Vry3vbi+qXt2gBcQS
U1r2uJzVJB1jelqepmuPGuZBmSIeZhDT37xW5PvYKs3+2DVm/GK2sikcpGrQUcKmcjhJjHXUmdhm
fGe8D9pSjACTNjXc/B9Dk8cMkxHvlzFGTKSvqmZCQrQKOCpbhOUa7lX6As2maHTMryrD140DxYF1
j6dLAyK9a7Enk+PM+KEOWfFsBdnwVahG/F0hjGoQ2/wU8H1ejuAgfeQCbz+UK5k3VySzVUbvFGPv
qJl/QkAwjK1XqaPlNgIDKQuBk2OrKekxCypxUCBfuXHUAIFI81B/uL30lVPN0uRqtsk4SHp/Xf8s
nadDghKkbLkjoPxNacaWOyR98/G7CZgIx0xn0kGLcxGxY5NrNS7ZoKqnhaO0eYLDDIoUjdavZVPX
ztcc4pjC2Tatx2WgK/MM59uCENQO052PQPoOsrHqwF3VV3LEa89OtQCPGpiKKwhJn0e7Ns0lK/Na
07USz3xCLQNLt9IsPp5Vsw2e2YyYIOdd3EKayLMopshx/Xao7qoqsneaVb/dPgbXnhqocw7AjBWn
pj3fColZiOgIYlC5GWg7T470o14q6SEeFPnT7aUuUbAg5kG/25xzZgMXmHHCMynhMBABmmB0spoj
ALbtPjQQywuGWsEdK0fmQ8vuUgXZjmk8DUX+9X/4EYYEWNSUwQtSTpxvuEj9Go8Hkm5Q8lQRJT6H
GoIXW8mAnknnzN62tvFWDm36wIsVR93z44OHt5+0UqRde/JAgZkqzG4CDILOf4ilUWKLKaTAh3Bx
0LsuuWtRW3MguEzb25u+cjuj5kAHhoEjYNyLPcueDZ6bZFzlvCIGq/svQZ/ad6gkVSds3sLj7fWu
fR9zmIfNQKrGoudbQyAoNUL0XkgE9GZvm1GxRbf3w0hmjhMWF8wXgS+Scsy7/ieC6VKFcqevmy7F
p3lXdDqeS6lSrUSwa3uZQySJBt86g9vzVUJdhSjHwMutRYf4Zoz1oNzpa3Oma1eybZHUMhqeS5ZF
jiEiZfRDSWiuaZXyQVE8zak1fHz8idKo0vtpl83GZ7df0+UJBM9DLc2XyDyIK+h8a2CF5RDVFcM1
a7iMnVkFSInE9YZPZy04vydJ5wkiaxHJsM/gLtDNxWkXTW8KS4l1Nyi63Nsolm8r+8mrTBRZE/oH
OLzZ8SteU/idyWYLuDmFxXWPuZhkbhQfEXsAfkF68LVewpbYK4tyZ8WZliMChxjpBn3TDiXPopRX
Kp7LbwfdeaIvaS3gDmab5w9JIMKCs3WtubriMzNNR+jgWjrd9bGh4yGqi7VBweWBY0GaGYzP5vas
uRhsJmFbgOkqNbheQAAb5ICPGP5aK8f6SoFsMpw1aJtSMwI0XMRBaIu9ldH0dhvLBz7ulzoitwbS
18ZYURcrKDwMhrAR205NFzJ3/9cOq2TlV1zbK11U+h8gKmFHLR6u7eHVbEeq5mLoJqEnpf831v1a
knVtkZlYRc4Jw8peRqNOkkq7pUp0IdlaTq5b07bRpmB7+2O6dk6IR9zVJJ9MvhcxzwP2g2qUbLiY
mJLf1Ia+J0IWTkoKvqecXBsZX/t4Ib6C6WBJ/lg0FwK5kVGt9nQXb29vUw9x6fYpIjpAH5KV1P3K
A2QwTYuW1h4ouGUI1EoDx+KCHIHpEtobTdmXpwb6l7xyI15fZ67tCTDUdIsjCX2/DMbOM9yUOcxD
rQELiUT8+fZ7uoy0/OOQCJgF0pfSlUWkzcYk4+A3hqsWNdbJWctgwpOM+ybx8HfWlcAdp0pbSeUu
2yYcCGouvme+N6gc50HExBmyl4zSdoFcTBCAOqn9OlUlnZKhQ/cHkmf/JLCWCbZaFdhvmMcq1fPt
fV97uDNNhrkSW2dodv4TDMsLEamdbBcjbu2lDGT7SW9X77Erp3IOKqTE5MZMXRenkjIyt+XWphfV
ay+WQMwVNVsfYX34+R/eD6Q9PjYshMhel9wYRjFIKGiZ55aklQ5ETRmRE1OsvLgrT41VeGwzT4wb
bHEkCwWJ1TIKPDeiHH3GMjGESS6nK5nxtVWA9oHKlOjHyst6Igm1iUqC42HYufeIogpaJQkqmLef
2PyGF1cwXQxmV+TgYEyWsHpZi/ivMyw3McvyTot9FCTqPj4Z6OXcIS083PeVhApChyrE7ZWv7Q+g
MsZyZGk0RBenop+siZ5hTKersOTHVi1QPap6uPwrAWT+dxY7JAAb0LVmPg1V//kZD5k4Y6OA6qcV
hvlJDTxN2djI0aFqAEB4GwdxvUM1z/A/fhY5iZIKHIlpKlyh83X12MhwHfBy9CdkZRcISO4RtNWV
MPzuF7TcHpUgYJD3k2Is8zWtGQWG3tEpwaNKHKoMRWhnbvHjsWDJxaFBbFPaZKg3/K2EpX2WBjVC
najvp1OBrJDhjF2WhIgQj3iYM99CWMuQSgS5yMma+M5PpiDejtE4vQktbnwnLAtJ3Xdt0g9OHBvW
KzgJ1OXwCw49Z7CQ8tmg89nI+8ZKC9RcuUOCXd8GytcJP01pgwJ4jmwX4fCvAKqSbBWcp5A1DJGF
4Y0Ecf9cMvFWt6g75jGOqx7+BiTYXuvEoWG9JLnUIKlYJa3/LURnv3fQX/HSrR3I0ls8wvHcMh2X
2jtJFHF+bMY+Dx20xHQw+EbQoUyjGCmKkA3kA0cdyhbn8mF2F1WQMHrz9VZOtrnVlM0m9PzhbWwK
s2OjGuqS5tDnL16n583W8kzpSUdCFybKgJpXiLRBtgmRjH0SjYSfgZ/J0TeUUfrEiehPz6JbStLt
uJuN/kkzM/17ZCIF/+B7foD0nWRL4T2qeLGK9EBa/A1k65MJwszKVNh0sY1cDNd5mCR3uZGgh4qJ
s41VOaUaIs5SJyOCgsSAI/ugOje6lyR/VXw2TlOlewM2rVPqwR4LvW+3P+H3VGxx+GZEF+gH/NoA
QS0SeKv3kcCMjPbUdVX2GXyQ94DImvoStbWEslCAjo8xRf2diQP93sDQdK+2wnhUmwolSz3xvY1a
RPaLLCVrVkVXfxpBmqwZ5j03zyJIyy0ajVWfDac6RelmnFrlJJXdJBz8nFAA1NDRr/9W4AQQ08Y9
j2wJcZj8yUvamNNsJtkvdNDl314qYzKt2qhKO7cf3mX8m6kT881PeQe8Y/77fypVtecWyyGSnuLU
kyosV/T4UdcLRDNvr3N5+7KORn4Dxg9m7LJTLbXYlvSR2p7aMjPRchTyJ7lQUN3lc/p6e6l3BP/5
eWAtgzYbcgZ4Ey7R6IUV1LgzoExoBnKM/r8Rdq+IwCfoieZJkezs0cabuAsaJAIUhXl4X3fIEnJ2
vyhWHuAuMZGz4tBQZY9D1ubGps5aD0dm6uBsO+LD+pp0uj2gc2cFLv6niL8C3g6fVLmQNUbzKSIi
JXbgmjPwzmInzuLhrW8N5AGYtvmVa9VTZztJ0lX6ynO+vGeYAswYOHMeosK/OX+fxoR1t4Eg2qkn
IGyVNM7+FmETHvoJ5cIe0opj4tq3u/3Er71cEDUzbGfmyS+JmqpShRHpQ4sWS6a4pp6G9+B6hn0U
+mKl5r1yXgFU0USFZgBsbtkY0LKQaIk98IkjXTn1pHjHolO6D2cFdKNAVVkzFpVEfPFVTJD0ILjL
FaQXpFn6AkVPT4vW6LVXHhtkZS6WOfeB+rLIexHYzkPkZKtTrHcKWjtW67RN3u9y1H22H35DAHVI
fzFsskxOyPmxSEw/MZoyq04iN7DbQPZ+M0gwE8tMrJknXumlUsvOkiEkVPTYlrNlNCzKEFXb4gR9
UMUZILJ2+oDZRCG64PNQ6M0nhhr1PYxNNEZBpXTTpgB5vkOtuNjf3vZlccOoFMYmeQ8YaYg459vm
uhUNmm0VAEtMFvRItx4FzNSADk4CU8wfy2pf4Od1lxAvdlLbiJW76doPgIg+N3OJeRftTaXLIRrY
cnmqEFvcZzUSfmj7KWOG3XrW/hTCZPNybe8zvqt9AOx/Bexw+b3M7aF5jkIKyIRpcQGJwhgm/NSn
k1VoySZL22nXCzVdec5XVpknnSi74IAIQWVxvKIhEnWlAN9W7FYGuKFXd1hhNB/+KmdcLyNIpk0E
9iV827bsThkpQE+51IqdQd/bkezVCHplL6DVGAMA4WbmuZwXw7+Ig2g01FOkNfmMRG133CNiJWO+
ugqRjHkqWFSKuPOTyRSSxncQa6cApfIjorr954jMbu3avbbMLFLDiIZP31w2b5PGbvTK9lBlyOL6
qcLH9GEaInOlW3ttFYb4nHBePmaYiwQM7Xgzbn2hnsYEJbNBT7KnVgzyy+2P+f3uOr/X7bluB0wy
j9cvILVJaZfUgqF2KiSE5Haa1ItPih7YaKk3Emi72n4eh7TdWn067OqxK35rokcCNC3DfOfHSJC3
bSrvUAzuqCjacYsZmLmrsizbkV4KdOf6fJdoWrDvsZvb0YnrH5S+RONxBgXJUhkc0tnWJAUFvZKG
XV4FTLyp4VWmdhqQpEVntTNVsnQzVk5ME0YYrKbt1CEC6D39ou3tx3hlqdm2cE4QuLKZdp2fPGTd
O8KQDO+pt603OzKQxSaMf1H8UKwsdZmMsBV607NwAZtbJmLTQMt+oPbh9OFQR8orPxWw1l7x2wvo
nOv+3wwXt5UocW1/ICKgjRPuYGDMIfmfjNZLenPMQ4tFizG5m7pSf9AhsqWbsZOllb7FYi1C68y2
ANxE5jMTWBf3S0eiZSQYgZw6xic4hZrSdkzp9ASFFq48y8U39r4UejUgxpgrgf5bVNiq7ctmP5TT
yWty8Tnruhffz6vvt8/GO+Tmn0/sfZWZb0+jE0bRBeTVRtWg7IQxnvy6yw+Y9IYvSOJ1LqDT+Fmv
Js+Zhh7KhzWIXdV7+nbIUTe1tKS9G8Q8MQlIhN2i1RUKTtUGqhD3d5T+1Sev6CYq+CRy4pkakuSK
vzIvfu94LX/8DBzgrqcLAQnn/M2nRThRKMf9SZYGlHuheGH5UxpN9NsOWhXpKFmrgGZFntQ/dRUW
jQcRNfJfREd965jlsAFORR8pGDdavdGtRK/5Clz8OPRa0FqSZ/Ymsfj8x3VYdUvRpI0nbs9w2xlh
eVARVSd2kYNEnqmsJMpLWZP5VYLbmG9KDidLLhakZA8s/NnHU1rK6gtTiCJ3qrjvkA9DZOmTEtUY
fFWxXT6PVohyY1z26LN68ITv68CTf4l2Gv80norG7Yi72PfG7KtqpVq59lBoidE4YtBH8bC4BQdE
NuseETWK4tCGG4VppjyMr2MbVzslkPOVKHtlOYPpvjXzDDngy2KXOT4i31nGO5i0kj4wnarS98IH
1Y6kz3KmrPGir4QHplgGA1oI+qR/89//E4r8vmpDyYzGkzwMqaOYw7jNkAR0dKlbm2tfWQrfWwLt
PN+hhTqHj3+WwixQG+pg1E4gDxF0pY+6Rf2vO4oML5LbQeJKJGJkD6llZs+bBInzpXrJU4rKU7ST
VcY/6ylSfNyKbOXX/7AKqQsshZlbvXQorxl8IKVUo8dbKFiXZab30FSV+np7lcvHxj/NtMWyKFtl
RsDne0GtGUFS4asnRuwxelF+da9a/Sx8nFgrd8XlY2MUj9QIilnvt/zie5SAebXgi5RTlocqZC+b
A8+gZYXbvCg4+Orpg80fPkdcJvFfrGKMUocMrgW1OSq+WUHwkCrjI4NgdMCqMZwFXdHBV4Iftx/j
lb3RPEInkrSM72pZlaPAITCiLeRTlqBjUA31uO1RTNreXmX+7echlOYRuew870NZbRkttIBODjxR
6YRfZ7RNzcINDbXfFb2SOBMCs7j4rLEclxubpW7oUqNYSaak0BQ4Px99VHPa49g+FqHdP+DliVpu
I6+BepcvbV4FKiUFKsxv4vXiboeJXkWQq61jiiJ7vCmNqPqpmGn5lClKTSdVTMZTrkTZUQOKsauU
Rj7efrIXVye/gONP0wwJh/mGWvwC+C3wG+HDHc3ciNqNwe3RoW6Vake6m/0DopPDwSqn6qFp++xV
BtiKEYyQja9DPvZO37fmU1WBjLr9s/5fLebfV/7+uxAkmEsk5NyW893cECHpnOwdsTERL7ofQpSB
Fmh4m0ieWtUxmyGoXDNFhPyQAEjzccaJ4SNZbYsACzMPC0JqjRfCNgJsit1Xo2EMBYQKmVrFanQk
14WSGtusr8KfsR3YLyLqB/swUea6Mg42pdMKPEowVmzrcp8OtngIaOUojp4NaokutC29xl1r/ExA
GkI6TUPLcKi1W++OfEI6+nauYSLkYwKNmScc3jtPNcXDUPsoCA8m6ROGymP+hRa9rWzaCIFlJ5MC
7dvUoZq9lQbUvpw0jabEiT0Lo2w1qvOtKmxdOJU0FvIxjfTkLkR0+zNTW/kTw+/2Eevd6Wc/aNgE
oucQ/6HFoKLy309MMTDVEeHOK0SibRO7Rk1dqytkvO2wteGSFGH8Umie2mymssntTaqEREd5LNt9
gaxx75qU9zHjOZluNR0bU3o1UoQc7q0Jj2hHqbX+CxRk/FSQYVXopcJj/SFw3go3ZqLIPy38wR9U
H57FhnoH3FJnpZXs4KNuDCckQ6Y/up+oD1kQFwn+Z1H+txzyWVIn17uHEic+3A6MIjvhBZnFToJ/
m+00UQPqBQiP5djZGH2Pwqz4Mumj91Z4bVA4ui9Qve/b1NsniLJjE1CrWcD4xMdFKcZzYocxkIw3
GJZCsD8gnP0wJ1X/DRQDCaPG6wbNMZIeg5bQVAZcCjNvdqQmCuOIGSSfkqDKMLpQbRxAIBvtBl0R
v/BkwFstm3iUDp2v5EsNaAaztbYZa2fIfcztkIDGBkQehfJU4TT8e7Aq77tmtxlWQV5fYXwxSHBg
Glu0Hur6WoKHH+pbnSO30vSWtIVSg5iPq1+y5afUuUU4fElRiow3KDdYqPJjPvc2gvJHYTupk5QM
i9QZKJLdYIgZdGiETYWKc10zCf+ZXHFStyg0iHxX5Sn2Va0a5w+tFeevgzborWPCV+6d0hMY3gn0
kX762DTjlRJ3yXM5VpO9iSo5+K3nrazv2hE1eEet+up3okuWvDV7Tf0T+XI+HPACyE4B0LIM14+6
+hOnqf+39uO5vQ4iH9enSMjfIs3L3/TCTl8ybucAF+5EeRzSrP+Ok1bz2nRS4W08EcWVM5QoAhMZ
4gjZ+kgfOqyo+Cb4coa02oT4LL80EAzvI8U0qw0OtGU066WLaWfyJjrHSjGg2Mt1ia2VOuS40gip
qr9q4WyME2sDrmV9KD2WdjpmTm1p+XffK7NyUySdVR3hali/gInP1qeJ9xJzV/gIXjKh2HeITtVb
FWFa1AKLAa+hHL8rfwv0KABfmkVMdDCFh7wr9YPYSoUNPSVUCHNhUJk/TE+MGOPisY5HuOxNmGmp
XQxAJCiGLW8Tx3XMzI0HT5XtH1On/tfjOVvwyHB+wFMeN2/O1U8TpZjIGZXMr5nflfIzNq3+lyKl
GHBMKVfEhrFB7u+FUJBB1Es/fPb0xp9dPzzMJ2vofDnDziL/XiWS8qfr7AhPei/3X8YQP8Fto6aI
9/jD6GMoVVHPIJsuY8KNP5O2aVub45LKVvQkAiGDUjAa/4tehDrGWWo4W0Yllf8NZ5D6WY45NNss
tMEXpnabfMdxyj42BOAGrwCCGvyzAt0uYzDFFgpvkW9wbiu/3L52lmUC3wBZtEVCSK1wqaeHwBdk
gGGUXcua7mGLG19rI8j3gaq0x0wOzJVW4DKteV8OztBMEqYps5T2weNYUX2vll0Zv4wnSBXefVJp
3ivkU3PLzBiDRzLGNWryZWbD9ma+IsRaWqn2IvON5LGnIldlF/36xi3Bdu7bVF8bR11bZWbBkxrO
t7g+//0/ZclQoiIsiUR2RYGCTB9lnAdowiup9TKLn58gk19QFRZad4wVzleJEg2HtWzghWFkdwps
ZXKIp/lOazRl99Gzwcc8kxKAEMOOWjI9A3j8Ag0T+2hU+njosVx9a8I0+6+MDOkRWfPo7+31Lg+H
zMuZ1VdIKpgTLfL5Hl8KKCayfbTgmvxKzaY+FFOaP+hGlKmbsam0cNPXWb1SRly+NyZS1OVk8wAH
kWg6f6K20k9eGTT2UYeKvMFRcXgL4jFcqfEu3xurzEBPJnkmqOz5Q/zndKRe33qDFHnMvg10JuCF
boIOh3MpitZK/6sb+mepxXMUMJjSuLd5bzkqfUmo53tZTdaA88vZF/4RfMSAOSE209RAkOF8R34R
QwoHyHE0kkIz8LXvzYeBB4eLVyCgbacYJ2AXNNKg2iRaxTVhYVgxOHR9tac6GREduX1+ruybCho0
CbBdVDutRYeFO17KcXm3j2EzTEdrtORPCLWJze1V3o/hIk9HCpqu/AxHpvO6iCY0DWUYWg1+H1NT
V9gBKWO4T0aM5vZhKYfbAcDJp6rJjHyrI16MG3ocqk+q1EsDfZHY/5VHpuw5wIKhX0D8UHtHK3th
bPRekEXjCTR8/ITPoHaKrvd251KncvAQMAUSYB1FmWpbuccjc2zMj8c/2vmUdUyRqVg55ufnAeEK
mcu30I9TjoEcILDQCQvFW3nJS8Q0x46ZCF1FahhGPUT182VSr0Xju4oVNzH86VGVRHgqJYzk4sKk
NA593/Vt7DdScu87xe/KLbouH4Tsz78BvC/MV0RN0YhdTrNjBo3V3P5026woN5E9er/rMEUXVxfp
Spv6SrkKYI+rkmKZBvyFHD+OPYZApk5y9VjiGwKqjTVjDymuN73EbZvOuxMFnuqIzqVu7NnJ/WAo
mWNZdYaVZ5zjzJhbf25/A1eyhhn8gK4YQMZLrnPG8E4EZiW5StkORwkTpl1rVsjYeNg8ZYq3ph50
GTy5iJi1MtcldMpL4X4jatpWYCrkBnVab2U71dBbmqIdgW6tTStf2Zs2k+RmJUtI88YiejKsbDUw
uoMriyo+2VBA9xjk2Qdl4KQVOSFtHKN0ByBnfDA6T33wIDIdC63uX32mMKhs6dTUvR+95m2NKb0c
2WufwHzEzyMQHUlKGZo1zH7oKZ9/Ak0UiMTIk8al3gTJNmg7mPUvopX/4tF9tJh+6tXwJQ8a/I0a
+UGAvNvdPgCXodYg/MF15+XzqJa9iizQ9KwJ9N4tEogCpjmOm8Gzm+3tVa68ivdeJRrXNEVRfz/f
p4n1VDSp5eBOmtc+a+pUfCI7lp1qyMN9jBbzSm51bVdzZwisjTZfI4tXj4+3D0tBHdw8isWrkoHP
xJNDfGyCPAcPMDBkivR5aJEu+7ATrgyFPmh0F4ypPTZ62e2rom5fbj+7K3sBgjerPiEyARpmcTu3
OXySAdlcV7czfStqRNJzVMk/fg5mOa3ZfwZfJxqH529IUgFERigwuWlutI4RN8W+lvN45Rxcfv7k
ZSibzFpzNhqni/eS17qIGOe3bqlL3rYSuXQwQy1z0OaLVm73y8cGbs8Clj1P1fhj8djSJI8qEaqK
67U+Pk8io9XQ6sHKQbuyoZmFRa5Cv1+HC33+2BI96MPYbFW3IB996OTSPwxa2R5KMCyHj54DyHkw
bui60v1HTep8KTDRtR3glOgqXWBsOyXPHHz31jgjl18qq6BrOotS4MWkLDaEqjjczJFVkkrGubPq
hvApxEseW9mk3LRVHq7wpq9ci6w486YxM5jHjIuTpynlWHsjL8qkC/dU9nVywilxPPo5PGqslDFL
9yfx0NRx+FRO7finS0c6hshMvEl9G6P/lkSfbz/qJbuOL5vHPGtIINRNqbn85qKRiDiOteLWWaA/
Z0z27gOpag66P7fHzMIydlVZDtteqYxP/QQFRcuUKNgmqgqsWWrk/rEQVfHd7wLlMczU+EVVB3Nj
2nW9raRkTS1iDp/n1wg/V2ei/646z/z0/GiYIraHIUcoItaRBGwbtfrBbWc9S7AwDsqs51ELKQHL
lvsrA9trx2VGzM2s+1nGa3Eoaw1ZmEbw8siPTWtDthe5UaIgjuT72kNSdvmn26/m+oIz34ZpKEPi
xWkpLDSbvdDCENXvsaQXAptDLvpvMZ2zPerV0Zfb610LIwyI3oGp1JZLRl2J5prVqp3ijrKePHWe
Le/xhl77CK6EkVkeCTQSxMGZu3f+AqFoV+hgpKobYXSO+3MV7JvCppXc2x++TeZQRdY7/w98xyLp
xtpSSiHMKG4u2YmbCBrnadR9EFs1fz/gaufkGrQY0KfFgdSLtGg8fEtcvTQwWkTuz7W7dLi7/W6u
nAWaCGAFGCETQJb665mdB17GDA0eHWqdlLDJFotb4y6rKn92/W1WYIlX3tLZeovbqy+zydcbWmx5
ilNi5GujIwtsgNtW+aC07PsDNOC3gYCkBJaW4LQYZhH4r0B2aTAOTmApnTPi17jyAK9tiPQYAhFq
qKCvF69poGlKSpnK7pCm4aOddh25WdMdsqj46LB1PhHwHWbq1zzrXybjkV7mYwhVw+2bptpKEul+
BFlwJaF+BycsIiHfEOqILAeiZjltrcrGiK1aklwJ3omxlUyR/6TRh5M9gb7cAyeuEqfyh/5His2s
Tl/PQN/WA1KrIBQQSI90/CDuirr3x40iJ8i8eValInonYuvY+mh8bJvQSv/TcCL+bwb9HazWK+yN
Kfcq/xBoXYG2XcQ0ANLKtEbNuBKN5qwJEjPsW+q2RbjtixbvaOo4N9Zaa9uMHWbWsHRWUqcr3xVf
zHzs5sqExtB5NNKwbp/wLbZdIUYcOZlDEd5t7MKBQe/TwotWUoArx9Ag1+B8kAAQaZcxKccsvgka
0x0IKiiZi+7QG4EEw8FQP37iDY1bkrwdyCfZ9PnWQub7va4hEhFUtbrvGWfgv9GGe09P/94OTlc2
xXtCehqlU+A0SzS+mUVD1ze26gKkNp26tYMtd7K4n2SrPX58KdTQ5jE4zU/Kq/NNmX40FjazP1dC
4vQtqyV745WS8hbloblyNK4cQBMBGqDp3B1z6Dhfyhd050WQmG4LoZJ5qmLvGsrklaziyirQ/ihG
UA1EZUNRz1fpGtX0sAqT3KzGidhQsTEJJG9Y2cuVNzQPSiBhg6CiS73YS1P3xqRJteTGQLpcTRbx
DiNTDXe9qdndfkNXvigIRPRX56YHng7zT/mnZ2wnauqB+ZfcJknjO+Ty1Z2dBohQyB1W1LHx8/Zy
80V0HgUR04GkQfsU5jCSaOfLNUqqiNysc9oKSHeCOYiPvSL5u1xIDH8J0sNGJHRCbq96+TxhtgCj
AWYFpgbxyvNV47SK1Yj5optpRr7zJK38mqVq+s3UhL+y1OUBAZ7G1uZdMgFd1vd2r9SMBYsUne7I
I+HFANuq/XTlgFysQgKD4IpE3c3tyEk835CuQIluR2NyC29q93afNCe9rtZaYperkPIxaQIDxZ6s
5dcLaStjvFl6rmeOgyPkLtuUPobXt1/OHAPOjgSwN7oh+GwRJSCXLI6EqkSAwKPKdpF1iphfo5Gz
sSJD32aIgO4qvUCkVZUyHBtC1Vgpki9OP2sDu6NOBkNGlbLI2T1lGEc9R4Z5DOVog4x6tTHk6hsa
Kq9DI3++vdGLU/i+kE4OAP579j07f2njUMNLVQfLNc3UeJL60H7u2yzaIz9YrdxbV94cLAWSjFnw
GeVB5XypQhGaEsLfcT2Q04h+isbRfGlteHdtQySCDAgZvmuoMp+vopUTodjTbTeOveFYEenvjXGs
tr2erYmMXta9wO/Q/wELNL+wi6luP0VG38UIDcljMNyVvj1t2lFO7hvF8P+mnJe7pJmSExWecd8D
HN/QX7U/m/hQOYjRpE9eY+vHTI8Dl/HihH6M1ARvXizKAIBDtiYldOXJMMukyTP3kpk2Ls4VmKEM
BoRpusIS450ul4Wr8nu+W1U/7T98qiiwYfpThs2jl8UVO9Qo3OsVigIxHkBbP+3NO0A79aa1gmF7
eykoBhffKn1S+kUEcRa0ludqtA0ooLlGROjNDgpCBW8bpPPUjztVmrEH2YDBFxUOaPA992iKazzi
t+j6AIv4b4ir/psxdMjrFsaYRYfI84IMs6YWqMskQv2zF9UpE6w8UHosApLxWwAh5b7PJjUjpxw9
z5UDEYMo9wIPvT9M3iZHxwZKhnccmF9QgbU/GUOPDb2WD/kTcW3UN+lQpi9KY9E8z/Ig3AwA6B/x
Q5YBMUmFAWRKSSvS1bax/wLEK757qBZUW5o/OiCvwVce5aDLnjBZau611I5/NK0so13U6zok1qzU
Z68Dv/tq9LQA4Gk3/TfmR8UnQ5jZW2FVWkpU882/oY/AxA4zk0p5LWw5x+DV9iVkGaOxuWPWX//J
bKtBCtG3RbTDBrZMjlj4ao07z0Ge+lyvzW2iSACEU82rC6cui5YFtS6TNnAGAv9uABeD0rVeJX+R
hRVQB5JoABybYzNA7EGVPUchFNa2NFZ3MLNq5TSSbqpOGA7i06SA198omkAE2yzC2fGw1b+p8Lhf
A8ZU4ER99ZuKHjpqAFPVpHsjCuVy61f6kBKylWa8Q0dbekgBvjAUzuwGUYYqUeoNqt6TtfUjXYsd
I/Pjz3joefVOgx4dbESp1gb+O7UPp7+00slJlNGb7s1SjX8YzQQOUKC582pEWvglopz702s1VZrm
Z8pvE5ezEqEDrJ83SWGYe1Mtm8d8UqYZr1gaCC6qBbrEWafa5c7PjMLegdpVpU8CgyCxCdD8/29Q
BAcOonvcQC4GS3TAYEzJ4fZqesPRUiFlqIGcdbvbH9Tl50RjBT04SosZI7NsOkMMDyT+IsOheZKa
ncGxTzZxYfl7T1G7NWety2k6mAeyfjQzELQn4VukQQMwQnr5aXWamkJ5lcZJHrZJ6XnmRpBQ/1ZG
tfijTFyCW2vigYPoysZgN8WVBVwpT9Equb19QvhFPMEDDwY7AQUwMF2z8xsEyACg9DG13cqKdWML
Sz8at61nGb9y24hzxxokcRJtAv1njA3hHen6mtK95pdetckKWUVTLO2yYcd4kOLYrBMdX0Eu2Wiv
WqHyEwuSMdqM+A/+rKakqQ5KYLVfgZO2v+KkV4XjjchS7BT0rn6VXRNhzu3X/nMIJQDJ93CIrc9Z
rtZ39VShb1GFk5y6HaDSbyUFp3dC6wBd+rrVyz+pZpfgVQFeiEMo5Wq0G7gc413XW2AT4irVxk0p
MItz1SiOnk11xjzSTDQOaVfX0RYDYPs/iX6Xv2knM/9eGnLaQrAv5XYb62b5HMpZ+ZYEY/21VZEY
Oni6NhZOktVAtsk4Ens3qUjkbcYEwYmNmmEqdTAs/HM3fWRXw52UG0ioqWUQWBvZSq37Ovf6aGs1
o3oYqS7+j7Mza45SaeP4J6KKfbkFJpNIYtREo95QGj00OzRLA5/+/eGVmUxlyvfmnFPWKXugm6ef
5b9UIdL8RRvKknojIq8ci5tgWZsv3bRUZUQaNgA2ElVuhQ3GCx5I3wEVC9RPGh8RjkD7II0avZXO
Vy3qFAiPiIhOkf0800HMwmXYbV/4/VpznS3cL+HgVDII+7TA6YZKdM0OGNoAOXWLYCmPQZrnHxYu
nC5aDB9K4Yj96mdElbClD0bNfxrZye/1kgsRZW6+DWx7IR+z1SN0UytNyJF7U3+XZXJmeJ1lPQoF
lv6zDGa1vguQARmPjd90006sGpub2dA2ULAlfekLhf2rkofuKZ0KcsxdhveV6/OYl5Krom2TYcxs
ALPZ8IWEzb6W4HmjpShpXPCPf1Qk37kkcHL29aD2g2E4/dbHoZvLwGkTTeXzVcP5+FTUXXchgL3O
n/dV9jqObAD7gf37/qt6ZPxgpY0ztAlGCTpeCkCe75fcm65Axsy3kzFeQgSdCRjIM5JaUYCja/zH
Y+KvBSsUX3tXF33ioU2TgAWuk8zagvuhnPQL+3Z2KQARO+Frx0ac5NCWvgiS365P1Ox4tODwq8bd
lkn02F5qnp1dikkt8qA0tZxTgVBZd4gVuFufQOX7vZpINW86kiHBChLg7ZD7ujDgAAPGZBVGBjBn
Xm7YZmmYTC15l/SOM9/U7ua9U5Wr/Wvbh4uGlJTqd/cCpgf+cpXKGhcPshzHoih3k3rc74zN1ONy
aS/ZVJ17oH0UhmuWhXnrqSQBrHOZzqnfJetkoBaf2/5dq7tf335rf9o6L2tUzGB2xMYuLrFbdL18
oLGtGP7Zg0iaVBvqsGnrPS+wjO3BFTlQcZvMwwuXzSmSvtx1hwxLisfSQtGHQV2j9OslCJo2tlt7
1g8oocCjMOs8BbeluupdX/fNGDY2HAjSL7d4rlJXfXcyPXsnavqTDBtNLEfefqgz3y4cdqDU+MOS
0b+a7DizN5hqFQkCL+OzpQsLNaGq/oTXeHaz5oDK3l7vzE6h0wRVk6EI23KqC7psaNK5syOSLS/G
cFST8TXAdeXHv6+CoEFAe4Ry/pXDjS960lrLzpOm0MRhVVV7ten5pVn0mZiO0gAcS6IfzOjTPrQx
IgdVipFVlil/txmkBaZb2ijiQJO/MhlLf2Gk0Fyov868wZ01BSaSkRIR6aT5iClCri10BBPDa/wS
O7UNdkVOW+/CyQheHw3mcAjh72F9P/MnUWKy8VqX/pgl6zz3dmjMY7Zd22k/qSgz8KmLHdSq7Qfl
mtnXVA2ZFfobdE8+ADl9aZ1qfsoqVRSxmNR2p5Dl8aNcZYsdNkZrr9eBUZErNb3fPY6YEQVXy8Jc
Lpxm92jIxee/9HqHpaMb84zd4yQiH2G5b4EzWF8L6qs5MoWtHhjxFXcuNMDfrUE1Gk5DrR79Nl+L
xGAQu4RjqY1AHoMAySGj7FR3m4kB/5VmzIrvWza7Q+xQ782kIktQv886J1dx2yP6zdDcd7PITekb
RouXjVVctOX8s53qzY3bMTDfS7P3H1bRD36sr9P6uOglXEDEGqh2g8XAmsyG5Z2HXVrihmzBlhkP
PTDoJq7pvwd3k9dXOclfYHzEHih/Uk5tfNDVHLhXTZEV1zraPLdll3UB7n8NAmDjiKNdOOtTZR2a
oNnGyApangbdm+pZH+amgUriOxIHeQMaFCldo25ZN7un1mx/TmurwYIIctMIy8yQVbiiB028weVD
hO4uWrVjC9cPyB1l751ltN/zk4YV//Yg7Q9NU9jEKMHrX6OixHjk7e/21ZGjp0YsotmIsxB905Mu
YM/4oFDuUrzT7KA45sLqQtWYdtg3a3qcq0tQ6dcQT1Ckf6bAgNx2Y9GTiC7avtWHLs3f+cXmJXYX
yCewFfNz2kM4Qs7GPFiyLfO4SzWtDNmB7AeN6/rC3PaPVP1fF8suCM5lTDOcXpHuM0F7ebFQWGp1
JV2V1KJzf3Hotu1mKlNziNQ0NOnB0coMa7imGfqIOwHxlNLXvEPeb5REENC2BEsc6zsURrdIhqCp
bgO50ZzAhU+q0DIHsUX4Z6T/jaLsjZhI1idBSaso7JyWEK/0ClhI15j44BYrEnbhZE5mEOVjb41x
LUdq8kYNMog0Z7bMq1mq9dPbO38S1fZXQDbH3Au/CMihpwbio442sFdqS8JoJf+ABwb1f3VRf/gk
xdpXAcoDupNeMyX1qWJTqunF0OC8mDi9bVwZBbahPTaNV1RFF92H97NzsqnccTtuGPop/zo5y8LT
xyDQuIPsBnoY7VnwpJWRH/OermzkTp36oEs13xR1YR00Z2pCARkoakGLXThff6gapz9l58Hsqk0w
zIOT8yXyTTbmkpOW6N7wESlDvn6PWzepPaMsQqH5WXNsm8F5lr6xfPZhV46hvnX6j2XdUHqsR9Tm
L3zqZ7aCWh+rCJIpCpPTrscoJkzEfK9MpEHRV42zeVUttP5LyDn/Nq7bd52ii32Als5lfcp6z+d1
8prKZ6l5m8NigrJd2NY/aonsqzCVJvvkTe/af/sJ/6sowdHXQ33KKZNsgVJoTJTLg1dvF/Kn0/bN
n2WIkPR4AY3Q1t9D6F/L4OIBIJh+RoIIUZEfzNmawJ6NBcKbPlscgsvevAiqd/YtUKSiUZn52vNa
rt0DBftqX/3zdws0FzQ+9Qpf1SkXqawVsxWCY7L2+FV0aqyPy9hf0lM+Ex2oVxinAeNC9ut0xqDX
9aD5aVcm6dbPB/QE1Q3CGtO/zYH2V4u8GgBgTH8YdJ3a2iHFmdqLmfYJLoJ5HKBdeMCpcLiZLa2J
Gqc147ff3ZlPAOQWznakVx4H5iTBWnMkXDbX6xNdrMYNGc1ykMvWvLc18xKS5swL5MPfHa5oBpiv
lCwQ5ZjInnRMjE2P7k4atO8qtY0Xgvi5wwk8grSeGQ210qlJt6kW5N7yqU+0bgogHw12/TkrXcDq
3hpkv8ygrY72qBW/PGP1+nCUiG+GU7B0MrJVCY3x7Rd8kqDvG8qJgSXCmJ7B76njVtuOgEKrpU5G
7EYOMybEfrSWLVx1kP15OLEmNg+WfUmt79y63DA403DTMJc5Cf0+ILaS2F8lJBfejW9lZaypSY8Y
cWB5mRtbf2to6K5dOE9/QNAncR7yApFhx+lxj54MnNKtHHpzqpokM6XO9e/N2NBVqWE8cKpFHcJP
GT/MxTRoX7JeVM9d2u5sVmG7zxrFZ3VwyqZJjMalbZ5LPJUiqxTVd56i/L5V0/SxnJAESE2xeNGI
xD6mDfPoe6HScuMbdob5DzmYLdI2JoAzwNNlfe32NX6p8Aa3+tCaS7GGgd2oLYbDVT4PtY9+aO+T
aMVQAJ3PpK+pzs/EGTT019W/J7uHyNYp2MRvH40zHwTYNY/2B988opcnr6oystWUCtUlu3XSyENE
9tB6TEnfXmX/W15uCA0Jrh3USUAD2KcHoZoXnAjMpkhy5Ayec8xPPytPyx+Gtrb7q3HRmVFpfbn9
KmuIbbhQ91/e/gF7j+X0B3AiSG13EDMUype3RSAHaTSaXyQIynDTA8jO6CjlqvnlO9A66lIEUF3G
NQs3yD8XemevPwOiDfkcM429/XNaQBpWi6/rVhWJn1FoLKK4ts3BuNqmVYeSuHJ6BoCQbz/w633l
2LPWPvbe6SKnTSej59J1uB7LcnQ/WAWyDGEtUvH09jJ/ZrcnLxb6BmswCaXxdIq7bV1366ZSyKQf
8+Dgg1xoIrpq06/U9tIetRZ/2PN2Pe0if96/J31YUcsSjdJ+9u2AUYTWrimJT4/hVzhbYnv2BYpa
V1wUzYQbuFtJ/liXP2ZbOupCpHh98+wIeniiAPUBmf3BvP+VRKQBEn5mh7hzzrm4SoPhF+zAT+RE
5oX04OxCJEYA1UEpv+Kv0QJE5TGQiNhqFQ3TRve62GfqkdSd7/8b3YUngaC0g4ehb8B5+dPP+Ouh
nK6zRW3OYyJmX08Y/0JxzPXx0rxqT7Be7jwwGHJ68KK7wtFpkEXTJA2sIagTUWhTWBmLY6OXsDCr
rXGUygvNumRIeOYl7irX9LNgItL4PrlOZIEohVycOikLbYvnwJlRW17MwwYj60LAev358HB/LXVS
EKttdrq1detEd3oZbzYuy+tkZxdOxaVVzJdRaRVjY1jCq5OaIjTSN3+KAcJektQ6+9oIfAw5wTi+
aibYOq0Ef+W11cX4uYahFPXglhGaTLfj29Hg7PMwu9w73buS0skGYRlGjmezEsTC/sbTannQ7c6/
8NG+juXszV+rnOyNvU7VBJazTrzJ068K+llXoAOyuKer8LE0gyLGP2O4oUH4z34VZFHAHXcYO2gz
sDcv94tO7dTSo2oTCCLOoTIqNzbXSwjsM9vFTu3aZBTNZE8njyd2eN4AySDx5kCP1koW18Na1nGr
m/9IJtsjBSAzsjMIJhDjTvsttSO1pbM6mSgzG35WJPqJ8uk9/POp4NhxD2EnxWqn158izIMSZZW1
mbiF8KrYc6vWe/z3ZQhEfLQ0upmKndx4Xo3jsUgzrKPAIIXK8VQ8MMi9eXuVM7uDax3qvSYV0o7l
fXkEagfdw12RMqnkJL4Yc0B/LFjXh5ZW64VzfuZr2lv2wCHcvSV0Wq5bvaPBw6OIaFPfPE6jLw9p
UP8j5XM/Azsrbqe10G4EfPHygTrSIVFZTpeotnGeJn/qrtbc9G6XsioevHoaLwhpnnsqDh0YOXrp
qIGdxDy6352+D7KTOZvsWxcFucir2+JCCXt2Fc4bUzfmH2hmvHwq0SC+CW6mS+A8QScesKHydXVJ
Qux1YgfEmjO3n+59Lroflr9u2soFniPRCEv8oc4/lmpDYUhMdIQrb7wfeK3HWZuaC9oCZ4pLDJx2
2xxCKQLop2Pm1cmW1t0C3F44O+9cUxV9mNZdFhuTM99nbpbdGHj23Rmz3h8zNDzvPNUPjwXSSheS
zDMpAHf/DtrhetnDyMvn99bU0PQh7ZIhNTCwbW1x7Isp/15PtrzCVYLhxdtf35kOHnsJS5Q1oT/S
LH65ItPpPetd2kSvusTTRudgeitwmMXtDqXGKDG0F1+7F5MfHOrSWhg1dMVR9xdzipY6O1z4ORbL
/ZUD0XqC3wman+k7yGBQgC9/jmv0mrnIzEl6ZZgorgFEC8HrWfGg2dltD8gm8mQdPBSMex5cZdXA
A9G+E8xjHgnNbii24F/Zzvtv4vp1dkIDvfRTsc7CdBTbPzsI1VLjlDnetoMJO/PtRz+Jg3+eHD1B
qBkgRxi/nTx5V5uFKwFVJRVtxXCcSv+q2hCMSkfrkn7gH0/rk7cM64Q4uDPvKFZPjlld6Ma4ramd
FJkU96CEwfxtJL4yYr6ZP+Yjep7o3xX+z9kaMLjrbWkVYeHOfRYt05ZfKX8UeaRpC4NmifThc4ui
jwjnuh2KcBmV/7jOZiOjBlysAKaeD+80UIOADzT9MZMwCqN1FPDuy7Vxsgi4yepdDV5b69HIrYdq
WYdoj+8tjPaVZS5lZE5+uoUQXGq0RvSCPnM3QeA6AFAyyoghavu93nz0QFW6bIAOtkbFZbkZiTML
+dG0p8E9jIB8FP2HvLhUHL6a9yBqQQ3C2eAt8WL1/Vz/FbhqIMIAzTqTnvzS4hJVV8Ed0MQM3TJb
qMPsMfR2u7WPQIRjnLT6DYPjKrhkpnL2d4BeQXIfEtM++Xn5O2hwZi6qH0h7SlOvWTw301AxsNOu
WponE2KHZTCFOsTLPNy2bbTCTdjzgmiVY1yIqydXBr3xXaaSgbzPrQ414uREZ74pWsbHZiJWZX8o
oRx9mDpXXZhBnF+FkgkuH/iMU4AyVhTjWGg6NgOL3115Jn7Xi94WFxLx0zj552HYVg4f/wjo+r98
sQ0E29mqTRPA07rkx6BQhnOclTU8Y54hn9AqMT6vvBBoc6sUP/B1lsBNV5U/ET+bB+piNOzejhhM
WVj05Du28R7YhSWg2KDn8/JHiTJIfUy1tmSY5+G7xib8gpBVPCgcHlD389NhCe0gXQ5ukIGhrVBU
qMNac5rmmDZ1PYe6i0bnIRVet9FrG6z5Csg6qEd9EAASq4x2Y2SWM6qBer+B//Y1GzaSCzSfUGF5
i3dk0gvMT3eW8sZZve3LNoE7CWdzrK69clEf3Ungn4SSNQATB2PL+67We8AFpp53UclZRacwX1QZ
KRHk4iBVkb4H+VLNkbSG4V5IsX135ZKhzWcXgANhOczZA66t2hQv2zYV8TplfROOba89rKCAyIcr
m5mXsnr/d+rQsznAisU+ZBgM/7kN1AhkO63Nj5LHthnD5ksbFqubFpHVB50CNc3kLWYni6dams7X
eskIVOAb0Xlsl04xssZd5qvv99NuS+SNGlW6P9zVOkiXAypI9Lw6J5geNaaqJqJ5AxA84B5dFAit
sQ75JKshytO6frCUJ1RcG+hBhP1oyymyiIoQRGU7t3HrotEa+flILwvVCGavVWC8H8wl/cHE/bca
TPOzEDkDVtUK8V63FBLhq77rnjJmCPNGnx/swmve96WcH1NE/Z+QV/dRM57RWJmmWnI63DS/lu4w
/acQLmuvXGcb7TAIKga7ZTDK+yybWjT+Csvvwd371E4QQlG/85eivakmxyyOTS3oNirVr8tROOb8
7K+23EUet/5Jn7fgWniD/IXU0WIiq9BtwBXGRv5wfPSz2IqpeajkPN6ASR5+CQlYMXIDIP5h72z6
c7MZ2p3sssqM2kWudyMzxG+jUfRHZqNEOFrvrRPvJnkCqlzf/pwNnd6ClvdeQj9ZjcdNBvqHytJ0
J66dYPymt33xE6LRdl9MHbqrq+N/WmGNb+FQ2Fi4bbzg0FlFI8OszpGmzN0GcZzSeOzzYURqEmPR
zz7fwRaOg45AjZuaTmKuq/KR1p2ruzpz24dgtACji7qfi7C3na6LUPTq7lVZ6EU4TLb3UBmuOR2Q
GUs1Uuk2s69HVDW+BEajHvtaT3/UmvAfaoWT6NUceOUWF76pPY3jpK+Ak2WrIlObLWTiU4DdH5El
7T6htOllUZvmZYfWqbmVR3+wpuUuQ4zZR2JcTXd1KZGrBX4OuWBowCGXmHT8Xlykb8Oud0AjZyVQ
24fKro3xTpmt+TMF4/noYMSTo37am33oGWDHQqMWQn6YR1t/cHx73J08tODrwPjMiRjX+UZkzotM
r61cbSJavTZo3pf1YHRc46pqQqdY1v5uFfb4QRQ1v2+CKV+HSzl6RJSm1e7WSocpjWqvRrKh8tqF
e9Bhocn1KiO8UIEmO2DbjyWjyT7c1CY/o1RLT1CWzsPqau4zKn3lTtaxPHR/s/ZX2ducgxxYlRYa
VTcxrlY0Wt+NbZ7/KudUZZ+g1xmP+uLb+cHJMJANS2Nz2nfGsLjk4GNf3wEg7ck0ZaHPaPr5aJ0y
YhzzCGny7adpKX8NCX3mD8ybtuxj7hh1eUhnYD3hqtkDBjV5jcSVgdLYh9ZaU/1o1ANWhXIYPAA9
RVb+ByAjQJGzdhZxKNvC/81lr3pO5bxeDxPFZaS7aNVGGYHsP2NW03LlzSg8Hyy3D9pn5NLkLeMH
9a00tCKPp52FHgY8GIWNmXY/RvQl8OMCLRrX6CH8LoeSQUhtATaMUnRPIXSPzuCEAaqCeBAbklGL
tw6BG2tdI+awW1ruATCr6RxZbdNd214/ypBDyXmsJ926thzZ7dyGxv8qNpj8JraWMlKIdb6rwBt9
xafc+zzoavsCGkXz369moH3T9aosgGuZo7iyMHpBirfooWI1pkRn0Mx6An22lOnTttkBditTTWQe
0xLTthUD8s8pbYbvRT9ud1W2cacMquCCEPmcUUIuY9o9QiCrq+teKKO5a3JgKLFZlMv7SS54X06t
VnzF1DP9kmPAlyAZPGDzmRlolu169N/MHCpBt4vrhCh55Z9KjR0/5OtsJIbqdSuapnGxY9Q763yL
5r7p8mQSolPXmt8bqHFXzrhczYZYnNsSgmUAB6AsZDRKvr4w1xr/24ZC7RK19q7TOm2pf93kfvZx
bCwp77cZaeWDW4JjiQQMqJkdrV0RjVrmmmGHSylfcCbBy4MkaDjZJeR1WPqFNsZLzvV00JCezN/7
hgAEk6GOXhxGnslkI7tyify12D5luB0Y5PSDXUSi0GGpuPm43lbCqnHGwyesiC0YhbAZC6P4b9oZ
jmGB5jbcsH4zSNz9EZ1lr0u7p80rZX9cVao1VyDwuelrCTEnsqxmuw5SRrrvGziNVdj6hWE92Gmj
9WQbVZ/fgIvWr2u60le97woR86cp0uAjo/rjsHi9DupomH+1Rl/cZeOEWpuTYdQZTaTEI3Vqxnmd
S1UOkdE62RhmJHQq0qRtPkl76QN6f912Z+Mq1nAZBZt7dPK0fV8Ps2w/iYF2VKwyc3QiI5UadQ3b
NITpNoOKYhhQ3gs4sThzzJZGoTPn33uRFfdYn1tupM8owERlLdwqmoUtH/C2lHrMsEUE/EpjQwo3
nQ0fYV1zvm66xka0nAH7f1hzjzYidMW8HNFp7/ww8+z2enBaXnFHhnLbGFPzFNA6R1+7sTe+t8xz
74LSLvibO+riWPq9+Glprv2f7WlMe4homv5pZqsW3keuwaMjEyPZ2pqij7q1TLMwJTAFYTvvb7FN
28CKcCudfzd5Pf8HC0QOYbeP5tHwcRSTXtdf4lyXw8fFL/IypP1dfe8gOi+HOi9QZCxbaB3XdWq1
X1ZqxQWkWerAhXSHBmX6lYFuCMaUry2d+o4eCsVgmPml/bileZrGuvJ0EW41F9zBDrqljhlhiY+q
DMqfK503jB/FfNvauvoBzLA7arxYCV8sLz6lG4SnqMmVxdwkRSI5TOfO+SrsEoAFCskaCsnVaNxO
ObLHKF2saxcPY66boSrX6YbuiJzjQuWtdbWJjFPTk7IMoY1mN4gC3cic2N2q7ks1BOV4A+tnfSY3
KovDXLbiHahKOL7FjsgIg24s7mHLTIjGd5WFRwAlECRCvV1/b5gC5KjIB3Yb56huk6gxaQCePbjZ
AxwKUcRFkWnHyV0s/0Ar0UmcZuBKnRdnga1SjMtNpSMmzxVQaiWUNiGhASEwG+GsKlE9T1P1vsyC
tTzwt6kvCt/s/mNQ1CR27Thl7H6hcZztsa6M0G+XlOStguWJUpzT4rjnp98EQjk5qubjNoZpntkf
B2yFbrOlywektmeaMlypEHZEa5QM4ee6+I10Ry3jQqJ9IyYAS3GKoDifyzqSMGhaZ8xwF/X5O7iV
0aac15sPpj3z96vB6nSAmCUfWpMj3P1ggQu1EItflBYCCcEFKEO4pL7uKl+A9w9y/zt8iZ2M1Lgr
WgJqzX8gZ9IOAAF6FLWFrZdGaMuCdoVnzfWQOLU9fyhRvMYWmKuE/komg4eq3zZ5VVH2yUO+zM0v
APKuHVtQp9sb9OLlE9KHbRdXwqytn+u4tfbRGgSXaNb7VRdJ4ZL+BUCKVdhobtPhRWwzgm4WyvOQ
K9cxCb9D87u2mumjYzOXPVSiE48O+U93rKtZWx5Gowx+NGOQ/QY0XX4znJovbl1WK9GyzPssCpU+
u3IOjkWAPeoBfhXVer2wIXfLXK4uf6Ll2BT2LhSwSuTEOZBOqR4t5bCBGG94yfFmzco5ZBjSgkag
29cfOjdlwjNXq9vdTyatTMTX5/mOrmdexs3krp/tlSzyJl0wg77d1DzfzxCfgfj0Fp+wy033wUEJ
HVT2qhkZYAMp0t+2X/Lkhb4t7zOtxNVJkXgaoVXATQk7yLafieDMrPkaSiOeDagcobsY7q8pNeoj
WX+q4mxdtS+esvziFpOJNY2qfpjuzRRdMrQgt/WTKQYvOCJz7ovrzm7Nz8FY2O8hQDvDbw8slxmX
qNB6FC1587lBNxBQAD7I1kGJtEhJkdLuN6p4tDaVbHF9baGE85NwJ3OhHHuOvJkrJNTjUXbC+lDB
pv/WU9zMEdYlbQpZdPCf1orXHmY0M7947eA9OmCq9TBofDjFmb8ZkSgZLCioZjRbtI2cX4NTWIe4
+/Y/wNDotx0U8TzeVkP/4Q1N/9ypElsCA0bxe0e6OGoH5rr70ZPPpVHvuc1Pn9LhPRgfkkQkMHCG
cps+za43HCqvh9H0kWY3t/G/ZVUztWxep8WNhiNUdrC2qtFjRx/sEYfsZrwkpXkyP9x7IyC/oIEB
TtwxGXtX+6/ml2Y7fjrJzko2/r93TTd3e/98pR2j6q1cDoFd9Q7Z2hjkHJx8vaQC96p1ygCR5i4a
AbSyDSYIL9enAVM7UwtY2XVlFxUwiCNkMMdfauuwBni76XJuLQsaK6uAKPZOh/TZAL1fua2e6NKx
PiGe4UTIn7jXfFPiQkf4ZBiwv1bYQDwVIF+Egl+hBveuTAW4ORk764M0l+aW3kV+ALxpfJ+C5gLI
4exqWOfsM3qHPuFJ59AGej10mWMkaWfeVwvlvrfSJ+3ovRxltz69/Rr/kIFftK6YjIGTZn7Jd7oz
q17u2YheVb+M+ZLUi2aWsTPVmXa19HN5hUG8XsTamGWMoTVUtq9rz51kpBFzn0RlW18N0lgVTqlb
6XfSFxkoPDQCvqLPshmhaLL0kjPi600HALKfsV02B7Doybup/XVJG3Pe2PS8TVaKtmhJF1rQs2b+
25yNTTc5XgBodnA3M6CTpYDUWmIfSCWjVxqHRVuQ4EaH78Pbr/9kzvZnFWSuXU4xj4Ra08u3L1Kv
aFdNrgkavN27FaDc/Wy3Ld5FpnxsfWXE46CCC5/O606t+Ye3ByUBeBN4g5eLQiEwBjiiazKsuhGl
xjxFAW2P+O1HO7cKsDiaos7OiD1V3PXTxt9oNa/J7Pl4CtA3vkZw6Nvbi5w5EHSCobbtUQ8Ixsmj
TJB+DDsf1oTLQE82KxCHGdLEk52p6UIUOLsUDF8IU7jCMhJ7+db6VR+KmiorsddSXDvtBgnJrYNw
spgOXtihc2sxBUUygA+SEHASSLep9/KgsLZkpOKMTW5bAJZbc2Cp4sJjvQ43UAaYcnEUmLwi9f/y
sdLWM6bMHY2kp01gjpCu5DDfphpGJMxYjAuH4tx5BwMCAJsvi407eTDJ1dt4Tc9YpE9XtCAWlDTA
6KbvO72gO74NVZiKZb5wSs4dxb9XPUG36H4BjbisjcTLeuexMfvHYMj6n/9+FJmtcAi5InbX7Jcv
kplXOpLCG0ngr+radPr6mA5a+n1dtum/t5c6+zwIPBAAYami8PZyqXXIrYaOipGYiDWRJjtOlKbz
diECnjsZ4DNAGUN7QHDmZK/Ac5dIM60GpAq9Pmyjk90UdL7zCLsEGm494h3/6hu3T3iZuQJygVXM
VPRko8wyJTfJkNI08no4ovQjokD2xoWg++r17asgdgY0H7QGXNWXr2+wFwGIOmDqWtXiyqhxKyOB
Ly9ACM6tsm8R3zHJA/yvl6sYIm/acl9FiWE9CqOTYS2LS3qTZ1ex8W8xuRkBfO4f3F8pn5/5o4eS
vJ0MxtIfqqrT44m06OYfDxytMhjyGNuCzwAfdPIsDnl8CQvVS3JQ3bFblnU0V0F14Y2d4j/20Ttw
YtBHgDt1YAcnd65d+0vA0MhL5sYxP1mydujybAHJud0eHb/L34kNtkaj8KcJqtw/9jJNjyt82R//
+LwEXnD9IGiZJDM3Pfkhqi7kOGwYMxpu20X9OH8xvSGN/49F9lSZy/8PeeHl1pVp3aJ+qhN5F9RM
aIeiUoNO/YVVzl0loJ+4JUmcbL7ml6usGPQyBjGMROt1KmgGCzFZZ3ZwUQu6cJWcC+4o+BOYEHvh
Oj5ZyrRpnwJXIQLCbo5BSbk3emqt70qYcPc8qU9nt16X+cJlucehkwx2n/jvc1eekyT25ROaLaF/
QDsq8UvDvXZSqY50R3EQKGSVTqGj8upLY0JcjhqDEunC6mceGsguiU6AMi/v92T1ptdFnkLnTIys
GL6jPDXYV+YyZVc6KIo8krLeda9tt7+w7p984+SxsZTgkyHImFCzTs5oJw3ZucYwJ6bYqsdcijEN
c5iu+WExrF4/NtPQf6vVMC9UYmLXXwqm9iNmC60baWuPvXfhZlDycOesr/EqcJjcW3aHb6YTrF8L
3Nho3frGKOLBtoeHCjjq9yI33Z9FsM/S0Axqi1AWc5be9Qh5lTQPGS/G9oQ8duj16/rF1HpcRQra
HPEGh3WN0KC0f+qZctQd2IguQ6YGtEZozbp8ooWr5XGlz+obMHoKVPrDph3L3Vww3DIRQHwrwaVG
ulzH27pdkCrUN098S7Fi68jNRW7t6k/y2rF7WokV9ekSM9PKvnlGNVZX6SalpFNfWJ/F3E50uHlc
zO+Ucp5Xyx6+D7MtELbaCTP5YDTvzG5JvXhjCH5XcXC0BPEOs7zD6Dt4XjTcOrqqqxBWTbX5c9kM
0r3KN7JoaGxO946EGB2cVVNOftdNnf016HN6QeZUGk8WXiPjjcmQLo1UY3Qf69JHQQ1bvuBnOVhe
fYQ+TxPL13exla4z1GduKv+TzOqxuPORYTZop9fqXq1lh12KpsOqZEJuWZguqny9EJZfXTGoQsIq
oyKFyImi1EmGmI8VY1LsfZOCI3GVD0o+qnXgCLwdDs99SLzLgMhPPQTK/+Vn7GdaOrnEh6RbZtpz
kACO6KZVH+p2lnc6RsbhvDT/4+y8etw21jD8iwiwl1uqrahdr1tsxzeDxEnYe+evP8/slUUJIvYA
hnMRwCNO/cpbtrK8e+kv+xkhXgn4An29Or5GptFdjYbpksHPPc+jl0m/zvqXMerVoe3bdAe5Rj2g
wDy/0O10EeFUwyfPKKxPBToENmJk1fCElkN1MN0F5Q97UP55PDE36lkkUdwuYLMh29AJXKtQOGpY
ZWZaTxfQWdWfKqZcH+Y5DP9W9K7BwTf+lRgTElc0PS5svfAwjWaPlrbwzv0wxrR5XJsem1rswrDU
T49/nJyf1S0ExYSKEwE9QdVaXaSNHR7tmAQW8Ij2isqJ/jlU9dGvEDr7gbBO9ePd40koE9quBDyo
ia1uvXECuaZUOqF8laEkqxeeAW5jFM900AeU3Mxwy2DgzgNKMY3AHs8pbP/WGD1uFKslWdYupuj+
SVMXiaouq/FRLpJ3V350NiIIeUnlkpzp6xOg6nnLMmvmRe81F5pQSgpWThiiLMjpOKBkNsa7Mb5g
Y6FbyVGj8MOUriN8qw9JamkfXCwdmEOlGPlfVaVS+VWo+uBvq2jHSgtNhzZQ4jyLJMwCtTKKv6N6
ar4DmkNnTCibtHoJ0VttKfCQENpcJG9I3+VF8VtIO6pARqzBMRGbwugUWe70YFdN+J+XtNOfhlNp
3ybQknSki/zVWLouMOiQAxcpjeLsjkbzoRZL8l7fmLepAg3rgjkDE2ytkqFyqBurriPrkg6krA0C
lL6jxZNPC3mLAH5nw3HKwbiyE9h5a+gtX270vHHmpRbGL9XK7Kfes76b7dRuRPV3zq7DKaLMxcbG
fnz1Td4Uukna5iZKPYv+I0EG8EXX00MMuvawZJrYOLp3vusNjy9LdzIBW13wlRaXxgCD7uJO1O2i
nO5b3iEwggVku/Fk3RuK3cMOkvBLa63nHgozh2BajJd+pueet5NFz2qIDq0mtuont6+jQbRLqmBQ
JZbY/+vdGvdy3kLBA9KDlm5oR+zjum82rln5r1yfCVZJJZOkzAXV1F2NMg1WYiCRM1+AZ3gfVeok
X0NYtt8g0pp/SnHJr5U70G59fNneHRXuoC13CJG9PKm/nURtKSIjVJ3xkhn2gt7oorbf+qp1flpN
kf9MsOh7WuYEBvLjYe9MKV5wkLk5ba7kJF0PO/ZlZLXj0FOSbt2Dhg/JDh3QLbzq7e4HnsubL+UG
JHNeX43iYmtpi669OBDGDzUNcFqqtIq/cpuYn0chsuPjz7rdlIZOhMFo6NrRSl5d7+GgzTwk03Bx
QFCdym7ynmCKtEdvyss/Hw91ZwZ1DhmFa8TMbm8rz+otU2n07tIuuXqyNEH3f7LNp8ej3JlBiiiS
ZmOR+SA6cD2DiLzR8i/S5bJErfbZMifvmOlDfEpMRdtjSQRU/f0DIuBNEIRVplQRuh5wLmGkJKU7
X7LIjBqf0gf6mGYj9sqc2ecqAhHxeMA78yiNErmMKZPzZ3UAYqfTlDhSiEnzMfyqJcMcDHHlbtzD
d8DiFF89RoFpwXFb88im0uppABszDaYRnjxZ0Se1h0vmRYW2C6fFPOlxpB8pBlpBqMP8alXxftk2
HlxyBDDi0opyDZxfosVdkipMLtTt+2My1MszefU7GZvwB0BvUEOS5qpUgdeC9rEVtWiD1XrgVV54
aAVIvk6Y4w7UjP3OzSKHMnlBUfKTXICb1y0JQ5Ky1gjaKDR/5c6sfgC0iLW8I3LIyvb47fFeeSOE
/35HywFR2kN/h3IfuLTVhZKUoD4UGjeBgVjmEzYEADu54c5qhaCWlXvlEW58farBqnxQYnumaVmI
fQ6i6FUTJmKuaV5+Tfpy04ZSxsTXP4yQGWEcHeoMD9VaUEYgbAygok4uU2Jo3xYhbA3FPDpAfoay
QbbrRzLwQ7wkMEcSuzcPjjMgBTxpSv9xY47kCV39FOq6eO/BEEACzFkdqBzy6eLURXgxstjmiyMx
fyMIdP8DkJf/ynNT/46lbfECdt8csLMfAQ86KsgU31F7429EcFEq8zBXfhKDs/zKEvLgfWfqc78f
8h4oWKFqnUuwvAzOr8e/fX0XkOBI6wJ6Pyw0hf7VEwxwH9xfuIggLRJ2kWrXeyy6jd27R2F6pJiC
lHO60XOl05zPpBYicEVOFpyLX2pov5PdximEoEi/EaYGqRS52/U96mIwHINCcgMECapdZYjXvu2h
ocTe96woN0iyN4wNZPFdSpwMAyuS3Gb1nKf8HES5MHee8zJDMlg0ya5s8vw1CfvkP0q7mY8PiziU
aCqfu6qz9qCs1Ffdm8vQz4CBpRsP8c1KAgTglkOqk+iaKV59vp00YvLm3jpH2VQeGhNhuGYsxMb9
czsKVonUTOChkmB569Zur0TC9np8dfPYqg7NQPspHpStmvm9UVCEkQVA6sjwfK6XcqyrcOmYzcAQ
7kyKJsKdGLUt3aR1IEg3i/cdJ1NsaixWcbX3K6ML1d6tQr6l009j5uoSYRUiE5jX+zics0NcmO2G
ucXbNry6LOSodE64T+FRQV26/rYpQq7d0pswiDHO1bvpj2jyUBGqPtJlCzqPV7Ean8tkPGVT9c9A
K9tBhmcx2g9Rv3xoLHO3GOm5660jedu5acPxUKYwEirn8PjMyg28+p1csLzdkl1FI1UGfr+FyV4O
VMlqhiQgvYkjNLkH62c12dnf05RpRwNP458d4o3gNyG5bEzSOqh8WxkHf1laZgSz63oI9HN52Dk4
GhXVY7XE6cFUAJY2pS4+Pf7Mdbgnh/K4tXUsL2TBe7UJWius0qUXYTBE1AEdMKYYRSc5nqNm/C02
QdpvzOu9XUcMTmeaZgxNhdVjIYSO14jAyqOn1oALmun56qwe7WxMfaBGQV6L9zb5377xtyFXW84u
6RuMFMuDOM5/NLmmH+YU3/HUDbfCk9uDS42Tqh5gQmRyaYZcb5rZ69kYxcRsLtpyzoT4ObRV/94K
D98jLSNpL5HjEAutRunrZkSOsk6DZOSOhQATYUQxRm7N9ar1/wrNy8YDVK7IpvcfI/fUxbmJDrGS
tbofa4IaPWqd9oua4cm2f7yf7mxdqZsgQQf8cdZ03k5TJS+TY4PeaXjAJst7CTUL6w80vf59PNSd
yYZWLR9t2c/m79Vkm1i7Z8aSBEWRk5qYmXPoanCC/8coNhU8RDwI/9YJHo4pBifeSQKrTee9OU4F
nPXuvWxOlhRQCAIaTBwg5jUabaTpI3KrSAJEY6HNAb/H82e0NuKQO4cd7jvkb15IghF1VWflnu+j
RrHTAOmw+kVEqv2sTqHyNOkw2/xINcd3og3kZ8mMAEE1Oe5bFPHbJYofjFuo6IkFePHRHBlUi5ua
whBM3/5oTMlwfPdiUV1zEXUGpidb59dbQpY9vbjUo6Bk3+/ihdxxTlLz/dNIgw4BJm5o/lr3Jiu0
V/M5lg/nqMVHpdXPqalHB1HWn4YEa5vH3/RmLrl6idCiA4FJdMe1spZxiQZlsA16RUFU6Vn0FDZj
/QoEXnwLo2UIFjqCKISpofYLfZSs9/GEGf+BhB1BiSxC5HkULyv0o5RDzi/FMtcQl5Ow1Z4Yqf0k
gdWhH7a2Gu/wAqphdA81crVp1cN8tFTYOSV4Nux/52469SraZ5fejFVrh63OZO+Neqr3BiwQ+9DO
moMEViLynwM16s+WnmXzxutxu4OlsDWwTeBGtHfWpxFXnbhLHKEFY9o7O8VpqdgW2FWSE9JQpFW5
saFuWkmaLLcwlunINhYaS9c7aomjDhKJtwRxqVTmrhvs/Gdci7rcVaExTr7ujJXlt0o5aPuYTqsJ
ty7VjWPf9V6IO2jkSCMUvf6oV4khjqkK4cjRE0x50giC5uOtcnsj8mNlMgM4T+o4rkopMT15klN+
bAPE9Ll3kxdkiKd3UsLfZoQXHCQbskJMzPWM6MDJjDBUliBFpnRvGxCdtd6ZNs7Y7TsifUi51Sme
AIBeA2aFXrZaT/s6SJPe3EP4qZ4obQ+vSAHY74VO8kUalyGBMMUFou7VF8VaOTsKelnBCEDPjy07
3+tWsfVFN40ZhuEc0+KkA03Tb713XRybBqxV2oBwe5crfXpKmmg/pEWA8bdfpdFRGr70rfWCYPXz
ErbnWB6uxcvfiy+Sv4SuHq1HGlNU+lbvQKUg41XHXo0TGAE2TcXab3PjvVipt1G4HeWjRt1SXU0r
MXuqzb3eBNpiu98bIqHdFCbJH+/e8zxm8jpGZAX1gFWBhkblbDep3QQt/MFjqDTdQanG8P2bHrgr
ZVGXEq/EcV9vemD5UWMoog5sN3KOhasV57KmJvH4W25qhkwZfhi8YJR2qPCuoydPjzorV4om6EIE
NEEDlC+wNW2I31n2Qcnb+KRNvZ3AR/PC40I6/KKMk9ioAN85emBPCM8luIggc7U7nKGZa3AbdQBS
wtrZepSfFdsWz5o+JFtFUvkgX79tFjEi5VGyEPbjGshUGzCgmdE6CC1UAKYi34NsN3eGSD7ASlL8
pEiwkVQ0vBJqM9traM4Cox67d28i2X8mNpLFGWgHckp+i1OIleu8nI0GKysjPKGVVe8VTdnSl719
vGx5obFZUEzBznR1PTs1NFHH5iG3mlDBmcB2j0akq4cGKv1LuLTxxuN1+xxwz8hWAcVfRlu38WGG
K2o4jLheRXG8L5oo3U+D6WzEJ3dG4XqmhUofnZVcm0en+D10pqLkQZ9nYucuFYIUsNY3jsbtpkRr
HPV3Djp9expI1yukDYqTa5leBBaUr9d4ifVDYsN1iaAebeRXt0NBqOfZJ/fmhuTmuh4qzlD9sBeV
G2WaDAWnutjaud0oDtQB3C1w7G2ZAYk+iQOR2r9kGavBFsMdLBML2ECNxfARSysNJC7IB7us2SdD
Z3ytRI1Vode49sfHt83twoHfl6UNFMARLlFXQ4vCmfUiqnu2x2DALy3zT3lhW6fHo9ybTaCB3pus
q9Rsu57NkQgqLjO7D7zO616qyVz2JhrBhe+Y9VZ+cwOq4f6k3WISrMEeoB29iv8pOmWmNeQDfpqV
vs8AUV36FAl0xFlU50X2y89UkV1/Qdc38vMctIGPbbHyR1ho0b9FihTSaKVcsB2lzOJo0gd9f1zD
BubB4kBSeTblovx208wT5wjNlyFougkPLDPNT4MN6g0kZfb58czfWV+0kqnwySY2uNvVm2WWfTnp
KHsHiQbkolrcynfwMD08HuX2UqPa6vI5oE2ooq813hGgwa8x5OpE5euTgO+YFK3wl8Y4Znn97kI6
mCnK2/S0eC54Hlfra1ZuD2O9bALAw+Zrpwj3VKFAubFG9yZOoiek0iA4shsx4joGIA9fOXCXef68
2CVwfLPvNm7nOwcDspNEl1oUMWgUXu+E2EQfCvs1Rqm9aZc60/d2XpJ948xfHq/Q7UAYGzgGJV5Q
BsTTq4HgvsAJbuomwEo3wyhkGU4g9dUjxOUtH/fbzcCWJrSF5IYMFvCx629S6ENK69omCKewOFqh
gpyRkeLppy3ZweujLaO8e5/2+3ir4M+qMpT3TeYQVlXzzVRr7BTqRHwdbARJH8/imzrgdagCYgKH
E0mos2BYrV6ghBLJjBJ6i6V7qTY/U0TxPuBJUnvnRhNe8eTyuZjNdC0hCvLryz8FEF/Tj8tFpKeU
pDqCNJzAi+1NRV2og4iow/QHJ49nxFsS9cDGN9ydoeaOeYw6c/4WUlORbN7e+6ShH4XNLhLZP/S6
iIKsRc0D8W97/FMgRcTr3lfFd4iO+iRBstGWlvHtkeD5dcnaJTqPe3V1l9RRi1xeJPKAZXdPRYaw
UsS1tX88xzIjWE0xHUSYX2/wNXfNkKrRdc2KqCqCXJuNLzNlt4+S0YqKwmCrp95V0b7HgPbb41Hv
bFp0x+A/OCT68j/XmxbwQWss6IMEtJZhGQ99u19wkcUxp/Tb0tvYRzd8CAy32USQ22wOiuxUXQ+H
1lLl1ehdkdmG2TPZIkS9afI+Wp6SnfpsKGH/I7Wo4HUCKDHqgxTaMrXxMis27rm7H05CY/JgknGs
sVu8DkVHMl/QlqzV0E9NxMTJUYtDn0VIekWlom6EVjKkWC2wIW9VGmjSxXB9fysDyBJLGCnVFCY3
Tos/0SH41BQWnqX9n23rRb7umcfRWN5fs6NeQYAFrh5eMZ5N17MuoIPr1hJlgY1k4alYQGmnilbs
e8tODmq2hBvx6m1cR9pLZEHcI6EDayASqRmdjTnJAgfUebJr6HacRmW2fwrqyOVOK9JI921wep8n
bc42dvSd0yrLPzR1QFzKy/j6Y6cpESOdlywwtDr8HmLG+6zl2RZJ4t4osMjo5HBogX6sLsRCcRA3
bJI8UAY93jdNWb005jhvlJDvjkLCBMYKmfgbcEnllpk7YjsetHjqHjqhGc9xZNZP778D8DVCBJBY
WKOVfD1joY0w0NAmVMZBxp5Uc8rPWhNpx4Q685PXpd7GTXfn4WJj8EjCD4YttOaRdVL4E9gxjmlY
nfi9PWSVj+iOu8dcwP76/m+D80wvkZeeAtdqncZS8JjhSh7UtQIBoQIlcgxzUUzcbtZ8BiplbxnC
3Vk0MAE0MiT4iWBiNZ0e1QvETfQ8wODT27tG6+1R5qg2ztidUQg4qcrQIeVNXheY0BFZ6gTL4CCN
UUEprHT8iJzNlg3XnUfpLUCDVsiHQGRYbQ1nUUckA5tANdr8NTI05dyr3fyCOVf+Qa/V+Fmt7S28
9J39weaQ2uBScOCGdQUjj2dwKOsAmMXwROxu7V3sdvaFMN+f7hJJGzA0gYSyZGtgJqpolt6paLBh
WyF2rVn8ApluAFKPyvdvepkiUKmjxkUFcrUrEn3KihFp9SBP4vwwFLjbZ4iTnxD63zJnv7dobD/k
RCnrAPFbxbxTEUWzN5lVYETduI87Z3h1aqXCFzwtMalZtGo45n20VVi9N6wJGgtlEomHWqNiNC/U
cxgFZSDP/F5pMmyDnOZjhybQ0+Sp81HVyvD0+HjfOwW8NHwpI9s461zvz3IKp1lN5zIo9fQTsod0
ZvrZ3Vi6O6ECjxnwXWqtkg69ukOsucvgJTGfytjk5yae6QK5ivoM6jX7N427aEPd9k4llL62lACh
Oo386hobjSQ7aXTZVIE9Ftnsc3Frn4x4UF/DyQ1xKarQunpKm7HdFVxo+nlwpdIo1Nwt8MC96ZVo
KsI2cCA3WBws660pHu0q6GtDeza93nleIuKx9y8i6gPAGm24oyDFrhdRL5NZGTIMhzWt9Z5qoy+e
7KYrD49Hubc9fx9FfuvvxYeyMmKv0qvAmUN79vE5bQ/IgVADKTLzHM19shs73d7Kp+9dZsRcMLGQ
7ZcX2vWwA61/oYOjDEKZWsAPQH60GGhxV5C2t3pg93aqQ1EZzC0AUTK268FUCIcqqmNNEKPLBlZz
QTQtGis/quHA1AT2G0H0nf3BcaAfBlKHG3SdGTUmalVJWo5BMXkm3zbX6PjGW03gO1/1piXCUcAo
jFbk9VfpRuM00VANAYFS85REgDrtuhf7RFXyXYkJ1MZX3VkyCaMnjacoDwxN7qTfdorV4RebVM1A
i5tAfUiH7Kk14/yI/qB1fLwpbyZQPnSA6KV0hASyrra+6w5JZ+SKec7sAqUIqQpyjFQ4t+89Yqtx
Vps/wwa2nRuXfV7X6cXOgQWIpBMbR+wm7mcUeJMySwY5Rv34euIKo4BVRBB5Vp0it54r5HY+dfbU
QvzUivZ5MDsD3HDYNH/MVptsrNq9wWGd07iRQPqb8idk/nxYhtQ8u6Fa/LD6CV5C3diZhkbp4MFM
QNn9aZLuZk95k/fVl/evJDtG9Sg2Ue1b183UpisGNTWMc9RHYt+os+JbRvj/rCOcVWIW8g6qyqut
WaN/DMrVNs7ke9HOjFNMFVzN2NgtN1cl5wyCrESowbgAunK9jmpjCcerHHG2KjU6IW3nvGLkgABi
3jhHt8fWesiS/vPjCbw5dXJQWZRHlwPDiDXmUA91Q1AIFmfPiqYvSsnZpsETnXuq2qfHQ90C27mO
CVQosoAdJ3ZefWDbGFljTIVzHuzK+MtDhPgEUif9Qyss5QVxvPyDaNLoBYnf8pQhy3pKIts+ZV5e
HVNPVb4Ngxb3pxFX2o0TdHsf8MPYQfw+aZu1bugKfF6dgYjtXMG5hsmeVB+X2U7eP9XgaWTDX4J5
KZBer++om23vDrFzjqgI/RktWvfcU/7/d0l7fSOWWftEeyD0efmkjCfddnKt1Y410EpaukpnrAg6
rZ0lXHMdwBEE/CpIZmjDFzrGvSBMfpah2rxacH2n3aLx/TuK6bp0akzCl2xe6mEPYTP6xjD5K10s
FDmT2Yt/eYWNxzT/JoLOi4KMFmJ5OAf7Wk3FsPUnCyFNn61ril3Ba2H5/GDxnSpPaKCDnPeNH2mC
OlACqcDvgHNsFYZv4znmQKL1EN0iLgd2sJpvy2OnpIZ9xtIUWUeH2sgffTdXid9bRnd0PUwnedXM
Fy0ap78XTa+X/ajr4f7xtr+3uUgIwNZKID6R1vXPSIweXZE89UCJwzUiS032VTxGG6PcQj34Wtl3
hV6sQ/pdP59TFvdjiIDWedE4H9JBvPfLvG52uRYXxyhrp69CcwvgRJX3OiVLOkPjbuA7L7ru6yR6
ASif6J/3fztxM++nTPiMdeExyzAmQRnTPesxiHW9bPRDM76/JM+nS80ucknjze34eoaHDJVMz5rd
cwEQdmcsiEqPyBbvkt7bCprvbiqeOoxs6PjRvFsV9WZrgWNThO65yQan9fPSRNxznK2gG1T1HLYh
EsPDXMDOcZH0Sl1kKTBhazdqR3dubdgj6BVS2pSlvtWvUEBUVrUo6AM4tfkD/uTwGZmlpPRBg8Xf
H6/hTRwoyT5MLn8TKtEMv57dORNobtDqIVhquqO2uNohtQsz9aPOsHYmAtdb1oL3vo6GjmRASfLm
2jTJ0Mew9VoANZWLD0Fo1f1Tl4ofHXC2/2MeHXr70nWSI7FGp+IBEbp1Vyrnceqgn0ZZjGath4TI
vogX7f8ZTOYib5JRnNHriSQawjw205UzogTGayeK8VAYg/kpnXRl40G7N4PyheFhB/IOlfd6KBMV
caU2vTCY1MG8OHjLn0aS2IOAp7px8dwZiuCP+5XqA0/7utTXyY53nmdhkBjYHE1KNCHu7bb7BmmU
jQDp3lAk3dhtgzikQiX//28ZgjGi/YKdXBSos1Y9ze5iPrvYQ724AEg3wlo5QVddAxIQ9jQhEZIb
3KqrlC52rUpH1iYO+mFCEKiJnBNCvTWq7KoyfunUsvwLOCgC5chSD5h2eFslltu4mh8A20fqWCHa
4a1SlB4trngRdhzMSyeOTo+Of2Qufl945n5WGI4IY0dAYx/efdodWUyCXQwdHXDN9RxbBWF8r5Ti
XGVt8hd2UuazkmjZhyxb3I9SsW4jUrmzpvjdcNhJxpAqWKdivYbLgeh65QwF7qce17H04IyIQRNl
I/yUz/16SckQJK2S/pO6/jKyIMR/qj7G+MFFC8w0Oq9+WjwvN/wmM/SvpdcssP94Gf98PKVvgcbN
yIDr5HzKht8qEImazhEjsWsw2WgZjyCmD4vWZ75RDmKfJfqvrBefuL+fUTt6NbTl4LjKIaMatSMS
L46LFRdIA4fDMdQHLfAKL95YhHu7neIoijCkN+hPrXY76WNpGqPBhes1WpCFkflXMRrZd7sf1FM4
eLXvFg361Vg+fKrivN8413deGCBPtKcka5lGyCowzjkGBk4v4ty2arXjVGSf3Txsn1NDT7+XVh59
e7wgd8Zz6H9wvin0selWt2Pu9ohrWYY4I6mFuHcSlQeUZtLXxB2LjU0n7/TV0v8+1BrY2CKKlaL4
K85jpgxHt5p138t0+/13MKOQhpNZUVNf4zq8cuICThjF0brw05Sr7n5RlPIjGmnaxv1wi06nJiud
UEHfYAhN9f76gigo3hedXohzsijVGWud8l8odG7od3XdgX9Ksr3Ad+JEiR+Tqbipn8rcXU5IBnWI
5/dOdI5TXLeQ9Tb9BPTxNydsvE+PF/jO5QlsQgrIERLy/q02lBrZY6Mqk8DPKDmaJYiGsSw/OdMY
qBjb0+8Vr2UXbeB1791k8Pbg6xC7gAZb7aqeuQprg/R9jjS40EZhf46BRTw7SWP+P0NRbwHlTELB
clyvQUuZzIPKopzpuf5hWylEK6B8x04XW8/QvXiXK0uirFB3pea/ClqWUR26cqY+oGT6cojR/37R
CiCJhYN9CJXI7lV1y+5JIOVzdMcEN5sRPt/j5bx3iFDXxFQWCVGqD/I8//buT15YVbWbinPt4CXF
syz2kO+3YJH3bgUYbiQrUi+INs71KGqZQb9MXe+cSWMcn2539dTS5DygDj0Ne4ve2MYy3vsuNCrB
QsiQkOfvesReDAlY8hrOJQDoPYaL3a6IlC3O7b3vghElE2G0G2EoXY8CbaeYFyDe51HAgKbrnD6r
zpCep7yOv2ABqbw/zOUZh1mGEQCTuRZ7iVCvTSqAYWfHRMM7TKnylCSZn8bSHDZu13tHDq4yVQdV
KsqtkY1xXTauYjvKuTbn8tmu0uKHg6vAfhDe1lD31orXAoIhLwfcnNXuaBGnRqU5DWHtx3bQRxhg
4oW0hUa6OwrPMNEtNC+y2eu18goLWSwEIIJxiLD96o3oL9g06dfH50le0atHCW4hQ6DHi17dTb+i
WJwSZy77bBbO8twqnndw8GrGI6o0x09dZmLNBgxs64DdrBbZKu8TJFI59g2RStRdlJr51FziZHD2
Ux0aT4lSuYfCzt9ps06th6SHfcEhhTnB3XU9j6QpiSgjBdvhbHJeDK9x/Loat6iGt5cjrwurBZaS
HiUVgdUw9hgrHS5kzUVkmpb54xIO1W6O9DreK22eSYueyviAU02CV0o46IDvzTbcF6ar/PfOJeWX
ELtJJhZ39U3tuKM07+FXwy+xLUyciYInZ4eXi/Oa4F45nYzE8YDix3gv7R6PfBM70r6XDGSgeg5R
wRpN7pUVMQCCThdg8WLwYyymemhxo3Zw8Sd9at1WHC01t/8z01bBEzZ3zQ14282hoez15uDJnU3s
uqb3V/gvisYspWV65f0CoW9+SWFybFxrt0BvhpFFLGq36D0gg3K9p2Ie9yqsp+JilF3zERMP49Co
Y/0dyI3h23mUeAQ580B4QQ3/r9l2SQ49LbLxs3S6o92XEAlSpXkGB55Ds8qcjWm4sxtJMQjiiWu5
ppDKuP6BxphprWqF5SWCC4mIgTGXe0jh6Zcq4ldY4A/+HGhjfpgUx36esVI8AeR6d8DrkDpKBIRU
quYVXb3Vqbs0iRtV5aVru+XVSns36JvYei9C620UgxuMSIsVX79p6ImXc9eVl0Rx6n3TKvlLExnJ
/vHWvsVNymHoRVJIQWwOuMr1jFJR7bUxGstLamnzZzdKcD0cYiWoypGjvJTDKRva8NXCrfBQm+b4
NQ/78Wkgy9x46O5scQk/BxdFexn5mNVF01Wans+DlV4o3tuqj1tB9VOzqu774w++N4xUTGV7UEO+
YdKj/GOAnpqyi5N1VPVtfNVUBdmCx6PcvgNEWW94TLCRNI9X2WYi3LRy4yK7pEXWuj6kSw1/Ejwy
/LLIpp/vHwzJcRYS0gtJwWrmslTtrHlBjKbAEvQPcK3KC9GY9zRWy7BxAO/NHjcDjRAiSIjTq/Mn
wGqP1eiVFy+tfhhzV+8UF2rg4++5ieakQAeNBLgCspqwBnkObpE6pZ1jKE91+JcZ2tqxm4rpv2RZ
wr1qsiUfj/fGRL0KFhjQpQgGb5MDzcjXZ2BGjRnpzChDEnakUErvR8PJtSBK2aWzkRZ+iboX5gtx
4TxXQkdwOc6Wtt3l49giXBXh7bSbUUu4hFji5P4y0wOE26Tq4a4ZU+ufORl6oBJd7f1ArtML6ma0
nvCuwUtJ0+rGBDIinNQ360kEtFJq6f00Jq+929MaRb+Nsu1cLsZfSTnANsEGW1AazNT6g57RXESj
IfUc7MryONw3muniF4YGorkPu74812Pd4WyEFBtkv27p53051tMXuzX08GSMWDAb9GtmPwJb1vhq
P7rpGeCROp57BH4tP5tqu/I9qxl73x3UCie8Ooqh/ohRenFhevd3Pg4i/9T2ThWdN1aGiV8tDMRE
VCmlyr10abpeGBMfHz2K3epS8WhhIAZt3sEhkrYaWpj/x1DEN8DVpfLgGlupkFxEI6zzi9onzsGr
IB1YnQpZ1NziD75lBzdfRYPFBJEPnGCNoqN5iIVoy1AWaeke34v6aZgy+yCaXg1mo3KDWlnCX24f
aZ8tTzQHvTTNz6FAG6dyW22HyrPeokKQhE9DNqWvqHjluyLJHcxAu4zgdomeIS/0wbLAfzCd1PgH
oQPz4+MJu3NKaeBTtpXC6iheyqvit4zVFkrlFYK1CRXLICzQ0v1cddhGC2HuqiT78Xi4OzcquDX6
4jCeNfzDV4lkkykalGSVS05H52wyssEva1c9Krg/bmyF22KmAyYNJTWoitxAN5YGBlnrYjVNezEr
3n/fDZG93Ldd4X0Ol0VrD25ZdSX6uV7Z+xVWeifVwyvRJztV9zoC7xSFMpE6u87pxWcPDZ5fLQx1
KkmL1hx6K6n7/ePJubMWiIDCtJcCJDznqxegFLkzVF3TXFB8nP6jaWegUTMg3MfNpS4vYYE58eMR
b0NijDTkiaRgQWdkTRxd2F/tXBfqJZwa7YD6EKL54zAP/2oT3e99Dhr6OUM97BzPzhhotmjr4+Nf
IC/l1SmSlCEePZaJFsLqmwXcSyljp16sztkbRqse3aj9mJjpf1aRpUcQAFsQGYRVb8fkOYLTITV5
bzujqC82RYGD1yWKsibyMWEGT8Wlry/PIW6z9b6yLSU54a2gnpwiEmzU0LWE781G1+zzuiOwWcBw
c3rbabT8AUybBwfFiv9BfC495wV+5PibR+KDYidTclIxi/y+6LmO189Eja22rSyijIKOgj+refGJ
Kx3/2zTvP4ez08PTapECMKy4oo8icC3w9dFRcEke3faraeUzqLNJ/vRMH4dP9uAN/1RGiPVfBqf5
ixVRcfTrpRx/ZHqW/HQwQ1g+j7aSpLw6Iv1SgEv/MY+mNG533a91q3d/26FZJbsqHZOXAl8H5dD0
aPMvaWUjpz6EYea3xTT824QYT/g5mimf5zQHhmOb4gvc/7bxHWsx/w6h0vLEqppyUZNY/BWpPV6w
QzQDU9VEmCe7NhkHnLYzalU+rW/rj8qLq3yP3PXw1Yj66UkanWV+H0dMDqwEQBBNDOMJuAZT5ZdL
0+lAlDEu9Ovco5rr0krXd3HTLK9d7vT/kuc6AN6bont1VCUUB9vCfPyUjiJqjz0Gmdhd4wXOspWt
N/oDjLVu70RCO/GuojqSTw46lkli0Cmv23HZJfygEb2cceIFbofxHyUf6GbxjOXNCz7d6fRaGknZ
nESfZe2uV5OMx1cgjr8jt8aYQVHwzDtFA5BSgIl1yK7S1SbfwZnLfrpjNbu+kWrOhywd0ZUBe8b3
a5Pdvnj0sONDYqXaT8KTfCYfT+xuxyvelTs8bONqp7kVZm354Cb1fjIGK991Y5E/t+gXl/igyh3W
6Z3yH4k9H9vi+G5Dri91fJzFZP6CGZjnvoJ7tXiOllFxMQ5eiBGwhG3/lkSgyK/6BLN4kE+ZjiFr
UtiYD6fKizOlc3xENGwQxwQbzr8BytudZGbN6o7Fc3NfNQT/OKIwXXKa3bmOfXAfAwrOVj3ueqJd
Nqw24AQTl9WQ+qKa8Y0EBtN9LhIl+5m6zv84O6/duLk1Td/Kxn/ObuYw6O4DklUqq5QlB/mEkGWZ
Oa61mK5+Hrr3zPwqCdbshgEDtgKL5Erf+72h/DmukzOGHKxU9cH59J1DMEgAZwX4y2g/TvuW/UZy
0g2lHwcUblEfZMUF0WAfrbDvbHhIMEi95pS9Gflua/7f9ld8NadgGe31CPjT7qh717jC7TLuPEN8
sJS+eykUgoA8VD/QHF9fqrWsddncj48+e9dl3WK2FJRiOaRB+5HD5TsrKBAOtRetOKRcp1Zu+JVm
ghP8ejTNuj+vaCHEia+Pu6Spxh9e6aPhWpz+6c9bxTv3B3cGqJY+GM7cpxftWvD9lcXtWOh6d9to
UH5DIKz2a7oQb/rna70lKXkActzjBhCwTZwq8z32CFkLney7sSFz2GbHYInTOB6H61oPS4QmSrte
DSfPIt9f05UkGr/9pbmmsYQjm+q9ZAn4ZVei0T54z28HLkzIjT4EMXETxJ+coWriKcXK2ZJNu2+/
OcKZz/EidD8KGdpG5uudeXP95+YZURsN8uTUvvhelaapr46iSPrItulEt23dhB3vN+4yFvE/P/J3
bovrcY7GSWrrD56cBPQSY4wBSO6oJ2wxfWZlu4L4nN2frwKw/9594YEGPoalBMeO19Okw15xoac6
HDv6yEtkkkpzDhRvE9iuFVW7W9jU6XhPhC9clmaWnktvLnBFcBNHxc6Q5CSBESPexYEj53nvzIZ5
tJ15LPYQU72Hxq7NzwJ/Ui/Wq06soVMQCxsOQpoiTmGHDiyurffZs4euwQs5p4Mzl8asx6neJ12U
k8797KZ9p4fjpPxy17da9oOwO1A6Yfndg+ktiRlpehcs+97zNLJApSKe2xV6IKJy1vx5J6sk/67K
lDxzJWqT7PScHNNwbsa6hcLoDHdeZUx3DSUuZeaiLGvfDLMouMvSuqrZaueQAHXRkcSoqic/zcX3
ivDjcqdWF23mWNh+8mmwyS6LJY2aJZKcUprQmX33rs9nwsFlnU/ymC4aAF9CclkZjnwyUnhF4K3X
ZbAO5j0PHaGDVrry55wFpnYmsqx/XmqZP6XdQIq6O6QDLf25lpzBkt4jh4Lwt7Dytrodb5V0isve
atsI55bmdupg+ES0RFQVlUnjYLiiOu2YGfbyWYMJ82MynOlgdyTJhOxG6nHmvGTuM1W716qRWrUP
codXkA0rXmnapOsKK+sAn2BjlYG+yxhQ3lk+jRLnn1Qz1uNcllvxILFmjic4jM9JZZJT7ukrxpJu
XYmDbik1xJA325+NM+RjWLmSYkTldnXHvqqGnY7v1UOXu9YTo6o3Y2w6NDNCX1w2kWutFMs4srv8
XY4BNivayInoz3NiWzBOZ/qWMIt4YoMPTzFKZc+GNIJsOg4Zcd4ZsMknqqmCrPExbeOsStabKRny
8y75H4CwW+oL7F8UMLyYU7Otwasmo+jb6TgRkRlCeU0jvZcfUf/fWcpQ93PW35ayt3jXWNZrUJq+
PDbkwl8gTRhurQ0DKeqliuE5y38ZX4PhiewFNA+9A6ys10uMvhJjm5W5QkhROFfrNGl1mBM//i9j
y0ALsAYgUsAO4dZeX0Yr03EkckAdV3IpiYLdaAs2/s5/Hh2/PetOhsfWf6Mbtu33kJRfX6b3vUGI
NlNHHOxnwsGRS1xtqVZDiMOvN4Qojuejr6nhu942A6fO2eQAwAyoyWb3KvdRVF7yDb6WrUJ7C2uP
xiWzvxg1R9podTCWCVcqkiay9ZaA8axdi2czGTLxyR764DvhpUW+M7xmreJJalTDIlmoR5pJTUlY
TE5dxImA3Q08pga1q7zJTSNZ9Jila2N6nRKyeD3ppXxW1Zr8slVf7hmIvQhRF+fLPhsn8s/SPA+q
2Nfxiw1Ntbace7NRkRwPis2aYhrKDhtUaB/JdN+epDYeDHyF39olTjUnD1cjyb7KdHnM+kBYoa80
EdttXnwSmWnucJSqfzX24N//+Z2+PUpxVVjenG82EtWpTeHQN1U/DhYTgsilh2zxxAUZawTkOfr8
wWnl3RvcBMg0U+kInHbdKpflPVhneaTMdIu9SWl/a2Pyd4uHdADEGbRbVfMROvfeDaKng3PMc90s
eF4/1qK0iNhNNHnsgGnmMCFp7nI1reqzljofBYK9d6KgYAMCRP9MfWufzsN0qGjjstv5VufM0ewn
djiC80fKrbWoT5ulCzVLibDQ037P9qHfyGUuLxUn6Mgs9GCf9GN/KFWufwfO0sAiqvqaIID54JVm
8MMmaOeyL/Xi1nOz+oK5YZz3nV1/8KbeeWZgQJs5JkJkzARODmCWO+a+WuV4tNUEk3TqygMl2Xw+
tGl2+PP4e2dQbCxcNMAY33LmOzlb6gOxhZOpSHI0OvEFEKKqYspB0AEdvM4tiVGvbQNv8z9f9p19
ALgHU1qsCiGxnJL8s8CVSyGn8ah0eIvOABTgJ6Imilwn0HBq/Q9u8624hTFMHvfv5Rke2imiJ+k+
5H5lj8e0FfoPs3BW1jqtdQvSDCf7gnDc4Cm3pbirunUlGbE4G5fSf94AB0COFv+ocE6t5rG0g/Gz
SnKR7lBFqC+DO3ZX3moNZdjD/f1SZ4nqdnPi9ufTarTXMte0h0GK5EoamfyCfWX1nLveYIbGoH1x
c5ACKl6jbvdLg54y+vNjfnuSZ03cGmcYNlKonFqG+t6cVfZaTsdWC7xdHjQZ/WXzo5jXty9zY3ND
4NlY4/Bqtq//rbJOXSV1q/bLY1WPe3r7HcKGSXxJpWN+amlDfHBTb4csPlQ0mCB1QxnCvOHkck3V
OfDti6MirpvtZd4XetLBjK2qsEiMzxAHPqKhvFOEcozAf37DKREdnTZO0rK0Ret61bHDHLqKXJXN
xbbpIiBEybGWe5Oa+KlPp/qlpyjsQxvz4W/oqbA8N5sJDVVRFpra0SxR8oND49uXjIPAtsRi/ABF
5neP/2+P3y8h3AGgy6M2jWAaiLI2yPGjGfv2qb++yklf26habmZhaWUT989UrS0FNVhaEgEbmDD9
1LifAlWf/XkAv8OgYKeilw4zgJfOWvH6ZZdan4+Dm8ujUhjqFpzZb43BXeNRa+tPPs32C9fOGpij
xfTJkp5x6P18+aorw43GUZdnQlfOsQrK4Cbp8uqDT/d2nd4+HHU5hKjfkpDXHy7gfmfPy+SxhKcE
4d508BjWFfnQw79s2Y8YjDfM4XmDAQj5eX0pT5vrdfE6eWw5GIUMrBmYV33oI70t969PmFyGFvFv
Cuw2wV5fpmksU6QN53ObwjMGjUy+NnQ6r/NxbvGIKPDGTQK5oyti0lkbi50mpvnzINzyDK5b/z94
viYOhPA4WbjxUHn9aUSqSWpZg+I1W7UjmrTxxvO7YT/jT/3BlvveJIINxRjjKW+umq8vNQxU/2SJ
MImEJUO+S0ReOxe7Pw/ntyslSgIIozQqt/PeaZfH9IuhTgw2dvDu/ECZr0ILPCseYCXuerGKD5aG
j653Mmlb7JQyRW1yXJxKfkFoo2J7UdjHdtrlbC4fmQy8Q35h6EDKB69iR3iTfTi2ZSY6L1BH5DhY
pzgZsmovM+tDJ7rsS9KIGegjm70zMbnNhZq95ogL+RDpUqmPZHfvTE6IPnTUNkfkt46eIk1ywyPd
7Cho/YSpVq0X2KniMKmGj4Jw3qqUOUJB38b1cUtIxAbq9eiRQzC20k/kMdF676FETp9HQgxlHnqD
dGlsFfly79cOV9bUUn/RPH/8gj0JzpOlBawUzR3r2W6h5hlDAdj/UQ7XtkyezGsc1DDTQvNPg/lU
3NXU3mypFQjRTR3vwqyWwgl7NIDntdWPkVEZwxl2oEPkjMZ6/+cx/87MIn8JmQbJysRVnloN2Lhe
G+yI41GrqSzTpLbOzF5+VNy8exVaCIg66dciOXz9Bty2XkpDJOMxwz0hroaxPXPmpPxg/r4zpmBD
06bduJEoTE7ecw9M1yTbfHIqjDattHi0l8GLHVo/Hxxy3rkfrkQJg28UQrlTu+LES43JpoF2nFYi
opqpG2Np4c3453fzdlMnvH7jhvEXZLXTBXbhg+t+w6rH8scqNNtGjHSAxChrWSMaKfIsX7WPPJLf
uyii9o1viysbM+b1q5JA9EVXUIdqsJ/2Qi0ZVFNi1PN5mc6tqXbvhlLTP+DNv31zqHbwu4AjwrrE
nvL6opDs+gIpU4+wcb6XHUZtvdl+Ixsi/+BCbxr5LH5cBBUcd4d//umS2y3LUtWmQ/TDMD4msrNw
j6rxkzEroT3kVZ+U+66uvKsCq5SLTGh9/Od3+uZOEfduQAIURIgLb7oFvQaAioC8P4q+9MOhtNZ4
MIUVFRyoPxg+bwYplzI3moQFp4hrntxromuB0ry0P8pgqgiL9IxonYyPyBjv3BB8BKwJCGdBUPw7
qutv59uJhuUUaE1+9HTp7pGW3XmdPxHOnD78+cm95anQGuSdgR5s3UhML18PkrEmEyixi/RolrCG
IjPLvI40qxnbg3Ze2ibyWcGBz9elTPeL5S/XwdIvX/Duyq9zaxyrnQQCJ726r72atA2V/nTacdkk
mK1no2XHIOPw58/8ZjJtw5qOJcQa5jDypdcfuSTqMbdTXztfYCQ84UEltNBt3fyY2XK6JtEud6NO
78d/NfqLJR2O8iZ74dL0bF9f1g0mbEnaNCed12lwSRpU1OVNv9PbrPqIF/UG1dkYMYiJgHVYexGj
nLyWOUnnbLJXi3NLUT3lSC1u12amIjdTp+s4bRtVcVjWJT1P0BWNEfzatf4mxrW/M8RgarcWnjr2
jcrT/FOZa3UX6ubiNrFj186EA47WW0ClgRZEBX6fEltV3ZNhUuriBefL5HpyCtgAeo0wLyy0ZYGi
WGMoBlVAFA79Hy/1o7ysCz1eu7FzL2TQGhtvYaAS8xK7K8+lk5a36eB5TVSObULWiltYw17gqouD
f7uO8ZxOvXMMFrF8CThNG7HWu8kvMZrLnS2gKUeGpMwRciFfLUiMGcsjwgO/N92o6Z+yGvsTJkRh
D5GXp04VjobKVZSZbuVEolTtYUr0hOictI+ZN9aP2i7qzdejHC4Ss0rNKK3qLomQBDkz1ouEY+1H
FEwk1qw5HI56Hv1zkjrTH7RiAmefulOXU9Ki74oqsTjJoVw1uBo5UNFV4+U02zhv9CLundW9dpJ+
lYfAXuUaOTaMgp1LdPVXvy07cYCH7er7xag60iCFks2dTay12EGCS79ouoKdOJBHwC2VutJj3aIX
xjMfRA51JXN+JMGUMMEQAOOaUNmFEfqibXs2ZzN7rlASkDpEbgp+XtpKrGdSy+mxqmtBpEkgSONZ
Zkf7atWlvzdXYXzrsRaZ9kT6Wtf6oNXavsrr6p6YNLFfcsffl0utZ/GEEe0NT9r+buTCPO9V730y
gynYjcoYboNpaj5TJdv7QBT1bSNnSPWe93lZu4aPh2vMl8U1RxFhvMfQQVaDs/tiv2B2xEKjr/LR
w3bse+dBQR4I7yv3AT4pWtiajXpsTDdb95o/+RPAeJ59rTNZPAOcz0FoFixwcdN5AyJl1YFT4KIN
SSjzrTlazCGzyS+tYWj32FS0sdkIvybA0HJFWE7m8NJvEBV6WvmrY4JTK6xl+7j6WfaVFmzLD5eI
jXZWmyR5qI1FeSOCYSTCbe0f6amaTzaJeY88sLSkNb8691aR+82uNNsJPmxVW3UMR6dwo6w37OO4
FmkQ5YlpnhlLarTYnAxzw8ualiS0RUBbG1d+Wdx2ACwcoUtbl2Hno9fqxdIdXK/Tq12NNf1THXTb
a2/bckbBMCg/dAut5123UPCjyveb5VOCSg7Oj9KHJ83tq6/DGsg2puCjQlk0AM8zC4niTSXzagj7
BQZN1A+JoKW7FvUcFca8Pe9ZquJTAyPPjPzGT5/zMjfkbiXAOI0474yfDRaTmoDWZLxKNbt5dFQ/
NHt0Uel9nq+NH6WwFYOrDnbwVZD2y9GsLWMKM/hKJuGNweyGTVBmMvSdYpl3TlZbR0pJ7DJEkpaX
EyejFTXwRF98tFs4Pb09ll+yGX9KsnpyWZ5TxYq84HDvYK3gLJa965iEKpJGpT6VpnALFFSzeTf4
OJBHsjLlM3mAjsLRLMPCJx04E+0FtxScBZrs5x01UyVjo/Oyeyai0g8rreor4eY1a2KKoUHYqlrd
2EuyTHHNTQWhEIuwo35J/HAusmncd1RHWej0hd/v5sIhu6RDdBK25dTNO09aax/KaS4wc0781Ax9
iNrubmF1xE5bCt/GGigzRqhPRcc0UKy+oR/gfRUiVk4fpq4ozbBQ0GOidWaBjfS19ttdWluwjrMC
M7U6Kw07CjTX+ZHahX/fswskl+NYjM8TQ+jWXrUVE2SHHmiUWMVwVXYL4Tn2kM9X+uC1vFNpufdl
N8o+xgCkBK92tWo5MwdYs7G3eIm67CpMZy5lsUAq1xKDnRcSfHcVNEbzbTK61Y2LvOsepWZCQwcH
wDpggDknQkkWBOoaxNEIKBJRxcCYSx1ZddFJ+vmDd7RLK8l2kvU5Ts01zSJlBnDiPfLWvo2+AYNX
mx2wsG7roLk12u6zusr1O5dl9WgRR9bEErT0Cn69XeNzD9Zy3i6mXrLe2P03N1nbTzmznQY7OQ1V
qGXtQrxEhctWBGmM+a7MNLm2fYJgQl2Sfa4vHDuibFoMJpqYrNu2aXktWdVlMiY4tXJDuHbyru9K
S+05Z5siZPY5L2zf3Q0Y7mofDNaeIeTRTD+hGxXDXiVApde2Cjo7dINCpnFQJcznwffWNh50IX7R
fHf5ojb73Za3CiUgV2s1sd1CjL3wlUe33HFkqcWQ8Vv/rCg80k+9ZdZ+ecnCf5sFf/ZYhRp93KyD
UrRNqzy7yQr8M/dTQn7Q2dIYa7GFmagX7PD0Yt+roHUiLEClc0A7xnaUjr3u7Ui8a4bdwNn+++Do
5V2u7OmXoUEr2a8wM5bIyjUYCZ5EWd+nc/ekzKp9RnhREHfdoLdHAm+W+9pku+PZpZa7M5xsaXZm
3RZ5XBgdNV/Q25oV6rhvwXzt5vna1tN82YFDJMbBIueXCrTqhzMCGhaWSHoVfThiXWGHXdvhqW2s
5bXmWorOjlV7z2Itgm8FXlvf22nt3digDdXsJbKEB9K2IE3VHTYSmd5PSCExf98FpBfsO2sEzii1
FLZoVSzEoKq1TrSIgABLxrRu6xvkmYUZrTk8W1P0ix0R42iJaIIxmEVuZ2GoVTmD5WB+1HnfLLOx
r+DoFMXtAD+mjHtOgTh72to6x7XTJxAC3KKDnYvu/wpJCFsbUU8shV1n9HA9Mlq50Zr0SPXznnXd
mfyxQenRBzc6BqLfpAy0z04lnD7sNGHMsIJsswg1w+1+KdyQvurCrywose50kTsGD3cWUrvqlY7N
ehUs2pNRmvq1YdXGFFuzWpIIp5n16A5reW8uJhYXQlnwYQPZrWZMSzL9VY6D8bAqvfyh6bkf7KyB
2L5Q+kP7ywVStcKWgrAKB6/UlxB6LylEWTVaLzkknYrVLF/ysElUn0akvnZHOKZLvSM/xLfixqEy
iSZlMcCt1tgOeRVLcSzqPJmR1VcgaONilt+a0WjvtWVQaeRVm1dl2hrajzqtIONUY+IeROKJH3Xh
eo8LmwzjXyj6pDYQQB+pwTESZsQydCGeVS4CRZAvEFGw9pdsHNr6MNFC+4WIpGLwJnI0D0MekBTh
LIGEiADF9V6rp2VHAgK/Y9Xzpou8OoUJEExNi761tvBhN7rW5rBTDfl1gOSA9tmUlnC+inlcz5G/
YF8CRFpfjJllfPO1xcQNeR2dT/rSSy8CzdQeGh3WXSjkVD3XyUS6cqsHdXs2UAndOVLoVtRVDZtg
Ij1oQlNB7tOh6oW6tZWprEiJMvvmyHaSIWEL3RCW2Aee0yktnhu1Zl6cY+3xWGT+eBycogQbW4H1
Qg8xqnPTjBM5B3PSOWWYYuT63RdWfTtD5NXCeaaRGAkz7bVIeBzPi2XRSAwjGNA4YF6rRYVjznZs
+6Iwz1zixH60Hi4fO4VO4ntJknwQsf0mx3ps3fK2T2zWgEysUkQ6OsHvM/jDw5LVyv9eubn41TaN
zCMjwZQRMisEm2ipcBoLPUZnjvlQ7nwZxsB7NKVX9YcsmShF4c87686uSnElCn/x8ddl54RLtYof
SCLwafBkkCHXgl124y2+BtVr7Jw2nEgEeDDTvNBgCRfFXaVIMg3tsehG3rVuPACyWz8VRiDdvje9
1Nl52YIsHEA8+MjC5A3suhWG2L8Ym8MYfc5TH+tSA6LX2V/O82zKzvQklV9AQY1Lexiqm6kmriSc
bK8nUChP1y17ZD4kleyePLsYI99LnNuBrildw8ZZPiAe/UYl/o64/vdnQzXOhkmP8jQqt63Hcc3d
0ToHSkijdHQUgaYzO3wiS87yjpE6+yHxCQwv7f6sl5Dkq85I9+W6BJE+F8YtbQo/Elln7RxhrJzo
5HRe2Plwluo4ivo6BW+49sO878EHdr9hhX9/nv9X+tLe/PcHFf/1H/z7ue2WIU8zefLP/7rMn4dW
tL/kf2w/9n+/7fUP/dd199Lcy+HlRV4+daff+eoH+f3/vH78JJ9e/WPHCJXLrXoZlrsXoSr5+yJ8
0u07/3+/+I+X37/lYele/vOv5xaYa/ttad42f/3zS59+/udf5kYz/fe///5/fvHqqebnHrKnvHpq
fr75kZcnIf/zL+L3/m0DWkj+pRkHiQ0sYnrZvhJ4/wbkgZRaR0y/Od/99Y+mHWTGFfV/A4UDw2WQ
ooYEMPnrH6JV25f4ZbCG4TdDjsW1nM7TX//nk716R//vnf2jUfVNi12O4KcBXf425PDkZofUgTex
9MH/6xQncUTVYw5SiMNYa/ISE93aDMvNRrOwsvoj6PiktbRdDAs8Pj4msDB7TuVCeaPlZLZb/QHy
mNw6hf1By+c0pshPD2ziHMz+9h7+ebd/v7v3LohfACkKG00F4/rXkFNhqNbyh3w4mAGQCS26XLvC
fh3ymF41N7M7feSte9Iz2e4QAiJ9x818FZrlhn7+DXdsjTbD+58lExlIwVQrXe+oZ35zI0bYym2S
pXs2ku5n6pQfWcmdAKvosBgM2+VJQ8RExz2ByINMSxpD73mkBdAP7jXmvoJl/wF8+2a8cBVujKcJ
iwIO9skTrYmvmVeHq/TzKM/BeZwvdaqZ+4EEyI+CZk5wyt93BPiAKx5rNvTPU6gYb7pmlVN/mKaW
4J55K3rEvSJBM8zK5G5qkg8yfN67ORxD6FrR0SUR+QQYtaZBQ95c9wcv0FSYZFl20OdJO1s85/nP
AxNHy+19vJp5bCuOD2WXN0a01Gm3htJeclRCSF3603hplpX2iOq1WSNK+fW2rwu24zHxrF1rzz7i
riyNZYG/JHCMrf3ETEX73izj8HMo1g1mqUrwBG0IPG0P2pnjx5qtato7CJySUKNXnm3ChvE+M0VO
79CoMvZyozfu017MV+Zq6m2oYFR+Q0gMf1xvrUpCYrKM27Lfes6Qkqx7Xea2E8JpsXAjTdmrkdIb
YKMcRJs+xqK3HuMyQBt9UWaGSA9VYXkpdYVYMeGaMOcxMiA20DnPhZdGLV9JPhemrTZewflY+9n5
CmqVe2HAZ22imv7LN7NP2umg6b0377E5kuVXMzNLWHko7aGTo//JxiqmQ9vKJirEOmTXvacFFMMZ
0NP0VU1u7zjhapXJdByLPECtJBM/q+PRhuIba2UQ5LEFKv7oe3kONkM5R3qi1SMrghvD6eqRrFZk
daEzdj2gXjOoGepf7XkXk24L7VovFn28aK0AkRpFt4efo2lqD31FpknodrVa0asZhJ/BJFc3Js8y
j3FxSeXO90E5dk7Rddm50xXD9z7RHfCRFNuHtuGZAJfuc7xyFopb0dRHzVzqaW/pxZqD20KQ3C9O
Z4gjp9l6inBikWM4zBXScx3hYkdpaPYu+EStA5zp6aDf643lFTCaMbYMHWI9rLDA21x9M2cj/9wG
wlNfUoyUur2XWYjm0m6BbTsgdKRRim7av1Q1lNizMuubLXpVk1oY1FOjh7iBpsPeS1N9+WFnZV+R
8NZoeEvyi+2bUUuzPK712kT+XucgLuhV5/UWVDFxPi/pQLuyyfJqBPxDTHk0HMgrOwJLDSp1uA9e
8B11uKnJsB+sMbjIJiq22CcMPoGHbPfqbOy9LDjXkwDNWTYHSXpF9LNP1ZdY0F74LzAvCuZkaOIi
M2ZK/MxszCJqrC7HTi5IfRP1fY+qIzI1Gjahy1E5uC2z1lcXKBwn/UvjGErje8zgCq/nhbGrLetw
V9HwEDfUdZ4JXu40n4eOxkFU97XV7VU+TeSdVZ36apVwpWOjMUfs3ZtyyL76mV0SHboF3XdV4jUH
u0cbdTd6qb7GM9MDSAdDAPuTXVvW5WbtDJhaDyh5c3hhcJ5neNAPjPbgcyop2Anb1uXnNue8t9Oy
Fb/BNsB0GxJtkwp0CAXNLA+vcz372ePxoCK9ZEG8EvQZsF6wPewWwNynFZVo7zS3LiX4FKJnEUYs
ZwPKHP1XG2jVsDpjPlhjTbB4VHslYAOkWBGbY21Xe5uqxIzH1F6upCiLLi5MtKkRLvpTHSKI1IpD
AgBlxsXqlNQ2dY1UqHEQgAJgiUldWdWi24hv4MYtEl8hwC4NiQ/NnB+N3qdrZKfekKClJOD7jNmu
bpCgdu0+F7l8biw3+aFDnfPj2W+XKtLNOrVCOil5EQvPh2m/FjNaeaBNddtphcBMOTG0F6dNpu4M
N6z1a5cVtTpHSbwqbBlS+I+pseCSWk4UqHRjJpjzawHCD2rk3/r1nJlRwqJURpXdqBuhEbMalmAU
3s7S1wnlSJZ2fohDWjnR/kisT3Bd8yScgBubaEaUmkW5lcCm36zjrUuv6clQlOiXP+tKzvfdkCXm
GWZTQ7VXY9ZoV01eahD1x2C4zgKJ3aCbB/hQO2oOpqijofLVUm3qRqhFjWdXpcPTuA5TuteJhB/2
ibD7e7VZfUN2zrZKGUVwE2/Ve3eZCpntZrMuk9DSkHJF3gg4G/a+3X3KnUpXZ9kq8Hki1ZOsFY/k
kU8eYvsmgtCoUPxIz37qdZ9QZhZSM4ssQc5UWKB4xbKpg4oRNbSILwdzaui8mbBsmtVtPMi12vw5
14r6ZS3a6ge00GLf2HJ+DNy5O2Pvq785rVi/GSKAtykCwuDo3wAr8M4mNq2a3tr8yWqJyo2kpSaP
6WnwttFtZvsRIdd46OWk/ZpBca45e6cCftqcPzpYRz5W1jA8SAM5VFi2fTFErZYnOhg6sQ9nZr7I
56nWkixKazftIhCU4haz8aTgUbYW7S6EDi+m0QAJdX6qeHKt6L7kSepgXpD5zv3mNvF90dOdldNF
UJ30d+uYpCiraev9qHKrvKDPTAIB5NcyaVHRTXXnf+6avnzQkAIf62mGddM8dmLem7LK46RGzFVI
03qs8177qg+B+1WuzgW2LepS6wrhhfZUigspHIS8fjHHyizFEA3NiqwbC5HsQhIoTwi5qu96ugTH
2l4vTbNVcS3M9hL5a+CAaJrrTd678uCAHdGcpOfZJYUHNKZZX83a2E1Wdtf5nXdT+0vg76xqdn7R
DinwnjbISWuN2YnqAIttEFkZqzWoY1gIbVTr5WcGhZGGLlTgB6syUN0tzm0dTIoo0tG2I6E1+Cm4
R24hPbdgP7Hirt6jtiJ3aG2YaqGsG/tcwzumCwtkLlizVIqu1Oybz5pW2i+mMg2MjZfRZz+bv+aT
9wsLl/HcDlbrRjSVfsC3oYmx0e5fnCUjSWcSmM9E7jykdWR6AyJ16F90IhoX9xW5GEE4atL42iWd
flV0WAE4gyPPNX9VaZhPK/bXShraoQo8sVstus1h7ujLgyXHNTvLmIkveaXa8swvA/fW47lctbgW
3+lz9kw/2GFhwe7yiK1betmBhqw3AzacFzZc2r1Z+XDQ8x5j1LCqFuuKUn512I9wkA70EuPtnLCD
A30+ywh7Va8+XVKzTcIBwXSLUb1Eb4RQB9mbshEpnhHfVXH86JyOGewDGU2ZMnfT2qy3HdIqO6qw
4jT2FaCRQZm2LBl5jwtqVWmY6RCVrSyNMMG2xkWt7F2jkSvriCOW860zMaZfQO/GC7uZ1beuLIT/
yCFooInbTs19WZfG/+buvHrjRtY0/It4wBxu2YHdCpZkWck3hC3bzKmYivz1+9B7dneaEtTQuVxg
ZoCBYZWqWOELb/hZdHUlDm0mx3FPX0nWX2ItotVNTXS4i+wGSnsxz3mKxZkj5mBGZSc5KubQDy+a
gLv1K1bAqRyn2pDPInOK6rmiM3UhG8ymNqVUNIpvmYoYCK27WW7qIUKOAQ5pt69TvbtHg4b2lZIm
wh8QAXaCpTyEqr9aJM+uVg+YF+sWOBjLUDy5DTsmtcF8ongJa0PM/khwsi2GZsDtttKbP5B7h+s0
NowLYp36q0EtW/uqWB6Pe2KY+R+KeQgKuEZslDuPS9LBsiItbtV28p71zIuirVGX9VMYFtWubeyY
gmNm9g/CIhff6GZD4gNNFFZKNkiUZihDCjo3oeeho8DmgoMFiJijHqbJKxj6/q5py+HgZcvjMlVd
AlOlKC6hW4FDIMfblGGYcfyLZnjMzHR6bUfXQdIldzBvVfrwZq71jBsQgXexSBWE8rJwQ0JCgAJh
+gNrsbrbJpaw8QamG3rjpqnyzRZTBMLeRYnDlxNYk5s8LLIuUAYjeubEEu3Ssu6fZKe4sBP17EcT
ggeC6SrC2yrUuFfUGRUMpCORjuiNq8YbNMg3SuN9BUIM3zZzwvphcvuFclgO5T4Lzf6ys4W30cyu
bjdmNo6HqdLGIDFiiZ6HV9zNZO0caTu6KDpLojZGgTlJ7BC2SvqEaAEJlJ5OjwtwnFZGn131SC76
laLHvoiWTGwEL/GgIGzgTzbRhUNviSCoJ8CWGAj7gz7aj6Lw7hCXgIg66u2OjnrzR5bCZh3Ifw5I
kFdsyRpPTFrmtODr+MGY86D0yuY4i+pF1cJLA5PCG7fQj7TPICc7Bfd4mfmK113VJIdb284uo1Az
/yA4dqRbSDwLqxOu1B41rMFX3DSwIu0Gth3XjseT6pTRE/pniHx2uka5uhP7OFT3YJB8CyfcL0rX
7kMJPtc3AecvFfdZOn1g68UjkboJZl6jdmjE+8id2k3khns1VW/nngvIikyMbucx/QEZJfM1p7i0
MvMbFivxQzyAS9bqqPUVwAhB5BH9E3Q1x0R3byeV+xrFlQpetquUvmaW3mM/TJZfRkTX4VzfxCK7
5J1o/SZp5aHRYSfTPHOuS4poO53Sq9+PRrfJWRzqpHL8mnUafIkmPojQsY6KsMZA6bP7hrDLL3CV
Rlqf79Kn/WYYR/1gtiMdHqN5NEp976b83TBHKGB06Lx34CL8KTPu25iDnfZEeYiVaPOL5zRfNBPR
zTEfo1d+/LSDzgEiIKY9AyH8t6aml7IN+1sIzl5Hdz+7Eo63L4xO2wAdpFiet95F5jGm4an0jqr4
pz0P+tGxGstPVCQ5ynwMdT5qskNW0dqqdXunluN9lChA2B3nenK17rpD5+a+y6VsN4qHWJpZ6+Gu
F5n6LaeqYWzTnL4P+xiW0k7pjaPaRz36kEIBJABPjWiUDm4dxEk3PiXF3MQM2IIKEVPODQPAxA89
40s2dvk3o3QGiJvakPDz5p+ulv1WzUKj1NC20bEEgA/Co8UqoLN9Nwz37YBRiWjd5nvvWdm1JK3e
zsmAdouR7dJmsT3qvCzFoXjamt4jPJRn7iiopYn0dmai1zSsJ5I4gHabQjQ3c1kofo9Rw7WTK8UV
nVZ9K6gw7BplVH4bPA7+CLDoy+wUfzhqV2B6v6YoZ26I6VCQJozVmmNnO0eKg/dk398aNXeuvKp4
yGDC+r2BW2bWIQAU9ZZGCkJVsFaeujbe4YHVPxa9WqW7MEvqY66MpNG18ZT2aApxm/3B0VtuK9fb
k2Pofi9d7wYsd3WvjXp+kRVe5RcT5yTq6RjG5YAoMr5TIMDEV7vR+QbaGA6+VozVLzCo9q3TD0Ry
kfI0mHF4mYMa+OZkmNn3UXRIspaLsRFDvgkjs7wDXmjSeXF133Ki+6yt7ps4Mx4VL37w7MTd0s8z
LpxGXlo9j/VigI58QOveOTEAEypG5Ss9mWMUivpL3nRcMBq7rgqRklKir3STvlcz4gC5ViHs0oU8
uU6vfdfCwnuu9BRgqmLI/DtjHHG9RoGu7dXXFjHY/UjQO/pCq6cDO7YNsmSWpEhatudFhpw7qOH4
kCE7cyy1vvyZqVZhXNsoIIgd2xVD3UINXWebx3TfDHvW9hkFLITu9AY3GHVp3JM/IbaWtXcmKK5s
W9uC9ojrFt+tlB8l+8Y6ZJHI7npEr6+J+91N1+X3PXgRPgJiQT+1RLW/aF5ns6hp+S2vvN7ejLXI
AwzKKBJPBPw39diWHVFTWsRkFTpzkiABdtTktX3kje2hsw35igj0QFCNRAs65fZFqQtxoPdSBUmu
zgg+pF17MeWDOm0xuRifhkbgYU+cZt02VoeFEF5rxS3Nm/uIIpw/TnZx1WcEEht0SKJ5j5Y/QAnA
bkkw9VG8pcfvJRuOJyIW0+Tpzk4Vldg2ZRGjEpqod10lKa7ZUVo8UGezXgqt679Exaw2G0CW0x9t
GudtO0/9PSWWERkEu8S4CVfbHhGgvCl3vE6wKiF1YYUTdboKm7Ru4KiRDbwUajeVmwFC2Z1hyk5j
/870/LqM/Q3MLEyV7ey16NBXUS82aPd1SEdNjfp1gL4fbkyqufOFtZRdYdbS/9zhzpnftxDLR793
jNbhcZNetVFmu6ZbO7emzoXtgr8DROxRQCN4BSNTAi4AdVKafjfjH7a3aqr6gKFa8IMkYoC6aASk
V3OIRthuNuPO204ZsnGXKGvny5koiuPYtuawxxcILJ9ZJ+KP7DxEQjBDbe2gtAbSijYadXJYqXkb
xa60m1qWYAKmahjLDbC59llvRfy9iTTiSS2dytzXw0JSnCX5QiBz0ouvSTVUJRnwmKFTZUTIWXYu
hSpAR3TH/UZtFIAFdYh0iQ2FSt9aauu9VEUqEHzUR/mkhHafH8wume9gwtQGD65H/7y1hg6VQd1S
xHEordTzYwUDu33m5hbdhZGof28kfWZv7UHN4eiLnCil7ePq1jCL+VWr7XrYTHXs5sdkrE11r1px
FuSOBGog3Sy9niBfa7uuia3vVpyOygYU6pwfKePS905ioSPQ1UCS89lPar6x3NQZdq46GAZ/6tQ/
p9aqr014O9UmYqUBWIHv4eJDvKXy87bufmZJSC3KzazkYZ5qQBqm3RPdSHUol9WwcH0KZ6o4KFxy
V/iyRlFzS3N21kk8wgk/uKYZ7qyicEci74YaDb9EOm+cMXduKo066a5sMMnymTXMbQW6svJAKVHc
jUavKewIKtZs3aSe9s6cJkFIEb2mBkwBgs6+0T9BsLclG1qV3RJ+VPO+6lDC3CRFUw4IkSltcnDp
DTzYUwlQysuydPartpifq4a94pPFGwtOOLNeZ8wV812O8tlNTT3gN4eOjj9KINijz5UeX2S9ENPW
AWQ2b9zC7Nxth37RNyU0zYtKH7SrwmldXm7FiHMQDbX71AjwXeCTAXR4bTUea7uovnvU/zZh3T6N
UwKbNGucUGxG6iKOH+r19GKPVn2I7I6eEHCoWNuKsAJxNfHl6i0BN/WmdEj6L7MJHuMLihVz7ctx
KUmVfWRbO6I2SrRWXiWmrw6JrW/RzZp/wvCNr6mHhb8gbOlgEaMKfIjeRJ7m5yCQuavkRHlfH/Lp
xXKN4Sco3xE0hywBekJga/io89JXyGaZqBuJwKrwASbPYFNUxQ05+RKRyWGUmrarvdx5JUJErEzt
nOIOGEYGwbBtaiySS2/8ijylBXzVbAabq9Ye9oPhDNUB6E3LpgT2lwOTAZrqa5Gp2rf2cmcFYZbm
+SZOMlLlJi4AORpyBBE5eLKgCKFVGg8trjrurlWV9KkXKQbwNjXC55yy7tfGRn5vazaWfoO7pQu4
LQJjvYlUxPEo686CSDX0Ym+fxL0KIKp3FuDO1LWv2Gugbxqmy7g56+s7bs8xDCcHKJ1eK0l1gG9e
ajvPGOZq0+LUdMWTThTZo4RhkmDzvvgKEim/W8vpAAfqWk5+mNhVfRiHVMOmr9X/QAI1gclqY9//
Rg/Tto4ilihPhV7iHJRs9OYtu94ilU9l/0fkbdPvh7IGcighKo9+bqjNrRCN+kwluP/JyYZt5k7I
6oLzo1XWO6JPyYymJLohrUquU+mCR/J4gLi2Mq385pZK9Rxzj2g+qnNQ+qJaLX5Rzg6njQX5TSPI
a7PLrBAKhK8+I1Ci9gJcFN1MNgha5tVNlbtGvtWVmuJG2OOeAWi2lj9tR1poMSX1MPsdnfZ6E5na
/BWBRpo7ei6Rh2xmw2mo8aqo2GkkpX8yI+0e4zASD1jnFQm3cQyIvdBj+1uVhDyKCcf8SaSJVm2q
0U4SP9IV/Aq6gVKe79R19JLrDu+coaSUEBpZm3rQwS24sdKInVeLFI0jNIR6FdL+7L5ADTNfIQ2U
6dYzynncVCXlKJ9XHASrmCdYlrk3tEaAzKld7C0zHEnSzOgHuDlL7MtZ1a7wmxJhAKHWPTIh5EVr
yxh+o8fe3EfZyIYb6W//JqYb1I0+gan2q8l1f1Db965sSjGof5WVB/BvwFYddJallgcCkYiifh2B
t3Ebr9nn7qgFzugS/oyaghQlOgMNPZdKVZ5m0HoY7nY5CCZr6f8Eem6RTZRaZdNJGPppEUl2s2Rr
U9E3tkrXc3ABc7ULmjJf4KmLgbQP46XMH+bRFM+DGVmv7K5y2kxaJ55KcpmvZdjw0oxJNXP43Hq8
lGoi0WFy6CnuQIpL+8JqwNWhcxsVNwLT7d7PrE6bqUm6FJxk1LHDvBHfpdvElUtdZeii17qLm+dh
hGoBOUEf572tNSTNIq6A1FmG7J7M1FGpW2gkfbcR3eDxR1Y30SNlQRYCAv807YBNe69RTlpw35qt
m/KyVpSMR6Gr427wsL7cpq0m9H0Fz6INcNc1oXmj6GjsmyFsEsxPHWJtYQ48rFVpRMbeFa35Qnoo
sQPMpsG+jptEKwffS2TS7gTtzXpfZA44oFLLJyINmwolQXfKJEXejPnlhLo1GpsD2dGN12jtz0GL
c2vvwQZ4pp3QVHvRgUXcRXTOGkpPvGVHHonJYZ9jE3VBXlxaVGMYlmSBN4RuhzEXu47d8b2J9Xre
dkDwyFnaiBZlo7eET0mjj9dObCEITkgcaf4cU2wlXMaR6Xaye2aQjFrYgamW+bex0ZznokPeZz8W
aP0s/WC6E6xmUx560+2evAIRj6tMRzdtV+oLHWaqqxL8vwW+3KekOVjbOeUiPZKJ6iGS2+gbbvGd
0NgUoyurmxD03a8OUtX4tbCV2du3kCKSPdQm5cXWY1fuMc0lVKPmipoqhZtJ2dtsrZ9xXplPWPQN
CjGksKOvNAA4521aOd43ANQuUb7UiRMSNZ5vCnWC5eK6oQPFgJ3R+0UXWsiYWZSkt2YHFnNjqwKv
apNOMNqi4GN1dvdFGHvzz0jXO2NLc8R6EODp631ZF5OAjSIoDZEcqsindghL+4015sBxCaF5jiIr
vhR13KY3LK+lbYyOwvBY0RX1R1fTvhdN7GYbKE7UIyopjB8Enyrt0aJbljpSKoCAqNzdNqNFhTCM
PBJn4KkRPW3XnOpNmushFwp91iMxQDtvsJRwAf9mbVj6RmTn+oaISL9Mc1WRW2ZUX5W50rhsxjS7
j3hDHAS5RgozdIs1128olGt74WlhQGrg2X48JfZXw6sjFwJGLh4GtEZDXOtb/TWKKb6Q7c/l/mOU
xRv4D7AK0iD4onimgCFcgVUsTbFsHA7J1vrRerHVfnrKoBE/CZd8okhUsLEfD7gicgJW0bEBwzkK
tQ8H9eoV/KegYSUcRekOZqj1yOd2XUzvGrW5eqsIUFFX6ADKhLUl9QmS0qBKU/Y5jKGPf403OBZ+
jUWuSUdjBUzXWiDKWHBuNNv7g1prwzd2ubKte2gU1PHKM6S+N6ijvwpUHkNBHnWdNVO7EIa9SEx0
B8fEqNmPujC9o/aXn6Esvv2SeD6C2aQ+TlrmrD3L7aYqlFFTu8MAhHrfwCIDoezFpGxhHQxJEp9x
Kny7gowHLx+w3iLNttaL4ZrtaKQm3UHtkFqg9ao/tAkaojbI2sePP5a2wJhOgEAsoU5whcQsSCd9
PbfMahwn0afukHmZBXl6UoNRtu2+AdDFiCO6gVTQyktnsibK8Na81bWhvRD4v9x//Ku8t8pYHCN5
xO9D9Lusyj/Qa3kNVIAucH8oivSoWtXvuBpfkH+M9rX6H+wbw8ZACV06IFfuSjuDvukcwYHsDlBE
0sMCij4ohaV9TmOP82hoYCchN9sWMMy1xp4wici6VHQUo4BPcdL6S6fUxJm5vLdsmIuC47KcRTRp
tWxxmhL49HF3mCSA6kBkntLegmzP5SXKCYgwKtZIt/fjb7XeoaA2EQVZWLw2hvLs1dNvZdcqOWgt
1YCcpvvjWLYdAxeQcbarJyV8+XiwtZYRBYkFgwdOFTEjdN7XWhBuDzDfdVsZ0PUrfpRtixYmAJR0
16EYfvRUsPsSyeEHvW2t1zoaieYK2ziEZZZiPizrK5348euZX2p9cP7+UoSpXLbQmKEfni6Bq4J3
pB4jg2hy7U2bC3EP4YQyvz5PGzKJegffY7gxK4AgKKZa+65swn0/JeeO8DvfwkD+kquWG5eu4/qd
gZrjWBBYkY9oo0BLwuoPFJXxDu65fYbZvL5vmfMiagzyd7E3Y+qnc5aTU45g3ObApcWxqdpeP+YA
ys8IErw3IT40BHEuQNVxV5tr7GjRmLMng8RWKUcOaMsRexXeFAUT+UF8Bqb73nDLYFzvuMAAhz6d
VKbP4BG1YQrmMAGoN0UA2Yz5Gs+Hc+pA7yyfjVQR9xtwWZDPy1H+xw0HYbtUnBmNJ90dALQYKnUA
rTgnLPLOfJCp41DyVnkAv1eXW6ER+5OOdoHZ5eMfYafuwYtU+cuu6B9+fAjemxA6amCpuQUcx13t
B2Mc6ZKZ9FdVU51xJZmfjaI6KyLKqvzzhWLTLQ5Yi2MT74u1BuIi3F0Swnht0Mz17zQpvd1kdp/0
nlquGOwz+OFsOIMtt5IHsDp9Ag/otMGsUOUsTTO+KHNPnAkk3lkv8GyOQ6QCRJvzeroBXEpEqNHj
EAk4Lt3OUIMvNIoj+4+/yjsbwAXfgGK8gXQTvfTTUeDatrUi4ilop0q/S7RCoO2j28pVCnjgk1Lf
y8K5BsquyFfqyCJaq4Uzyk6FtCNkQDQ/UEcChIgFCj5U8iLqp+E+g048nnny3llGkhdeHQ4R8nZr
xRJ2dybAnkiokvb0RYuLMUgn0/2kqvjfqeESoaGYBjnBXFvNzUlVUPmllzssmq93NR0oez+0aql+
Evm9rCH/6rh38bxB0jj9YFXhUb3wwjFwbDl8H1Wr+6WRHr4mgzOfYfm83RuaZaErzM4w8C1Yq8pQ
4aYSSEU0KFw8ewwDw4Wh7OqgqilRfbwN334lMpHF7VxfREGR6jydVeOFcqAjBit7tNPcxzL8ew5D
6/fHo7ydkI47FPVs6AAm0fLqSCUeKJPGmTQcNNQ0KKpSXuqNbcMDK9qn/2QoLolFf5QUZ3WxdrLH
0yS0tMBU6n7rJQVN4jEbto6RWWfWbjmip3ces0JCxIWXg7qdapyuHdWLPlaRhggq9EX8ftB6ufWc
XP8hYoDoO7S7vpUz4IWQZsWZ2+PtZyMJ4DSjxLMkBmtBPQD0doqKnhYILKPuvTmcqF+p+qdvQjCW
PITekrdRLFtdG7Q9VdTvIycoqAQd8GoNr3TkHs4s4ztzWS70hRfzNz9cjWJKG+hEHjOKFQ5bPcu6
nQqT4NNREc8f0bdJIEiEqq6OL/hSPpdUHVYsCcH7jjYiDkOcTp+lvzgWtvAcWovQgSdxLVsKqDdv
acuqQdx66VagrLI1pYEGQZaVn/4+PBwULvD5hkwNY/F0A9ZjNTilOVlL7xdPOYzv9moPA/jjE/X2
+5iL9Bkvu0Hyoq9PFO33Gkk+YQXm0pqMpg5kR2zon94F0KEWpfhFVpYnY/V9NLUAbud1VtBr6Yj+
Y/0rjJG++Xgqb+8hKi6LNBli8QvBbPXoKtnieIG1cQBqtbtBeNe9MnAHIxOBhvr5ZTNpO5MQce1x
RFcfB2mCmo6MYwZIU9cgy4hckq0wjOHTGxtCurdIyOKKiJfl+m4dEDdIkWcN8OWcsLu1AHIBND3z
eZafcnrXEdiBMVkkwGjX2at3woiKnnJIzWwm17psTSWiVh2rGxp65aFS5Sc1wHhpF+tPpAXtJZwk
czvd2oYQJkQV1QwUXklYOu58oIsfnvlGb2eFrCLu1pSQUdnX10kM1xrvn5cC6hRllRxHLHXKDQic
UN0At5+GHdBTxE8+3oTLr366lJTbEAJjj3FHMNPTqRV6P7h04K1Al8j6fM3auaeQ3/dOcTCR86WO
HYm2CvLQgNPmUlQ3bwsMXs+JeC5fbP1rEKDpeIxaCx1x9UX73HaB7NRWUNiivQCvpd1YShXup0zK
O1Mb5E1joKT/8dzf3iUUImCdcMgxCKSidTp3pOPoq2a5FaTQEDcWePSNhs7/7uNR1tJerKmL+CDn
gpNBKrx2Y5/LVkmbRG2DRIwAN4Vj1ajPZHKh+JRu+AUtp8zdKIkZmtskoYkUAHLIXic83LWj7Qxg
aOwSxemNFVuD2FZq1UzbGp8Y8zgVsnvsukTKzZyZdrSzjIU040VjqW+EgyeaP6BONRw1CrD9mf36
9pvBCOTx4h/qqWTCp8uXdW1jpYPZQQhsxRZuwWVUEFFLZ1KPpN7upo+m5Eww+vaMMCY2QUTyC2HV
1E/HnJLFWRQmZ+AV6fyVWF7ZlOrk/dAKd/jlit44kze8Mx5BIp+NOgkVuTfj4Q4R65PSBj05/7aH
HrZH20zZTajrXbhgKO8/3ixv3wQeAmbI5KjM0SA9nV8izSLLc7MNWpEWRxDjCJGATwZXGZ4ryL2d
GjRj3h9Cewez9rXkICE9NFElZ1s2ovuTl5GKcEcZfQmJj7ZJZJufjg8obhJV8dBptkk943RqvTPQ
BA5VESSVal/AebED24qic7WZt4faQ6kRp3deb5WmxupQ47Gbz0kyisDqZP4kIdVsMjdKz1ybb0ax
ddIHRFKpomF8vrarQgBIZjrA7UBtq+iSkIWKidDs4yd3A6MQ8lJmQLnUpENyumQwcpbmb4ud9pTn
B0hy8cFzE5A0+WAHHw/13oRoV3APkLza8B9Oh8rnSNhajCyQDC39ISsc9YjKV7X9/Ch4PgDPRkOf
WH69B1pgsrA8hyBUwXi5/WA+yqYQn1SL54pAasDSKW4iSEaVYRW+gWjBV1hx+wAYkLmTUQIvRIbl
J4v1f0ch9aZStYgEaKu7CCHoHourfAjsqKJWi6vG1u1AOXx+yRySBJNxdPQh1x8GeHhqm14PaL6K
7oHrR8iITenPz4/CNsanhXt8acWdfv7JnEBLgh+nGBw3gLZEq99Eicz3nx5meeGtJcJZYqplF/6j
nBnOiEKbMkF8CqGo6qIsC1teRYlT1J8faCnPIffLjqYUszo5VRfOGsjEPpgNN7pWAPDsU+nIM9Hu
EqGfRC1U8Wm7UZ0DYrqIJZ9Ox1AhCrlF1QcoW2npPjJiLd3FRVmX1zKq9Ns8UgfnemwH1d7omVVH
nz+0S7ZPnQk6iIX/8On45QAbaYRGHvSirr4gYjdQYT9ryfS3nL2eJtAzW+NF+vvung4Dh1pKe2Ka
VW6kF3pkJo9ZqWj9fo5FfBfrCPVFlhs/V6hH7IQIvZ2VJd6ZtV7WcvVLULu3KQ5RZiK6X53pYcCe
orCTMbDQcUMqq632AOfCoy4hIgFuaMZbB9LLeCbVePMg0ymmJEVMSv2GR3J1MJh3yMn0hqAsh+gq
g2S1Va1Bue6gLv0HQ6FrQnrLRwULssoyLPxlIRWpQxBb9K9Auozt6wSP9apF1+pc7Pveci6+DnxP
dg6GJqfftJyymhaTNgSN56aHmYf4qhQTIgV6p9X7Omn40K2a//r0+WcbUQpbykQa7+fpqC64Tnqg
w0DZstDu0rAfdyUGiJ+/mJek2tNIrFUqU6uFdLJIGth2jEGXjeCOarW9jCFJn/lcy5dfb0iOA08M
EeJybZ7OhbPQJ5kQXP+ymQ5ECm4KT0voKEXVoMS3JXLOfz6/fKB3sB2gx4+Pw2pi0pgauETzEODd
mD3QsdS3MA3s5/9kFKJsBiC3XovQYECO6iayTsiIyOTozWazjfI8OpMWLcuzXj6aTf87yqr6kRQC
ezyNxkYdYlhZEeZs+lH3tp+di6EiZGQtVxdNh/VWkECSwGAmfUC3tdrNNWJhmdbrZ0Z5e0nQRGUr
EGxgwkeh/HQr5IurjGiMIRBehB5u7W4nHOf9LMo+XcehDWjSt1WpTNHvXCMe6qzoGjWTfJsuzqDU
9t1RBRdxJlR/+64ZGmLUGPDRR+Osri6HXExW64QZUi9ytk0gnoLqNYRYVMagOJbPbqjehlgxQ9DI
q/HTAY9BCPpXT4y0hEfndDHdAi+uMCZGcFrY05GCUkOPmOKZ7fcGxYIa0Mkwq4s9nXSag1Y0BEjd
mTQi0wlSGdWdvkDJOIpSa1dkHsKdoiv8GKlYGDQAi2fUM14+vUW1Bf/EhYU5HtHR6XwTEbF5kxDP
cMTmfHjn5p2HadfDx6O8ve9JvqCdkRcRTNL8OB3FraUnVLxXA+o5Y/ZFrxQUDqbGHV94XeRlOimD
uxMW4OUz7/bbc07BkToBsu1039hTpwO3oiw61+i7YBij5sbuMFszjMw5s2OXRTq9TcAP099jdmCS
uI9PRxnjNCzUql0iIVkFaQwvJ5dFGYBvFWd2zntD0dEAo0fljAbSaqgun81xyLj3UbCCr6B0iFe2
YP/FoLmfrXZQN6JfCdqIJQSftzqHoSeGnprbEKBnfp1kAO0Vqf2uCDWRHtPPzOudD0XxfnGhRrUb
lNPy5/+IzUcgk5Ru9D6QWVXv87CGD9X0cfv48UZ8526hX0kkteQZlIlX5w4yF3KrJrnZNOsoAaRx
uwNBa2/NQTGf4ikiLayd4QKHh+RMz/SdCVo2TgJUjCmu0KY9nSCVdrv0oBQEiHXUu6EopxcjTZF1
+niC7+wPckLAmywjrbZ1KpXnMzg4lNwCOP5TctQVENU7HeZ1s63g9Xz/eLRluVYbn14fuDSujr9n
+3RSVoEtTw5FJmgjo9i0YhbNxnGaCa3Rv0h55FZD58wM345JEXzpw3Fn0Q9eY+FKvU0Vj4ZmMAjg
ohR7RBAq7q9KtuOFibv0mUDr7XcjHgYAgY6bBoBsUR3858ZEbdkVTUOdMbZqqlWzUyHrPDnbjxfy
nSzHIo+mVYaJF/NSV8Og9imF6pDleG4WoHb2Q5Ui3SBy8DuK7J05Jj+xRYSOSMq3UNE/ncoto1NJ
XXYOGJzV6JaiRCMxCvczHMg/wtPbK1SYpqePJ/neUtKMxm+MnIbW4PJK/OOMI+YE5QKjb2AQuHrb
+AruWhPE++dHwQuJK4tKHOX81VtTtl3VYsfCXBQjukRUwjtgvHzmblwW5HTjc5iJg5DZo4JJ2+R0
KqPwkrQrCxGAGIg3TVpZv9o0l/swNdO7j+fzzn5nKLIW4kc+z7qclHRqbjlpLwKktJN2U2ey+IZH
m2ocLH1wvhaNqH98POK7k8MEZFEsxDXXWu2GpFVlRUsYGdTaSe+9BLUOyAX9hIEQsvPdma3/zmhc
H/S1XKr4VGdXo2lQeOdCbdtAmJbYSRVzKTutEBVujfTT7zRdW6I62rf8Q8Bz+tVqBCvw+mZiadeb
oPW09AFMqDx2Ia4dH6/h24gHMBsvtEN3lXO17uH2WBuUiqR0P9BCweKmQEv1FrXrPtnDOGrSm1Lq
6q9RDfP5DBj7nauEsiBNUHysqeITQJ7OsmlwGY8woQs0pxa3qtr0VyNOkspjMmTRBhKUvUWrqd40
7bCFhxx9Ov9leJcFZuglsFye4H+ccj3WdJHPqF4hJxrvpjZUgyROzzw8bzfNMgjmtpTB6QKtEecd
vfm4tXukN2K6hJgjISOUenCqm3N90beXFiNRF0H5lf+iJXs6HQ1vYCSyZkS8kMvaRy219ga53zOP
2nvzIXAkh+OsUzJ8czUibp3VhD+Tri1EyoWmmLbexkuH9MzV9c6EQADTC6Fs7JJgL3/+j+8jDKXV
G4f3E2BV9j1JeuuI1Hax+7v//y0vfPvfd+FKz3j1v/9v5Y3ZAh/IG/9I8SRpux8rTWT+0n8LHDvW
vzDA4uGgAkW6QBH3fwSObQSOCQ+p1SwRAF6HfJp/Kxyb2r8AnaiAJCkC8kK7/Lh/Kxwb9r/IPSgE
L1bPpsZP/IzC8bKd/+9hI5xaOj4AMenJ02Ii9DndHaaFh3M9G15guhIVv3CoH7q2HZ9CKofXTq/o
V7jNa3cgRc4VzUG2nJ4CBqfCS+iPyZZOQPkmuUHhWIVfLrVAH53sgPFP/cCcnf4SOYlQ24fqXO5C
gATT1g7tbtjndXiJzRRKDPOUv7YCNmHVq8Zd785j4ErPefTwjblXPbeFdVaOBj1vK3bhtSXRXVx5
+mHUjeEOabGi9HvLEto27swY4dFZDrcaapE/w5C7M83BJ+O+Fl7V7lz4PWoJyPC3WB3F4qeNvMNB
Ipm4J350f0hqYrOvdCOErgETFF/YmGVAiCvG9MJDk0qRSD/C5of2PixSc3FrJvdDFxqX0nSTP0Qv
eXfsokITwTRGotq2el/cmV0FfRH9s6t6DKNrTRGgfrsBpR8UP+obI5VwvPO+bl69ca7vs4q61LbX
mvi1guj93KRRuXPg6WzdVvOijdlh7EXd3OwjrLSzQdvWXOgP+Bu3z2Y+oiSY5fOiDsUtVPhRqOI6
IZ00W0T+i0fUztHFgyQOCdgZs50zFe61W8ny6OAGtRu4UA8Ruk1b3M26TS0m5ZBVWXo7uVkF7jFK
9oWqpn/gqiq7so8BIYSpMHwz0nv42o5+DedP2VKGlNeaF9bfcidR9uOsikMWZhlEPuT8shYxq6bC
pdofR/nSWaiIIKo5FL9kJvPnOYy0y0ntTSxoomE/pUbzaPaIsxnWED3Au4LklcwRgQ1QV19qKcxb
quKZn0Es/EWkat2EpsB2Y44G5DmiOoGwWUXbXKE+ibm9uFBA0Xype+ApUx7Krdvr3T6p/4u98+iR
HDkX7V8RtKdAby6e3oJMps/yprs2RHVXNRl0waAnf/07ORLenW4Jatz9XcxiZoBKRwY/e47o3ns/
2MDAuwn0Nsa5tkY10Jo9ex3dgRhP3feNad3WhsLBkfI8LhscdlagHUtPFpFaIdRntd6faq2yt4As
tENel8YLqWUXOtLqd1IYIxuIevVW2L1333nL8qMSFogGu1jEYwPabI06sQwsttv9pjGW8bxCqR6O
tdSXr17Rr6EOeM8LBXAhCCBOv8aWlVTbqk6bA8STA1CD72yGJnBcG7nhxvimOETQ3ix5ZFkAR+yR
dWxDW+4cV/M/Lb+/ZDAgeyOQsTPCy3eYUnA6Si7pyIrNyleWKLaEWb4sNi5wkJOajdhI3XaXZcmx
T42HprOBjFUrY//2YZgT5o2a4ZwHXbWtqzpa2b0MChM65aLG18k02MY3v7dlbm4sPf3UjEfVaHCN
2JcEcxWycno/l+JF9stT67bHRFhPUOYegek8mJna5wOoRmxZfj7t3EFcLKhsSTLDuM2ZCah6bqai
Bkaatk91jdAqn15aD5YbOACGWAG+F6nBWNLzEjhsfY7fMst+ygrzbcmW/uLCQLkFLp1Ewumtu87M
P5YsFbRO5/mm6bVzsbjHEeGD0Rl7e8poeH4y2pSHpa0dGwqHkLvT67JnG7ll96QH8O/4Cqyk5iIc
4E/ZjX9GowWpOm+f7KU8y8AOLX2Os4mlwtXZ6wqskECt1dmZiNqst2IIId9L183Rybj9hYZEdihl
VezBSjzZReIc2xngBSAJ9d3KNNay2RzfzoazKYoFhJD8AjbF/9QCS9u7rXPMp+lpcoQdM/wNw8kZ
4YyV6as5Q+/rxiAC0QKjITuO1Rra+esk+37nGkMsgWBEBecnSDZIJ2/OWMPCtfA3FPlnbaoHuERN
1Aec9r17s0xlyzpfCga3embS6SnzbzCyPeUWFJuqqD8SWA6wOWGsAPW60DwI7d4AkTtMD14FIc2t
WEIeIkPZfuQ74lgC2mVS+W2V+u086xciZJAe4xl4l3YZ3WmMF9Hc8+Nu5tbfZyNAYn32MlajugeQ
iJtc96DdSKpGbhZLcHAhbjwQi+KiWid2pBHxAKUGEsxZOKj1xuSkmnJ5b66QlTUJuc+kBOm54ksq
3C9mA2Qj4LcSLaAslt5EUN9DObotWuPeGJiZ1f382LpofRCBnnOtu1qtRggNDdjVdBZUsMRtbmm3
3NSPDIqyZcZfS10XVGtwMApY0JATYMzOddStJivqo3M7+iD40GTdTuN4brThazPVN4nvRKRB770l
IiAoc8T2tbdbdHFafYSXinUWsu2LsXjggFv3IR2GE1W6m3pl0irXXhyrPhuTFuaZvYZZNd4XPCxc
Q5Yb3VviLut1VlCtw5QCQOjXAIYCQBQkTyX5fz3P+955hqMCLUjzwEnMA13cVs3sYgfJvjfa81w5
l7lx853dfHJ/ZegchRWt1uydkn6oIyfNizjjgD8baamifNER7dbzU9ZM9qbQO7RN0tTru1r289Pq
u9qxdu2HknV8cNy2DhuRV1tza9kEqOS46CeuHnzKXN86j0GPizXt/X2+6jCmpJtEM4HGUej1Qgkg
M0Iku3FvvTesDmwWm8USBxVaFARAA5RIipPwtYuXLhoXDkYw/HH1dixU+qgJzhiy+nl9H73hIZHV
i9G7t6tVWS+zV87+Gcfbs09/CmIRVBcvZNSa2S++qdKJGave0ocLwiqfL7517tULomSBuY6fqdPE
XaVf72km8uVyY6flZqqNF0/znm2oQOvI4F9g51/NikJakmQF/HuaAN5cV7d9CbFxsro3z23v1jnJ
wpq996V1j+nKE2k19p7Rv/gqgTCZ5u9Du3Jqmf62Z1oZyWEdel5xJRrUKmydkYOzsT/G2nsG/saW
vgMap2vKb15VRoB44GJWuYq6fj6sWptyQaHMTlNAZKl5aDR3j4L1riuaxyzPnstOIAFHsONlmA0g
0HlOeVO3j4Pe7cs538wVeDoIOmVWPy14I0OD9h5XSrAD13osnEzxHFPHnFILDDeH8Lb5GsBKGxN5
MFt9C8gv47vRvwBA3xRCQrHuf+RJcwl6dWztahe0wdc5Fw+NpvGx/NjIHQcaWv9gybKBCavsKGvE
G0CALpQ2i3Ou5h1TbzkZ8Ha76opS7LnyMRYlO6nre5UlbtSuRtTgvVznGYWj2MDccyLs7eduTtqN
pyVr1HChhvZ0EHOmYpWrc+4PsLI4wVyFYscFEREqrb0D2vCt1Xt+LbsW1HDaYcMIKLiCZQasPj+m
LeOZ5kQFoNHdrT80J2TQkRhc84UF3KvmTzzkYz9e9UzNHucP71oCNIB3GprTuB91HF+6UPbWZn0F
SZneR7gB0h2tgefZAWHolojmBlDHzhAb9PF3QOsB3ZoGcCk/RbTWGeZeVEYTmcTecbVkX+j777Ky
PGplfW9nhGQTJ0o49N5b0FZ52M7Zxl0AR6YNA6ka4QXqMqG2NHj5kkX6jfYVqoWSk5JRqThQSo/o
nL9gwrlP1vXCKt20kZ4io05cvnuVfM6Ns9Gq5V4yrgeBxtN2pQZAezH5gmfOREomnE1Q5L5UnRC4
WQnAubYg7S/dS0Xotk9T/5AIIExj2271BoliJmWE2eqHEeSgr+v2pbiy1j3zhTLJPk0YqIYNO8OV
jvrrRekC7lcZkPc88G7n0o+kzIoDdEgV0hy9wGPwMVs2b8y44AQ0cRLoLbV1ybhkmJeQKWRlD1Eq
gS6DGLpfe/GCpXXP/tEFaU/kuCpCe8ah670iSlAcbaO1Y2Km2JRS33dz8cx2p4gsFJFQb21iq/7F
LZeLTftYueu+9MZXhFVRVTl35hDshZqfJ6wAdq7tZO98LO4pTbucHbMFMPq0ntZxPglL/1SdP26u
AgNis5OZ9F+tjjAnWKsTaKEpYhAPGZ0a91bndO/NkMRey3sYlUkHtF3eagVCcMrXd97ruz9Bwu30
GyUy6EAwQ0LT0mCd1eM3vyrvrSU7tx2UWo0jc5O7TgOrxEnhibYW341niqO2Ghusl4feNs5C18M6
V7uums94B4EAq/SpdjGkN46YwwLrXta2Kpzs5QKbCCBVYMQpNjiC6QFEEYdram8664FO5rH10BO4
Yt1ChMns2C04dvTW5aDPnyyIfvh72Zp0rB9MiUAGGllozGLXXJ403V1idFM7S4qX1kKJUCjieo7c
oS82Q6fG0Nb67XTttQ+Aup9KK9XrTVc6mABpsWIbDrivwyIbSBgr/0vgVd3ByAbIdH4/bSXghwNo
PvdeEXbH7ey1oDBBix/0JakPeuZVW1OIdIdrxPpsescEM50ttFMmb93XMt17GXIHrHtIFOfZCI1Z
T25zVmcVUQwVZyC9unbM0NF+dzD5fmEqCVIRYQa8mKZJxB0ZFdjTelZksUz2pVFZQ76Irlt8Ty72
pO00lmSWwWxYnwWZBmeGMMqQqKH9MbnDNZ/IJhiUWEkP0tZUPDUNgkFHtdrtDNjzQ06JPI1SaHvN
8O24GPPpMPXrsFcrPDZvcEF4zXXRhSjjygeKHdY2YWhdhFLV7hfAuiMkLRfOLu5BuXEz3d8yDORt
F89XHw5n/VnqWMuACZvJs9uq8bvJatnR74vmC1NbLlhbSI2hXi7zEUzFWESZ58nIm4x6b4o6ecx7
6W9FoFn7QU+zD3Ne+wWAPn7Z0NKmyt8LuNkcaIHyI2Zd5x99kWm30F5MWF7JcZ6XKZZBXQHscFYe
oAHIfn9cCMq7Xic+G+z5jshiCPCnZzYy3FWQw8ydc5wLtCyZS5zcF64VKQMafW8G9sukNONdWvwO
LNZ+rnXgPcIu72OzK5iCVXN601vWocyKF1/oDVQaoe9ga8B7Ur400RJn8qIF07xr1eCTbKHjAdx1
rTNowX5inJvrV7raYw/HKYgShbzBIM9cwJIFzjFpBhN4nGe1zyLws89pHce33J3BojrVuG2rhejZ
VtplHSrtoieARttk6o9ZYEgwoqsIA/L9Hc7s7L3kcFckYguh2zqW3n70veIO7Gt+MKTTnYIhnbfL
lIFuoxMZjgZiugniLrxeR76qtJre3a5/7WZuATmdUtKqXd1aV1Jy6opvOtJRQPbsnhYkTgNsMBtR
SrQULQaHeWQcacah/d3OZH6ypT0hLraIH68r28g7POA+Vp7cufqwRtQgmuPYjeqibLfY0Gy/5W3P
T7lbu7vW6NUWsEcbda5zoyzSOtnpqAzM+aavB5c7XJu8fZeO/Um6k9yugDu/abZWbhh2YOZxNOYd
D5vyXo1p8jVnQOjgpgT7/GM+dAgFLgpUNKlzDmY64CTZtyz64J11Va5Hi5stkKw7jzTMc27mYqqW
0ErsaksHD5ALgPpIIncJJciVz0o4+VeyCf9jSCFBLsmUnGVjq1ClGaggBJJPyeTB+C0c79buJz/O
fMCljdV3MQ7lJVppDGgcEmhhU7LLY1JX4hboIwf47HTbtp3zVzvo6zukoNUtZkPGEO1cB0nhTfdF
N43nzFvXt8Lgoedmg3OfGT5+4MJYTvYYDLeBXNY3HhU2QbJfu5tC2kM8ZfBMeZyW4tKM9KBCd5X1
x9A1RJOEr+cGotadgw43qjvLfFYGUV1m9s2JBtjypHsdDxySPvh0AWv90XhVCNPFNberSLpI6t14
InFhUs1r3NvAzRogetqKXtXGILjq5lNTZyVOSIniVne6GGprvh8Asm/GXA0y6nWjede4rzc8VfW4
Yxt/k3r8abBjydUmmuBR1KvXxU8wThjSig1HS06e2YPdrR5d5YldkMDe93ziC1NQ0GmHyn5cvW6M
TCejVsryFUmyTHmJdO2/ME80hAGLPadW1v21A2YfDRzAsebkeJWFTyxG1XIxnhJNDxSB9Gzsjckf
7jR2ol/SuXVQ2nssv9KmM/ar7PzNyBiJG9UQwJgUcSihsKY3f62hKKvtmKZfrUpUxP5GpZ1Xo0Ay
U9e433aC+/cRj1AV6xOYr36qanPPYB4jGMWQYvDQ27p/qlpZPLOpilRlCYLyVjlLjaJHXNNCgErh
NCsqA0aj7sFl+FQW+P8gya/OzSBrT97kOGB15+atpAL4YoK4RuNOsqc5IQuw3Z7nJDqmsrg4AW4L
gD+46EQ9lZvOzdxb2+kGGPUgWX1NTlFvtna3r5SrxaVnbN0hISMMpN8eSmBAF1vNE1UCYhbHFLSJ
RuSz2n50NQTZ1jX815M7AwnTthjXmtk2P+dq7/Wn0Wo/Cxcqr+wb8T0zNeadwQRIHEPURYtvbatZ
MfTzmsqZRnVi5SqLB5QB/bHxhXZ0hdvrEack0FNfC64oJOq6GEJLMb94AQapTZJyfFMrabkdJgMx
lT2QizLoC7pzcRGk+WUq37s8K78lBmXQOIc8th+DlGbsIvqEHHEKxD4ryuAJCte67WevE3dIYkFL
2V7KPGjrKc7GcRnI+EqMcwcb3gaha9o1JAMiHWJyZ4tffJ52k7Y4KKFNH243fx4SwzCcayaLtpNH
wMmScADylTJ4vm/HNHhxVeHhhbKM7UqdHVzpoGZOl6YZj6tTI2qXdqauwmCZmDGLEeYJu0i7n1Hh
ReVSTzvUF/bb1Q361dbGYVdWRn2019wxowYHBBVKd6k+UmPoDnNtJLfAT+0XjcDmFjkovD7B32dS
T/iHDnF0FRpNYz2zhCZA6KhVPDWl4e6mjG45Eo7cjcrr9VXmsOwhmu2M2rAPoGx5NiyN04LaR91F
g0iHaQYo8bZdG+0ianf+zhy/Sb1rlY9ibqS/wWxi3gxNPd2lS2Vu6snroPhXhUS+W7ZmdKW0BGCc
scYqBmOYyCyHZwBZ2mFhx7sLfcqwX/x8+EjHBZbjIBkqiZY8bqaNe9Y0MzJyVkfG+i5J02avYdKK
A3jmh8Vg3uVKtp6ZqiHw1gpK94l+U7iNd7JnlJBUZ0R7Vq1hnpKhg8Ol0foNuSbQwyv0u3pO5Yjj
7iMdGkrZ0rAuljO3T12jmmeZ6pScMm1aj2tPGS/yNKHFRkEVjJVQD1vFYK+3k5dgjWPCyNzWE7uJ
rYkBHaA9xRnGBaFzF9kGO3vxTDKYnEZ3lCcS03Zrwoh4nNBYHtFLonIY2R6/p+wmj1Zjsexe2POp
DToSod6+5oEZRE2jq7gqLGqaWaO8x1QmLKUh4RyeGmm5r3nqdzv0U/K5DbQs21lUit+TNdM0eL4O
7gknq7w1mmowty1+8QwAPZBIGlihbYvgGoT4WMPbrnBi5ljNnUWBfH6BTOvekpEY9WUxGXzaJEx5
FgwLJ/O2mlqpbm3RyltfbwYP4GENYJhzqP3aSSf/rpSP2smts+wkmq5/MXP0WgDpKSWzjPx9zZv6
R2V2zZZwZXjGkMStUAb2VxD0IKm8QoIUz1y5n7GWH6CVUrg18kK71GZa3nblMNwkNsaEzsEEUQo7
u5WQRM9qgATOqgDu01JvbilKcUH1gfku/Nysd2W/EAiyY9DHRTqOz1TROhyCIu3itC6syF/kdSQt
qLapNmQHwWF0KoiLnrksPrraJXigGAVkOugftD7on9YO3UyI+Lm5rzhhso2xWlwBZZXV935Al0Kn
0Iknjvh6lO0Y0zOoP2g6qN1Us6NKi8VYMDto3DKdGgI9tNupOpc1RX7oNvftQLHMYFb7qc8aPUav
YR5pKnZLyOhoGXsdP3kGhXjLGdfu2C1TG2EvaBwYcUu/OZNvlrEppNoY0EIHlyITCNj2O7+rRQbX
9J8ehoNN32v6nRvM602ve+aWbTdz48H9vNSTTq5le11PVaV0iOdwbhPxtHf4ZrS7XF+fAhE8tXky
P1ReU8WO5vZzyFt1UtKwRm1ZAFufy+t8HjnINKEbvw7mRclk+y0gaV87rCv9VK0zko0h/eah9Vtq
Da3Xbko/rd8q4XdvnC3T2XaX9aKj/jplpEFnUdvrc2ry3Oo9t3krgJnzWGOdCM71+K3MpfFUJ91H
FaQUdWWWbBsqMGfTpuUW6soqgfpX9KIGfHQnw06q2zGfrXcIDXsWo+aj2fJey0KyipyOnTpQwJ7v
3NrH7V12FAwjyn6gCzOWUc8JCdnqzuVdDoc3zO2qOVW610z0Euqe57zWfNdY7YM7yEhlTka7IxMj
AjPX02L4cqNbKeb62voo2Gb0wxF4Mc2UwmqrqGVQcm/xCNq6q4B0WstSvmgs3X+6HnVHU9LYm5Ny
2ZINT5cWSXqcLxCd+6qrj3Nrnkovb7lM3FfLbgFEW6O1XQojuROTAlKqWK3eKQvOZQRTp7oZGL8I
mYC+KdGEfU9d/b3ws+wlkJTJ2sSh0wFwy6mo+pGWueemCLwLN9wrC3/ddSF+sXGtITMJXX5sSuUL
5aOVMM1vLDZnlf+SYnrbpMXqRXOfR944HCxdYp+a6suEgYl2gfYwdq11GgvKd2TLU5gl13R/ANzf
NctrndN+QQmWwtfmY3v0WDeoifiqmULz2sl9nM300LB1HtLPX0lc10hm0KO96hlJxrMqV/+Qs9R3
ILY4Ltb8pkHD573jlL9Pc/+2zJubKa9jSrxnS+pvSV2ffKWHs1kecAg85HN9n0/tBWVgxVdhlXs/
SO7TofVeIJ2BHq/HBLsO9HmtdQ85saob6tOsvwYV1dBBs6kO9Q+Ty8bA6Gj6ttXmJxISqgCl3LkT
UTdLE9X3ler0cc0XC3q2244TZk/P/iZmhGDEXIEXabOQu852oD3LHML3ltLZcpw1i4XzqWteJ46+
3cpgaLQK33oNRNFHabYmES27a2WqmR6u03tVVAwOTVPGrKl9d4WVht2SQxr1A9jreZKfZ3cCgj9P
1aGXDMExjFq90RMn7y67dqssh54RM7whz+Ibnfxzh02z2QfkdkOIDeFH3sx8CF0ybCtXQkc8iZyS
XVbeFzzqbkhbqQ23wVLvDDdZb0bOwh26pCMPrPE1HyQyCDr3m7XoqfyTvbPXliUvunIJcKeARmNv
2yQWhU6VJjQRJcLD9qct6gAeUtrYNfcpBN1pz0p0GoK6KviSJL04bGi73M9XcIdBMDDXx9EcGemE
/qbR+/aZcek1wvRWnBarW85klDZARoqoNel0GWrZNHwJaDd+FDKjnMbeZv+G804+QISYaTEZGDDX
ajlROa71jeNI51CtpXC4LWC36ppmID9wujOP6um51Lr2zObe8O5qA4ZOklVyesfouw/V9PNxzt3s
Fdd5d4IbKOkPL8I5BPSmd7VuA4zumORIo1E0FpGXngoOikFWGJJY8A5XwTpMpBNsUIRZJuORUt34
DBcJ0UGQQ3dk1DWoz8tsaDJO+9lMjiq1NIXAw26rLW1/GMY5vdvH0h/zo7969sXzUbaQKGsHbcE9
anszfjRbKEoO9Qo6SiSnzDU1l2JlWh0TXTRlNAaaf0HO5NNSWUwRs7fov6ArICOihym5Y9D6vJSr
W4AS4CAelarvjdkwnHC6evLMNTAuxIn2gTq3lgEzlgzKB1InLsuYzcTPVE5uTLFXMpVsM3NQBiYT
m73vHfXGeypLn3qWk6X5TUvuehKOQqSmGbStyIDxQto8YHV95yaF98NsC3G3AkWnJdw21q01cANG
owUjv/Pc8kofZWMq7dVt3nAC0qMbt5AetI1bCDPiic3now/JtAAfT0z2eD8mNY3nLFVa7HvT8lQ7
g3x2kyTd4wGWoR/4/XZ1neQGfVizT677o/LNqsWroxBYSNSTYeDo4yMCK7nHhGd8sZFO3CFe6zfE
XuNbh0KPzb5cOzd1h1+o0KUbNXgW7tY+E49LNzT3I54HU1Dki6kONhSo8BIhgWBdiRUKkdMcA/1c
ECKteXGq68K9U3bhbTxsGV6UMqD9fcIbesgXOdIvtw2aEhximtK1HwY/YqQ7efbC7vKy5TywDmmL
ra1IKyvDPLBmtFMN94LoImNkIRiPzVCRsjSt8a3REm9DB9g56/QYjngd65ulUv6B1mK6Tb36W5Y0
j2WiyypsyBOpxvIaqnByKnySL2CwHM4vxId261dxawQ/umJdn3ITnevgi0+rUd1J88oyJk1fLj7W
TwQHqf9Eq11/yPxhuF/oAl1EWVAuTdaeXgidtDDTi+DR0jxlh4OXB+/lWpE2QS0hy+sr9342awpT
69q2kWnmJJSev9T7bMIw4cDg+eT6Z0Kk6e2XLq3T/bBaGfUoLdiSh+6DXKz7wQGNF/rS9bajht7U
CmqacSWIPAwWtI+cHmMsjoYqu6mDPtlQWHfv8avQ8yShW3deJaC/40HA7qAc9mNZ46NCWBqpc6DS
ZdxVtS/vhjwbbnBMyEs+ZdbEzchQAMBQ4yDKio7ExPytKFX3o9JF9jpoziJCvsGc1sik+bEsq2f0
J8YrJTvqa0raZ3REJIhro2I5MU5UphXwcTV6Z4Fw/BbbzLhtWpQefu8M3xNlN5tWYNRYzaI+o8BI
DiUSnONithyzgdc/DM5a31hLLjYKcEukV7UxhkXH89PSKxobJpHctCrjaje4tzJ72YigtB5kUyxX
t54XTY2vXrwpVswyoE/p79wEXfLAdIPegHZqmIWK5cBWUVS6Y0DdLeArIz5JTvVqe5th0bEP9JYn
TqU9lid37JcNPMac0YdrqpxC1EoQJh1bMHmvFCAZqUlzOneSO4Vizi0zzYJtE1U8r6vV3y4OomT8
DNVXg+xul8pVfUm6zH8FYu9+2FV7DSgQvjPRNkf+7BhIs40S4bR8nrqKMopV3/pLp456NXo3g75S
1UmVfTHtfkZFPajT0kltRwsfVH85yjt6BHxWw5qNYeMxFnCg+Jy8eLk+74pCb7INYZjG41k1t8PK
8dgaFuVXZ6qH2055wXuWZt7esFSfhha1IzzLRf5otfxeKNc990L/Y9oHvVENXOTtdDZTE4+O5OzA
dBoI64N96mFDc+AS4I6m4oLameGJK73XvHbctWJxjsNInNl3E32ayWmGEKqR82Tg+GxsrY5HrU2+
FRWacR7oYv6QjPvcDSTw/sYodZx2mNVVXCO9YKDys68IQ7J1eRoRc82tMR55HetUUI6LkwwMaVi4
Ur11jL2wh5Ou1EltMwPl1EcBaXOMtq25zDX1wU1bsSbhiIwJAIfQ7gbATH4zMi8Wsz2rYku1B1Xi
TgpT4h9667bNjGSR2vT5Nd+YIm4Y7XfoJ/M60PrTwCu7PTYctMCGuOybvyJOJcp4b1FrsKMY3jGm
yaDQknjll3IZ7WfP7aZqn/iaed+qRB0Th2QhtnIdMq3VyWqv6SLIYvINDvWODm3E5m1yNDKDdShJ
1yc1+3k/9ildMQKpJ/Qz60ZnglZs/zRj/M9p67/UQ3UnRd13f//rr0P/LNPAJbABO7Ouwai688tC
Sl/ps+B8FfshyVL2AoF4HURucmL29AK3jOa0sc2ARSzJPs++P2B6HFrmEf9n0+W/vo9f0aACP/Es
9cndofaxoiLL+lhYXb773+nyfjl8/P2v5pXa+h+my/FSdn95rz/+Er2L77L7y6Er+beO4fK6F3/6
E/+YNdc8428GzUgucINNOcrf/PXps+v//lfNM/8GUgI8Dct01z2R627sP6fNTeNvQIUAe+hcUX9M
ov//aXP+F2y4ANonBX3wufDG/u//+T7/V/opf1oK+O9///Nl+/O0+RWNDv0NhAELHGxl/stCzqIB
X8/6Nd2aU9G/LJWd0oGWtGNLnGZdL36Mbd68WIb8H204/fN1IWgDtWHvzf6VKrteueCNpqdbvjlz
M3Z04PNuZlpCrwHQ/ekH+je35s/7Fv94LceAoEQ1ly/7V7oxX+UwjuOS4gpKC4xl+AE611w3//lV
rvCF/z7G/vEqoGD+sfVjBb/i+67iuIqdLT6R7zHmx5jR1qOKv2dppT5O2VydAdrFpr1rOdEO//m1
f951+uO12Tml5+VzJUFs+GWtypmGdKVQkG5nx7FipJnnVlsvEgHl1mQKNW4bbNr/+SV/3hT450u6
aENYpKWn4/yym2w5Ce11nah1ukqCklq3+HoRwjnKyX6zuPtvvlm2Za7LTHw4EIy/rOYEQda0k6Zp
MeUpqkHJrG+CtRYHFhGKk9Ytb06hn3ya0Puyd4PffM4/9p5/+V25A6/ABUA7EAp/OdddrSt4bUeL
m1H6zJV5K9hJZYVIqv19NRntxjJXL/TrZdiKfLUgqIzahq2l0FqLL1fKbJTpwvnNd/Lvvn4oOCbv
zLWpSv+yJbIaDrmktLTYJv3buoqaDFxU6hNETL97sv2b+8f7gwMBJ5JD7NdVL0PlkyhtkdFHDORJ
jonzLZN++VaPynlWoz5umNZnlC2vD5iowYbpkTWwhcCwktquY7/eU4sz1t/c1X/EBb/8MEEAsgyi
HL0DYPw/L8pQpWvSvrM5umaL6cG29IAPQgSVG2CniFGpzPtPZboYN7joqPg0Ezb4KkmWG8Ki6TiZ
k/Y6uBRhwgXi76az3ZWJsbpRZ7RQ26W2vGTTV+mGrRb7LFLtW1XwQM2yzKtZIRHlPmdH4TGZGZX+
zUf7A3f580fzWXrwXO5m/Mdc9z9/tMKTGWAMft0285gJHVc8INQwOsYAdeimicz0H3MiURgvFCI3
Fg6nOQoW+gEgyRoEbXO2XKpZc9j9GJvgtao6d9koaHtZTDj8O96+9a93KA8v3bO5PzljvV9RtjOe
5EXODuIXmchN3+YYpSR5dVg5bXXKyeIfuhKbLYdvPVBUtP273BwYRKaMq9HaUklFsGkh30NbRWA+
XYNXeyr5D4zNUKOZmYHQQ99OHxu5TncC/919m6SJYBiKAWSBneoOI3P5IEonwnO8TYXu95tk6O2d
yjrzeOWoPyBQ92e6TPOCDHbBRMXszXNBTfA5Z8f+e2/3w9ZAlvibI+Rf7x8AkuzXUjcAtMQp/fOv
aRFgO6llJ3FiifG5bBDm1L5yfvP8+fevwj4hm/meD2fx51ehNI7aEEt3HNAm20zm8ikb1//NR/nX
cIGP4vFZwNhfpxaux9KfVheZPBOrArtFUuH2m//H3Jn1yG1sW/qvXPQ7D0gGySCB7n5gMueaB1VJ
L0SpVOI8BYPjr+8vZZ++lnza7tPABfrFhq0hszhE7Nh7rW+5+SpflS3wJyV1GQGfp6RtJ4VKubb/
Zov7F58MtYRiwMJnR/v1YtL+wyfnvaYbaPfBdnQFI4J0oX8xFWu4KPraiXzGqJV+MnwOyH+9z/3A
C/z8Ll7WGB5vKgiXHJNflhmFjMtIcxEgvjJFE4rZjz+JUfVvYBAK0sQVreHKMo1dkU3kC5uLuR6a
uWpdRNR2i/rNl+1VWpjLt7yPr7qp6iMbo8vF3lKqp5iB4XlMpXhasTgRhlzX6QMzzurdKw3nVrRB
fjcPRfxb+f5TGfjHsu/PL+xvC6cElAnq4FfYwYxYaqFbEDBoDcadM/nBY+t2D32hWeDlPOz8wLlB
n53uA4MY+P+XS8oL58GjEaQx/HIvi9VxDAfc7rYp2mGvFWP92KjVpjZauc+LbrwlO71BLj3FCKcb
dljLLXZraYq7yibWuqv9T4WMm5Ae+Ro5oFlDacr60DaOx+xx6jaVmuyoNduPhHzNcKjUGwbC+EYj
XP27tfpy/395PngbWKsFwRIc3cTPD2aCOHNMRym3XWLLBwZaxNc6SHvSSluawFMEAhA+gyP6DScq
3S44zshp7mLVJ5/++rr+wjS61GQBzG2YIxTW3CD5y1eZa1IbyYTlHVEFkdbmoN7GAX+FJ5BU+KuF
SyVdzbCjWR12vaLvtMgrSyj98Ddf5LKi/XpNKIEdGPc0Dv70eAXczXLqU75Ip1CU2Iw/XfMITCS7
okLDJgnwdIOi9mrpDecgkPntrRynSpvZf5eL8C+edMETzsMGec4Ce/Hz7YENH1ckoXJ7SNt+TtLC
v6Z3PZ17q+6ikt7NXibWW8DJjr5p3/1bh/EfdwQTL0lw7OcAGn/lHTRdrGXe8elzEMfXcR9c5OTO
7971/wqr9/ih9KA+/uP6re3/g9znb2+agcp/v3zUe4NrHoas/p8//yem8t+/SfSm3376j+2PI+/9
8KGWhw+U/PzR35agy+/8v/3F3w/OT0v78T/+2/sl6+/ytyGP/9m/Lbhzf30srz7q7E+278sf++0o
7mHTvqB6iZ654Pr+cBJ3OYi7SEPh/XucD8Hp/O+DuGP/Q2LUZ1cl6vnizeav+6ftGxs5B3QOzQBN
OdS5/845/LLk/ecbw9/OOijAz2BH5V/W5WP+uL2NcSJqYmqDrd2qfjc5CCxTcFebZZrc/dSlw7/H
iPjxeRd8yuWtcHyYBz9/HpGsQR1ULmbNosP3aABMjXwjocn6h7tw99tP8MeN5k9tscsP5vvWhTQN
upDS4ZcPyhEuG4QPbUuTQfkBxWVf7jsnkzca8Kt1nTfGBXAuOVqEVuHF1qksAgyIiDvxrP71l/n5
0MRFdohH5L5TR6ByB6T383dBBESHxvVi5mhrcfA7K3ki66o+V8taFX/zWZcL+NMNdRC9w2UiRQJA
E3Xxz581Kzl0iEwDJIKzEY51Z97hkMZXPgbVi8Ww41yna3Zn2GP//tc/pXVZ5n/9aJ5YOk6Xc9Gf
8CO5STVseWOwbaU1XZUE+t5ry1PXyJdxqVoj2NqQMn4+jfHY36ZcZzwLMePw2c0rUONefM7bpnr+
m6/186bw4+pzdjTlpU9qUcddCtg/VHBWW+cwvlx8hUTO7/yCNnwtwMT7i11hCuJcM4s52AmVZBF0
qXmvyas5M9Hy8PMxVfybG/SnN44bxMmRCQFRHzwLv2yWdeUmCNO5Qc26LDqk7OAQm+VqDTZTNU3H
JklohP/1Nfi5Rv/tErAfkkrI6Y1j0i8vg66qhcaTwWfOnb4CqikiD9Pu35wE/vTosecy02KpoxyR
PIM/X+gKliax1bNLI6hV4mawRp3et2Yx1GRHG9X7bIA2PI52LdtDU1R/u+kBWf3lCWRR4WgOuxyC
hpBUZz9/A5A2DC9jq98hbeaQy4gNAH2IXR+KAe3V4W2kxfkFCa37pbPG7NkpTKTEwYJrDOpQ27zV
OM0+yiRGW1emlVtvWzMb1l0KtyOI4qzHthEDoLJIxTVS+7a2vfJ2yrsp3SaFs3Dqr8zuefG1d29P
C2p0+pr2d3Rls741EBmaoecxt3nOiQTDbznPndlt/XpY3GdzXJSbhVKXaj0YadGr46gwyUWyG3vY
rmgtW6ZBIrjKWllpVG3FYISei+iBzo+n7/Iiy7jES+JsO2TqKQMJU6Ajtvs0vjiQO6I1EK163m3n
lLRWUfZfyWXm/qAlq7rga9V46NpCs6lFUGxUa8j6julGcIl+KCaMrr2lTaAC9jjmJKRbzvfY5Id+
HNXo6sNq9mV/l3bW+r1aWvsS5lml752ZzMZOpKSobnv6IowXJwQ04SioUkPeSsfCdKztL5PzI6c+
Ttcvma1Rj7rrYMw7FpJ43amp1Z8LQNiaVaNKBy6cmX+eVgOpaeMwUQ0pdUQSLcgY7ZBZj+GfPWBW
dTgRS64ZKLMYhlUnsuBsZtSdZzsJcpzoRrAA6F5tnMerYeJn6VPRVUgURsc4tK5t7CqSShbs5ROT
waq3meYgv+O0CR59wKTS0vuD7EPpvaK8Y0Su8csK0TEUinGrxMcFlj6WncYbvyuCeM2HnmXRY+jo
0j/ATVNeZvWFEp9tEUMZIDRjSu9S12zMrShV5T4g3cvTCB1san5dMaAa5QZtaP24tFlsnV0J1OO6
kXaQyT23Z843OU/G9DJw9Qj8dDWceNOcGN2HU8PaYOCZ7IL6vE6J6IkilyxC/XYRjttuy16PDqtk
padNN8c8dXQmLpHiudT9hXqNKnsonPhdjkZWnIqSmPtoHY3UjUx2e6zURpC70dyPfskM00ZziqQV
Lzut3DzfNj3Dsv2Ka0yHqi+t+NyjPg02ueVW/UY5efZkwQC+JsGnmaIBDiZWQVckctNkgbcrKx8T
eNzNhJn7qA2LLQIME8t4MBeYYhi83jQQPupNVqfDkaXU4Ge5pKZHS1dCwxD+Wr4xkfKWfdAVKt+t
c1mat8pKG2IArdw+997q84ZCpP/I+cdbEQtrCikRLJtEdrxUV0ta19ZZ18baoInAFhKu2ObKPQtG
P37JRI3g2B/llHyd62TqN25OrMFhtRqv3o9oej6THVugGfX62dijCE3zLXpGPAgL7Gbs+0kzm9tV
TMyUG40L4rKOTVdTkY/xPkmEYIRYTUsczjKZ7YMqSm/nuiX8jULWKR7IQbcebA/U5iFRcwGG9TQf
gSoMrmFty5gru6mLwkbUUDZi442EOsBqwGwYmm6TNGFJ9+p1TbLspkTr1SFvyUx0D6m/4An2Vnps
3dJZ38rYsY9TtmKophVhXTUA2b8QFS/EHgFgR76r0MZ3oxk573nQvaebLkHTiy8dOvZNkliLu5ty
MV6VBfXBq0t+qXkA4BWnaJcSF1TFCqWm8DEfVH6+4aaNJYKCrnisUdS/9ZXn32Z1hvUFg+cow6Jp
7GEzISTQkWqc7JNvrRhuYtCwLGSYIZpHNAe54nLEcXleVl+nobasfLmSeamrUzBNzRNyJPwt9ipa
Ar40EZEo7q0y2xDiWLaYo9q23PXzyr3xa0xHVyPUmHlveDLDVIOTMdj2dVm+EM1gLxFR9SMnjwSZ
YLkI44NlOWCwHZMPumtTW3wLkGehiHZNr99ZmaZNnZhifKX47tSGQDNRb1mGLX0m/ryOD2pelXFY
HaxKx1VWaXNqU6kwKdo2y00o19QpkOG7CrEKAdz4qwfbQKbttchwA6cR6ZVoDf2RmFbdPiCgIJ/E
SAp5r7ygXcMa+sNw5fWdd936E37m0mGaHCr+8ei3JZr1yu1MHQZ2nX833LbUm/gCecH75PrnDGKs
f21mjlyNne3hC6D3AR60Pc9qzfod/trxjCC6ozGrW5d28riI9wrNhRsO5eAvYcbqR2eqjD3ID4BY
D+PUQnlYgt7OQgxz/IgFsvBjvZr4cHXd2FdkUTYBW1eTmRH2tn65lZLW0nmJcWa8aAPw9lXnVEZ5
g6chLfZJGRgqQtM4roA0m6Svbdo980Qjp2WdRGaVWVBRHC2mIIhSpfMRmhOWDJtuPPLefhPPE4Qn
0Jy59CO304P1yk6BXZ68NemdG6VaGFEIKZAUqilLh1eCVd0COM8IvCdrZ9tHKmJVx8pzVL6FB6CX
90X2sr61vATKjobJ0SEI75oJ4/tQm9VpttpsuG2B/sTRxGP7olr2vU03ibo6ZjIrbbSq+fSo1Jos
zzp16/kavERs3NV21t/JMUEvPHWWyE5NZbjXKEDKBbhBhh+vSxlJPgYgQL9Xw1p1V6qhSRLZs9IJ
85O2zPFi4eB5j+2pw6ldzmn/qoDMz5sZJ8Z053VOf4dkoko/D6Q5v2TYE/ND2eEcjWjFDLg8kMIX
kUh55V+wobnul7ZAQLmjKbRSGmbeg7ZmrjOhVLHcmYWFVjsoav8WvaFvQy5pE5avNkgwz3Tazm8t
tZSvuKjQILlWz5oSx3FGRFWXoIXCBT3Yoen5MTiS1cTL3oxIZQFGtMG7k+Xj81yMtbftjcC/4823
vxLNnZ679YJXKclc+Ga343oftHnhhUYs1GPepcwWV5rPN3nsyfaczPlcfjhjkzzowKPHpYcyaa+m
IfNgsmAnU4j7UuPrYqfUfEMhS6oQfnLr81RD8t56WaXVY++m5nXu+fOy0YbTN2dL2fhwM6DfRpTa
pRdEpShQmgOGqO4zc8QwnbuSs3mayBfThC+JIcoHWnVJ9IS3Q+Q6vivfVN3RXdjbt+MiXWhV5LXO
F3a6bWyMTqUuw7o4tTYyMds8MmRhYOBjqZsiKhaoC7YcNeJ7P2bKVOQOxvOETsQYmnblBqz1Iv1U
FqSaY03KpidjEGoGgpEW3zH7MmXplqr5NiGCfM0HLyDajC0P6aVOLY/3JeELJWZu4tiR6q1pFqwd
rbat17VBGbmhRZh+5ajW6utkpTobw7aapLoPXIxx+7GOcdR7HbCzF56H3v9WOMptP5tmZw9HascA
p4eKx4RCNcc3lUfEPefuES9cwLwHsp67HBjSpM0bpVFzg9IdbTtUhLSnSC9F8DimhZeexVD4lt64
S4A8wKrqON6v/hg7LGil7SoDcxcZI+yR5FZ9uHYLmiWpLi3hXJemHbpyLa7SYZy+GCvYgF024b4x
cNpVNwHl6lcjs9Ww6ypRFLt0mSszUih8n4HczSIKepr8G7E48CBc6tdmSxC2n26lVXr44RY93OZ4
PTCyxtXAquqhc+e3VwzeWuNi1eLYFX+gEQX3Usx9cIXyVQLc6WZzgMUiAa2ZdVwdFhez/T4j8ovl
t6rE64hwWkarcsQXkDTGZzYb5wLnictpY6ccQzZFm41fpJNj5zfdAFSC32cBxqmld8sQkDu7iXBq
nAC6lErvpIf1P6qbHCxT54v5G7JcprNJk0PSDC6iqpogkxx+GmSBsBHLqDZuDE8aXVpvWduFEMyE
Pnon302ekx50FW85iWG6Z84dlDMbVLJKL7TZzRCWNcGVE0uwW3jDBAPwZsUcn9PVbYHN9PJeZuTh
HpZA+1k4SUu/iCWRctdMKM5DQmOktxEVT1MzZeO6TYbG+tBNjRKlqU08A82cY921tVoX1Mx6NU/a
MJzPdPuEc4h5j29Sncrvrg2Dg6Fiu2SbHCfFHdp/0976BUH34eq03tUAo2cmvibJ0+NSj8t3GCks
Nb3IZj426YJsjwTSfkGxiZnU1wZBJfmSLcFmRYZ6tTaWX+xyWVTWifChgVP8xEDsOtNpKY/w7rF/
6MLp7YvYqydUgEDbYtyOTtdyZtJ4SBlupgsLntlp/Hk2EMI1I6otHF1ppPRBHExI0jKQb3QTiD4y
izFnJFaRvtAKSTEKzy6H2BILHzdWZaMTxU2fvIkcGzE8GLuQe9zr4+cxL0yxqadx/VrP+RhEPKpF
EC4Lwd6MAIBiRSbhBoI8CZMOoFD10B9sKGDlt8r1kvrdLP25PHquMt1D2jmpcUhzz47RaFJd72oX
heot65MHy4H/4WGyKsbfpSb/Fe3t9qN+1OrjQ9Pf/rmL/f9nU9uhN/N/bmo/r18//gXJ9PKHfieZ
in/8mD1JupYMln9ASX8Tl7nuP0imc5G1Wy6zayCn/9nSdv9BzBArLc1QCI6W5Jf+2dKW/4CJ6qLx
YJyFtISu5T87+r/3en8jzP5rbdmlz/SffcgLTPQScMtHXbrNNPZ+6bBpjI1+Ksr0UMUZJxSgOvvZ
6KY9PIpiW/e2/cThd/ibvImf5z0/CKb80PTyqfphCv2amSDor8rckdnBGypvjboxAHawao8lo7GK
mAUrsMrrQtgJpUUJwvhiEJ+tf6sF99u3sMVFo2GR2kYH+OcGmJjmCV6jmYOWojxsRBjb4DyS1ca+
7lVfKhtLIfTEPzwcv1//n3rtkNz/dMkZQAIXprdoMrT+tdueAfpcDBciJtKP6XnAeLP4i1geRrAe
K/cBz46nB85e8cXTkzXgCTlKYveR1kDaysVu8K70PDlfRtXaL1TY7XS4qJq8Z/w8hKIwDBnayPLc
Wh1SN7fLRxgug31F9YgnqlvrSLRVfYPufsiw8mJdD43Bu6M1etP98F3FljnbEZYWoB/xxa5lLIN4
qR2T4rFFvBNaJZ0u7l2XH+sqEOUm/2EHQ+GGtp6t7LIbmHiCIDPauI6DtP4oyMWxwxUkWdJ7xxXA
87EepuSDQJQY1BjuNWMq3Chvk2Bvr8VdGwx3wXRxKGgnkhdPHGCuuOVYqB/pCHY4ryG6MiMQ9Alr
8zvT6B6gZf2IHtx7TJzSOMStrTdoBoBIxHxILnN4FGtd7GW3/Die3qLJmtwohe5nddA74/jVKIW7
nSrP3gcXp6CBmTW0l0LiHTC+c/oHnYWlDjnDaFcy7D2/Prmi9L7qxT9BJAsoDvkRPYxKH8Roue/+
2LYRMvnRfBgT56W6mCCh3ZzBSA75bjJg9F80WKz3NVXxYSg5q1wPQ93c4qPtyJkeO6yuxvKx4r7q
j1PgObhahxFC6BK0SXk3gE9H0VBo+zYfRvd7A7qFWU3ZFfmZ3zzdTkK7FqDCBTZDs3gOxLbFhxnk
D7k8gQ2e5G1KPy7Y6IK827BtarZrNVsFbuR4qLoHO1sn9UjQkTkfymJMvg6B0Y/XXUf4T+j+8AHT
2sw2OLdGvdW8aP5m/mEpXuepHQ5ubctrY25yjiHZMA/nZMCuHANHfkgLAJoQUulAbIwYmzPkDp1s
U9sk1me2syrle17c0jLN8Jq1XS0fsPB74iAbHdTHecwTRB2qs96DWQ7P5YognyLTCDB7NMqHFjeN
rrmxxqGk0G/yi4E8BvVzi5xiycGB/vCc+1W6uhHmvWX8iq1xkkBHifzB5MppYhdja1JhPtHT2y5p
0z4UP9zwtpfXX4Dam1gr8hbORGy0ubVHg7c8DF4MWaBsaqt9GrW5lOd2Xth/wWcozIeDhlEKiwbZ
oVTMIjZjb2BYzf3Uq3fYUZtkaw1e35zsC68Agz7oAj2QWwZjjEWFkbgH8o8mIC23hs5H95glebLs
BKOEXZN7wBVSXTp0o6oSoC0G7Mo8mlpU/FxlgsKgSeCY0SuvMMFUwo+3AP9tvaXjr2kCEQ2wfIbV
5ZFvMTbB8+wVonycV+xKEWp5/6mr4+mTvjAqsIHNHPfqYS4jQdnCNU4z14agqLLiMy+0zun2227y
MopuVFjb0OngEUz94FAVor6G2ovcK8ntpWSRz3vvcWgNHL/AbRZza1bLLE/sjgJdPm226oxYuWcs
IqlqsWJNVTSQUVNGXhVY41Os7OX94jlNz0pxvt5UXVmvITNPGwfTohXorjRYd6SfT2fRo+JxAU67
O8Pz4Tw4dLjTndsqkAA025aoNjnWciUzlIvMw4fnJXcV01hkcY99Xfg6dGlqm0caQgXNjLXK6zMv
rYivpoxO2paO5voA93oqOVBeDNm6ngMyIOdqga4Y2NMJBuSaI45Z1EdAm1tFnDutW5oy7rg3HLib
0cIC9G6ODsyyMfPapwXHdfWttV3vBqIu/L6u1KqHVCQmuZWOHN/sOVf+SeVwr0PPT5ouTIQJvVBW
+XKAXVSvGFgYpGEIktW7FGVw31iyxyltBum8aZmChqkn5ze4GS3iGESBW6PIoO2NjLJCKX3jybVW
+86AadKEqQNWoSARLN00gkYCoOQFlmqXZV7UzFN/4BUKWs49TPBPI1gHtVdJPg/3JX7j5tpqi2m9
VgSn4u5vgeExd8kwrNten93KZarLvdFJjNm4+7Ji03sXYdmic+fi120HbkFeL3eFW7a3Boy3Lmza
VpRHZigBG4N5yQOzZx6cKJ16LrXR2KLZY1li0KDduZto5y/xbZqb6kqBRUju9JLF67ZhDr1XfJEv
rJvJrV2WDTJG3KsnJK0pAeEaAnizHru5mqHRYCuEyqZ0/dqCLG/BmuoO15aCNeCOWfOUJwIWbe/B
z25wtsOHCrq3bqD9xSHQ6qwtHKKVJJHB8h/00PYgC1jaS2FeoXhWN5VJGsZLkNswq2yGTelO+83w
XIBauqPrPYhQJdq7GwAOAKFLAUrtJwfuQ9R5cJ72Blm0dmQbC0QhsQzM6zJ3GW7YTy+Fz+jZ8lww
rIx3XbcwCJiA6EG2L2bVR2MLuwOrbvnNLdkpIpKTSOxyWWEI9Xb8JDsqhBzqbPp1n57m1l34RT1u
Jr+wAcqWhn/TWcv8QGcpU2ffV0W6m0Yt9M4pnHI9NRDb983idGCSSkupa6gC67pRtfLjM8Lisj/2
uICpCxyn+TbM5njl58YyHwY1BWO0Wp17zY49BUiHBvnWFsApoqVfe9TdpbWaN6PO4o/Bx+p1HrJm
9qO+s6BoeWowu12Rk8LO8mBNH/kyJvkVhuUSty8wiCGyBwrYcEktJo1MxsrLXLFMNoU3fSCqrkLo
IOO7lu5t2lrGuRkIMYMB4X+hDbuxF+tFO2IbuDhIMfziSrMHSEkB533azOWGvslpYjx3sHRPlEXX
MVbwaBqaG46ibImmAZeQYUKbX61l77+ROhqHE8fY73YaxKdiSutjOzXOgQaSPoFxwf3XTW0IPwEp
dV1oqAyVipaxi5+NoCw+J4gNQD7Q3Dy3HVyqjQTGd+WkpfVNp1UHpx2tAZQvdmpYuzsbP+gX+tXm
c+62D5PybeazBePJKqZGmKzxYQ36GwpS6PJteRUL8aW59GnL6vLGGS0D2UJjFBtID8iXpNnk2Kpg
/OpkT8f/RKiKeRiSREYLob1hOerlkJo6O0tNOq/hGYBuAgN1uk9LuvSrW8ogNMt9rnaO6T8oXVAB
9JO195IMekVw3dEEgF5ZnFyr3hdp0u6WBfWuX9YHMDkHxg9nZ4DoOTjTq4/M9waeqcaaDt4VQXEW
OlWfb8WsgmtmRgiMRzkeWB6+D0FT7OkGfemTIMLyHx9M4F5mBz3Xgw6ErLC5LeK+2lpzeuL3xKel
V+17YhevTcLqjFHN3hdLevZdZlBpv+uD6p4CGe++Yd7HaqRqMtxDAv8pCzERxCHxxCcGgQODagbx
yYVT7C54VfgSGwC83iluBgZ5VX7XWlC2U90QdJtWMQAlK39IV+A3THhduB3GFF8b5hqj4EDuy6vE
CAhp065WFr22tr2jcJ+B3I0TtAFbD9R+hvumrXQ629Afn4Q9eW/5Wqc3NMm/EGnq3okUcsngI2Bu
GwmG1jHubDHMUe/GT5aLET4ePWheQCHMRb5KGrdK+dWBU5B+ay2nPrqVt08rXJoNFIITZmamWBNG
8LFY0YCXELTTz/bgWeDAgV0qe29oA8dv3L7qWl28nTK4Htq13ePnFdic9fU6AzNM54xZUvrgGwQd
jO18jHGZ0h4KiuvA/OYzF+mJpworIz20FqQi5bHR8XedMKoXG+lUN56Hdr33rRcqF6yo5cTTV1ez
96rBaeSTb20vdFm3jdu9VyfzdqjBrGkQaHQXqUH0WTReuqEdLUJRVuLBqarmbPvO/bLKB2b6w75a
be8GgoX/1Z2Yk0zeIndEIp95RocnTxVXiGCwyxOBnmYGmrL8uhZOtQ2KlpGlWYmQkcBy7IFVHqEz
i60Yk4cSZ/OgxyVS67QzAwtBboo0F3JHQsxbAIfHcR4Me9kX2VgfemdIzqagUbhg4X71pzF5SoTy
qBuD8nWppX2TyrkEQrZI5yZNB9D8rUoZRHnWPcjxYmvEs7XBj7siwiHcwgdtsTfWRXxDNZ99qjJq
KSYW/hVEB1TBgVns4nX6VIK337ZB255QYJwaPChgzOLhvoUphOtqfTLBMRxMVBefZ4vOuqdoAbSy
kdt6lHrHKPbkdIUdxqWRnerCFgeE9MlWoqLYADhNEs41afW2tubj0k3O0yDY7uBNeGHM6h/lqfek
pJU8jPkUs4qRGoSKoYxiU88gNLImWor4Ey7Qc2dm2W6pcunSzJzclDeStgDKI+9zYnvx9coCfhZ+
xeGrBeGKRCK7rgaVEfUo9hO3ZmNOwCOaVJhb6Q0RBoYOk7yh2JQZnGOjtm5RObHUN2CMoNvE+yxA
H09aBpllsSXwTC9rfbIWpulEsRjjmwwSfZ8nYB+8bMiht+k4dISRnJ0l73Z6zkEjG1nkLrPxFK85
dg4x1O5XKed79LLBG1qFNeVwOSR+fjOl+NI3GYXvGA3dcLQ889Tw8lCQk6YyB6a5YSrivkhu8/Uo
jXzTSF1fpyi9qk0tfYTyIql21gI8pfM9cjhACD/VeXkFMV1s0BbUWLkLB6ED1cC6xsWDGrz65FVe
hP3ZZyBH2yIc6RzcCjF6h8qkXbu4HAkqAhnPacowspv1936gfLAZqG3hxIA0TfUEAocZSNFl/TXB
x+8DDc5wbMyj1M4BY9t+bfPdXHIoDNsR1XocrO0pcxv7VNY8rv0M9TIy666aaSYIWs/TiMDqMcVX
3cPpbWm83+F99kV/NJitM/+eTfQPDxkhEwEAPfQHzrLnfKaWPrISBdjQVL3N0L7H6d0ZEAIhIHJi
ZriEsxgNGTzuNc4on7dTSdwXYp6l7b6C6BlGD6x56ToJDnWdkltorF7r70xBA5HNvG/AIuxyndDO
f7cmKwnunL571hMojW1mZy5t4Xzld/nXk2kOyDZNd1QDoziLWhRyWU/bOjCzZpSvjOBshPXFAKS3
Psyt7D19DMpB+RRImaqzatcigBLzHvW3hXJi9AT04bAbmDOsdLb7JCtPTPuImRuiCuD7Svy4r2dh
7NIfk+yceae3a6yy+ZL0bUyCCdRPkTIKgGSk/B0DKyvqptjdYAPDWx+rfVCRmzJkWN+RYzyqLh/h
DSO73TqZAUjJmSf67aAK3aD53uCNAqbCNe1l98wEY0tISxNOZIeowTjl4D62+YX77nSMYUZsS0Dh
IfV0rAFwfk3xGQ2M2sLJqSk/oAabLrQ+JcqSKaE1khEzCFjzmGBfK7evyDSFi4cCXd5nAr7utCI1
sQYmtZAlvE2VeD4MLxNV0+QaoMK1d1arkyHp6kzeJzSqm7lkJ9Gevs+GXvDj9HP74hNnum5ircC6
9zMGiLjtODuBuclvA3LeP1tGnJMsAW+mc2TTbVVneMzxZ/QJkWlbPK8J8pQyMuhYriGdJDoSywWK
DjhbQnii4UgtYQUtWpM0SPduBqMiahcpXtIMVVSERCQ92dzaiOFbEpKhBP9fTuWzyeApzFI1X3X9
5EXlutzMEKyPF4V6V3m4v2y0OQoDSoUwiFHDNp2X7ijqftoiSMUVsjbrvbNO8YFEyeS2jpV+NlJz
Y6iSWqNc05sCOxvFxdR8JwsnwbI82f2V0qMFWNF4yDKkMAYxWFHPMrSbyvR6AmywgwkRKcusTyXc
on0wUtqGDQbCKBtcWllQRuWD6RJAYXaG2CRmvzx2YvbeGNF3kDpLcexH7xIFcEETwTI69Zn90oqg
PVoDQznasM9etV4To+2tl3GM2pt5dy8mwCkubJQrcx2/M5+pN6CemqOWTrcter8/Os5yyGtrvm+m
xN/gJ1puwVl6x6wI7H3rtQt6w6bx5oMUwoBJNsRDNNHIuIOkpFEa8lS80KKJtwhwu4NR1dUmdUyJ
iUYy0HRk/EStmB89WI3Jxjaau260H3Bgj9vSKqp78rgkBU88n0qAQegFm4xwHa9qIyPxqh0JRwmQ
SCaN/g+1jmEAlqXDmcprqLvkMyHpiE926/j70gmmZesgjt5P8ZBdJUVvbCtStR9bu1zBNPU5P9+o
IKHWzUTIkxo/YzxrP60Ff8TNAwBX8od4yJ2K68aQ7l01UA+Tdts9ogElmBu6zP9i7zyWI0fWLP0u
vW5cg3KIbSAQmppJtXEjmUlo5Q799P1F3m7rvm02Yzb7WVRtqiqLEQRcnP+c70Qhwb8dsoalNqwH
1pZIKP0kKVi+fKL9q7K7uPW6nQr7/mswXUC1iLUHcFtcDoxq3YpZAsjmivg754pxzoek3g6mSPe9
yRXEtUDVD70sd0a4svhTn/3Kjf1qiEr/aY+ixQCvlAWq0DzgKMFDBfaKyShiciz9Vt9SJoivlZ//
GW1jjgU3/I/eQ5SkLmV+EXURJptioNbCANsKTGhmL0wplzD6dD5YKNEjAWOgF8yAoxDP1ctiAp4q
eY9jXZKLhMbs7snNd/CDK1DG5AZ+9ZrLr1Nk1m97VT+J5pCMWlyLLRUQ4xMem8fFTKBSrMWypUd3
uJHN6hwnEMo4fDhK1PAz+oQweeYCX8xz942BQ7MpVhos1MIhHxT9wDmOHTigXHgPEty+VLpfD3IO
Ajpfepw6K/QLheV/V2HQvJsTB75NUFp7hLrwZbk623wl/sCNqu/hfZZ7ct8cQzhrf7c4eXalY6jb
sSTbmpt6jf26nTd4g5KDzQDqYZL9G0rUHgIv/kROdSJITnRWLBuS/tNW1grpQdWPQpdEkv+a7ix4
J9ifJ3ymXHvIjYqW17sO+u6xN2ZAK51PiV3WpQddVDig1v69stV8DKsgvaCRQoFtU+fIyL69NwdZ
RGsXwnROO/K5BqgYamamAuoWp8Cp8GlACAblfFE9aOwrZYFjJqzdFLDmG/0bKWr9LgrhnfDFsXlX
bAvWgq1Yp3qIpecZd6QixiOcreLWRL6q2OD79BkZoN7ZTBqiNW3hqqvhUllVdUZnxCJauQcch8Ft
loJIxJ8dBVN68FNjOfadnu9zmaWHepHJa/DX76hIcKdRu1rtuJlJEzzg17oWQZUsp80yZvu508eK
dbSb7Sdka5ozcvVrSDqfcjS+nQlA+jKYw6EA3K7qmhmEKx6wSfJEp2LtnAgJSt+kUL6+OpusAx44
C+ML3kxd7DzizDv+c/MDBQHL5vLXvskhpD2g8UNCNSXl6gY0wWjhtG6d8Zg6JwBmdXIUf42gRTht
V7w1yJ/Ut3GwWD4HEbJnmVe6XyioWqK/Ki6H+XXMK27i8wURREeMHb2EAor20jiijEltYTzRgoPw
4jRIkn/NqCnJ+mTnhynGV8vnimN3VqQNWXK6N7/sJKt3Muz9P4tTafbiZt4iata3uKztZ4lj9kRL
Gben3AHsPHWGeJD6b+kWhWAdShsA+7HhCMdZICqrUYH/4sUUbXr1LOfLU93aLY/Naj00Yu5j7Rts
wFkjnT1GmZIf0u3zR9eYg3KbZBO31j7vD+Cs8dyEEyOt2UIlLU23uZ+Nsnm12N82Nmry1XtNP3g2
pE5c6TGJe4ucERJz+oz+MtDmiLtuMhygcQtXMI29kdpJlncGSuFpKW37calN8XhVjOiIKcUJFlh3
Wv5aiaG5Dgc/o+UH4q77MLKrPTd8bsrcVF4cOK6227Bl/FFO+fwI6uFDe3XxTmAHf/L016tsBdev
pVKL9bH+NTKnWc22wk/EZaUXy0c/qvXVKmBPW2NraQ6NqvpePIjV6xgEPB9cTwMM66hv2jlwx4b3
mzSZexqcxLhYbUnrkOWOlyJ35CutFAOtRGALcXn7XJzyYnzuB7/Zh7nOcRk6vD9IMqCeJzyYhUH1
4Wb5p1EbnOCSfGJ4uWmAQhjGggGr/mvoxr2ExkQ+GW8bb73jtj16ZzOs++yvIdz8aw6vUANlpLgq
/wxzz+WGvoAc7Y0YYX+ezcAdd7SwFcumW23DOleSCgBC9bgq/2k9Z57m1bjns6qOB0u1T8ugaYsJ
BxyqmPx3iXL8fOchpNDg1tUfTktCYsP+e+1mcTr7riuwsU/KH7de0Di7cFb2rW8PHP8x0yCx//XC
d1db/GQoBgPMXmx8wzm4i9L0x1PCmaaXDbz8vp37PwFoMPMRmyyybletz6qAXUrtGtq6jYlucs19
2HRPo5n1m9Ijg7Ckt/A8uU+FjzQ1xtRy4vVc6+dMXfuGPlciYDf91B0CQhNiQ44fR83snlkbI5Tt
4tQDixMzxZAUhT5e57z7AD0UZS8/AZX0NkkpL0vO9NlLBHfe4cwH3gisY1uPOJSyu2WXm0sDcHbq
o6HRUeBdpzkNge6cNgJIttEs8YP36W3SNrthXlkmh9k5jIP9OM/Mvzrlpdyu1yjVytt4On+vwrDe
Fh5bRSYcIgRMH9EqDtQGxEmVno2xHXb4Xvnn/BW2yNyMko/2tXfTsKhoJgE3Gd010yKn2CEf9eRz
C4zzdL4zDahsQVhHIe/Idizwuk7tbWYOt6P0VzYb/RPW9f3KTSIiaJI/4IuKFOBZW+Q3Ja0L2yXr
UM5pSm/nggoK079PpuBslQNYervFQ1V+OUFwJxbIyKN3K8uq29Ic8gNqC88dhbmPNDcmD9Vi3rTV
/F0mCuQHKykiCShRx99X7bDGHbDtbYDz/wTcvYpXVLKNrLnxYtvPQFESM+HmjnGoTH28cUN6k4Qp
vR2dwwgDItDWkV25q5D9KAS5oFZnGCYS53sVSO9gsYs6f6gc1BcagvhGmEdvMg70VJWZVWQ34NZA
Xbzy/Rzon8TN6bw60GPAJbqdf1YsIXtOfJI9hekTtTrZTTCp6ZUXIdyEVk2qSI88oSvYM/B8Hly9
sBNuRL0cyIgOfBCv8uLccX+1FLLzwtQHmZasS/s39+IXlnnrcrBB87VCfJNNjpuiJp5gDfLTaCuw
+OgTG0bcH7D/nZ/r+hUNZlV8SyYw6lS0JDf46JzDAPPjfb6RDMZmhMXJm47KnbjYTZ3tuXd+uTQc
31SWPhGeChcOd4NXkVsKWbxOALOz5MKMKKuiRIzmz8B6uvn3/2aUpSSDynfbrsedFF3fvv3fnSj2
v4br8L8AoEBTFCifzN5oX/9X/wthulA1ZpocnD5MH0q37B8nq+PyZHKdmLdzUJs+PWEj33g2DGjQ
HQ6APqr6UL7XQ4Mj3KldAypAWfr72RViesSpSB0uBgzs70RHzTJWzjjTdYu5ErhpWNMOJdO5uzhe
zR+y0DTB/XvEHQIR2Ypbfvv/GSH8/8a0f7MFEej/szHtJfvT15/VvzDPrv/FP11plhmSpwaGEFKq
Zv/PoLVl2v8glEqxduA5NqQCgoH/RTxz/gHt5soXwrDmcRflkflPV1rwDwFVj5y178DXsoEb/L+4
0mwsbv/ikvK57XhCXEOfloCcZIn/lUT1hyqlJTloD22ZJnNLOWlhr7+a1snbGz1CtLwbZgxOL1Or
Z+e26pYaYKJNOxQhnBllWFkbr098a++wtoRnFHj1uw3ctXoY1xQtRDLcXj58rLLGbRhMnb9NpQID
Rmwj6cGCTg50js0iy+bLzPJwiLslA2qFs95MtrUwWzw1rZrpZMlpUT4FQd3eB3KsiHloY9oj/tCT
jdd0/uowoT4Jb2GZXLPRmH6GDFdfTOSoQkT00RChSRMDJ9LkuRL9lo/6ZjWtP/5qnczMiNBkldZx
gQEiOKFchwg2JZsHbFxrqfSzOXRNe1QQ3LiA0dr40uGfFYfGyVZKIatRtqRV6MM4prQYVHsGPukT
A1yKR0Ys5tke8n6ANh9cAxtIqExecwkQG7K0ZgnaS0bn89dgJT7m9qpb8YbPDApJAZICj0meucZu
Bkhy7472FKDpOMG493tlNrGJEVVE9NCYFKslRWMhCZir+zjaXmvFOp38V7e20/XsiiYfEAyp6d3i
PjOWiBLnsd1SHQ6ocUj7q1qduyrFTRSEQKVJ3HENp2qFL3kkfYi8pNKU2vXKR2MxEuCzDW5Zzu7N
YqxJlKvRaE6VVw64s+gNoGMX9DHrP27imeyUhD+OZ8xaoqAKVyC4XFGuV8G+6V+NZm2xiiNEH+dc
T9xMBrslztYye9tThmrpFhyrbf1utGXmO8sqQrkFyrYADB8bl0ojxjGUdvLvyBj1dqkIBOE4icY6
cW3Mjkk3RRXZgM8EBN71fmCvn3NauZRBtVRxvjSzynBerHP6ki2dH5A1Ivq6M6GUV+d0EdSLjG4h
3nU+LV8W63NxZAO+usXTKk8/XE6iPK0kE+HqWxqUcLDKodmp2WueUp0O5U0ftnP9G+iIpf/kdVM1
Ry46ybqDww0Zl14y2o+Cjp4XuhMEZ0QKv/uNrVwzx2hOCV98hZ58i5LWKIaH1uwLdgGMzbeGMt3p
xZ1cGZyJLjLPN8Nw/ZTgvkjs2V1q7TlKU6Xg1Gjhu34ZMaxcSWbWZV2TablDfzJp1lFciu4rh6I7
c+eR5FyMLc6KsXkgOoXFMKW7p97amUveAju1tR4cYLFIeS4pr5XOS2wLYUBhRJJDLEhBd12jToj5
Fwc1ElXFG69zhnJMjQ6/flk1z5hPGtKymh+JgHMW9Fa16WlEqU614qZVdI0OnqUrEg4jVrayEhRz
ogf8CpCZtk5ppC3VDAsy7NUN1JyxmgVPRT4MNg1p3bVSb20bbE3QYu0n5Hb3s15LLBeUDaKPOL05
CNq6e7N+WTC83dg+BXdw2412Oo7ZCtfelySxyxWBcT+AWuUeLQkXRDocwewjFg5C/WZYkFN9Avv3
2gM34dpk3FHRbK+G3vpLspeXWVXJGmf0rlUnzk9421lySUXmjqj8qLyy9vk4VCvuZGM3VxPbmOdX
6/uCbwULEB2eZqnCfb42hvc8dB6FTusw9hUzjNkpt0FlQk4aZbBit2sq9wSMiiaSJGgXIpnmRNvg
2OUqfVPB0l1/E7ZZHnw7bYoDEzbnT4c8yKVubfqzNM2WuFJFH+c2y2Sv9yHdme3OJ8HKtA4gkcvB
sKdFs7IQu3ZjuYTp2SstxmmJGKomNmhF+Uy9jl+RC+q/jMmn8qU1dth+OAQxemIfa/0ZKooYuWFx
43uAe1uPcbHkZLGtzu+hg3Wy3rZk2C1fUoe1kNYk50+d19QfhiB3s6iww1/VRC1HQ0VCPGQLFh1N
UrQfH4e0PSa4EU8F00xv6hgoqFXjHmriAGVhp7qaMu/uxTIH4xIYEqkdrHc5er8tBL87W9QG7s1S
3gTYa9662S+QjikFcgVzwLQguyGEIodOZ2ZOqcw2X7k1xZRHANCGpVz85F2ebDmffyz1+uYE/cEX
eMM2GR7Jp5xRxyZ1poXZflPGyKUbX3gPWV2/M4TBEpaXFK7SibwVBi0huev9JKZ/s3CxTEpvuLhD
H5I2XEgzd9RzGqq6kdc6SVh8b5w3mZniFIxIQSf72hdPfkdbbk0c26VydS4CuSlC/dp5423iDzFK
ubf1SezQZEv3dVjbcdokV4h6smUjL05QNPa0A7UHYrhMdmvHpOsdawVEZu6U072d0SDMiOyClYGr
4drXP0NT8y+4CpaR78Upuf+PpjGyP1XHddHgsYjWWm6yxf4mHXUmB2vfj0NHD4Imx7xRFVqgI5ej
ATtss5oiXnvSKNaQyG0YaDQxya4BzC6iz+JskWffCsYH3HSdOho48R8pDqjOSWAaLRLo3DJc0tgv
7MU9a2ACJeMKzdinE4SVan7ZJlndsXO3yk5OqIck1rx13JNOPmF62pIvxHvRL3tn1sbN7K/5YaQi
T4/833Bdnhv898dqMNbHLkflGhWFeRZkwTknEkWFI8NL7VIqsc4vbUWTKgPQFbcJa1OdyP4YSK4B
OScuBlVjgtdXFT+wnbM4YMEntjC9u5PfXBI5il8y1PLYWlgLxuKa7iNk/ccbyW5hgJvbN9yv9W+v
Bl6CRB6MsbHaT6G19vvR5BLs4k545QvOvjSp0C0uAYahtf0oJqb5JfxO5DV1rqBW0glgsCEb0Ejs
gTHUjFY8J31xqpP+THZd0JGTFEcQ4+C/UUY/JX1YPj9DwYcln+P8Qc4XkdlY1AsMXXmmV4KOhEbl
NBnSTdsEdMKLIN015AYi/CnZDokPI/Cq/2DCAINgMe1kGQJMyFAU+6rEnwS0o2O8ixgp5k2yZDem
ct6zgdwl7jy6x6TlH92OFQ1XvD0/dAQSeByzGQdSuh4XDCt4oMgrx/izXH4n3H61XD/7MPQ/Sqxk
xkzX7hrYbET+3CIO4gFh+vESjC4IlPyLqQwZIelzIVbznU7N5jSo8DincCPQQ5rtVLj3mUjvgCG0
26SDroA0Ev4iG5kdsPvpeDZJUiPAhWx+3s9YeoRInbR7mBMvYUbQ3YWM5eOgRPt23OXCq4z4gWQS
qPc6sMDaIz9R+8Z4VnA2oPx3JvdqzD9tIE6shSd25wRPaDNcEZ7EkMRppdYd5Kc8JA15boof91Kq
U+KOtyLz1AfBXfc3At3nZC7rfsZoEZTOIaRGeIsFOG7AgHyAJKs3IFywPnkQCOzZtTYuMNGd4UtB
pZPV8QMWdhRgTGO9kMd1GdSuL/gdczSmdx0WfWzaVI8px7mpQRhERTCE1OIwRK7Mz74zno0mMY7O
0H0OVRK82W45nt18vS9K5VxEIh4oBeAgxunUD2vvMPkssnbu673pQElrabaPraQN9I1breIyDBRY
Sw1R3q5wDpjeIB4aVGlyCxl9RXart77fVbzS2aarjeY5AWfYRbWpE/Ct5l270sTqIUUc2AWKbd/J
A/16Oy7PgmzsurxWDp4AgtFRVYzqmZoASPiyHLYFEtxZd+FI+zAf8132gkGEfp9Kmigqo+W7z+aT
6UonlrRkxmtJYrOyx6CIQuYlB4MhEEY7105edSF/sZ8+ZopRXb8S8eSU6c0c8ToCulf3mSEKhXSm
yyZycHlt2SSPja7eWJ+C09JWQ2St808jzIM1YF2VmFSflsRwnplvWkcvw7K5CTLbozAa2H4+6+5X
Q9iAwRelSE4+hzeBk4afxLLDu4QJ+YPheobGkgvfKh7R0e9n1zRuR0YB2zA073EpKVY113zAiPjm
5lWw4aPFHu6tnR1w3rOZGhwWaWNeUcGZI94XKS4nKjHl24ckdzDWrnedIZ8L2oFDVT4lWShfEWun
aR9Oav5m+cKja3Q7L8d6sUgXyoRi3bnhFFMySMj2DXWUL0WWcL7h6PwMF0j+sBaQzphK88/Sjk+j
zHbTYjNYTXTOazgQp9iNCKJdbv2uR+fgOf2HX/nOO7zGIipciu5sMYyXNjV5ompaHe8q17Q4cQRL
XGQzyidRxo9uxW7KdDNkaBqkx2QOku+eppQI3/S1BGT6lolbnTt5VaYczowfA/6eren2T0B9FE0Q
wXCtD3tcvPYhx0DHTQqfy4RyKuArTIiS8DOgVvj6ue76i5OMdzmuRM5hrf6VWcK+Kyzf2DaJ80Qv
HQuSpnG1Y5vmw5n7IsyeYYly6mitgFG/mcc6r0mpN4XvefsCJsLeLPUuH9BuVyPgqG13e6/DX5Z0
11d97r/6IqMtOzFi5hk3wuY8HPg0J6vxWtypawKhVwlu8Qqqu/1Mzt/zIvw4pYuX+72kmpe6xPKr
0Fb7RhSYW1llWiQtpq9kyMX5WheMv6Azyz1VPSAqvCsLi/Q03xcMmbuhpzmXS/a0yby+ueldJhC9
7t9njkL7zHfeINjussEbcej6JskIK40XDaPFtj7Cqmi3MJAZ0OJ44Gq/4ez7LqmorXhK6dt8IG97
n9XQ1xAf30Q5koozI0GpY66qZ68nTcO8NNw0M5dbn3KkDm/yaelZ+MulqPfQiOZTZs0FxlKVPk3d
6FC+ZdJ4Z1BPDAed8Jc4Y6UQNJ91FDSH69nEKc6AdA6jpqzvEqCQpWcdBY0u/bae9ZG4fscENPga
a109MVDhxy5cove9PltgI1a/eGWaFOPlfCHJ86O539IvXuO7SMwT7VAVyxPsgiq36mjW+B98K0RA
5CfLJ+ZQsZ/5o9w0vM+EVBq9AEn3j1c71nulZ3yFSNBC9vdmw9qeuWAocP09GlowdQNfweOo02xv
pDS8BASGoq5P1x8JwWfHr+8UKlpHiw6CRGYvXoRlhCsH44qLFlP15lb9vqIavkhooF4840A+kWmY
LvY2X+JuCWuE9utNsAMomkZeZs43zJXS204hNYjaOiSqjhp3fNfZqk5OmZtUMFK+2lFPuW1DWkG3
1uyRcSb59O0UyWlI0+/M5PQ2ggSO/FmlcGAIhZ5li5ef8PMm8y0ZwcXhIAGRbGv6xbQt9CLuir5r
v0OjwLDUZ9NnQwLu7AbEjFx+13LjJ4yzI+S1akf2N8XQ4YnhXC3sxOz0t0uqqVB0gxLfgAqLPfJW
fqxmPR1rN9WM90khuYSQSVRw7cdrVJy7wW6+bbe55N7C1Z5g55UGes6T5IpxtrrbKuHWRCGrZnVx
li/JpBbNa6BJnqMqvhR/OlEWN17IBNyoXJUfHssORqb6NsE7xeDFML8HntsDa9DLmJT6j+0uMiYP
P0QgpgF9aG9+K51l35QzKe5A6BfCCFzzl8nc5AoXZR8afD2pue8WLMA01vsPdsbByYPdtCUSXl3Q
DismbvyttHGFmT5zOzJyH7zob2Wb/LR58y7Z+jLO4dX8XKuCZcp0dwz+Hv2sXU5cbVkRky+faes9
LbhF3JvVEQo4N9MqZjfJokrJn6xiHGD1LRyhpKSktWoaMiZ+csG1uXQYdZMVRwBuVhJb7jNKXkjH
gry4uZvumOINkSHwjNDTiqnPa38psjx7oB3h1nJk8gTEBHm+c4qZOnnXFpvRlsbWIVHIFTZttL+t
mUYbm0rYyZnSsjUq26Z5ddRo39Nl08UYgS4WAtElSFd9EgxOY7yntCfRhbSDxaRuZ9Hbt4urwJkw
OmSiTVgiK/TbrBb/lPj+n4EenN3QcUOzx4KRss+TKJeHMiCBKUMZbCeFo0zhdYBRxK+YVDrsh5DC
nxxhmoh7bqw83gtHcD3qtt20SeIeZ6zej2kwlY926kuXkZ7DtKZYWrJtjpHv2qUlYbKW3twfGH/P
/PKzg9vmvWBfR31k77SbYx3gFJ2LtNZRohpj5ybBFr/6ku/yRAYfhWy6Q+ITsphxvePXK8zID/LX
xZu+YRqaz7UL4HyDrhP+HgiXidirivxW2OtHWhiPdbG4b7QLE41qkl+eTZMas8TsPukltyXYNdIj
cwRFwAUH8dEnQIYG5emNXUCncEAXjP5wdCeKZ8jFENvoxRTbHD4pRVyws5FC/lvd/ONwgLgzimK4
5Uzr3lNLp56DtvqTYTpEGvNnsVFgKo5dVq+3zWSJOjJKaqVgox0DbQ+PTT+1EaH/AMkHCEUbip++
KQ+5xtZN8fiXN7qPYZOXt0ABbhuVzkcuaQkcBsEiNzfiT+JO60EnZUH8xDxnQH7QmOmRWBmHckk7
Bvw2u6ZO4qzu82eKySjVJquVutvR9099XYggWsM5u/c9xmwbB8PmwdELzbSic4ffdAdJWrBW1wP9
gmzg2TySR3/Ii4cxmMGGEMxgnJxZ4Rw1uUFN1ro01b0hr2HkbKjtn4xs8jubRekQpOsYBAbVeBS1
hjnHW7xb/aYkxmNlBLo7EUPbwqBt29kWyxG1yAs2cV4rh1Lvg2oslhI4+eyWheYqQjM8VwinTctt
TbZzjiqC1QFb59Q+zK5qzmmNglo0pFcy00Xt7cuWPoA5Y2Mq2oqTqcztJMISbW/cRo2kkTCubQp/
qURsdYP3XNk56KbUo8Zs22QZ7ZpjIfC/JpjJ51055Mk9paAvoFO6c+YY30E1C4IHbmFEozJ4pDlR
GffM2FyX2ovZeUqqxHwB3jf8AdJOe7EtteINSUdc740W6s1uzRozVglwCDLZej29WzylLHr5c9EI
71xwgbjmTNcHEO8ZvYxdyhEpAR3z6EtbvnnmcmvYLlw6L2sJohGVYq7CntSEecAAOqzTTcAaG9co
bs1GT7oct9pO6TltGo6StG3THldta2m2b6MdLBnDbRMFLCuTot6i3dM8u8z5YyEHtKyRNkNgKWcX
p9cH143w0HT0dgmZ3gbsHnE4tvZZNTyJZmE+V11w05fZ2cB5xpNYbaTRPeKp1DFvOEmY2nV/rUu9
8LeqPxj+fGZaTb5cNHAwUZMTbzB+52bzmgsw9lgMXhbOz9/XoxLuAiYLQLO6mSSKb2tmmWOR0PdJ
6hlL+kpaZ5ndFFy7hgjkeEVHfrg92DN+CBuVZuO3TXDpHMydV7SBiwXL41sKw6MxGZwrgiQIX7Mw
fFdzcupa1R2uqU7eCK/cpqUNrm1AEYQAhl0W3lWIxAXIhpOBhREFVw4AyOJ2rXQMdedk1864JbOd
RronCOr2nD/zcLnxJPMP+gs1ud+ralnvyL6qA2GCp3Q231yNRjpaHO4rZlm8UW72gLXmuaNx7dG1
7Ow99TNkDG8toRI3/iZsC3ohZC2Te8ME24C7r4aY368+lq01JBXaEWvGRJKvxqM7Cgh95ZQeHTX1
D64qZu4DVODxfLUL2CU4BTsHY4JfUa2O3bCIlWCUTKR3CTY+cZFDF7Ra7ikDQU0GfTj9pm2VrBP+
WgKWWDNHJAB8fjVCTU3JKM45x49Zf/SILUgEH/Yi9auR9xpyZbYEN+7YXwdJCVlnAz+Ov5lMke2Q
/Pif+PR4MunKzQhaAehPwI3wWtvS3op0nbjS2/VZumWN9ufZfAaBxFtjNWdZjry+TsadoKhdgo2p
923g90QhA+tjINNKTzfjsZfUce23Fn73jT2ylVIFP5QH3QNL3PQ1QTj83NkvnWCci3I9m59CT9+D
keebIVRscMhqBlfBSlf9F3hGdh5vctx1z9YX9JHDoe4uyAMfxwcR/nhpgyzCCwY+anZyXWzGSVn3
ZaFlerT7NY90xsk8C5oj35x+UOY0v+ZW6Caca3VGLqy1d7lqOTN25FrOnh0ilDqGqL/waA33/JTZ
hBDLUr+pfYA2AG4KIK8+DiLLXZ0IGXA72N5EVyAiJw6z1MG0H4YYJ3I73abZSobWUfl68Pizis2Q
r1k8d+kX97jTAA8eOILGS1hwUxjiCvUbCwc0z5PH7XRr2CZYij61D6QMmrtJuMTCSpSkKAVbZ27G
ZTTepCWLm6WHkjDnvn8TFnTfcCS0/9CoOpx5PCKoXdalDYYguBqpbns14Ik0p+HZpwwBIHMAIMQq
UAezBT//7OpfCMpVyb5qm2cW4Gg1caaK3pNQRVdGmmvv90+G0cnfCf3rFIuq0ri+znBJ4dea/HnD
Gi7G2RgskmicI4MvE1OmPHmOJ40KolHbtzGo/lFHeCyK9TTO03ivZs24KgSHujHzco6zYmoeXNSM
r7RQxySo+JbRvjYiHcVjImtxQ0XGET6e/6D9cIrKCVdGyKjIQv2wIBR2jeBnmQ3TJSMt4hQwRaQW
sfyugYWJXY/P95IzfQf4XKUT3dKZ96usq+ILNpUKofo1Pf4QQX3wcAVXN08mKeTT0K976ftXE2DL
XoDL1mB4NTr6MRAgEEwG0rco5hABbP3ZGvkrMUhzt7jEdTdmq8qbnHc8TikV2YQ++FM6d6qYC/Qb
XuOQsJozHot0YuxhVllslRWMk3aECG10qtRkuIJfRTs9FvVi4+hW2W1Rm5c8pwMZWkrsaXEMLDwA
43xfGDpDYk2Ceznr18DPzZuCuXSka/e3yYhuU+nF/zM19nsw1z0bkvoMl+kZgvGbJfImTiF2UFrT
oPgalYWx3HVDNrTO3ZNBMTftwLtislXFJdffuC0FuIwpNxBDxJVLGULMYOV/IoVsxGtH2elGFX1x
YRT+brncqYBCvDQVsv/arzZdSXW6VZ12FXXYV17OYvUdOUakbxyri2u0sVqbK3CzCjKEvry7A/by
nutaHDF4jBQJk2REA24H38Rvyh4Uof2i/jWzhVDY56bmUOI5v4y1PjeOPjcJWWqwNYBd0Hv1IxdD
xp70dTq/BkWWHgnqp2YTdW7w8SFWG6Zp8Cc7ef7RdLRfLiOW5TyApa1Wl+N2LqV36ruF+T+v2MEy
KHWKqGJjrN44DpJRLzAMT9ZKT5JqivlKvEPF83nbOF1ywlBqesotM2Ds1WMZAB/8ZKuKG2I68KBR
dVZumF72L1Zg0C096trhM7TN0TAGfHNFeWNPamBj4WjDZuK89W7IZXZB9AiEv3A0Mt6UZYUvaWKw
dploXh5hXhAzTm5M0bIgYFJ0HRcJ2TWWsoQpEmDoaIWVeU0AbUBCUgoj64Lzkh0n5NFH1vjIy0ex
4/COxZZq3B1D+jtB6cmW7hLa0uVIVakzD5GfZR8BoJ+dPSSCAGTAOhAq1iThyld2GXFXVWsXuZ5M
3p3ZVm+Oh3buU3JNTFhEXKvMG9gh9uOUVOENQDkTPdKvH7Ut+h3fg3VclZBv5OlnCo4tn5mBfKqk
/WPP/oOk7mPwR0QlaVc/DPN0sJkGPV0yEh8PHvddhlMuPCKrXG+xYFxUKyUNuEF5vNaS8hTAezSL
YeGLGIbdCtfpbg7Ga5suQWJeJVM2v1zbybAxF97dOAwvpe0WTyZoIYLB81jxT7hQLps0daX70A2t
uhA7564WYFD7D/bOrLltLMvWf6Wi3uGL4WDquF0PJDiAFClKomVZLwjJsjDPM379/aB0Ztoqy+rM
6PvQER2VkZVpp0USBM7ZZ++1vtUhDPctba3rTWc6dW4gVggVIlFXI4erhIEhBOslbQ3ilsGtoLqp
/Km5aWmeKLj0hvioy/BzF1mPMZ2wrhwwW9XVbAAozPXyNBaJr154mWjEmaNe4dOQGkyVQVbUAuWH
7CSxCWRaei69UUGckjQNC6ABk3wz4ImARgzmdtnJlhXxhou+p00+0BPw8JtZwKKV6VHTG8SJxiQz
r84m5Dt0DupeXyoSyOM9c88JbjEMzH0RKgjjp0RFbComvUQEzOO3CiuyH5fTYErHAhFS4gjEzrjN
tZrwRPCe6Udg5SFIltzSyI5FnCmNMs3E3rLx02pBdUukAg1iKBGxM3gtMk6/QiIA5E/7XBhFll7Y
vie7tTkQiJOTSIIuCl3FJ8b6tdhYXjuS2tNrlyWZGMR7pyG1RSHaqTx1aNrdAjMhwttRxkwcge4s
LmSlqcKtBkmS024rlY8ZArQBLxkkRDDbEtoiq0AVgvgFwyaUYmyQq0pW2OAqivnH0ES2BBE3Ra2j
YSFyC5oPED78tkN5wCAMsQ6jMHvBwRXUct0NqKSswrTvlB6LCZ1FZt8Og9P8rq7i9qKx4I6wAaUT
WgE2CG8tqXnbL3Acl5/jUuVZG+P+iXdR0p9kjZknaXZWLv0X15XVgitmVc5F6SjCo+gGtlqHq8YM
bLDYFmfIuSeqPCkINspdZU15xxvkq14USKKxiPi9kW7G2Br8PXc1h20ZhQdmFaW0jkUalNG2UkyV
hcSyJBjoMgqiVZkqVEp+hH9jVWTqqF9FSUVxrdMmeCayYDj7rQZwk+oa1XXel+VhVHM12RZlH163
mpZZW7DdNafRSq1Gwg+H5gsrXHMBBBQtgCl7pO+hmisYj6c4KQRBj9ROWFqfS01WxYOMNyZkMR6M
fl32HM6WiUpShIsGDq9H0gZQ65HMJeRqDUa4tAcOsANn8zvb9NWAVTHtDaiSSOsXiLqHgovUatgv
cXfgDZWriFOSgkeEfHBmCWjqcnvLtUc8NEGUqTfMV9CBq8Q+BMwAWzV5oNcVxExBM6W5HnvR2CsO
6h0D1DwNghtPGfCBTF2V6l+ymGX3uiY1HpQjQsGieihtNVRpQHpSwJRATNkVRhdWaPy6lrJuFNIG
VnrVjtXSI5x6Fj1AxsWe0sjhO1mRP3L4TC6jhtFIRYJskHihiFcwOhGIFIp5Prr6Ptyx+Hu/we7+
Vwb7TyZIMlfzbSHsZd1UefcPF8dqW/zj//xj1eRV3rTfQoG/18d++1HfFLLC+mBhpkR6iuQdUh/6
6d+4jYowPrA6CcNAmmqSoEG4xzeFrIDbqOv4BHVIoMqc8fWHQlaIDwLVt0lYpE0IGILrv6KQNaxX
AllbA9jIGzBlmZ1EqK/zJ4sxzehrJsbHSp8HhDCqDRzpywrE8CGfbBVyfvQcgOrCuWQeJyWd1h7d
3kYGaRAq3aENRvFE/cPSHk52shwaFdOeWl7VNfEA6WgNLtOI5poWVrbBZahfylGqXyb44RdM0y/q
Lg4WIGtqZ2pHfwXfady3k/eFBLgrsyCHIc3KuzTgtKTi0XdM2X+iC+cjC/CshW0VN+nou1hMPyud
dlUUItzCfII9kXXMhxgVU79pV34SPbZ5cu/BnVmMFg+f3FtnahmkWIo097EahG3JJKOsoPawx+ge
oMKtWvof1SC9zzmO0naxXDWVHoJZhdEmzy2t30Uki2M4RypLWuVyeKkWmlp/GquC+X1VKHdpGT+G
inWuR7FF8C+xPPPiQ815RUg7uTWllZYV2iLKgn3Q1kR4cPpyvLKSHSWy9GWoTNlGRpq6bgPeXaQw
5R8G+dabA2uS1Du3RoJDSgqNRaZxscosecbjITuNLd/K2Ks2Y1fPah2lWeGla1a9iJ5MCXFQIvO5
ZSBZlx58zKVn9nQB9exUT1gkx4bCV05zMtVBh6IxydqtYKpw3xfUe6AiA4bqXXtKuiRgqy6E4+eS
UyikGuYDojy7ZXaDjVvs7GaqXJsQqGVdxsVKIWlyGYW8vjnJxaOh58pdW3AHhKaP+X5KinU5oV40
5PCJDvSVbUo7pedDQ+5Ll1IePGdS8Axa6DksenWJQumCdq+FMoFL5JsY/MKq9Vx5GKVt2EnDitsk
ZJjjy1u/L65NzviLulD07TjhxSH/k+PVJBh1Dnx8ngW6ql03t/6oGunyAa+cm0oqUyQrEJsONvQC
s3/lRs0Y73A2xOusDrVPCe72hR9wg/levZnk/hY7w7g06y5wcBVe1QIlCfIKbePLxlGqO/0YFqL8
kkkZOznCEhpX4orTX4GSW7mK8+gJ59xtVPK+iVKYDkUvDR9RGsHZYTK18Oe9RMNDBW9GXbUATbZU
/gy/w/yUVRrj3hIG/dDzLTIPrR1bMLpCjHX2yuhRmoqbrOXbzyOuQYz8ZflyzbOC7hYL2JWElwkl
EmwRWOxziMBJ7rtDZyQXSqjkDuxLhMoRTxJsFQa+GTc7Kkk8V4O+ETTeF1HOraujRHYkqfcvMNa6
diZzc+fZqdTM8ArXyxFPOuevsbiTBjJepA7VuZYjN2849NP53w5Tfl/W0y0I2WQxyuqtx2ZLyGJG
sk5K4CsO2IukysQ69OGPFmHGbSdImClq8M5KaNVnQM/mLDDzzkXD+hKV9CpJC1slUoVOlc9eye3B
t5KLCX3R0hztc60Wp7zjfsLmciwnPpPc8+pBgDm17kn7VPymd0yVwVGuk8pQtIcyyWuHPmxKSa52
ywg366Kp5tkd5vz7l/WPI52xENl8tPBDY1nJ3EWJN91KSACWMta6eZxQL40Sqa9CBDP2Iw6QQuZR
MZLwsVbFlSwhCSPuLr/M0kxgfIRTJYfYDNDoov6XZE6UZVIsU4lvJK8UgEx+F6t0gz0uSa7w+37e
JO7UoGlEmY4CrKzuMqW6Y9orcyBmySeSyXKGMbsxac8Rfirq63j+IqFDo68d1JUUppbDmnobG9w9
2axb7tgFZN7MwsyquzZgpyi8B2EEz6neV26e1BHrJo3tl5+dIaaGQa27XWuevXjyV+DTYiee4kfE
0TKHMAJTa58St0+IDQt6avqm1zZZMN56YfRMrxy7gCcrO7vrDyWickZSPLJJRh8kD5KLcowvypQ/
z+55tOv+oAF5X00V25Ilonv0mndVm6q7xgKkIkvTbVFTXdKwZ7XWrXGp9S0Eucww7GqdAQ4rAX9L
2biso6k62OTwrENwkou+U8Pl0FlHrdCuaH9GC8TDN3aa3ZdS9DEq4XL7AfcC8jbfMVu+WuGRIq70
LEX6BNeGEJmj4vsEGU1Zc6PFhblSm4gAEYLPZZXtYGjru6Ts412vRE8FjQVIKo267FscDT0Gml2C
an3rq2JY4c9SzpT40D97EKDNJK56LbY3OklLrknmmY++YtnXBd+tZ5whFTOQQ0qw6CXul7qh4u+y
m2k2EOvx/cDbWo4+/3Gkh4/+OI891ewiKsdbqTGOqOrLTaR25ja06E7Qd0Y+5ld36ZTYsJy4Egxy
vtpwyxxatm5mJ/fcB3fZwE1tCvNsp/YXiuQn2TKHlapOrN4hE3dtnLxrb8hoI4+3flLcefXIyQPf
/0HLOKmjEGJTNqSv7DRInPPwWZLRmZZIddkE03uwJyjCDGKaAv9J8udLT7DWEpc1nsFMlRb9wLi5
J/4r9HmPCpe5Gz0GJuZ4O+BqxIzb5TStUsyUMY7DTPH3hhxI534EX12Jiregx0/J4D+Pg79GivsU
t6wyRR60W6lI8u1YoJ0DkF5zVGevI4kEWJKgdSbkSV2VOiFQWskXy4aFvtvvhZPmPRdJip7tkKet
kvjulJ49MMReiocwfOw0aZcicVzaqXRudZZyMHjWgtM77wbVGZ1t7n16sfHsWl74PatBNtJxlg06
Z301X8Ggywmb8Dmi09fGoSt0D8VEp4hbBSYgkTuz1acvgtERefioa7NvQEpOBcgwR0a9VDHn58Q+
6yOlAeEZ504dMBhRZDjb1dg7gxy5akLiZeypKnDY82BMpaltqmQqjn6joKdLguAysbMBUwBnrrYe
bkPSLh5ox/Nhkvpuru9qWmLIUfsM9T/TGqgLmLvpDWO2ZMlREQetmRfJDj0hNFOyhzqQQnAFT/Oi
TpWHfJyRz11+n+YEQFA3bxqkCit8MU+z0CAbWK7imNVfBsS8Khnco77O8q2O6vIg56a2HssKVbiw
6w22o2wRdfxNLbg1TTEki0iwdksdk9ceKwUHWflKjkzabqpyEZo8NQ0XEyviuGSke+p63h89C6h6
BhwIzFpsBrRAwONwuWUtfKxSlp0kZeMdGp14sJE/aTUsZ77CcD8xg5tOUtv1WHGjoiNkgDzvL4bm
P+VFfO/3TOC7ucQO4CQeiBEqlixZsUNwHO0hEBF40KyzFWiU00YGH2hSXKQD5D10m+nRq2gHYDeS
Hn2ZzUwU0E5riQediKnBfVkMQwAbKwJCd2nAnD/rSETIcRFR9NxC8my2/aBimaDjvgo7Jra2nthr
aJz6UhWMdPyM/W1eWJC+14tyQPLNKO0Magr91hxgVYaGcEJ1INqqYieKooHLGAN9oJHfbF7OaP8f
DqyH8EuV1/lz8z8gTADkvQFi/93D6r7NHlCpVRxXf//H8GcH1t9+3O8HVmMODUA7asiGAKvPifH3
A6uOcZN0V5X0OJMTK2bK3w+s4gN1rMZkk9834Wpwyv1m6RTaB4MfQqdDI5VV2Kr6Vw6sHIt/dHRi
CtXmU68m2CRMlRM1v/9dtmiZWwacBAAlesdwv5EElQAYNUOPHjmuFzzFIYdG5ESPoDLsdZyZucPW
bRwMtSgeCDsZV02ZTWt2MP2ISWHC50cVngF9OggOqAto7reCdviqirN23VYNa3xQUfkgS9t0gxZu
J5BMK132MD3YfX4BmRYAPo6AzaTmHIVqcQU71lj3Svygmdnopqj4lviB2nXasc2nRhE4eUPPDzZe
sk1NjhETAgd0TuzLMecpwlfIVioK1oUpD/bUxJajEMhnjvPp1KfQqKly7Am2DhKbin0+eVRG7cqi
4xpW0VOKB4LEHzRMcwvWk29FwKpNHObayqfPNZPYRQ3uu7WTC0mGxwdxOdwYA/Uu9sZ76DqkGeXM
+/HiF8jpOKWirCEXs6AIAY/6rFreTgAq2pnoxbehHj8GI/EvdZDfMKk9oNzjgBdypg47Ts40GOaF
P3o05500wNmwsQLef1HJ0bmkvHHDNAwurQZnDVi0adx7Om4UY+wojylMXk62tBYpnAbT2sxJAYtK
eMrFUBjHNi455BrDqSjv5YZXAwR0n3QcUWCzsxn2XIX5l3IjuQcJdINcee9NDENVIkLZ1rMUm33E
5t1JX16ON5Yid0vagIeAzq1TpYEJzQoXK1T1c5txLDXYikGM3ZdUFGvM+cMOm3DIdz8g0hwbqI45
oI8Vwhoqx9lcN4Qy2wxfj2pTKw1ywL5WdQxG4+h5bgPE4/we2+TetpES2b5Cvo8MsGs+f4RRAKwl
q4v7IrI5HSG1AxSiKRfYufJtb+niOM63zqDVBxtO8MLOu/bipRdvIuxghDZRzSxqM1WvE0qrR0WR
y6twau+AIm3UsLUcAByIYcLHghARznB4OREEH4shu6+96gYVerrUouym5t1GJbupnJ5wxc05jAMK
w0qKV5GaPppt/DSC20LrkUBjFRrRe1o97LIcfpuYexx2wCaWBtIuAGJCCiiqIhzUDtquJzXXqWGV
K8oTsNBpzmg8pAyKY3Y6GujhMZc5GuSqnizRz+m3bRhRlHomQ2IvZt+MxuSkVvq2GaTZk5bdVCPP
Gaa9Z31U8HZaA6OnhNsuzJ71AmZLEoB1F2rKTWjIGbwWMTIf49RWR+B97bQ/RGEAmYZOCjPFfJtE
XNqhQIWwDISCg6Tpc/LWRv/CmJiFdZ5urBp/OvQ698yg833KaLbXCemDXIsGMQA+nctQBXQ61ZhL
7dhj2q/XgO5tZIuAvfVlr3DYkmN+gK6VxINZ0UTOBMdPRPl3gGPQ/o3GHNFEi6HM/eCpye0vELXK
nSeFz54lNi8Fr2JCWBTUTn5X6ieTZVFTZc01slQ4SU07yfa5AC0mHEf1ecXSps8xH4a4kkAkbfmA
2lhscyuWnY4BLfoilRFHHTx1YX8Y0viZmKDuNomoeVSAx6gvqKfgtPtObQfpso+abNP6Kn2/BNmx
xlgxtvzHSpUfLLmDPaiVISS9uSD02nit0LZaiJjWQyzQJlsjNYyld6y0Ga2NHHQzA19Kv2LUy12L
tAVNVFZcWpY2ba3BK+9aTn4ryyqyi7TLqsciN9pFF3Le8roWyTf3jQ7Ne37YAobOPFJ2hcYKufO4
lXExg0hH9ylZnOtEGHJuEu3hf0uQ//ynphgzbOHtEuSGwUeTjN/Kjfr7Bvm3P/ut3lCMD8LULFk2
9JcQdXrd3+oNRfmAJFY1ZJxs5GgLXu9bvcHvCLyw/CFZsTTCb6BLfKs3jA+aagIVAywBlULVLO2v
1BuvQu2lOXOJ/2najD35rsyogl7rAIuYaMx2tZ4RyGg4qep9zBRlI1X5UhQ5GaaXLUDv767ST6J9
fuSp/PmCr4K0cb11iVrz2Eyyxoib+JpWxkQ+hZj1i8dfv4byYxH154u8wmHIvtIH8KhGN26v+0k4
ImucXjcc32fHHx49OFYdUvxKmzi3AA5kQxae8c4nVH6MLvrz1ed39d01TYxUGUNEp64ckZLNzBj2
JN2qCfdqSnFxkhEB84HnqdpSGtKLLN2+87nn4vDPnKo/X3l+R9+9smZLCEpLCSovy6SVb5giu3qH
m9tn2iB3J8AdezM2nArQokfz7J2X/TEk/c+XfVWrxoxFSt0qc3ekUXPZHpPL5hN+j+w2Rzz/zov8
GAX/52u8GvlJSqDi9c89F3cXbnJ0/Xa/GatLZhZOm4PaouH0zsd54+55PSsKcUfYZT8Mbm9YG+jy
dB9pAnlkMKJZT3TKTW/asAxzFjnrGnKttFq989JvfIHq/Om/+wKNSRqCSekbV0CW7ORTQ8qvXvlb
IsdpScDtqLmiYg9O2gkM5Z1L+2PQ2B+XVp2nrd+9qGUPEp6hqXFjFfFVbzuajBiqExubR0YM3sab
1Fn889uZ9cvwHz8PU3sFrfnz9V6tOfQVRqtsLMst7oqb8CsGajRRzHcQ6xyQxyLn+ptX89VaQ8xp
ZGmxVrq2ZKKUOqf4mLXRfrl90F46vrYsgQQqkfZRfneBU17Wzp88heqr1UfvqZh6rwKDuzYITb5V
7rJDHhwC3F/WOjhlrrrr8SPG0xLw2RekXfR2j9mhq7cDgceLLx726oCM6R1Yv6PeLuvbCH7bQ3ch
LYjWRfmsHcqH/JhfJ/iLHaxjG10/SCsOJuuKX76KIrc5WIXyKSkZVH6iC7j4Yi1KFXeoY9XbRtvV
Ykne8iL83Fx317V1UFbKMr9ABmtuajdajVvdlfYY94f14Iil5q3HTbXLMe6shTO62RZqp1d/CQ7V
sd6G6a7ZVkf7Gnk05q1sMZzTa2ndXpYnbKhZeCW8x+iTduFvAN3gItnnWzTCwDDwbz8lV0BD5Mrp
HoVgwThKO/SJw6baEGIV7dtt/TdXRvXVmqz0qe0nOFRdKj+kpDPAj2FS46Gm6KKTOR88PY3UVnVh
8c/0v9+7B+d77Wc3g/rjwyVp6EpifO0ukPZFQZAr9j0mkOC21fsAams+qy+q+1BBCsKy0jXFKQ3V
zcgkrXn3CTffWlder9C4f+pJ7TwMKGQa5Aw9bcpsLEfQBWug8cCEcFEkn5Je3nspeQm57u+mQF9K
VPHI6NCcFgqQwwwtNsqiARBPQGENmmkxjL1EIdzZ2GrKa3RrlQ8ij8q42xEEEa4p0lf4+Rz2xNYp
VQw6EurwXqJBr3JiSBHL0ZyFX1536DjRbif+J3NEHCSPHyNfcYcQwACdFzTR7fgZEN9lPZB/M3O5
E1+cBkU/4I9xADiXa42UOVLinZHepmmmx6BD6xylDufuG4K8t75SE0yrpOSSxOWaSDO8+KF+JPQb
sDhcvuLRt+6V5h21yltliPpqz4qEZieiLDzXC7dReWfb/qMlyc4Qtiez4ApO+CyKa3T1FlmOFd84
6/A7m9gba7oy//p3a3ob+HKnx8gZFK98DDTFySzNCTVKAA8muG/u8VMzwNPeW9Pf2DOVVxuXqKwh
NGSoASXqfXbKGaHITT7vmoCCr4MOGmJ4HZQjy7sPEdd853O+VcAqrzaviQ5WOviAX0ifOGVxu8jw
HCXYmwKmO3ZU7MW073RSZK7f2VTe+qSvdi+hpV2t6VW0I1PItndJXX2Ebb2dv9QIEyhIx65KTrrC
Tm2o+8nf2e6vX/mNCkh5tZuNxJ7HdWFEu86y9+QGMBnt9rVNrLcx7gv+fS6Dfv1Sb17VV1tYLveJ
hTxAdfNRPgWevLP08zx1bv36I1xRKiNinpqJ1kbyXukzL4g/WShfHqLv7tgBxXKGGEhxO6/ZS4j7
vP7aAgOZBjhGFWUfshp6o3n50gHgrcSj+d4irVpvvfirVVoAptCSkJJv6LB02VsPhYbF5hDlTbpQ
BhvvRk57EZYT3ZrmIgvifQpQISWrpKyOEFv3U9K7Sel9LrQcgA49wniDcxHLabSUGsQ6a6tex9qu
rNd5vh8nliLs+muJb09ZS41HwjyeG3ULXoaJ07S0pBnMN7DKbgO+WY/EIpTOqFDnjXsZTIy+rrVp
3xePgkEWRWKw6boNGBNEi6gpBnM7VVtzWMsENtN6XUg0Pino4D6N3n6M7zT12Kf4ce50cd2qZ3v4
VIjnRtym2Y3SbWINy+VzB+yodjsgZATVKBtAGnK6UYb5TdfBuiLQudtK3TbwXV939YAR4ZoWGeLc
ReHR3JMK9aKzRg4iXYQkPZO2kaZdxlV7BgxKQEnEx5oYEMd7uyhdqOdbjH0rOirwRrp13NpuB4u/
K4/DGLtTpN1gidy0oyvL01FYnzTjY5fT0xrHbQJ5eJ78NoXYR4m+DrCMBtYAAop5rDXe2BC6FrVm
PUuZcj3W1kfRHJUcJVNinIGtH5Anf4HquTfD4VqBbEQXyAU6sAqSyvFTrGdQrRVbWhFK/qWXrLVN
lZPWlVNE2cMk22BCwuAqtGjQTiNrjviYkkA+lRmzYi4G+adMfyz5Qg7ic1SaLi5xPflKDMJC1Fj+
ShqQz6G/Jb49sZ2kG9NFpfWHoEXHTv6fnOvTKsl65MbGtsTV3KCaGIilhdq/6zXV9TEwEL97GknQ
smgwdUXPZH6OlsNHn+ytwrpSgmqbNUhiW7LgSwJaguXks91gAOrq/CYZssuow/IGT8dUZJe0UdgP
mDHK+dJccqY8N/EnLUYBPqH8Y9jPmGAeS6T9lwIrh5/Ja3sqXFO0blLUByORV2MEOU+YINVD66tQ
B5IqD1Cj4Azy0OQxrF2TqV43blU53PW+uMapdKDzd9P75qOFbnmKGzLx1G2QJOtR1y9A2BvjqYxJ
MCn1q07uL1QsOxnW3V5uNzr9Ci1VtpKXuzqWXs+0tkZwAu5LRIG+t0gYjNqYrNTPUuHx/A5XgS/8
BeW2FyEaEnH4wFiULBM6AiTTaPIdK+siNs1lFp4UI3xvn3xroXlViCkYE+j/ta1bju5UD1ur7BiP
I9QJLHIpOG4+p5G3bDxKKmPaQdn/9YIu3qoHXpUiJqo/YdY4gCyN0bLvHfyGBzzt1nkkHzWA1NAG
l6JuFm1xxDe2yNMbsMKOT8EnGzfQAUh8J3/VL50iMZZyQfZR0zpmxgAAI0c+R1BQQSoDLpbJSaxo
GaNFF9m5zj7LMtXOU9irMLF1pkWCPTLmuZQ25AAsO0o0dCCrFt9Lb1/5HWP569gkf4DwJfOc9tPy
15fgFcn3j2MnitIfSqIp6CZUb/CuNETgsxkx2SXqOZM/s8PAtsZ+MLTM9iUCY8AxjacaYZJNzSrT
R5bHq3ZwZcyAfbTIDLz3TehAcbygcgOnaqyuABS8s/nab7TI5Ne1lCICbD8409JRcwM2YVMCZOH3
G8RHjbiW7WMFqhO4AuC8q4rhPOMvN86aC9Vr1mlvLqsw43s8heoBZHTPTabuExk4QsFlDip8Hsu2
JZUzudMabrdHhogEo3qbmqCeGLTrAPOjthHvYzA2vIx0hBziQEB4DsJRINWZtKqJeWQUiVJzho6c
Uwzt9rRMtZrB/5ckfZ6PAOQzLcMmWNXYbmMIWcoI6kWQ/FDJED0ZSTQPUn+v+D3+lYtCZ6wujVeN
NhJlJSMrvYobN8FsGV0KhHMG3mul5i6UhiVY64v801BgzlGttYX6KIzKZdkTjhXV64wfX0F4GLwE
SLmxtJvPWYO7yjwLdm9wRSaLbjtV79xW+lxo/qRumdXV31fakpn5GjQczs2EbSqbPJvkTaIap5Gs
TkJimEC6Ooaa6NYn06IcPpfBlZ52y1kcMxrtamqtZdLUZ9H6ayuBDuLUcYgu+eWQBfl9vNFL8NII
tvwKnRDciTaeZ04tcx9vg9H40o4ZEpHLxtK3SA3VTXUPDV3nMN90iBJazoEFPWlrGXnDZTdtSYdb
AppFlZLuYtvcxmrpRCn7qg5KscxXUUigcuaDlYdUQTny68fPfKNull/XzV6lgPbyKtg4n70ay39p
HNi893I3LYTfbJleHcvQvlJb8VRI4bmVN4GJMYsvLvaTo1YRHWOUV0rlCm7zaJQuJyNnQhp/rAPx
SU1r1/CbFfoxxMX5EqHIUs/mQ3Tncyb5bNTVRe8Pe0vKgZ2KhZw8YBzGcoGTwcfVM0obKyJAjbtx
zKRLCYhb0RuuT9JxAOytbNst5keBCBLC+aIb8hXTw0MBl2IMC0yD3iZNUbXx/6VsMBQ1NjJQvei2
7KOVMZ+Y8xsvKoAKzgK2BZYnYKDxBtyDM+BU85if/foyK28tHq9OCRAfGRowbNqRsuRYdkWdXl8R
6UrTstuPzeUg8cuJtSE1xylruJse/AxkTonSnMrRJrTtvbai9kbrQ351iJjGzmM4jYnVilAcIdjd
y+NlPeYK7UzmffHUPpIsdpGY/Zny29Wmm8b1Y2uPWpr1lxlv2VzhYoQJOKlCxkb4aUw+TkjCcOey
zqWPaTu5tPV3qr2YyfmubjXXU55HOw0hnmpve92F0/HOhX3r/p1//bvziVkACG/6xIBaKeiNBXca
Ha3CcBoFFr/TRcY+a/xbZpD7fNgbmuRMDTqyv/nicznx3YvHU4nUFxyOS3A1fn4VBby1zwv7IRXt
PihVJHHdngAPQLbNyY6SfcXXKuEdfef13+jwy6/KliRDe6JWaB0hRl/iYNxr5MUy1zx5ET1+wC4v
vateJ68huv31a75RscivKpYqJhGTkAKdlHubcHHNsazTfK6fOycJpUkfyAukLb9+sTdaNVAMf7zA
GKkba5bjuJFRfjRYm3VCsgr9SYWGrlvnNCycXDcdWFEnSR/3GGz3OuegX7/6z0/2qv1qw+/KTEHs
oequgTy/J/R1Im/aQOvHx4QguFFxRv/6lZT52fv33Up9HWOAm3kMpoZzYjleKr3mRFb6UeYzzlcW
p+Gmeq5L7NVKxFZZa1CRyKIUlKaR9t6t9PNWJOz7H690ljVVo2mT5cbslqkqHGKKlkpMr5zriYTU
aRqFHCxrib5wHfO23vnkb73uq4UxSTql6sVouXPAemzezc9u6d3W6kv8017h0huZ5AxFfCrzd6/3
W1/tqzXQDskQnuPV3QGn9ZI+YJ3dzsN/LDUq7EdzYSioLig5QQ+3/i6zBBTRO+LA7sllPfn0o7UK
rRW+0l9fhp8/VYjMfrz6yQy70VHYuoA5HsDyrWrCnkNZ38TeSNEv75Hz7BVPf+9++/nCQQbSj69X
ailT5K6w3V6NHi1Gjynea9B583placGKgE7gy59CDsO//oBvTJdU+9VSVeu+r0sWdzhgok0oZEcl
aUXr7zzfcgK1PvUjzeLirjQ3RND8rbVKtV+tVWnQgiHC90TF3u39CQwi07KWJ3heFq3M3MsMK6Gw
/M2rar1arVodSXBFkoDr0/qbF4yc53SYNHbvca9W8sITeEDgMOu699tr/iWl6TlP+eu1gJTB35e8
IKDFD5p//U+SmSLplFF0WhpGQwUxKI7E7+4156F5+MdXsDLNeHxIv/7nP+FnFcXXqsmzn2hMf/qz
flOASAopIgpeRjySpjUHyfAw/CYBefktVUPtykhgloDM1fHvGhD5g6bYJlYcjJKzhokb+psGRJE/
qJZJ7SOrlobwVFh/SQPyajr0b2/d4jJ8X2XYPpSmsIUF0xKUIOidKV/TLuUYP9IqAkwzHmPTUXti
PZbj9LH013K2ApIf6StimHRvl8xhATR9SG1cwaM3v2AeELJrG9dleTK842RvyLwV8OqnT1Z7EZlP
ZBIsM0IcwuZLKa4UceH5Z6ZUge/4JpsCPMYHRjcW+MT2aBa7Ut3XxgkulIhOXb2P+fte8vZTyExo
Q6gI4u69AitADY+VBDIG7MzUHE2x8Wl8yvGjmW0977q3b/XwMpe+xoR1toLTNMMJGxBbty6SA1nx
onMNBbUblejKyM5g4+b49JJR0lat3KB/mO1yFdIGBUR41F6n402gnSfZleJPynTfQWMKDl69TRuX
55GDO7R6LOBGsY2SjW5fGAqYo+TW1jnqLmfCWnw5IAQN10K/DOwLBSF6sq+L7RDsaASO3QnVVu05
ASnR3WcpXyc1nsZuzQaB4cLTtma3raY7R/e30rCb/8rXk/hEj6uNz7O6X4r2aXrI9GMlbsr6xoMU
Q7cWhyINMQsUHUhaqnGniVCY7ippC29DjQ+FslYLcuZ/m4b9Nywg84/4YwWp//WyviAlmB/AH/5l
9fIwXrVfq/H6K4LR5l//9zfRwfxf/ld/89sjfR4LHukveUvZwU/zwzz7XsJF1hMKcJbXtwVg3wzT
N0EIuu4hQ4P+xz+6dfKQPf305/0pQod1hGhcNcW3x/53ETrydEunNDBNhSyy713T2gfCqNCFK4qi
/5sIneOQjBlKGELjT5t/ZUF4PQ7hnIiSXfDzVPTxtGu0VwsCqeFwTbNw+kiI2/8j7zx27Ma28Pwq
hue8Zg4DT5hPrJw0IUqhmHPmyK/h1/OT+KO6+7akGxoXntgwBAGlUtU5POQOa6+1/u9/UVf5CD/h
LuskUjxFybxXTpK5u0oqJ1QyhgfE+hutlA+RWT+PinaR9lbTrKcMIFzSLbmPtgn4KoTFaka4lT7n
9QZTFgGUr0cZ8LpsoR97b7CuY+oB68Pa5XfWXD3T7nIw2vWTCX0XUc3jSl8sqQ7Au9YGdc3ahTl1
/Q2+HHXfrIGqMliPSiY9AMH3Uri0Oy2W1FUn0XetfxDqwSFWzgvewKZkPNaG8IhQ4CYqqR6CAGrh
io2mEOJX9FaSH6tqMgWA4aECy2jbILl965B1wimiB3OYKSKrFXorLcWjUqRtY8ZlxZnq9VNdkV9O
lvxN4Jxrd1kJTn5FbyYtD7hFsYRI2uSg+nLnidRUrNTP5owxRjOaN3vw3e9YkFwe7oWe2onU+3Np
PPfSEjsJUmOP7L2vqlGIBSXVja5XAJTMD3FO6QzDgKO1Rh/yTJOIxF0RpiKyLYt7u1BfoFwwtg7t
piTPNK6540yd5z05tEGYAsxF7xChY2sOzAP36md+lyKYaYSrDhF4xVyxMOko1Qa+barGlSZ3rElT
Uilm1rZOabbfsoJLh0FbOFNSosJUUSIuO9MCU+OeDHv7nMXby6xE3ioKN9QLTkVG+qra2nthFr9o
NV235qK2tiRLmNr23b0E/1G0IHtSiJzXb5R7btM4fYOvg49pX32LsXYkZ+zTPr7akVl+28oudkUT
AxuyLXg0FhkCowK8d9ODRQQq+2JlCo6KyydtjG/r1LgWhmBBBxE+xqQPinp7iDFagmzSN3QUC6mn
rVaoYgRlNxi/cEBEHJG19wg0Q2kSX6aifc4lkhBG/VyIw120jfBEqnuphvYy1+VztK0PslXEqIW3
h3QHCYMcdrd0KJxizdgRYNA5ekIdZpK118ns4FtHUShS8dAS9WxB2LKjHkuCNuu+5RJPuJNPQpLf
TVbkUWdzDOw9adU6jm33DSJvmJuSZ2blRUr3RxCZUDjBy5lT5xk9mGBz0oAAD1T6dkS4dE4GOCjj
GN0opGsc5tgb5L+Ay7MXbf2QpT6YZCEEoBaKDShp7CGjRvw0o0UxSeCOc3GHQgRx4oyOUxitx3ZW
v1iNRGVNOzRD+f3SZs7SlSh85AmOsoVxaARujjpLZ9VKPq+i9oj3zGmdytjdZvVYiHkIAue+z5cH
sRVCLSvD1WRU4Ob1ORGae/whPtWz+TGRsptblFUyfOV1+5TV+iHHXXWuym8LxMtZIyH0wyJ/+9tR
+b9UY8mTr4b+v//XX7o7f18bQVpAk2CHMH5tPKAtN9XAzGxP1d5CHrXNayYhaTGrzC2b+Mu8kJU1
dH+LqnM89K9ZCdJ81v2/uIqfs1G/XQVhq2YRvVHjMn45X5U0KrZt14lcRdl4CrwdGxOssIWMFsvF
GTrxQ9aUn0qkns0aHesOeUaconYrf6vb/0fb+r8M+n/c2P+fOhoYoklMTjD+r/f/y3vxvr4jPOvS
4n/9j//Z5/u/gm59//pOLBC+f67L9z/UaP2PscDfX/vPWIBNXZPZt79bTRLn/xELaH8zdRXlE0cA
TggGqYs/BGm76kyEq2L9Tl3h+f8pSFN0kVc0TNnCG9BU/5NY4Od8wXePQsIQoiEAqhZytF9OuKuV
d4Vcid2THtFuiG1vqeouunK3FkeXJI+fl02Q1etftU79kpD77Y05lunMM9VSzH/oiLUkuR0GZXhC
vut1BlJ5oLSplXvCrroXsWQVZmRY6zZd6ELGpgQ/aRsrIchpiE2IDYIdRdSr/VFddFBF5adsW72E
pH0lT/dZJ3pFNroxjCxEr7dz/VkqtQBajKPH2l1Z5I918zmhd0Nvy7Nab15f6o+ABy+WzpKCYTo+
ZjWqE/LA2xIomf6Gb1xia6r1KA4gxyE4d3SyZJ8TtQnEvrhaGy0YavquwPs9TJ35GJfUqbrmjZPf
k6qS4YVaX6Tp14SNJk9AyHXL/aSPlLpJo+DMZ17nwsBVeL3fXxKaz2FC2YW2dT7knXkzW7gBVHKU
+PB1qAnhnT1ws3IsjMhHLKNwzMi5DbB3PGpq50qMvqwNqI9qrsJKyL4myZj5qHPUwJibVyuKvEbZ
Pi0r8UCfCAkNJVgvbJMnwzvcVWsgyRDBKZ3AoQ+ZWkt1AwY83ZTo6OjmgSFHv0DRHxvSbZVankEM
YhyEfWC6enhg/VVa6+daw/fhAuAIjYVG5KH/Q36r7dtyXPBVeELv54qLhpVl71vtSguihiH8mNmK
Pt/AkX6c9PiUWIWnYkEAa/SasvGioHloBsNv12UH0favcbE8F/B4hroJEkELqbBiERZ5iQQvOFVD
9GZ329AEKTL7lWSXXda08urtbR0tz2VP9Jfw2DP9TMfYqxSNJKIimqiWUwvBUZjR6uxPB9yQR9kC
sN5OFpLGe1HbBzi+dGls4rOXTE5RkKJLaMeGvoJdh50X2rnt2bAnofw07xCgEU7XLooa1+at0DqO
ijn+11qIe8GdpZe3pWycgZ/exMpy07TtA8g6bJsFbKTVpySlKmbJT1MX+xLxyBqVtwbTZEnUay53
PvLwyxR/QUHi6mV5GzdcK2TcAjV2KzFCpMFXivJgVuORAXpOtuj4w5L6z3Zb8deNjjVElhQcU8Gz
qQpS259zE1PedWU16/1TJ1qPjW49ZvjlUsjy1xHchYgQcpaQni2a1wwZRtuU6Lv6PpqCWq3gkS03
uAgEXZudU2ARYh37MLzRvsuXRitAczbkJ4RHdR3dtDDOzUZDEnZqYkHZWZCWU9e2B23nviD7LJfq
sBK4D8bs9c3wErES9lHpwCcOKuZbZqynNAdLACo9KrojQgsXUu/nCHTHPOnUHpOM+s383JmZ24wK
V0STVlqCWMV7aBh8QuwAxzlfJtKHCANfeSIyhwu07Lce5f1Uhas2XhprcpZGZw7nnsEqVA8VLaz9
JVamm1Kh+kiRvTQWEoIbhwVcYaT5UlpyAMlmcwYJlEtHG/KYkYAFD9s+Q2W8ieYmrPOvlmmgiuXc
sBi2aH7pZD6CjISz644jiQk6RG6zXdvKcerQKKz8kXD775/4L93zv81kib5eie2G8Go31v0xGUXs
VOrQPvsn7vVlHFhSYi2IV83p1SpsKV9Ys4YTeXyH+pAOOMsTsiYY4KsLC7eRwUFn0huqTs9S0wYL
wDpsECsTZPudqoaRroK6ya9mifVZPb70Jm35ivLURumXfZbIzFsOjX6HQUi0Wge8zq4dJgz//kMS
SPxQhfntMyqc8JGFIeHS2aJ/+oxqIbeGnm/DU5IZYEJ5z1ke8cCe8bSPsr9YG783iP5Z8/n93VRN
Q78OpQ0Z+8/vNoHsxg+TrVSthyPyU9+wDVfhPG7Ep6HFlc4ANz1pZxiyzoLviTgiHJWmKOHwUP0W
Lv6Wh/knE3rX8f/00Ukt7B/YlJC+iaQ3fklhKxotIco8zU8zB6Etaw+CRV1v31TbSqdvUEcXTpRR
qEFnqOHUNOE84BGmaX7JfBLz0dVr/ZoNynUAQcF6fUxG41yjIV2wjc+q+NSyospTdaitEWJ4favJ
1m2qdS/qFp/QjNLYJT+VwnSvD3zMah1fyjG7KgBAukI5dxjXxVn8tSzbYKJUbq7jBYa2q+Tpt55d
W9aXmz7jTQiBSrN6QNwMTCpeO8Dpbe+Y0fos8TP4IzRvMWg2XNZxESpY52XhsRf186Ikpwa3vr94
yPuI+fEZk6aRVVMBXiDu2aHvbQE/FIobKYILkHBbdUEJqXcFShH99uj+f4/0qfly236Yv/+Q+H9M
y7oTzt/64dtPcfwfv/l7HC8bf4NmyFnM1EzT1Pcj2e9xvKz+TVTJ+39XeYr6D17hgomck2XO2qGW
oiYaO8Dw90BewHucn1VEFEYwmpX/MJLn9X4aIzoG5vvcg58JqoKL1H+pkAF3bTQVLt1JFEntQz5a
LX+FaOsuAhyErCFLlDYQWprMzL0ImsFhw+vkBYNohV1h7C2/qk0R0lCUgESkd8nK5ehjEtac9lE9
gcTfVAUmBgmmOQ7RcHI7ZF10TLFvbUk2kUInobZdqrEewclafXJbGwZ9SZWhf9GzCNtlAdvfUlVz
j7N3Ada5c+YhGe1CVbs7TSkgaC9gTuYRYbw2AjCqLKV+12auIqohlTpzYyGXb5W6RLimx3yHXpSo
82iow1po3fSvKQf7b9+vpY8MHEw6zJJNj7b3xsFWbbtbNb5aMKO7q41WeGwxFDgQneW8qjkqqhfF
I63OeAHX9OGm28UY8PbcDGOBLddNoJ9GiQ9XT2i9S7Q0r0oDWEJkF6GgLwDfF4hUtz3fdcmmrBcc
NctXfIRaR9jwOLcreu/vt7zTz3iblI9DKTdvqVZHb9IiLUCDIGRBz9e3SruVo2a7mCp4JyuTaJVR
Yyo3pVaNHmpXBOWA7ckOpRhgNPVyzNKR/tupqtoXSa4j9D1y9DgsRolAliaIcKXJg6zbxCEgEtv8
XpvmXLEhCKjPWFwkt3MuF0j0OmVsyOpBf2+wlfqUNaIR9phg3ybL1D9KUiS8TFGO0GPrrUM+xZUX
UX/DzboEptEvMn6kOrg6ffuk0WzxNV0zDaPnVOlvFp1mc1m13kRUiNdlTjYiPHW+MSowF9q44T7d
muWtKkJtNPO9PUSc5Tes/PLbZRmjt3nMlRH/KhAeMecOF1gpJZjoe4fw5CNpSq5LmpkXXIrrV8xQ
xdc2SdYn3Bz0WxGXMiRI/Iiaq/nztJGFHCNRgK63p8bIk3q4BgkEU6VMF6RpBmqxdoc22yZnFfTc
s5ZuemL/uUkz3ClXAjUvrRcslHfQUpFEA7pjcNVh3zMfKvxG6AjMxcGRorJ5A8fGgRaR2kVrpPi2
zMf404YOIPgOuZIH5ibteIghti6/ENXnFwUgx10hEW2vKYQ6aRvSQE3ohxw0hchcH7VTDD8w6Es0
foWV0MeaVZjqFUCzptmoHrBWa/xVHtF4jEZ3m8iagDkLjLqdIWftjAJgp+tFkdfyY4dbXfVhpbJF
RPM1wtQh0HOoTT0eAWGap/llN9GL7VVRn4s1NVJ7E/TCn4shzpy46CaisLgbW7cUuxrVQE+/3w63
k/DQTJx8piUV34ZYgaSe0ylqytGlj3sD9InKhi9RCUvJjlLfwvpwMMf8ATfC+iRr2rqn4pf8UUzk
+jVe4UolYyLfDeXcnzodfcGKO/ARIXbzVHdRRjN+NA94vm7jAYsHYTcJ7C9amo67iZp0xruVBoW+
UzcgiXJ7O27FeG6Mrbpv84luDZBoYcw6cyhh9PlLg9pDE1v9XYMMftSTOHpS1kZyYk3N3aop5/CH
PeefRE7f5aN/bvHfl2+2qr1SbRqqZf4aGINg66UKUuxJleLiGcts6BYkInTYLSPcukGKToC+dWfS
FUgqlTS9NrQcBcY6jK9als5gQIYpiGgAeUG5faVACDZC0OWHMjOyV7HP8pNC/OxnVbMdFq2lU9po
ON9YZW391kzwL6NAVd8rSH9+GFMnoURESuaSlJdKIPhrBCyrBJlK05xGChMvZqWyaqZQMz6WbRs/
Jfs97Pp2weXv+93d7zPWZsy+/d4n+1Noul4PU9q+wQwK1b1cAIZRF/q08iUTbxe2pcukwJfBOE8S
oYJoKbSu/bHLK92bAlyTo4oNc2E3+wDZ9qHS74Nm3IdPug+kZB9S6M/r13YfZuTvGHFkVurTuA/D
eGVAsoCNx14a5gvqnQxaIAO3SRPhsooRgd9A4086GLckjLMGVEqufrVamYVZblgQadrEK1LCaUPH
86kt14u+DaIXQYx16b2eMYvGjQJxb3zQwKMwo+MsPYyigdEwSMpTxbpPucet9OKUiJ/y9JRt7/i0
aVjX03TaZveZ8trRcjk0HzAkheVTzG6qD4oDEMkpL2VyX3Xv1fLUKpW3lAe5vsmWz1CHbYXGWyoo
DeD99VUCkzBakhsPp/TFmjj9cUxhU8XysTlX2e50vbyTZOti3AhgSw7Goz533pDe0DiOOJC9c5yw
XPHSyIG7eMhLf/cKk094ntzHnxtwixy30SbNrln60/YmFC8YYajibY4BGl6QaelH1hdTDtfPBkNm
Tm9GyzfXC54USG1Ku9jNLNqUwjgVG8XyqI+YyQsMZ9ozY6cvZkej18ysdnduERyT2hCgi/JTVU3X
clrsbNaOU6ucWLu8XfoRV7mDgwPF8HsNi8gEzg/tsWiJOsNSERwKA2z4XBbcYZ7FsDGTAVVS1HiU
Fbh1pnQWdneGDCeQgOBEIhyoONlp8mzLFO7XTb2W3YbFsoXIYKULAo/zV0ubzmOxuT2x1hDHYPMY
6GaqXiyEYhnulFq6p9redIUDRSorH9s8v4qV/KVYRZeo56u8WSn0mcdyabyxq55gH4dL259m2oLK
oT7OzaiZKLRepTFcqvpaqB2rXSreKCKCGJabh1YdQ0OuwqV8gPmMp4mqft5GFNvrfAQAjVQ/cyQk
+yOSaUSsdE5EmByetW2ukG/LCRpnee28rUw11nISWFqLFs0sU/qSMsUbMMy8imZ0240Dlbr1KtZL
gCvmOdssfGVXoNbUDUfYuLNUjA5CXixBKuOhGJHFoSUvj4vx3tc8FtVZzc+K8YiAXCb9bCrnevan
7EuNrbxAzdYA2btmuIZl+HvYQEg5yGInqwGKKuObCs8tqma50UFwoO1Soi0sKISXrSEwa1d3GCso
P3dN7TPKxCY9yN0ble4I2GelvuB+4QvR3ltx7cW3GCe8FqdkqzwZ0YOmoIIn1ZjLbtkfU7r9Bvio
7MjTBEmls1u6mRs0MDHtpjFOdW/JettBQnlJZNOJ6fItYmyy00MsEn/sqomRWcJMyUh8DC+b5S06
/SjCYA/SjYk10djqjtF9NWKwERflaZVuQRHZ3XsHNFPLvsIC2b6RDXOklm6Txqmmcy+7snxbyCCX
2yszUOuHsLaggZ/k9GYCpqjMDx1G7YSboZzdm2V+VsTCHZfZyRQ083Qc7+hXzCpxBvA2zSUQUVHw
aFiPKmnnKzMaXw9H04OCufFkAHiT8YOV/I7oc2t7z1BemuKqamUgjh/DVvOfsA3qTzHZ+43CbT1D
hUAkBveG6+09c7gzyGdPDJMYmEOKWZTZHk2MWbWCJsLicxI/at2tBegkk167DtiSEkNQ/miKzUkK
4t7sgH+pN0wjZOf8Wek2OJFe2iyuVCR3I8rDFIXM1xhD0BgU3Y6Rk8LKuqpI9IvHCiVW2YRdvIcr
kp2YzYtICpWGgSElZUtIjhBy1jcMT87G8gboxQaldVhFMyT/gat5OKezrc4fai6BH/Ab8TBUrScn
720Gzw0Iv/YXCZZf8RPft1bOeaohm6YBGBNA0E/JJZoHmliR6uK01BEDKetmnE9Mk4GUWi1VdVph
1oZSwVDddOpagv4wxOkTUn2LeGbh5KGUl0EU1iNaJ4KLOiqgtGIylD/jC2IFwvegYN3jA9jY2wFc
dOGLvZ6dxHJl3mE/TWFfqm8GTDvDoerVYzKLs6vgekl0lYGUmPB0qi1M4hswVW4eZ3es0c9NmTJG
9qg4QQgzD35qoHceKf0k63EV75vilPbpwUwjjiD4hyn5N6P+XDderXj5hP05rUzY9xjuyCZxpNli
l+uKzKsojOBk2bjbhUq5+pOchEWTUAzfsDHWcaCz5XGbr2Lelf7WPBrWasfky8WLUI4XnRYuOlCU
16y7E2bzUCadrWLARMHalbBRLO/jtTxxuP0mk3JUngs5pnRPjllrRi/nlGghSUgeR4pF7SmfjSvt
9EDxMRvsJ3eEqK9vihAKxXbQLYo3U/U08HQMaGvesB7NiDJD/3VL2Y6F21V9L5PhUGvRXWU8ceLB
W1ny5A199qQjROnCUsTBvB1Om2k8SHSGFBtQ3qS39eyxbjGz26JPSd2cFPSu7Ye+PRtr7+QWHEK8
ePAmEv8iz/lLsZyxSB8NWQ0FkweaG/+hfLiJWld0WjudMmMmdNhw5W4KEo3jJ2Kh7ZLjkhRs1ZJ6
cx837PgUGuS6E/24IQD8Hj//R+mr/5MG1p9q2cG3em8K7X/thd2v5v+yVjbLoFlsV2P961L2w7cq
f8//8Pro/5ubwhQeB8rXd2P19b3+Mev195f7I+sFGpUKDYnHv/er/ZH1Uv72Pdusq7JGXuuHrJes
/Q3OqWhYIs4cpk466u9JL/4LEAojTSbfhZ2H/h9VrykV/3TOIPqnNmXSk7Fn4H/IhxKTqEY6Zcol
O6Sn9thf0XaFit2g3bbNi3zc/6lezavuGaizfDzFw/UoPUA2lG6iu/Q6+ZFXXVAehZG3+DgM3nB+
OspO5/bH7Jy/F4d9s7Rs9r7mQM/3KfNid/F1B/90J3dlV/f0I7573hSqzsjXiysHjZvfR0eA2cFy
SpzVacP21HuqA6nnBLjiIITsly4yqbA7gHH1xUA9tkEeZO7qCX4d6sfmIT4qruTm1z5IF3u8SG5z
aPzGJz1+jQGY25KvuEOIP+Fllx2mtnnOLxiCXuWjcaMH7XW9JK5+UN3tWFzTwxQ2fhnS9eTTVxaO
R/NY30W3wrV4yI/Wtb6UYbtTfrzUkficaBE94aIFhgNQBqW4YZcX6Nfo2JC2EfY8RbekbOzlM2ig
A3JfL+NlFb+3vx283o38x9S2HCnQ3dSTvehDd7ivfhPq3y9D9aSQV3DbgOaoULXrQ+974m10Xo5p
UAfURR3w3eEYVG7i46t02DxA3KfRlYIu1N+6ExI9X3F0VznmZ8ObfSPID1Iw31bhxG/N9+Vd4m+B
dTemdn8AyHSH1YGTB+WRBEQe0JDnVMHqTg6QaTs7JsfsaPrKh3TMbyF4frE+ESlxHb3b2eOjEzuz
S1jpTJ527M/0+N7UB9WP7MnLgyYU/dJNwvFs3EU363l1W1f0RZeIxm5d/Sa7F8/l1+2ZYIp4I975
13ZLUHUV3c7TrrD9L/0hf2iesEk9LB+iPzjawXBLXiS9TU5TIIdZoMFrGjzJy/3sol40twgiRMO4
DKt2+mDcGoeOdyOhGygO+N38tjqmLsqiIHXFF8xajjRHvaBbcJHdcrGmN3xJ+Xp1xVC9L0/KYQzZ
uFbJMa/qvXTLSAwiL/ULr2WeiHzv63gqnqTblBMZCHU7u4NvEHDE1o9qIPjpTf6QXbKzfCzO+qU+
mffZhRbyoDtnh+RYHdVTf/phxfon6RFYzP9iqms/T/W5HuVar1vpgnmAh1x58Qe3cSFDhKNt2A3X
0LkfH3S0+Qazsjg0h81VPUgFzuAKj+gP7d4r30lxOoVDXO8O/uyxIzq5/Zy6qT/as0PeEicCOw0l
tzsww/w8lKBI2dmX1DM8RpGDN40juYpv+Bzued4Ko3w4qfGxDHIHWbmDP68DPSFYwvpOOwEs8MAS
BnGQBuk3EOWFccTbq/+2fS6fpnA4oRF9whlvCdNgvWlCqpxA/53pdC84hiM8Y8bH94Ywekt8/VCc
1EPuRG79ZL7FF/kgXeP0bDKWLvoNA/IQH+TH7V67p1PXn47GpTTC+DAd43Nx2q6R3/vqjRYo9a3J
T0d27EDovywBxH6G97LPB39yTFvi+x8k4533t8L+AgzMgx9sE/u7vSceB1exv35k/P7sMif52cgB
6uSsdunySl5/0I7zOQunIGNhNa/4NgMZ0/wJcoQtubPHic9J/QqbztBiPAqn+IUR5zbOu26Lh9TZ
HEhxXNxX1vCzGvBQLsKpOm8+YZQHX8IbT9Zt4Wj8C4Nnf/BNz7xXDbsIAL8x9ORAc0kluGAZvcKr
HNpLD8LNetzft7isn+MbPcax0AZB62Re7SceU+DQhrWHjCAUvcXNbTws3O46OKkLqdfr3NlRHekE
0d/BLcrP/dme7Q5o2shW03uCXdqj/RGzI0wuq769uNVBc+HP0SN7yPipNhTv2zCDd2C8xW7H8Etf
O16deuNBYAcSGMYZHw0CgxvdGwcAFbYcCGHDiyTH5il2R+ffTyOisp9LiX9umb+k5GYDQ3aFivWl
9fTLxlaG+j/A7cVtw5KOAJ5J525+55oOn4BbiQHnOeFJ0BXBzZn5ruA+oNb3R0/jy5S78Yyhgr96
pf21cipntGs7caJg4k4aLmfu4xqOp5FpCGLY36csxyp3cT+ZgR5MPlsz3LvMR6vGrth7nV/M9j5s
9k2S/3ChCzuQt72J39YDzpgH8xixUHW+yVIeeVgu2uKn8Vgc9hfsQ50xJjrldfFbvkpYNFuv58/o
dQjEA6B6Ns6T37+Rv+/juQ8RqfFvwAKH/J6+1EMLVQdvdU/mbbLD7Cx82P3FW086ZAyWwf3tg2QE
CnQKsRgkrukW7sao5CAaqBf0jY5ht88jn05m+Oh8GIbWlZvGJq74rF58cuaGX79nj7w+91W2sdbz
dE8MBp+yiCe5pZfyR3eIKo68HrebMSXcFk90BHstl7R+8FicxmUCfgbWFj9EsZ089aeWsUNawIX0
4AArdvRDyXOG2MLaufgVj9NimFo+CDgJBCDE4oAKEbEKA90VvcldmTirsxMJ9//b7xnIDh5m7NN1
HdLSxsYI55mJAOyN2cikO9Bo5e9DufYsfk9ya96k4jOU0N/Oko0zrRsd9o+zh0qDP57WkJWAp7cy
WrhB/IRg70MPJDg3rzpsr+ZlPq7cjp6rNnn2xBNBFDTn5NAf232gunog3OxP2nDXECo0AxbTB78L
Cq9zHmDQ8RkwtLAr54OkkY0lpp2wKuTM2f1e0CLNRdPV/P0mD1x8zl+RfUAkokGKvDFguZxQPg2B
HurhwK6cupFnhcKJNegk3M5hH8J59vf3Uony9jkSu5mXfB+YElvFzIVmThN0uiMcYMPybrJnMPP2
IVGdWZvCYh/JrC4iQyxh8Yi8Lhi4xcQdDiVLp/e21+01OeynVDeBs1iHPSkgtrosMBjfajDQSMbI
E9mV28+oIw+dTysQ30mCORSYxftIBbQfwJ30ET/4YeTMJ+sAgCrYp8PAj0CesvEqZzuAy+UmhLos
0Y4QJofhi8oybJ33taoIRm6pzJDePyq+wW7FHUWewFsYjCqZe0mWz2MueuKd+TTfqVfWNJ516UqX
0t3vd8PFkJsLCX9dXs3OXfxMWfUihxjJx6fcroJivx9Oys+AT2dCstQHM89lvkr89r7wK/xOcxiZ
CRFrkcJVTWwUzAvCaDEwL9oXnekr3q0BMijW3dVt3rGkZVmr+Z3Rq58ZAUT9Mp+kZ3PJeDYik3B/
Z8s2fLyKCCSIXx3CtpAEvNv4Fp8TlAcLgelZbu0SzDkFN3nwubGueFS+r23i9xG++BIr1r7z7LN1
xRP7+yqDFx4bnEL82fDRKTOfe8A57COc853WmezIJfvp4bmZcBsJd/Zdj0uZzgmxxWQvtmTn98nX
+rrf6vaIRadTcBtYPfn/xrMIyc0ge4wIsZubMmgJVBJXYX3iFH7a9Et1U96t35ZwDxRw1PNSwpUu
ZOVgqkeBxI9ZV6u0pxOnEq9gHueX+EjJP/Opwrj1sfJBixypuQXFeobvmtzQ8XjpL/03QPj26lsB
/DaHIIiU9BMlwiANuRafbJBDe5zPALMTdw5aZ7FTyKaTjSsQUVIdND62FERQBLfEORlHitQunY6o
aA+7BM4nrZPsf/zBFr8KTsyZwXIab49b8Bl3K3+9jNflrDuZDy8MCKkVDARqC9l7u+flZYiqqRcd
lMixrk2oBJvXErLnjnhoTto1eiR5PPCF+GA8tfoTaW79TCDmJbQl2WVgcpTQArKznALslNsCg9DT
H3cR5WE4RYf6ifvLQCG9cYPZc1Cd5NtZwHrXTp/Ug0wEp3xSv5qP6m0acHv42ewh5nL0t/Qb2J+T
flsGQB78MrdT8seU+J34joK0R8onYIskzNzjUGmzNS8OBK/lc+LI68R8GwEhXxc2lWwXyuwQUtyw
tYBv2K3T27fEpu/4rNT2sHr5OT3HCCgdfIaC2aekwfNH7aa2YUXZ4WB90jQ74dde5YeIuhXjhC/q
R36YmG9/vGC6fDjXGoQ8RrLJPawP+znM+v7cLF6QhsR3dTkJnwhPGYBCf47C3jXt+JHMrXxIaTsJ
Eh99qJu9kXJ1v+BTbUdfZnf2F++dDCOLQmebtslM5BoNx/BUW7d1RlfvNozdgX+t7h6G0qxpq9+j
RjoqeQv6H0vgYZy5OF5SNglkH34Y3133pPpHz7I6oHGt7TnlcuQv5SE9dF5y3TR/+Vj9zot4uz26
BeC6cPxqeYeC15eZtibvxFXYFv2DoXAn+7oPapTLwJWSlkw7/lrcF9c1DlS/ZnPbwzqCIJa1iDHd
hBxEL4bHaGdZj/3MK12aFnkv0Zf4GZL3AXsOD46x67wPjsJGy8U7+6TBaJu/+wPAAczfg+19cG/H
zXn6yII9nt1v134EGWyO0LzJyhbdOOKLwBql29MRzpLdsWXvF8WCYmO1yGda7YwFieicg4DM9yT2
HV6ZfdFg/QcbQCS9R3XCKXPY1DiMVix2LqAstlFz/xzcdI6hAel3LpYEPBeCtyKL/B4Owrwj1M08
028faxZ/61AE/5u9M2uO20ra9F+Zy5mIgQL7cjkAamVxLZIieYOguGDfd/z6eUBKNlmSyXG73V93
fHPRDrclElXAQZ48mfk+LwjgF0QwQAr+JtuvM5xqfAF1bW1ZR5flhvvFpsQE7vW0BDdLUDbZe6NF
tzLXeGLYbKSruf7SrII5DC/mu8wRgKBMWrDrqOo/12SMwhIzwkW06NlbSFxsfoAPTCK1DDbiNjyJ
NnOOzTRsuJRtTiCqO/Bl6H4siieO2uww83FRIKv4OP9m/PMPjrHzf39TsaKHGqZjXkjHJKlkmimW
OhSW2NcXj+QpCwiQI3tIRgOIndzgwhqbbEctiMoRMQ1Hc9Ini60O0i2JyuT66+RszreGjTTvCyts
S9gVJGpJZKb2dOpdecfecbWzTqsNbmIbSAVUOCwy1tqhxkRS3W81akb1dXI5Lvx1s/HI93pHJ2Kj
npgLNet0Wx8ny+4IzCD/Y+J/3jSOmyN9M0fEdmnuu/nYxifsvg5fB/vMYBNKV/UVrbbT+jja10/z
NiBdzvsbHmBQrbW1ZOdsAfW5cTTYDx0vN3LEl1Bl2fS22fqJ8+x2Kss5cLU1woqJP0YCQgjGW8aJ
3IB5aPLMeV/B9vVIIBrS5dsiASXxpX7kFg1BO1pm3DwKSxTp5i1l4mDZk6JyfYfKiTMu6Zxzzqjn
pHU5b0oMoC17lzDB35lzNO98WM7ZjUahgazZlq8nd84N5vKdvCiWNYFsvhHspSthpS9xF335OvD/
SQpLwhRPpGYbUdmd8820zZTzWud1t3NKWR0RvbF7Mmki+eBE+I5QIEKSsuerEwaQKiy6a+F84kVT
FsNC2dI63Gjs2t2ajXk1Ei9pu64izlnhEkduNv+B/KdaznkkcB0yxDnH5rTAd6BZ4GjNqXVWHItf
o3O6XqFIqhcd97zecxCBW+I7TkoSVjhox0OWYOXOa7Ln3yuOWkcMXC2vUFo47aay0SoQI5LzQXeC
LdJ8G6923ncO17yzPc+RxNzmBTydU8SW/GdO8ZRFCWscKew2WYD5cebEcODGtRu2VmJJQdSYU7qC
tIxKDkldoezmQ4nB+xi9RC7i2A5/5RP/rHcHYtJcckCzTKRKyGc/fluZS/+Dt5Vhz7dvKyMjWpwE
pnHsPUmn+ADT7CRPJt+7Ei+mvR7bMPiWkzsnsiahcU4tpWV2hlyRKnNzq23CvXaWH1FVO58esKk6
7Z+RbSyVNXv8wtzC6VoGp5hSL+bswTuDELOnXXYkrZTt9JxT34S850wLmSrnuAw3Oolhs+MATRrD
0XjTkRJziFtW6/E0IdfQz6oj42raUt9z6w2b5iLe5iyRcIdFNUfM41s2R0K/K57gRM26WkAa2Mhn
8m2zTXfsQiS0MnuZt2wpcpaUJvR1vbHOTd/tH2A8l5tyiT3BkXWabIjvRHHK51TelFP5pD4yNhy9
F/MBP1pZr2NR/7K2zr9lx2aejfoQPuCixciRGV7ex0813tD371s033/+e4tGkb6YtOAAjKCms5g/
/m0wef4TBIaySI9kni+m5PNdYKgYX5DbGFjWIHWdxYeAjb7PJc9/pDC+ZdLPYzyZX/hnBIYHLULQ
Jkwlz6PJpmgggcTz5v2bBIVgygUtyc/99DlSrwaxgu1Xu0ginYHGfV75mN+yNSeEFIocGWNVn7zE
79/hnz/BwVw045mxYlV8ApDtdEzxWIOCmCPSgcGx0RC1mViKtXep3jgzmt8SHl8+wJ9awv9vEtq/
0r/8N1zoEisIKiGr7o97k0f3jAmE8dv1/fuPvS5ww/ximAZ9ZvmVpSHTAXjtQfInKvwKldF6fO00
Veel+rHAZRa4roD/0WTZevFt/G2Bz+8LTu3QNAyRhQmX7Qdp5HsjAkjJH846Hg5kvBZUIQ3NJk5v
9wjPoOmd16O38pP+uGa0zxbxRneCLvmGC+IKYuOqw1Ch7FonDI1NiEtJq6fbPN6XAkchXzrvfXCI
Uadz8BC9e18GoWgkMnUVM44BMUjYrSW1LfepfDQkjJzzLwulzm5iXV5a1nnTYVAbmDtDqlYx0+yT
2l5J8QS6NTmbmpJygRkFjhGf9kKGNrbnmK9iE21eyFrwOICAtTWj5b/VV3GUPeAvvvEtKXKHIMI0
RJNPdKneMeLP2LlZzSzRiMpTUC59xQC6LIByhoHiRr7OGC9vlWSNJiM5ycJqZt2qXz8JVXFhJf3K
azjNFTE84SI86vvma+eTno5gr4NHg2FkIROpu4nGfnasaKIbL3hu65TBAfOmx77NMYbwayidlopW
LNS2YyK34WSUX1Wq/KhFTKyhLTyXxGkxMslo5XV0GaemfFxpsbiFcXCKCAK0rZ+Q9mX0z8yxuZPC
jqZDk0uLUe6v00I7mZAtbXVdK26MkSF83JS7VZNW1V0XhU4nDwyyNFVFAhzmdQEkV0d+6OvM5A+m
vIi8KljJRqmSik+1eTb1UnnS6iV/Uaov07hHphzhv42q/6gFZfk0emGBSkkOr/R8itZSLu4S9L9u
3o0dmFHvlSfwLwtB/4bB5eMN1BmLqq3fRpX577/GE4WRBtNkZ5PYkJQZ2PUjnigEjRcZvAnLC2Wq
ya74I55oX3TCiEZIm7dNJq9+3zBfRiSgdTEMYxrQwP7UTIM8b0e/j04j3WUA3FRFxWTjZnc8BN3l
ltpJtYflatpNVWUnVl9KDPjHjBB3ZtLuK63rMPqupJ1V4MHTBylTcbkqVd8APMOJMKpaRsCsFleR
NPSMBgpmc59renGDJIbJtrKVDEobUVNUjtGFQbbMmG1WX1fcH4ZF7tTBt4BYhLCf+6WZsvGiE3xz
3K0KYqNYCZKjSSOVvLCidFRjVBpNaskYF02flGNH1N6+2Tx+0Sb+1WUVvPgM/qGo6Evfx2RrKLRM
SSwJF3i446oHiQvjBTE9nYZpW3TdcV/p9ScJxhzn3z8wA9HK79c8OCsMIAKVopmvKXIW9wqNeQmc
dcpSvvv4y8nzbzq8EndTlWU0aKzbg1xKrJhgFooISoukoFROcwQ8LibWjC5HWSdcNqOlHqXMtVO8
aUtmKQWxwbS6pZw5hL5+JAg52lpN7HETiGVY30WgcLTpw5YSXi5L96KWMl8+KFPb2l5i5WeFUkPp
LiQG6T+phKBa/PnbSDodRwU6xpyG8ka93T+lNlPlLI8mB6HJlDhBQYoLHRTwhIV8eFioWsCQtpe1
xrAwUqVi/DktpxscCYxw1fca3e2+k449L5v6ZSW1qAkaUBFPgYokABxdae5N/A5ZeIbgMTneqnlr
w3LBgkN6+Z7y/JUZ9I7BCRdgiqY24Z6Y6Kkoxc+3qp9vmuX307xBU2rMoGyi95nvbz3f6nC+6SX+
CTT4X55FL/T0ZBiCphChmr5oK4WCnyywJPVpjPIYcRfxI99qipl3Tj60Q+mabS640jQNz+pQ+D16
87CV2K3VHs+CxlKe4yKcBJtBZrbRRhaou3eyp5ZOoXTegF1rr0a7OqgGfjka9ga39mpIXFjJOs17
VaFfxLShLC0Y8Ap4uKPSeG4sY6KxH612W/rguSIJasa2z/AokPQJsT07slzYaZkOXzPIRyFIejlF
wu63F0GeqpdjrHS3pVaI4i6QUMaeib7VS27jJelFmjT5BsHY2C21qe6nR21K02mBRCKkWm9YA/qv
OC197KGEkKZNV48XOc7O8K/0kWHFsG48f6UnsaIhDYyq2Bnhy+MA1WiG4LRtJXWuiavVBjQC8wSp
H4Jjx1JiWtbhMMrLOmtk0Ep6P9phDa+LjMfQYqcXtP5S9sZqizVFmq74KZaJbrS+7EBvnPBpmbR6
r+uCP+B87MvPgTdYvU08Vp7yELELhCZZKZFHdO09eSUjrVLe09MMedCJX6a0GqJcpHQM2gV7GLAH
7tB1ZXWU8tSwP0nTZFx4QdF7pGsi5Syz0kmK2ry8qecg3YUlSkF9Dt36HMT7l3iezaE9r2WivDkH
fG8O/fW8CRiK1uz/d8qsbtyg+XcmS7AWhV/oi8EXQ76bBdmDqctBgIFbixZNPj22LpFUkCN+HJqk
n4KgTgrMBqhz4FR5reeX/U287zkD9oHBrZxk4xR3kUcTmgoS6sYiFIW7oa3YmWT5uWhpBltN7U6I
IFWNoWTP7y4wWFmXnAY//lDs8O/DJZ9pnjTk4GvqbKoH4fL3GxPWBt9YfvnyZozwnUFo7on2cn+S
RoBiVs63jWF16/Uz/A2Z12nxlO2b6umpOb4v/gMGT78f04jaf3y6O7sXklB4CMJ7DOXat+nY7z/9
/ZBnfQFBNJOIAEPMPCB27u+HPOsLSYQp69J3lfSbKobyRQE4YFiGoiv8yHwy/FHFkL9Q2GAu2ZDI
QZiR/XOHPOZS366l36dmDtaQJY9FVADQWee5Gq48HTZHJoRMTMhTdWcxfG4PMi+WJvS4z+UhiGsg
/SgkQsqlciIXG8bXJjs2zfDe6Kp8W4mDf62pubb1p+Qm6uu7oS1r1HoGcwVZeqlXHecZs0rtgQKk
rQXpCC6uKBwko7Q0AkijSWxtgyAxLgJlEJi2sACY5LV5Knhtv0usJr7W4li9gauiopAa2bI6Pvxx
mSV3yJtNPGrx86i9wluqsgARXdH28FjR/1ZOJ4304EOgpF6pOpnc165U19Exe3h+nHnBuM4LD6eO
aiyhSmd8ypG/vdagFD1oYebtAyiSOK1I6Dn6UdfvfMpVWz+ejEVRGiR+IsPsYz2muybJqcKQq4Ww
F7z8SYlUDCR1xV/nglEBNcuyhwlO3rKadP/SQ5Z/bTTs5T2BE+FWXG0FS0LJ4YfKeZmPyoK6+rRM
krjdBhIiAckYOWNbIv8aez5WhKwvRzcyC7spc+ptr0GnLaNesJH1+yf9rAnLJAixnubRNkBN9VAD
jTAxHNSMBGWIWJJHVv225GYiOsUNQrNqZaXiQYwucEii467IimP0wtkZDqUQaUPEaHYSN+Iy0ON2
pVR5dqw2urwuIjE60eH+f23DrnBywTMu9CiwTuHsCbvMz7urMU+SbZVrzDHhU4GQKU1OpyKPT6yh
ZIAAU7yd6sn4uJCa6ei/PI9NnoHCPg+C47bgUN1EHWMSutC44JRy9iTyONWcJA7a5SQs4iCCPitW
Yo1lcuOYg8JxFCl9bZnjdd8p0Tcfo3vks905BDpG3SrqD0iezFOjIoDWEZYYXsPjUmQY+t5YP2mp
x5iTCj/ICOTv6ti/IYz+uob2b3iA/R4BOcH8cfzc3RdNcJ/8InDyY6+B0xS/gHyQcR+HJDHHubeB
04Idrf8AVsxmkT9OsyKsWYNxenhgrHxl1u/+CJziF0DZOsLd+ZWQFVH7U9Ux/f1x9rfq2AsA7k1C
UKN1RrVTCitZQp+m1AWiUjPeZnG4yQqaXsUQ3GZ1u1JH6XagfmwjzEWjXWy0jvqKR4LotEp+K0E4
rNPhVs/9m5FmbxtvTRxWx5oBvfZcrqAadFL67KXTpSCPN8HUXzZSlDmdNbmTCFBZbQrdgYDN9K0S
nOSevxkEVE9VFCytxjppUabYlhGvsLhlOsUAKleMIFmF8V4NsCTJcgIIqcpUAJKWWuJw8mxFGozP
cOd1413SSOsCYycc1C7lWrccBUSao5viWm+0+SVEgttd+FJ1E9T6w9Cot6MYPrW40qHPL1F6yl8j
zHtaMB1tY35LSupqyowN9QZI9q1xGpmJWzM+nhfBfij5FLWp23WHX7Ac9W7O1psn0qXvk32PWvVU
K/1FkntMS+eLLGjobVrn8pC1rjkhlsrT/Hi0GFsJgwYzuYy2mhzoy7HsTkR0ZbaZMmIShv5jgXc9
mePkBqq0KosQ9KfANjZNzPmVNDcT9Fn8DlC3F9pQeI6W9DAQ9ObcnHJm7fQTS4iljY7hoCAawVWM
i5QVWreYofY4IDMTaGCvGIrmAl8Gy51gjCzGcWQEX2/W/sg5aRCbS7yr+yX8so7ePUzVVQl2YgXK
fNgFGsrrso5XYgfoiWNMdzr5lfY4mBwrIuUhGEpzXQcjtMwB+RW4O8Z/Olr6hXhm1UDtCrkJERb7
jBeMZbaIjISGmSeXazU22XabWH8O4nzRRaP1akXy3zuSfRTD/k/6VIUPELT392l+/z6U/QhigqSb
XySVHA7mPdqhl8rba/onSIb0BUwz4QqLoxel0W9hTJD4I6D7oqVTfaMGQ5b3I44JEmU5oh9xkUaA
Ckz1T/Wx5mLE76UXIiI9shnST9EFvRsNsvfnm6qxyk7VOmMvT5IM7plUROvHZhEnGcaKUVNv3tyj
s9ff/JZDq7zvWs26KX3modA0U8hA9ENHD1lQrDKd8u4SvaLisXrxbeV1C8ztZNW8zr0q7zj4+Uux
VBVEvqq/qkcB1z1J9RG3eB2VnzbEy00xO3WjhMr4lBXtLVgXH2mPJKkXqEOTO19Q4pXvSQimIgO6
rFKnIU6WXXQ/qLGPoXcOWSTQG2Z9SXW2Wh4sJe/aaM2ZIFdOTEEMZfpJEY+s/d29nr+6JtLPseiT
iqRx7++1JHupN6ZdcxnLhuqEphxAP1RupkrSPilCvS9BzTfZkBQTnhZKNqhIcNXfnVqtRkwqpdHT
ywyW9EmY+BJA8kByPaNBzar6BSyI3pc/qY0e2O++XpZjiyxqSNeoPswH1zd7oxIE+YBXZXpZlQqz
zWHLDFOD44KqoLBlX47d3O/ZRZpglxnDw6jXw+XHy+uglPj6ESi+SaLKiV35ycBFFGGaqXKaXipl
Jp/4ZcUs6HxYr7T0hPKsTJcn7hdwnP3lzE0Sg7rdWIC9QbTF8SKuNXnRxEBsdAxLbmM1RymCIm8T
yda01a1bL4ZiXgf9tEsq7G8//vCH68OSDZO1YVKJh57LS/n+9vlTq1DjDYV9JH7VZfrHwlaOP1sa
hy/8fBHKklwA5ChH0oOl0fl1KYR+LOz1IMXD4amBREAUWA3fjbD+hg3hP61CIHNY/uPc1n6q0vbx
3YYw/8BrVivo6heMCBXi3gx8RYLKIvi+IfBHc/KKeBS7BEiS8x/9yGvlLy8EHZrFs+SdisBv+8Hc
20EsysrhsSI05o046PJ+1PU9ANwAW4RGS7VLl0zobToJ+Ps1WLapoBdDUy0HKd4EGqpAEyUZfs5q
FtCxpSx7QVfE7eLxBFLXmmi24kPZDUgpiB/HERlnLtCpHcFR4YdSl04GaD+ILSdt6rVXm64pCNvC
TyiGP6rNncUhdCjbtRn4X5HVX7VttvRmmGFA97ASHWzujSgHWzS5jU5LlUaQD+Y9aIKvvlq7g45m
Ii/tAJyKF2LirCuraFB28SZSrHWl9yD/dTQ+IV7AGhVVjsbRJWeDG8/qLqYALUHImdFi8g8lGeSw
Jo3dlt8j9dUnIfngvfvpxs774pvYaIp6p6deDWamzLcFlIxeP1NbBkBL7ZMw/L6k8/MjnP/8zZWK
Eg7PUPAILflMkG876RPJovrzV8HQQ6RuJRkqUwqHGNDSELKaJB29kn8cihGzyfspXsaS5+hIUsVL
Gv6OVfQQL+KTIjgCa7eMgWFE0Wlj1k7VpAuFU1OVBNta0FydcoEC/Fi6Hlg4AbYV1Mltn5+PGrya
+V1NOe4sBtn1xgfdfC5wwG/zyInoinscB8YCsROTyq3qLypQJpMQr7M8tpUstqlHlbngvHmff5HD
HLjRzXeYGyBBoZrfY6q78w16c4dFSTe8ou9As6K9C3K2mIeInMJqv7Y5M4wSXFsm6I2B7wjcmpuS
yN7S4+N9/Dl++RzefIyDUE6tRtFHn+cQYfiONQwoM6ZAjW7eaj9ZUwdb00/fmHz07TfOC7WzAn8g
LCiMikqQccjAOvGzbzQHxrcp0vfrvMDjSYrJSd9fx6I2k9CHqJa1fBkUiIVFRpvwMBbYpYTgazWb
EQFpVKk3theTcJLn3aKevsoUhiaVe11g+evh7vjNY4bk47s9Jy9vMuWfPtrB7qzWIL/qqIV0Y2hO
MHB8BlARtyLwHYQNNdxVHWVD5198fNlfP+Tf78hBQLaEYfSKjodc6omr5Vhdy4zEFt0ywczp40v9
HDjmZf37pQ5CVAZTrvBbLjUOGcgTNKXpJ53ez65wEJoCygGxVXGFfryrjMu6/SQ0/fpmMRsFtJQ2
1DwB8XaZYglkFpFBkG2l02Z8aA1WB8bxlvfw8Z365etAiR4nC2pM6iHlPzQaa0ihIi5LDtVWtyra
a3Haf3yNQwjE9zDDRMfslIFdmnTwfmMNKIpiyopLq5gIh66F8nQQmht5Et0GFw/MhWxzmuYS0zLU
j2pNtCdQawTJ68FPiaHGM93w07CHPlTNcEhhuOqaFrV7WNW2FPJXTWr+sddBctF26XAVxQjpEzy0
MTPLggBjYfAEGNEnhbYSi0efwoWIc3prTSeN8SCWj4LKz2N1JhTiVgpOmOSwTZzGNA5WKqBySN7K
Y61eSbkzVZsG56MIQko5WZuO81dm8HaXvDWC5eBrsvQnD9MgzJKmYuPR9w1E9MNh41ZABwRpq3TR
OhHbddOvgC0vcuwJ5OwJ2YOUfwsr41lTu2tdm/amN1w0xqqRT/oQU7HEeI5ahMcCugOJjnck7gP6
G8yQHcFcJJs3jgDGuiowzbC1bDUVF2aB5r4/qxKYTP1dFWtYuChA0WhIQNuCvIdD+IlcWguWyFmK
aW+Ma1RcPgLztKe1cd6UD/G0AmP08hX6TFt6FKBG4aLN7zP9wZ/uWvVrRb+jhAMbpmfegJRlbF11
sNy4p8JXIBrFirmxrMUIoq6nVzENJtRBedUHV4Bpl2WccyBZyXRnRdyRxAluwdgv5SbfzctFCB9L
+HODiJ5SDS54PK7JntmyU9A/dP1c242B/Gi2w1I1vX0/+KhaRAO9jwQ7S5aPc1VlwsDvT5Su3xdl
v26NejWUe7DwtjXS+kW0VIaLVkbRLupHKQQvFUaYqa/FVLP7eXsAqxANOCLnmqPIFEK9yh1EgbXx
TUhhg6B2UAUnLB8H/lKIVrvKEDt9aywYA36PQ7u0KRt1A+07nztGRrCJontFQdDTw5aITzKfPLQ5
VsXXjCBBJCdAgoPeWcWM/Yc+CCxlkeap23TWZdqd1lrvkodYY+3WpH1N+00OFlVU2ZZ8krfLXjwT
meGfSnQXdXCRp1jWKQhoihQ+XXcT+Sq7H4APVIBTnLp5y9igny3liKkKkGuJJwO969wykZcatgqV
od7HYgQxaDrN9Pwkn/qLujd3KamsqD5Inr9l9tI2SEKb9qFVLZvG07UiICs2rjqoR/P4sJ9/a8an
Xg0csegcdUCMYGQkQkiZq5qaTbbgFOsknLGDMwZS6V88gtS2lYb9UJIWIR/faDhwI9/qITt0xYo5
CLexwpNBEHAsxFNgdPRpdCM4sUkw7YokXldyc5SWuRPIxfHgZ3cAtZxWlhdmfgoOnE9gRxI4Gr85
zZl4ztt+YQKO0vVuGQqBO0bXicbZoUzXrZCyIJGTF3feWJx5rbIIdHRkPfoqv3AanA9Mc9/LOWMo
mkNFddVhZDFyBq8FCFMkk3KNsUlyXqXapu+ZNx2VTewPi7DKlokuAP7yrhUVBU+ESzirH/qrnQVw
k8OFWg47azROEwESYi7CtQJyWEwsS6zXLQPTsTFdT7nuVBDX5m8Ym82egsSqk++63l9E2R6nhZiH
U/QndZ6dhRSQgiy9MyvhPGyq7VB7OxnSSOT3q0HYQSR1SrCdNXZOFDoUnoJGuG6YUeq0HhLgvgHN
J3EhCTKumvb4wifLqlbXitduhtDiFe6WamstOir3cW4tTPGMRJOBl4mzAuVrAeRwGq19rLr9fqeY
jJioCDFi4yio/K8WAUqIm10qP4uDZdcwci0U6R2aHR2/GX+nhT5Muu5EKe802b+o2mHD3Bge964y
wumAKIr917LC+U3MNhlTMnkSrxTCXR8NJ0IUXVce8j8pgFHbnUpGejzF8bpljNXT4OII8CnrfeV3
n9REpDmzfJd2cahlBMOgdMYstGQebOnCOCEkaHPEP2GOFwyngJBgINNeREgpyuhOMo6EGD4Mo4qP
V+xii71QzeAo7sTjgVypMrszIbiGYfbJR/spITz4ZAfbsxGbWUJCVi311HSVyjsV8SSWI7SsSM94
lladLpvms/myn1KPg6seZOJKG+EMWRfVUhhix1KvmzZaqfRAP04+XsqwP912iUlzmnDw0OYe29tM
KjBq5g/kmC9nMOzb6mvswwmSzVkrVgta2W4+WAup70/nBCAKauaNVewN26OuNIEac+RRFoWMvG1E
BdYegYN2NC14OaMHvQaKbrLVVr1S6frqKv0WbXQVfmspPmoMczWjvun16+aiCS8bSbEHy3fiWrIV
Cc2bwpGwM3vHqxwtQL+VxwtJvSkQN6pkJz5gDIahC7NfjoG2qvXxhFLomWpMS1N5CmP/LBDqs/md
06XuWvPTG6GOXW3yz5LaWiRWeux1GQNh/XUApM60+vO6kO/6FK1WsNf9iQGGCrLWOO1rgQpy166z
0bsee/0GcPTFxNFElKuVICNh5zRWGNHzgNNf25quT+uvyTF3wnApZCNRGHgcA+WTJP6lAfnBk3s5
Yr05nBICvWqk/suyPBGJiUG1V5GNUsYxJ3PXcY+n6xZblBwH2j182o8Xzrzo31+d1utLMUrXqD7r
8/J9c3Xc2AetUrl6DnMqbJfQt07CVNs1Wfu6RP9UffHXTfG3MLs/tm9797f+g8B4uCZ/UH108oe8
/h//8+jpKQkz/399t3yu37an5l/wWo209Bloh5nJfIyR5kmjH8VI/oQ6JL1yTdeh0L0pRc69KZNB
XWB3El6CGET8VooUJGqRONAxMs4RjCElWFd/phb5PsDSLTFQxrwYUNDvmvth79fSpEZY29AGW+l0
djVgjP46rI5M+TRNN03l6qmbZnv6VPCeST7F9dCsdeVInyceM8UuAXZNZGMOpqY90lnUDtNaBNGK
Z7DJRrvQVTZQjtIuHsNdtFKEleCtSZ0zmAgl+yiJJhbs+tKItlW2UZBnEpSYgWrpCrs6DM7hCI5o
mC85PoXjZVq1dn0cHBnXKCMeh3vtebjPVoJ6MqbnmFOOKgD2T467B5W4n+/QQZSWzdxnakWVV7iU
1Xfjk/E1vyvvZN3RvopPHUY436TCNb7ld/ld+0QBF1D99G1Af7xPHR9R5Pg0hm4u2yYU+5bqAqOZ
R230QH+bNHgVTce14ozRcsyZJF5BhdXa20R4HoHCpvTFhwh3evfNaj17jRTv+oNzPeP3APLTVzoc
bjSSolY8n4feGzdFdW5i32keacJVIZ9xIDmZnoVz86bdpZfTdXyrYKtnx7ckVUwSZJNtcRCC/M5k
9wXGZSOZX+Vw0lX4wb/4MQ+qQf9FH/OzBWIeVI/+AxbIrH37cIEo/92jwvsi2MsbZOFVRa+IeQOM
Jg7y0lRKyhQzMmUVZqVpdwm0+QhvydgDUzA25uLjN+Gzqx0E6b94tQMV0euXY7if/YUur878wPun
j8tF7qtdCLoUoMNMTlThJmBhC/nAQlreQXuClI1gfwZ7+cAmPv620sHc108f4MWt6E2Cg8XmhLtE
oEJSm+FN5HZT66icvEnycPK+Ac+4Yz6yUZ3u0rwfHj3mK6/k0sb7h3/CaxFEOwaIaoFgh4YzrSrT
Vr6F25RBejhJ/Ner9Mk/RwmYMt+VO/GVcDKz9Y/CKxHqB9MJgBWeOgph3/+PWtjMLCgp5zQ8q+02
slHJ53bl0c1eRMBTaMtc+rvmOaCOcSUcRxdQYsDmKFv/zL+d7kGKt8zEngDnuvBVx0ucHZ6Pu+pa
B2uV2DuDk/iNdF0/dqv4dPzaH/luegFTPbHDC7SPTLiJmn0JAQ6D6JIxMifHihumAdTS22gjBS6z
+uEz1jH+c/GQPRQPCC9nWrqPiMTWTx7FE4VtF0QXUFAIHsXVXMjxHQ6fNG4qPEBVuzXt7E4+Ct3a
xPuQ2Vy73TdYgmB+6ARHWJAnnyXRnz7mg/j+/x/zf+Jj/iyaHNpR/7OjyfvD0vdYAjuACj+mxwTt
98Gs7PAGCkY8AwvZf+pl9WwcQB83EN7XVoVrjKCo8ScH+88uebA5/DMu+TLXdJDS0YpBkcbUE3R/
7WCLiBn8KS0lU+HnjTOZzrn8OkGnAsH0SXCeX8qPLnSwOfzDF3pp8B5eCEg8hxKOuKBID+5iKOdY
X9SlusKmDcyhmeMizJiCI6vRWg6HYVkXA25iVq07SuZNS2HC07PS6SNU1WguNEkoXTkb082IieY2
EDDYUEN6xfqEDl0fibzVSVkwQ6+bhOTIizPXiy8ZJ8ayIMbh/uP7Jv9qUbz9OgcPKKtjGkJhBERT
gWYU9LaI5o5TE3wiQFumk3R4y+DyzIws9DVK+Ljphc5Qgs12PIhGmW0Mx9k9TmvUhfDw+GTT/eVr
+vbzHTxXLKdFC5m+uhrJ7DdYqtEeQoJAOXJfnZo3+tpcyzcFZwP8pL91kHeq4/ATZ+/PHrl20Jn+
D3/k2sH+9q9+5POK++AF0w7OLXmQotQUSPPKeyaffRDG93VrB8fZJxv9Z0vrBZT0Jp37O5bWZ9/1
oCn+D3/Xg7GV1+1mlqEx70vjmHnf99tN3QVJNPWxurq5EZ3TU/Sz9u3t1X7/SVXi5eEcPry31zkI
J76Z6Z01X2fc+hcN+P3SFiEczyi2b8Wm2syg2hma221wN7EhjL2iQ8ntdsVJZt/fb92FsFpsdXuG
+GUnhf11ZhRmNghrdKufJvUHQ6M/35jD+FINZoj9Ltg6tAAXxD/Pd9pzQFRnUrCAUJeD08SAJwud
7LzYlqfMpYmqg0TDuzI2n8TieWV/cPNeZmzfLsi/8bN8tmAOB5b/0QXzywThzYKZpxvfFo21wKcU
mbJguiWjX/q2vtuwyeQreqJFssDE6S/e44MSQh+VtShWPO/GHR5SCHinyWWJbll2lcANoKTjhs4s
IH3OtRI6lnKJPTresHBnmVfguPTZ4M1nb8zLg3j70P+r35hPn9hBmf+vPrGXFfDRW3GQKdd6a3VY
dkJth/u9EjkWO95aVV3pWWG41E4hq//lVXIQLv/2VfLpTTiIq/+Mm/CrAiJaDXyeqflTT1IOQqMS
xdLU14W6ct273L4roF4e3wGkcG+WkWs/+QvQrFBwT2+d8xq66Hq/PwGfC8d2fTQ6N2t3fRXZ649f
X4QEv4qRv38o9SAXS1CU1fnEhxJXhs3kDoUg/RwExDK4BE89wjQMoEov621+VM8A6xv9mLG98/y5
eeBvFg6GNbz6zVKxr4XlY7lWbkGfOxYE8XId2/TVr2am/7m3OL9OHOkMAf2Wesl6IzgCYE4dbCHm
GGvTDVezlwr/g927OkOhtcQgZ/k0A8cnXF+KxVN1pCq2enlGaUpYkDs/5cfQlM8a+0lwVpsYzHHH
DdRtZ3HbwMvELcMxH033KWG3WziVvZ39Z4JvbNXf0MEsQ36rbkur0Hk4047tdHcGpnOhLf4ve2fa
3KqSrem/UlHfuc0kho6ujugEgSRrsCSP+4vCIyAJkBAgpF/fT2pX3+ONd5s+fU/dOhV3h4+3jy1b
QA4rV65c632GZA8MbYSj0RD2twKxTUS7hjX6myrMHJvvJVJlNc7uEy5p+TA1pjJcpoXq8H79Dl02
uK+9ZsTzvGy8F8sfPx79+6kj7glveffXi9QLUaQYZ+gPH30SUER4z0vjQyJ6o1HfEfy6MSKR4ozS
aD7MxGi6nM9TxOnLoCesPrgg+fFArpi4em1mZP8GUsH9gFw6JIXXO/0iOC8l+dfea4+/g6CKynw2
RrU7eLiqxGQ75FgYTIGU9X+YXK2HBTLxRIdm8RichnyznV+ggnsc1Q/79xM6vAjAoD27Bt1SIa6J
Ji96nSP0K4LmWpci5gjVGzOpcy/vcIXy48q7I2uYj414nT72wtXMEU+D90rc3alzJH8boQqxH2+h
4bAPAQ2kPvQfEVnpo0WMDOrjAenmI4QidConNLOC8uowEuEJReJB5g2OomvDa0jX8JNZ/DARWl78
rjpzSC1nZw9ux5Yn5QEmwTAPEzGbNGAvMpRh/Ws7JKN99HgY9rURtxicgr7nd3h9XZbCbC3i/ymW
oqt9Wgt9Ue73ZVNc2kcOqtXEnh37E0WA1PW+adAWSLryRk+nsdc3QuYA6qFBdD0ejZbzjubpNlot
N/+X0fpltP5rGq2W7/iPnJRd9qHlVv4j7acucyo+GXOOtajsveRctc/tFLNcnaFcyqOtAolqBK9Z
H6Xoew2tBxoGDJ2qn941MHY4e0IWm3DqBRpTXn5PnkjJ18AMweDJ4H0BYh5JYW8Noo/ej8HWwbLu
r+FO1AN7UcOXA6QD54eUWL5CqBj05pz46BCSiiC7q9COtwQqyn2oLaO6/xRJaXmU1KWWOhShvrI8
sYqi5Q7s44jGNTw23Jad9Bi2eDVY0ylKA+L2yfCeyL3kw4GMMQ7fUs+5zlkdF5vwemH6JY5RLRa5
N9YrsRm70/0LIAtvzEqbifH1+P7RIigQC6gywM1yUCbny6rNMv16ddfDVyCeYQs8QKkiP6/Eq2yb
d3lDy3eWb16X/B3pVLy+vnIaOoKUtQmiYIvC9sEH3YU89O6ip46I/O3ePwFBSIEDSadAMqy24dce
LP3Z0dctVz5xmjiLipzIvw8whtZDr5RP2fMSwSV78qqGBQRjhW40R5SsDjN4ULthgxC+FLJXUWq3
vB1eeIL2/BbcVBys+S4jvp4ihg/CCTl8O4jpfvmzPZrulLohKZ8AptryOr8NriLpn2FxILMfNKiv
s+fdub46SxEG70tIQyE2wX58eiAfl//MGdRCGIUHKIYnH09/1deFjl57D/jDBVMpH4YPjbuCS8Jj
WHyeED2XFLPyQrBKr/Z9A4F+LVAJBG0R/ZYS2zs8cLjMDLANoAnAC2ARvIx8mn48EPsbdXieGvN8
DElhXIZwGxDZAcawRvP7GGijbJAIgXsOoxKYSz84DstpOZX0wmzEO03mPulvCLqn/BVYP4awdD1L
X/W2OJI4hl5yB4MHMkSO+jpUbk6TJfrOZByDO6Yprog74YDqoA0c4AYOfAbbx2mXk4fAwMAeu+Mk
GLheLaybE7QUsCPREPDPGphOx/DpNBWtXdkvU/EvayrQAvvaVLQ3u6uKsorEwVSAe8VQHOBQ1Rj8
JpAUh+8LA4wjaE2SUAUi40GiiVRmIKjIC11MhV7FAT/4oTRUvBcJl2HQ9ocJbIKHA9sBCCdwWyQY
QdLxtuAARn42KSfHofXQMJ4likbzUOGfkXbgMyuifhZAO5X7C2YvQoRBw1uaM1VM9Yd4UXrbkTss
wzJk8gUgJcWULNB8yKE+4Cg5c7B2XWkodsfyKfMSPwYRoXM7WXwszNAgJCBndAVwBd4anD7Jyuu9
SOTijmXxHPQetkMJpDOxkGBILv8aIDaQFvSqcOuntN4B+BkKNdA2wBBJiBHcvvMAuBHUt4avUPxC
cE3AjQ7hPtSepe2lSsvLsK9rEFPxUv6dpHrI303mCYsvKXX+fsLfYXu1Z/kOGgSPPX8fg9hU+qm3
8hUavL5KgUddrsBvHt7kb0iIK3gh+fPRNkhG2mAP/lba8gRs0gH8EqB0+mUb7L0t/1KzxWcqaR4S
HcInJ3hBxR1Iqw/ahOdIQz4nEu4Z9WXkIhqtYdhCMeFK8iv3yZPk/Ja88uVzJtcJ+XcY22k9SDG5
0uzaOBAgVKCPXG+GkrwwlhCgBsqQO4c0O9wu1gvzIR9ivllby+nhRhtRTA7ugYDNxcmR+FNJwJPo
Pc2XuNyU/om9DaucJKJJyCEYVGhn0kbnfjk997HuoAwls0QDGyPHI0hCSVRjXaK8xINMCTpqvZBs
IQW8TtxXriXvMgZm56/nENrhQ0oAnFy6JDKugBBxGqBxzpJ2goKU8loZEEmQDoXJvQKXYVzFcPkk
W01S+iB0LE6+5o2dYPeODjBRhHiywmlApPSas91R5C9zsn7CLVGeLIQoC8uWZX7FurbycEpOzC3Y
foSfaUmOZFyiQLmnTOywB5lqPzyMD2M7XIK3lEsVkRDJHAVqAlZk4z9o0Bcl7E3yH3cMezm/JPE2
gkxkAFhJ/KsBVDyYlvIJHRpGIvZc3x8AsGPZlYGvknlPRQ6AJWjvRK3sOeV4XNvtC5a+WgibqAFU
JpjSPSI84wGh8OFhaEAQRhfwwXyxXg7+6QUsLOGqzZgk88GQfTUlf3KjDTEG9ysVV4RyfACdD0EN
jZmuxfOMQrLUrpVRA97Qewd14r2/b735K8fp3vJ2+rQWt7dH8YrXt6LDvGqwvrWm/pX09iDZCKiy
UA/EjbzKnv+hmgmUEHwtwj3S17tDAgDczdmXwwz60sC9hmpKC8m2kAbAwpNFzRUoINS6gHgTbMH8
KqdjpC2UrQW4kOUd3jCwGM6F8HrGJF4R3kPBaRQPRvSkdMepQGfUycHEaTlDSPJPcZYZDifGa4qB
3eNnenaYD+1Qo+GMkfWgEBrKQh7Lm+p+D25P3R978UCG9wQsLCA46Syavef9DU4EXNAQJJUEVvII
0oQa/BSsDLdq9WPeRukIWcBb71h6WiEdc+cku7pBkgy4JQ+6hx8q9yRywkoPVU4KTlAu+5PmQe49
5ITOpyw+QTRAqxaSTHHTg2EEhXMsGUbVNLqy+b4cgqOEVQZkXM5dy5tIN7U33gXPmqhusWJ+Nrt4
qlg1acfwWIMs2IwqCEvYXH8zP91WYbHc+tXkEIKJ4mfSGmKJr/IQO41lXmOBERCQIDm2PBtimxTM
XD7YZrjAuWbNXF/qy2RcPWrT3mQzhkI0re/zsAEHt2KJlCFSIqvXlEdhw7Hd0tJD9bxYWVYGaMfM
Wwtb+P29qWb0orEpKPnqm/iwDJsBbEUmmewlGWDEt77SgBPHd0g7g/mDycTfHK/BTQ2bKyxzuAWg
J++yBKG88gnclX082Axm7hYfm7j0/fG+gKi0x+9MsG8b3p9R0F9DCWIwSUoaizZouOCp8Dzc6oLh
ST/Rg3F4eAYCxs/0Ofs45r/cAq1DbSiRjgDUvJP0bvlaw9qUe1DpblS4GiW+r3Q2ZJ9Lh31PIk9B
MJbdKQNRAoSSGbhSJkAUSNAlcwzzyEd/jdHeM4DlolzRGDGjWvKZK9xqFQvrhke2W7v3KbmQgT2W
QVpK3jBjCEARTJXsspx/2W4E3xlwclWRgdYSctSZvYKkJBvAnOXlJB1KcpMl6FdydNm5ecZ1eo+Z
A++Tsp2hrxgJKaZNbnjZeJIxKg8wSt5fbneqoSogvcnpJEll0jpKs6Pwlvbj8UoZUlyINeAj2I4A
KXjuMJuqJEtmd/WoN6G7ZNBdxE/KnIW8v1paHA4wlKYr3xnyeRmK8LQhPsoFtRG7+w23IDcRvanj
G3zKxRWg/FBZSKKixGo3V3JhxnkI5DsobE1WF6dCkhUzPwHyrMLKtLxndt6H4YHyhwRClbRdsjfW
GG09GINc6r/IgZzgFBzDmC0gTgdNkI7Pk2q2Cy/sWm/7VhGoduhdFPXpOWnGEoYykisIHQjvlXFM
A8nWNhcxJC7Z1dQU3cvWZlVks8NYv5HLkHIjf1f+1AFqLv8fPYdQX8iVU+4G45BtlJde8dvw+7oc
ws49ttkK/v7aY//aY1fpNboC5eFvf9W6thOtcL1t2eV5eyQaB5YvkAsHksHekzST+qQrKRNpk46V
Vr7+IQHg1+bl1+bl1+bl1+bl1+al+e/RW379/Qz8Yx2hjIC2T8Y/HKZcTqs/GFRNSVPIHZhvUg2I
SQ9DG5+4owiw6xqtBKH/r2t0b8JaRwW/NmG/NmG/NmG/NmF/ik1YpxfdOqj6D3nRF3nhL2x+u0QD
AMQmdRtOStAeC1eh6u2G8nwkGxszGb6SmWP7PqCrMOF0Fw0/zhB37E1t4sZn3+yDSyKYuumficPI
+Pb3qBF5eo7/8ibjshvvDRF49fX+PCK8Tb1kvxeiOBJUBHEakh6hJZP+JgMyMubxPc56JffHXXlf
nU/aOuv4133SzuOvy0n6h4X8v+jxF8i4nzk8FuBHsMhIjLdTyI9FrWsQBeTgJ1pHvE7G3O7uXu9O
3jNB1Zzkhzt+sPOJpl+RJnjkX0OG1mW8jzjU8Ow/L85itudXYUqImxtFzEglGGUzkPehc13e69fG
1Jg0c/Nm198R0N6TOWJzXHUgtCSur69fILGIa6KaW3FNKOo8Oo/UITmpo3O499HXJcMOvItAad3L
h+C/CazLlJCGzXUcCP66FufR41bY8/f3ZSyWHANwr4r/mvjzd84A4L7wg4pY/cm7k2mbSnB1B+Vd
GUP1815f1x65H5z8Ef2/K/w7gnfEBXvygUnhJCukkl/lK/Lp53e0xaWNeOcy4B9+QyYVzF+/Pq3/
eRT9Q8+09vbbZONunE1lkqssP64ku/7bsd/4uXiwRXBDIc59LSKxaMTNpZY9JHlZ9MeC/JcxGTS3
1Mj0I4FWPkce8tiu5nAlyDi8WvcTDiZ4ljUx17tXUm1Ol1Z7J/dl3X8/ia+f5HKE+snAfniSVrpU
Y5yUXqNzHmB92z2s3kizDo8je5k8WXN1rs+b60Mfdbom9nVSLC1PdUWjefA17ImzpDjQ1JEMkdU0
zXP+YnHI54N+UlAzRe5341E4qM+tfn0U9ePX991iDnyv70EN/t/nRstRd6uDXe9WzI3TVEs4p32T
R6Cp96JxZuRHIpkkkXebBsR0+4q/WW6W8UQX8uQOZHEoY9oyP/jre7oU2H3Vli23viwi09js5NkK
J1Smx0kURyFGUI4d8rjkeR4JMeIwuOSaoJQnSq2fkwmk3R+DEblLHiQVgS4uxzEyVG8w5tfcKjkx
nBEdOcLcTjgzInSdhb1HSlQ7hgJaQB32prWyrzPEOROF+5enBQ73Kw9pOTeYyJSfE0e28nRAng8h
JkeuWLSQ6UsADsPVHWc/5KOVM5mNdrjd8lUeb8tD5hXHz/I4XaYzyeNvmWQvx3vipZy+h8WuH5m+
MY9uCvdqb/p7Q2QEnk+DNenXB04wDz5IPqJ0T9bs3B/IlB/H27Hcc/BLLzocnB4496uDy3EaQWh5
x9thc0lLQnmT/DVzJvMV6r4xUnERkFckjyw8Xr2+rvrv77fjtzRcXKMrnWWC+YeNSnz+iZmDy3fX
P5ChJqPjMuYt133575HIN+fWHBRUA/m9PAWSsXKOFwmuo4RLRJEj2//g8NJbJRKVmSUriJhmmAr1
koNAve5ANu/x1higB8jpWSJiL8GUYHhHIyzGcuedxM67VcVt6t/eLnMOOS5PiE2cv75m1N5JG/n1
PPi5h/jb3LwUaH5Y39UmS2qj4kb3i+3MtPC6yDQL6zCXWWAhEm/+eazfd1y0a7W8VAR+uOqv1fI/
a7XsHA+tU5s/ZDx0GWO9Fez/582WLrN7yQz8MHB/md0/l9lteUh/slW9y1G6CEV8GF3/GY5Sl9PZ
1lr/szidXW6/3nKQ/rxu/wUu/8lVtW1dKor18KNb1rGX7yNER3D1nPm3msydWd4MhrNseZhoA5K8
/TcyKfpb8baZRHhy5B741S1p9F4ywr0YpCNyewTJPmzvXmDAhjCSPTSrQis4T3IiMWtBol492Vzy
KjJPVhnEty6ed7Lx4vkuzDOxnhd7Md+y06NYs8OV7Xy81v7sX+zxLoqrn3rPUUGfqRalvG0JQCeF
fFZKB0s9edlNRYqMeW/7D9I1l7mwjY8z7hU3bD/YgGwGmyvrkisKpnIi80DXgSwTqVGvQZVXVDaJ
VuTtyeIBfz0jySpIJ0hWE/86k/CpXRIuSeXxDPo08powooIg1xCwDnta4Fb9rx25zodreQv/Ug9n
/DTz+0PPtebdSd1EmW7W6HXYBDuu5nfENe4e2EeTe6cSBQnDa5OIS+1dopPX4fV8R7mM5rEf6dhO
yGXrqzHUmiL7FUpG2x53MguGo+XXfdj5mK018x/4mD3Zol89ZytQ0DPyxKoKQjX7vswl3UzPBGmC
BOv1LIMvz8OpLp4ex2FE/WgyGk4J2aBOwyuzZ5Id+bXcI4Ymwwqn/jcjPAzNIL3Wx9bAunIG6TIq
RT74uvXkHX11x60wwnnl2rnTcMdo2wZXBPS+fnvzp9v8D2OwtYqVm9zMdRvrUbiIQYnNydvcPcti
Mm1seipfMzIwewOZoSkz0be+Ngi0K5k2LnfwcRD7i0PqGe8FVflELNCt9zSMw0oY3nZx7heC5DRR
A09dfH3jHe3itve/jaUq8Zl2SeePlI7NuzbYP181fmsYtxWC3+2buDT2XOCqpIr4TFYoalleTmyP
EKoibuTIOLP3fiauGgxFSCUbXBPRC57PRPfe+O/tGq2b20I87vBpC8FdUtAmI4Qxu/BRIRashRQ4
LYnjvYO0Ji3vvaN3DdkKX4weV+f1D/6esjsrazXmIbAqJ27+wRUPewLAMlr8bSJ/As9CprOywJf9
8aPsPCUshP91Z3XNu4sa/Yf7+PPPO1dakg93/HvnXdfwbRnc6g8fvi2j+685fFvm+h81fDtWR7dl
g3/X6thlgC+RrA8D7U9jgH8qmOc4HETZqmmg/NiywNlG0Q4962iGzzHlSYcwR7iHYOM9ts5b4qLc
Yu98ainkIVVH5YKmSr/vs2H77eIt67w9l3quGA31tam3n66pKDpTC3vqTy7KXjMIhIOMDGyZzu9S
TNUgNkWe57JHIdTzVbGMCuCFQCVZyEm8pqZLWng0NYxB7a8eSUkPplOV59D99zVPUYfOFeA5djIp
VTm5b3hLlf89DZtQlhqtCdgngTpYox8SUUXCIY0MtK77+mDD/icN1n1IIR4vUv2hU7Gk+6qv+0/S
j97zwtfGFt3NjsZpWf3TPkGFckXP+DaV1IAtLhb/KmfpOeFWym9BqovJN5CGVNPI2hqqjfmJLR7+
zymWrMJuqC03ArlG5ELWBnxz+cs9P5Zek6zEkfWI8t2+7QWvff+Ir+XvoB/MpvCGEjCS+GWa/47D
DI4M+zqHgw4VUWevobxLnrIjuSW/J92fiiTKwm0qBupLgcWRv6J2KhNu+D17XxtpLFANejRfN9n/
ZX36bTjJ4fZhEqaRllb5huGkskvai+dIDPfe4ibC1cM1PIjMD+QP5BhJ+9nw27f7k39veCjX7XB6
np5eUbBhDV+L1/n7KGHU77yYwZD6XX3bOfBb69J/pYH/U9mojxaptajuARjVu5RevLjzMlIhP2Sn
SfdtHdwMb6ghopaIAvKL05/QvzfPz3scs/n73R3SA29vDtpPG/bDq6H08KinHY/e39+pJVwOvHeF
41jZuSNdyPnsLSnRSyjR2VGHl4UUuMnz2vVoGfdPosPmdT5da0X/13q6bqPVWut/Ga1Oo9VyS/5p
RqvTU2jtMf9QT+GnjrYrwWIuRF/jEpz4YNlXKyvZnhrWQlYpkJhM6RwDj9TdWYyerEAV21GHjf6p
5Cyc1X+/ZOtxE10prbXOJWNbe21UB1UKpwDAUj6bMeWntVaH6Vor/M0mTYPsjEaqqSE1am6Eq5oP
xyNC+/s0O8DL212ntf68i8FsZaci7Nmbg3CPtdp1xz91GH67Y7PlyqXrzaa3OmA4USKpqcMlJScm
uc4QpwnxQVjH9WCHDMjtk0xKGE0j9Pk7VuBLlP+TQ/fhFloOXQpN8WSZ3AIba2miF1FfFspJObut
kLIwsm4wIk9ojne1fN+SC/G1D6BLr+irO2h5TWlTHTbxnjuYyN3x63wiBRFnAZp+pVS1uR2txbzj
kl3t3nY7/vh2vyiZf/XULX/isKvKo6Lw1Fqwx5MjL2zvEfsi1LEnrWAfnpkvUhgBJZ9aHP0pdXzS
NUzFPCObIPFJkDgN6BLp/fYI+xPlIEnp/e7rlvq5rfswPFpLe+PUiqJn3OYdq/Wz9DDxynA7CWlI
l/bBD2sPPaKduJYiiy8mwkJStjGcFnIfIgu7B4Mb6QnIWz/KeIxHIfrd3fvy/es77RzIss8/GJw/
fiB3dmlrJf0ndWmXmZTUso8N9c83k12ztWXX02hjHDc7xmAqJtfjwdfjpuPN27nNv+/NL6CJL2b5
JT/iw6BcNwYk1SNLErPlwATWkClBmMTbTNb3pRjLKvjE205zUqoqJMfQ10DuayemiDPIjKdXeeLw
2P/6ibvmdDvz9583p7UOJ6ItIv9HOBEdq9Gl8T702B+wGnUOkpaNTc8JLNBCDhLVQ0osIpEXb4kV
4OBJ6Vu5JijiW+Oz5w97JNGdCIBsgtWUXMSQXMYltfleh2fSeU9ta/pnuKeWff0jJ9PvgmX+r+pQ
Fk/b5Cn7i6iKt6fqL/n7X5blU5kcyuTl8D/km73ku1ORRHH5P3/89vD9e2rv/Kfy6Ydv+lmZlKd5
9VacFm+Hasuf8kZ//83/1xf/8nZ5l5vT7u1vf33JqwyI7eItSvLsI7lSkmP+28e3//ufTZ9S/szL
883PeJfyr77zLhWtZ/+boWtgaCyn1zMth5eOb4fyb39VoNP8m2PCdHFsG+gk0Mu//iXLizLmNQdM
pkrKveGaum6pttS2PQC7la/p2r+5KDaqrmnqmuHArPw9zEu5RvxmiHs2vDa4qYbWM1SXo3qjNcfs
XtOrrGJlLA6KjqO7iQrPjHNY9j0B7jZSbaiGx0Zo5/PyQ1Ndf7/Ex3pJ6ce1LmzbNA9oNQN05wXD
/NGe4Fz3DlFhLuDVIK9kx0Q87XM8/PoqNO+PV9Fc6hNQEncMgsIkZP+4pveyel2lVanOz4oxUez9
20pTSEJVmtHm+BqZ62xka2rHOvLjykmTtq7Z8mDzw7bYNWtVnR/ilUjjCP2dQ4rkiBpdO7ui42I/
rgTfL2YCPlV1ajAM1ZIN8KEZcyVd1aXLxeLsqPouWf8Q4jYnP6G0YZmqxzj4ukE1ue/5od80tNk1
R+vphgkhtV32UVcHyNOlrc+LaLPQV+ZhXKz2w2yzGUbK8aYwT8ow0VmzzcGqmvbKcyw6bkCOyNYN
gKnXNBuKlQtwsGWBcwOD4pa5PudSxrgy9Wni5rtwrxztwTGviIBaBzR06lz3rTgrl5ug1is88V22
vk+SbKgMy0NdTr6+q099jrqqCS+856iObvbap78RFCptt03s67NZkd9/OJ0ECUwIQ+3s88Bp9l1j
rJW1Sr9zwZ7j2Do0L0fvtfu9qK2D5ezP1nXWA1V9cpJloSlXWrrbB7v1CWWoUj/fbLOmEfEebP0R
eZnjEU343Wk31LMeaq9pvowq2+5YID/ZE+6LIjvDpa4YHG8bvaXqzeaYumf7OlfJdd/2hojMfkvX
1b4PwlcLY0sdV8V5PThttaIjIPnTNnFNS7UsA6votPVXim1kH6qaa9vRYZwCwnZPtXGrRU3A3Tb3
tlvN4hIBrDPA6L5pmNHQJfSR2wZa+/XpNHabld6xif/ZuHBtTqOgCtuuc4mef5ieio59jfY63bQr
NteqAy+2jKq3jWI+ZgdH7xiF7caXpB3HMaSt01XZ/D8ag2OyWplHrODCcasnd68Pi50S1Mr+pmn0
b/G5vG0SNEez86rDCF0m/cc56bK8GRrLmKsbwBvaB5LHJN5R7nLWFqa7TOxcbJzIN1NDRKMIgSuS
6FB1q0rRQ95uZYp1kvhGV83NZcH4dA+6yWqrsawy9H58eMDEhnk+6tqipgxjYoPpMJ5NPaisaa/w
GAvvthU0ycBSQIt5u9yLh6uzWJu/1zxdmuLDbbTM07ZITtuIRXwRvVtmULxo1QAkZVF7ij2yMm9V
iTV6iU9W4dvayOwKGrV2Bowx2RMfLt8aAmUepSv1xOWPCJxog0gf1Il/TqDFzY7KILo1tQui+Hy7
RcjpIdteH6gqefvaGF6QQV91RWtRqtZp5pimqi0qKwVt/VjrVMQ5haibl0yd7xgghcu+72R2GJ9L
uvCnCxuaXIANiYVvLb21iqt5Srb6wkR6OvZMVVLlqsizmrA+L1YREonGgKVBbI6T9aERxfHbOZ9m
5ghs/XF7Y8P9MjlyNZZx5ae7UQJCe+NF1kTXB1830cWv+nSnzBeDlZtlzGwPk55SFfnG0BabImg4
ZazFzGp8p/HAYlN8ZaMKjEgxbPBljZTyS/1+GPYyNCUb/LJtsMvCfTXda0J3RUZBnq8GvbtD7lex
V9nC1Dy3GujnjqHdCpB8H1umpmJk8BYdEO4/zrBd7KxSxaj1xYaKr83g9FTo46gWSvZoI12aekkk
7EFicvP9/bpPvd05mp+Ptw3y35nfTOIOa3eJArfb8OP9tHq70fI4y5WK+0EWPPVOkWdPnXoSUVGd
BJbdB0673kwO0dA4+HETpPvbtTHQTlSgVrPoW4oh2s5T9aqnDtREKFRiq/fJURR5X9+PbEAphUnN
V7hLQgsl04eNM9+uBlYh1AX0n6+HQ9tNlbP245O0bJerlmWllLRscv5WugPXDrYEm52n6nRnGNdf
X+uTB+eaGEiLZZL9hWZBvP+xG00l7rluZmoLt4RiYwQpwqurgTtxv9mgxr6+WCumwphpXaz1ZEfk
5e3YZpxXHJ4b/CfKop9YRD3tvp2Peqlws9EmDs3NVV0DJPYU/KfmvEg4mACXsp7V1ZRKRHWHTvse
Lbxc9Obq+LwB0iUOVBJfIMjaMllCzNoTLn4wA7J/N9ZkHScQWRRhHG8OxuBcT+J1f2366WlsRD5/
nLxYuR8rCz0bff3In9yQ74/s9lTcQLZ87TUfb9NUzOykLU6hS2LD3ktRpHwxHo6Wd9CDVRKSn1jb
fhKP9xuv2HfM0ktg7odZIVucRZgvrAY4yD92r3Lcmu56R4u7UbhGshPJwLMvLXAvo6TX1vqn9TTr
hfmRVOqmN4i3XvMK6P7o+KUmsnxy3AfxKjgma6Gv72S97FasOGZJ51ntm8y17fh8uHNyYS71AQnz
xqZfvO1ReEwf3HwRKZ6WBzGnR87NWbtSdygZOrmfdbKy2tuQSyPjUbED1skyv6ScfHCsDruDa58j
GnmLyOTZ25Aa8qRiPe8swkQ7r9Im+yjQm1FG4HBa1aK0hEGKxyFYW756CMuudf+C4f7c7L/dUGvh
XZW1lh6aRls4Jy8hMKXfrc3xEQngGQXH9XayL2d1MqutUbW+0qxRdvYrRejLXiFiEngtsVkLE/sZ
+YeVn2VsXfyGTslENHNiL8696vlwZ7/s/NMinveerJWwl4yu1XkYWKSzbEXuiGLhBKsHSxfGnbYR
kSXMd5YWpyeOd+kUH8CduddrkkbT4Fh7uuIZ/JXu70bK69czoBXw//ukpwqaHZptWsQpfhyCumqp
mqoctYWydGe9l/UrmNfec6pfleZQ1QJLCSrM9bgY9d6Ks4jWYj/j2dMnHHH3gSSo/EnR/HRaLoz+
7i692Q9778WUIaemInuoHK9k0XlJFtl4dZWdhTJHsXiYd+0m2q77ZYS5qqbj1zqmo0pn+8MI0+1t
XjYuD0HjFkhkk0NciHSqIHBahLue0DYDus1+KwF4ZewqEKv8uhkvBTvtISU3eSYRDPbcbfL78eAq
qRXH+iJ+zcgMu42Rew03le8iNnIURGW2x2DrBhjN3tpTH3ThXB1usgUdWg3TnZ+ZYmuys5mUt8dY
OOSjKeHXd9gCxH3v6J5F+AbnX8cjaA16N7WLneXQRtDOSETZiuaG9b83768T73BdUlTzH7xgy7gV
27RSLDmysoKthLDesp2/U8UJ7diTOE9MNEPx6rqgrZ3P2RoL2SZbOakcC6vb80upi+O0enNutPn6
qX5y77Yd/vOnbRym+0OrWq3Tb8VK/3616G6F5gR4uyf9tRdLImTSec7ddbHWOXd0Lq340GPrdgKl
1gyNyotOszwnxexEZl3+ENsp+QBbgT+Vk6ykBqbi7ZwgYQVe3VT2INev3fNgt5qqvUj0ijszm5gM
t5qdV2+22i/zpku88qcOzMf2aZmXeK0olZFgavco98b+6TbLBznawYkwOAF+6a1Ftu4aeNJP+TQX
fxvpVsv3zY7l1opirrmiHzRxOvUVN8gOS3xMZdU3bhXbzxbrSPDovevVrmui/Wy5I66i6pqM+6rt
2j4lOmZmdU71xepdfYpOo9Wjq/Wz592VZgqlnCVph2/9eUcvx+BvF7wk8n+0flGdHdx8ry8st687
fgNk2w3S003Gs/eAcjPdE3AL+pWNn7VRrUDPO5pc2o5PLf7hDloDsy7cg2nYPHJ9U4ABrPwYWFoi
Tpubr23KJ99bug+YMtV2ZESzfdAZR8WxOa1W6vLYsGcsxLYanfZBna7ELtZF4j5+fbnPcYrW9drP
takyu0i43ubU3zqDKu2XdbiFAWR5Z+gwqV+mvr6fb21/w+b5tp4fwB/2k01HD3c9dmsSHR2ztzrW
3IajjRyUrBGwP4y06DHJvNT5/Vam9dCt6dNb52dnFXM1xREOOjxo0RwCmJlqT0QgG8x+bc3SicM5
L0LczVB9zLbCiCaWwWmEv1kJ/otQ7058JfcKy9trhDQJ43s7Pfi6ey5Bwh+GXetOzR+X/d5mVTu7
nDvdojJeetFuHKO+X4drIoXT+DCM8qtdFJ4gYJyFUYQZE6KpddE7vezNqbnDx14l7IBT39gRTCgm
R5BY++mGkhaE0hXda6BJbMdUCok0Cis19nosXJbXKFvP2iNtjny/Msg1CNBsVPf2Mq1fv35CTbb1
pye0NMM0CFZz7NMKPfSUeF0lOk9YZ7NvOxftMqQ6rGGB/rjxaGyGLlv78/W28UrL67i0XLm+unTb
X3ASV41VLh2bfdsN10cawauoZyJjn6lAQWhX2dTnxUL254enbXkMWZYc/96f23GuDlWvqUe1G6jW
qx0z4SaG27cPHeba+mSuuagO89wydKenUpDw4yCKFTWx1PVJWxKFK/dDUw33JxEbBGeCXixckhq2
4nSnYDldX09G601gx6FGJO4Y6NRXlqyawxTlfLTnd/4a3SXFW9l9fe2bR9FbHB/diYq6u/mifDs9
RozFiLcu/Xgr2B8jelQvCiMwEaRLPXfiJIIw40HDYZWOaoKOkzN2d5UozXtnH5bRyCm8Y8oGomMq
XdbEdm/rhsX5nm7oNgeaP7bC1l1XelQq6jI5C65XcGw/rt+p9j0H9mrmUs6X+YwCuOzxc8W5fuIz
fYr7ZgQGzhXOjbLY5GLr0AATHDwz7qvOwDgElTNIHqObzSRlXoqm108cANphfLqqDkHjCGsnItgD
za2r9CvzvVJGW9Uzcu9YBee1SByhh4SKzjTmfWwRjn9boRTEHo2o8LrDhf/kXF3GwW8t0DKypXtw
D9Wa8X7Q5+WObUSYKANr+LRPKTlQhl/PrhakiyWsdbWWkY0V56RkFu1NkGVYvNh0tYP0/h7/Mae0
Y+c54GfetuBkyRbPQh2nGeT9kX3VS/FtvREsNKvnTVcE6CdTnni0LFzk+IOU1x8Hgdqz1WRzXmvL
AvTRQdSRx77k6wf/7KzIB++pls3bc6F2xCXbb7ZaWjTa0iaPDlINhR+5KF+3z5Eu1iuvhJFLUfhO
ZNEguv/62q0szb83+odrt9YLozHc2Ey5dnIQ5p19r745OzkEe/f1/ZH6nLWsYrfZjj8S7TloXvS/
mfuyJsdxo9tfRAdBcH3lIpVKJamWrqXrhdHTCwnu4E78+nuoGbslSBajP79cx9h+6IlOAUzkevLk
ezjvg05x15GrLhAEX3PqpxchVdsiRy0HNg7kpc09gYU4T7nhqeCpisAhf/vclymRdOeSFykcMSl5
LchLMxV3dopiHl6jr4JbijxY8OoKEpeVou6mbsGsLEqWnEiaT7GKaSJoFPdR4OIYi8AGQGwOQYai
uTpW7diugRVDi1ng/Ckv7NnJp5ZcSZ4mOp0MCDY/u7f6K3TM/CZsNylc5U35Gasex57m0UVksnDX
1zz26WedzcxJMG40eWJbKe7aoM8Uy216P+JrdY8Akh6mb/rPblxXFF9aLKiThB39t3LP7XbVMtDU
lSy4k1kt7QeVoB/iJSB9o54yrepwbTitP32adu928Ze6/Cgs4erJdxa9TK+iuq/pV06Im5PHIUUH
Br1YtAJDsClqnqlNLmW1R7UGHZbg9kVdV//fP1eyNXFYkb6F5JcQRQDdq+Bnmk1I3tB+7PhSmfeq
j5+LW1QFFAJ1yPOP0mbKvK2hIi9FG3ATjBPV6BEwFc5Qg4e4UtyQrar4frH0eVzLeqGGJ4IlbeBK
aVedUeKUCNuxLr130TbiqZ9pgQ0ORN3tej/vffGORkiqrVrsXO2A7feB4HcwIE6DDsvmuiDGkrZ0
M41bDc3wdq0nK2o+mNZTr79E4CzsN/1wb3Q7Ma7DZsFgX3WLv08gw/vtghGlyTnUSvdaVKZr6Aeq
oVPytR3vRIx4J/Vva8ZlSXI2VyYwIxi7sDRdBmhkROjl0CIii60NFYZbJw8N6ZB/FL6ebbTOb7AN
CMueVK/W76YmX43IAQn1THA01quseDPyXZbtUHTTwHbKDqPY2ZrXKz7V3Lra8GFnIWuyyvda/cqw
IqoPRPaR6Zu62Gj2XYbhzlQ8VDnWuGc8KBLUyzXUVMhzHD6w5mXhsBfvAA0ACiiKifI42HMsyTZP
zGCxOSIQcKpdidBOtzu/a1Fmttf5W+1srPYpqQ54rXm+jfKNlaxEhrbsk9G4lemGqVdU3sB852fr
gEmBTEGc+6nmd4jVEIQheNgrSlCj0F4gb9u26yrD2Gg2BWO9aqzN8KFhOBWuFxfSgryleLp9vGMX
9+wBSMeTHIBiiKntGxxPx4hmhwzRa0CE8M32FGyB7MFViQFajMHWT6giWxouPoisrW6gILXSsXDP
cCucTfds7P3TAsznOsOvBNvttKDDNdF1aXoJ8RplXVVrnD3PQWSoFy+16uqZNzR3reU6tqfGvrHP
LY8kHq6mtn0j8nKxMtNveRe02g4l9ob5neajY1vnbofZFe6y0U1xfZ8jd6tPpK+1tsoq4Zqhp9ur
2nivnIfbd3UZGs13ZeqOrqo26kYyprkmjABpEyE00oNJW6lx6or2sYgqtwUkCFNIutd0jxG/F3Ps
Pd6b7UIxc/4YFx/r5AdIQSlYgofW5Ij/7OTO5q9Vu7dMz9K2Q7jwxC/zWumociRWGRSYKATbahi0
SC2n6YOYT5q14ZXblfdOeJfWW4v5Zek3S6wo5MKkScKlyEvNKR/DWSc5CEsmz8x8B8ow3qvKeige
mn5jxCtjDMLwntVrkuyjem3WngPyWrjFpdLZJQBD+jWSARC1XpAwiclLXmxb685Gd6IL9JfyB3B7
HPCBZikmu4hQJIHSkwSiR6+FhuMD4FhMP3i/ye3INem7mj8Xk8+bpy7/wK0jdAnHZnNbyS8TH/TP
NRXAJscygZi9AH41WjYWQk9fcqPCNuTKLly9zVnQOuJraJVgSsmEjuSy+4y4E2/TOf1qDDr4jYVs
qDAMYz3V4X6o88LTp+mXrZVYkkmUn3VrfiLmm9Y0n77H0aoXg7WDx/oimrpeCLYuokscgiJdJrZt
UNOWqVHmVr1FGUlf6mIGVZh8DEa4rfXtu7qshyAdJyYqp8BvoD13/POTWLK1RqokkRW/cNv8Opa5
wF7EFgDfskWLKQ1JAKjygwOrBngaOqcdmuq0XzrrpVk6/grAR8HT4JiqLRVIxtouoyic4hdzRCsz
bSLf5mbiFV1jbvTaL23AphydDgEy9Ly8U5SHJtFeLE5eu4GJBe2dX8OJibJVQFpMG11JB6ghR5Uj
OT6OvI3DMHoZIcTnLHuJx8Zy1Tb6NdS1shD8aNJbmcUZuoOSFDp6BsCiUuCY2oWhCqfE2Xv6YGoM
C9dpG3u81V7DLHKzSmd3rUbroCrybzxFJkXVUtk2qvgoe3jxqrcUVzcrHkRZ/h0N0KjrjDveU2Sb
o049BsNCjCHdxKaRLUS9MgZo/vFzF8KG7iDsVeXBnWkqLQBZDOdZG9H6EBzlw5oU+soJ003YZjtD
scimiMbW5Uoe+3aUK6uoRg+p4il3LbN8m0qeukzVNlplYx2rvTXjSfETC0zdRgcWZ4MufV9p3heB
kHqEWWnAtago9RtSxDxMYRdqVqS+jCbZx7nqDlxP/MFmzVYk4ReFpcqTlosIXffRusviqgiKRlPX
iT3sjaRqt+OIYiHgpQ8Ty6dNR4lXhcaOAdftTqoaP4Y4p9d1AlGAafT7WO2GPVPUxCvzRHi3X7Bs
7XAaEwAsxwSm2DQt/CMlHmaXOMxQm5c+cbCjMcbtR0oDZoGxsAKjZgBiJR+WSboVmNNjL4wApLHy
FCi4EjFbXXTjvaIMqEahs1ykTbhPGEpwkTBXIEb2MKHAn1rNKhEETWAJ6SvsmVDq0NdGZNe3jyL3
QgCVBljUUU28P8ea0cznR1GH0emdvHKek6outwobXjWEmrlp7Q0okleaFfawsu7OEKiV0tEY9nkM
QAsldnqfkTToBiW5p1niIlEtfcCdEl+jcPfHn/lHsyw79r0um/JXez6mcpwN+T3Dcqh+Fi9t/fNn
u/tWyf/m2bjL/x/zLbPd/e/zLaufP37W39qfP45DOz+beXzneA/Fz4Z9O52Tmf+evydeiEn/pQLv
jF4a7DrgjQiE/h54IdT6lw54MEUXFd/bMPGx/5l3Ieq/ML9AKeD8BuwwJjb+M+5C8Cdwi9ASQJoJ
UGt/NO1yHozOsy6OaeoqAmENszjm8WmdOD9GkzJ3qiLdqQ3ziN0GUaqgl1m4Wa65kfPl5LYe//Yg
/33E5R9pFtIv4tgogc8DPqdlG8EmokxJn+5Kpb+rOxro6kJ4fx4zQIIFtLM+A+5N+FH9GJWenGfs
Oa+6Itd3NFQ1L84HFPxZttRDubg1FFfhrw1iEOD5LigLcttSesPO2l1lZMDhdQZmTOq8Ww9dFQdc
lCgsc6IvhENSoHI8G2BCFuzCLBkNhPPba1nBqtJ2ml1jdcoDCYtflTVhEXPp2MiqB+wPJ0DwGzEs
+SQwE4J2LeogRW8uNi/P0+l/fgnUj6qIy3RVZsQC5n1QnJbWu7Zg9qoUABiGtCYfSmpFd+HQYn9y
pukrnVHw3TuK5UY52jmD3Zc+V3uyGcc0DaaMplvLCC23ZxpFkMyru2jsP8pCB263HBq/4J29JrnR
w5Sber81SR0+h+jWxS5GslqPh7b5oIaluZBPS7nLv88HqCJqBXgYx9rJiRZldjIpEXgfdjx26hU1
hvcSpLwuXrDll1EbrZKxok9dOdluHlrx3oBGYMCGh4cwoXMSzabA0qYvYWeXHzXXp8cwT1sfoR2i
GoQsC+H+ebg2/1zMjDmIHBHso6cge/O8mKYuh4XZEcsw14OFptoIRLhX08GB/6NLOKzLR2YRjWLs
aUYaAuMkKaKROUUqUp3tVMY8UYBYeGz925ZCcoTzmc5lSDEhbc1hQv7Kdk0AqF4P1kY4PrDeKtgC
W7ggsAw0wOVKX3WXtPvyNi2CzENFTWyeRpQh85WqmNEoDKwkaVeYv3tgBbhf7Wk76fXfbvTv2csr
5pDCip/E2X8f0kFBag6yYa9kZKrWxmmdThrbtdjYwZ6TL86heDDvoe/kI3nA3oh18TAetLW1qlbN
a/QTkOSnfbUvN9oBPRS984xfA3iQDmzh9s9z98vfJYWHKcfuCp4KtqPDdkJUURVmoNQtQHZilTDL
jXPbQw/y9ie/0Cpbs02EcYDSI4xGGnRu3nShcC3s2LhrefFLT6e1EZZLs3IX3/Yow6I2BgDnOcu5
hH3ysEnXVGpBs3GHAgyKf9htgemAXn8c04Uiz6WxliTNn/5EUpLESWjWkERdcLHdG3eJ/90AI3Nz
qBbC34uPBUnHaUcTnhxd5Tm7OpEUTbmamSEkJToHXhxzG6i4kOlbL94Zqq7Z3BGyFnqYFw7gKBNJ
G0IRGwgsqbijZ4KGfVGNOycDNTgK1qFlB1a8s52XJgMUhS+49SV5cuCgtNTpCeQhKwWqstz1olhF
5JfZhpsINV0tXRB4TRnnMiEKAwi38H/nl6pqvTVysxx3ZIjHzUBQ2rYye2mA5OLTOSYMt6oCFk90
HRH/uZQoK7tsMBq+t3pwHcYNUm3bd4BvLOMcSWzk2WW8GTHvcvulXdzmUSwiP8R8wM/JSYbICqqP
Ced7xWFPqpKu2hB23GoCrpWfTobWLBCdt0VeOSkKrmh3YwjRRL4mPQduKUQP55PyAluU8nBjUH3V
GNZKqLUXavlTZxT3jbO5LfXiuTumZcEp24iZ8DDkKbycYS52qMxpz/TQn/QpCOu1hVJ2UhXfb0uS
GR0RrWvoCQLWgTlcJNSyT7TLrNZjKuhO3ykH/X7Yp/cmiJW/hHBWoGpeV0ER6JbbAXhhLHxOORr9
W/QslOgYhD/yl54YgLGkk+ageofOFHZYIQ40EsedADtuMNFTQ+Lto14VB+cPxDrGtWBxzpXW6QdG
xwjT45GNvUbDI4Zx19kwbRlFc40jS/pPfnXFRcrv8Hi2E2FSGGAy5MisOgrb2sonWSKpvvz7dYR3
83/wyHUQD5wfRrOqljLVVHZ8CLGpshQgzZgAybt9itkc/q6n2VAOXZ8DdvxXmwdQ5tdx8oV0gq6D
lpfRvuBOvyp481lmaXaXTIyubku6ch5IQQCO5BF2RcZZlYDK5iIWbN82CdvFemH7fUyX+u/yu4LV
NzWHopGmzQnoceby5DwRmQQzlKk4xAo111ls0y+ir8hfLMZ4BVezz9uHku0VxAGxhil7hLaA/ssR
mV73SSwypz4ko+OTOD4MmKRVJ+JPjfYyVAT93YXnfOWASFOPnwt5OSK08w9W8VjwhPfNgdIMwBky
bIxIgC0UbTPeW8+3j3ehHTge4syZbAJT2o5Ms9SUJcqDYd0cWphjlHjBT6lb97ljLAxwXOgGnA3G
QDEaPxd34brPDxWmVZEx2jSHLiu3rNvmqrO+fZIlCdJrmto0SdH0aQ7csgElPNhFumB8rtyVQ+fn
BK1Dc0OGfVdlb2l91DYHC8Gbot5rzUZhlX/7GFLjDO91vqnfUmSsd04asIunkKK/VgdLdcV7WnoK
mP2e2HfAwrKf6NWVycLR5ss5MxKSUCk2tcZsKvMSQlntthi/JEFIfcCvjSV/ceU54e2CQwXNcPyP
7BUxRMMbe9a3ElhKcywf9VAZgDAAC1tRB0oLqsNhCWMr+//5Ri3gZWCuEXVox/bHicWII5KFjSPq
A4bBNJS99zS5a6hbRcDLoN+6YAUvEvhZnK3qQL8ZSFENed7KFOGUOoZR4wMad9VjJMAxTbdii/04
a7FON/TeuRefyo/Bdquf5ftt9bn2Ck6FS8ZDr/OhFj2Eq4D30PIxteoFBb32BdFwsGcrDJ8v92fy
sBz6PocE+BM/xhh0mmMpY2Rg8Y8u9uFUfJYFWzDCVx6FMZsom+AzgtBDzp1Q0LO1nirDYSTEz0T/
aDoaICONT9AyR1MbpUOM96efo5oGJrY0DwMms4uFiO7y/RvoXKAqYyJ8ReYx3/2JHil10U8YFhAH
QgrPQhG+HTeG8+P2B7x2VHgcDJXYwOToKIueS+G1PTJc/XQgGobLXYd4OnW17/bHuB9c/lf/Vr8W
S12wS5eDk53IlLSmISkvwiHCyQps7ClWeZ67eYHCh/G4cLr5158bGgMzoiivIFKF8sjjzlwwVDQr
Ig45DA26w9zNbV/7YX32aP3mfvNAX4UV3BZ6+SbOZc7f9eS7heBvilJ1EocYcD11fK8wJHhbgtRF
nI32uQjJvVHC+jjTVXGgKBXRLd+NLubssedE3SobxWdgi2brCXPOpcs29Tr/Fa+dL3ax8DSXDiq5
wKapIiQJozg4MbvXxjvLrBZSU4nT4Z+DziUSLARDxCqjyIVmpR0dG3GY7jFgaK7Lt/hHX2/i0gWj
xLDOXuyXPQmUJ/U7uDWUJ+Up2ddv6RfuOwGwTNtuIay4KHUcL97RdPRuQcND5R6CQBXW4kauHtI3
VB1QmqsCgin0F6q41tellO7q2wQW4D/SpM+cVrnWWuos7Vf/w6Abg6+dxm0A85/JDVwDqLm7kq3C
hUREGmL/59ZP5Eoflsa23tEBcvNf7NlYxSvdTzfmo7WNX9hDvBXcVd/Hhad6aeeh0o4D4hqEvvP4
/PmrUVE1nyIFMtVfuvWQ9nf5JqMvcNaLFAiXwQeyBph2XOvMUSSvf+m4UcJrmdNh/GhX7Jv1RXx3
tuVzCuqmrfqKYQOM6NdQNqCZP7q72y/32pNBP4igZYMyCJWZPwwldBw2hdNBaKY7Kp4mlqLGK/HA
fLzfIqSPZ+lZZQFiMB3UewPsiONq+lU9FA/aurkvNslGX6d3XA/ovkg2DNiohchu6YDzZz4xftMQ
51pex+KQiUxxq1FZ8S5bGiW6KsTBy0BwjKqHPHlsZyDcKupOHBQdzwEw44a/3/5O13wvmIz+I0E6
hpL3XKky2J2mfhMs3WaTdcdzdUEbrvhBVIpA3IToBlVGXQqDGetEO81mvHP2zrTqhve6CMg/Hez/
Wnq/ou8mlB1uEOkQeOIkbytsnpTJFIp9FOn7KVp1yWsRt0+TeHAUfcH3Xca+c7QEYkH0Ck2C0OX8
89sCc0+JUxh7LXE80sevo7NR2dYJQzQogctuC1/0SyWHK3bSJGBXRJiC14xWlvS1+JS2dcI7kOJ0
5K4SYjOBRCW0FYz/bCarDfIWO7GLYtXXf/WYZ9VtDZlOv7qtMpcfEy00y8BvmMFEoPw6P7oZ08qu
U3XcsxAdFG2yVqj9g7yaN18aW1lqW0iDELDRGKlBNx287hQEjqiHnYur4rRRhlGLDiFSUXds9aBU
ok2bYZwpC9cx6lVTmHyqWryxo+e+7oLKiRbCkItHguYRmOzNuViB3r686zHsMdhZRrqzZ9zGG9Qr
dE4MMG/oacQWGsJXRTkgHpqdE9Jh6QvTgo8DQ7C+Dw1hBFkGhKfahBi/KJv0T1UYmTYqShYAWqhP
oPl3frHZ2Kqsi9TpMAgA5tEJGuOfbHwVRvKg5j0AT+CRW2gxXLyaWeSc5+Nzzh0yyWTrnGo1gATT
oeGti+rw3egQn+n0ERUUb9LazdSItRg6/7bGzpd2FhzPVX8dbIpzZQsDZFLoX7LKykByUR96jWve
pPT91slC7L4B7YSbJOqeATK16c2pXHgqV5R3hiWjgIwnqxtH9tNTL4GOF4/sjDeQnK5LZt0ZBbgO
CNLyyIj/QmMniBJ11Uc+FG/dhzZxzd5c0N4rp8edwn2Aog+ZpTw3ljX1OMUWrw+pUNQeIBA9DcDa
WHnoJzc/gMICXKqtyGNP6qWqhASkmx8vRW0AzxdmC6mdJemY0QMklmZdfagNhWEm1FQyUBGm4Eux
ymJHOm3aWk4stlM95V7V1Yk7gGDPxzlQtLCc0Rum+H1SEuqLesJcTtjrwEWZYsXKBNONdTdu0toc
XavK+fq20lz43vmnzyYORHNoqMgZVSgKEddZWB/YgAWrQ54wf1RMZ+FFSCDmv28IhTukvWgyQIp0
QzqvxFg4qBAliYMwqSVVYBrdR5omZNvbmE/QhXiKigzTqwm1g8Su+R/2aOdvNM/vAv6CLs6FKxOs
CGPQ6TUHs6+6jaizYjUOdrZwnZdPHwXR+REAwDwXKuVzOoAs2CFtDk1j6phxFfm3ISwcz5ym4SXN
0s6z4o7d2X027EuuZ8+3v+a1R4B3aMNv4jWiKXBu7Gp94G2Xm81hSPR5fIlTPyl7uq7QjCPVkKzM
HuA7RVcm77bg+S+WbA/MObV1MMdghkquc9tKOMZhOpj7tEUHp3MoX2vN0GHSGePgWBNJ7+rU+f6H
MjGDCr5UjITDYZp4f+eHzdHVIrEVUby6vxRlx4bQI6rqk+xtiIYF63LhsCRZ8zM6iYPHociVrgq1
gwNIZmrrW0c0WxAdL4i5uMajmLnTiK10lJpSvFWKCGDpVNcOugE+nAjVRmDXd9377Yu7fpjfUiQt
MZ2+bdUEUVPPx7uytDzW38eRWEiuL3RxHhGGRQQ+BFB4lFDPrwy5URqqItUOQ70yxd1E70fsvGsD
Uj6244L6XQRrKFqq6A+gxIcwFd7vXJbSTpmaWSNO9JGbnpEF41tEN7dv7eJpzzLAkoyGLBCMgESe
yyDp4DQtLu4Q687khk36mgLAbQNTIvTGC0mpus2kbYo6WvDrl+71XLIML0FxqCPC4SryIxDqdSW7
Q5zkKeJ7nbPnUrVAmtb4mqkErfh0OtWfEroAFZ/v7+x5z78APEZA/BBg5+SIBt7dTqOxIgfHylaW
gt28zvs0JEGXP7XR0k71y/h/ljZbaUAFEf/L+WCN4BRMNJwcspH4g2WuqyQLmljzhzZ508ePMNM+
4vLFGCp/UDAD1dWbCXxGtz/3NZWa53RxXAOgT5lZo8hJmSaxRg7AK/tN80lzUIE0P9RGWdDda3oF
nAYiKBgsA8nKuV6J1LGTuq7Jgb4k/aqrPznblj+y8JnrB0B8/vxUgMoS5DPwwmhNngtjKpmaNCX0
UPT2syXU7TCmu7bOP+rUWngvV6wMMBq/RUlvckzYyJxRo+jVaM+RCQ6pdgT4flh4HddUc05aAFJG
JIM7PD8Rz+tOT4iAZU508LsmzkfYd8xt9e6NpsMdN0FYcfsOL0syyE0R5YEFwYR2XvB1V3nRsZSA
BFBluf2RTaR1+zoX91SLJy/K83oDc/gzU1PQYqZ6GQwY2Orj/sGoDLD8qXBVIct9UTK+mzIR76q0
+V6SjK2Z0fTvCz/28jPMSRaoYTDVNUMfpS9upKBRxjBHCy+JiQDdLr5yp62Csu0NL6phknWEotte
cxQ3Vls1yKyqDyYOThvQRoGCNh4w1NbliltmzhJBz+W3AyEesjNHxbQOMkEJN1fDPQyYo0W01Nug
pmqTh6SOdb83RkwymcrWDpOlsXJpeBhXga7hTLYOtCmApEiTzvXFibV2YDPedQgn6zOyu/jHkLbZ
yzR0ClZysn74HHPqlJ4Qef617Bg1MV6ppCgLo3/zMnKb7W1wgjZuCTRp7U5xmLymWaJ8VlwlOdIe
C7hgZXLYJybAROUOUBIHI/Oa9pTELWgP1VgT90PSGk96pSmNV0dZY7uOlsVg/nPS8Iutpwr+4lET
hYcZlGZfKBXKmYSw9Cuq5xO2xtqK9aljD9xTCg7c1G2rbvhrakx0dvs8yb+AXoMDr5uZ/RvAI/lf
w9CB9rDgeXQYB7QzFl6EbCvRkgWgAg4Y00Izlb0UHalV1AA5YvIDTLcfjRhOjVwatx4Z1re1WVZm
WZD02AdFHRrKIaizVb9Ves/ODg4IAm5LmX/uqbeTpUgqUqDOU/YFpBgqMLRgqsUwyYLVkm8MBQLU
7uDjTMD+ES5L5R7dVkhbkKQ/ZDnmR+N80zMncZ06wYhciuranx0IrVYgHfHKbMxLAZ4sXVtSAMJW
ZX1/YDEqO5OKSZzGBt7/tpQLR4byKgosyK8wj4hpQOnaetMce6IwgDTiPqibmTiwtZ5bPqxAy+9O
vUA70sZiN5b+oVYgz4JgkPNqQJED9SglAvZgjm3JcySX4L4tQTBnceb29sLx5ks61YqjFHTnUd7A
dcJ9nhsO5HMAsdECRQ6l97XuYBMGHhryh7onS5E/FQtBbGCWSFOTrAhyJ3xH72FY3f5S0sgmjOB8
Y3OKiPMghZJryJ0hBjW2E+SJbehniXXgpXDb9if6uF4qqiAx9TuwicF2YecHOOhdSscRfzLcVcrS
U7hUG8Q+6B6j/YbfhXbR+b1OedaVox7GjzNtWuGY92lZ+SIFREprvdDQV7x9ajRn4UlcuB4Mv8yk
iBbKrfOqBe1cqj45+oTWEXs00XjDFu/x3hBeBI7499tXLdsSTDsBqoJCMppgc4FX+p56XjdEKxT2
mJFWWanCRGvcAEXFbSkX9RVkWEh/tON80hFzeH6cyMwslkUaPCl1RldPNQKUzzCB9kJ31cECUxq3
dZR3mm/NhIyFldUSsE4+KH7BsfGBiE9FBUyXDloMjHcg0AMzMqDXXjnlA8gJ8nIhqFySItkYoqTA
N5dqexid6GDkAPhbmMhZ0I1rQrDk43inqBkfaaLOkv08y0bUcA80MuE2U7WoXhVB1IVXOP/WU4My
3xicpYG+gYqAUlZBC0GPXbLjI7SKFR9Y7eexUmM402Yr3nAe3FaSi2MhxNKA1ACEGoYKXZ1zHaGV
nhgFJfwQmaBAbn9x4/W2gPkTnx3oKABoZSgC7LH8khGbm6XaG/yQWZHrMMQxaBHFb/+bEMlzjnUB
DSAQwsDGk/D3Qbxwq/5TDZBOIlmHIjXqCLR//EDKzwEwSiamBTsvWz3EGPN2nf/cleSzch6b1RhT
fii5B35A8I3hoSboUrthGwxLzaylLzOrxolGl+FoZwBZ8UNOv5C0csthiwLGwqXJJlU+0vwjToSQ
ik5FMn/+6jvOIzZcd0cLGfqCmOtq/PvmJBNg59g+g5Ekfpj6v8A+5bKlFGHpsuZznpyDMsyvYmkt
P9io5Sv5o2V8Ifav/02LpbeYZUrOkgwyogl4YPsbzd/Az/S/yZhV8OQcrDSxhK2HiiWYku8IoFnZ
e7bYjl74HDLgdBBN0lQOTtKDC1YHaTcHBentg1wYyvO3IsP3sgaHqLjGDxZJ7rg1YCzhMGhVQKu/
bgu6qsEYDwDxIAY+UEk8vzG1DWOAH/HskVoENno1xvBpTRT0ps+hsdASuaplJ7Kk12IzjF8W5ZzK
1A64RB9I/2qCZOH2gZaESG+lBndpNmizHesrN8O6HBs7Hf4v6R9mA35fm/Rg2iF16uYoRcNmbwN0
ugqIG1XmdcWfqzQAlGhvoBCJZvlxo+eJSpuKBiZpRYXxNytPBw8p8mWwxC9IuWKbUUwCmggJ7XEf
37ka8K5Jwqpu+IE66BgjuXar3NXACkfRVfXspXTzykeCOETkwMShKHHRguM0RD9+gHrzrwKlq5Ri
w5K1uq0JF0XVY1J7IkXWt9HIMhSD+IHnwZy57KvH9CkB0X/lNr3Lv4td/LTI2Hv1aAYgFIhO0dGQ
p5HTFouYtbjD93IyPwyHnyb47PRsaU3LVTEn9QfJXVs2KuToRCDwSL6NwHplyj7tfty+wCtG6KzG
ITlsTSdpa4DJ55BgZ5OqP9XkFZtR1wI0cLcFXf9SJ6eRnhNtkqFvG5i7AcQGGtp5rrDHXT1oH2UW
+RTcvmbfrdGQfjasygMz731v0XWvRX9uds9OLPkoq0xRVh1mC5W04OHUfDDbuEA9rO3qD+k40SmS
KkiSrwIHSEkwosIPDUi0a78I3fZL82zdpaDR8Wjuow9WggN1FeYLt33FfZ0eUuYSTImSpcMsmCSg
d8Yain56WviecwIrhcVnIuSItcNaR9Qt+AFkB85HB+q+v0Cfk7aYOfOdaJUbC0da0FSZfCoipJwc
QCEOIFnx02mnsRTw0gLkkf8ny/VbU2XoJTNSFJsYJDGNBzq752m/Iunb7ftbeNyO5JTzvIvq5viF
ivHO6LYUxO1qsmAer3j+s28kWcdQaTS9pPhGaj6sSV+Dxj0KtG5wlXRfk2h9+0hXHczJvc1f8MSN
kapmijHfW08Q/YMPvynXlQDpjf5qtXjzmBTusOjwttAltZDMSi/+LRQ4dpiVQzy82uO7aBaGLeS2
798vGT0zDHbPE9bS2UCgXBRdi/C8LcpVaqguStGuCZCz5VQr1On2nXi/fbDrEi1EbHPUBvzl+W1i
sXPC80zAf1aOHybJQ1VMXoGlTKphP6eOAzauJbDRBXD871P+lil5gzZizmDGyKULrFAZ6McIxn2b
9p4Y2KosQbygbYgT0OaeLg6xXnxHTHsCmQjKKHSeUFqSjouFzmbWaIqxb6uvFLsmWkzllkbpA1sf
/OHFSpKkQzpOYutDHpn7Wn0MubqhDQ6YIFVt2WtbWT7aC6vbEiUGbvgBSaT02OlkDiYJIVJf+9p9
86YJDz2zESwqjQsgCXYSRkHuoSPzZtxP5jP48JMt85f6GRcdvuPPAIAHIzSEYGZIqklypRBZL/Az
2FvzbfgFcvVN81y/RE/WcxVk37pN91I+QjhaaP5i+/vqBz4RLvmLaRxEaGoQbu6wEs8BfwhxaeLR
xuu3IFp+HNfZawmyyZ9L9CGXWj3f/oy9BbAGIacMy0xpTu3Gic39WPt97zrYx9P6tRKwNgix8dXX
duaCil3YXUmi5PfVbJpoWkIin5wnrfhCBMOqx96vwzcBetPb2nXhSc6Fye1G1SliHjezPmMKzK4D
2+L+6KgLxn1JivT5MkUUYZ3iSNiKEiU1PEjkluT77aNc2DzpKJIRGIBMprk5K2icr7UWK+UK547W
Y1DnIOvhNVaE1QsJ61W1BOIcigHSF/ROz80sFlTX6IuFxj6zsQodK0WM1Fey+3hpyOv6/f2WI5kA
lmVaL4Rt7FmEsSe6r9Q1dnjevr6ls8y/4cQBD2UmSFM6sKHlF6wh8ylYGG0MWBXGgkG76LQcLcnJ
rc2/5ESSCFVaNuiXYWuMqz4539uXQnXZg7bJ/h9759EjN5Nl7b8y6D0b9GYxGybTlM2sUpXchpAp
kQx6b379PKy3v36VzOoi9M12AAElQZAiGObGNeee87390X+GPMOGUHjNq11bw8Vb3xvDIFfUwe+z
Gu7kHtrkWSTw+f1FXBtkER9opRKIwuAh0iVna0fwjKcvkG5u3x/lPxilv8/DwkRIMjAcR+Xc1TBU
60dULJ1v9k8iH/OTJHst6rBrCl3vnw5VXlj/vAbBTShg3Jf5XnNuEuuppuEgXsORrA2zMBTTWOhh
ErBJRlBsoLQEBfw5Q/vSqVaW8MLdfDUW/28FL2pdMm1YQhvZKLiy0fXFHs2N4Xs4S2RplqN8f8PW
PmthJxpZkvPYZvUa/Ydv6tdF+Z3of9OjGfL+QJeBMigmtBxJPZn0DV10Zqd6ZmV1PRj3A/17otuk
j3Dnk6z/6XSe6X5Ac+fb+yPOpucskpsHnPv36Qeh0L1s99JHYOQVteF7R9uOqALI3N33R3jjTjHC
XCfkBYZycXHYHbDimiQxghyWPhm7pN6NOaR8VmysPb0rQy19HOQoOz2kyeg+ncl6y61QUXKIfv2v
vmeJc7DtRI5KMCz3sopQd115Zl1sUJpcOeFr37J4DlUBrknr+BbLQgKLwoMcfcu7tQaZtw8cQBdK
unOj4TKdZTpTmjWlbNxDxn3vfywHmCKI5nUP3S+a76rSVRsXqpz/nzX8e9SFnc2nUc61gVHzGZr0
1BifzTUavrf8bs7d32Mszt3cADVZ+WTcg1S7NVBe2WYfrHu07j8kO9urve6X+GbstU26U7/Ljet8
yb+v0a6/vYf/nsIS5ar7wCuUcjTuR6UlPnU8QtMkf35/Ld++wX8PsrC5uVL66H/ynb30cQy/Tc2X
P/v/YfsGiQh4FWwFOBhz/sjfnvu4lP0mCsr2VIsp8WgWfJEGea3P8KLfZDYOM+4QLriZd3oJRbEB
DCpJrXSnWMrkWWnel77adtV9jsep/aKrWYkgltlWn0SSkg5tQz0icPAREonbYPgY9QrQ8jFR+6+K
WRjDBggGyn0F3ayftCIqxWYgWT26KQRbmZtKdSPRbV82Kz7s0vefvwKkr4rSEw4lPDLna+W0WtEE
etKcQjWZnrqs7FxRlSmZTAiaMyW9mmk8V+7S0m9+HRPiEN4LB86+5dOuJW2al47WnLDl3YvSi34D
AjZys36WNS606Ussd8+DZly9fy7e+FY4kWemS/AR4E0WTq1wlIZqv9yfIAR66MMo24WpANzcUlOA
wizcq6n18udDsrKcQtgZiegWR31MwFT2k9FDaA3raOh3LxKXStfkp0ab7vw26f7w4Wdt563894AL
IywMiHhLzepP1E/CbZ9IT05q9q460o5V1/4fhiOMNqcL4AYFJY6i0cLNUOzCFIE89CfHD1VkGirx
aPr9xzyx/J911a3xliy9mnk4OI5AaDMeKIrFYeWBUc0kyPqTYcEMpI1I9AUQwUFoH/sIWZb2ShR5
4fbSRgeUDqQqqDbKQ8s7HhhGXaACp50S61ekBY8GHJ5xoR9iGd/Nn6VI7Bu1T+9EWdzqYi0hf3FP
QNHBzwCLCBgVuJ8XdsypbEMSdNqdtFF8HfQ6uBrloNn0WfPRKbTShS3YckWxxsJ00erAV5+NO2/D
b/az980+GQeNrxbKp2HUd6Gh3fSSSk9q4U5549bAcavavxK9Agx20GjGyVZsxPKNMGbeFLrQQaTN
HKpLnEyV2LIUTZZ5MmLZ9nLNyNy+Hv8Uk/k6CoeGlCWy6rRVnH+pwu5Wc5vaKZH8cp+lWoKTRw/H
+0bggtxvJtal6kc3KEg0Q1524Vh2rrV5K0UPw2C2z2pqo47o9758dCY/y9GPz8xvmahpbkiiPESG
PGlsGPGtrHgKYMl8kKto2IuxuQrqPN5NgYy6jJDEX0/B/7Gy/2Nu5/g3a6D3rfn2Xy9ZEzXj/bf0
5b//satesh/hf50IMi552PmXf/GwS4qm/xPd+pkOCmCd9WrL/yJiJxTQ/zlXEgiDZMQaXlG3/2Ji
l6x/gnWH6JCWJaQFSGRiI+u8bcL//oekWv+EvRMQGKhgjZ/k+l7574OXfJ5NkGew2v9HToLXBqC/
I6MZ7TvrYMytx5xn4BoL/7ERg9JEAA7v+qj1dyUOyk3TC0CyHdczrvrurh2afqsoje1CtjVdt1me
bVU5Try+QlBLGMXgEe1AeaOH8k4y9chtpyS9Lk0Z6fIwap+i1ERaIps+VkP7XI7Rt14M7ZMft/pe
Ngj7JIl2hd8241+f+Tvp+wJWyWdhB3ivaaQ0WT3et/NL2peBk3MXhjuUnewrGBDlrwUpG0iypP3r
RGXijaCOwpNuRiOhbr7W2bYgWmYKzEC3YK3icaWosuycNSPTEVqhyHdT2O0+2+WYneieF/mhi6Vt
ZlfDThl8BKwCXQ0+z0JBxaaz/eaTPCn5g+gzpDJzc0RrtsnRdk9jYNQulKPZ5zY3xA9IetKj0OL2
utdqS3Ez2RBXg9aD3wgncUXzgX5bVWWOdmvu1MhdtWKo3bJGpkFRE8dwQbUKCyO8lhxZJM5evxsr
TJsdbMcz/drCfanKsB2VshruUsPRHpOgKScXAgOpdXO9Ln8pUQjlSpck/Q7TB+xo6H39ejBo51dL
x1XAJYFBG1PxxSL50a08EYtIcJ4d94nrCLMjUgdw258fDBFHwkl6Rb0TsLd8y5IQ7SELyZ29UY46
wsu9MW7jSguOIiiG66SDuG6jqxRgiX8HCPkIjDG+feyvQFfO3655XhYqhpwSOhVxcpdBVB3VjhlX
dX9XReJrMxe/OnsdH3te0X4dhc4F8i6zj0JX9eLt6nwjoNO9nO5kwo9NVfU4Q7rE3TXCD3FZNte4
FdOLEqrSNpxk0KZpIlW7tGjSpzTJgwj1kiYxWYtOuBP6n50HDx5MzKkm7bVm6vBQs5IWEscS9yZs
oJ6mjA0kzZn9kCoQqSGJ43wbjRwKjCEcgU3WSqR/0Ac7/Wql1dfIoHazDSOI6+nTDD29ySqvTyhX
u8DrkQWqLdRcp9gsf3LwYo9nOFlzoN44v5gNTC8tcDMEfFm2rqZezUU4IErd5s1nNR51lEzHzKiY
rCZtpDyqdz4FNL0WBSJqU2t9MMMyhXjDSiPH65+yjVaJ5OeKRZsP5pmhxopYnA56/glP6Qs7P7h1
XTdxXzjjXVZAziz5k3oXj2bq+arWXqW9PG3Qk+mvprzrP05TXu5GYViHMYnTzyszmR30xUzmJhEo
uEAkA7NauJiIOAYiKyT5Thpyqph+YgSwAGhskqj11nPw9HYiyAXiHrk8fiWaq1Q3r1nAeDDyYhub
3CW3HQfTe39m564+hTeONu4fjFIAPcFLzxP/zQdttKQJksbvHqw4+1aoLJNthPFGhm11Ew/qSmS4
vLEzuwy5S9JJyEhBHLJYBmkwBtr2TfmhHrTyiz4k4S4VVXZ4/5suXjICdlwECB4IKPAClyAzSVKN
uC0D5WGUIa/s6kTa1mUK+ZePjzt2VHWRvftaWD7S0XBafRVpn62FNPOn/L7jzGF2RoBKoYqGK7OI
oSYHv6PO2vGhHZxhb9VZset1ud5aKqcwtOz7zrHu7NoUB4tuOdoyOh8lzvg+5f91c98BSCBr3bTx
dX+NVGkReMybjqtPPsKy2Q6oopZzE7XRqomfPDiZ0m/MRsfopHPReQQsNwm0RM24zLdF2BiPUV2l
m0BpjW2cQFrT4R6vHMHZXTpfKWbDeUAUilcG3+r8COpBNgyprCUPSqokeyOALI/GP8WzvXtSJuYH
I9WpvyEUs7ZFS/Pwugy/DbyIv0gdtZoq5ORh6KFY1Ipa3g4yYmTECeWzX0LwG2X0PI1WKW/bAu3f
SMt2tnCCtfN6cQmh6+ScQnSFcwqhzWIFhljRh2yQwgerqGhBwiv2iiFrDn6r5Q+ZyHIvCEGwZ5Kf
oTT3JTeaLzXVu6Eym+e+nqyToHPzzpyGadeHyVo24PI6zWyi82GmCMAD+Bq9/2YjWokckm+J6EEL
2tAbfKt66LXpYAxmcKOIHiNfye29EI1zA1iPCn5QrNECzCfy7IwwBbrRSEpYePF43udnxI4yEWpI
hD/Iuk/53JAf9WDMt8TX/lXdKIqbt354b5dWcXrflry1NQBQyL7M9FgEHecD051vBOnkM3Bp1Dut
5XiEaRxtUMsJdyRJkpWzoC5fCnX+Utizee+hxAXzcj7gmIi00SshHgwnAQThi/6qNJF+DcrUvIqa
cnSLGsXXtEVxb+4F3FSTHe17GTm9Viql60Huv5ZCtLuxKrOt0fUoQ5IB9WSR615f+OPXOkxNzxia
j2ZVKLvA1IIVwqs31wx3kRySSmb4wmOKaAWuojZ6UNs22kqxNnlRIj4LBTJWJdX1lcBlXpGLs2FC
zE3Can7PFitmD7LfSlMiHsrQeqLTo9sXqR3SfhZ+z4VzmzvaGhRwQTKJAYXXUkbLTiVQcmhoXUSA
RhxNSShDAy6MijSCr36W5zxNTw8FgGpYGiKrgWM3f3Tse8fI76M+am7zpt1XpPi2qltLrPyfHlR6
NYkJZp3DuWtzcUOywOpCKceGKPVgb/Tc+qiq3cPUhIo3+fmaJM4i1fLXCthk/ekDJVyBOf/8mEIj
Hzft2EQPmTQZyaaCgwcuJyNQZcR4p+onOq4nksQ79O/wcRKVRtWIDF+9ketw2ndoDDauahy6YDSe
qZ8m31huY42o53UW50dj5qGn6XFmD4TneOHd4HinZdRPArB3qh27QZmem64Pr0InadFaJgWOxnSS
J6h4U7wTxFVRvM0t7pqnmEL70Btde684SfLDps5BakxB8yeuzVb31DrT7jKwf7eBKY0PWWKon9/f
0Vf268XsQf6jhu2Q16C8sthSy/ZzfP0seEiycXL90i63CdWDQ+ZM6iZqFc3DlVc3aRupXhDHe3/s
tZuxRj7Y9BXnMPYqkup5fKhKZJvVVoSerKDXWVBFMUPLclU77q9VqQeWKTWbulamTYQ9dQbf9/TK
dNy8M/QNoe8LuWDp2qgebTOLP0ASXHi6Hg9emUgfhrhR78OsGjZaPBSHHonaXZmZyWZsHKQyE9Hs
7ZYIZGVtLu48TQToA0GHRF+vbMyO5m9PkjTGcmANk3Qai6B11bQuvMyYohXkzOuzstwBAhqqTjSU
4yEvIl8nqJVcGdLgobbK0dONwrpSM2R5Y94ir6LNyC3istnWkjJ9gPdJg8wzao/0mz6Ffjbd0TqY
XydOAgpaL76pVvrcxo7l8c4+mePwxe/TcDsF6Vauy35fqo2/91WSO3rHliBUV644WhfeNxA/2MCI
lVHqRWd98TW23I4VJ0o6aTXqgVOlJidnCv+V3vyP6bE33AXs0JxKp+mfmtfSOPpSQZZJNtNTFHGx
/M7CqQ0GomMtO+p1Q09BaO0gCis8O5XvjMpIV96fV12L821jBnwgQktAJfBwz0+H3AB2HEYjPSEC
8RQVe2rlkj+61neBDHzZWNvaim+UaevQNFyNw61WOvt+aO+K8FegRptBOCuZigXGcjaXzIj6H6Rh
s/jLhaJimfgSBZz0NAWNdtAo/7rKGKm7SczS7HGW3tAdKz91ZZlidGpkrxtz2sg+Snyy3YxbbYg7
r88n8VOiunQ9phLCQ4EBMya4JByu2P7jszI/JgQvdLOAM15aTqAFeqnEenrqgE5ux77uN5EDrOv9
a3wRJLEspHLJezEMdAqz2/fbNU5kWFhGQ0tPdtjV+7jtg02iaLXnj629MtSlU4IG3uxe036g8dvF
mQi7yJTz3hGnKUoDTx2BSQc+3O2RpYpNrMlrO/7Gp/09HtjpxQOp6kJUnRnFJ5HYV5HdYQO05qaO
nUOoK9tCC+8yu7hOtGIDOMWNJHSQs32vja7dldfBsOIdXMRYKon0+RUhnY5627L9OkibBsrIKjkV
sR+6hUFWSRdIPeZdeFDNGB8xshsXN9/YCGnwt+9v8xvHHx5EzDRBP9k6ouHzfTaqLktKYxCnSNen
vWlV1Qd/LK07S+uvQxjzoOlTtbtel1rQGEoLunNEMTeTgtusq8GiSVE2Xo9xpRwCuXbczIexXSrG
4M5pRHTbKP7T+xO+DDcgPIIrAiIReuOoGZzPNy9MX9NIop3qiZZVdhAYdicML4OObRMk2bSrLemY
2/laW/EbxpPUBaomM1sPuQNttuG/3QgryXrOBwQRJPDGXQ/nWWfr03PXqT9lO5g+NYpTuFolaxu0
lH1UD4x0xZ2+PLjMYD4pyuzaURA9n4FaDrQ6dFN4cur6MSsq9US/I8w+WZatrPJFYhkyGB5Wojq+
du6eWNzJUYi+LNqcoYb8ICxoGiQ71u5aKa9vrLS+L2DIuA+71isgcoSR0AsqwHUk7O9b5LxXvvuN
PVfQc0dzB8MHT80iz6v2ljm12hidNKRQaUyP63vbjI0H1Z4+R1V9qMws/SCniVjpIZl39Pyxwon5
C4iOiwck/Xy94S8oS0utxUnxDWMvmXQ4OGrneO+f6Evzx27O6QWyYuB2lgzPwDz9Kday8CSqobty
RNBvyPMV28nUP9TKuKJ98MYZwrLrFNPJd5Jgmv/+t1Osl2bc0xIjTlLpPCVZFe/GifwliYT+6v3v
ugz+CJNtatggCOGpWdYAKrXshxpGqlPXKz/zhv5lxVerjzD0/kjGRv4JsmhNI+Otj2NQ6DUVKIbg
zjj/uLyMUrUXsJwoQpNuTa3+GECCe0hM+eX9b3tjz8ioU9CEXoIAZtldFOZDN9W8zccyUrtdkTTm
wYzohFD74mYErrRyAd6IlubkNGcDF2VGBSyuo1IkPrkmVTlOYWbdGapS7ewwmu6pLpHwMCL6IkV3
CGNruqVKZl+X1Io+O23hVVFpXVWhrx6qwJioZVRW8KNtmmHfFsMvLRziR5Ab9Sad4mgFGfPG/mOq
5kOGC+GwK+eboYYw0Jp0sx2rytK9oivEg5Trt42Fs5lVUk3PA/SR7+/LmwsF1IAiNelK0qeLKzv6
UZE1bakejTjbgxW5buqnuP2lSeoLDtWhCaFkHn1XT1PUhp3GFQF0ivm17u/rLHVjo3u2J8nBxpgb
3VcOom9XbMrlqhA1khGZETwWPeSLVUl9+JAgwgpOai6f2tZ5rHtZuy9V+1aXq/Sxz8pwxb26tGJz
nMp1mIMLcqqLs1MUNbqwpR+cSKQJN3cyG6Zzpd2/v/ILoNDsR58Ns0w7ZHj8fW5awcksd2rVeLGT
XHeGIzbU8T6byfR5spt9Gki3lT58R65jrVyyOoHFyhpjFGhR5wQnTsdO6gHoGJEjuwSFu7ZQd50T
30mJ8zn1r32aKlNnWhOpuDQKuCWcdlgbsF1QgZ0f+N4vY73TcqxPqcFZBQVkOra/lAAx7rT+9P5y
vyYbz98mVpwUD5k8ajYXBbSk0UQUqXJw0krxKCs4YUkBt/iYpSo9Flq+00dR/SJyCW7mZPQXRS7t
m0Y3s4NeY4pjRABd3Bznth4D+ZdoChPpokQyhVvY5UtR++TY26n8SH6hr+ERDPaSFcMoqOtDeiM5
YRh7PhyNHiyDYhsFKoRxQzLeCTt0dqoxxveqnRQ7v0vN75pUJpumGP3PcIr5tzabtGJq3tp7bhRS
DRTyIBBfuiu+VrZOXETRqQV+dG2m0wvAsfLaV6Wd1qnttWF1JOCniMyWFeRbCsfKc6EVh/c35dJP
oZpJWE2IjeIMcqLnB6CRdRK+lRKeDI4hDOLxL2cqo31X9fEtUU7pKU37M00a+dcfj4sDAfbGmhUl
efrOx1XhqQyyugtOAUqtrsDRf8hb9Bn8UT3JOHFXA1zch0w01gq38hvZVsp4uswJNHEpqKGej5xL
bVuW1BROskrpDhThr8ZPhZdqalJsyoBmnCLp/WunkD7KQ+M8jOqo7gE/A0hownBr1BE4nEI/Ctt6
eH9N3vBgyStiX0mFwjALF9T51CIJBmRyRM5ROOq3glzIpvikUoYHtY66czzEH8wmvm1Nos1eTa9b
K36pYVO9G+NgrU33DQs8Z1xIdSIYBiZ7Pje/+Vw5feOViaQsuoTx8M3Jp9iVrSleOQWXzg91Q54W
nB9y38qyFpQnEUlfpKSOad4euyQcbmvhVPu+q8xo5Ul54xFDOpJolRQuhm4JelWzSYtMtfePKem2
bex0YheUQeaWltl5pZZ3m6RQ1ygJ38gdccFZvVnkDXmH5Y5mpRqZFU1YNMfDzefqlW5s6hzivFyP
voC8tdy0M8N90o6YX5GpvkcH64M22eHB0csSetLKcjZ1U0jXSDqjw1TY8q+61T+unLzZzi9MMxA5
cjPcRKRM5MWDO/VS2U1yah+D3kwPuVqa4IInsWkqtf2EAfmWKVpxOzSjfM2s7Cu7RMFZtOGPlXnM
45zPYxag0CmG4DtSCpjfq9+OnRPTwdOUfnFqp6z4ZEK8ckUAKXDFqt4bqe16JsHaQTX9Z0kf+22H
H+9147AppCHz0mLcqoMwbnsJptdmSqLdUKCQlo2DdJMk4Rqf1jybs9mSfcBbBB8KhbINP+j5bBWD
rHmOMTnJ5dBu5KEi89+IZ2eanM0wOX98hBkOZnvsNM4YjvVicWJCBfCnWkAI3QrgglO6GyS79Owq
S3ZmmNUej26yYi8vDME8KDBmjADYf2vpIVQcYQt6xuDUk4nZkJtOEANJx5Vn6LUsv1jK+VbOiQJo
75FjOV9K4lYI8OTCOca12JMmIa2dudATuG175UQwBASalwb7vn1Juptcuhpi+dh1z2qeU2cpbqQh
9gKoeIao3+el2BnFM1qurh51/NRXJnsBUMJ14U7j9WK8TLBAi4ROlSErVqa5dGwoHGyttIMPvBL7
OQ56Aq8WH5Kolbyxch6tsTauuxQK5CzxqV3Jg5yR6petQwSA/Grl9lzYOGSB2C52i3gZQu/FvIjI
434Yx+DUUk3fBZUfHQKCpCsw/VAnm/FBL6gGEzIE97YsxB4Rld7T+7DdN+CVArex7RYmXRatGaOX
gGrkA7Craf/+NC9ujc77NvM/kKidEzbzifvtjutBUTVKqKiPI6X5XZp9D2Ap1aYMGHWfeu+Pdfmk
zk3XDMNm4c2TIFoMFk8x3iJxXCHZ5rHK9aMVDch5ig63MSis69Cs1ZvZ39VzW9xATCHTVix/19oI
Qmrqjbv3J3QZ7cFbyUOHcpOiAk1dQgDsqXVwQVTn1Oq1sx/aeoIqQA5IUoIdemxhwbirOucL+urq
vqczaWvlpSp5dD2yh+WQ7mFe9SF3LesnG0TQj6KUyAbTO1WVW60NfHd07F+gg2FWf3/mF9vGxEkh
UoPBi1cuwlQ9Rk5MkX39NIX9dhoiayOp+QMFOp4LCkB/PhgQSXJZOCHzgOfbBhyL9qbK0E9pHI+3
ppFlGz+j2tggYHGAZ0FdGe/CyvFxJF905MO4pZyV8/GajAOY9i0fhyCcW6hwblmdvGbl3hyFU4i2
OCcRfNz5KGlqFqVdmfoJNrNh0xUlABxHK1cSCq9ZqjNbigWAioJnVEb8kMzS+TDgkgUsiYN1ShW1
u5Wlpn3O46D32ro3Hm0tk2deKCIMYU0S7UVxv2nANlrbXgIZs22VVoF0XTe7U45zErhTOPq/rGa0
Pttj7X/o2wqmtSCTzcadHdZNEpK+IYqT+8zthsreqhai91acxs8Aq8H4RENdV+5ASH8Yg8EgVagi
qy2PeYwOrWOkVwLpXTeQ+PMGyGTxzQm7QyGTxt04fkVv7RSoYeGWJhzZG9ElqkeBxOcBBOsYI7Vm
5YrUbIt4UHa+ngAyL4JoCNzOSugv4tkKVu7wxU3gpaLrDkAgYTnapwvfmKhlCtvCkU96lEXbGsAt
RHe1zqySGOjbqkjwa+vy2YYCYEchjC7OOQ8DQez5hjapEXdNgrys0snXtvVF6bSvTWvfRmECHrhy
A3Fd2l/zcHzsk9hVAFSXIjlocL/4zoaE6VbVmoOKppBkvdTtr0R/oShMrVilLhy5RZnsGqrKkS95
ifqgUaOAN+CmoJCUkbRLpWe7Gxvo9JUHCBd3uZJt5UTymn6lPn4RDMxfOVOngAkncbhshGhx3nu5
L9CAHDsifbWqb4egTH5GU/f0vnV5cyR6Ev4qjFDaPV/PPtDCzg716dgJa/xEkfuGk51dTU2TbN8f
6TLa5KNIKM+iUvQiXPQqgQhUfNMpp2NuDKAf9R91kjzYJkDAvKsPUZdrrj42v6IKpUKjdhORnHoe
5TjsvcImgS+XK5buEmszz4hHET8SHiRCovOPj1U1kkcZXdKwtppN3Kr6Va52oWs1uh+4wOWKbaUO
5j5NFPtWdCm1GvO6TmkP0AYp8yyFbElnFva9pRWql/dJtVJwv7CSdCcqdCXiWjNH7PL5BHOZ4M/K
LeUoTY64MuwSDzCuTysbM3/m+Z0ChcdFZmeok9CDeD5K1zsN3Q4qisLEfTtF7fuYpzMxrnp8UbcJ
fftLmzsnLXfUg5lEw8afZDBydILszSikLbQpWuuuC/2ffTgjoqIoZCtjJXY7SU9XjtErAmUxWyqH
tBrxJAJHthduTCz0QtFDqT1aJq9g54hob+mRsUvhGSyJPOrk2jGk8S5CEMMt9FreE8HDC59BIu0H
WnVKYGrap1plYqXA0ilDBpdFVaHCoVTtuAkLKC0mpU03HQV2FyHCYN+1lmS5WpDxSblO2kxOIMPV
83TvaNPOydL6R6zWCDADBfGvSsMPvKwZm33mJBl1156+m9GKdqQR1CvOeb8NG1F5w6hG1xQfX9Ix
avddoTUforG3d6j/Pdij4nAQCyX62g+yc2yKPN9R0B+2fmfc82rf1ppw9q0EQ/r7x+G1i3ixwHR/
QKfwGnzioZ0fhyKuIjnWmuFo5irPm2M0wUOAnGgf+BMI+1L2UA/5WCvCv6f6bh0jXUfaVDajUzWV
9lEriDrb1Ir2ZTjU+wkVlJumDemdqIPhvgBfcjP6sfWCoojmkfCXXVR164ND9nXlYF9E0OjCzM4/
v0D+kO44/5DOHGJjDMMe0Zpe2YZIs3gc325fZYr8wun6UTYRVJDN2DW7eKiUNaTCfG+WCwkoHy5W
pOVmctbz8dOSGkeNPOhRFcL6qEg1uGdrsK+HHo8UB2TcKyIqn1sjqL/WElFKC2NWrfi9G7T2mjbs
a2l9MRs6oIBcQXo9A28Xxm4MNLVri8Y60i4nrmSzBOdqT4Z1aw7j42S3csfsGmjQRKeRahf1t5Se
zx9Km4yPFBzqJ63zTTfFObwTlew8lCDZb0Yts+6lOk1nPbN4RytW6tqFnNIhbopdM4luaw4BoY0z
0hxa1CFV9VSvjCs1asyvAMDDD1lRFM7KGb5wS2a0Jih0vHNyaRel31wLSHlWdnvUYEmEUagWRzA3
Yg8CWNlUZV+tZAYuw2AHsnAeaweMMbibpRRGD7a+QKHBPiqQQO6sIpu+EkAEd5FToGQSV7InKqXd
cfq7vT5MJSzaevezDa38Gyi8aotFVTcqgkkrC3HxgJBAUCD447Ulp3gRqYydJvQMOatjAX0hzX65
eVWo/RqlyfwMnR0tqiZzsE2tmDBFX2KaNCUTshpNztFRm7suV6WPjdpf0zSofH/fNr09EJEiCUSQ
FMtCqkhDI+lChEWhb8/u4ITMN5Yf1vuiVsVKaH4Znc7iOmRfqLa/Jsnnpf0tNke+RRttNbGPUjem
P7NMaA/EoPIXs0IjxhFTeJuM0WdNgjxxKPPZQUydD4E8Gi4EL/VXSZIEyNzCPIzpmPK0SOKzmUvd
oScI71yNlCKkGIbz8v4KXbzlr524lLZVh4OPATyf9dgmNlqdjX1EbgJ2P1mpXTNCUgwEbtffxvbo
3ElGNj5PZbym3HORcmHoGbI9tzDRxbukdutyIyTQQ6/WbiexlftHa7Bkr4fnrWrM0I1Hfy379NbH
Wlz1OckDtn9p0iojiLQ4luwjtzP2pk4yva7Ignu2FYlD2uDCW5vaUuOa4bCWYboMLflccui0KoOy
kZnF+UoPlXDCOK/tYxONygc5gyBNCyF0mCo7v4u7VtlFte/sRruC+juw7ckzEiXfZFodIBRT4jYE
ZXfbGxWlunKUv8KJSZtMZE6QqkxtShhZhizdROthGzfy7WQg52WIsEOblFcr9EdUPowQRqeJjslD
04TWa0dCsOUQNG4fjsmuq6vxKCGUGZDMQa5JSE2H3BCC8l0q6W6BSMHkgpKMDpUcRdfhNBUbY6JN
V7f9Kz8riysRdM2dQE9sk5e9rrkkOKJNag/jxmxl7en9w6tcbijN5zNSiKiffpSlZiO6bUqUtDFq
f5JmoBvU0TSIJNNdlE6IPxmNGm8alvYGn/65bBJlIxoz8iCf6a7wFT9EjSq2oZJ1NIy24AT8tK/v
LF+PtrKiroEVLm0RcwWjAPaRxJqypHFSOrOV6iih+gWJzjffzrbaRPN0MEWP76/K5WNGEQKGnlne
BZd3yXAzTFEB7qfRjsp0wlkFpNpb1qFRi6fRVFZcpsv3ggFm4ChvJmC1pYG18iEPtcRA2bEPu3ul
boxN2g2S98dfxOPMJpFKB4KzBPqYg6pTRZC0Yzmq+F9di2BgGn4PdfQFLB/kwfvDvfFRYNkp7WPK
QeAsqX1LJW3RLaJOOUk9dU6r9Smp+X27sk+XEEOStHwXlF7oEYIOWfibY171rUl8cJSD4KvRhgDo
R5/Gv1puhCubxU00DmI3DUm1hStDf1DD+MP7X/rqZ5y/xNT0ZpgIHjy4pqWELTr1U6+Uk3Zspjje
amnSH6Yssv+Hs/PYjRzJ1vATEaA32/RKpcSUVEZVG6IsGfTePf39qLupJAURPcA0Guia7kiGPeY3
19rwnoBTDN9g5PEkGGUWf1Fys9iaVO17B4p1Ew7aQ6kGX4UxdA8wGJr7Yuj6g1TL9lFDWf3g5F51
9ZXM3wSj3t55cUfhrq3uh1jf1H4JIbpS863dJvdhBDUnBrCd7S1wNJsSqvCu9EVwDlMlW4u9pot2
9s2In9CH4J0mW54nyWUwFKXjNLorkgaVe8vqL3FGiKVFser6ll18LSXnSkWKG49OAbAGxWq/fTzx
i1SDaAD+HqEWSTTk1Fk50wiQ8SkTTXNtyEl3jWFgWg298j5L7GaH3NuP2qjTA2hl1ywGbSVUeecm
wrVr6ruRxwNcmUX2maKGorNyzY0D46K2tRpvshTDZ70Ekvzxd75zlMi8HROMFv0vwJy3j55iiQGH
+cx2s24QP30n/V5gW7+yi987SCwjceSkHMQmnm7Ef0IvycxlScKiwEXJGYJN3EkgHHn9Jk1DWkhV
eLGkNkMPKrWORuL9KSJ4Ox9/6DsvEUUh+BSIQxFqGrPcLQolzW60xHGR9b+o+vCoDknyZFK13g5F
llyckCcxweT042HfmV9IDFO9h3h6UmK5/fKxroROtdFxsyRSDrnjK3s/x1H0fxgFKwvuejYrGOHb
URIlaYOy8RxXgnh6jYV80ZQ+fvp4kHdyIuhhnO+JBz/1S2ZTaDS+UzW9abt5rF3pEuI9CoHnrAV5
fslNvXjWMn140K32S+j38pMRJMbBq6zqEOtpdxdZfn1ujHrlgVseVJWS6mT7gmsa3izTWfpnaxXK
QM8IXBYGc8N3qa3q+7CAPug5WRtuQ7lGlcvsYIeHXEFnydPtlbdoua94XR2G12DPM/+zrV3asq9E
ClmFjkXjuUu7bFfVhdho0VNRoZKdpjuKlmvQpmVoDkeAwGrqt6BGMH+Z4kDI9lAolmuN2WsctcDN
EI7IuvCZ1u0PTWrblStpyYSnSj/xbVU+ceoLzBY/aiPFr0ppdInNmuNQGuKYOyP6UINXPiimf7Ds
UrnXQ5Ht4CokexvrlV0HjmFL437Nw2qJPZmACUTqUFQmQdR5ViRLeUeCyvXc5Kmxx7WeWq4twuR7
RGflvkqH3K1TW/ktOz4OvIBLhjHaOX0P1AgCufZFl9GyUb0x2Re6HFxzTaOUpPGu/+eDqUJW5/cR
qHDxzQm+oUhKuVCJKRVdmFfTSR/ipglWjsBbAe/2wVQJJLnAp0cL/PNsbQAdN6FCt8z1swQ71SDA
LiUUdX9Ihvo+iJJ0Z9TjsE8bWT04WvNSjXgk5brn/F25Id7ZljyXODezMadwULs9jJ6EAJ6aS4rb
DUp054djdpfrBgkQJaQQ5Xgp1797wYAOb9pEx7iyhqvQirsG+uC3ys/tBydHMYacryStGTAmvvPV
JDk7zVpWvbw1CC2Qs6ewAxR+KdlKw7eSQsV0R1Ua//gVQkVZq2Awo28GzToFffg5Vqrxe4bG1MqW
eCue3K4WY09Kvqh60HCeI2ukZtTCzulNFyeFDTWRS11o+SZykK6SzuP4q0x+F23/KwvtDQC1u9Rs
zjYFiU06EudBZ8Evpg8frLratPZ9aCIqgAFPZSDk6KzpUy4DEfYuYgtAaBG7om5yu55BkIEN9AP9
MbD1v2kr8sck9vOdo7fB3cdbZ5kTTdkDDPgp3IF3OYtDZD+spCTv0HVXkPcrsBw4dLGV7SsAF/sp
cV8JB5bNK8ZCQgrsDVGmA3Pg9tMMuaYhUsfaY9kh1mHLiX6UYgGnV8TmLzV1jLNZpMGmm+J9I5pM
HbxgT0lE/xSbgYRDeGgdyrYQ2yw014KGhboXtR6I4tQi2CATZGj2qEnc7tmg1abre4+AAvISZ/Yh
+BXor1Ki7AQCR21k3rdpesFtvN8ifLOJ1J+1MT6ZfnVfSSfTRlvokyS9+FLebxz5sVQfhP1ktiBu
g5hEXNuVDr1x5JZ6ULh9daqzYytZa5v9nciPLyGKxutWJWSYK5yS3I+pyf8osAVfgnIyBxhLzNPC
Jn/yPTvaVWh1vDamUm1RgMqPVS6tMGyWdxKZBHpUNAzecsXZzkJtS3X80FRdsxPKJY+lJ3zc902n
PyhtAdpPdJ8/3spvucH8gLOrAD4D9kNfYBYS+EptlkHvkw0byVk3yn1LoyLAiyWqqn3UPNug/XUJ
SLosDuOQbpsAaKSZ3SVF9sWXzW0xPvd2vpWNc+BdMt3bhFLuDv2+joKtXaunWMMdCBv1tH7++Je/
85AwV/CmuEZUsJJz26tCzqw0iDTVJa3uHwNUTJ/9tg+x0KmULW8ZD7zV+ntDl+RjVenG3hOq2FUj
QPSPf4n+zgVNgYdjwAEl950/ab0qUuzbEh3dthHcgX4f4lGYJ+o1Et3eiZ6V8Clpwp0tBacCGUoO
EUiBYS8ZxZ6a0dUJDmogXdv8Sy+dQU4a5ZdQOpYG2nD2LyE/GujX5Vc8Rj6ZfnEqnPTUWeoXkd6Z
ssT/xXetsNqH8mNTUp1Laaz4AUCIOvrlqcaxUMcnOPUvcYqjhlHTBxkl60vaOA+TcgCpyxqH/02U
d7ajyIPfNF2osEA2vr2szGxKVvNWdku0mXSJa3/0Nmb0Veq7bUPoI6zrEH6i4FfRbMRJQhN4SF2C
/u+ofe3xdfJbl2pa3wWH3Ic1D5M6S+W7xta+o4Vnbqw0fkLPwR1xA6s/Z8gKycbp4wV9J3lAXAJm
BCkmV5tmTUn/P3E6ujGot5XN6OqBMV4CSUXygGzxmuRechCjGh/DKusemswLj7JUeoDRo2TYwKdu
dpIhx/dWGzd3gd/aa2SFZYoGgIFIkpsW4TpzrnjftZE25CCC3b4W5xD3vo0wO+Ok2LG9GTVLorib
1N8JRIcDQVz7q05HcTDGUN44TvYp85L+tS2rlUvkvYuTpi/cWlAMNC7eDsg/89X1qqeHMZQ2YiHl
XOnqN8LbAIHbzHlqk0AcTRMLHq1UwahRaT5bgbYmZ7h8/Sl9IB04MZGZGnP2+reSExqZBr7D16KT
gkwAGAEYW/djEKwFGkve81RmoahHToO08YIxYnjI9rW1N7iVPbRn1LYuo17EZwPa2oMfoURXdNBk
cHkOvvmAaWtQQAkbtg3Ge17hZJeGMa9ironmwWlV5Ycj+dZJLX3zSR5G60ETnrzyrizb6pQS2NJg
l7jmVUTzbnd0o0TCLgqndxs5OUOr6F1R0/jeBLJKPVAYm5gbemP2lv5UyUNwLwsa556Dp3zdRv4Z
IUKxUe1geKzKpHeVJLQfO8NCP8uqLzgFFXsyqKPvV+gXpEV0bWrpp28izLJy1b4XeaF2gWgT+AAb
wMjtZyTNqANia7THsEx2iCR4O2A8bjtqzdbJ9ZXBlmeNqIs8mT4WkCdrHtgA3bMDoyi0x15qlG0h
adauqMo/H981y30L64d2MXcKWQ8P2u0XReEQ5kBRY9fTg9Qt7Op5EI7xMEb5f879p4FokVLXQnlf
ntXpYL57ra5WsWv5UnpyivZ3GTvnsBPhtlOiS0rsvymj5D/LOAFXN2gGQl4BKsvuu/2+NvMiJ5ST
zBWW43/RRuObOgSf9DwCzOLYzSkKMu/w8ZQu120aEh6ANrmqLLh0HqxsKxnrzJV827wg+6NeamMN
HLWM1CYEIPkr2QZ8UUu9/S6509oElQ9iHaAf+7AebGquWbi3zETd9Krab6S4jVaO8TLQmGTwUciB
rkYyOAc8Wnbqe8h65246GN2RJ1h6rnK9eSxD+4dT6hfa4wo1aG24ZB4ljpXzsOQGsJb/Dj/9vH+u
eWGF0hhGVe6OcrlpkycvfpBAZXUtNoEdDlSy8QmDhpMO3D1rfmZ2SzEN7aAyfSmwX82NzwWxe1Qf
x+LS4lZFWf27nZdXxxeYfynPgbMm1/jeTiDfQs2Npj0EqunP//nBjpymuT0IHOo7pJprz1H3tpOt
ebK9txXouJD/8ARyuc5OlixDkTYCOUcGJ/LvYhEwOVH6ZbCTdDOETXm1Rn0tDnhnTKSLYI9zndt8
3Gwp1GIwq9E0Endq75ugX3WjejakZCe0YR8W3rZERLlpfyIu8RjmL4ljP2ettOXxPqO4f9W14Jh2
a2dieTuDS5jQRmxNgHzzym4/ZkOTR0rqhln3tTatjIqIbN6NeoKqRpGvpsXLSQCBx+1MOEQPhovt
dnlztSwE39y4caunX6M49g9lYY9fxKACuVIF3PRYD7vHqFK9u1p3nlMO9OdUFERDFjqDpQfGbOOY
vvac1Km4C3Nr/JE4RvDp4wvpnVRlAtBz8RIfIZ5kzi6LTBgAwcocLXGCl1Nlqd6l7jSz2upm9No7
9dVLq0OZUeLbKJKZfi5GHMgz8o2VN2C5QCS2vJxEtGDSqEXeTlhoK34XV6AX5RJxUk3qpENTOcUx
yw26hUq2ptS2rDczHkHHdFXSo543pkAcFmEGJcsVLY7talLke6O2w4ek1A+13SuXrENXoBF9uFuZ
8SmeuU1CwKDQEAWDN3VQ9NmZVK1Rk+zWatxIyMZepJV6bAdDOnsVDI+k7qSnwO+hDOU1EmlQer8J
/hSMhDDc0curXZc4a3I57+xW8kOAUICi2ARzM5MIa0M5oWnjJrVqnohkvbNhFOmOLl32DbCts2/j
/tvH87C8AHkrwMRMhWcDyazZ61sPfldkom8phJOS2kpkbUcFzbOPR1nGMCCV3kgiyJ3Sf5z+/J9r
Niww2ijjsnARy6jADybV0VZy+WkMHLHSb33vgyb+EOxcAAKs8e1QeR0Xg217udsL4gYPTAs1oXJc
eWffWhK322ei/gKv4HJl3uYKVvBBSWdS2XsMK7rQ5hCndwRQlzQxzK2KRcw+z4yf+aD39y06cn+c
Gkq7ZpFhx2UEc4Muwl6Kk2prGuOPnsjo0Kme2ECh19ASiJGDzs1kP0it/uu/rgT7irQEwjDYT2qG
t9NTmrU1AKDwHnGTp04TwdvLzLQ6diXl24+HeifpIwiZAkqZtefKny1FlaDmCxymcKF6/KjJ8p5F
2Xr7LvIxBBe2s4m5uU+aLNG8t8dJi7GuVjbeNMS/y6ThYEfoZVK1cygqzD+37hurTI26fqTeKR06
W/h74Qz2l9aOxamLMnFqjapy20C7ZC0+hWtTMD/SGkpO0w2DvjFnS5+jsMQgLJHbnfXYIPl839lq
cScK/9B7k9SbHO7TkFMdaPpIbh59E43p3Ukt9L+afOM5l1pMf+IiOAyB+tp7aXfKhNLsP16mxU9k
akj8KIezjXmUpwP1z9l0fB/OyKCLa+sUv4OuM6i52OWdbESZq5UAZjWRNq8fj7nov03OYRRSiVEJ
OPnbbFA/RfQcTnl4TTTdf+l8B36REaIgE9PytHu418ipBidJU+ttX0npBa3yZBuZY25sAiNfSwjm
z97bz8ED8/+jE7Kt2zlogBIAybPFtZOcn6FavyaaccQCFs+sImtX9uT0bTd7cvr2fwabHUFyZkG5
3hJXvRH2vRfVWKOnaOV+PMXLT4K4OLVyCW4Jyhcvq9L66tC34qrWTvLJjj1yEFZ5W+KRc1LIKFe2
+vyKp8yhAFwkjOGkocwzu+JV6jnCS/mqzjd+joYe3RlRnW+DQVp7Jt8daerfkKLycs1v+EyXyN+a
Xlxx6bCNTYp21ybuW23ckDyG24+ncXHRv30XUS+o3ulJkWff1UUwObniYQ8o9TbXwoNmT90rgYRg
1/fjdvSa5zwCdUQ5HCaOtTf84SQn4yFPoodhHOBXUBTHd2hLYLNBVuXga/4FNZmz8KOVoH8eTU2/
dSKc6xMgj/d89luR0bO80HTENcgHFQJIaj+PtZru8xYdikwW3S4bDG+v5/1a3vnemtDoMpByJJul
D3h7gNLILkvs5cRVJIa+UZpQuxex5218WU//I+lo+kg6w9N3gkThib8dShrNwSgFMlyBsBLsZHtz
Kzldt7Luy0M6nVIgeWwzosR5W9MLIqkOWz+85vAaaRZEhGEwCQ8f7673DilPA+kZWwsBk+nP/7l7
TUQOoSh24uo53mPse61bUpM9F1LXPwp01O7+l+Emni5KFziozB5kgDu4i+ScUWgeCJGafwkxi70j
2T/VWO33Hw+2fFeYQerj9MlwHCASu/025FbVPOxlrrm+NTZ9GPwp5AKpribsjnFiX0O1+vXxiMtN
qCG1wES+VZhBvd6O2I5qHjR6RxtcN8EVx315QPqz2bRa0a3crotKBwEa9jg6xQ4u2AlmfTtW1BoQ
qlLVALKhHdTKO/RUQXe9XUFH7uqz1NXSzg7sn0b2ovrqqRcPsX7N+s9Bcq1KIIf6WQHDrAaUQ+Px
IKRe3ZZW+lmZeOFKVx/sWENJKlv52Ys8k59NfY9a5STTB8Bn2vb/bLguF2bvkF66EY40mzDRuh06
5cSuQWjvosLIv4YoBm7MujYfFbltz62CyktoOfXKzn9nrUhyoOWSehiEArO1Msq6NMMIcW58xJT7
qTV/6iUBpxXw9spHT990+95ak4MAMAUuJ9KQWbsJGX+jcBKpd9PAR7EJ1cBDL5fp14833/Io344y
+6DMz3Oz9PyBMqYNNl1TMXCwlWOk0dTy/DX37reO4fyjJr8zqOm494FKv11IRUJ4xy6rwfVT5SBV
3qfcVr1tVEEqDPAEOBfdNyn0L41yScOr2Z3D4lmEX4bQNbyL2v/ybdcIr+rkfDpsm6Ld5uYVmJwb
5z+q6GdVnpPut1/7WP8iwHNQ1d/2+HNskLLHYwAfdNveNN63DnnxwTk7NnouNeLfr3V+9fuLcH52
joZJQQnj+oSP3tZRXjTjSRo/yfKezFbqnmoHvbDwaBR/nfauU74gm99SjsR8Y2MFfyVnmxkJniMn
c9IZ+pn6Xzsp2qThL/rpUQCFpfphiT9p+jeBIW97OmHGeajOivo1dx7tBgSUukuREpbAb1vxHbYn
m49Xe5HbTIaVAE1RMaYuT/lgPv+2IfqAXAr0YEOLsnGUL8jwG79qp/fvCzXwkYdPlDvoEvolA9a3
QXfXWjN0eQuTZ7uAtGJCCxK5o/A9nbJ/jnMS9TZkLq9z6xLnSCGfw/w0GPUPLCQoFAXxH5qA8W6M
jV8Kloiy8iMcqPSlmwYgToFnnXZuxXiJq1e7/z0qfxzlFNvwOaTHRv8hgazIxvwhyu77+hBm1lc9
U5+M5IfV0z1GGWNL2W7lVlgGMECEyU1pdvDkLqi+hhwEVmfGmqsK+Nda8EmicroVkHQOemqk92j2
bzSnMFaGXbRztbc2HXjQyYUNkMMsJFeKFIkzox/cRmeRQqsqjv2I+GVsePVRD0HkoT3cKq9C8451
ksYvUaMZDyKL82uUtfpD3TTe1gQa+58fbMoy+PKhNwqmeQGMzKLICGIcYN0KQdoM8eqD3qb2lprZ
ppiAaB9v6uVFickLdwllP82ZEKC3uwmjd18eRMZoSN4ehrxJIcD2a2CIRXOUyeaV5uqfJDQRPJ4d
HQt6rqrkKrT2RLrzuJHrO6DMmHK+tEnCHmwDWmkG3kOSvw190Jmj8jP00l9mlmubtKxe0Bo9llG8
bXs499q4arS+vMonZh2vOnULEqd5NihC/rgekDfIc6ND4kuTPhmOJLYeXkYvtFi0vx/P+/It5D/I
1CNlChIZWPftvCO8UZiUxmVXlWBm105QHVo/6/eauRY7v3O+YOnzUBk0Eid6y+1IY6KPgeQDW7CQ
O9v5AlgjtN9m4wXjxQ+OFNW8X53RfP74+xb41mnFiTlAEQG2BgA2Tfg/15SWZGCLgnh0O9jhXxJA
ive0vjIE95XBTSlou0FadJjekOPrkvQrqyW0q8SQb2vNB0pBnndsYaTemTDgN3JctthFddH3j3/m
MmC1eU+5CaiFTLj+WZwgcPcIh8pEu0PzMohdlfKUFpX5mOuj2HbCCPda26x1P99Ze4ogIJDBXZPN
zLUlU6TcSq9TWBEy5rFXbKrd+EEABWhXdtkCI8gqwDQHAQn1hvRpLuQ4SAMwLdsBs6KG5k5pZWx5
y/FznEcjiEun1v8MFRpdTh4/0QHYmPhSfssdoz/q6Cp+K/vok+a35aGtNe0/R2jwUkxyOX4e1Yo5
hUzFwD2o+rx0aW34aCMZ0ibv82TlentvG06dvre3ZVrn2TaMixzgjFGUrqhGUEVxMNzbCPhtFKiD
D7Um6YewL/ayWosDgYi5E1aHFHhaumhFaHtAWekha+Rv0M7GbTw5sAxR36/9yOUlPClg0QaAY8EJ
nWPBrVpFmtsoczeABvZZN7r8cbTD16QXzqtRBtFDaFo/FCepnyWr1R8rSzQAPKv2CXHqr6Eo6VEU
crz2NCzUuTCvB00B6QMnw8lFYfY22HUDNNxsMrduXgU6ZGfVK8uzHhvda5qC5El9B26mNxiXEY+g
a40pzF5O8uC1kbtzl6w5T743S2wXuHng++CUzX5OU2N+01R0VGM/yD+JKgsObRqN+49vhPdGIXel
7gMVA+6wentvNWC46wKYvWvZSXBpRoHqrzmsWW5M2+42iAMZNnGzaNROMi+zeyeOQTnIRVZAxCcf
gkxZ7AvbGHemFACy78P/2CCZVpKxqEUTOGoAWW8/qjPsfOxzNXNxF6vv5UYmAOyslT7i8lrjnqHJ
S9wyWbHMj5payz6Zt5kj0uH7EMurp6xX4l8OCowfL9F7G5Oy09TC4rxMsme3n6MqY2DFklO5PGSI
eDSKd1Kt8GiG1XDM0IT4nZfqSdT18L3tB7EF5tpsG1WLUIrWPoVWuqZPtsDLMr/THQtJmHmGxzAL
b/IaDEaIgatbBd2p0Y2NHebIdGHq60FmTiJ5myWd9hJwYnaZI+/lunN2o9w0X/FdnJifupPRrM+6
jROgW+Ogvnvh37U3UVK3+7BDEJe30Wi/20nYbJCWHD61tSPfVRlOhXJcl+Mm0ATwuTjRfn482VN4
cLNT6eYQnkxwbnqmLO7tXOdNP6L2OciuXAFf0YNRIAWYOedGQSckSWxx14LG/JQpubgTsjSu1OSW
a829iFwajXJ9Ir7Ni3J2HJTOGMaKG/dJ9MmznVMejv3Ji7UDSEvQ7m3lHZH7+p7mYbQ1stbcWdg5
qCN2ecPYpStNwMUm5+dMjCXa7FgRLFxsfMWsaS4likvzPj7Hqh9cBuh/P4rEW8s3FzfRNBT9Rkh3
7C/kb25n3muCejCcTKG6kI1XybCqba/SI/94fRfhIaPYuLRSk4EpAZPkdhSoBXGAvL3sTuTgbazW
yUnLlA69saF3OVrlS2EY7b5AcH3l2VtwBHjyKOqSwVJXgyYwL10DFi9a26krF+tkbOWSqHqVcAnZ
9Umn3he1MpyswPiaygARw8wHO4nVnzs0gf0yWFjK0kxusQ7xvZcYsfFT3uKrm5XFdzDrV7J0eaNE
Tn0enD5xpaDiHacs81ePJ74JAonqKUc266D1uLJ2uXTIQUjs4tSQvtE2UQ8Dlq0rW3kRa/K5VGEh
q/IXzZJZIB5nwmlxl6bzWJTIolK/2lkjfp/hoGAUoDkNulZWdFxZ3ulqvz2/jDq1aIAS4gq0cNO0
RjtKWr1yUfk7guqwqi8GFUApb4FI7xti60KPtmp2TMpP6OJsuu5cQ8aQ0lc/BBuePPlVtZuu2VzX
qXU+eR2CEWo+6Z+dpBAvK+dH3qmHqA53cfZYBxIOCAfkm4OG7oeSnHJPw8oSoR1Rb2092vsq0x+g
e/gA59yPjK1UZ7ug7Q6hFR5g4p2suNvDw92hhpcATwhKJD/T4NTr6b4K490UKMaIIsb8ax5Gtf2p
1n0An8BVwBfbe80oD6mN8TR/9zsZu2X7oMdi50l3oLePsaVsI/+nzK/p9WOjqsfKG44JNRIEpMo2
CHkYocZ/vAjL9JcCB/0xi7xyqhvPW9KpWcn0qkrZ9Zpxk0tju4kwGUS7zblI2uC7A7N17EEz7VQz
LuG+VCMClFFxHkzrr6QV2V1spNbOo0WxxRja30swDnZVaWsPpG9rosILzQvQ5Mh+Uepiz3D1z402
nMj2FClWKTEZdXZKc1FcUGlVKBp20r0++spjIMdiEwDpVjpb38tl7e2rWFPu8Zj+BsTBTS1a5JOY
TLEdo7A7eJqTXrVkXHt5l3ckGANa/JR56TrQh7y9vcxRr7VqACuVUy3YDUnvHwbVKp4+Xr/3RplI
CzRrCDxpXd+O4uSy0UIMbKD62ViJZQjhmjIKbR+P8s5TRzQDYg1ppKkkNg8KyyYNPFmrmis2SNaZ
Ttg3FS+ETZmof3oZPp+mJ/g+tkfqctuorBCwscLR2SR+JO6ZX2W38numybu9OoCD0SYnSQOli3TD
7WdnSWmUvhTl19JJta2WRZ1rp6h2p8I3DqIIfuBR3O47AH7bNCP0wsDe2oqofvn4dyxnf4JxMB+I
XEM/n0+LIfw+xPclvY6O9cPRQxzVfDlbeQYXg+hA4XG/QMaJHvOiSZI6lY/ZRyi5I6KbF/iIVP+q
Plu5jRfB1DQKsoZsfghKJAC3MxoKtqmmDJIr6dm4r+M23zdm1p6cHByEbQfhoRGdeScNtnUEHyit
ROhvWgg3K4pnGcDQSZ6c8gx1z9vxNXVMtdDojEejE4ixY8+6UXrcaoos8HekeDoMLeqEG0dQwbcH
1NNE8ntwWm0joviqVUiVVWo0bBHE+Rq2LUAiX2qxVywt9do7oXWyaTvfR1XbbQYM3/cfb4TFA0r2
B6cLYS88ZyYd4Ntfn/VJUte1EblRUig7qk8pfKqQglFXH0tF3JmikdfO5OL5RHCGt3rSkmXJWLnb
MUu9L5lGWjwJLkrbGjuTaxciHWL1mf7LEpq46zNq08o4Gg/4YeBz6Zn5XTUK+zgg77j9eAYW0Se1
SQ7BpFmK2hi1ndtf46Cx7+VizOFa2LitGEL7WiAo/FcaJH3l9C8PBI0zFRtdGnVgJeenLugN3Ysk
4AqFlEYHyg7AlZBRXBllEX0ya6B0YaFMq0pb5faDGvgNA7WL0PWsJj2EAT6oEfJlB2TO/S9F0omv
UeYFh5K218rIy7YogmAYh+K6Bc9xyiJvh476ztMbs87dpquNXR/IzQMODCH+g+Eh0/vo4MPr3JRx
kN1ZeBy0iDVuw1Rvf368pMsrYRI34sEFQEMRfo4W86xOp1dTJa5hgBNBUqQ+1oa1VcKhe8rDYUAG
nQZPpndILHuVujILyyNFUoVEPuDJN5GPWUzaqbhEjHKXuFBrgk0KYeqoN0a74wQ+h21k71MlXPNU
W9bkAD9w/9gyWQ01lnlFGjnUEZEvW33k4dL3BKj5nkgvT3Z1pPvffElOToE8QvDPkDzdUPYJNlnf
IMfum9FDmkfqNqvHnOajJn838oZDH+WRdq/FsvNfz9vErEYSA3Y1DVdg5bd7JBzT1s77Xn7UJfUz
XfKWipOOdo/Xrjw/i3UAn0ESBLyFMi2c7uk0/lMtlxLwEnnGQKPkWknyzcJ2Ms2QnijL6IuXeGu9
5Om/d/MQTOPReZgKUG+1x9vxxlJPS1r98iPU03oTWL3Ymn4cr3zV4rqaRkEymlyH8jPV19tR0ij2
EIvr5EdJStDBxhvuTuXG3lBmH1cqXMvgibF0qCxvXDYuktnVmPdCSZKxkh8DU33RJmAt5i7RVgcR
9Udv+vbYVvKDl6svwqw2Kjj7YhOVvnP0E7qlaW///vhYv6lUz2dYB+dASEFzgdDx9tu1xi5F7xTy
o+3nwy41A2+PFEh4VjKt2cSy5xxDOYhOoyeHf3MTZ8wNnOTgu6OOGsrtdeLsMdSqjqVv1Rusx9OD
R6viaNpxcUJp8ndvxsEJ+KR0lCPjjxdF+a4o1YFrStLujS5KHsWYBT8K0xteS7TbT3GmGveN0E23
SGtly32O/areFhceMueTkjar7jrT3X07AzQxAecQb8Bgwz/+dgYsKwvDRs1hFyqNuTM7qONdqzxF
obp1ss6Alcw/rroS3T7N9rdFKRUrAcOyV05ZAa8moi6QQVO59fYneKYVqn4KF0RNpbNmSJdG86t9
UVr9fYJW37kK4h/d2Ib3qYyGIAaTObyDUMNrI0rEJY6ZUM0flSPOtO1fs471nVeVGDTH0O/D3D+V
BDnHkCd7XxD97Dully+VneTnQmj1VpaQ3t+OA4zKcdDMh9QT+sbOEumiaEqB32LKXW+h2STS68e7
750rFmEQ6uSTng+i7fP7pOilPGyKCIbNoEkHHSV6z9QqhDaEUnBdirq5JJJT7spoPMXd+FIX8S7W
sL6V28q4S0J6sASBtfdC/9PZUdRwG7vTVm7X5aXHj4QDQlpFjMFDcLs6tg+OqrQrCay4XpyrIUAy
MYa5FNpgVEQZ9puq1eSVF29581GppelEycvh4Zsr74VYEeUTH8MtfH98QTOsfJCDcK3FN+3tm70/
kY80MJmTHggCaLN3Ff3mgo9AQEFm/6uD3u2zvov2dRcWAEpXPQiWtx9FBZpHhFHU94E0TF/9z/th
m9y0Rjwobhjl6HvnlUlNpOmr16zTpX3hlTgTaOJxqBT1LtQCYxtl6MarUl/t1DDuX4C9rYV2i9Wd
fhJiXsQWXGw0VG5/UlqhAWINKOkgP/fKX8k2TvLkV5IBU/F1WXwevDUh9sXavg0Joh3xHvKcN/3c
f2YBg+jeHDJPcQdh+Nsa2dNd2Gfdfy0Bo4JEz3ISeaVJRFH89sNkGdnqiIaoq5eKf7DH2H5tkG4/
JVKmvXx8jhfBIZEZw9CJYgJhis1OSJh3IbLDyOjJZdQ8iui+cUqMAB1HireIC2nylhb7XkXt/QxJ
eGXwJUIGk6838UiqQbRb5piIMcLPTJh14nbI3x2RXvROkWGVFCQUBeIm9lbyvivkT7Id5Pu2ihVc
CrJ2n1AU3+Sd4W193xxWrvRl2D79KGDHzMtEKZxz1u2olXjYg8QVml7dUdSWd1mWOcfIL41NRNPo
rpXV5+D/2DvT3riRLU3/lUJ9p5v7MujbQJO5KWVtmfJS/kLItoo7g/v26+eh7LqlpNTK9h0MMA3M
BeoCLpcUZPBExIlz3sUYvESOUW2Kkp2vpufKqi+xYDwG1ZFZ3oZrBBeJ0yDQgFRi8NOnN3mpXI1y
FFyhtamtybIBMimlWKVwOlZOKyerIcfcO03yM8nVy/VFVsHVgcsD1YQXNhnZFCQcLR0c8VY/6roU
XDQxqllSWDQrtLzWqVaeW9KvvDU4LQDScHRkTHL0OeF7tsBS5DqbOhPpzVjkFTKshfOlCiXc6JqE
0mVvy8A7qBzEVMwI0rpc14NDkeDtRfFylZ8+xCKvyKgRJVXVpjdSEkmb0pTidSri4MMvjwK5nx4P
DVpI+Et4WNY4ipRkcXij9iEYO1mRVn0OientUZ7YqKcHBWUYWobQthEBpOZ6OqPRKOtlM+bhTeD0
Kw5zN0s+plq0gqu0GYzPjnobG/tG+6j3uWfFuguI1nXSdjVKWA2315Y/oscc4VMou030oE7JtZbv
Df2xDXQM449q+MEfcJVIgF62vWfXQE3KdEdmvrHz/gNEqPd20H0sqi8Cj7R1VXxF7fjXvxcEQM5A
QAQcBEtWMqSfNmgjNbjBU+XSziQVr4j6bMbzolgJSMEGRIiU4EwSWObbaMwOZChleJMgXL8rjNHy
fBh6u9ERm1CygjUWHZXX27HjWWDpdnmqKi4Ah/rMF30lOmfWF/hmsLNc5hanQ42oh9OiL3LTd7FG
cwOzQXmukL4dNy8XP9wy4mbeAZCrXe6CRet0QWTlwU0+Vfe9PDnHsraae4mNCheUyOKKQwAffnlQ
0mngIOT1gLeWCX1YA6IKbaSFJrlOLyaMIi4BluO/4g+bNJG6FZnoOafTly/KlZiJ5KqKnTbk9tP1
UetDSFe4yVFVAR9omLHxUbanZmXng7IijILLqMzS7dsv+mTDcboqGRVwEkAT8DioVJyO6mT00cqx
ym8a52YSvqeE+BsaKYpjmStgGEz9poWjnd8PYHDl/j6VuM3pa7+/KPxdQa3KTK6b9gLhFtey77ro
i146njmOu2TcKRruNNC/4GZlYqP1oRtrRyW70sJry6EMHBj1nTkpm1EGs16naDzWbsSx6kTZxm+y
bY1UZqc0qwa5TKtOHjKAz+sxBTNrVwAWwwa3oL7qd29PyXxTej4jlCSo0OE2a83IGwCSpzNiTaxt
uY/6Q87hsCtlfNFKzCB3kpA1enNoKDRWZ62zVj+3RT5lbSdDo3WL0ApJ++znQCnhdGjbycKJQyk9
IJSpug0CtMc2NW4rtQku8G+hhRYw176d+WstZnmbba/v4gYkeWaOyGV1mYorrxnt0f/RPTahcVOy
ZVqYtx6nDNutwf/49mS96PchLcHN355lB4miF1aPwxAkoV6Z0h1X7x0iKsVeWFJ0U4RpvZYKo9pJ
bb1KDblYST0JzDjI9trXJeU2tiNnNzQ4HLeU1M1RxW68U7TjaHfVqhFBcpupsXom3F8kejNiB0I+
5iTsoDQ/FotMSE7ZWl2l3flKwEVB1esNRALxGYT5F8lvUSFDxMCTVV9cBZNtuKXptF4Sde3Krq1k
g6VS5+EeHv/iEQxsj87efI2dGRxUik8/fCImSThiUO98EYTr2JTqVRuE/pnK0XLDfhoFigz2ZnDw
6dKejjIUaZj302ylMUbFBvs9ll1ZNhdvh8STCsvzKAbgB/AKaDcIP1L65bnQZUqqNKlk3MWKU27M
Sh+9AqVX+NDyA8oA+z7RknVip/fmrNEx1u067+JiPQ6I/jp2U61FNiQ7J3eUPWIrnypcfNw2PIZh
FCKVbH+IDXlYdVou9tTZTXYHbkAoq5SeGijhOtet8r3jZ8YuDIvcUyYp2VCcNTxdziyUOxtU3/Cp
9vJS1+/txEw9PbFK9OPs9MzJ9WI5MxHMAh0FNlfy0KdgfJZDRkU/OQ02gXfkOmtjg967N3rdRbSm
zH85eOIqXEHxuym+NI/R0T9zhM0hs/gKM7oe4M5cjuSWePqxEVpu1LBq1DsAnztYnHplrUx9q3Bd
ePt7vyCLPb0mqAsEqSCig/Q+HQnrRTtj9at3xXt7a26T62FTXCgbmNZusFZceZN52rb42K2tO2Nr
7eVVvg1WoStt3n6O5fm5fAz19DEGs22jTi7VO1SCXQMpuNT4ohXbSjWBb56J8eVKIlcG1zLnXmQm
SIksXlnX5mpKiNraoOTGlWUHH+vccc7cvl8fBOw0ZT0O5qXHBQlVWflpBng6wk1RRHG0xkAuOvMq
8wF/EifokgCBoNc/S9dx/JxOm9GHSLlORX5jtgHuzXCtkYMWwczM91eIZXyhNZDdlmDmPCmZzgXP
y3ecsYQ/qjmUtZeMPYrDIzxURi/lxIQ9OYr5hnXOxXUxCmCvGWWA/+7cXqeEp52+Y5ZS+ckQnrih
gpu17gTseJdyob57OwKX4Mgf41ADRwOEWhhr/nQcNEZ8VoOe3QxyPFyE+dDTqRWeEInFca40mIs2
ReVVvlGt7ARNV8Dw031tyP5W6fCka7JOuESCWCta1V2O4Ri6UwL1u6xacxsUw0Ub7pIu+trj9ec1
SnVpF8kRWni8FWrxbTT95EwffZEM/Xgj+kL0sGYE9FI+YYQ17je5lt2UTnA36pR7K76TARHURcUn
cvUAjcpCke1fW8xP4+p0iNjByahoz57O5AgQ0kLDnIJMrRgf0iyN9kXLla7Rs8BNS+tTXZyzg34l
SECkgFCmoMbrLhELic5B0pdRetNYerjzx8n2Ug1q1FOM/Nu34X8Fj+L2x8qq/+Pf+fM3UYw0b8Nm
8cf/uCke82NTPT42Vw/Fv88/+s//9D9O/8hP/vzNq4fm4eQP6xzu6HjXPlbj4bHGVOhpTJ5h/i//
u3/52+PTb7kfi8d//P5NtHkz/zb0xvLff/7Vxfd//O6wJ/zb81//8++uHzJ+bNs+ZMv/+vGhbv7x
O930dyS07I/8/wyuZ+/pH//6G245ZI2sE4BXv/+Wi6oJ+RHtHWmkNnuVYoJDK4Oha9H+/Ct1ptiA
1UKVkF1R/f2vZzqZ9r8/w295m92KKG/qf/z+BET7e99Dtg5Gwwz25+E4mfnNpxEWPKFH+oAIM4rm
3s7adudXWvxV6arKdgOtyz9FphU6O86B9KKf+hJ/30EL1k4cGzg8NWO1ixBqHkO4TGWTBIeMYuVB
g2N2E2eO+mmE8XuvGLX/BRiVtsZ9wS1oVFwrQh67zRDknjEm+odAGtrLRuqkg6SWGh7F/vBB8Zt4
cu0BHHdYWeU3Xx42lAObu2hIEjw5Kp0LiKp3IvR6Y7L3Gb0nHAUavCqivi/fGyYQsn8hcK+ib5Wo
xZ/NaZSeRvv/uPCeqUT/dXj/Z07JJk0fnof4/BM/Qlwy1XcIPhmUyXFFhX02U0d+xLhkau9QGiWE
Z2m8pzj/O8ztd8QxPZlZQ5Fjby6W/RXm9juF3wZLc+akUAnXfyXMl0VkoEEQeRHwhEVAmsL/TsN8
yrq8pUWir5BTS1eGHH3CnTFdj4X4Jpzmq43QeFuOyi5UUdysO5zb4FH9qrI4T8EFZ4a/0EN4JRlF
IYk7JPjJVQuP/bK1u72dZ491HN8PUn0JGC330GifnXPE+3rK+u2zL/Zz8T9f7Msm4dP4pGscK2hf
0qde3K+csSqUukWfAWyTFK10cgWv0JPypsiMcHB9eWpQApKUCe9dqsHFCrVYyXAnPMkpaNPEagDo
GG5QwgPi5EY52ixbChaVqHZpWhQ/lQx+6ZT4by627rFq2urxN46S+rdNm39/aNi+lwv05JD5f+NU
ARnz7CvOp9bJsbJ7fKi+/3ZRpw/599/mf66+rUT+kP717+qTBTn/rh8r0tLe0TKZG5JApznIZ1rT
jwVpqe9YoMB7ZkQZWK+5cPrz2JEMljHSEbRbqIOxVOYe3s8FKRnaO4DlJMccE9R2OX1+ZUWeZlTz
0FTUkDClasIlgvvD6YI09QCaaAY3WDLabONksbk2hf9HiaQpTRQfrocxfujFOZbq05Xk2XlHMgqc
jgLi3KtF8Glp1OU0gI+E48f7Lqmr20KuHXR+el984gDPHtI8lA4wW8S6s/ymQS1yGDuPLUxJPBS7
1mEuOng7hXIZtyb37RmgchmFeapsqlQWn5ETCULMZOziUWtbnXt9ge/FyI3sz9Ds5ftxCss/pRgt
/XQasOdSWmQ6laS9MlEx/pZX2YdKV4rWyyZbQsk7UqXPo5RH2EVH2zxvIeKYGpl7p/aAeAy5pGMe
Sr58Y6Gy9eEpzP5vrL3if1YeRzr91oq7jKroK7vHycKaf+TnUQdznoUwp8f4+XEfsDlLfqZzpvMO
1Ml8jeT/WX4cZz9Xlv4OPiU/+XzR/bWwFOUdWd68FqnwUzdAzvoXMrql6hoZHRcGsGvooD9RAFnC
z1t2RpSA0Qqa7hYQgroOhJm4mC1979Ko/16WiXWhlMAf0QMEFiLr9SpWasovralfqmWrrJ9N3StH
zlJZi6fh5J3L6lTymfhlFUwZIlwV/Sm57dNicitJ23P3TD8ORqhipZZXu0zBbqoFy7XBm6lZF7hv
riLF2UlT/gXTGdNtwNesysyu7wctrbZdpZcXZq/JVw054vu8cz4PES6kbz/38qh8em6uybObMPhp
5JtOZxEAekOFVIpv5aK+SHOZ5dfEHgY78ootN7kTVRdc2JPd7Bu1c24xbgo2vpqk2x45gUvuaNW3
Nuvqj0XqXxvDngb649tPuKw3zU84q3/NODuKz2zZp0/YiVQHtMoTUmiUDzqSon+izYZKSmUaawfs
6SV9EwRD5DLxsM6WVuVE6dZUQhfwc7oK6xrNxkzv7/JA1NfgD8UWQx8kXSS8mSs5yzdD1KU7YaNM
UTZt8N4Z5HFt9jYX38E5V5R90m36e2OmSgrOfwbnUjvD9x249+nrYAdlVYkEPTzRzB5ZGLnSMDZq
DX1jU+hHxiBEY8cIp0NtSL5y2TXy11LCbiaqlaLxom4sUNZER8BKi3gVSDVqkA01FNcXbYU9SSF9
y2LJBnvFPu/19G+kwYBhYIXtYz5i3eyGbW7dF8ZR6xx3FLX9viwjRKrRP8EdvpmF4XzkGz2pSNFK
GTVUKexCSz9hAG3Dp5e6ay2e1E9TPGC3g6JAjnKvFDtuXYT5Fx9R35WiNo98r1Jx04ayCcVc27me
9TvzldNExWe9Gfq1H3R+izOack5hfnGvR0ZoduNAmgEAAfn0spQAaLCsgzoSx0kZFYyZFHPT2IV+
Rrdtufu8GGZxn9S1rDFsEYpjg2XsVsKieptOlYP2gED0CpX9q0IJvxCBIS5EQfYx9+X8HoOv+2yU
Pr+9Qp6Epp+F1NwtnaHseJBSsgHEsEj6dasfYtwbi8OUTQpyrOZwLTCbX5m2sBFNUjKPTbza9kMo
eUbXK3/SOpbeQ8JPL5Nqmtychs+eRp7pGdY8Z3HfraLRam7SuMlrTyq17wP3m62q97sMSeWdqMz6
UsE1cWfqje4Fmi2QLqxA3E1N8imUu+EqGPB5q2x7QAKJprRR1PKtk/bKgX8yVy3j8iN1CXv39lQs
7z/0b+GdQ+wFBQfNCGrP6eoaRlPzm3DwD/QOXTFOVzHzALsO7ScH6R1zbxadFzTxJurFscxM78z4
L6KPdJFuogYyjrbOi55LoUaN2eiJfvDxyNgbvmQxu/3eTM0MlPuY7nrZj46RNNOLItN29WQA+qDB
MeTf08VXkvR9koz9GS3FVx8LMRxKvzTD8Ls8nZaoMdRWqweNnG/8ZDaqcm1EoX7x9svPR8VJGM7v
Th8dMiZq6CQMp4OMYeL7EQIzhyCyta2p9u5giuqirZozi2/+iKcDIWlC3VWeBfm44y4GUlEwqnUM
gg5TnAWeJERYUzJNQgyrxuEj+iznRNfmX3g6IBv1kyyVjZ4HWk6nb0bpv2tTRWsOgV6v5W68QQvY
azLzexclqyrKVpDns9Xbs/lKKFNHAA9GqgQUAujF6aBxAbbFMbriMDi4gk3VMcR0YaraLUrEX61Y
WcEaW7fUkOQ4/FNVszOX6JfvDFx/hnroYJ25xy82uMjM9DrU++HQS1Coutwc75KoBavTNf1N3ahf
eSR1r9tttzvz4otghT0xexDNklmwiYHYLxI7nQpGgS95dQM0aLqWCzzQJUXscYEyYlfpwNGmdTSt
C1+IzZRk/icd66EN1TXcolq7xWIzFrexX57tJs9H87MwYGuBjEnPhCwEHiPc7tMvQiWelU1GfGM2
E6VauzP2WdmrXpbV/nHqa9ccUh8IRKJt0sK5tGok5WDjfKeWF7ilhfN7S9KyCYUh2I+sfpXJxFFp
mBwPRTFtzszjHCAnj4teOJkoT6sBbnkBHJLUFOWGBN4Flzmv1nJX6tr3inHlaONKzcUmaNRNL0mg
qaYzn3AROzMkakaq0n0nR8fdbZGy+UGOFDQl05sRlx27Gc2dWrPr4y08uEWqGBtRTjGmLOfaS4sd
6GncmXxIRRmyyQvpHSWNwQGE4XSj9RHeZ7UAlACSxKP+fE7ycX6F55OLuM6MAqb1A12PhsliebRj
rzQWPIzbMZWla6uX3ueThOkTVgSeQDEhHPVz6vYLzSOKWSg6kwkDGOB4oX23iD/EaPUIIvl0wJ0N
feBM2CstoX7mSlqlQC/HMjXoguxCA/RwgfgTheQq2OAbp+zlqVLcoZe6jY+Z0RYmUnQOvfi0v/89
JU+PR4aOFjRWUVQ7lvBhYwhxHE/S8YAH9wehIGATtFW0te3Red92mkHDHnFjNFrCz3E09u/9IKqv
o7atVkmU9pfc7cV6GvQYvmZhrm1k6D2zVhBSDPM6/EPvakg201w5jEDARSaGl2o8XVWJjv3boH9u
bbBFidYOe63uzjosnG5KP14OcimdRZAbBNpiU4pq6o1y0E2HNE5Nz8HM6lLrAb4XEzIibhnqNKBx
e9/H9tc2S5ETKQaAom12RxB9UEe/1rwwm9pvb6/x04XGU833XxCrcwcSbfalBYlmlF3S+iOUtibR
vht2m+8QH7O8MqvzdYgQ6x92BqxL8bEufHvkF/PByCacbluluKUD0D/dC2Vr0IWRC+WAw3O6ASsb
eMPoKGdO+tMFPb+fxcZF2waoHKn88v38JjB7pbSrA1tct60041NZl9YKZM25nvHpev4x0jyZsBXJ
dgG/n76PBm6FbUVUB6OJg88GBL21kTuXqhKhHDEAVAsdylJvz+ECnjQP+oTZoFoCTXLmbJwOapfF
0HEatIeYu8QGiSSQUWUOxFFIzTFm81mH49h/bNVZWafu0JkIZ3UzU89Wmj4Euyjv41WCwuMfZx7s
9KT768HmNUyBHtmfxWxMPUbMdQGMBOAiCUikKl8iVW8vfV+bLsRY+Ci9o17JmUZVXC7yPUdLTOkg
QamUYkXILQwzJCPY4sWn7pHB/yoC+1HPpcRrctphbz/ukz7pyc4z50jMIa14ev5E5Ok8zpawiqQV
1aFSUfyfyn4AzWjKwdYqu41dFeWeRZptdQuRGfSphkPXUdV3e3UKv5ihZOOD7dQXCupL732tDq65
ZTVfjRJMouFE/mUWFOJRRSV9H1Sd5iVlEF0CBB/Xnd7gaVAYzvtQtfM1EvjFdSXkLzJtu49sDJXu
zsDVa9TZOO4mHIjC3ncOXVPYmzDGM7ilYbgvSr1chVpuelGL+Njbc7NA7D19SrYHGlLz3kyILRZq
MEhallhhebDk+N6BREKvu9T3vbAB64miuQnSUNp1fXtriGn65Ge28wdaDJ8RQc82bLzNOqEC7KoG
dLbRScZrGNnhHuKec4BBek4E9jS1//G0DqkfnbQZkLkUqI9bOG2oOhaHdNSbnTOmhadFagFNNjVW
zWScE0V7uezJ6EEBMEGIzoI/OI2cuEkNMzD84jB7Y35u0dYRDsWPKnIoxYyNeeEY1Tlpj5ebmk1R
FUVSWNFk9y8A+JZNwaYKygMqYqZbqZG6ChtQcyzpc5ywV6aT9hdcMJhKBMGL6h5m86ZeM5SN644r
wX67FjEaM1GY5Pu09ZPV29H2cjwH+gjmtODCYFYtOWhWZqJ5m07iYNeOdN8XveMFmIq7o1x0a0WK
i6u3x3tx/pGTz/ol4LORaeZ2e/r56rppqgjv6wNry9xNCqBlOwo71B1q0y1MNPvjIhMXldy1Z86/
hcYTkTpXGlAdp7c+33qXRxP4M7OITV41cqT+j6GMhq8FThQfm9y4VktD21K6lTf4ManXEr5dm8Qo
jAs0v3rw+ghSSrkqVjbd2s+JmufclGvNRdESQ+jZPnQSq2H4IikcPL5dV7tc1ySv1NvqU5t2wafW
Gt00d9CiHkW00UrcvFwqgz2Mx6a9FJM4A017EbHzu1oU/OdsY5bZO53movLHrO8IowCcr2uXfrTJ
2EJJctPxzNXhxYJcDDV/8WcgSr8d8wmNnoLNRR48CTXnAk9Xrg7OpyYsP6MafE4N5qn4cXJ62Ohg
kGLAo+XKyZc9HVLvlFgghJgeCFV5P9AyRi4sdQRKf6hx9G2ERIwV5uuqV2/LauoQutPEtZwBx6gw
/V23mc1ZKNmTfKGn+BxnRbqVpKbaODFutAWM7IOoo+qy1AYc8gwMmSepeZyvFmuzA2buDtVUCHfC
K/YSP7dVOdhijzDzuRddkJzmkKXnwgnAbkcd/WUZQwIGIOw2OaDTtG7YDd8r4wBEdZJRlkJTfuUM
+jHstEa4bYqDkj58fHu5vtge5gcAF/SED3rp15T2HfX5pEoOg4RGPy09U3/Mer3fkLA3H0b0BLdv
D7goovx4ZaDfdGYUmkVch0+/rZzTBIoRtDtoUWnu7c7faNx2DcHJnPdKtQskoV/nXRWsEMY13ahE
DQSIwLnS2MtMjzefW8qUSanS4qB0+hxt5ViUS4L0UMVjtG0dJ9wmOjxy1/YRUmzrRxUJrJ0aDMDl
0f1bRRRU66LjM/mIZXd+ZT+E8bnP8XJZK3yLp4YVVRbkqxcPVSO1CvkkPyiRYX8CR466em9GayOR
lLu3P8SiP/b0IajIcznkzjwLKC/WNVAN6lncGQ4FOjuusENUplCwwxrcqFHA66Is2Leanm8UmxVW
Cknd4Aza7sc+tPe5UsQeKgIa1YQ8TrYKWEEkb4XPzKlU4pCJvLDmhM9rE8PY+b4jwjO5+ov7Dl1G
baYmIR6GAqixeH5dkfxCD6k56jau3PmQRxtqnefUUxd056dpQj6Zu70KUJaL3aLox24AtqjvxKGT
gseos3Z9ZH8SpTZ6Brj3HRpxjSvCyL/TpKh0oTAoW5S9xg8JhR4PS+rqzGu/toDQkIbKN+tPACla
3AT8ibZY5OTiQHve8rIEgYBkVON9VJj3sM2nqxxf6LiWLq1yulezvt115y4jp3UswpIlA8TDJIvh
D+DbT8M0kJRWRUuvv1OoHazbZmpXeiL/mRlWvM4sxP8CbA02Wt6164xyVpZ1Z6rni9sQDwCICQ1t
ECb0d7UlB12Lg4SOnlwdiqYzvWLq07Wo4495LD8EdSF5dRzqq9gsKc9qSncm0VgE3o/BHTSaAHah
b7Us+qCBasSmWdSHYIi+q8hev6cgnt2/vTyNF3M8577zHPOSs6jJIu5Mo+qmojfbA+VVe6vpfbCZ
6Ey7fA5RuSP8KTIpU1wqaiA2TRSGrg70cC2FoX9vFlNySIQ9PZixSK5zOx62mpL4n0enQPWmlqMt
QqDhRg2HdoPBVbuxEbtCR1HFKyaDND8XbXZNz4Ukg/jn+z210xZK5TCrRlpK+Lkz02yr4Sy4xqy7
ujaTseae2UvrMR6dy2ka4FYMJRjlwIrvu8HSXLlW002o1g4uHJ3uYsnypSw3YrzsxqjedpZevj9L
51qkLqxbXSbkIQsQMNQR5jB6lrpknZLU2qBNh9KJvmmj3XuqI8n7NHPAkolZIpB7vZ1jm6X2W8xV
ii9BWP+RtNSMqzSJvhYia666oiru7BDZwQCVlI1UhALrENu8LLAAWRmZ6BFoHR3P6Yx8ZSCj17ut
GNUrxIFVdBODdDeVk7x5OzxexCC8Emq5FAPAN9LaWUSHlklW1tuhfODu0Lh1PEh3eRT6t2+PssDT
s7YZhj2P5h39Wy4tiwk0I7l3Br9SDm06rMQQrYPRWksUy82w2thKcwxt/FZQt4zY9pI+d7s8v1Wy
bR58DFBmzDFt18Yru4f+6uTroNmlVXOfRL1r95E3Wq3LYnMLrf9ocOKf2ShfeXgqs2gJaOCLWUZL
zY9+7AOohI19aC2RrSwB56iyBam9rg5wSjWUQqt0BNOudMIIXZVWoVsFsbjSy1p3TZ3qTjfaoVfE
/eSVXb+fQvsbWq3F1mgNZ1/S0r7rZJoMtiSn3xOnCjecQp0bqV2wMnCRuIpVFU/F2EnPnN0L1cz5
u5A2GtwhgbvaMCUXyYsS630ahop0GBJtRPFSNLSHg9t06obbCYH0q0oKnY+1OTYrrW/h6Vqjcd2X
3eSJke5wpEebUpbH0i0nNdBctpSYDhLs7cRGoujtIFrkNDwrrtQc1HOnhuLhUznk2SK0EmHVvdOq
ByFJCsVm4VxUBZYHiaRKZ64qrw5FzXDW+wLzs1SRCMZ+SgNwHgc1i33uX2WKDG1trhPC6/D2Wy3z
xx+vxXuhWsf/OIRO95bBaJR+agrtAPgCF3k9UFbZGHSUjeRL7r9uWInoIrWTYDsqzsfGGdWdI/sl
bLlgWqkKq0OOxa9l80/PhMANIGgIPdRHFs+ki5lnN1XaIQr7P8mlixzXYdO/S7XeOvNVFxeHH0PN
SGI6+mRGy5JJgoabZYBDOAxK9kFCrMFN8gjpJUkOXEsE3RkazCsRzw4EcBIsAUxNuvmn0x3ogoif
cufgtJr4akqO4ymBnazySO9S1wb58HnoVategYlE6cqWvttGZ09ulA9gik2uHLfFGKx14FyfJNny
L6YogiRHAZTWm4jHMyv05clD7YPOElXQuVG9rH/2uPJSU5zi46SF+Uqa1P6bphTaDpyQRsNNbS+q
HKvnMzE5Vw6f3Zv5KJxyIMaouZLVv7C77opuwt8mK491C+kuFrSfstwsNmMmjTdVAxIkbwftgW25
WCXCqW6mLAzXOui3H5/r/0M44cew6fzXZAUwblHdZA/1T+D0KZSTH/1JzJGNd+DgZv+Cn355/0Ry
8jfUc6DG0G/nbvocI63I72Y2KRnnrGUO3pPf908op/xu/l1wwSEtEAb4LvwClPNJqvtZJLHWiCKe
b2YN0TZ+anw+27QdDckXeOXKrixqbY+oTdW7pZRZ4aoogHBGTglIyc8iOlmxVm50ABFKJaMQ0Gn9
+wwCj3CVWv6K0HZxEZrB7RBwYXI69eCkOqotXRNX12WoOvdd4E/funJQPKNQaEbm+phf6H59Jbo+
+dG7+qWo/M+2bqqHNHrIf3NB7T+0v4k/fzs2oG7rJvpW/0+A7c9M4v86Aq8f+9+8h/Txu8ijh5Pw
m3/uZ/iBxJ8RAbPHJJdaY+4V/gQSGxBjiLDZMAiKFgjUfwKJJcV+R4GUdIpuwAzxnUvzf4Wfqr6b
dd+5jXPqqvrcOPuF8Fue4/j0UJrg9kMMUuZctv6EbTWBHhT+ISu+0k8z5U/huQLqcoN+GoL35Inp
wrxQDJQQ9RlDHViaFsnruPjcOBEb4YMS3DfcTp59gNsfy+aE/bLcl+fBAKiAwwJ5QRNlft9nq8mP
nJ5VS7rWj27ojddOuR7KLR6pFkgafZdv1XMuaK+9HlYa2qyIxj11WbWQ40YpdKyMD+2f4ov4QBGR
htG5QZY5wPxaDmAkSLvIFilPTcBnr2WQGNtabgDtg6XZWQHy4JWnG/FmCs4RmF55HxBssygL7e25
NLyYQUSNAlrF/qGRc0/SPxTpZ7MoXJqErhmdk5NcXq54Ly49gFVoO7PVLt2GrWoQhSibiNtNtzYr
bMrFmRLCMsAp2893e+S05joGMNHT1+mbBG5yOAbHwpffo04rB8ZKavv123E3V8CebeJ0sk9HmSf1
2ffRS9XuxmAKjn639iXX1D75N+amA79h/ZphEr5CDAVRGO12Vu5cTT4dSqkDLGScIDxSIq28JNmU
hpqcmbSnWVm+DyfSDOaH8gfz+XSQode0nO5ReKwAcKFk4o3Fpsovhq/iQv2KaWQoPLhk6id0blAY
7n/NTfnnO9KZQE9Cm4mxc9g8m04VMcW8UUV47NIPo14ew17sANV868vizIdb9gV+TOezoRYbBkcV
7Ou+DI8Y14MvsA5oONyUG/X9cJX9kibJy7dafLm6ghmYobB/VMzuogonsLjn2qvLxUtwkOxA6aIB
CQjtCbn9bOJkE1VWJ614Gy4H9mhcAnVdxyiANgq8x/zctvRycc3fZ0ZjsQEChVkULera0ArqY8Fx
CFXsZdlcm5VzzlPutUFYt/SpZ1gkaIbTYEDKGnxoxR4hwuRPSd2hAfCB+tuZkF/uRGhczMctYFU6
JpBBFqPEdk6PLFTDY0nN8V5X8OQILV/6xVI64cYw+MWQEdCWfnEYysNYaZishEebgs04UTZVoFqf
eZfXZgyy95xawDgiVz2dsdpJkfE3A3bVvlq36XWYRreYoGzf3vNemTGYb9SqQFii0LzUOM/KyZwM
LAeOSuopXaJ4lS6dU0RbZsfzfJ0MsniVpsyKwaGEdVxd3dxrO1V3nU/djbaitLL7eridvHGFVOSq
2OuX1eBi0X05unf/wnuSaXHPg5FP7nU6m0llijCU6uioBZDOm0RcB3mz/j8bY7HfhnUK6EIu+WJ6
urPHgX7rmWv9q1/r2Vtop29BsVhqwqaIjn1jV+vQaFdNVZ1DCr4+CIUDcCVgBJaEz77uRI+8QHTM
k2oXR95EheBfmai/R1gctM0Qo5g0dozABlfT9ArzMxO14FzN2zQhp/49xKLbZVmtE/fREB2rjbod
NuZ2WkXufebZq+jRLzghog+336xtv7oG2/G1l13/YHvnODavziTuKBTYZmbBEh1nhH3XVPIUHduk
vQimBLaTOJMrnxni6WR8dlYEEY3GMBqjo3Nj29G2zs+pFC1BsT9mksL5kyPiTI08jTm9LKzY7zUW
71csnrbYRm3qrbhKroxr/95af/tjv7NWfEfzkF4lG3UnNtU2XI/u938hZp49xuLcDbO4DqJEiY62
eQRfTxp7TkJ12eF98aaLsEyBz/V5YkXH0fO3/n58rBPM1bypQRbK8kwXrfh1ui62aHzOTu22K26C
TXxm23/1g1KaoAj8lLkt3nNqYikaeiM6Bma57dsye0Bmw398ezLnX3KaGbI6MEfBAxiA5JMGxPPU
rCnakDzehMcjrn0NtqR0ObaaJzAZe3ugV9/m2UCL4FFyyelFx5Si4OZBtnaxgTozxKsBCo8XNXn+
AWG72BQHSN2Txsl4vPqa7dONcqn8b/bOY7lxpU3T9zJ7dCQ8sAVAUqZkSiTLbRBl4U3CA1c/D/T3
31Mk1WKf2U3E7I6tJNJ+5jWfo8kbbuyNDBZf94ug9LGl3/T3UZD7vdd7H8eb+E7c3/xfvDEE9HSb
6f/wa84+ti8TYoKlSPcGNE09LR4ntdq8P5+veLfTlaOBrK560wRt8PvP7jWr6hOUhjJct8vB/t0u
yrBX06lrvArlVmiX8F2+DpiR/6mnMf8yL7jPt5meH2tjSB8sfdJeEqw97hqszeCOzgqkiiodwp/O
JCW341IVeIOlnXzow1T8mSJ1/jlYhUg8CzG+h1GYMANwANcXekPcC5TtBwVehNauXEqtyvANV8qP
VmmKB80K+XuzWXTXbwu8eLwsr53MkwJmAdDyFmyYm6jlY4hWP2Yi+mK8LLKIH9Cdt1RvmdCT2UyY
ClWekzd4LQArCAvU57URRYwspl3q9pMJX8UIoRCAHq2+zI6YKv6SWrOXUsUFnoJb9Z/3F+EiPqdH
RikIDCTHh4b22REtSqMukyQd9poZPs71S2WYf9x89sb4kbfgCoD84gSpYPZXlVUaQrzF5+Rhyu5Z
PE6RYDDh2SoGFFf5pmtccrKnYPywa9lXROYGqtWnN7yoDS0qKiM5OPgMICjS5fVXC8XeX9Ucdq3v
GKV4gaChDJ45wdPwrNy075o0Tv8USRY9964kpNK6DOwG7YG8OfbR0KZ+Mhn2p7ALyTSF5lS/Qkcr
npVpqv90vSV+ae3Sf5uxSabDHQ46nGBzaie/6J0a1+elL2t4nGb2YknXlB7eHOrsteoU3UemVnxE
jWw6OrGjx2gvS4xPTfDH+QY9M630mqwuH6Km7HJcV9XM3E0JaTBQmzz5hy5UBBrcPPSQEOEAoLVW
9E4nz1YkCGM5JAfFqecHAVHXEypEZsTpqgp1o7z7ZtmtcueElfC7MIJcWEY/o1GOm9i1rrmYvXaY
T9eSWB6dVxKT1d/k4ucgmdFLWWWHTGT48BRqFExh6NwoAFg3VadG96jNQTOH4b1v6tr2+lmvjrpY
yc6T0bebVjrDY2OG013YIhW+VLmyBwURAzvPSspwo70Pw3yrjHP1oIdavxWTVLf5bM533EgVriH9
8jDkthvEozF4Rtrp1+7AtXh1+o0IVFKtA3hMjkeSfDrlI27Gjdup4uDa+XoJVEb3Z3CGKPPqStXu
k0oxvkKyX251tVFGr8o74+Ooo9t30wjkiiOS3UPpzM333lrm5yUr40+8K+qhnWu98OZItQCKV2P9
3BUFr+JMSKAPfj1U6mHGBPUjwg3EcXbRZw+WaNTEW2QYCr93YQiA4Zu+xE3b2B7lj+Q3kldR7VtO
3As/VqREGt3KBunjxzvBPGiX6Dc0QPezkqXuc9z2aECIdNA6byjs7Is2JPInulzh6Kl1LT6ByhX7
UUm7By1DtcQbLFcJwjyzjWsFxHPYFM0MSlMUbeDHaDAoz2vKs20lMhxG99C3LtbIHciY9qF18Tjz
2rwfDv2czUkg47ZOvaWnPuf3snWMHTjmDL2UOew/vX/rXlyEdHegxdDGoXSGIdNZdLZkBnQOY8gO
bZ+6YEQK4PSlbT+/P8pFn9pEKkRorzg/iggX2Y+I1EQxk6I8hGGtehK5jQ9hioA2xoY3WS9yH/sf
GtfWLoQpzYPZYcVbhKWftDPygvFoPrecwe37v+qNbwc7hsqyBaF0TddPd3zVRbFZ6GN5KEfH2TZd
ZW4WqPL/OJKiX4HACTcZRQ2enbMkGZdfNbbQ1DnkRdPex5YIHx0lsm6cNV2u52zfVbL4oEa2sUGX
gXVXEn1TRGbh9whcbOYewUipw3Cbcg0L1RC3MFUoerAUGXh6lBt6eC03Fk7nN32LceygDPV9Z0oJ
JS5r/YWmwIY3PvHbUL8mbrsGXyeXxvptvNh0AunXXHSYIycypd3K6jDiLhO0lg3qzRCUdjMz3r2/
WuuVfz4Uk0cxTVudMM6NA4D3GYMhl+rg0Ee/R8LI2tg1/gFoHFBOznHiLIY8O7hq6Po1koy37w9/
sVn40hWqC5sYzgztjNPNYlnASmerqw+EhIo/WVP4KOKkv4Ko1y6iBoahsbBGJtAK6YudDlPXiWhr
t5OHeumR9etiN/GypVs2mbTinVYk3dYg5XqJitDihVcfECvE3Eo1lBstz+e7oocHXU+Zepd3k4Zs
aGL/SRQoAdkiJ68kfo15vYvEd0Skbae6vMaJvwjjyGnZ6FTXSIUQ7zi7UDA+K4GEDvLgTv3iq2aD
A5TAwsVszX1XrwgnpbsyaRcdhtchYfyvwyKld7Y0sR7GvNuLPGSIeOGCpoY3TrfoGxwSmCMF5BH3
K4lmlqtX0sq3PhZLAmT1oHlSADtbrU6jmRxJHAncrFDBbHcOOvfLkm+MpgTcIIx+XzlafWXUN7Yi
c0u5jbYXX7tiAf7OM0VTGBDE9eaQthWe71MS+sYcm1furcujTSJL4gd6BKQLAJLTUVQMNQAWpeoB
N9o0sKf4R9et79GYhcH7R+tyFuFysoZgyDhf8MJPR+qjdqit2NQPUcnRct003PDWL7tZQYgDXRct
MBU9urJpziHVfBVbFO4mfWfgecBbT0fVIqcX1lgphzSZ0DRTzNt2wKrPDTEz6PAEd517Ne4PjSa3
XehID8PCly40ai/Mrvm8Xi4oee0qgLUeHaLM9VL4q9zU6K2RoM6iHOKOlhIGlH+mpP9PMcETxdm/
+7/rXjy9P1eYNHvGRPKOyvfZLOe6KHD5xTamsaW7sbQKu0ktSgK9corNkIbR7v1VPZPCIYYn1nlt
xpPXwY0+h0c7M4wZYXb2oU2sb2DVd1HYZF5qxB+ncI9jn9dS7ynHHnRUpnqxiad6Jq8clcuPxpGQ
AwpCbBXlPA9qKQiRcuqWfdDhgmLjPi93M+EJ9fhqXm2lxZVX4s0AD1T6mvEBP7gwrC1Kni9eS+cQ
J2JWA4wctK8lKIbnVlvSwWtoprwY8+JiiahP5uIrWjXG2zDJjV8d7/61QuZlD49FoKlCnRSYwSpq
eLq14Izk+Hmm7iEDhrltpcQNkHhL9xTpKg99YxtPFMKU+wLe6QMwZWSc28L9/P5WuNzf9EtfgUb/
guqdHbVC5tNgm7V7sKbE9USkKP6Sq3/eH+RMQWvdbzSzV40QWBgAh14NCf46RXMjmjwJjeKYhPVA
3WAo2N1O2t3UzaIuvpkP3S04cdXYdUZvjPB17TnzYMRX9FKTFMpl4Qw/RA2Q10ctYooCxxjd3K+R
ISTNdeonkVfI2etN9mUpcHv0zL6mxh2rZoTGvRU6z6SI5ecaMt+E16bVuMGoYTg3m1OG0cXcPKFT
0Iigy+eeNFxJhlutTxGpybNQ+UQir5V+mrTu1wRKy+i5qo1zQWVaGMUqmVTQ7l+0Y+UuBTUmtxSK
18ZhyS8L6z4KAHKa7bZNE3326sx1n2bElCafmwC7qriuXnIhxa/3p/yN3Y6ZBFhI4KcWEOBz9kus
D1Y7yK4+Rq7Zb6Urat9ddCX3Vmq7b6RIjZlhXt3YaXpnDhC8o7TOjjLsrrX1LncYuk6ggtY+JSoY
K8jo7xu0knVhQ7NMj9imRPezFeFSY1jNtSvtIkembUj+j3kwYB3W4+y9F2Yr1CYL0+MIo+BGJsK5
j2wknGw1zagShlivOUm7SXolflH70fbYaNd8nC+vtBVXB5oGaBJIu3MOfhXmlrFUVnIUWOM90Mye
juPUiMeicg/6PDXXEOxvjEfNHDI0KHyep/PAtwZRjTHJlBxBtyoBoj/DzaKt76GJHLUZxde6cZcA
C6KBlRJHuE03mATtdC0pNODSiHH8cYL4cDO33eD3rRFtOP+W35ZSUiodOXxuZcGPdfNtFTp6gEUx
/q5Ir/mTnZT7cera2zhCjTQldbnSB7sMONdfyGtCPkf2eD4leIvEPfW59OioLIGJvJs/MzwyXZNx
0632CNPQy2OZXC3Lv7HPV3glSCdS9tXw9HRuhDRlCr0sPVI4iyGBqeGW+ua1hv8bTze03pUfSR5C
9HfenbJiMRmDYwEmsCmmWaLDnQlr7q1JwWKHULa+rQdb97LMaj7MZp/dmVFqB2Us9GAEuRG8f82s
C34auZB1ITgKR3T1VLDPqvNSnWSjICJxTAr3acrmPwjYHaww+hra6WNbDT/eH+4y8CUaxWAQvhMl
7YvmPWYws51g1nAcF7O+t5TIfIHE+4VCqnrlwy5TWuCPJNCriiq1gXNlnC4KTTSitPJoLu63LBLd
szva+WM6wvpv1HbcqKE+3hadCqDcSazNP/5O8hYqElB+XbSxz/aS0ztVktHpPNqLLe6KhkJkLSz0
7REUupJLYGJ0sYaw1PDCAEaydtoBBp9c0FYNvH1xw+ZYc0TrGzEkCJQ50vAgfbTFpjaUrParUh+/
LSbikrtQWT1xZZ9W38sqT/t7O8whe43JoBVBvdRFBlWmMveqI6PnWVWWaGPpi7bVrQrStZaMuMRp
CjrGoo/1jWKU+SM8IsMJtMbCf2gYjT9pTsVkUOvGuLOiPv4+ZWFXe3i4klmjWDBjQ233ZchZJiII
osZJvrpVP/c7VJ2M40hu/sPR8Kj2HFymn6d+Nn6UERKiPp4RMBAtvWn8LrfHD3pduuMaaMwvIVy3
2RsoNLy4ZaofoFPT+nHzUB7bCPpCyXFEmhQc2x3yKZA6ETBBD0Qa5tB7ull3lj+Mub1vK1M+2DCA
VsGQNh68qddC/QGVmELxTAohN3PNMiChzBJ7MSHerd332l1EvfVQSSX8Qxq+Cj5MvcAOSSrDl0Xt
6TktZpZv+qoXC/g5eyr8pKz4JwLIDMYFYoUWCJQ4xC5T67H2o6qLe1/MIwHN0s0xYW412jtXodnE
KtCkQN55Xp6aKFO+SqcTnV8aKqoLsS1116PRNDvBWKUa/R5z9e+k34YyLhEjLmEUwrKNVYb158UM
LTzfBtJcDDfz0HrGaZquTd1CbvJKV/SDh+lYVgatHlthkMVWjp770JSfuam7KughW9meM6hKt6mo
iDleN8r5Piwj90dCWflHOBjFwzxHseAPaiprYypRKbG6KxYDUgkmJ0FvmMlt4vYoUw+FkRx5IzSE
WnMHurZrD/qjS3BZenZekSGzMcqv+dKnWxxil1sxTe2GK8BEKgY/CAgSnR+ZyRRoC3I4/oREMAyQ
cXrk8In6yWqzRvegoBgllG87a/ylaJIXl5beXsO9ucNffYnuoKIUD0Cd5u8phVzL15apcG5Ss1+E
1yq2nnpRP6vbVkVl3zGLMPUmqvyHxg1dltGJ4o8dB+9rn4X217p35LPSzfnvvs/zD41hJcCEYbzc
T0JqbqBYbfRDdm30mZalYgVOXYrnBVBz5bVtcjRGA/51Lis8A3WgfD7ZX/HJrhAHktYc79A0invP
wFvUoUIiksKXbT1/qmZqCkxRtlh+Extt5kUaPs2zO9NZmohrPqdtjSJKpolvsm1cOKdL0rzIprFb
r2kJ0r0lHMwHBGSbzk+dJd7WhqWUm7QzNs3cZccZg4zHWk1GBW2NqKufEnVRU5yhqokRrDH5ViqO
9RQtZfQD7lDP2VcsPb+DebkutPs0lI71JaQb3hDyKCqlEGWZvtFFpXKwOCjdjFakp0GT55ZLQU2t
ZBAq2WB50VTNv6TjdvfDlGo3TjsyDbOM/azNomAcEvEhG4X1K24c6IBx1eufhb6MTywHOy+i9Gdu
JmVoY6+KKv0TtPKxDVxRuY6f5FZ/WCbC/EM2Lurot527/JrUTMW23M1/RRpKroil1/XejXL7IMJ2
+WGbk0HfD0IHYktDvpsjTEIjQy8pFMt6+TOYltcWyuOQureuKPBuhAHxy6J7EhgFtHwNNMDnyMgs
6bOxtcrT0Yp4UCIyG/DjobwrMM8RpHcIjHudo86VN0WoRviaM4s/2iDDZ6K1cR+FyvypUOV855ZE
654yhhbhJFVCilmxnH+njovmQiR7I2TKufVrpDsVfxXuZ8nCHFP5qJLYuhO/pFFgLOw97jgcVz3u
yfRj6WTJBzGmlRqwdqXjJU5nfG5UM5yvFJEuAVEkHBRpicgBlJIAncWqhpGlmturzVHTalQH0tn6
OHbG98LVm0fTlWJTNVXp67JMdqk+dkFTFJM/FjYe1lXKOlh2R4en0z8Y48D1naMEW7e264Fj1x7x
7ht2NcDtHSpa2mY0Fue2m6L6hepFdGdQZb0Sj1xGPmvFAhAmyHMUPs81qFNuWcTazOY4LJjiZnOF
Nm6M6klfWOaVwsxlIPv3UBdBlqthoxkpdnOc+zja6MmI7cGyuFfijjc+CPIwiH2NqhdF9fVX/FUS
mIQRz6Uwy2Oo1N/Hwe2fIseRvq4o5p/3g6k3vgeACih6Ol0AZc+pdjWw7D5KrOrYdJPtTRQ5PTMz
rvm0vjEKEdQakBNMrYrWp9+ThKkjLYzSjvHEFdvlaMZklnoNRn+Z3sAkJQB2KWm/8mxOR+nSTlFl
NstjaLVom7Wm5leOg2S6CywkzRU36Mdhvukj81qu+VrpPA31V+ER6mF0/y3VOAfeNZOlZ9Gc98eM
klHqhwSTN7FRRpus18wxEJXtFLQ9OpzwpnkmUMMwfh59tMxqPy/b9qkNRfagGamGNq5JGVdk9vKd
CK69ne3WHraou2AUTd+iqXZ5YXZPLsGHHTAhPWCZsUmOeYQUna9pZFWtiueeR0Mpj3exM1k4YuP6
nvnaRIcGQVc1+tgj4fxPpR3gBlswqxGWWFm0zMXp/M9CCemZD/JTxkvhV72R+HUHDOT9HfuaxP09
14zAZoXGuuoornqNp8MsVWd2sxYOnyrvWyC91lu8yrf92vuDfaZ/FdJxfhbPhzvbu2hVJDhzM5zw
TU/zCdX8ZKNsuMsZK93cCS/Zvv+FawJz/oG0FYBu4MHAjj7rYBAIgO7BaOWTVbtPnU5krtfpjzzr
fyttdaXwe34y16/7e6yz/CaEXt9qhjJ8GooPhvkzSQ/vf8srMuC9j1kTrL+uMk0dqSJOTN+960nP
9bqg3wzB7Q/Dh3jsqf5L7O94WgJtG3tZILwrBI3zkgDZG4KPpImr+h68pHPEFFQQLDM0fTpmshSq
H2bVTJlvxkHPrzOtvVOzGkhZXaad2GQV2nyAyWYbs4VJ5MaGnMF8ykW7lFeS2HNK9uvv4n4nFqZd
irzvWRYrGgQnlErOR3ig05de7XovM0llbSVebvF6Cv2y0sMXu0KuC7YVnjaVFnoYJIyoENfWtneb
5knK4eOotvkH7Ny6YJYiCtB0zl7eX8OzPfL6U1fbHfpc6qoqdn7gyC+J6qzp6C62EvSzBOMykVq+
P8rZrucoqxQmV7TkKkeNOs7pRmmNQVeKobfRzYqdj0mhCKQoW+yLKbvdhNb4n9KM/4jP+j80qfp/
zShnZYe8w3FN+t+n1Fb+83+b5GCFQwHJQTtypUG/mkz9i9uqgAr8DyKsVVkLHIzKoToht7qv1lRE
lQiG8BD8H3Kr6uIIRwEFPWGkhqhA2/+E3HoGy+ZxJy+k7AT3m9h1RSufbpPFzO0od5X6KJS1mDLE
ook3k67f5QvZgBcutnzsMFQhGddmSjH9YKV4OWjqjl7AMnpzMqUArool+jA2bjSQHhTjL6wMbcuL
UyIUIUc8Tp26fcDjIf4Bsib7l8rj/995/0tdu7P//c779L3sv3f96ebj//g3r1rAnqaGgdg61zXA
xf/iVVvWf6DVhZLxWkql8c32+rf1GZabVOUAQsHvWnmFa7v2v3jV/IHwkw2QgfQQ10b1P9l659Kz
HArIXYTK4IbQSIFHe7r10lGzs7pwmv1gTtZnJ6TaKRVh7JQZTkznUISLE0QI2zbTbpOmT+8bBIS/
U5LT/InC7EZRWvlgpvbyFBkY8emRvjwR/Ns7kHJIhadL9+Ov2X3+1yv7Xut8/cEgfkAn0MmGMHsW
kEXUK0CuAA8HgLcE+bQsm6GqIVchJLVVEfEN3h/vVSLl78f+dUCmBhocVboLJkHamqiW81zuh8QV
nwzpPlnFMntToYybfnI+Z7mBFGSZox5sJ/AmehqOJRIklD1sx6uV4SHrotZP8zH0LdvtPwxj1G6a
LpfU6pwWMdvU3hqzYe9SDONu9Vi7ptd5nkPQDVzhYHRIECD/l0jE3+EKxUSL979ArtqkkuMWPTdG
GiUopLfYTlLBFGnT3iptv39/6i5akgz8muzRZAd8RKvkdHMpUzoUSzl1e+BayAQqWrLTojq5L/qu
v3M7o0GGSOlvceMZb+pZUQK85trAcRr3Sob71i9hfNqSAMZ4Cs6TzxwRjTrMZb83S7O9SfNK/4BO
9/AhIeG/mU2jfabkpm67VjS3tpkC7GozLIIqCqpX5uSNxaBbtUriUj5erVFO56QGRqiKsl72pPQ9
raocFYyxH4+SHbSz53w6NFNre8kk4FwSFT1ymrJNkZDEhpRtbnsxOB/HbMw/g2LRHvK2Hz45Sp7D
GHf13ZUfexa/vD6ZAN/wKMTMBaGmswXUC1vNc2Dve0eOyQMK1fXPuMbPxSyT9iHWUcHSp8baIW9f
7tGea+6soWSLzUupbkWVTVu9spYt/xrLQEADT0pCBPT+bzxPZXjV6bu+Sl9BKkam5HQ+lT6SRkT5
fm8krb5L63n2Fo34MnWza6zli27oOhbniBuZuxIgx/pb/or7aRDELt04bT9Iwy3RGErKxYN2CVuj
ww9b81Mgd4cB4W3hqZEQL+TJk71N+jnNN27dNDDS1URr0ZVQ+2lrR9K07pXEVT8POgZO70/MenOf
3lvrL4Rkjd0JkcU55Kc1G3PpYlXf41ef7JohXLaxMdQ70c0S8bJUu5f5Mt9SWS3xYA2vwvEuNjrF
A0ojr21qE27+WY7ZG3nd57jg7nV1ML/mMyjNO2AgLZ5PpSH2EAVm3WtL7JMB6+Gx5MmcalhgpzmM
nVS05rcCykkZdLXq3qphbebepEzhUTdy+6crYqQEp9a8B+xntz5yg0PsxZYzYT6BENXPpLEMiFAx
qNhNWzi4Wk6hDrHHHdP2tgEgUkOtkTB2xiVT0amYhnEJOuQOF7+tyqLwtXAyDoMrzdqLANZ2KMP1
2S86He4vW4va0ENvOcp8x8nagw0PcgEspy6/cYwDtxONliaD2pidxAO6l4kdsPqFPnld58PW7Wp0
hbuxqHfRgGae7yDsCINLW7GgSw6+fqMOa417lg3mRXOvojIYLU16T3tZAU2BK3buFQDYsocUrXCo
GHarZ0ESJkDGy7Y+pFaDd4jbR1lgqI1Ox7jRtHA3dE06BTJbUuW2Nsf0dhRdU22lVsRPdVs6nT9q
oyn8sh3za6nQBfqJPQ0ehEsPLTJintcg+K/DE5VGO6Zpb++tYnI3NAmFV/RWsh2U2vhWwXh5Fg3f
vFSmuUfILP41xblx5bK4uM/QqSF1JsRGbpjTTFz19wFWsaEq4qqz90ohs522YABS0pvxhqisbgpb
G68EDxeXE+MR9OF8gX00efrZ5WTX6TJ3WuzsFSVB+TvOs8CsIntLUf0aSfCNT0NgHWwo5hgIjZ07
MnHHpoo5Lu6+qWKYGbEZbZEIJk5ptWhbaEAz3r9e3vg0njECR+IiwsZzVX7Qy30UTo67zxaaZos0
LA5t9rsUufbPF41oF9YjU4lYwDkhUBrAxMJChPuRhs4t+pNRENVKeDMAzQjGJpyulVfWV+3k5lyZ
AcZaXCHgA1hyVhso6kzY6OkqeyPXqhu8eVft4zyjv80pLVF+3yYYcnpyKpeNzKVx42ZpfWXnnNd4
HI4LYElw7pQF6dGfo6hCVx3aplLM/QxbI0dqC9TzbSalaAKQdU4YmFNhcJWFBj1pyATu6HdsQhQt
S1s/Lp2J4qCN4+c1DvFlKAWQFMmnFbNLeowEz+kZ0vUCXw4Zunsz6S0f983bOnTLW1Va6l6HXHxf
DYntuXo4BEKx6fpX8/g4WLF1ZQNeBubEc6vUAdueZIi8/vSHcPtJq0qc7JB3hfIzxFASTxjXeJKx
3v3qmYw5UOcOPpxM8+m7VnHN+aJPkGVEQFpRv7itm32Ku7zzUt2MPqWoNcOUt3H0fMgghh11jQ9E
PdC2EbYWgvq+mAumuc4NPfITeA3XzGYuzzB7HIUm6JDYY8EGOv2ivqm7ifJQuFdiPfbQ8tW9frFo
Gsdlv4WYeO0MvzUe88Y+h+eAeetZPNPruSWKxQr3roZperVqmlNoW5ICaUCnv7Kj31ivFRLIbci+
wZTovJRO1bTVYsTM96Vj5PsKtdUnLYwgVoRW7Zf9HN3GslVgKGhNEDfdGOgTeYHeaz9bbuaHqAP5
ibfWsMs1M79xUwuv09ilKl+ECJRjdNA6tzZY9U1eywXcYSK/AM+6BpB/a87Ybuz7VQaPkPN0jQpC
B9ErSUSYF5VeYoXfhnT51Q7aD2ASm396xzJjOthC4F8UAs4VRVO91OSIx+xeB8nll4X+LR5r6KCm
/vX9gd441IxEQZmtQJOO7unpV41o5BWz6UaHKpbdNzlXy3fdRC7Xq4xpVPxZmqnil2nYJiTaw7B4
kdpZ37AJxeSsAMhRX+EEvxEt8IMIEtZAgSTSODvcRtmpSVGX0SG3GvvGVqrxuYPr7Y8NYE+Rtt2m
kyL/ALKj3jhu6DyRltRXOsprNHD6DgBHBApGyE/sQrZ2NilxmjotqroH+vbjbQ18aGMm8z+VQ+Bt
M1ENIqmgQgTE7ezQl23TWpmcAKJkXRzEBGBBAuzgyul7Y9uu7vYkcmRyXJr66bcUTWXTv6MV0rWL
BO/c7oF2UX+XQ6D28+/3t9MrW+905sg9eUKpeq2ys+cskrm0NAVPp/TAix2UkSgpTE49PsQAWRp1
18Sd+WjkA82+MMfs7iPIfDQgG/Qen0dKlWKzuN18zLXafR4cpfqhlbVxa4W+tOVOLyyM2nINzLYP
o6G5ef+3r+f37KcDtOSAv/aOIWmcTpSlDooLiiM9tAKnOIueI6S6IwbX98LMf2oYlHvvD3gZSNEP
p7/PPgPFevGMmWmcLXGrp4fRmRKCCgXz7hwR/Toc3Cub4K2hqDlSbIZjs6b1p9+Wl2ZU6L2a4foz
u148YZ+NwYbpzSoeTv/8q1ZPgFUOEHPw8xZVo6WWabY8zsS/abDIKtpZeGrfxpo6XJnAV52o8yVb
DchZLO5j/bx5OsUgvnWjqw6ZIfuPjtVoX6LFsX9gK69+7dVZ/6UPvfKQlnGFqChOW9CXFWAqRYba
CsSBRDkOFdOepQ1NsrGJqp9ZthiZHykpEBHUYRqNFpEpiQOXsfsQ1lgyB2xJfdmMbdI+l5lZGZwj
I4VKkHfNV0uprR9NE1pQH/RpKP2h6cCIpVgypZ4i1PFJ6aR9m8ZzkX+IrGH6INqIPvoSWSOZ3dxY
eoBHkx7BqIxHv1gWDecxd9LmewFqwvZ5PJ2PUBuABg5aWHbbJhXp4hlWLb8qhQHrXQvj+JuoJx1K
Q1o1+UbaWjV4KBMhBD1GOs+W7LepQsXUGyrXaj2lr/PIL+a5emyUuoX8BGuC0D4aUGIvrEyRQZK6
7QdddsqChsI0PWaqPHZKGKab3J7n+7yrxbf399Gr+8vZ4gLQgBFMHZa44VxhSNNzQ2ZqUx+KqIgT
D8PwfMSue0gn8EimHQaqWFLEjWbHgtIzOdmP0GpmLFvzpvlYDc3IjaFL+/NCzE6ftuzEFsR8GntD
OLW3tEz123KO6k95NJi+AMjzmDVxBaG917vHAXZ0vtrwDB8TK3V/tuhUtD4WGiMoT8POfktTJAnG
Abnm+GPcqdPGHrv0SzJ1yrU06JUEdzYTpJPMBV0iSpgXvmuQ8ToQYs3ByDT3p1l2PMMNVPHCU4e6
HvgVWIYhDoguw2rmVYudpYxd5+kU+V3fUItqW+Ac1/m5W6BxgYxI+FOxaUUGVSM1jHV08bWbcsRy
wAKXD3wSPtxGTQzvYZKEvxwGJtSwuzxS8cEqzPKxYwE8VO8t6/b9Vb+8hCHGkf+sYrSIw50nl3Vf
pXbYu/VBTJqyVd0yvIvV4WeHgeAmdmb73s4g3rw/5uXlSGkc7xAatZQ6aYicXo7I3jSdO7TVQaVq
HUgMtbZaYdgb0Yzz/v2hLgMLsrq1ighPmwb0OX26GZBfqdRUHiIV/qKltv3GnablyhW8hkin+4VR
1nKluk4i45x+EAVkszNjKQ8TUjJBK5ynuFfkJgoB88Td/FJKkgxzyKbN+1/3RupKX0onf0bMijr3
+X08q0adwMlqDy1hx3dhL+LBrkT8MNvIZVSLoj7XWZdvLC6/ILMy55FaqfsbCyj7JmmK8MqD/ubP
4cjQqF17aRcvejd0RI+51R0AhE47IykOGp5gXmj244+5jtnjwpk/OpVabhvT1nfTMg8fizATd1qd
lFcC2zeWHvEBxJwQN1pVGM6iPSuFjYyHYAtJH5IK1tRxIMrhGtbujbtiBS0BOmAjozt/nmvJyIHy
lAzjARUf9QFT3PknioAEzahtd5vVSw09JSVChqYy2ruC3zpv0GSKE1+KvoeWLnIeIktkICYdpW+c
WzQFusKLw2T52edt2wemBTHOtyIZW8Eya1jBCGUuAgf0tBZo8VBnN03RmD/DpFN9rVMK11/mJr1G
pT0HnQDyQwYGupvAXBf2hnUW2faqM/xv9s5jOW5lS9evcqPHFx3wZtAToAytSEokJdYEQcokbAIJ
Dzz9/cBzzj1iUc0K9biHO7akLCQSK5f5jS3SeboHzxrvzaHl1sTkRZ2rZMEGJ5B7fFLbK97IwyKH
7KGUZr2vYDyFCVOxXSmymZaFqi6mWA47fOqNi1HE1QY88HSioPiD9AYHCGkP2mWQMM1jCmwwG24K
8X66F7o3PxZqGiIAdkURpqtpU9NmGn4b+tmSAWwzOCu4wE3aeevX1YXyRHBjJkH3BKb8lFP2cexb
93D9NvhkwTJinfw2VNRDn7SOK+d7JRMR1iodLntzdVHo52T3cXT401KcR3guAMFWp+a3SwkNrz1E
c+f7PlWIQ+iOikYrLve9lTQnAuDxLbI+FXMP5An54lbp8LdL6R3gPQfyyP16M0aDl7T38xj7kcjU
cC2L3L/Go1idyLGPC611UViYqPUz8oBgc7SoEag+db2BRZVdgKCfrLCxJ207CPpRukpOtZjfhTcW
XGEtVO3oNAFHOapS0Ygsurbv9PuyDeadRXIyRY5Ik6t6aOyNmcdqr6/DhGVy6IcMxsPQVP0DOkDB
9ShFc+KI/2HPVwrTqga/bvsxs72vA41vy9bvaVfm0ZBi5FvRcwjHsTR2qjGnrTON84k9/1MMWMXr
wU+CpYDtvUbd32YLfmNbuVn7y70Ta9rlEjgyzO1UYVAkun0Ls2yLuFd1Xzey2OlLrt/jt+ps6CXV
l/3YXWuMOy6dxtbv+lrrzjW9Xq7I9KuNcrW/lnIgkeDUM6pk4Em/5QhwgRYTo2WvWu6bJC0fs6o3
1+wq2DVDW5/41Naj9nsCwMkgyyB3tjgatJOPTkZlTARguzDuba9fzplSzOfFjNKIU0BoEfOgU2NU
03aK8+5E/nZ8y5GoM2JBIAZ5LkZ/xw8JlESn9xws9+4w6xddY863SAw9fxxJ3j8eHHPilk+Ow0Dp
tYX020ufkdSjxC30e1nn5WbgP79K3S7DwK7yndXW00WjyuFTKbrhRIZjrS/p7c7C+KVWX7NFiPzH
KiczPqtAHBHZqhd73nS+Zn8uAezDHMHWCAlIO82bzbIs+rNsBZlzV/XTuOmQEUE4Si+9LTNMXY9q
f4B4tUxJ/WC2iXM2MfpvogqTKiypsuCT5VVQ1Bc5L78mEyZZVEN+RB407b8glvHkOEtx6zcgF3Yc
AwFTHjLlL3txqssALMly0aWemHZxm6eHXmjpeZOCbYhsRoyP3YyFJgS7eropAg+CigVkRZ1IqV+b
JW/2abVJhMkHvA53T0qXo++yGNZJnJs/ZK2uLqFu6f0mc6rpypvTQiAPh6LijcbUooTfZ5d3pYdh
X1TFJeowFnpTfTQtJTabtoKgEMadJnHgstWzVvbZOrSFO4bCS6qFk5Ryk8lhCrBeHMvqUus6YBPz
JDJAc6UaPi+IuIhdYHYOjKZYdKGBT2Ma0e9pz5ikIAlnS5U9fXxE3yt3wuk3VoQgxi50EY9V8Cut
HKvR6tSDZyXJZV2X/ZnhZFUaZcKVgghUVWlYJr36RFmTnQnE9LBV6d1qjmylaSqsAObjYTsnVh5a
SzGcCZhG22JQQRKismE4GwgkGKoptHFDL8ireuNrY/JiM5fqtn6TZ7thoXcSxdJrbvLRoMdYuovd
7QzdsE8U6+8+Cz5FUPKrDRkXH9//29fN/KIecuFXD8Ogmh0qgMQZ3lxygd+FveeUVNvS8dszXSR2
FwJCVCfizrs+NrEV5XXYwnRSVnuNo9vXRoa47f10eAicfDzLq1JtK6/LzyA7OptFOP25NuaI+/om
l3FhVdFYudld4pXz/uM3/17SBgWifwyogGCs8Ku3ezHoU4o8XjU9YMvcPXnG6IOY6xInh8vpZ0Uk
aof50WTW5rdFXyiMhJeLG4mH14DWYNHdldbgRXo+F/94Sf+L1PwP5pK/vaTNc/f8f37KLu3mT8/l
z//6j0/PfdO/wWmuf/6fOE3QmMw/QDih5IHH0uqf90//m/X/MLRay1kSldcj9S+cJg5LIIDx5+Vv
YEEBvYG3/C+gJv/TWRk7oJOYjzuvH/9fOOAcgYTBB/NNrYUOIAoyHHKstwcKekqRwBCPb7kNyesS
FGza9gWIyHxW++YZCZAWIiW7ytYKWLc/G03dazpGvZ2HrHOHI26rTd6j4Udxkk7nadXnEUNN/HiH
79iRvbxu7f+eMk4ZJct/jwde3ZYOP5+LZ/nj7Vnjb/0LkO65wMdf9cJW7Dj8on8fNuc/fd4fylOM
tRlCcAz/ddjMACQxXEAKXmONsis67V9nzTH/E0ghydbaBWd6zRDpL47aUUmxiotQNJFP82+9QkqO
jppJa3AeYI88Fd7koysi5q8jWSaMEpx0Nbczv7lth/e5WxTDdRyn3mfwFMnz2DlcQk6Q90+/7eDt
PxKG3zG/PPVv6db6e0geEPkgk0RuBdLG26OfLknM8Di1n4xy8C/HNFUXmHUW0ZSbp+AN66P9O2Nh
KYQRvDVjcYDssN7RFUa7YCY/m7JDHe/98nxBA913HQphlE5IlfH9KdJTwo1/XBOcHEY5HArAlm8f
r3OCWSIFnR1aiF/VHgxYlG3F5pTO/dHl+M9n+22do9Lb8YZh7MWcHbrdtJE7cSG26vxZD7XNqenP
EVLy/VJHBZkCCl9YzEoPXog0UujCZYtDfZNG39XmbAytEFL/5uNDcjQGQjSDR2MPQdSbKynqmGxT
0NmImywzX3qGIQCupW+ei6yx643LPNLde3pTi41XDs42NmqtjoCPVGIzQO0NIlOQmETovoklqq0K
AmLD0DGOBqdxE5JT6uUoaPXcioQ5liZJ9QiAO0vwJQsTLc9vLE/GFNlj5b/43Qg0gAJkckJrNkq5
WVJBLtfUjvsUl4N7hsjHIJnFBPUSTlDm9m26DFbU8wGpsIjNfAGA3/bmtpg843tdtQWQSKvtfrRV
6uIpwmio2U5+FueItsWMWSe9ipEDLOYpbIkv99PsGjVipHLGTGxJcx8Bc7esQwvd/WCfxtYSRGXN
IAvL6J7OnOA2CFBbAOe/MTqZtZeWMmpmB6WRXbVB14io02zcjYdSV1MEQb92mAmlYBqXFmvjMQtW
NMSUkXovZWy2EaimptiIvis/z2Cs/m5q/vqy1wi5MnAJifoxdCVIAhyby2Z5SYyl2zeGpGLvZ+1E
FncceOgbkV/TpqKNBGzluFk1W+SOtR7rL7VXlxG8nDRMsa+Ngka1J2qld1/n61rEOH9NGCgqj4Iu
TopZk7aF8aKPxEAWq8GrDoMhATC1esEYylXll3RK0nu3C+KfRc1YMuwRrT70XmzY248/pz88ugv2
wScMgh6G9/A2KLVNIwjJM48uhbtD+mTcxUZXnzWzt5yQcHob//hQCeq0BBkVg+Jae1hvl0r8OBNm
L8snomOxy9NWi/rMz6N5TkVkM12MPHeCm4rcwhWc4vLhb550XX5dmMTP5lIGcXIU8mlK961hlNYT
gmgyxJeP1viEUb2Dbu6JjsxRX2RdCl1vMghAmhBKjvsG/oh7dEai+aTS3rodGTLv/EGd4hiQCPx2
h70+ED1cdpTpEjXIMXamFZY5e13tPlUqQaTec5trE5X6KF7S+TJAZeTrxxvIgPl4Rd7bq8EwGQh9
z2ODra72ixLLbOt5SLP8pTQWX+w1BxnDMO2aQV7RWwBIEWtu74cScn6+RZZHmpHw0zoI5ZJYal+6
qmCUanhlsxtGD9AHBTDQXB+n3m3l4HR13pvdwt2VxfJlQkwp34w1rVzcHBjx09SaXaQuZCOubQyx
zsfW5vIWBhFzTx6V/Vho2vRRZguVnksP6cB9MjvGjJRN1x3iNLPEme9wM2zpampTuFjj9AhpJFP7
NEi8MXQbLf6Ey1Kc7zOV5P5usb0iuC8Hz742EckB3p0LFEIW6Y4ZnHhLG+utjSLFD2TCZE06UXrD
ubSGqgvnaupu0Nqp86htRqfej/rs6LsAiZhgswKYHye79h+QVucPZ71ZVFFeMsaJBC4VIF8XNKe5
YY3pzPFEmkWzHwf2dRW3NEBSIVxc1CrTW657xjHZmSUBDt8mNRauZ4VR6i4il85ww1Eciih2jSI/
U3aTXCBkALUdWkeW7GFTlA7fQAs0xDeSQo+sWm/izaTXo7OvQcAHYYCrAq/MLKRxG8h0Ff4BGdrs
vbamCa1ZE9j2BZUSUAW8lxmawTjS9fF88atd3ddpWOjcurYymm2QQGDhQ3cNrlWdwdjqk6CPSBSb
HV7mTo6YvBiJAHlsi8fFFf7nPC9LSA3S9AUoDoRfaLe7wT145PGxrPS5iOh5OHfoCjUlM6+gLMJq
dBAj6mLP/josCDdtrDbINnO2MBDUiz5TGw8WMC4qTa92lhqa4s6oISoA+4299rxIgmzYLF4hMay3
YFLtM7dMHnsVqK/Nsojv+RwI60JZmbocGbvG27xoK3879KP2Y5imVUbLogW81dMqeFgaM/k1ldhM
bGOF1kIUTK3FcdbqhGs1s5LHuktsI3SAWnvIYJn5rebZHRogaNLt+jJBQIkpirsXVrs8unbX4bHb
9RVB05jQKK91M931nYUmMfQy1D6rxHXbXT6003Be8FPvxrg1LybmlLQWvWpMIw0dtjpq55EZrQSP
v0XnKo5aFzYFXJ5FZfdFQm16IJXy0x85mY//CUBAciN6qT04bWtwZ+lzPl5J08yyKx0PlO4ydUZI
cX4LDSaUc6BfCq2RKDVO5pTvysAbh+3SxXUG8SAb74Vb6Nk26Cb7uhx1/wEV4OCpBoqDu6fh5t+q
BrhqmFugFENzibXPKvMrkpdOL27S2TBaJHWkf5fB0v+JIVzwy8o642uL5NIUOk4jzPNGW/gLzlS7
a8uNunqTI8v9eckLkNbIsNp3Bv9kSSdWTtueJs4YWYVCEIkfP6ktkzRRhcFo1zeOaNprexIyZwNV
T3ZYFOoHmkujs818p6AC74M5tNrBhSoJjMRq+hjxrbj0gK025h2D1/RxUGV/Py9WBQnGE8NnrfWz
Q9KNDo+SBIjuo/yHySQvCwRs4aPs6euxu3Gc3ACI03vDNSA5mPSaNmrY9Q05W9XLoWlCMdjt92FE
vTEM/EF3Qz13vJc6h1gWQtTXMFhoF+aPc9y2vzxvGDeqy+cYIp5WXDP96L6kKL0nYJ7n8TY2mF0A
NikQVcwdKW+TPkF6KM883oQsjPbOquYEfKqVp1PIXiIpJ7VB/JgdIEgEROkF2GX3JM6iE7riHBfW
rXKIa5sRn/hvQs8pIPE9gX9a5i7d31y3i6hAYWX+BFvKoHuKDWYcgjtFRh3cr3nmjOR9V0E5taSo
ppGNG7TSgvGCkGVaG7DwVbMF8FFMUayyut4OxdQ7oZwq96s7AZAIGfZqN4okIN2WVtnXkZYXC0pS
qSye8ty0HxhBYILZak2BiWlhzMsGN5bgqUMouN0GLZ7BUZsFqNx2o9vTuBd+oCJGfguhEdeZG7Ws
uj1tO4mR0SNMhjBVAuOWqZDJsBnwupg2wohnolzZtoiWLbVHLx8PCOSppkRHRwJA4kVmzbXcjrWZ
PcDeLKst8sbaj8KouNlbbSw7IEslImiLGHvOUYVxw8Y2O6Nh/9wUCFrl9m2ULEFZhXopSyca3L63
tmld6MjideppkhrEVt+Zy/Oxn5sZWkHTmLsi8Wr/3KrKgaAJBa4DOmRwqCUtgC4Ea5Y4u4lhYL2J
hU+baeqbIAszzQ0gvA6z+xk9QfG9lODgEH9Pukszq9PPMgfymjt6gnBdGjdXNDVqJ5r7fs3BUFjD
d4zUaArtplUDDn15i+qVlsV3/eC0N1Ze0Di3EIX5RbNi0XEAjr2DmSMmsoXltDwP0K6W3VjOE6xX
MTz401CDLdeaud/UphI3Xmq7PyRpRBtaAJr8DcMi4y5PWvd7u8TLr9IS887XYmJg4SqFhEbnu+XG
BIaOIBgKNPd6OQpjD/+QostpgwGjv3Gu261pNsCFhdJmxFkH/zBXGbWYrefjfZGiU7vlKWjIE0Wo
Upu4WG7tsba/C9QB4lChbibDuRjbl6yf25tOVmjaavBPki0+Y/HLpKaZLXMmpUe2J4eNlLPqMOdo
xA/NK7ofXcmfDSmW819ksPOlKDJ721V3klFZEVUq9uUOcrbztR21hvt18TJn35neVETLoKH+DTrE
u3YYmSdbB106ZAOJTFe9j3xAqC0MkogReD+GVu64L5WsZgNRr96DKOPGCjqz3XI2kFs95KDpHkbG
Mfmm9Ob2c4vKjgJ3p1fdhhszOaA3lz9lqnU5kblbPpMsZd9LYMEELiZmCNN0fXbrzAI/XYUKbL6r
EG022f4h+GpkaHRa5TQlW27FzEY/0ZrOy6QdryCAPgaOqm4qKdJHiG2GHY5VtzQ7BmregoqQZR9U
IfMhUqIKkp3Ux/7zLH3c7CeyzpjRkjZK/pxPJBB8J0loGNOEppxqui6ysiy9NnsnKBn1GWO5VVOu
BEGNMJUaKVJIwAoRuRwgx1/YrTLnLdoME52Wqc66Lad26s4STTfPyjnrI05ifA3PA4tiPo3ui6kk
aaQzOUTB1B5DEScyXJgbHYZq6LmkjXKyN3U5TDiDFe701eY7zSPLpDvMt0kENrM5u4ITpMPO6gx/
I1wwgBEUyrQDYSxmfeNOnVAXWSOKXQxnArxkV5TxDf5m5XOtVy7Si9Ng+Qw0C98M9SVmC5IxVhOa
PVLQdyhHc6okHMNU9vvYsMpha/ZeZpExaDXRf+iDr4lU1S1Mp+4aoC0MBqZsLW5GuTaYByFagIdp
67pX0sYwpEcTG/H1yRzHe+C1tRlpVYUDi+E3OArZ5BchHYjsbI0rBSlxDYTT6apR7mPQMvfZoNaO
Sg6fcd+bivChj4vbRkXdOCMdb2NcduCTvBc5z8Vt11vwIzOu9nMt9QciCXCdO3fBnutCbwb/IY6d
TpzPqmzrTb/I1L40V5TKvBV1VsfZpvZ61d5hPZ63oahtW+w0DRDtPi8r4pQx1vH3NIcmElGYWzfo
VuZI7yGf0J6ZndfeFE1udue2SdiEH6rTOpEKYdLIsGdz2c5ak8AEWNxJhmY3t7e0pgZ95yGnddm0
s/GtrMrgu14TDiJDVHq5heKZN2Gvk4NEAs26JRqLEtqnZ0vEQNs0H67x1+FagMCBvqHpLumNCrw8
1OJFjruJySeZetPU88ZloNyGTllpN12nL9NOrdoo3CT+8MPPRmi3BgYFclUb1foz7F/GEE0unKIl
kGHEkOgyyrCebXkwGoRcY6HX5w41nLtTg8o++6JfkLNbUsJlR/1yq2CToAo4zFYaecHs/QxejR0K
KbOvVH7xDWlMDqXcrJszO5NMPvoG1bCCiEUcFpb+ElRiRmK1yT8rPjXwJYiGwyLy3c8cCv/Fzb2r
JV1hdp/tiVMWZr7rP1DFwryPx2YYL7mM+2dTmn0ROmBCbvwGLYTQjRMt3RR1UT2ahLT4eu7iPE0j
GztAuPjJiMmOqXfiUbRG2lwNdZkinjesDza5RZtclH1v3vhx4lWXs+MMCIfhqPek0W7DD44KWWcb
nORCoOZZbwhA1Y++KQn++M5gB6cNY4qGE234gb6aCOKwSZzha0If48XMJnAOHjUso/G+dy7SNJm/
chAwIMqt1LL3g1lhpWTQPdokyQpiT5DeJpTlbXxXBngEARSv4w0Sz94l7lcoP8ZdU94tqQ4zC0f1
g26PiNHGbqEBqpB8h53Im0eK8+RRq2p5cJTdYypbjI9D3FlNCPlfu6qLvK5uB78fgCCDD2wU3VWz
v7EMd7m3h6EEb+mhPkFS4DwNsweOLYgTt+H1d1Marn7x7YuYWvl9jr0gvgDXEuuXumYCNOxA/gD8
DrL8Gz+i+Vpqg/slm+rpsyNmApGH6dhVbmkYMkpvDtCjTVya9l48V3clZgq8lTLxm42JnZl7nnhp
si8rgUWS2+E84DOln0COLPN36IsvuuDzh5tiZZc9vWZyA+kvmz4jmoTSTylm5s5q7XBuF+ehqXu6
qWklgl1nwBxFzdVLAnAepic3dVLWnNNq1pdQ5qOgxk+s9ltLi4Yu/ygq+9pNsaTao7KQdFe2L7x6
m2c5na9xCqavmWf1GugQv5RI4tZesWnnpS0vE9Ot3S3iWI639ftm+OxNTN9D1CHH9nxgdmx+FQvE
iNBqUoGOqj9Kd2vkcviVysGyd5leyXSXaF7qIvTZLhlgFNsdz50YlS47prmKP4ZePdg+k6Bbwaad
OULWzXmwfl7RXPvBy7g0vYd+wdgbmMQ08sKp6t4402WFoQg375DvEuXKHk73FNdkSn7tRRTNXH6W
mY3OrjIzJ90Ziz11F2Kylmw7KsuSpDSTLi8Qdgjyw6JJ1URZac8OureiQfbXVxNmw6VRKnAucZx/
oQEh7cd0duiKsyHecsZ78cZdoa1vPMayifstM5PbrrNw4ZqwczSiSS+H+xp8zzfqo6kJsRQtHhNo
fyR5OqKGu7imxAkyEp9oKOkQbnKgZ9fFpNsx/2aryr2XTPDkAzEzNCjI+tbMoqq+5EmXfR04VlnU
u17G+AMVND6FOq3aM7TMqLPjZiSxMlRvK9Sb0/lBovKBfxZtmbsMsJ8MkYJSX43C7kUUFxyKS4DW
a31p5aVzaRZxjXhCLp1vPoDiMRoHp7ovi1l3tvTz4VL9X3rupgPexHrqXbf6WQcpGnGpnlqMLf//
dPMPs7l3LU0PJ1jQXut4fG3jrs3I31BYyzKpuVtmjDIKd9yCL/O3VWGcWORdR/N1Efq0SHjBp38F
W/y2SF64NGjoqD5NKB1sBt+KzyoHI3UoLeSrfXYKwn4ELVsH7TSa2KAVxgJM92jgiGtB1+HmHj8t
QYsSI/k5xV2qX0N2kzvcBR4TP5132rRkJ6YA7x/UxDCFljvZLHt5rDDSjJ2dul0uD4HXyT1s1+ZS
I8eImnKB8Z333d1fvj3uOtQJIFowNoNxfNTld5Rh9IiMZYdgTJb9lEMt0vNW/dUsgYb0m1VwVXt7
RrzKGWdhWfQ0Sq26NCvuOzfpGpxdtPoEef/dcWR8zgkhHdHBXQHEfbuUNnQk3Z6QB6S+A5LUQt3M
juzvP962t8OR9YFwMQLYBimXVcAavV2F/k8XT0shDzrqKYDioYPZSND3tGGjj1f60/P8vtLR5zVN
eMMGupQHzRfduUXTbmMF9a+PF3l36lbMATgWZjBAXAAvv30cNeq+DllAHopR5Lum8rEQFaZ6mlVr
fRr9RTv/eL1jHPy6f0xqYT0yb2HM7hy9JRTVCwhxqj3MK45RaLUsI9iBzheU1YsNxhb1mZzEfYxv
3i3MuGmnNRY+qEAl3LvF7dzQiUf1bbI7/cQo6g8vdjVY4cehb7BCZ9/uhDGLZqj54A4OUXPfGoyd
egjY50vdf/94D/7wYlHI5MtDDJnSzj06Qg1DC67LSR26sSkjrzJzNPat+EQ8+dPz4MHEFw4ojo70
+it+C5xFh6nqaJfdISsCk+ZP+WMptDJKmAyfWOkINPL6TTBzIVZyhmxEh45jJiWbN4q2PRTaEG/L
vjLP6K3LG4oN40xTUPnRG0quW/TYH+HmgR7pxvp6MVrzpzMIcSIOHNsEr0eMsn4FBBDMiWzm2yef
anvpfTmPBySLcWWMvYGiJUgyd1+QHCA7TPljbmNTQTpSTCE2btvWAYRIX9yOQ2V/c+NOIbZsIyeL
f1UwwdGi5I+ZWQTzuTQh8kS5Kw28DItenNXKKq81T4ofhVVqN74z1stmwbD5AQPyyg+DhlZpNOMA
fjcQ/m+0PMYH6y+P1HpL4kazvgPoXsexLy7zKlOL6z+lZWpcVdlkfLXoTOw+XuXd3bhu7Eo/5EMh
Wry6Zv52pOqg64N49BiZ1dCFXHqTUU/muOtYe5PgD/+NRbtnBmXLiZX/cJh9xG0wUOObWbWE375S
r1LAwBOjP1g0Fg5kt+p6cI1yZyvnlLHTH5ZCcRtAIXoziH++nq7fHhIKDyonS9wdClxpYeySJYNN
/pqpRp54qHejU9AF6xE1YOWz4jvqjeYI6OFyOYyNt10019+S907b3Bh/ulma4ch7yvj43bNBCkA9
2CKdAkb2jjCV9ojXV77VHURH0egUxheyah19q6T98vFR+dNKfIL++nCgKF4RO7/t4uCbmiyUGA5+
T0MpTvNxhzOLEfkmvN2Pl3offniqNQ31SEOJ3/5RpPNmeoVx7fcHO04W6NUAJY3WmSJIAktULUOy
rRVUUpDPTxNl7Tet6PszLU2cjZ5O7uOJX2NxFP8NIyMY8mtQ7YeQAs0pAAT+9qjORVnrWloPh4zC
MhzACp9NQ4D0l8nkiA6F/znO5hhbucb97A21vqXMdx6bstTptwT7zGz1p49/0p/exYqTwWBxzS71
o/3RvHZkSmANh77X0ytMJPRt0jvqgob2qQN2bJy7Pj2m8dwCSJ+ue3F0i0q3HofR7KeD5rmzCBns
45hDfwsM+9J68w2YWQouvzenRx+RsiK0CifYN04FAAAxn/ETZgTTErbmzCDBGwoQWLrXyl928trA
pIdwQS+P4rZho15cmiSPxqhpj0WW6Pcfb9u6LUcvknPlocqjo2dNzvL2RZoTunlFak2HcZESFbcB
TxU/liduq2P999cd493owJkos99FgYLJrDGXcj5II2m2mvLcT0u9YG9v1eXnBMpepMrOC5NSGZ+8
LG1ucWBmx+ap2yJ7I3ZeV/aXgNzsM2q+6ezjPVgP6/EewFqkGjEZ46Cc9nYPDLPJu3TJ5sNkOH1I
hlRuEyWeVMw3lgxj9bfXGKcHwoTpsxPwR165rb9FjYBRxgojmA/MK5h3xlO2rcV0ihz1h4cCHkOD
i7sMpsBx3G2sLtZTs14OmquvLdcUVsCcWmGlL9q12Rr/g6daKY9wIwi83B9HEcHsNQAmQTUfRlfX
LrAaZVaPm9/241f1h+MKgB1C0kr4QiD4KOspa4HIuGhmJHwWXk4xaC9lVZ2SIjhWDea4uuDQwaqC
x2At/zjXc8zRV0FmHOLMay56BaMVlk9MS9dmjFTStdt3TV+uomCgDlo7PlR0TUOEW4qr1JGKbhcZ
w0yz7NryEevU/JRkPzAu+5xxpxwzeeIIv98XkmAUbkhZUMUEMfj2CLulU8tYM4xDnYt0V6sSp6re
Tk58xu9jLKuwOfaq6QPB+yhBaTTf6l2MwA+ZDOJ9NujlZm5itQm60TrxQO+PL6A5oqy9XjN8kutP
+e0jyXSrC3Dqcg6+Q4cfZr0JwbVxrwNbTRfM463NxwfrXZrCmWUp3eWDIRQcC+jO2C8DZ9KDA89t
7LGUhx2MxouL/emiDJry6bxHba7+9vGyxzQaNhNBdKoJWktcJmhCvX1OlL5oZTeddgCOZZ4RFTrt
U60Q87ysON2fNPhG19Wc1+i+AJNtmV4nzrfYLFUWLa4WHFqbaXiEbQj9149/2vsjtf6ytVHjUC2C
zH/7y5LRDSpMC+NDB2DlC5928lB6aX5ilT/sO1IKNDNc+ExcP0cfdAw/KNa6TDvkI3w2xBXVxhWG
YiiYNOpT6qbp3oLGeyIE/2FVjhZvkusbmOIx7tVQVozjGuMbKhjtXGDd/TPHXekpK7pkb/TS2eZB
kZ+gDr8/0oAiEQvSqSogca3knN+PdDurJYAzWj43JL/nQTaBZS4aOvRtlewzfe4f//oFBisxC3IP
YH9e5Nv1lKnpaOBM8pkzRorIvXadAuk7ERPeHxOU9cC1ckhgAEIGfLsK40ZlNp1bP7vO8gNaZrvR
2/LUZXYceKjvXYpcPk4apCu9+O0iTK3MGhyV81zH3jWByb30ksUKE6dy9n+3aZYBY4X6gaSeJBtx
urcrSYuqsiZPfS47X12i/mFHkxDxzcerHGsFIrD3evoo9AhzdCiPwptnaIDSes7Cko4liMwxMFFg
M4csvVKe5lzhKpxdM5sIhnAscJLZ1D7QGayDBqcJNSYAIPE7c4cOtYUHY2FIC7hNEuynwMjqvUz1
tgvTEej8RquM4S5Y/OCx0TWDRLNsCpNyHY3uEx/V8fl+fSbONV8L5r3vAd5DXvXU1mzdaGyhnFdb
qIHqolvsG7AJp+Rsjs/d0WrHOvlAMoNYBqzWd0axsTr4j5UX5yee6d3BW9/Teg2Rc0D6PBbfINfo
DERyymeV5VpUFBb85gDuZzEOPz8+Eu9XIvNc8eErx4m+/FEgTNpeLAuOfc+i4N2NmktBV1OWL5AN
Nn+9lA2N1MLclxSM1/X2jJdSgYgtpvRZ6pN5WVQjEywFb5jo7p4I7+/KVhJBOAwwV7jJCX3H4WHM
qLoHaefPEpUaGCJ2t6nA9AMuRktr49hwm8lmaj20Zxn/HCw5bazGGq+SOUHNK2OadCKxeH9u3v6g
o4fXBGqErafnzyB7GAcapXYmCnQ6Tzz4n5aBSwmzEmgFZkHrDfRb/tIYfjk0tZU/p43QN01Q6re+
NVYvH7/JNTv4vXJhd11UdIm9a/JA7Xu0SpUCUhs7RIgGHVWMQu+v6IpMl0Dig69daVFjInqzXeZ6
2fZxkp2Yrrz/4kmPaQIQKHXUHo5rDM8GowswsHpm9uZdVWaF5Ntq39enWQUIIiF7+vh5/7CrbxY8
ypZiM1HA/vzqucv7cu/+P/bOZLltLevSr5KRc9xA30RU1QAASVES1VlupAmCVoO+7w7w9PXBvpkp
UiqxnOP/znxtCQR4cJq91/pWCPyst4fhxBB5tynjsVJTxXDIPTGfmUeP1TAFqvqgrPZRWkU/SgBw
6OJqgjwnpV9VGTKsSNFp6DNG+01oEnoPDdApXaQkszcz51NRM5zV5/f+wcO2MASRBv/LHXlMu0jA
tocE7zZ7HdH3ZSZZxjd7yRbTaEfu+i48lZr4wfXAKVCMlJedKciTw7GVZr0Vwwxu96gg52uBQ+Cm
ri3hhnYh7yodpMfn93dsAGZNxJes021iVUR0YB1dUKvq0tKQoe4Dq1GMdZLnhurGLUgntxvs6Ak6
m/3NmWXpuUsBC8XItc+itiVrl1TP/KoRjFS/Zs3cGmyP4b2ZoyP7NT4t2e3L1Mj5ZZm1bqqCRHdd
2Nar2SEIObFifDBEaf5QEOTtx2V53CbQyW3NlK5t907WKyhg7PaiVILgxMN6fxXOpojsVHYqtIyN
o7JNH4+0OKK52xt5K1awL+QzUkpPhTN+eBVI2PCTNQpExxy3OBvNTkfLtzfnNvMUO019NM7an77U
OIRVnK82nT59yYo6HGjgx3G8aum8zznqreV4DlYIZuMTr8+7qVLjTWa9Y8JcTnmLJ/nthLw4ORoZ
fMme9o3UrqJIx8OiZYmyApbR7BJNyFskemO2widApLHlZCd2yu9eKD4BClDcUcv+iAF++AkI1eGc
o8nDvosk/WIaxgn584DIKhcIOhZl++cv1OEhhzWX/pAGHE3lcMyQPB6JStH3LQG6M03I6jsiz7Jy
zX4WpGoa2hlslWQVxUtGy+dX/YWl+c+a9PuyzBmUYXEUvq+mIYXp+spQ5sdu0sq73Co7YDzjgCo3
JdtW8WbLis8tKyQpRdeiQd6amLDZwSXEHp94Sw73VL8+igE4CnP2gtiEFnf4xNUYYVmhUwPrZjtH
q13MnhJTCKuE0/9RY/XXpbhXjvG4WWUaGkeX6hDqZkVj4hzBQbMpcbqgBIqCM+Slpw7mRxPlr2tx
OmA0c5qEIX1MH9YCKc9I55YfnSoOLc+Yp/SmTAKUtGzLh3g1qmFzP5CcUfns9RwDmfEQat6UZvUl
qc+B7sPu6s9QD+JX0cJK1sDJFPV1YTiBdOOEKSRXI5buJYWmv1swuu5tvW6/fj5QDl/I33fBvIIL
X6Nq+I73MMVmAzJZZngCiASob3fKta60nVcD0LqbxShf4pmpf+ZaMeymxCpOnME+GByLNGSpjzL7
0G87HBzx1EqZqc3z46CYrd9KyNtiNks4P4gM+fxWP7wUi5tC4ZKv7XhvP4ii6wDiyo96jFu7tyVo
VUGG1qzFGfL5pWw+9dHbxyK6NIeXWrZ5TNHQMnXSCiJCHnNkpX6MyuqlDVLVA4/ZAA2jqNHVknMe
Eez+R+WN39/ngqNzKD8ywapHE2xZJdZQYih5FFndPCWsHCv+tb5UQaPtnLXJqY78R0+Vqoa2HCso
cL9rXZRFZGTQNh9l/JU+FiX7nNhz248MpTnxdh9O3cu9LbZdFnUbVANtn+OxMiiEfce19qjnTKke
7LVkrTl1/QPTObapOCqi759/j0d26d+XhJxBYYUdPs/16JJ4TLtgiGf50U6awVoPtl7VK7xW0d3o
tONjISpU1XEap7eDrlWXzLnFpWWEiVfzG0+sJO8HFQEKwBvArbEh5oU9fFXQcg7s95a6LxKOmFoE
0KkYimjmqcSfY8JMsvu4EQg7i0p9+vxBHO5Bfj2HpVzG2rlQMt4JnmapBBrdadojSUcDgZFB5ssO
euTPr/J+LKHUoaFHIZLXFOjN4R0C35gjrI3OoyrVticLRyWiYdiHU5eeGErvr4TwhjHL7M12ni7i
4ZVU0Y4dc12yp8ur+Eqi52ujkXqoVnF36hzz/tmx5ZXJYEQooi+u2sNrRXTl697p0n0VOsVDKmip
IdVUV2GI1LgZwnKn4HlbYeHVv0mjqTPtd5C08gJRKbYWz+oRHsdSfWon9MEz0FFkkXqAi3tJTDr8
XLNUV0BXrWw/2kniO23ce+XUhhs1piv6+Rf70SOgg0AsO3FR4I2Wv397Dq8LERlg4QHViXwjz0W5
KiNd2X5+lfdbLUicYJKAIFEzRPJ0eJUuaIEbEEy1h9KnXTbUeOjryiN+HCPGeCCsB2QOnf/5RT+4
NYsDGoc0oNkgSZa39s2tVZ2aCVw/FftmULudrhfbqUj+fA9FkROU66JLYTo6nvqsSJaEmJKaM0AW
eHEEV1KWJHVdpEFyYoP8q9F6uHiBqCJ0ifY9m2TmvsM7MhFy9c3cU7GWrRCTldOZT3YoRRdakIpr
RnpNs900yENPFAOAQoYSJ3bhZVumN9qRecYx2EwxemQSQJBx0Gi3VzN+U3a/uHMKK1PcUZvbe1VE
TbqWE1M5N2IZIjgkcfKEFLwrRNIIi1FJIVh+LTBY2K4QmfFVUHKo3Jq5B5fYch5yO0vDwoHw+AdA
v/4hrww+I3KI3mtgcN0jsR2e+55MeJxkSVH5jkrbYYs4VPo5y3mlu3lV6WtZBrboUU4Y8CiThvvU
lDK3GaMByl005uPsEhajXrQWfnW6BkHybA01mVdSoYmbcSyonZVBUwrfbhUsmQTKz3DXksaQLsgY
CWUvL1M5wigkg81K8DJLnpp26lNIbe6uCyPxWhpYq+m9BJjrhZXVe2O2gRc0nWz/LDTwvR5i93Jn
FrZQ3LxLc2riVpcU/pAlOF6LWcux9InZMD0VawSeO1Qh3Sq3F8IHhj/72wCp81QV84NtMIPeYmKj
UUtN73gDlwl1YFgUzZ7EmpI4IZQWF6k2vcQkpdxUzmJqjiVxFis9WgyV5J060Kv7Rjf6NQyMyK+V
Ll1PvVFudeb/7dxG9qotqDmEcifOOQBizqwydQt5QT+xCHzw6lJOlol5g+0MKfXoKBjhOhQqUSH7
YmwqDmQNom+zVFafTxAfTLMUVZBbk5qGuOGYWgHvcjQn0Wb7usfmSjSg40/zgDMgnIz/4lKsoJr1
K8aAtvnhmxvq2og/XWNGJ2/8LDdD01eyztlCIJpOHDA/mGtBdy0URhrQy/x3eKlAwy44GFm+lyIV
byutDVaPsCkuBmmuI7fpAueuq8R09+cP89dpC50MFZHj2RZOBjgiKyj2vUFaBtG9ZAOPgebNsR2d
2Iy8321S0GW7yfCgE42K4/AOFa1IHGE6xb7UyEG0ZqxVURSlZ6PewzEdm2T9+a19cGQn/Vuh3Il4
A2HwMcZUIshy1LNsYdnrmG5qquFpQuhnqw4UzWQr+C5lgPwbNgXnkPHjlU4X+sRC/e44SLmAHCSG
KbRniLpH+yKtn0RAHYuvNcG11NHR2mlGF1zlkhJfQxsO1jkf0cXmka7qSRMnFtN3o4pjO0+A4xl0
OprRR1sS3UpC+CG5QiVdaX8wiF8UXS/BTSfJtkLOdeaMbXnie35/y6x1sLxoN7K/ppp3+D0Xc+Ek
rIPqPmxnAOgYi2u3kgkNIK2xvUmzESd92+c7q27alT23p5Su72Yh7pm9Aw+eqy/qrMPrj2YWYSfQ
1L0eNJ0/Gbq4TGbj1C70l9L77arOHheZIE0tBjN+guM3Z6RIjjAsN/ZUYlvFDQsiWXE2ts5FWYVZ
v3AzpMzXkcj90FsMbgBCQjAqMsfz0ovKtLuKJNt86BwCXLySaA/Fz7WpVHETDQaZKOMo30EdsS/6
Uut3QxEEqw6bCTkmGfbTkm7p4iQKXq0pLZ+CgrSGymzzxFcYbZrX1lMS+YB6lDMs2ZVJTOuAHSbU
hvlBUkc1wlse4PsW4PafNHg1yGUzda49ExjYVztoMEkExE+eQa6yt8o0tPJGMQdQNgULcujKUMsH
Ik1LxXAN7E81eiFc56tOj4xLLQ6H0UUlWV2XZa7qblMU8pXUG3x6kQjtPDT0/EmksQ6BjIHr5UWE
y3WG+9q5GG2Gxxb/2QaNCTi/QOTSdGpqWOaawy8PnxDT7ELlZKk9TvgUIfbiWgh9PzdBMAE0GnIA
r6VushFTzC07EcSLyljGN2CYnWGLbRSbKRHrmuV1TZTHPkTu+FaTJOtbpVKDdUdh6XcT4Q1XCs+k
Py8yRzrxYqEwPv7YOv4VCn8GgZoyvZajBRZkgDKmFbZXDU81dt8eZyrJ7o3jWtBpISlTHsEBu6AN
VK12SJgNFPk+mpNyrycis10aamXgm1YY6Btif9pLMs67n4QJSV+cXjKac1GoMCIUrSdfKnYacdFJ
opu9opRjazP0AxCTLLCTJ9zg5uz2NXYQt1hchUM3qj/NDDut2wDbCNw5sESwFtmYIoAZB3zfEG3A
sZVqgRnMAURkrGFtJ7GnZG31BNVHavy0JInZHAcxbZBA68pqdEhj8iypMiBHy0HqfIHSVUyUfGwA
XAE5kF9giwnDi5uxvObIFe4SROC9q7Tl/OAEYrpQ7TgPvKhqw12fdpBKnEnCICI36XxL9Hsq+WFa
SWf9aEJVB8KS7EK5F4EfwaMvYSQAFvGVtHd+mGWvfIm7NktX0Gvtn1lYzrscQ6K6BpcltQQyjXSf
G12+FkY3PVCfBC8wyAYzHkHH1oue9hjfmICD2yLN7QHtV5k6F11Who9lC6jJTUgyJm7NCdhjp9EI
4ERrEtfUu+bOKPPK8WTSRdHrZb3xlI5zHfDwS6NaYS6VgBQRG3JPtGkp7/IOfoKfOKpINpVD3p8/
1kWp+OS2jdK3SUJW7EeyEtZ+Undi2mU1OXYeCP5hL6qymq4gMUvJLebkIHk0q8CQUI/V/YhjVoml
9k6Tg8yGaZCEZXLWz4MYAFsXk5ntxkhGFYEyUzLPLNrEklc2Yfk1wfTXuhVhRLqfhKnc0jWnKuES
wtRvaNjD2uA8EMAhmszqxTK77jv5yvyIYkTTiFxEbe8DDQ6SSYyXtp6DoL3MJSmS8ecm6oJkjupz
DnNK6rZhH4A5nAZ2GHmtOsnVRCo0sRhVq4ybsktJsLD6pD8btbYiPDltqmEVSHa0BI1KU3qR23L2
QpnBvJz0hOivKFANADejYu6oojVPutbqtUdDwLwAr5bgMhQBdEFRwRsBCgRiC3VKLAD7yKSu91Nv
i82i+uT/IOiIVmTeaPOWrl0hn/d6MkkryjTqpdWKSPdzqYbeqvfoP7dQkeq7UAxSsQUFXKWXBLI6
8XUzahbqfwoaW6Vvy3Ocq0UNnFyas6coCqwrO7BJBqs0Yqexv2hh4ypVbu24T21eS1PBfBUMZn0F
MVN67bsKTTZ5tRqkJpEHcBeyJNiNOhiSc1EqYXiGjNg5UyL2SB6DPms9udNK1U+1sVfXYhTk7eiV
mcVeqwRtvlbKASoCXUgoA0lp5xahLlGvnSFLA0UWyCHG23nkHULh34JcKPngbmmL6smC4IA2UaXz
t1b5on84WIpJ2g6zAeybGod3g9zltVtTIH2grRwYK0US6bRKoyDYdsBFLBekTPY0KDXyfDWKZtkn
mI1pa0zVYqU6fA6/csL4woj5fNDOlDR2I6uOnrQ2NrTNcn4k7z2vzNswhWd2Dh2zvKCZADegsVPc
SEtor8FqKU1AP/XZWiZKNftqBZy53RZU1f3MMvta92nTuXAFQ8TXMHEc+GVT/Bi0NoQzHMROhdd9
FvHG7pXwu5gbZAXqYLcm81OnqJ4WZJz/yaXTd70MvdJtmjnW/ZpSRbWAwSKDAzmBNWuzn+iBdUBQ
ySFsU04PARSukIOqOt8j8HFQoQd1923Sy+rVbgvtkbkcZlWphfr3NJnqn1XdsT0zpTjhyWpWVG6m
prL2fLlz5VWdJVj0yii9l6pYyX32Fz0ZSODan/UstRQ/4ibZxXeKstLiBhSqHkeico0oJpePQkE2
uCwtSuwXw0iJVQGz4JGVU8qEqZfS5Fq9k8FFzekw+/Noa5sy5Ezm1Y0cfFVLsy3onUjJV9zfxtfJ
7OqSGkUbE8UOsuiBqlto+6pw0utR5DwIw6mVy0aTukvIbeqXpCjMvRWA4HYBjPSXNjE2oaeUUvyT
iUPPvdaBNeBq8O6Z4oJZvwL+DwEhmCZgT+wkKa50dgXSEI2zQwUDqhCFjaC0zsyJtoSvB3LCmqfJ
kQRNy+xsd+xjfZ1mFaf0omSSdacqlx/0OHO+0RLOI9xXdW+wAUuss47Ib1aHSlFfo6Q1M6+R0/ip
JIkuhzOQZBd6l809nKRShnwiylH1AViJh6YdopF9dFkn67KYUjibKfwpABc9bK8ijbVbtnYAxSpi
Gn7MUpz15yndcMgTZR2q7tQ4me5WszRUK2aaKfLY4vBitcUMkUzWov6xLqT8qY6JfD8DDSZvkikG
6YhZfTrXhjw2Yd0B9HHVPOu+GXrYPVbQS26cUYnqs17v9ZDlx1Lv9cKu7pBGVTcFSYAphv2KHWHG
sXtdBGopu9j602vTlp7MWusKuhA5M+oopJ785iwe+LYTYSsroTgSxK1SccSWSjTROAWw3Qt2JjLl
s3iIn8H15RC4KJuGm6BXiwSuYaVrX5m99QR616xCoqCNwOGz04obi5q1BmxgmvVNO6U0PMasH5ku
zFh7KYg6U6+zUAt2cSePNAZ0ASSvxVL2lVmdVUa0iQ5UsEuVu8nOnRj9YmJ8pfIhWxexbRfpRoFb
krl0tQL7S8FUO3qgScbpYWTf37uamKx+07ewgtYUc9uefgs9QXLMdJb8cYKyMYKu7DZsOHibSogm
07mTzHLwqFOBmrdppFTlz0I2IfDJcz33694OzX1jS8nkmmKO7jS9VqEXjS3Byz0nwO90XgEOCxTu
0rkJZvRbRIoI1TbyQF05mgbT121RPjqxkoE4A1c2rgBcqDhoSpufiDgIefSLkvxWKFM0XmVBUxmv
fH+9/JAGqJhAbMayfF4zzYSrzmnU7DJi0gDa3KnaXV43Y34mGUnenGuZiML1SKSc+a2C23oJvNy8
jxW919Y0/5VXgBBT45vkwKR+x1Bs/XzEX7Rue61PfZGVekUTqa9nHGpaf4FIyVFXScdWY2BWfgTE
UvW+TEUq9nHwdSVi91KnqOZI9cOgzKpA7SgPYqcq2WzdTDqJeptyVhvhW7E9hp7NCyz7dKtEwsSl
Emqiden40ieTJXlox8rHXAmkajvlDZuIxkS66dLr0bAo6Hn+pHXmxFox1Wm61qcsDS8hcsSkmVLN
9JWAkxx0AGhMa2ugruoFfYlviGKmfINQd2Snblvtt6GLxnrLMQaUD3ecP1eVbF1V0yBJawlr/uS2
TWeN3lAoseoZTEQ3hgGGcgPGbrBWbdiZmjulTfvCSVm+h9zT7ZmipXJdyhgqHH3MQ7RFprpNFUmf
vIHkl+9SIM0tj5zDxLqJe/ky4bDKjDFFxBvbQ2O1Lr+xvRVyUnPmyGup2gC6aa7MppbFWiic2Hwt
V6fWJaNIDi6qVKkuc/QZUArGkOD2fCQ5eKUkWb7LchT4rlyb6k8R1azegwWgyAuGWlmFrYSKvQTR
vdbDWdbdrh/i4oEdWLKyRVt62MiADlcGBg5oSUC/PCesWdPUaWLNTZo59NoB5Z4bqWnrh3VeNigl
HK32BqhqHCvMNExJIM/nGDQjcIgNBrex2citKm+sDNbPZVUy6aRxo8iX6ayoN7nT14anNyH5nf3S
4eS0I0umn5Ho+SgMWfyQlSktYLoK9Ltl0zqNX7aSRYCWLRmBZwyWbMGUmvvL3uQPbhnTUeKl0sen
tFX1V8eenbvJGJVkm0kmcDyJPGtOc3nwQ677+TpPJD12x0429gNQSh3Wq2SXa6ZbgSAzyZXuigxM
o7lSKzE/GUFdNufNNML6DoaF0Awwl/M4C87rqDXmsBomp5K9Ll+Ifqo96V+yQiSEnzFMx9XYThOo
c2OaTVeFBexc2hC2Zn/o63H0R9LBrrIedywe+JGFT0F+JLy4ICnnzLSK6IfEhv2nFYRz54H5lHGw
A7birdckmoSJmkcv0HFz7b4TtA/wGbXjDtXsNJwFDl2NDaVQ8VrDemNjWgjj55KIWvkl2GnDr8zQ
AYO+MLYSN0Pqep8BQYu8sqI5xaxFxgHPlhMnNxs3+zJJ7YjjihoXtB9S8exAIIfflQDxX/VSr19z
YLQmDsjUJlh3dOseB7yNl0FVQxBDVEc7j8Yj+J8SnwXIXClIriCCWtIW3EEOdRE4pXLeKPkEh1Yb
KLhrUtR/jceF2aibuYUNOUjztZbQc156MnRZ8P/huwqNuPEMHWDOmaQMhbZSR1q1OJdzoI0Q9eKb
tmqWZ9AYyjchYnonLIj9XkTjdEX/eLyOk3wKtjpcgpoNVyVdQTwJySLSyuEB5w+Js5EQ5Y5Ymhz8
GnpshClC056GKG6Dc2eeUV5OVmue1blVv8wBbNWVim1TcvtZj3LfIZvpHvRicxFpFKbc0oQS5maE
9X4B2NvjiO26iVKm5MjtWWYkrXEN7MOC9TmWOWdx9ARngyrY+NLN1S8wnsFBDTRQ+17eTFAc9V5O
dtOs6HvRWNbgqqnC0gmYKtI9NeIU6VrCaEe3N4fuYZ5LOASlZeUcJaPYvhBAQ4ILVdOpe/TsqGRX
RGZ7v0RFfJ0htF86WjVGq7YkVsA3Esu6DiLdvErian7OW6nTPX5X/Rplqfk81mybXYfn9QjKsIV/
G1vqHhtpqnLJSCRuUGbaD8p44Zd0gPvE6TxWB3dg49+CnnOqmxqyLG4ugjpTDrxkATD1gPRedbIu
yPvjddLhGkOgpKDRB8wjFQsy+4G2uDSRNIMxJBKg3Whm0/1oRBK/nqiLLzXng+IXuguV2iTaf3Qt
dG35+7cd1pSZrgi74pkZye3DV+KF1zBfZ/u+KDnGFszHxbZMfqbxnQKr7sTVj8uz6HcOrn5Uw1KK
ypEtqy+eOUTt2HdWT+UXfdf9MG+ZHivFi/tNZfnd5vPLHhelj6961HwoNLsKdYmrZhoum9l4goV5
LkmNKxrousbKnHSvb4cTDfR3Zcaje10+1ZsnnZqQsoJu5F4hulkWz/cbEJ2Mx97BhA30E82G5Yv7
f3+xVAgPLwdQVZbTgJs0hepnWe5N8itR0cAXoxONsc9vjBb14ZVGqR8DdRiKZyEN17QQuJLmmfbA
oQamVrdWnfvPv7/PRw2D9/CCVQH4vSW95rlK6YHzNIv45vMrHLcVD0fIOzWQUVShBO60eKau5i7+
NelpFCeu8a5+u4wH1DhIZRGuoA48vAua8QZNPqV4LrbtRvetjbT9s4QNmBdHlzh6UGJujc4WavGM
jnzV5M+RckqgduQjeH+JowYPFkIFjhJ3wbmXVbZQXcLqv9V+s5rPndvwZvai/+btffPcltHx5j0y
cMu2MP6L58juiYLe1D01x41eFpssPCuk77i2TrxKH463N1c8apypzdQ2VsoVTWxEAal47amG74cv
65srHM3C1I7ZD1C5fJYlea1L+taEAh0E52l7Qn/yrg96PCSOZtwA129s9VPxjJtiiyLUm6yGHU3m
980OYLcnK+06KV4a5SQw6sNpAoUWzJlFQWwcjXcK9XNFM7h4tr4g5DjPv8XnJakObrrRv1CQSf1k
B/z+y3Q5uadikz6c8N9c+ug9oCkzmbFqF8+Ds+/FV85/4dj4tvYsh1dSFm107fG/mD/eXPDorUDY
XGhTYxXPOW+c033D1O/J4MU/v8rHX+abyxy9CjPNXCsHX8YUoqzvbm7AbvsgjU5c5sPh/+YqR8Mf
j0ak9ZTKnnOLBAl2tHG8/vxGTg2No+GvTrqEhJ7HVcHM7VYUhpSFT+EJ0rRO+as+nHbf3M3RCyDp
KbFKCtcqbc9aG4/WI8jk/MQjU95dhThnmsGMc8UhXMw8+mbquQx1dRbKs2qK8QbRF6DawQwxtCez
P0WLtrbuwh3NSI2YpSLz2JenPxOSAfxe6GjWkzYXbu6Yut+U0uARYaujDK3sUx90GYnvtgmLCGMh
Ti1uhsPZ1Kpp/ObLSmcnZ4DPjdI19+1D+NW5pYa6jcorgltOLRrvHs7RTkg9vGae5F2saGwYcjth
R/84B9eT/YpUjJb5qUixX07Pdzf4ZoN79Coi2YYrlLMPyvfxVXye3tpb8waZm0UB4pKMsBDA9Et+
Ypr9fP8ATeLwDgNlaA3UFGyJpi+z872qPNhjn78zH85pb+7r6K2cyjbJabmyKCFCcyXlVkIBJ3U3
aTM86BTVi37vRE+fX1N9N1ocoGGGvuhXEFNguj+8L03tq4UtGfxEX4xGhkKESD2LKLSISGIrjv2u
1vgmlwKTW/UJgBQcK6TqDFpr3SrC0UAeG3Nx4UzB/DPFR4IKZ9TGzmV33FXnaIIswnxshyZLLxFj
ny+CFXdQZxunuAZDOlAxRf66qf+JufwnXqw33++7MNWbuHvCm1v8g+7ivnhuD7Mu+dF/ZV2q+l/L
RIT4l3Mi8im+9d/BqhJC+b8gimAdR+inM90x0P8ddqn9xZfL/AdiU4Uws0jq27Lvov/9T0k1/gLx
pXDgXJwGqDj+JOtymaL+84YbsBksxEwYMnQD7a5yTKI0na6uhr6YrwxRSlALe9r5YUg+SJz6oQRI
981Duvn9i98mWR75vZfrod7CKUFdF2IDLqXDl6DRcxErTqReSQWJWHKkZys1LiPKixCfRvVRVjJq
qkGXbKTgJs9/SGFNDa1WT+UT/6IoHdw4nE+8UdTUsLlbVGYPP0g55/AX27K8qrSILiiliqCIQRLn
Irqo232bF8FGi2kNlXpknTWN8Rq245cCEooPRt24Qntx25dOscm18d4q2xi+tq7cqXpw1gGOXodo
cPy6gcg8IHz0u3BAQvqgmhUc7HgsT8yZ6KWOv0gs+9jIEUijwkHqc3RkrQyaVIRiqDtKd2HkoWnt
yd15MlCax+1aV897+UzPzvV0G3brpjvL2tuYBvGNU22T3rUAZ0me+VKe5yn90Q1S9dZezeqqiVxm
Ke6X8rvb7srdVF4m8douOJwSqAtrHIC/b6zCrVn7aHpCkuAdlzITdmizWKvPRuqm0hoR0Hw1JkDQ
zqLvyiPo+ckiYutcmXaQeyjNl5kHF634ZoJJ0sqnQjk3kWtb26XeW/jgjnvPqign+s7gOyiocozd
G61Z55Hf93gGfWv0hbHOwFESKK57AMiZUau7/oYoBJOT7m311XrQHogNh8hm0V1DeUUczTpvv3MQ
JgQLOQ/de+lyWJubn+GKDqVkucr38lb67tBFQDFirkW+DiSIY09wxwbKWNFu1rzuCRVATVQmkoML
QmAea/nMcBDWuJPhpjktYNdQXHWX7Kyt4VtfMJCgew5eWmttQ16nf3wR/uRbM7603FVyNllezVR/
T0joJtjoG+Av9NF38fcZJDuZKvWWMCHnevy2DnbOZX8RXE2Wa9yXF906uxQ/HLonu6LwALhjHg1/
zkR1edN5sza2wR2tSgpvaeSJasfuUIiNdjNICLRchw6Rm147D1SLL+eH/Gexs41NXvmJ8MJ14Kmb
8TUJ3OA2uxw959LZRivZb4nt9qrHaWuvxbfQazwSbwg2tWipuWhtM0juKACQpnjVa/Lq4C19RXKU
yNvB9oxzUk7W5cVItx5cyQ08k9LngT4UG3pj27rzacf1a8VLn9Nt+WNKNs6dfTlvnN2wAo/zMlxl
V84tKilp8rKrec9rC/2cwPXBNSDq3yir4ra41VPP6X1USnFK9B3qWM+UaXT8ntb+Zxn8J8yrNzP8
u2XwCwCJf6z6ttt3cX+wCP76wb8XQVP9i7BSqpFoSbGkoM7+9yJoan/hnMODpEPzAiMgs1X7exFU
rL+MBfG1rBRI9TBE/XsN5K90MCh4dvgXeBmp//xB3vMv6+GbtQABHBv4JVHa+IUf/LVze1MVyWO0
SvQTFb+qA4uZiQQAsQ9F2J0VTj94rZH48TkCsvh7NtKDoJ30RTUwZuu57CeJyL161H8omJXWwWz9
JE0i3zRZe6MgVyOOTvJtq/yiBpq80ZLxthxnr0uSv6sgfzQEr6uX4kvXvLx0u331v5YffUJhRsBB
1P16PP/50/Xw0uCVefkH/7D9x5odPF9gWRz/zMGvaP/Pr78OX8plGBz8YfUrZv62f2mmu5e2z35f
7u9/+f/7l3+H1d9PFWH1T2VfdMtvwzlSHGyulm3SvwH97wbkzb7q9/9YQsg3JO+87N/96O8hCY7q
L51GtgI6DrMNnMV/jUhFl/9CXb/sy0zk7JBi/z0gJZlwcoMwe/5T+SlIz2yn/rUtU5S/FgEsjOmF
sSdDzf2TMbkccv4zJG0Llxg+Aoqn/EKKBMd0NdI48FUBSr5sMZWTPqJ10muh6OrZm4fzwX7s8CD0
6zIGmnZiftmfmmwBD3dBeTCXEqJR+1LqquyrJnPA1puuvAKCUXwPMXh/J+ZG3YIDlr/XkWn+kc9l
uTy1LAcvMMguFbwbu9y35Ugig5rWKIxwV8ikGCupnfu5GO8+v8f3j9Jhy4n3jv0t7rtjSkUkW+hC
lTDagW0NPMRmJMLR+T6xsz3cf/2+FQsSPtMUlCZMEke3Mk9h4ExxtJOR8bkSTX8yXmdEXjaTxJ/f
EEYLeXG3WOCTj7Z6aV8zrAkX2pFy1T85KErWULuwgvz5ZSD3UIVh9gUgfvTldJFtTMRbRTsx5N0K
v6dMpmHandBiHxmZfz24hZgO+xlEMs6O5cG+mXzjoS1p1srRDoQgmxJSNhHUyRmHAPVlbAW82RYo
tNb39noEqOMPYi6px5vOn49FDPgLaRGK8uJzOfwcAyeuQMIluIta+LqRnRskX1nZieLm4Xnr990u
CyD8C2oB9jGRiSY5x35NjXZ1Kj+PIPNcx6xuDdJEiXgS5p+PFLBPjBOmKo4Mx4g/FAVKEzsmm0d0
ZOwttdaFB1P/LgKwfDCDfzCJfDD0sYDKOPsZ+rzJR08OFstAyb1JdtosAhBzGQeffHoZZRSwfzgk
dThSYC1wHCzR3MeG5TxtlAyVVr7rsJdi7WDwoHBolRMzxrsvSWcg0AuBGsAmg0XgcCgEnZ2TBFIx
Y8wYFMwwT5/NsEKD2uf2Le2GU1CGdzMU17Nx+vEF/V/OzmtJbiNb10+ECHhzW65toWmkprlBUCIJ
nzAJ//T7A+PE2V0o7EK05kYx4gyzMpFmmd+gDGIuxxs1Q/a1jOIzDtXpIUrwPFYMNz++d/Gg+SEM
gi4uIuFQqy9nVYHJq1yAmudBt7QH/HU7MB6psTHK9XmehdzYb9AHeCQte3E7FTPFp3aCHBaNKXb1
YBIj6dXwMxaFd4qaUH+BZPjRcCv5u+zq4oX2pwC+XGxRU64X1ZrDTX2WJphvr8X1FVvZWGgIL5zN
yBzR+lZ+Bko8vPeAUfRFrxOJEBQ0mfBip2RSL9oq5oB5gNiPgajhszhkwu/9cpejLKaCpV4gM2OM
zo2e4iCrm6hs9Tg73R7l6hjzpMyHi7iDWgIlysv94Y3I7KhakZ9zRTexTOxRoI6U9kgX1t1o364P
RUJAoYKYaVkKVQu3dwtHzc9jrtmfDWR+gp1e9c1rOlN5N96x+fq5CKVMXjFuQFObC2oQQy/nNdUS
gzSnLM4oW34YSAYeqsHUMXwb95ra7bMKaVxX9Fsqcdf7j2FJKDjU8y2yrKxhVTN0TQhYyNVCaJl5
HOwAx6bv/miMguUGmm9ciGz3y8m5kUhK4NzFGdimW+47HX+9pwoyAM3JponDh9t7ZGUtUfHmCCMc
Qe1sqcyAv+UkabaUZ4jwmottN55h2Ou2QJbcyfVDZ3J/jkprn4cSabiND3l9LROMEHOrBioKOs/0
5VzD2jELY3Cqc9HA/zzgiO6EO1SVkm9RlBnf8WjH6OT2fK82KpGPiewHz9qsaU2t9SI40VMsMasw
l+cQ1NQOQXaa8l4CnjrQrA29oav9wlAEIOQfgIl4Txezw2MjceyyaM6Wruq/zT7W/FKVlKTePSPi
G66s2V4Ll5jFKwAcGnSYyLrz1GrdEz4I+SlvZfgQomL49fZQV9+LyIPshJCOMz7ba10uXuGltQlf
oT3XLqDjjI/02GMvu59cpbk3tcbdiOBWPhblV7IvAlYNUcJ5hd9EkiFaF1bkyfas6ExI4tRyELM5
HCaJzv3tqV2dg3lqqIVQagXzTvpyORRbrx7UtG3PREPaD3wgIcCEXf48YLvni6nGnLnw8Dx3wCSe
bw+NwCJ/+cWFNg+O2iznT5/f8cVOsUrFzBDd1F+qDv7dx8EZFPMo3d5yP6LjArJ7zk6hv1aTNj2H
YMfNx7wGkQYrDtmD/JRUZd7t8Q+U/RGrZ9VuQERmboEUREDjyQcYTiRqmL2qPKAhVRsHq04ieLdG
CITbarvgVbGFQnw8GmZ2n5ZBqR/g7RXyLtdg2u+CqqwkvdhYGw6m2kNv87wisb7XyZSP+zLIpy+Z
0OP0A6onZGN6XEr7SQQypncbDnhoftbiFlCqCs3KOuG30CY/8HDtm5PRUWDHdx1b+Jc0seRvS9Za
N7v0KtEzPkOl+aBTs2k+tllYVocJZRcsuis7U+8NoLngJMxWfg3zyXEOkNPc8Nl1Ed6nEGrkFKyl
QbUyysBfPYPcL59Vdchem8apjWNCahD/ZY9W/KBhD2z8GAxYKz6+3GX8EsEsGI+xmNzvknj+i4Kr
dHY3eWkTnaTdF+HdlPZB+yVLq1R5hrmbOA+DC58dDeQRwfyPSa9ZFXVSal0vEw6r/Yl6mPMDICbu
xVEuXEqgAo7KIRhad7qvnBJsVZVhunnAVBUac4fvdPPQmUmc70TdJ+4p0JXhs9LN6OlSrZKvNby3
CL9iB+t0CclsrkIbmD2COI9/lJFKO7dSLRHtG1LoBwW/UyjQUsIvLGEUJbs8DeQ/Qa/bn5p+ICPj
/Hbxs9qYxaxEbFKQbdCy27uwlOJ93HBF3wVRMOaHyVZK86yIzupP6eRAa9l5koN5jIgQnZccDDOi
bvjROP8g2AXBREmdNkzgAFmVeyydCbJcoXjFP8CIcTsBwIs3Mrjk9mRK/No+pnWsD6DPc1X/PpAH
Rb8mx0MsX4ktt7jLAhWbeliVJfYhoR21p2mAkHdyrCRTHwKdksFJWlAS966X4nS/I0tKJ4IeCA+P
9I+k/ZA2eDobyGi7LXVkD4LuQdCrhdOQgl49yKmvxr1MMV9+sjMH69UOf6/2+zhqlTx5fW/Epzil
engEzln2jxLihJS70bAG8YRRFnX3SrFmDHYHh+WpliJLz5atNNrPPpCTKI9IS0TluUVmBt6NdDso
afSR9YcGJcv4zkqCUvlhdzlYgxJZyu5Q6GqR3XUy9oBah5n9kfJNBGobfqCmzrRm4Es2TTh8U7Ky
qO+mNmjKhzjl/7wbEzfOjhPVQyr7DRzUR49gwD7YyIXQO+GZCo49Tssf7FD0GKv2VJVeZF03KSqs
pe5+DbMszbsd9Z5avE5aZwc/J60R4dcRD80enGiGmclBqGoetQ/llNoYzyruYMgfZVZZzaeU0z4+
KyXPyl3q5BQcmtJommCXRLio1ocp6ouf3ZhWDTa1ESLW4uQMcVur7MXeot0EE1nNfcTtjelORoaV
fZk77eneQkk96uSuql08iJ+GQRp32ch6PdR2PnJjU2Tri88lxuAKXrdUbj/0eeJN95ihmtlH064t
b69UsaY8crRQiLQzmnr3Nbh7a2/XkYvf+hj04t9hEtPwYayFM2sh1fAx94kai/7XWI9F9zuNR737
5KVF2PhJYk5kykQyxl1ZA9P/letqPjZcfdY0/TWKKQBzrqJK3T1W2ObU/2bFoNYf1CIX8UFlEyRH
iTyH95iPLY1MHECyT4o04Jhn/WSMd1rS5vm9lmg60geEddYJFlRY/M5h17baPuJ6TlyInUSy7d7s
B+M5CB3zXw1Agvcj4FyHR1vClzjaArLxrsBLnjYeTIDGuE/osI6HFJYCRMoysvRsP+AzB8PBHeyv
XQa29ZkLzwl2bpRE6UHRw9Qv5ODVRwJJF9im7LzXPMpd7mikin96HvpwO7dRpuHJyyVciaGwc1qw
Q+9aR0KH3LyPtM6jrG5NcLi9CMeJXaOrEaRioZq/RYMV5Y4afaXtWiMtsmOfJfF3XgEDoJ5noYBb
Km30GMEtgyxYGfQI9dHN8hPCruqHAcy7t4cPbzJTCvfmXwhcRv9WeZ9OQNC4iJ4rzRPcnHBL0oPb
N63qN5ZAAckVsZAH1qVQD6M7mOXekWH5kxZzAMI+b6dyh6wONaxBATH/QQz5VN8jVhJrYj8oVdqc
AvT5x7s6mLzouR4iCD470PkGmhsNFIRjVDi5fcj1GVzoDmRne7U2DKAqnV1jK9VU8Ft3eTZ4SAIk
iQbVoq0S7jysX6yPFej3cB/iXPGp9AjLuMyhMLxE2OMOiH1a0vzUCjesP9RVlnDEYvS+DonR00vl
JpCF70GB5oDXENwOplXZ1X2s9Vpw1zsQKR+dOuqUjzk0hGyXV2pJB9Sycd+hJgqotZfeLgmHNj5m
hG7fATeq+WOVIY4DJ8RImp9tpFbPQP07p4K6h3jGHfeLleybNk27AXWsuG32wRRY4o4Gd2Pviy5C
diHtiFr2XVeo+o47G1kJLnNRzvj/ILpX0EWMToCHezhFeGgBxpdVY6tPlLH6cecplDFOteMmv8dO
T+IH/ufx59CUzausy6GGhzDMz0+EbGG6d6Hbz02hAjh4GlvsGsusc+WTMKrKOzoYU1ufqzDoEIaQ
GuilvbSRSXgaRFb+tObY5AGItyPQq48SiiJDWFr9QeeY9ndVoRnjWVOHsDiVk+DOCqi0tnd63iUc
C5HAXwX0leaHuoex/+A1SvQaO3lNM7MonM/olcTurkLduYAAHXg/41jDBl3Wes/HawLKwnU5hT9A
7lXifiQMFKcsmcnNRtgk9fuzCwJ9SqWzNrqBnOllXGwIo4T2yl3Tuyk7JVa+Vsls6BWM4el2GLwa
7COgPTsxYsljzZ2NN8E+vothZzROe/bKHCqRgXWVxKsQT0ptq5K0OhQpNhAdsDjoAF0OhRz40I0w
Tc8TxphEf6r6VQ3U6TGWpvBvz2qBj2HpWDiaPrRjXKAyZIOXY0nd7voQGszZxTI0xlbeTfxJsdNH
GOrhGTkNXdwPMzNrl8J+gngc5vovBIDES4VtzMeaCGrL7WolMXVJ4Qx88ziaPPaXP6lUh0qlloHI
bg/tbwp689Hs4mCjsrA2CpJWMFZoaYBjWXzPKZ6UZmoYZeqyYKdU7XBKqSQeb6/vSkpKa4Y+Fx06
aglLjx3o9E076lZ/1nuqJTFVjDu1TmCGaln1tZUyeXdKSpgOMQy9axqClJQv164fvQhalDohz2Pp
+4QPxbugVHsYkOXhvVNj05gUgnDbQe12KcQ4SkcUU2aq50StyTxzKXVtVxq0pA5K1dPTzuhUb/mf
XOfBs7sDtSB0GQHA6ou9ETp5UOla6J3NdvBGFGMsGd8hFo148WS4QXmUXSO6DxnWh8U5mzVPNwo0
l3DY+bxQqMeinJeDhwOLgMsFbiNdrbQ2Vs62W7uPvVNqL2OukIhKDW2yRJIgHxIZxObGuNfblQSc
LgQCwxT4nKVYO/pmAdWVIjhP7LIjykHIsBQ8O7e/6fUoSI7NTanZktkF7Xk5O1UPxsEu3OAcpM10
Gk3Uppw5wrg9ytX9hgQgUEIKXbN5m72Ud8s6CiSq1znntsiQd6V1tSfUqaBWZfrG+bua0GKoRUlI
lVkHLXV0zk7faudKFe4LZaItjPT1KOgvsB1o8NOToi5/uWxuWOaVKXrvXCYKkiloTkJt95qNG+t6
2Sj4U4lkC9LB1pcF3g7dB1PL6tAvUZDYj+hzkQualTLA5/SS19vfaGVK2FZRF6RLBMBguc+dztGx
NPFmykWo1i+Crj1+y61tbjyrV+PMtSVuLHTPQYOy+S6Xbpp0NHCkxgNOQH2qTEP7Loxo2njmrk/t
5SiLbWBXcRW22EmfDfQ8WlMMkGRj7z5XiuCvJMl6Xpmk3+hSXo1JQ+rtCs5//iZgmOwp9yIlj/wG
cZhdJ5SjJn8pTgH4MbCmE6JrW1TJtQ1CC4rKPI6IgEzmtX4zYjqgkTUnED5s8KxFVbXPH+Ea6vF9
b41b8PKrD0c5krY/55fKLtjW+ce8GWzU+0RJQzXy49zBIxXtUocofyh/396HK6sIYGa+JdDXnDUh
L4eR0RC7WtxFvsC9x0+KsiB51MQLXmWYnuvNOO7Mtt+yAFlZyRmmQ/AFA4rwYDEqhb60LsY28h0R
iIfaEvExiaEDVwXE09sTnB+Mi+LqvI4grgkR+GhX5gl0MDStbKYI3S4Jv19R0/OIhQSgUpy29rVe
xBvQ3bUPR9hjIG+J/iFQn8sVdUIMuKxCj/whN5yvoWtp31LPLI63p7U6Cm1zhDxhu2juYver1dCW
A4pEPoIdlbxXrNIOXrxxUqP3XiCs31yDh5o5m6MulfU62+wQRWhiv7KM6kHHbP5ojEl9d3s6axuC
hxHbSTINbHkXi1Y2MlJgccQ+AKLw3gMTglBLIs5Ohr7z7aHWNsRs/cn1QahBI+jy+2RoPpCn9bFv
qfWnJvPIA8WMhTbbb/Tav94ebHVe7DvYrX8UMRcvV1JETu1aY+wLmZkvathX/05yqGGO6VvdkrUd
QdzGfY+AI+Hw/FPeXBgiE1lhNBnphWaEVFHqLpCviudE3V+357Q6EOkTLViuDfollwNlZhwLA5kW
PwhEQ/kRU+xXAwmo5vj+cWbgBo8xCaG75A1lpP2mUJLER9C6/eKM9oCX3FRm7/TS5RoCs0Y8xjHi
H+ABL+czVagtTS0bAuWw9hBGGtrJjht9fu9saHXPyvxIVM5faTGKbKKRckmV+m49DM9Z1anPuZ1m
G+ir6/1GeAoaCelVTKkgg1zOhfaN6tUUT3wZZsm3Ke6qk9UWgJEydG82DtLWWHMu8WbDJW7motc0
pX4X69NH4Ij4zEi1P1IvDjeuh+sth70QhWeQHyoIA20xVEu/IggR+PCb3AheMyXQTrTknPcmd/AU
56oAaTEP4lXyk9ulYdZxnvhdGkvnqNm9136qAUJ1ey+dXGMj3lydFJ8KVKgFlGEZ1aqBFjpWa3Dn
9T0FaurXyCC3W14e8815+f6BEeJC4BzNYKE/yqlvvpI+5xdWy7UQILxIbRLUQUX0bHX3teoWz63b
J8/IICg+6puDRKQod4ONJ3hlo6DYCh7KRemfGH7x9SyZVIU5VonvSJp+VBCnIN63RVJ80UKEtw+3
D9r8t11NGOfOOcviOVkKIpihiaSJUic+glnyRFGOooqNEJVppsmjnbTNUyikfl97VJhuj7zyQV2k
U0gheY/n/1weCJTWYi/Lo8RPxgxiS6XFx7bXx41dujYKjEJgUMBf7CvIhuUOtEOqJvFj4HJfbDVB
hoZ/GW95Jl+/k0hUU+eYl5GkfLlxAirvgTWwjorRT5/txiw/J8jj7u2AGLGkg+W9/z5BE5ugl044
GFVzcUPmzthPIbZofinBao6u0p0yiXdRQ31y4zKev8Ryj4CaI6ck3YPDtgg3hEBiIDGD2E9D2Z44
EyGww3PZ6eor2oPdIZm6rQLD2iH488F4A+wZiHi5OXr6iVmMkKRvdZp5go0mHh1lUHa14ciN23Lt
BFA9mQW4uXVhxV0OVccNydjAPYYHSfbZjvBzqRolf+wboR46zUqsXR2U3qNMne54+wisznImezNV
qvPOIt0caOxBHEEAatBs+d3wmgSwucT7lfYoJMCNo7C6RSGLQMPlfuGGu5xoFOXV6DKG77ZoZQel
UR6iCVVl0WniCasx89vt2a1umzfjLbZNjlF0qtKG8fMeVZzEyX6FrZLu8iFJHmm9589amuUbqfXa
isIcBXgGcYbAeLGihsii3kMwyUeVfHwKksjtd13Uim9BBA914+78wypcHoy3oy22Dl0Q+vOJnvha
LUvzMGCavgO+EHxI2mS4E4mIQEXQlxwbt0Vm3THEFxgHW5HFQkiFuJK3CiEm0l58SPFNWuSHXhBN
Xh87vMR9T3lMIAj8s0oj2huYsNBA7IoQMyphA3ugCV/0H2tLDz60cRne56WRPAy1Oh0jW1jlxhW/
tgN0XC94xriozKVClOvK3g4SFeFkrY2OaZH08iS0lH4lddM2veuF8w+PfbmRU65uAlT7wUGRRrjL
Yjql0CBoW6A8rSX9qRDG65QE6rHKbGXj7lh7XciUibJmZDagvMsjVblKHbgNd4cxzGTzQCQHe+zU
0+2DtHZDkYoDPPkTmixhtk2BQL9sx8QvKNT7Kppkn/EmkM86uoufJqfxcAAym3sNZ4oNVN7qSmIS
ybdzSdC9xRE261QtpdASP/VS6+hJtIBCvTMeZ0PEjb0y/1XLs0QBWzds1AFwilosJQ9YGxOGp/40
1L9yj63ayGr6JStD/0alYryLInf8VrhF/gvUhtyAla2eIYPwB9YRGGDrD2H6TeCXqWHFnwSpX5MT
3CkKXkuPCN7jeKgPZf05LePmi5PjqLereu3nkFvfRtGZp9Jtjc9Yx4Nfiax+2rhB1z48BAbLsyEO
EvvO2+/Nj0rHsaaTSYikFgalnlrTplNQ4mur92NHYSET32lyy08KyngbC7I6NB0i3l7sYBFJvRy6
N9LOK1Tab04R9M4+SrAA2aF+COSqztVeHBQg1MNOU1OnOKC+6bUbR2vt7sDZTqdzZIAzXAYdihFE
JAMy8fUp1V4qwGF/Q01JztqghAepRtadF3XG/+MR/p9kjrU3Evg3tAcKHvOZvpy2V+FrpVpl4mc4
o4Y7qzBR2gdaorx01PUeDKFtCQytHTFkDrjFWW2ij8WrHI7RkAKwSPza0JD573No9YdsQORz58QZ
+n2375K1ZTUxv4SrQmWWyONygt0UqLmbeTxZUe0yTl/9I9MQ5KEXxdEJKU7vd0Sm9Xp71NVlnZ1j
wD2hF6MvXiiIFi1qyDwELZYMzW4KM+QcdSBAdzO3rj0ZrSb/vj3k2rqSmaJvS1KEZu9iXYcmKcYE
8qDfDoZ4caJwGA9lHXYwzQMz/fgfBsP/DagvDWzStstVjUN3akbRkNxbdfZqtXQjT8UQZ/8g/oWb
ye3BrrvkvPcMhvO4DWkP883L0QZPyMpzWU1ZkMcoSdrvkSkOjwCEpr2t4RWRmdrHWJWIBSZ6hK2V
Q7E6lE6xU7B2+w8XNx0TXghwnxQbFjtq7jrghZ6nQIHa9FuQN42fFhFdNOId1zfSoXrB5y2wd4hN
l8+WS8ly4xdck27mBeGuAgzMS8UdfrkgmKjVlYUEmV+n0tx7mlSH56mzRkwp4ukFWxEl3gOc+9Bo
jfmsxI6G9IY264L3CDTf/jhr9yaIDKrWpGR0FOeT8ObK7sIkqjBKSP3EjNwTfQjUPcwprJ7a0h1P
bRt5/5pDnp3LorC39sX83ZdP6EwoRV5ENwCFLPaFrNsxzLAZ8UVON3zHrWV+bdC2/qo0VlLv7VGi
Btq1kbub+rLBgUVUAw4EFSTc0+1VWLtlyKaoYkAeYKMu9kTS51maTm3qa+0IQDmuqYbvMR0CETWN
1CdPTRoGvxUlU6eN2G9tZGjIOL/zbF6XQRvmJRTuMx9paA11jlKo0bFFm/UTCsMqBmjgJxH0aMat
3u7afQMZdW7QzP5nSytNc/CK0ewVXg6ryJ61oer3piqqT50eOxt5x9ocof+xxWZLMgykLvcYjjkI
4KNI4sOONU7BgNo9RS37AZyB8iTz6DURnbqxruvT+98xF+GZtFyAzaVIfZXK2FM/hp+AtomnoCjz
h9t7Z+2toGpJh82h4wBv83J2BSDlSgX85gdF5Qy7Xk/H6a7Crh23FV3ggtG3Sr0R7ayOOXuGU8AB
QLK8QALPgNEylqnfC9BhO7OZ8JLjhEO2SQ3vWHTO1rO/dk8QUM7BlTuLLyyuLEw22io19NQfYks9
BhhexntdBNW9rqf2U+/EaDZLXsmD4tVbrYLV/UNERVlljraN+c/f3FER2uFhp7N/lLB+LNTAt5MB
EJndflTiQB7GfKvOsZooIzXw/0dczFZ4eIu6Q5L6QocBYBJ6HSRqE0cALPWjIxsMEBzxLcd+405v
uukuxn5i40paS9XQOaJhAZQLyPYilqZmq0mwwqmv58K6iz213Ll20G3UWFY/q+1hxjD3UKk6Xi5t
htf2VGF67UfCSU8WtX3c1WwXMakueu6AyJy6ZpxF10bYA7fPzeoJfTP04qvaaJqiwq3RzKCXpew8
/Ov+rtwY6K/qzDSI26OtLudMWJ8PDe3OxRcNY9nVpswyf1Rw6Nq5XUdkVVb9sFXdWJsWuG3gah49
VfxAL1cUxwX6AfGcmLmlVuwS2xqaE+FtTkGhVmH13J7X6nBE4zM/zKY4vbh9Sr3Ezid02ak2HYdd
LLLqCzB++Vuxgzb7D3uS3G5upM2dGmMRNmZDEiliUrjq2qw8SBhH+6kYoo09uToll9uNXU/7ZMmv
htski9CLM7+hp6HuTVye9DtDRM3nXjqu3AiA1q5SQkFI1GAmMSleBCGKpKfntXXm4zeYfm5MDMxq
w4u+ouhhuntJCeE/VJlI2Oa+O0BDctVFsBEITSCKMGW+5SgOMX5e3nVeAzQ+g1yzL6LR/FAFcrx/
90bxoEWSzFCAd3k4LvdlY2FcZgiCLXMyAkSmHCOjeQhcGkl/qW/kF2sRLpzIP8m4y6N/ZVbrqIFd
YzFCeULAPOts+Rhj+PlQjWK8s0MMbDE9y7HYqFheq1arg2JK52umSbGxm1a+r0fbhp1kwf4jD7mc
ty0DJeMGzfykM4fyoa0DAO5BrkJdqOPJ+KsRtfx+e6lX3iukaubyPChSttXiTNYCylU39cR01Fn/
0YoQ1l0dq8cckssLENPgBIUHtf/bo67ccJQtZ4ojZxOxpcXhlFHpYXmp8oHFNCqHOnIaQNa97qbH
2wOt1Z644aC/UuSZFVoWsRWgZ0cpRJ37Qz2a6VGrPRpwtl5kf09NQboMKSm5T7pqn3RWciRsyA9R
FULIRbDjHGSyurfFoHy4/avWvvPcNUOWiqwdxsPld55qD8+PMcl9oBrasak6BAsVrajuoAKqD4Df
y2+3B1wLEhB1nIt/Jon0FfhbD/qmw0Il84mAgn0jGm8/lfr4wL7oZ16Yuk9pALeQ+CBpqKzYX6qS
io1pr+01rkpCT/oxPAKLd43+EmAGj2NNWXX6C7OnH66SjfeK2TmfSyu2T2y3LYr+vJMWeZuHjC51
coe56OZiqYc0M5WerrPv4tz6qQ1Ve3oqKd/XmCjgWoS2zRf4XjicNaLF+B1hJGN6vb34a1+bcJBS
NjhmmvqLO7TsocZZA6caQyacDMpemNbBIj385dSia568CSfwjZdibalNKnvkaaBvr+SP6tqI7NS0
M18qWfe3nkzKQ64m5tkZu/LQZKpyHwE/Pt2e6OqglOspNdN4RnrnclsPgzUadRPmvqN3xREKqnKn
jjG8hkyt7jV9aL71KVK4twddKAn/6dBQyuQUzSBMIOrL4DNrgqxRrNzHtaX4QrE3hr/k9K/1VPR3
qoHFvRuPmHlY004xg/BgIwa0p6VTPmhTEx3dujDvihL68cbvmm+W5c5DQ47CPiE3JZzFzRNgX8ed
DV9QuDDaOqXxDoCIemyMwATsFQ3mamDAc+xitLtNXdIERcEQxHmwLyqUHTU1Sjbe1bWdSFpCJk0I
gYbJ4ieNyVhiK1zlPm1mp98NHdB3VqedadSxWvPKdKPQNhZi7QTObYc5m+afy3qFhi1hYHs6vMmx
1E4WiqsPHpCZB3C51WmwZusaV7H3XY4L9w728bi1Qda2pcVzSnOecOIqJcviPhKCrrNvm+gTHPqW
Ph3SxwasNuhVyD6OkXVmc2HBWOJJ1VP4tqGP77hU6n2tpNVjIuvxdzSAgcWLxC1+Bk1YxjtV77Of
tzfNvFcv9wynbs5w5m6jTsPx8gShKVObSQCgDUHnvt1D3tP+NrLanDZO6nXYCrNg7mdyM1LkXHYg
0mRAgmPurTUVVbuR/2rxCJZt8ahlDoTrd88KrjNo9nnbMdhi21VT68Ges4EeZqaNmVlUVDhDhHHV
vzusYN1AUyC8OwePS9yGUYrcRGqXLnwKycAIivwAmWtLvWx+phYfSVfRGWZHzwKRVyUi3ZDMlvIC
DfAiBv7llu4BGEncor9rRK+5ImarTglYZVepXtr9uL2c1weK1wyt7jm1ITxe4jfQtLSAhsWpD9IK
uVmItNNR6J0afi2VuqQWiXjCv/iZxTwtTSPlsVcKlF9v/4jrQzU/qX+IENoMWJx/5Js6RxXRkYiV
PvWdeMyOuDI1PU34uEg5MdoI4qlyOSxVpn+7Pe71FcaDBvhghnxyRpahkxPGYUGoQlpXD3qAcm80
hcdBujlu1DnDH6LOLLeoC2uT5eJgQ806bqg7Xk5WoCRY6gNfvDaz6SflwGnvdFZ3Z2ZG9UxiHn+t
PDws3j1ToLo06Gi0zPpJi0EVJbTLtqXoaZu9R52X8B0OYiZGDx6qF8PMzVR346uu3AtzPEqkiPwp
kP/F/ZNEWZSnEyWWSUVQ4tDmHdZEWWVUxs7Nlfav98+QpsaMpuTCMw31clkrqgFF4OYkl3ZvIHYg
VH2Hn5vytysbjCuVtFE2LoiV+dGBnKXyLa5XwF2XIxZAKezSCzJf0xvVfpgatcI+k/ZL+Qq/rH73
c+uQUEFqghhIuXXZ4Z/MpLVG3RC+kU3FQYXT5Xd5DVuaUtadSZfi73evJ9hklXwCqBz16XkbvzmT
qGylwnUz4QeJnd1PjWFgVaGPvwSufcMeTdRNIceVgwFuAhDxjO7Sia8vR8SkRUviqRU+MHBdOZRD
8BJAFNzl+O7eW13rPXkZIukbu3TllaQ8wAVMRQKAzrIXQ60iAjw7CZ8LSP9bgb/9D+Zt48Pt1Vwd
BeUktCOhfF0J8Wh1aLYJPDK/GIriGBmy27tKvxUmrtxnrB1EA9ZvhuMtdiSCn6Iyq6EAmkE+fMKW
efJ2fWwl+mnS3Ug/SX3Eyfb21K4HBf8KQR1KMIkJyPnLz2ZEIaah0hN+1MTWJyeazM/YfotfUxRY
n7OitbfsPq7XEj4FGR8g0Zm1tCRVJGKWMFWNwm9tWzm2pdmegq5RNvooa9OaBXYhKeGKQDJwOS0R
mmYS2S6j5A5EeT3rd1aO+LojUY2Xk26cbi/j6qxmGAcQkDngWHy7ZAycxkXnxLeV3jhHDSRNoxg3
noHrI8bfb86vD3kV0PPFJdkoCl22Oq38PhPJowim7BiEXcc7m+vAbWU8fA1CN9A2tsj1TTkPS+kE
kWAonMtea4lTcDYYXukjAdW9WGGiPdIaR+Hdtr1UObx7IYEZwUs3QMMADFksZIzsc6CHUeXXdvdv
W+bt3Ri+n1eL+CA7bz5pHoTp5e6oUCoZva6v/aSthLGj9F19HSWVv+PtyazsQkJrD5VKcKfXAl5j
IMwwo6Dl40oa77rSCR81V/+tZ6XwB6XcgnpfD8cNTA1fB2YLmGx5gYyFiWxQOvV+VITfhsp19ooq
P9oWOvhNNm5Rlq5j3z/3/Z8YjLrwksSZN5VQUecZfNzZbfBqgVruMVdv0iPPt/csujzyUA6o8urY
C6/fasNfHwYuSyjF9PZ4WKnoXJ5wVwDtF2k1csLRDBZu/aXRptcQPNW+svoXUarV6Z1fk0cNqOOM
c6HAQGJ2OWJrGdAtKk85R5gqH+rBPCp6jCSNcHnfJu29EcOf0RyOHSgH1ndxg2mqhCxdaso5znT1
ngStgSsdN9M9D75d7gLuh40Rr845BWcCvj+JoE6zabGi8dCqRVaRcSIdMdkHrFoUDG0D3flZq9Fg
bZyNqxuT0Xi356SJyRFLX64mTVgDFMXMnunGYofbifLRbMctwOHanIgN0MjkYHHo5038Jg4a+jo0
uAVivx+m/pC6o3Zwc8zRlUz07w0SmNBMC+O8z1rqy0sli6xEIK+LzXAxlI8gebLjqOHkfHsTzh/h
IuNkFLQZ53yOwOeKUMdtH3QWanJ+S3nlrwLAKLKfcUIxscnDQPzTizhVM0xTQi18ao1gKHZOWuve
lpLG2sISx9LsYvmQBVksbKSoQZgOYOopOQbFsdWrQh5QHbK6c+LZW1Zaa5sFeCbxLPcoZcX517z5
jJ7srNaxOrJ5AdBaV9UCI6tCNM3G67M2K16EGUBHJEZL4nKcvh7zEZwNgJrMSRBsbWP3Z4zD8F4L
YsX8T4OBHaEAR2q3xE8HTaDB6GAwQKAdVQO8to5wm+tPU47f28Yjfr2CXCLYgQHXnr2grhCXajjk
UUjBvRtL8xijLYUI/uS9t2v1Z+14uoEDzm/CIkLp49Br7F6hB5pXHowuq25iFJGM5F+ItPGLbufJ
u08dX4vnjj4ZFRBtGXjlJQpe1Mdyn27FzAPqHaGcmrxAxfD2wbt6XJkajVZkwQka4BzPC/xmC3aJ
CCKrpnZZZ01X7dRSy7G06exiPDhdGeNFVM11jtuDXj1yDMoZ43uRqDLNxSmzsdjW4ioP/bAwFT+e
vUcVVALR5anz+6mU33S05zaizJWJ0mvCTAzh5JU2WUKLJIlB/vpmMmDNXpfmt8Kr+k+8HMlBCVCa
2Zjk9aFjR842FDRcQUAv1epLt/CGoadBkQ7UPg5e4ch//4ezM+t121ii9S8iwHl4JSXtwd6Sh9g+
8QuRweE8j81ff7/e5+LeiBRE6LwkAYy41c0eqlatWktRI/FbqwjEyu6v6HZ21EKowNDJQUxLznj9
GZtKNWMb3ty5mBWlCnS9VevDVAulQRLOifGxsopmz7Zh+xlptoYRI2ne5FlrcaPUM3PbLnqshBYL
y9hlRuQwF2b/RSd89PsUExh/HBJt563YnnkTmQ3OO4U+IqQ1+QkdxgGRRMoO3rTASfVS6Jmz0z4c
FtGdSWcvuZasrK7VuOwSOt7iUMHMnOUXdu7JP3lZDt9ds2wgo1JC/3r/C662CzViUjpp5gMLGGmU
9YlfYEN2il7Nb9ypYaDJ+p2L0B+2pM6eMPNqAeVQ7Eid8hW0V4cOm+vNokKeUmvXFm8lgt5f26Sy
QVSXZCfuujUKhRjsV/jFwG2rQ94vyBaWvZjfVLMDL+H9Oaamke9s/LWgr5yMPNCgxHBTaAZdvaFW
OM1tFVt4oRHkZoGhpY1+LL0WMdqk4awcvLFz5sBpHPFP1Ot15UN1sT9GJIfGeUJZ9nctqpwvldo3
87ErC0P3EyMPUShMOkxRmYOqYNOGNIPfYRs6vEwqipevZpUq/Vs3ckKCaiqa/ET12ZyedGFU8UnN
w8K+KLMh7IO3qPVLZMZQjppwIvXzhelE0cfUdrr4Lavdrjx6OBFNQaS2Kitlkrw9q9BuxEvpNcW3
LIsdHPba2pgf2+PvaweVn6gfhIsjtfpEi67VaAa66lszlN1LmNfeUSvy9IRMt7TtbvTHGoLkeIDm
0HsoyZDrr1EZrcgUUykm7c2YGjPQjNo6SnKjPyxGurcv2MP/Cij/O5ROuMOrLX0gV3ucysRo4/Wp
valZ3/tDBOth6aK911Mu0HoUSONUG9mCiFmtFtB04hz5qtl4w/VCQSO2ncPT5HTaMdIyJdDF8E+f
anZ1EiMtdPfvixvHi4WUAZYDeWlT9jeUaSySOZ/fGqssDqVSRp9VPXd2dsjqimcZgTXhXAHcUQwB
iry+KjgIqj0j0/DmmdNvdoKm4+yqflPGvyJEMHwR7mU222mZOiePEqEkUFDCvR5QKYfJbktFe0vt
sn7u0vKbMOu9lribg7wrTwGSyLDuehCv6oY+tfF7jHoo/EOkxSfui+Vw/wttb3SwcR0EF4TJo5K2
ihr7vO4Nhdr5GySIsDqN9dJZPuRq8HH0tHe7CW98KkA0muJRO4OYu56U4/RNKMLRfJtjT/t9QEj3
xaAt/hXGQvTW0Jp/mjOR7rzFN+YIH5Zh393VqUter6RiaZ1AN9Z8IylW/jbdNvy2TAkNXlhuNI9F
4exFSN2cNlMavVCpWpWLrEloSZu65huSRmgpKlZ2MOuY7jIUaQ8hRbmdE7aKqf47nizASS0FcBG5
i/4VGmeFPUUhgMxbGmYYZIZWEThzh6RxNQ4+Ssfz5/v7ZfsBZUT8bhGB3j+Fx+vxkiqhcRCtjDdi
YWcMQmHU/YuDy3r7onmd03zo6NOBrJ8XmbUTq27vMQuxZ54Bgkgo7GvaZa8S4k2LZr0ljaiCcFbD
PyFCQ5aCJ/U0t5H4YtLNGMzauCd5dGORJasUai4IAF2ixvWkUyrakXARtaOeOuFaGfboG4vQh23q
+mU52w9/VFATbmqLQoR8HVabCJ3ApqYRFrTLiUp8RovsKVuSODCSPBvxvxTjP/e/6vauYTw0FkmE
IdCSClxPUHgLPr1Jr7yx+qbf97iLzm6zV35YUzzZrAxDC5WcGHWPjaDevJiZk9nKm6Xgr2tmy6Eb
6z8mS/3H6o3Id5P+axK73cFRxWXSrGc3needTbTCcP77E2hd4ZAyW+6965nCG4fwSWRzHkx7iA/2
HNrT16wiGUDJ2HN7HGzRFcCm1cvi8NegaYgYOyravjv37vYcQYKkEEPORVpLFf36dyym3sRZkkVn
rwk9X7RDrVGnx5XXrmnArVM6F814xiP1/ofeTl+a5JF8gVSSFK3lPEfHmymUFsm5soX9THNAJ45m
XdSq38W6LRBbVu0/DF1Yll8vRv+t1Brz1/2fsN1rlDIAVg1ZiOKxXt3GjtOqTjJBT4vRgnvrMi3F
ALiZdnb09siCJUnoX5qI0g6xPrKzE2Y5fOFzqeiqP6XTK7UjbIBH5RUewR5WcGNOXIkgqcQDJrnE
6sByWfVNGvXFGfeV8vfMKM2j66XT8/2Ve89GriM5JgV/Epk3DTnKNe4e44ZgLrpSnZPUXWzdb1g9
6eYMMPo0DFryqypNdTl45VSjhq1g6zC9RihiTAe3RFvPrtXRCewCk52viFJ5f0dUSTRf86AfB2mn
NtVBaF5kvHDjOOlO78atJQJt5vWlbCBLB9cbvkgHpyoHrzin2mAHFP+VwKkQnL+/RNunHoKTNN+j
4Qi+8QasnJGdFF5Ynh0srrCCdO3DFOZ2UEODPt0fajMhQD3YW1I3me216cgcwsWuSyeszr3mJcE0
xkrgolu+U0zd3BOMwllhT5EDUf9b3VdVmA6llk81B7ZITg3k3SBuha34YYiCpg8ZfjwNtv6gLq0U
iJJ6FlC4aNdmmqsNbRhTbqNk0px7u1+CThnoujW1+fjwEpJfkQ9jqQpquYYsc6ziM4GNy3kKtTHo
uz4i7ayTw/1RNnuCuchblkog7yk6zdc7D38KK2mSibmgSP+8CDt9ywltDiA/e0XH7VAIJL3HmvTp
0va2WrZ5QXp69JYap/vOfuoG08Gi26ZtUYkffkAIgGg9oT0D9E4y4K5nBRKT4V6fNudBm/UffJsM
FRTc6o5pI+bEb6YhRPZm0R+Nb+WwWD5hAfjOJFzNUO3TUo/rtjmnukFDXS/S4ziFy+9hFhcnr8iV
B7uV2IkMCGmBUJpcawOeJ30jkYiyOatuXj+7sLSf4izrj0PmPFj2ex+KxZTcTyrGoIbXSzpb2mDm
rcZQiVY/qynCgl1iDscMbOhDivDk5/sbc3uDoKlCMARyR4aH3PT1eKZTp54SGs0ZerJ9rAqrPBWa
8iDJ9L+zAiHkCED5B0K5HsVqBjPJR685I5ioHiJXK/x8speTpYt6J269OSFgSMpkOJ/SzHY9lKNl
9tQvbnNeLC38A6bV9KnrxbJzx2+vRJbtX6OsPhMlryhUkF460yaCkbzt9HNgpHqLsw+81r8Va/pr
sMf02//wsTBJkXcVn2yd2DVOaWk0drfnJXKj10kagBhY8jy+gmx3SCzkkWgsrJ1/LbMPlbi12/OA
EClHOcUQKk7EwzciEYmkNkvpMdoOV29xiDdM07ps9C5Ms8BE7PLsNtH86miD8en+st24ETGfpoAm
+455IlZ7HOJiROPa0pyj0Yu+5u2ivggt/hCJZNyJjm6OBKYAHVZyb9dQbgJsZ5W90yDGrA4Ht3MT
X4tTNxAJ9YX7k7qxz6UGP/cubBlJ377e54QxvTEWaXvu50gJilovT3pkfPkfBgGJlGgC1dd1BFuo
9mB3cdmeNZnZ98Uy+b3Q9g7TJk5+3wmEvrJbBBBydZ+3I7Yv9TCy4TipL02N7UwjMGEiWGteoqLc
Myy+9ZV0SZSRUSymp/Jw/wuvcBJQLW8QzCoJ55Q4UAzKqVSS/jKMVjXs7IlbHwrmIGw0KSICYHc9
mkGraViIpaX926ifkkjFr9bCvez+l7o9p/83ypobFnq0pqGx2p67JGkPwPxl0KS4a1Vx9Ov+SLfm
QwWBIIbAzIADcD0fehD7BWCyPbdKMr6k02IGUTeHx/9hFDJEPhLbb0N5jvSyQojQa8810naHVhN/
aQUmR//DIFIsh2oIEfs6Uk/aZlKiKevOoR5jRjv101MsrMeDdIJnXj4+DgzBDfcX5UHXG9yqO0OY
cH9qxmh5LybejvrT/zAbGmBljxtv+TqpxUyvt5ew6FCKbZfF97JZtf22LJs96dSbOwBa7XtPGcUQ
uRf/dX56z+pp6EpYtkKIA6mB42Ox+HA+y50tKQuQ7BHH4s27HiUfrDkZTaTlcOszjmHdYX/nQMV4
eNHI0aSoDlJU9DHoq1FGuNFWayNgl49akKaJcjDq4fEbjmAEPol085D/Xo0SjamNZZFF1wDOSJ/0
JFH/ohPO+BwtffYycwn9cX9WMp66StKBlZgPdT7gLlD11ePqlmPlzC5k7MWp1eG5ivtG+TrFYlje
wklUzVs5h6F9ShwMnp8pRPfRwyE6yCFIMA73pCBQp6+XdSpY8tkc63PWdkC0cRRpv+ocF5uA7jDl
PwgMDXs34PYVIethRKmXzJ5ZBxSml+L2J0yOGRHMEJSlYhYneAzLE+58tC07elHswcHbMaXulSRt
g9wQKa1OgjrQKJpCkztHQp3ig6fmjf0jX4wx+qaYrWL8UWdptANiyL/z+ttejyl/079OX9RN4wzm
25/7QdU/ZoBjBzsu+v+IjBj0/jbaHnR5nXDVU3GXbr6rr+i6S2cqaDye6dhSDnMLizpvonrngby1
iGxVTEfAysB8VhNKRq0f1a4ZzsLIvhdmN/hLmn4cFv1lSKu94PbW6kl3LWrctB8j53m9elWlLRmQ
7nDGKrN7RVDsT5jN4sld8LK+v3ibkeTtxY6mB4GyFk/M9UiKAfJX93N/dqtaOaSohdKQZHR+soh2
Z6jNd+Le4kWGLS2d4je9F4VoqsTGGvgclqh+Zak3HNK+3jtgNyZEFAgBHJqVZE+vLuSumUct0csR
5ZOk0f2oT/6es7DAI9vCsfrhxQMdtyEscJYpdK72hInJcjO5+ggJya7oUq/pVcWRz9PqoMF7d29q
m/vynVEPO45sRN4fq11B3GS1XWFOZ92deAYGqIZlgLa/3T5jjmlRNhYdto6U6sbvDSnfsBOIbJeW
QFSqcfIOAXZtuKMCrwE+sXq28zw5jkAtQaeFw9O0WHt6C5vMFYSYjUmjHmebuusq2IbctMTNVBiw
fLFJ1oizyE7c9IQVnHnW89b5MzfC5NHqJwUz7mbeJCn9TOp8fRbcaG6o5LbOeXDpjXiiAhRZT2iy
a9iGjYrYU17angdQV+SX2TtUy6iBXg83T8OYRX3l0tw8qkEfa7av6ru34/ajSYsGivD0yHH21mmL
YqBv5hnpcs5jWssPrduzO52+c0u8axEO2znk8nhd3fsIw1K3ohhHS4Fs1r2eVK2l0m9HGGesD81D
XEF5soXbnnRrVnGxa/SgGxLqyYDAz12j770Fm32D6OC7fjbFQG6ZtbyNHcPhKAZnOSPy1kYnd2oZ
ojO6Pv9Amau1sEbGUxfjXNwxTvcvg83pZGhII3BTwJ5Jo4zrmZtajENwWGmolLt1fUpHI9ZOXh3H
+pGTOs4Hnl3LDax4zpdjrXTmg2I7kjEFk47Vh3ctLcxWCWNjE0VV2mie0wUzVCvz3E9aTCwVT532
FTfpvSLL5lNDO9NojnKJeqkTrm/afii8ZFlsix4ppX3WlTCzX6zKyilT8kYeszLBR3ZqHKgRZq9j
xGmSKRvH+6u+OUTyR0gTQ9mt5RAaX6+6AkuiEHlmATAgvMOVlL8upaXv1BY2h4gWAOSjyVfAWHVo
mdejFF29uKOLONoUa9XrJJzsUIP7HwZr1/by5lCy3Ap1nkvWWx0gKiUkLZobni2vN8Wpx+ysCCKc
cJfAHNCD9R9dP2kaBGWYV+y9D/16Zo7ROMU89s559urItyOklpskqXeSvk3wJMXtSPZgloKibKSx
a92j2JS5znkEp7s4bqv/5UBkeaknvBC9olR/3p/VdhHZFGTL8C5ZSD7c9azyUTGWfnC9cyzcjDYU
5BACCrr5ZxvZtUdvPF4nQHdZrZe9/Gsvkla3clynu/BML32Jyroi2oNSt/VR7UwL92pMyqFKKm6h
HzUltnPE781lZ31vzJfiExVPKfsuizfX801ry6Wewqap0Hx/rrRhOCRF5R5HZxA7UPx77/jVDW8Q
/YJZ8zpTdoYTfT2WbeSy22LKLm2oNb0f4+BeP6V8eOOSqc3QHu2EC/eAuy+eKS2RQn9S27Y1n+pR
COWZGzEnF7Cijk6MSdpVp0acim9ovJTtSUmTKfT1srezD+1itCO8Tc/6p+0aq/Ira9TERBt5MY6+
3dSIUMeZZwzfW5GYjIIgentIh3zoDyJPKwSaBKfJ9LOopa2SLq8y/C0zzXB6VrPKjfyWC0XxJ83u
ngQAdRggK2QaT5nZzxet6O3pc+jZYfiSDtDlPmqT0rRvWtS07aHzavQ05jIxjZdSt6oU02uzLyDQ
5Wbxg/42sZxasw3nQKTLXPw2ODTnPrWRGkXHVO+75aBa5EW+m9vzH+i7lGmgGhyIY1IUCATWKY27
R7eIZtef3MVoPmedPmJU39qW8oyqcDgGnLMpOrGuqnlcMuR6Pg8lpbvO14SYvJOKoWv7I8b/3U39
nGzMQEKkaXrz0ipTg9Ggqo3f0rF1i5+zPgzFJyVpwYGjOsrC3+YGP6cxwCs+Dl9dIymHT+Gsq+KL
Z1SdgJOSaNHLMrVa7dfIU9VPEJws4l8iT/szxFm3er5/nre3/P81YiQwA51c+1mNTsIFUxn1JUYU
/thheuXXetQdHx2FTnu69cAC0BQgNLve2YXVFXU+5NOFRHz4XBfmeExjfa/KtA1RqC6Rcxm0yEpN
iNUooWF2YlTkBW/n+gEro+q3VkV991gOCr46Zld6FqByOv7n0dmBjbN2SGqxN4x14xwaEEmL0VF6
UZp0moNUTKYfu41d7mQJ27ueygJyrUjUU6mjxHu9ik2VmerAq3WZsp5DNlZ6/k9OQ/B3dj88ojbX
rHrnw8m/8vpKYkhmxPSALmGnXw9pxDpWo42RXZRsqfST3jVhfixpCR4/oguxuA/vRtIcJCHZJO98
3dXrklSANK6KOEKBfPUxH4V2CotHe94J56jzw5KRISX/4a1ijnKeooVux/CcGWb/VMON/FINy/is
onl3xA8aPt+jG4QB+WBSMURWAlbxo26mZoorTHimbU5/8lL8K3CDetAyTk6LdkpYGrxW79Jb19+q
AIIqbTtJL95kmhdjie3AUSJn5xNtNyHFIMB/Gj1gMpD8XI8CWb3DCLHILuSnxs+paZbvsYEri1G7
xUlR63IndXQ3OxC4i4o4+4JiLqLB1+OVs7ag3DbWl2rKrQ8aIf54CPFD+EG1Kn5lpuobl8L4q5u1
eQdpuzW0LEGwVyRnfY3gZHlUzO1oNpeSbtzxuS5zBHURJFkwLBKGUz0JREv610mjke5poVK20wWw
vZupiyLJhCMU1APaPa+nnkf6AmpgTxdTL8UrWtehXwDM7HzQW6Mgbi/TKznImtIaZoD4tpXPl3d6
Z1Moya+5rpc9qaTtTQLmwFVCyMgRQK78ejIllDE6gsb5krblhzhUnCDroxTrHJpq7p+2d5vi60tL
UrvJyEldYAev0ZwlMRujNVJxwXNyKWHiR/GXxhZDHzj5opeHUZ8W91PdRa16JP6wmk9zZveaP9Gq
Mv0RFQr4WTMtZeSn1qC4Ryt0po/WFCnW316MGczDdyzKfHT12NJAgd+7uvQUJ480oh5xIQCSSGSu
Ps9aP1xch2jm/tJsDy/6f8SXnCV2NYWI648QGeo4LLTVXYhox9bv6Bt+LuNp/Lui/PqbYk9td7o/
4o3PzvFDVpT+a8naXsFNRpi1U2aly2XMhvGVdsUiEOCLB3dxtJ11vLGRPbJI2ZuPzA4MmuvJhW2m
RGafFRdVqNpzHy1xQMNrtrOE2yCDAIMrFuV7kFBSr+tRnEQ1FoVm2svQjMOznpr1dzomraMCLuh7
qFke8mEQO+WUW1ODgi0l05Er2qSuUhE+mr2eQWsa8eukLAIdjHTv4Nz4WNw4IFoIp/DWrwOZqB2H
VEnL8pLUwAkehYwnuEhlMKlG9skUS/1zQAig8Gkam57CdnqdVXP6aaZR/prj0/iB6nl7jCpobrZZ
7KlbbNYAsFKKK0vOCM147/Ku/657eInQhTNol7EoAQkst/NVxdFf7u/X7SgSQocaCrsHzHJ9QqjK
0WAW4RgfCzi7S5JpRxfe/c5WXStVcvSklxiEfsAkyURd7aKUnLfK9H4453ohbN8zCVx/IfEwdB+j
xWrUt3IgpX2mJC1oyVsct37KFXdxX5uojPQgHNK0P+Ibvcz+bE8j8Mkiij1ht812kKpKPKPsckBH
2J/XW93WKBIObTucdUVv/DQx4Nkh6uMreqbvbL3tsss2AyA2uP9gxWssFRYBCRh93GcqKW0wOnH1
ZKSZd3j048ojywhyEClmcz2hHLFhXJab8TybHRwTT4+fQE+LR6M92WEseTkwjYEL35+nf21U1cw6
DS69el4UW3utxqw4qINQdrbQ5ip/H4VuEHBC3CnXXOaGnjZ48i2jkOP4Q2r9ORjLc9VgPGOH0Z5h
63YrAGKxEahPyCLdGqazppTkMzc0sG4vTHwjox3E6poIpDs3ftz/SjfHkrVy6UuFrcnqbFRhRwsn
cpdnpUxRF29jM6gU3g3PBvC9P9R22zEtaamDahk01nXrOX55+YAIg3ae+sgONDUKD8nS7FWJN08G
nwruLw3EKJBwia9e3SXLp15fWDw85arDNJQCfGZQvvYGrTutUdUnzU72msBuTg3kVpWJ4jYZnm03
7oAOtfMiRHcySjDBOBv2ILqboxBS0EMCv5l3/vpEaUMfdXFlaufYsItg6MrmgzFEe8YWt0eBQoM4
uWzaWFUe7X4WcwOfE1+r3grCNG1eFKXb67C6OQp93txCNFBs2JWZFSPRKVz2Xeug359yLze9skcF
ubkZ6N+SrS9k1GsyYiGy0h5JNs64SC2BXiQXWw1/wyX9t7Sq38YyfMyqk5eGzff/x1vD+LGaWvjj
8IXSuv9ZRlidDF5UH6xy2GODb6oWciR4AtS8SQw31jwd8smDKRTtbEyYcY66+5xE5bMTIwRiNMu3
Zql+hkP4Gb+HBxUk3ufIatIJC3xAVVN+2X/duF3eWn2asD8QQgif9GEUcIy98jknZXw0nmWSkl4F
uYb0AgD8eqisZ1ssC5skHjw9wCjb9SvPAI2c+r085tZ+5MKFCM4zQkSyugdVAOeOcq2OraeHK6FX
KK82XdRP96/AW7etTWYtaXBk82tqUjKbgyVQYj63oeMeseH5FUKPOLhRtldkXxuq8ZlgBAFsU9eF
UkLR4nrtaObo6nColnNpZDH6pTPcI1HrQV455dOEncVlWOL5bRi18VRrfXgC76yfyz6agEGdPSWl
7fJCEieORI6DaIwmretfU5SGsMzFXM6zFYmgzD3EtpfSeDiwIRGFgyU5O9Rv1yZA1H7aCJlR/Vyy
rIeoH39ac7MnT7CdCtci+xHRHQoIGxVMSr4ZoIwhzpFSKyctGvFBc3tzZ6dsIg6kS+BiUO6WDec8
ztcLFobxoMVe7JyTxv4oXOttpJXTj5Hvovy8t1k2U7KotiBLTYcknCAoGdeDeTNyomPaWWcktczD
VJjY3hTGnuTmrVFoq5QUQ6o7fKPrUSD+jqk3j9bZaq3Gt/XRO5nZsNcffXMUQFv6VqEjwPC4HsV1
W8g49AmcaXNPaBpWDBzuo/Dr/YN8YxSpTSEfSWQBKJhdj1JDuzAXmkTPkVEtB4zgtePYK/Ph/iib
64KSHL0wyPRKvvYmhJ6F13ezkrooZHX91yanapQYWf8XuijDztG5NRTaTjRo8nkkRfN6Qm6CoHPL
DzkXw1j61aKPT45JkTHx0vbRKjSzgtAkHVCJich+r4cCNs1RkiqoNCpZfMB/Fe0RFX3yrlj2aGE3
PhOGR7IrlPo62241VFJVfaF0FDUjFcPXIdSGN83txaOvvpwQ3UP0BZDoUKm9nlAbg/clRsKEPPP3
BFvoF2PwkB1w50fRQyncADMJCzliTQQOrgcqe3RckqiILgZqQ0e31v+qEKV7NKMioOD94/mQolSb
1H9oogTcQgNznsovGCnG3xRE7b7c39mbD8MBAZ/SyN0cKlTrajOVnSEZs6W8jCpFnLZDxNjRlWln
U9NTyIpcoZMkNdQcSEOBJrfNZGpJWKjbg3ue2lZUh1p3o08NlntzMFD2M2Fs65VzYUGa/BCLbIq+
J6Ka3c8Odpf6a4R+1vQjT9SsPIqyQSfOJhKuA+ql+rluszH8oU1Tvfix0VPLrTRltHw9HW3jpbYU
t/XxPKDrxu/tbsb7Gfnk8gkP16w7FJ4QuV+5aqQcdOx+5iCzCe5PYZ93tq/p6WQeK3WejFPhTX1z
8rRuKp4ijB7n12F07ebJc8LilKCM5gifStGsfxFFtUz/gbdHrdhuZvc1ymKzeUZP1otfJi+r/sm5
Tn4RixvaaZlSN/rolbGZnKRW/tD7s7moyWGqoeZ8mWdSkM9hZsbxk5i0FrhJSUT7UZ9cC+cGAGYc
b7Uyn32jC72fVTFwdom1PRX1Asws/KQqi692DJc1mGtTz/wK3ePyI1HJ3J4aM12+qHnn/J5pU17x
a/M6PsyLYv50TXCQoyvKRf9qj4bVPyd4++oBXWyK7iN00aDT7IS1rR9tyBj1310xZJ8hvWgaiiZE
kaeyt3D9LVrMwC6phmTbq2jraXqaO5yjTllKh/tzSKKLlgUab+PnKdHG3xUAa2g/POtWHnixEpq/
QFIjNbCXORf/4Dnn6EGKq0oflHNRd0Fup6HzZSFa9E7NaNZjUBbjMj5ZWmmlz73tzCgLFJWYlDde
d1ozzdaMPlUsUfKn50xhdlQBAONT42bGf2KrNI2APsW8PnpTVjif1UzkNK6PYfwlmhQvD2q7qxUU
pNSmOYxOOqlsjGHUD9Mcx9ii0oZufsiyMdNeiykUCTmv8NJPPQ3X4tlsy2zx+RgKjILOadygQKtA
BPAW0vifRUS9G3hRW/wVRl35xY4wUPMtwsYuqKMp/TIIY1Z/y5fBeBPqnGPizE7TPKTVbDUNRGkp
1QFn2Gp56Xu16HFgAOv5bC1mnh762FSSi2bmSvqUkiZHTxBe7Pi4KJWrH0XcDxBM5Gf40dRap5/A
OnQrUNN0qk9zldbqE3SXQQ+0zIkbn9q9Nz9RHkqFHyf58hM9QnuU7iWcJ99sQjM/JEjm/Bw1jJcO
HfSO2kd/YNYPrtFo1qHG3d46tn2n2r80rSnUIDZaPYNq4umfGkNN7E+aWnVV5tNc1v0n49xqgW1l
kQ4RLtf6U9WZ6l/3r8LNy2uDKElVfFqV4YquAQttUqcpV6r2EgFhnXqvTp6tRNG/tz2SvveHunHr
SgYTvFA043HKXsV5OI9Ysd517cWqe/s5HqciMEbNONwfZRO6ypBI1rjo8+baXVfSyp6yFwbY7aUh
D3qF0d7ScUiWA/X8hPD53/dH284J0hIYJitHPE7Ed/0mNooXqvmUDhevmgR6ZHblq5HaHO+PssWQ
JbqDxibdhlLwYc1KpInMGSI+1UUoRTn5mlJiGtTUEc21Yarpg5+5hhsfu6wYir81T0jtykwJoRFl
U9V9LPOsmk95Q7PsW+bk1uDjYh0+XLmA9kFVmm5SkmbJXr1eCwQXQgoxY3/JvNG1DsU0qR+s2Zsf
NFynd4sedOoDvOHUpwGrr8fRO2MWNR12yHPSRFpn8Vj4UEPTb1RwzOMMD+oU2UMZ7WysTYkY1VGo
/QZETWmitO5zyZN4DvuJnKhxxvDFcf5MtQnvtqij9TgroUrEve3r7aA83B0FM5MmeFgFSESjgrSa
b6QiVrXUtn0ua21+MqVZHYpPX+9vse3siIeBBN6TIwt+5vWitsZiFFIr7Wy4oXKyFdP4kFIFPVi1
a57yTP+QJ0jmeN1kPBxVEomTlKP3STxDhHk9sDE0PIRG752nhvWL4Lp96LCi24n6N7cCOnRAH+RK
0nxv47FI9tc0k61453YI089e5qQnzayVH30MAQp1huXb/eXcXqscWGB0nhPJnFj3aGo1hywOvenC
7avy1LfpISV+9ONh3vONvTEUCR7VJaJ/7qF12TWKWLd4VodLYYnxgC5d9g3VTONDXSnDTm3y5lAg
zLAWqRjS6n/9rZS4Ed4Um8OlTaLZCThuQDpWFA0EWGrb2Kf7i7i2ceSlAEenOCeNYkg+TPl7/gX2
iTrvVV0406XnRisutG4q2GMtuYUipIu1W9AN/G8vpdU6ul8Zo9p8c008e2E31qmD/LeWRM84olMx
mbQ42cNiNuE9Pw/SNrcRV7K0m73+ee6k9D28/PHiKFoSGFNKsEcZ7WOie5ScrIb2zFnZqzDceHEA
JOkCouUcYE2XP+pfaxIbqHwICq8Xrqkh9nG8sT6FrMnO2m8/tXzX2FGyjXGbkYsc3c2sWOaLPlAS
DgylWi7YsHrJYRCLGe2EBjdG+2/XiyPpxhu4UBTJooGdLRcaJMVzkgyQWMMk+Ugv0J/399T2m8lO
SWBWmS0jSrW657wKY9tChPOFl1v5jFZjZL2AmeuHsnCN4oQcTCOCPJvaOHh4YIrtoMg84+96ttff
LXciKCcwVS/AD/UBSF3xY02ZDoPqVRetafLnSQbB9wfdXHtIgBMOoVLJA8I/5Z//a7M4C6Lc1RiJ
S5kL70syLtGHUrE85PqS8WNXZCjK3x/wxocEnCSr5YrA53WtnqqZQ0c6VTIgi/8WOSmaJmiCfwvD
Pnm6P9T2IPBsgFPyIcH6vXWd0i5DzVicQlw61Y0/6GmGCmGR7Dkl3FpB3iX6hVEz3UJtlWlEGimN
uJhhLL47VtIdIs3Kn9QhDQ8DCtk7RLAbC4h9JBpiOieBnbp6DvvF7pCRKNWLlns2nqz1QNSKmV3a
znvGOTcWkKGQuZF66pJReL05sOIZq6Rr1IsRTeERSXPz2TTShxFR0A9OG1AlNUPuytWEjCLP4xLB
64s19eZLNnniDQBkT+fhxlzQ+ANv5SKGGbSu7k5l11GebrVL58CWyPJ+prN0Lg73t9y7E9oVoMNk
JLqLACwXP8XD6yWbnCRSXCdULyM1Q+MQ1gbkuQq0AhHBalb/VGYXSnsPKfmzaOPGO0H976IIqKVW
vGfRqnoW6KE3fxfOLJY/9KnMnWOpOoMVYA86uZdWL9U8UG0o069Z2LZ/OWFi969Vk4zuNwCzWkVb
LKFSaVhxnJ5EPCoP2sPz6FK9kDbNsOlYzjVzokedLR/LRruYReKcyW3Q9c/qRLISNe3H/QW9cbpk
syNHmLwQKGy1Oea24BJJVe2SVyp925oFadant874BFDcdsc2T3V7JxTcbhXeRArLQEjSg25dJXV7
5MvmucQ3Rsn0J91N4DEtZrezVeQvv94poNm0UbOMsl1XX80s07WxzBBpuHh2Nf6ZW914YuMaX8oF
MEjMrf3DxNf7RROquUNl3d4g5EcQSUm00aHgHrneo0NoQBmK2aOIaNQf81Zo34cMwu4kQP7uf74b
S8lQ1IEBUml/WtMZeXB6pasYKjTy6c1gq7wm+uC83B9l+2QTEUjeJAEnyeVat8rp0azGBt64gJa2
h/L/sHcmzXEjybb+K221hy7m4dntXgA5cFQmKTJFaQOTVBTmecavf1+wVN1KJB/z8a7vpkxlGoIR
iMH9+PFzjMHYZGNu345qHXxKIjP908E7fvP2oKdTQ5EbVTU4rHR+0spwvIooLad1kavajiqM45l1
Eh1sJzTeHVALJhRfCUl4yuhLh7SpjPWpwDpqh6ljdIMzL0fdHsxbs7LOcX9PtwWwC6RTLkmCan59
PKFstJxSogi6c+Twez077aXcldNmCJtz9bxXbknU6GgAoT6FXCEX5vFQoQkqq1easYO9nkh4GtPg
F6+TGOGnS0XH73EV6UNJ9xGmSsqVGc5zs6rMqtjJTmXXazUay+lzFI0OSqW9Lipcoy7HF4HVR/tq
SoJpNdVS9Seez0F0Z8ETCS5UJDaytZnLUUiLko3hs9JlkePCWal82p/SZjoX6ogFOz7hHHD68NCI
Yw8ANh3PEn323B/sQtvVTfSzaCvNs/TusvRpAFKj5tvUh5dTUuNpJp0JYV/ZmoKUTypLSCIIYccD
m2kzD0DF6k5zCvNm1iXpW2rUypkD8MLDW8yPSjuPAJosjLOE63oUWerZro0dLVG2B2hufExts1sF
cdveKVbT7GRUfLeT0RXeOA3lHtuBaFWY7TmfuNOdK2yLedMJKilHKuJ++C2IJYnrImQI7J2F7YQL
Wil59VgVQN5zsn7vqRedf+Iw8gAKta3joVqzCDKfWtpOl+xorWFuQSmBesLbo7wyISjF5IwAWBh2
LLm305yUpWSnBiERwHFmRMG2V2ccsUP2zttDnT5DlqjiE7gKXO6kHo24W+J0ZWPslMCSVlPQtY+m
kvReUNuggIod0hE4KlO8GrW0PNPOcbpPGZtKHhc3uxVY9ngxh1QuI1ll7DiKnNWMgwTJjhqt3p7h
q4uJnwGNt9Tt0Ko+HsXqUxxrmt7YRXPZbQNMe29CErENZvTncoHTE8+ELEEEF1YNMMeOh6pqacRS
VTZ2E5RMtEN5I+6dKGs+h2zbVaJp2Z9pHXdPPkhb4AaB6ZxTMH1tssKgl11DbfTkvdAjPezZO8au
pNPh0yiF/S1ai8FnMzPOIWavnH+eXMT62KAwsU+8SopaR6rCV80dgj69deHPvWS5SWU6dEdacWx5
hRMOh6KJ6ozgdUz7rew0UXVr1gqOUxWErPxMxvfa+hMw84qRwQtw6Hj99WSyUACtzZ0eNBM4e5pR
q5weyqZa64VpuI2vfG+cYKMU6buFfuHK0wYFbUQBhoKZfzz0jOXJIBxqdoTOttdHsg8jPai3Ud12
Z2b52jcWuiu8oSw/XQDHQzUUTgApQ2vX56PqwmnCNKU10ShJfP3+7bNzStNiWgjXsKGIQEB7FmO1
A57sVTBY7Ke2l1Z0xg3PcVqh0phJ2Xw3KM00udbcpbtpSKJxRZetn2zaou3umzgzx62WqOE5pEQM
evzwiJSewAsUAQhxyaPq86BtqiK0d4Nc6x+LPutvR9hkD2/P/ZVRyHEQcEQPVVhELb6oGQUlPSSd
s7OGboRzkjfF194wpzMX8CtfU/Qx0AhFls3HWtCOzCK0ulnKbF6ULIF2NE33g6EMGyU09TMzEgHH
Yt24BsWSESMjpLx4J61Yn62ul+1darf9Y2+E/jX0OmqeViq7su53h3evIEI20IFpH4GSoS9u3lwq
KhVMy96Zlp+6ZZvSqGe35wzRX1vAl2IeULp4lxcL2PWNFjh24uySLO/Wvt11nlJYGYK88jl7q1e2
xEvHGqQgIS221Fw1jMAKrCp1ds1YTauhLUsPxbtzMgOvjSLcFuDxsWpoYR2f77Cux7ED/dkZLd4n
LeJ6qxiY5+LdH4d6B3LXgiNLHWJxV45KmFO5TII9r6KxzYuhc2XNP9fc8spcIFOxC9hv3B/L0MxE
TxiZDSShykFLvS6yksuEG/IcJnYSxXBOX0R+KRsTnC0NUu14UKwMS929ntndvJq4tOZHJWlycLF2
lGyspPA+W9GvXSpe1agyvb1mC7M7HW29uUPFXB3vMc2EsQAwUKcewTnu20JmQopdg2vuSyQjuuJW
eNg6K+yeHH6ddLl0kfqAVbe2PRSwIGQrp64SGUb2WCNksm+5WyIMd81Wdp1uQIYLdYUp/V7g2Fnf
FhaSCq4SBOn9PEYGXkFS35axSx3Kx3mpQmDmuqx9iDRaIEUoLODn6biJasQ/hgR/0fsoNtriolYL
1VjrKBsN1yOaVpYrKyDFX4ZajmY0q5TJvJb0SLF2kZMW1WWEkYJPG8qAslSuTg6lu7mZJxc3jL50
JSRKk3oVwBfUvystXjzP79x4hEY0HFIipYhIJ8QiLeq1GiY2+dlOVbN20zY0W2QBrOl3jmJBYH6B
8blaT1W8egINNEkme9cRZqxMLQtWbYZY/dujnNyoYhTah+jDE2HQMuBrJElRabyyd3bRxXsTUyQ3
6wP9OtXGce0PafP09ngnx0ko+xvUeYFvWMTlY+HolVPwu8ou7qJiU6kI44a1brx7VqKrkVAWdAMA
3VxcQAatITLyFuquDqx6VVhxuaHvTbo2ylG6NNTqnFbD6SqSqQpNCDjYCk+7ON2/52+xLHVm3Wg7
XJ70PS57TuiGMMIPga9JgSt32Ea/vY5iBkcvIaAb1GihnSDovksIbGqctky0nkCxzjJrZVhl9awP
U1huzZxLflsZ0mhssHYYzTOAzouo4GJomn/gzcKeFgD+4lGE6Cec7xxnlzVjN30sRyf9kVh58lRb
QxJsrETtvmJqRL0wTcZgREfSQcOlc/zuuWyzRrp0UgyqXM1MJWfFnrSh9GnwPR5D027ULWlpPa+i
SLdo1azGtvyiWVmAXF0XT4ZXJnUXrQswpXrVRUbRfnJ80/zpq731mRZWrXejCR1EV4Yk+K1vKBBv
3l74l9d4MX3oitTV6Aoh6VvqLSuSMnUm0iM7dANKt6Kqt4udwdDdeHKM71o/HXK7X02o9/+oi775
otdmee61WH58ARMSOYIqQScnfjzebnUI1wp5B2cnxUm0HdpaqalOq0HiTW2SnAFbT14mm3gLdFCI
0It+68Xn9getzZu6cXZOAMtwIDVz6ZH9ao6Z7uZStc1z9S6weWreXueTi8IGDoELBB5Kcm+ezLG2
MtlIong/REX3NEhF6qJmrB7eHuUk9BKj0DOhQD3iIl/Cu0Y1Y+uV5PG+6aVka2WKfJOPc7IB4jqX
X53cESTuDARUAGQAnLa8I5yhyZBZA3hJHdwkzPHLmASW59OS33Z9eOZ+OJ0YXa4C3OIFURFdWIwW
hPlYBGUZ7OuhLz0QBCrNaal9VLLu3ZaEwB/wswHImRSoknq8G7NxRCUPD4t9PBYUeao62/QpojFv
f6nT/cAsEFEEnACNJGs8HkUCrCvUvOKNqv3UI+4IL4s4cLZvj/LKsomMiceDOjZw9QJ4rEKrsJIh
TFi2RAtWZeGUX+2Zdl43bvJQXr092sklTtGEN5AZWWgEU9E4npPhR4OZDby7shHMrpGhrOZU0o+6
7K+luC+20DDP6S6+MkHeKKjayNKIt3ExZMddYc5Jm+yhuZeXvtFS+ppaKeV0tX7/5e35vfLNHFE9
4SEWnYgv5PHfnsXQGgNdDkpEo4omuHUQp36I9axYv38Uiq8q769QcVmuIhhJKLWSle1nZYYml0nS
GnWO4sy3em0uovyKbiXHCkz6+FuFQazkCBdke7Wz/Q39Kea3IDTir++dC9owOjQpIUQOFLwYRXLK
JIgNnxUrdbjECOK5QV+dM8I8vdIZxeCj0CyGnOXyxM6WPKtFk+f7ItXmbUZX19qZknmD4FR7qUvq
6Fboh1+3VWaeo8GcbnlN6BFwIZGRiIaO42X0B6WEdBxm+0Kx+uFerTMz/khvjDrua1LJ/GFSy+67
WfpG/G6h9xdHBg0VFaqGIFziR/ttNzZl2ijx0BT7NDQH2ytKByM6THbff8SonlMUImjhCyJgdDxO
Gk2+NdtBsfd79Fqg2GeekSF+5qSm9e5LUUgu8H7xcqHbuowCtTgroG23xT4v524DOmLui7gtzkR8
pzipUHagRQqpG+IKeDbHM4qaWOskKS32fZwMF2aiJ5vQkvwtuVi0VofSXGUZvFTwcdsbMZ5a9/ag
f8y5885cz6dvKF37HHXq2qKCsdw9E/qs4JRWsS+x2tkOVW662RDma02q/ZWSUEd793FEu4tPCBpN
q/YS388C3RjLOi73Vd0XK8iHdzneF/+DSZHT8l4LRZCTOmyupnpqZ125pyMm8GbNib3c8WkpVf1y
nc1yc/H2pF45gnQJwismf4DjuExWyCnmeqqtcs9J0TxeJ20dUd3eOCkkR3sGWYCnGnx7e9DT6xP5
CMIfciTIF4B4x1uIa9tHZFGIE/mq4/mIYRqeSmhpn/lir+wQkC0QbJq4cGha0i0UaMOjMcnVvmhz
+Wdk5sV9lpj5ocHgb62W0bupqXSK0eLEUwqhCd28RVhiq/VgaINd7qGra1dCUnuTDqO9ks1zWORJ
aYCRuFaAI7m9CFgXcXhdV/A+A2YGCqOtmyCteo80hO6kSk3QMYnSTH40Jxq3nT5sL9m1xdPb3/CV
jQOYTJMXVDQu0CWs13Rq1c9z3Oy54gptzXVdq2tNGbrsyimUsrpE2kC6zwvZKM7k8y/ty0dJl6DO
UCDl7RAR4FJBPQyjGE5QZ+zTCh8Ni/fJKBFRRfygDK7Q/6yiS6eEGHUTInBe/yytcba28pDFzafc
mmk7c5PCnM2fitkU1TUO7c60bUe1akRPj5xfvr1Qy01IawBbgW8k+BUidzre7N1A60E/K+m+t/Jm
1c/JVSD5+1wPPlM7fi9OJAaDgAOII9K0E51VVSk6xZrjfB8WjYLja9rjwSq/N3thFKSbuaQElYlU
aTGlJi3VNsvbeo97oekZhuRs2WqPhlMWHkyJ9syTs9zsYjgYeyTYJBbU6MQK//ZWlzrMTduemn1U
Sta21XliUqdX1nRU9d5gj+m2mQZ7Xddm4KlTFZ65RZa3FcPTz0aMRHTEM74Uven7Sknmpmz3Ye/7
wK00PNS+3G/e3iano3COX5QeuBW5khd3h9kg/6vNQbdHpca+rWgWyy7GrBrOBcgvZZHfT49KqzsG
EXheiJKquQwTzCaVcqfrhj24DS46qhaP9rZxZvkKvdk536T2HH/RDalS7sIawYl5RfsS8rEwA1q0
kmy5ayqgBZUW37QMooe41+R5S19bPHp2PyAxM/WozdBi6cSx2yWmPW8DPzO/J5acPUQ+oIGb1WGM
07IdOE8TWrC0+cjSo2Y2ZvzOmIjJghqQ9kLYEr6Di2qKltDqN1b5uC8c6ava6+E2LGLzzAk/aVcS
o9jcgkgIMBTH/HiDalWg2llUTkCmvaKs69FodbeC9DatZilH9ckZR+AqaWwd1HqDMcj3qcbp38ZG
YDcbfK5jBFlqUD53RNtGWlFo0oZ3ZkbCe4GdzLGlsAuIskj2ysoeQOPmct87NrF2plgfpayjcP+y
j//rx/h/gueCJACyfd7867/5/x9FOdH5ELaL//3XbQSa1RQ/2/8Wf+3ff+z4L/1rVz7nn9r6+bm9
/VYu/+TRX+Tf/zX+6lv77eh/1nkbtdNd91xP989Nl7Yvg/CTij/5//ub/3h++VcepvL5n3/8KDqu
Lv61gK7ZP3791uWf//wDfPO3Iy3+/V+/+fFbxt/bf0u/dSd//vlb0/JXNf0DhHSqOS/wEoHPH/8Y
nv/6HeUDyP5LImkANIgusryg2/Cff9gfBBUJlANumQZaRHbUFJ34HfUDWC3IBzJuOoEbf+CPv6d9
9IH+88H+kaPGXER52/Dvsjv/cyGQVsL9AYkiABco8gle3auo4ReFNd3A7WhXeDE0bqjbFFCUCPnn
cmrdUsPGOoJw9tv6/PpBfh9Y7LjjgQ2GJgyEOyccMRZXnlwGk0NLcn1jh3Pi9mZs0neh5hfKKL1P
mkDMkaGIfyg0IGXMG3R8Qvu0wiFqyOubwqe9N2l7czMaZnRmQrq4ThYzQk0YLqqQ3yXqFJf8by9V
FDRBh2NDd2PTuu7KtR1uGtlIH/EG7a/aSB42RpIq6rqtR4A+NUZXcTT1kCZo3Rm+RSiDrAe9Mc3V
rFb1VppVv/VMpSgLV50tdVeOdWG5gW5Gf5ZOgmWr3nVu3k7To9JPzeekr4Y/+yiUvliSlrrGXDmG
G41x/7GvpQI4aQyn+zhT1Ue9Q867DRTrOgjH70YTy3e4qQ0rtR87iD6+XOWur2XjV2dWpPeBuS/f
QgQNBObkxcjeisjyt0VSlSZT6cNtb5LB6jbOUGQrvxvPuSGJO3fxKSj4ckBQJRMsgcWnMGMZ1sxg
NzfGHB76aqV1HzGHKbea6Z+jBb/QRk7GIhmlV1VoLi9d45ouoN5Z+s0NveCbapI9NchWla9tYnpr
uh9BvClVA9c6WryRHpqMetP1LUGL7NotekQ1MNK3RI4vo6p4DiR9HQ42QMxOa0Z3UD8ajYOi0OSF
g7YysoONZ09XZe4wE/xoN0q976MrufXK5t6XYzeUv+rR57i/agovzT0JpYDQktdBoq7xAvLsuNtI
fezG81YJS3bf58bfxcV0h+kvdpE3MfZ6Y3w3mc9+e5jm+HqI7rmUNqly5WPHWiLuZU3eYG40O1ir
/cAvv1laukMe4yLv7uu4Xr19SbwgJCeLS5ovQEPS/KWrD8YvWL41SnNThJGy5X83pp3LmzjJn6Ok
mOAJKdGNGsYpPfpBsYXYEz4oSfIxykt5Y/ihtMpC37wu6mxwM1920Z99ogq66fVnHuvaS0FKVlmf
13dxI0d7H60y/G7n61GK0nUbapqnNGPk2YPyZ1oa7WViGf21U/TWrak3lah6KKuaHqBPWmKWl8kY
DXylfNqqeRmeCTRecoWTtQBHEhJkIPr2AjCDUiyXcWe2N0Zjayt6JaINd9F0NZez4em51v90hpHr
20p7F1lD7QmJAfUyR1HADQbH9HrfrNxIiZWVAefKkwgRXUXuHQ8Zhc7zuWguRr/hX+6SbK3rFM7f
/piLetlfZ5+2W7z7UFrkBVtESlIXGmGL2c9NhpK8F7dB5TWBY27bctLXjT3k29SekmuC+tEtle4z
fdvTGYTllVcHeogQfQeHBlxdpM5DDnciUZPuRrLhQfmOFF+jAG9sbcM/J3P26lA8q6J/hvhz+Rzk
elhVzdx1N05VI6ehT8o6UxP5S0iJ59zKvjYWTVskZfSOCp7t8a0qK63dGFBfb9JSbj9mdmavQAS1
u6Fvh2sWQ3OTcLY9a6iTm1CRy3WlooiMmsSEjl0Fx7MrzI3axg1t5pl6pmz4kiMdb1z6XngVYQDz
35MmlMBCLKVBnOUmqH113YC5uoYph/BZmtJGGgPbMSuwEcZotSe/irQV3aX+hZEPwyZXZnNrpsN8
AeqIS9/cy/ggTudkWk+jIKC9l3SBZFPouR2vn+4HIWw1rbwpxhaYKK+LdZiM6ZU51/nWmsLkMkb+
4kahAHoGzxBf5mhtQE9QUYO7RMhAF+sim64CWemsMM+vaVix19aUlKuAssK7MiFOHkAbhHKCILhL
xCiLCKjsnbKvxli/zuR63MhZxNpbubR5+4CfvLoAAogykS0T2XFdLw6XGcjmnE79fJ1NylYr6/qi
m2WACMWqEEn5pVj4v7nGH1xPvy38Sa7xUCTPi2zj5W/8lW1IqAx/IMWHv0uvDWRX0an9V7rBb6kf
2AdUx2wyY04i98ivfEOyP4h7keqBKIOjBSmI+r8yDsn5QD2XmjgYBaV/me7T92Qcx1selhioHW8A
mlrQ3ARp4fiwqZSqp9ks5U+qcqdhQhCs/E2c303qdaFeD8GlJt+Xwc2Uay5uOJn5sczWTbyZr3TH
rT87iTeHN6lz1eXborwKzGbtj27ws1hlOJg91JuhWFWK18d7a/wYNF6XrgJ9l4XeSBXL3PfdrTNs
g2k9ajcVGbeqX5ozWzT2ksmVOjf2H8P6ixxhPO5V22L02t5+kMxy1VaRp8RXRr6Poq+S8sXMd6NM
IZOO312q7vKQiB8FHNu8VfAt0WmUdGZ30i+m4CYNPvWjCw3IrXZNdUUX1pnTvWA2/1pR2nP45AB/
J01jg6xiChhm8qcmMp6MPohWlFutazqGv1ojeimtsyoqaTN8BoQwbi0N6YR46MpzP8bphyXYhlRK
QyWEdYr0xx82zxu71Bp9/pSE6kHpFPseWafoutCujSh+on3om1nqj5k8Sp5q11vCGQQVtHT6BLF2
NffK42+nYv/XJfp7hnl8qbMqVGnYXqKhX/w8S6S4QPYomDR7+FSrtbzpysjZNLP+1GrTNovNK8E0
uiRP+SXX/7/3EvcSV8l//X30X7mXclEL+gtOEZjJy5//962kfYArJsq9IkXG/Oy3W4n7hZcJPVHu
HuxI+JB/30qK8UH8aS4yaOUisSZf/PtWUvUPPGbgJjaqI3/dWH//bL92x1/Q1OtAyALH457k9QIn
AAQRhC76Bo93rwXDyEA2w3gc7cK50duiuXTiTFrlsRnc4yPSXxC95Q9AIXjRogVYXOi5Ol7C/qy9
Su4hobUwwNA5qOf1b8v4ykY+fleFmAttWqjqv/SnEd8tXu9sLHEBi6T20ZfDeuW3fQdpqFL2ldkn
m1rSz8lhLM/xy3ji8UA5QmP4BW4a9vrQA+n2jyQQ3ToV3YuUT5Rz18UxXvLXtKCEUz8S8ionzimh
XyaKn4f9Y2klyTqXHPzX6tCWtn7oDPdwn20vjG2yBeqSq9Zqeg87tW7/9tqKtftP/MUPQfRB7wWC
PMgcCbGK468eJbGOqp5dHCRDmi4aVZWepmpKkVOxu8/0sLfrgorsXq0KUBLd11ZvD7/IicT4ot1X
uDaJRxmq/PH4km40s1Io4yFv0VHxiwy1cXW095qMUHxhWP2qM2L1Wqua8WM86k9dUr8PJn/5EdAP
A2MkpwSnXL7HeZtIc5MG7aFWVd9zMrVZtbX1PqX9X6MI3XtRNkKKZDHRcYyHSgnH9lCZSLarUTK4
cghbv47PakgtpHTEWHD0cWzgFOvkXkutmrnsBwVi6HSYlMZYBWMXbwiHlE9yYjtXvYqagFuUofLk
tFi2D7W5TXMJ9UMpjz77ga9mHu1758iy4vo43mh0JfKcoGVsIkO37FHQLSSvs64eDqYmfe1IBNa1
n1/Eo3E3pqijROU5hWaxoMsBSSj4riTbVH0W95lqQ4E3y3Q6FCMqEZD0nVVA3QY/2+icQvrJUKJH
TWH7Ul2AtnCiolAZU2OkRX9IO4iwGYTd1UzpeT3qzfsyNT4tQyFRDiYOZ0kIrxyfl7ys4jL0h+7Q
SXm2oc9bQvbOrD2/Noz7YjLltWLVFsz/7Jxv7GuTpDOYwAbYgH28yBHjtgtLQJHxAICpXwAkSStK
yOlGN6ZzlM2TC59JCq46fTPoJCCgczxJfJ3yyJnV8eDr/o3VJE90NqXuiKehGzba97evoJONyWC8
nwh90LSFPIp6PJhVqgBGPQ1TyVhCRyWuyr2EOsBFOWXlzRxJ2XWX2+dIdK+MCioPh4G7lzdGXXzH
ep6TKbdC+TAnmf89GfIfGn3PWy1SpQupEyjUJGk/357pybtGgAFpAcYoTFjKYIsTwU+h971TyYc+
CHrPQRnUmzlSF+8e5aU2TjpPyQHa1/F65v1AxaP154PZhM46NJrWtbXxnGTDAlR5OQisG34+RCs0
UCyRUR/eRV8avXmIS/sWh2qUAGRPbksoGd1NX68V7UtrgTvHF2F6GKHyIKl6MbYTjr2ED+Ph7Um/
cjhEpIAyAPEYFaXF4ag0FE/TIjMPdo2JKozpuRhXKgXlt4d5ddbQz3kqVdECvaS+TIkF8g3d4BCG
KzW6HFJXu45u7U9o+Gp3LIJ6Wf2g/Sf40xHo3hms5rVJ/j744qTAU0wdDBzNQ+7c6t2NhSR5eEav
5XQILCLJ48hcaMSBy3G8eXq68GUEXNvPoLbpNp1hUGcJYjFxaiTv3qe8xBx84kqKJPzqeCgJ7Xkd
5xTngFbgsE5Ua3SRpTjnvSVShONnyCGhfwFbUUWC7rVAremeriM6jZ2DbfeIvYZp0T4H9DH5+J1Y
cbHyC7XB2qeYq6shTbNt2bbhzypP5dYNlFF0Xle6/oW+GbrUFN8Mk1Uh6fmfmZEjPpS3gujrA7UG
3mgnUbsNjdTy3bnCm8aztXa61suq39ediYaobbYrlJUhBONSg+txEFXslUZvKQxofej8tAs8kM9E
eKeXDvPXCDIFK1MgY8fLbChJFczaYB3yJi3WJYoLXl025+r7J2Esq8zdTZ4AAAekKL7Cb2W1HBZS
rdqNc0DkTVslvpL3rt9iO3qlOtFwGVb61N4gbjfvYz9JqrXSpNkZaXZxYx/FG0J0AaYdDjBQS8B2
jn+EGa0oSiVScDAG1bmk7bNZqXKSXEhDka+TMHl3loLoGiVz+qZ5joVf5PF4hT5XmVK3yUGug2Rl
zToK0oi8nfl8pwvLKAIyAxED3VxKhaqj4o+x2iSHkJcanQOtNCjsVf5FMvTGPg/6+jrIc/9Sq+hf
n4KgPHMhvDq+SEthSYvO6sUsa7w80pmWqgPFsehj2aKfXeXqdVQQ5Jg4OqJKPVqhqxXSUxUq5yrn
C76veGWYPgxtYY8F6WApczumgy2FoRkf0lB3B1na8rzW1xbkQxC0qXyIwyByzcmPbzqNuMFEm/Gi
mhT9zN46PUQAj6CTAs1Bm25JU4f+qhulxFfASXDejlHbuGpXnNPafXUU0HGFGIfi0FJ7aZgDp6os
dlRRtWCO6YjgrhyfK4e8Ogr3LdqPOL+iPnu8b9Mhs3LDTpID4jF4cw5huYozqznzVr2UuI+Po4jl
UOqh2iYivMWL3KF45/e9HB8mKUEePymaW8moFbdBNYTmZXokwnJQXWfSnc84G4a3aeZkjzShyD+E
tIVX+P6IKIz/07LG/qcld1LljgO6Sq4059NPJZHUrT5qcDcMCDXrNEqMr42fKJ7fK9U5aPGVU8Bk
KKaJ2Yh0/XjN1JGueKH0dcjmKt12+NQJdnngNpKiuN2k6p7kF98z+s/KfurOXAEn8CqHgP4I+jpF
UYNoa/GEFVmTRnQbxgdksow1a4e9q1Qql7WMzHZSKvEW2XbrYqg6eVOh2IWMgz/dj74cbfBGD/8H
ZwEiC6q0JgA+emvHa2GC/DhDlscHJ5WtS6rWBbpW+jn5EfGvnGwfYoOXcYDYFrFy71hj3fZzdJjt
IfH8ZAw3kRNkl9jNz5dzYYzbM5GdiGyOB6RzR9SNILGipbkMm6GM1GzXujk4Q/+ltAz6GEN4E4Ni
TpfzqJlPSts/9XoTrPpiiC+VTpbdUe6ba60uzikjnaAy4DCw5QS3GZ1maFaL2YdRZqXxlLcg+Sqm
ErLfNlckStk6cJpwy65vPrNwkBECPQvcMgwOYVTJ7pklWd4U4qfgLYeeDzpDvrv40uitD1miWa2A
DGwqGVX7mfA0uBzkolsPcle5WR5IW/p+880Et+h722nTgy+pz7kDIWxq72GbOGcAs5fOit8+FG+B
wFfgUeE5CbHZWZwGpRhs5GP9/snitb8JujJ+MpumHVwfhTTVrS07613aRJXcnYbJuA3stHoyq0lv
XSWezdCdUi39WOWd/zVUWhn/A0Tab00r1Bq3H/pGdzMzNUt3DnrlIdNHKGjSFBY79AXxryAEl5/U
wOnQvGyH/IEmckV2Jc1I983QKHfAbVkMfhPpD2pTaphm4DqKhlYRVF+DKA1/FLyoD2lWxBodu00e
Y3QRIkwll3PcuqrhV/f9IOVf86xWDpPtjIaL5lcYubrmh7GnIFb5TZXbOfbsMHGui9HMb+uiDn5A
uMh5lQy1+K7NU/FQKKH2ZwsXS3NjnBa+az3dzJ5qjigROEF1hwNIW7s0QgSyW5aoR7kze+kmwrrk
R+lYWebmA8G5ZqBT49JjjY1xU0wjSCzSwZ4RzlLoFWEZf5HzzP8rNfjfEgYlCQ7RGyWMrv+Wdsc1
DP7Cv2sYzgdRUYVhQRcUbytv6i8ip2V+QD+UVJxgCZqDQBz/LmEYH2iwBLp/qcDzgAl07O8ShiJ/
QBpFxAEwnHintfcUVl8g1N9OJkELVA5uTnyLiMGB/I5fhgbF1NaApfTYpTTGZjSnX4+aP34ysk6/
iLrGvsybMduaQV3s1V4rr/TSLzcpxn/7Rhv76y5JUg8B220QoHNkF1Vy4zht9aAoY35j5cR8pjIG
F3rdzNeRMsspbsWNf1OFF1j+Gn59JoQ5zoVFik+8S6cBwDjwPO/C8XRkvTZMn/LxJ0QcglWQ5fY6
tu0f8hBLl7995P1fS/T/rhT+Ggk+EAiYA+K2NB3ossbBBaUzPqlZaqzDcLR5cvpomxtldl05oXlb
doIK66TKOdvMVybJiORNor+B0u0iTAvtEg+kTPY/GZHTr/O5Ca5TX9dvAsOc1m/P8mQoNplQb2eO
5OOQ4o/XM2bf9E6fVQ/SYGIPMpnfMjOUIaYr50Q3XjRq/rMTWVBqVTQJsg1NgmmaN46HsgpMxjJz
qh6g/W+yoLkEN97Yc3uTV/K6GrMNLUWouV/mCBX0+mdu6DulwPUnvg78b5n1DLbm1VJzEQ7t1ZTt
5Tpc9b1+menAIeknpOAfsev2tMy6SMvmOs6i67oP9m2oRm6nKmdePPHDHk8GugJtsqL/j4GX5TB7
nGIcetMEYuEgbSwZbuXo56qbTW2BP5V0DuQSn/x4PIQBQO4BgKiWsDOOF68cRiuJgSkesF80t7M/
zhcOknPXQ+bnl+U4OHeJZNEzV5/dIccBh/hssApJNjl5dCsBsh+PjNDdaDoBT2dnAQkFZe6vGtXP
zpy2kxaulywOfi4FN9TCUA85HkYpFQr+0qg+4BJXXFD/SS50alBb3Ji8CYWllWokjesHEJiDGp52
44emW8O39OKsJgnucm0twbHsqm9vn5CTlYcmRYs6TAoQTORpFhdoOVZpV8R+8Bj5QeH5advtLEXS
Pb/sEXbVRnXdK+G9ZEnW3dsDL7I1Vl4khAhQw3tDSwT0ZLEktFJhomzUj62+hnPWrKhRha415HdV
M32utf4hTqfJswJHFvHT91YOVv+XvW9rjpNH1/0rU+uerzgIBLdA0z7biZ04yQ3lnBASIECAkH79
enBmZ7nbXunKvtu7pmrqm6rYbjUgXr2H56CDMactKdOqn++AD1apMd6TBL9YzP6PCmC1FL3ar2C7
5WSrmnvU7CeZS0epMr45MmWUB6jJNj8c9xVPvceAt0JP9sMQ+tcl0Hq66XMZJzcq0Ze8I1k4waLM
IY/e/Gsf/SdL+S+EzRf75xXQ4vGpaWr1r6fu+7+KeZo77PIXoIvtb38nLBEgEltHGaRwPJytffMb
ChZvKLENiLHlEf8nWfGCf7a8BvNgIL4AidyOwt/JCvkHVHZvIwyjDwWRI+9vspWjKIDWEqqBTb0D
Oq2oKV4VfBXw/3XtudMHPnOk4SPE82/WroaQWYjm4T7R7pjytarEzhp/+TrMIxxAYhcG91MQiQ/l
MA03zRq07z0DCppC/XjivDyM+89fEKgSuIFuMpcEbbDDdxLc3Qgkjmj6MPDprofx1AWkIqH2KdqB
nAiJh4H330thfLIhQdHiOhbjmxbY1FWhnT4Yx8hs1mO1q1zGT1ApXyWI2+kP1N02+8Lrign50RXZ
IXLGqQUlAhJ5ey8aUGsxfQd9YajHKTUULlBhOp2mEoddY+IbOzjXYmwuR1aGaeRVHepuYXfWsvAe
FiLjzvESkXNjREHL94IO/aVYeH/GK4yze8XKPZuHME9gVniqX7CV4P9zSm63DIIKyKwRLcGWR3P0
8FoMMsPRtIp9pNRh3ynOhDu00lSGJAt1ed0naT17FyuBJNZMIBGwNDarjHDzdgrTbuztvlHtmHXz
Q0gWvltEVf8nPoFt9wzs2gDE/3sVdf/UyqOYhN//HZO8fwBGAIcN+RQe49Zt+x2T/H8AvgZ+Hf1u
5CKHcQkIaaSuwE7EqKQ2kMqLuIQQssFT0aTDAQolm7/AgT0PpA42FtIuzFEwe8eXQEl2lJFDVwYH
MFynH+COMzifHQb1ynqtUKy36Kiew3MT2Bhbdk/dIsDNGtohLMZu5JAiKm3/va9LtmNTGKbSZ2AD
xe4ADcbYw19kpvYFPe8Wd9BFLfvOyVqaqF2ldWtT1UTRHUFhDyVDN1Aig5+kT3NwIOQ9t86XcVFg
+HS+ll9dtF1N2skAc6TSBs57DIUs2+ZgcIfzYQra72Y3ZN/bqI/RQus6qD1yBoHzop2a/q4OkEcP
k16GTG+krxNx81UwQ1MSlIKNWEhwijxnDC9mUSMebI02rffQuHWZKR+mhG1LlvzFlnqjZnsVnbGK
B1NbjA4RNIHyOXz/mxHZ2dDXaBF1RMGPTo7FGijwm6DRuwug/VP8eb039gUuBYUoRNY2Cd1j3vvs
tx3kBULzELm9wdBHLp/XIHbA80KL8qfAgQq7E48ne2D6GZ6yR3WbqqAfsmWVGE/3UwnmFenIt7Zz
px+lKxPIccIrlmYT1VObVkaSe1LH2El+T8yHmZqwzNYgMHJX9x0aQkbDJgST0GjOcDwLmdtNEDMV
s7ZTxnoKERTSEn6rPJUMOQl646N3Wd44iZ29PCJ9f+mXdHgvrF6fnIhLnjlqDp7COhp/klZwZNik
p21KgAdpT7QzXz2wDaYA4g+Ez6DRipt4+MBATQJmZo3Wh6nqfpZWXlYO7o31kzNHlPWvp/Wf3PC/
8G79OfruZfPU/et+/vq9VtNYf5teZof//utfsTgI/0GZCZIxGu9brvArDONfgUDAuA/6SCiG8NR+
p4dB8A8AoUglgdjEbAnx8XcUDvx/MJdBB2XLMv8qAPvPM9X/icAoeVEDbXToEP8Fcu0Yvlf3g4P2
FqwEhxIgekhPkayBN3oG16PzJW4K7sdXlnqP4dTejQSpcTXvjAQlD5+2k5O6DNvorJUi07a9dZzo
Qi7kBn2KS4wyPkJh6sZl9sOCrZhOA71oZr1fRnUGp4AUbstfjVtdjMR9L4lgqSOSLiNt+L1FCdou
ok0D7ye8dWsM0lq9b5qm30vOvwLBGv3ol0UBgmJ978MKlYV9GA7dDUhW4cUS0ynT3AvOV9ZCTb2B
JswkhjAN/Gb94prSz5HJ9pnjOfE71kEuQT1VOF1uqxF9alg7f+tdKJIzHnqwA1HtRYUpSdGFlN0C
esDOCFcQpe4hn5g2UxWfRwGCyDiN0fvViPsKMizfKJNT5lWTlzsgQt1MfA4LiH51M/iLdGBQ6ysX
qPLG4ZnbQUCzlSgn5yRGQJgWmBg3bKOu+lng9neQUj2HcMRmxzpAKnEe74Eho+BwK/YtbMrdKPE7
iuoL0arqXQJ1uWmQGFY0MJgY4QUtxR59qF0jzbmGmBJQzRcmrM+ouFRaXMa8O0dqmY3tRzVN5xLk
tdLtCmeUKQyxb+p6SHvDyoyX7CNAyvgFecNIPOXJCB9o9IO+QvW06Pz5Do/+89rbne6rzIs/9VIU
NgEFknTnFrIhMDFx6D1tkwyaGFnUdeBII/RNKuMJuF7MWVJAR+9gRt597jmkMwASoZg8e2XVf1OB
DXMAxu0O1prqHHpl4mMw+VMOZMtN24vz0TY4kTr3ywoljg+QPLpXlXHBsOT8dhDX8Bi8CEv+gyyX
Ct5WeNkKyh2ROj4mqlMV3kNgi2IDfxuFau58tHXP1Fxf8CXMBKZRWTtAwl7PmM1BZ7QQniDYmd13
7AMns3T1cnwtUfhu2V/ClOy2KWl7TTdGuRrCq3X02/OAGJLVLrEZHRQFGbm6JdZ2KazMuxSM9E8l
g6jy8yH6V2H5/znlB1Qe/3uumz6x8ak+lIrAH/wKsKH7D/AKILmjg/1cgaNI+RVk8RP02tDvRfBF
hw9M+N9B1o8QZIHE3pq0Wy9/69P+O9X1wYZ4Lnw87Ae0cVEn/kWmezTXxmBzmxGgCt9cEbbx4tGJ
HCLKctqYIY9YPBeGOgPIDg2UGQHWv0Lp14BEOg8Ag65kw+TbLz4bqwLRakmDQJ+sgQ8ThF9fZyvn
cIjg/17ZKULGSaMrWIMr2IM2m9V8Ti7gDjGtiBTz9i7W5ZNDhoWlagIb3fbNkCIDhG69W/Jrjq7w
l9AE5C4e+q9RnZi8JDq4L421cyZ6TT56LfJx+CA4n4OxVnU6jqFHs1EQWAasSU8/+hWZM0UXZ28o
BBuQrztjkvIoghnIVJUJrJwCem9sKNGT5DpTkagJOpMJIWnP5XXowIQ9GyldfjRxDxkYmIkBru9H
GoCJgFYoPEW7BumSmOiLGackbR2Xn5obPyuNvTg/n5/rZlEGMhYWQJfiMNOKJ9ugqQo97YHOO6/1
IcznZwbizKlGL25yyusFxtm9h5p42QUKs854T9n7YRFp51aFpPflWFBaQNQG+NH1HF3RdJ7DtMc/
10oBDVDnsafSgcRnRDp/5aTzaxvgBUCCAUkdzGKO6i9A9yZZcYVvL5Y6ryZFYElfn8I3HLZ6f60S
YRgHhAPEZCHneXiPoJMF9/qxQQfVdGTnhHikXflubq8a2n6xQJmmzVCfEi979uc5eDLYCpBX34pL
SE9CXPZw1SoYFe+jacyDbmh3PWndK40xAkthsrI+hT4PfuClhXJS4lXyHWkhwpaO3MVEGMSQqxBi
a1cNejt3M4HtO3o3zLkCQIk/cqhUfWBoDOcD5Gr3a2RCH77Z1Snp3We7reML2Mb/ELpDsoe+y+EF
IJDY0FSQBmDNsuZjoKcsFAvLrJ361OeRLMY5iDK7lLSI3LkpahPgnXN74Di9eD0PFdNZ6LBmt0ZI
CSa/V2coYAUM1MN4b5rxIozUu7bZco5B8rzFOPbak46+BfQo2IM1+n6yprsVvOryGXICJ4qUw64S
tgVI6lAw3gRK0PFDYDy8vnBxAIWDPkrOFzKe+eN4PtQxHKR88tPzozymUMh4cVycrGN/rQgcBVgT
oEIB/XK03RvhSGhrYMV+HB8MOCJIu7SfC+cCuKNTHIYjPN+v1QBnQbsMTd4thT+8PilgJKLIOOSg
H2TNFE4FEks0HEjtAIUWxBAwaWUq79yzKBYkr9eff77aZyb9wQZCvYGwhKvFSBctoKPYNJfOaGZS
DXmFSRNkQ1uCBLwtzxtqgQhWYZkz4w+7uQO+cR6GJJOgPqUDVO2zaQL+oxdWXblLAkYrnYokmB7s
IiBQxBnSODG5uQ8sVB6JDpjIth3TLmYanwYGWaIGlVWNGz606zsS8yWdtOfctZ0YUoxewp2GuRSc
fpz4YWFgFzfgp+2AXm5TC07ULoR+TovWaCw/YE+62YxMdlyJB7XFgF+u+G4fazbMFxDsgfI8xaNb
hV1/oUH/Kn/6/1Rfa0O2/u9p1vn4dJhjbb/+K8mKtqIURfF2Ymzo/K06/pVkEfIPaJwb4QqsDxqB
/f47yQqSf5B+IYeCAwXUyo+SrK3PCBYT6GPPf/Y3SdZxQAFaBLgQNKiw1Z9L6sMXrrOcGj74/q4V
c19eLMqvLxnIlOXZGi9B8iWUsqdnPmyg3FOejdt84uWrti2NhigktlykJa/k77rB1rUgpbuDWijP
nY6bB00WUOIXFxn+i6fxRhQ7vkyETGDBMFMAAgZv9TGJaGmVFwoGyTumW10oFXyvNZQmbFNFj94w
9TdQzdYndEXeXBPC5cD0YE7lHh/hoSPWVUKQKI+JgX4zpP5+IP+qHp1eODdi6N9HY3zKb3ZLC17e
0+06obECZMMmwAo46OHjDOcJ83+C3JL0FROA2PPgVhjM0VKnW5v7dsSx/ec7+9aKaENDQBqnBAXS
/XBFbZQdGyZNHupBQMtl4JcRtX7hDoH+6KJ9t//r9bYcBccfkiOcSEfrqYar2HqwhBqD6pItmHgt
jN1AXbOGMIOvfxWEB3qBL5E3bzxDUBShGAIkK1qWx6cfzCQUvE99k7ugSWRyNbee01zX7eykcC85
C2J2/+fL2w64owe4IReBTYGHBS4SdddLooQxK/CIRpi89qMPauHJRWhNe+IevrUI6AKgJwK5iUnH
0T30nRVcCTVCABJEjCpXWpoZjKg4Pv/zxby+e1A4Q4DDjdsE7o7ZUIPoIeIZeCav9GinfTS2S30b
RNKvitmBktQORQlrLiHU265h/ndrI6yitNg8btDU3UqOwxvpt7ztBswUAMwxTrZU/fTBY4tblAqA
2aru7IXtcKNPxJnjO7utCmQMYvNmMge08OGqVtiSsorBFWbt4CtFohLcTxZ71Skfn1cLIZIhgKL/
ueGY4MZ2uNDkRCPc7EIL4jmvUs1Y985v3eGEfctbq6D7igH4xoJ8jZOKHTi8hnCTaGPPfBE8UXEe
Vsw7pUV1vFEoupuAnoJ3jDd6W+jwapYB4shcljYP50h838SCdqBBtLdu1M6XHZh9GYqF6ZTC/xE2
BFnmpsABfg7OUbSMwQ46XDaey6ZSXECG2N/3ESTFkVCpdQ+9/DPlhGeaJ7sSPqZucGqbvLpeqDjh
+W3EZ+Tyr7jPZDawsxLKoAIOqqtnAw8kbibt424hu4rIeskn4013f34njk9c+LRDpwKsVmQVEFF4
JSHRJYvG0MrNy3g00Y5A07fcNGXMsEKOTzr135bKWA/0bvD4Nn9dhJrD+9vKUbtD6bh5NUKHromk
PCsTwYs/X9XxCQT+MWRjUTEgGwJc65g2SxcP73TcxHlfm/Byram5G01n95DtXXdsre2JE+/VXcR6
GDOgBwQxXfBwjjarA4KeXi2DhBnDcNSOyVqllOl6TOsJx8XfRhSshtQQWIItUYN4++E9nMnaTjWa
BLmiLrq2E7S3LFvHEzSut64Jwme4kbBb3DgVh6v0NWehY2MK2b6efutcKb+hZw/AeOM7f2chvdV4
uCKoSmzvHERwjskL00rXPoTDRL64ZbMbtKqvMdOpL+yymhMb/lX8el5q6yMiF0IyfXRZFRWWRxY3
z694f4mKUaH53Kq/jZLbKnipADpCVo6W6OHN81WYwBpHxHlLF/mwdD2/aCvenXhEb23zl6scXUvU
otAMQmy7NvKdSwhamzsTzCy3rAKjEi2LD39+rY5UKv79nGBMgPcXARICW4eXBeGWckH8ovkYTfpD
3/P6XlcQSxI14DQej0iKn/pFLJR7MQbOnAu4mkEcdtY5F2HhVos4ARB6FTa3G408DAPabes8dw9e
TO6Z6Ck1LXYOxFbaAtyq8aoF67lQumPZ6M7fXT36H/98G7a3+WVC9rxboQSwVVyQSH7GLL1Yc8ZU
Xa7Qo8YAzA9SV4cW9ihOu2/o7HysAvm+Kmd9PTUgWP154TdfyRDwLogmglR4TJBjY4mOdxvSPBiW
4MzrG7urIXieNbVLT1QqWxx+fY3/s9RRnI4729Ta4hpnptcrxrz3/gyOPAO+HLDS9ixWrr0fascv
ZCBPeba8+Y5ClQPjWQL4Aj1aXCbA9msHD3XkGhZxiQ328Azs8v+bu/l7lWOQ9FCZiOmFQvgjWNZL
MjNAVZK4z8KenOIFvHlBW8hGRIBK0TGKrbHaGWjs4MH5ybLvKJVfqJxPFQpv7kuIwuBchQTHK3yZ
A4eNsOK4bZCK7i6SwNKLpdTV4wqHmCfphd0F6nkIhw7EP3Er3145BvEBZp/bBj2MCwwCtxqaRzRv
tPBMygbpnUVu7RQbEeliHciYR1FtCz0u4tufn+JbtxYpL5JEvBIbleVwaVu7vaOdBUsHNb23HZEX
NciXJyLfW2/ey1WOcmtDlQbAyVIMejxelLDoygZPYbawJvNfkSV/xdiXSx0dHRM4rTRmePM6uqhz
PvCyUNN8qi3+1tFBN9ripp8IIsf28xcxDNQYJXuIdMOst0ty4F+WDAAczGApxP1TG8tTotNv3sEX
Cx4dHW4wuuFUAx02RE3zrQv9Bpz/pv4IhMQpGaG3tgTaV7Bs20B20Io4vDbYNJB5TXAsLuMYfKPj
Ys5HvU4njvi3LgjdFIpuHE55skH/Xt7BQW0SDiHeaUGSNUO5W176fdJiFhWfEtd5cykoMoDCCDQs
lGAOlxqZW7Fe8jgfurhP69aRQI+G7Rls6KcTmeyb9w6tGzAqkMu+2hcN4XakHU74CUSIzO0HuDg5
4SmJgrdXAbkS7BQI6B1LFMSJAO5qrOI8KiFOAHxxf2WA7z3/+9AAtNDvVY6iEuRpUcc4eEJm5Ijy
1eLs6kCe4oa8fS2Yg6CdSFASH++DMgbOZUHsk4OlqTIQVfAEPynVj0d8fB4DXhRtwgbYCc9Trhfv
q1hKS2yLa0GlTNIEgu2I7cGp7swbGw1NV5y6z/oRUXR08Co/nGeuey+HFQpo8+PqzTBSBooGwuQg
t2R/fj6vV9uaQCDToOTeXCuPQoINiZhFCXwQXF9API8wyBqQRUKz4Rxu36o7kdK8flAA28IOBxAF
DyKuxwWN59excV3m587YegVSqTGdK0B1/vqi4Ke1paMA5G4N9MN3VcUzALpoO+ZyGhrYW9E+GNNw
rKBhD0tsqAb+ebnXFwX6zbNKDbDEiBBHcRzcOKQUwvdyWbvhdzS4gJAx3apPtWOev/fhBtw4n+jJ
wyYMjLJjvWmQCTzTA/6Wgzgj9Neyg54jhXKZ45pzkZjJwGpHkUA8EgPpnr27BHrMlhYeiSkMpVBL
oBbAT96j6e3XhURxPhSJJ9wklWUM1zj8zIM8WulS5u9KtdgmWxZvDPZ/vl+v99w2KH3W9MTB96p2
BjhNyAl435zOeGcBGYD2bDYHZKiLVcBv7c+rHZ+yEMkGX2STe9mAARj4HG4GPDGLugcTwg7UFFgg
tI74PA9MQuEXf4eBYAxw1V++VVgTonabjCw0ktBL2u7Ai0gxK/jENB1JMD20SXzZawAn8ykOHJ6L
uWtPjVGONyDkATe3K9jOboKM0EY7XC5M6nVIhC7R0GGbjBGE2z6P0eKfiOWv7yTIrkhXsPkA10RX
8HAZJwZcXU6szJ2GDjyPmp7+MC330yos+y+g23o6//Oze31hUKPe/oczHj2J47k6OsEavWK/xIus
x7MevPvzHprwJ8LF9vrgq798s1DO4eMJ4EwYByIOHr3CatQKWo5M7rTfdOKpcSNnOKMxkpf3tW+V
LqrBXUsJm5P5E2wjdM5mX9w2YxvfVksAsWSH2aBOqUk6J68km+4HLson27ZODUoqYNqIhvKTFdVl
UnkPXSWhBejTMoYVdgmuv26TEtbKyMyjqNV3SHQbYIfQefnI7DDt+trye3DB1XvHT+CzYj1Aqi65
awHN1iFwFStyK3Zm5hWDOuF55qajY4i5c1S3D+EEqGpQ1uQcNjPopdaUh49LlYyYVQ/mxvGHH73v
1FChhu46bMqY973lg0m1p/gXzyTqsle0udOOh2PVkSN7CCBmUtANBFrim6RjXPY5Cc1XsXbQ9QFv
ZroHbEiyNFlMB4wq77wyXQYHWmFSE17ncFiv+n0ldFTtXNvGKu3tEjop4E8a7TpizyLdxpfD5EDQ
oAlokzGH+JjnT/amVZLvaAh6gLOoHupJ4+AGKaofcx0ssywMPCi8dBIlyBFgLLh8R1QTg0tYqmtT
tQHPEtG5n2m5rB85QUdE+D7QkaFyU93zBFQAxoIfxF/8JVsdh7Upm2udAp0q86XypzPOkO9+nHoK
xyHHC7c71VUVvWEcqjxZqB3bZm2FTmRRRi1AOXHNQvoYBI0GuWPTEdSS0E+a6bBLJZhQbd7Hnnxq
eAekgVBd9bOZvA74zrGaHxwPymdQMIehk8SkS2LEWKWwuY+8FHCDXv9oLWXenarwh3kw+tEtNV5S
XuBjFZqTFlarKVsjvy8wv8J4jOup8a6HYPaXHXAz/VlZNWTcDc3Ub3JQlUn9tvSiy8pt4QfjSbb0
twOCTghv87B2vy8zTMuKLhnoowiYczH6k613c1y1j/7K33vMyNzIWX3ywUIBkcEBXy+FbAYcJ6vJ
kiZbF5l8sx4MpE0/22KZG+aBAFGJa+340GQHdIJkxG1g4DUqiDIimvWRztH0HKp06OqqWrNOt5vG
em1MdQb0kA4hrcyjIZRLUVOPgV0jwN06J71lbQFNzOamkla4UDNawQPUg+pvJjCUVxjRyDpMBwnT
w5xH/iQyiXPXXPO+FqAISpQx6LWsFYRsPgTz6uE90r0E0rcBdBP0lMGw9zggIRTr+9qGO5rwnr+P
QtvizdYg7kFTHarui7xNBu60N9WknHrOcDv8KVvDSs25neJ+8/mhgOICvqI+Djoe4LmhEqf60rmi
C85o1QngonjlAN0TT+rWiUzi5B7ikkpSAnwww8gTGnHA5daYmSxU2SVPJJVx6tBpwQf7pSkLGitO
d4ChGycHkCnBqyaGBLATiGgVBO/qnGu347LoDPxI4wVvUsHWxt5ViY27vIyWDnOm1aDUgn1d9L0t
R7WBoaOEAQFaBl7RsmnF6HfQwHrCqauGsS5gUX0eu44f75gS9qNTOaGE8kpiYABa8wpaVs3Kbuue
dzaNx65/IsL1b8O11HU+u4NjcukpAiY3FOzgQmJh9BFrLc6pX1HnIq696ns14vTLR+XbOLeGrzXy
maoBBLPjOsnpWNqvmgsX3MIuXj4vFnSqPeEehiybr/gTAOia5K2sXIxb4bPipgPf3F6ZJ9hjNDqQ
6AkGrZ0dRvxOXQAsuu51CP5g5tZQnU2nVUZtOlp3gPhgMJhLM9mly8YKU6oUKs5i2fWuAr6tr4LW
X3fdFK88ryPIFJ5T7enoGmc7erTYA6134QLxJjazDXolTG0S+Js4M8BIkFbSOSGr/8iqIan3U1Cv
Fni4Ej6AtlvMTxdgCQamQy/WYmFVdJWIGkfWEvYuXFbj1YMcdW/gRzBaxRBlGf05eyK5QeoUkDNW
z+HnCOac7kUwjRA47FcOFVDSqwXUUtkhjkhOvB+9rhe7A7eh/9y0XYSL0kbKlJgK0M+VetOjTaa4
RtSzoj+bcHS8E33t44CQdk4y4NsD+LiUNCmzaSjjqxJzm+8O6EwgSnhak5QPkwrSaijrfu9JEyjY
YdHoGzbZVOUxzmFv51kPV9DDkGDMAFqF9o+cSMP3bBmDdzBr5GHBBqcFE0TL9buUHDEojoxi+dzQ
cSoI6RjPuwrCZFnfUtguYECUmMz1wSRIY8KRjyrshi8BPtEHvqCELGRA12DasVE5n92RBF90U6ML
vMC4+hM86QVc0yYlxN7DgPlMhXSES9KwbjuqBQYRQkF+cuWFvGryuh/LH4NDVpHSUMOcLRlJOGRD
xCZVCDQ6oBER1fNt7DVwXqLSQS8DnTsld4DeNzHgbsEaZx2r1iBXjhEfpto2bj62gQCfNoCeWBES
vX61JYL1TeSz+UNpRQ3bNMH0FwI32ysxNa6fkrrH/pi6qv3hzIiN2SaimbyTkd50iqBrXaWeUW2T
zu2kZRaolcWpBAumzRZnwANM2gT+YmYR1NlLU7aABXd86PZGWsiLzbjZIdzLwLFBLlH1LnjZjWvT
ETP0b2EMhtrlQCWFBG3X9STtgtgmF8w1wEIL3cSwhaVOXWfN6sxxagXibNYsAVOIBFXAc194YHAs
pfBTgQ5DghSirhJUE0lozkYj3UKOsvUymuhx/uSXiPTnC7TjeW6UDv2ncjbc21kClcYb2VkM7CEd
xnqzq6HF2+WsaoLhnR1CK2agnSUDW8eva/kdFsVRifYjredmT3S0WPUBNWVj5Y2mkHcWRTe7trIp
oCkEBiVKW+2XxQK9u9KD68ioe1T1jjei8yL8BoplBPcP0lzQkhoiN5ORA9JIPm1SMt8hPeWLT9SD
x7ebTirUCEVI2AjetFF2RQ+1FFM0XQ338nASCkyZCk7xt6Xf8IsAXyDaQjy3aalI8wPxeqp2dBj7
OesZs2G6tmhDAVc+SChw1Zr9ULwqYULir8O9C6HXoCAhbK46TBqagmHAWafTjH/J8QL71y3GOjhU
FzzQNEDgq7KuRyJ0PRKfJ4Vpq/EzwWc7uxgyv/tgmBa9d9ppkrCvQ1KatnMo4l3ZrvpdwycC2SEt
nE8L2EaqIBX1ZN7Yzuod5MxGLykGHq7g97jVdC+h1jXD8q6FWV7rxDM8sy2vLtxq8LrzWfar/TCO
C1M5zow+fmykAy/aXtL6aQEW0AIZDtl8ADQXmxRibscg0zO6oyDOmPh+baZuyHAHwz5j8yrKolrZ
zLLAL+M5DerO47tNE+d9NZjhxu8jHl46tbNcAjUDchhmjuyzEUHwmfNOsgfeAyq6J8zyW7YqRCx4
TU8Xo9F6TmHpC9t7J2k4UkYMuz7TZoWOvI9+RVWMHgRPcL9j0hUgBMR3nVENFBRbQ7NWqdlNF8Cq
kToHAOrnhNP1fUP77isiog96q2cAsvbLsdrbgHMKpJsXYeBqI511HcRyN5QF2bfCn78baIRBDY3F
aG+WvenPDJ96ELJi0vxMJM79FI0asIhHMS13KxExjCKlV/7gfjShdukjpO6DseLHGuM420k2jADb
AnCdzY6Pk1lOjUINV3rjRdcxpIWLCigkpHAiFKDKeV4eeDzgqUiCnkD01Q56U4NePkkbPpbW9Jnb
VE8hlEt2qt0unESTSnJi5p/T0ItUlxqfXDbLrQd1udsxnr/3U1LnaDbxazjn4gJqNcYVRCdLqe7g
JscfoJdT/yzr0J/PWTR3wGjPQxG1bNzU1WIPoqSTVSB0LKrAUMWBd2DlI0MebPt1bpbhkTvkfkUh
xMCOQHaU9oBy0tR0guyXZehy7iqbu2M9xIAJ+2brc0VujnwctcxSR7nHePm+1bFrcK4O3lVcOueW
xyzXZvUeiFutV1aMfTZOJr6OGR0K3yTJxwQDyMsEOQIIJ91q0tnVDijnnfO5JaK7hxyVU9Q+VIBG
Xy/vlrj1ORSt6y8daAsoQq2jocfJUb1uj23MexvbC4b8fl+XLYNNKKePsBfW920S2qz07XJDwrbJ
umFEUuW4UG0N2we7wnB17uHBCdLIlb9EcJUc8WanzBqbLdAZhPYNuDhLzMljPTT1mSdb/sniBNk5
k0gyoocuC8s1vo4ctEqwN30oRUCM08ukMPeK4jwEKppcaFNP5wwd7HSd3CswVC5pR/YTNSYFRnVK
u5JIHIVo9SUR6CZCe2CrqNp/dFFin1G5ir2Uq//ZQoQYHcAGYpydWBeombv01jK7FOMaX66m7KCh
EXX47iCpCAOx2pIkFw6mMT/NogYQDutPSUvYTeA6cLQkLmw5azjLrU3oPDI3GK7MGHYP0AOFeqIz
mQhWkWWDilX77hlpzLRzsRUDuwRFIOjnBeVmao17jjGTfBxntHVt0/GdPzkxrLDhKo8itDYYu7rJ
53rglBVkLeuMqWTjao/xma14lRstYVtPk+gSohT2Zwxa+ZkAhT7Vwq/zBGW01e6XqI+c900iyjO/
mpxLXrP6rO7RjkiZU0ObcK3u5BSqO9J49UNdRxBMWmZxzdbVOUdfYj0ztEcsW8yPGUiNoi1XLw15
NH9CPwpslPm/2TuP5riRNA3/lY25owPeHBdAFavoREmUvWRQDj5hE+7X7wN2zwxZ5JCrPs9tYtRS
FhKJ/NxriiEUfl98F0WynteMHS9Lp76T5F5UFpYX5o1tx/24ZEhRyexOS6r6FtiveS41eOmtoOMQ
Lq7LHvtow9lNOyKVXNdlJGyttEKHrtM+p6gPYTyKI1Cst2vQBRf2COw1sl3ZhfAPOcCymMxd6o5u
3DDhO9el1M4b1zgfy0kcbbcuUKpzPmLGot2svjGHsrebC0dPdc7jOtefXKjw10Bk3nFheD+r3CY2
uIl14xXi12D3nxTPcEf5USNMgG3F17kMMCOEEuDunCLv35trNZyXa9YdLH26KaWy+G64VEN0n3PQ
xq51AxyDtMsepi/ZmGXhvFIBz0pkS2RZVCLEJctIMREDCR1S6NeCU16Jz4a1FClFFH2yaFF9M0am
ObhBKG1jRcqsJWRnczGQoWfd3J11ej/OEfmbepfK2o0pRo13Y1Lr846f72AtLukqxEoo5CDsttQ0
7q22fzdPDlmr35XmhVvTuA1hv1mfG6eq11BLXPMbiOxqn9pBL/aFXXtQRpWbX6OyK1VIe6gUod8m
UxK3vK0c31fVyMhCf7Tig2/87wZXbMGn5zpnS6BMhOrHWQDSKvBxiEVfoN0Og8K1NqotLdkppduT
BlqFJgtnqA0LbdLtvV2lNIqdLjcKuMFd3kSYoCjjCAl5UtHqsHkof84akTgd/SQs9BS2MJYm3o0m
MteP2hUdtLDwreWLhkxGin6cK8yw1BLrU60lRh0ym3AzikBzwIRBd6ar2m5xsM2NKvjR1Vr/zR2G
4aaEf4PemGYnSTxya3+XWuYXMbGtsvZDh38nuT8an/jnema/y9za/iAbjasNTGVWxJPmdwQmcsvm
StFGWfCYnopmP1ISBXG/lG2+y3u3f4+XbeaGAXgMLyT6DhwF5nZ3pbnkNpPIzrPgpAwzil7Z4NAQ
m2RBH8pIfOftsNjiauiNPA0lQycRzlk+XQdOY2jc6Ymi4eS2zQdvWOgbIyMoPtkOhh6R3i1ZEtuk
Yr9UVzh5VFdjc1fjFl0dZwztwXlPwvSuNGsrmqE9+mska1GDJsbsBDURuZBSKlJ/FS+ibb806JhS
4S10TYORzlHITcvumUljI89Um9USmXPTtLjwFf7VKEv/3dqOQbevUJ536e50yxx7M7V47ME60o/t
SI4N4KCb9jmUmTKCGJnne0ONXJEZ9rVtDNhj9s4C6bvduVl2enVW6712WITzxXIqM905ZZIXu4k2
7AAeGUprtCzduB5UlQzDruTe/ui2lviZ5ESeaHFb+c7Psj69NEnq8pgiFl9uLyj9Hw2jyXGXeIPO
EUxS8Q52FjRozTRhftVgP6udlllijWzKrQ/lKOhkcwBRzqDF5KY7kF41Etk0ittwSgqM/+zB7vg6
zcUq9r4Ixqu17ijIgrGngdT4lQcjXZdAKU0aSH7UN7pP9Vh5yrytfU0lv/Ice+adwpgVnjlNtyu5
oPj2Xl9ruznTaj4pypB2YzBJm83Y+5k+NXRI6rGKoSESQHRrdJw4WxsX6UIZZH5kiUm7QDmp/pEz
wJkiD40tGRpdLvV4AR5y3RYyvzPmIJdRm6XLG3NeuAAV5Dh0ZlYp252wneFapZ7M4tQqNU5kWhm3
o/IS72xQy2jHQPrsjZEPQjeyE5Eu4YiyznTeSoMXH7fp1AwudHpbEX2GZrZRv/Pc4m3X9rK9ygH2
oPyA8mK5kr6VTIF9axK/cOei+IGTVWehqBrdDZOqUeXW0FbLB38otXInuevo17qYutFA7vObWpU6
iXGLYFjYBiZ0O0Qj7GkXuFMprtrF8YyQtqgD3Ea4QX8mm6IHvA6U3gSZ1fSTgmuMykoWLtCS6xtv
4B5FJsXBpKxaq6K5wYm6M670RULMDMahpiqpOqXTG7cKdeYCvqYUnVr2SVhJ5R3nMZANoAoyhU8L
7UGMviayw71Tg0LDvATSkP5xhsfrOPt5ZiBwESxePp/TyByHm74HjLvjyjfH907vU1ftlGlpvMmq
ynL3rM5E16IZ6NgVJ0ebprdisfTkV1frlXaeAgprzv0Z+vOei6Xt3k/BaIJMa6DRfatTq3HTSMJt
UVVkoHDpnDlMhuQRS3UdFrE03EYirFxl7XVGz6+uwqBJR6OO9IopkhHOjZqQFBvWulmMqGJg/Qsa
7/ytcKjUIsqxmTadvvRuaZ+PTTmXR9ozQ/ChxF0ACGlRaasGrTvAsHoMqQU1WuUlojbuh2AurPnN
2mte8C4rMf6OjSwbyYiUnS4Js2GUSdVxCZzC2c0U0tVn+ufltNNSu9eqsDVy5DzDXFud4tqtQFXh
CW+3Fn7ojtEVB7xIcNFJtBZPv8mZRvyQ1mCZXfI8ybQppHndz32IgH/enjVp7S073es073wSQtOa
0FqsBpo4KWBSfazaGZU1r51Hsm2NUK69m8wsReQBPo82fwB4nKdtrOfVUKFQvQT1dNYLpw5uqnxY
lgtRB1ly4VLkZ2GiRruIMSlRWdw2I2pTxLZgwl2j7IbmHdMpYe4dWTjjdemam2ZGgDqSf14IALVr
qHrpyzfNUHvtnTQYdr1fSr2tHMLdrDXNn2Ph/7IU/2EYDJ1fYCn23d3P8qHezv1f+JfajrsJikH9
wVoCeAtIqr8Ud+w/KCmxwqIlaDkec9l/8xTRYwRyD70RmOqmxcMf/VMMIvhj8yRA0pdF7qXUfoen
iO7E48npn1oUsCU2zCEOVadAeDut+szzho4u6Zzn8eqU6+dOVN1bfzbXz6JWgpJHjP3PxbOaj9LU
lnKfTObkvfXStGsjq3aNdLdsAgfxSt9z36Y4dkSuqJxrYyvi9SKobsccjGGY9M7a7GYmZR/1ojvz
GB/KeBhRE4sdGItlOFpDD3Kh1tp6T1+o5a714EUDpKpn/TLJrWmNE+rKPJ6LTDP2me+XF7aBZ2eJ
a/zVKjslDw4zQ0RS7CpPIxwZWhohWt3+tHurH0IHW015Mdg29oMAK+zgTKOhZZK2VHb93rSEidA+
AuvlDrTscEXcE/VRAJw1mPcOqttblhqWKMkCtYaJNPwhGiSTxK0i5ZKvC9dQB1ReVHHEf9AHVj7l
7bfZVeVMji+dlM5LadCqTZh4xiOA/fPCHQfKwKUvWnSFdVyJ/IZucSTwoqwQcnAKK7Sacnzbdq1I
IwQxprPcRUYnXqUIVDQrhXFHnuulDZBaGlet6OXHvpEetkpLsHylkvJQrWDMHY3Zyr1g+pVzaQ3z
JPeBPln1lbDUHWPRYTqgqZES0yunY/Zk+14au3kWNFGvSwAmeWcVeTh5Vpm9Hehp/gg0b31XWXTv
QiZA4pAkremEuZX5lzXYama3NZlUpOYBzTxrEf4FNz56ZUOV0NhoRBYg+AAxlgIlc5Etq2uHqc5c
jNUamxPnLjK9jucySGhJ4DselfaOqilduiz4CbkO66qlS8w1qvKk/jGOtePvhqXQvlJdAnIovXo5
87oBYHLp+cVVFXCbRpY0tO/BkPYdQy2ld4eA5oB91q8OekGj3ZxP+QhTPF2mBB1/L5fyRiVNft3n
+sTJVNkgIsAgskVnzdB+LYtdX6JYYixndpui1j+ooWMMtVjB2B1sLynHQ+U7dfqmrFvLuTLWOpiw
S8fncKIFAq3mc6G3yo/hBrfiHCzI2tOokYF+1qyecM8ojdXMhDOlBWYaK/1fBtTz+chEN3+XW3ON
B1qw4OxeAYJYzpUuy/RgmgSqHplgW+YHQyuYnHeTn8x8O/TYicdZ8A7ok6wOkzSXlSnRajby0ir8
pP8BND2L5ZA5h6w1Jb27tk5inV6WSSnWGivyMEZ7W3MIrmU2Z5ftwEAqTL2pQ4a4CfYrmKoIAdDq
9xCjXFdQnxC25d7UDZg1J1Dlqka+WQOxEZHL9Lt5wqKhx1c85OMz/su6/0vIE82Kl+LZed39OOHd
b3/hr3gWEJoIFKR8sBehJgPO+1c8Q8vaBcULZWwzQ3gUzzauKPBEnx4HwCr+0r/jGf8H0CBc0vgP
gHP9Tjz7Uy7oARLI9DanoG19ShyOyikNapyzgBiihiggNT04ZqUu87U2uYnaLvAOQ6eVaLIlen60
ezrVe82rYpqACzpznT1cJIjAHHvD+ggWn7Zh5s9vzXb4ouostgDJX8sxWz5olWfdmogEyahW83TW
IIu2Z/K6Xs5Q5TmRzXADq6696pGk68+tCeuPXTn3/ApTc6tuHzT0GM69rBg2og8ScNzccLXKyEWn
40rprhpU5LsyE2BFDFH8LJ2tJ0ebzoYqitk6GWqQYJpMDUkCvFtmge1JOOQV5Pe4tpN5pqgHNwOi
QJKfTtjCT+3otheNl/q7tVmQH6r4gkNLOFSAeldVNPiTxLkuu2k6+rU0aU0wgA6NYZUwsyEZR+ls
ZWoni8wYtlnjtLrXxKnUjPS5a80zqWbXfofSR0NLDzGp+m0iluzYD7OdnE9rZugt4/lymMBge1ly
7KwmuLV6JfSJ3N/tbZpNZMYXToGTDJJ41Ze2wuXssmwbed22M+jHBGDEGzAgRZQvkKd8vTLyKzvI
Z3VdBg3/Lm0UjxJFBs6dpZKOZwBaV97qLgXaubtqygJeZ+RJley5/EUebB2rqtn38yhwrq0KPw/i
zpzFB6NLUufY5L7oc4IQYlDnQQEcsAl1sFHMA2ERf09csA6genJUBnWa9Yx+OEQDgcotZ1A1OKiG
yHFDp59ZtKHZCB937/S52jdy6JBfLt21ulvVaHA5Gzh3hQ6IV+sn9/ca0tCskmidFianU+ZQLUxF
Bd6lyZySf1Fbvw9mDt18nle8HGil619oAWbJrqIA1t+bXbkkZ2Sg4uPgj8ldadPdpzvNZCB0siJg
6p6nxXuVTA55kb8QZqFbUcDpNPrqKNVzn2dranXhu/PEK1HKe+PYTVnFGwv2TZ94QD4oEzeLRnre
KHhhMnwUk2//8myrckNzC/iAhMEXQHAimNt1U+R4ftveJXUTmULWesEBYyDyh7SYSCVWwLAMQW02
a5nt4KrQfcafJaXVseisjCnKmttdyOhpue2cLiVlmgr1zc+aIQc+aXs/Uq9XAcF+1j/Djl8+WE2N
vzVgg1oyDsyRtxG43onIbuuquDSR5a2v1JJawRmiHGSFACSlvEgQ4BvCdksc1X0OOd7nk0MLIye2
6C+RZyJ4c2WP2FyQ55UXBsWpsdeaLTut4YKsxNllJGv19WGKRQfYlw1xm3q/MqQyd/Z9xtvfZ7/S
pU0a9z6IicKsPmrdliev3shpW7f0Wd8SaZdJ4rWrS7Lr0V2zfSYl0/s8c3XwBfe5OKL9ynu7Nt5c
MmAmXfe6pP+pAhlYe0ZH8+esq4p3PtN9ZimzZRyQhGCal9bjDDSDf8jbt543v6E5Kw8jrXW4LAtO
iDtTAVPpzhyBNugea4q+2FvmpTlD7oadRE06uP6e6WYV6qNnJ3/is/9bWP6DkfBLgfjy57c7WT9W
wNn+xl+R2P3DfaTfamBehngBhJNNjeVB9LX/IG3SyZbAnjgBd9W/oi/SriCqKU0pTOmyQL/4nehr
EKwf4XAJvTANsY/coMzWptjAnz8ATnfDCMyxwg5wdrOh2+Xoq/8o71NuJmXFFdRx5gX5UHyptrxc
82CVxOo+W/c719+VWw6v8syYIhpE5YdsmHCJDkzPjoGPGTdCALNj/K2haVCBw/6abEMHesNzHeqF
hnGRBTh0n3QVipaI01CjLdo6E4660Wc6SIlSRolrAGnTAzH9KtvA+SBRmb3NR1ncCjmmI210zXtf
e9OGmKIWuKwqNd0i15Zda6NaBjTCsuRSdcbg7pGjFmlsuUrEhjbrXTg6S/d54HoBHcWQC0kqRyXX
Kay3JvJcOllqRCEr7jQp5zPyePC/BkOUXYDhmSQWlXjl+o5qgMstU/ElyZof5dQVedyiBs07NIF6
MkWhUq50P+EOC7DSMROmhFzu1pXnMgezUuO6dCg1dxogOVy9RbHsfUt5O9mqIdmbSMLGmj+0ZsiI
s5hDHTcaIwQAPLpRP+v6OcWmpOo3K6QVSz2hRkFcPABfbAwaY7fW0kIr9UsLYVmZDzH/L/0lm6I9
SrgD3Sg1ygklU5+CqXf0N8xcc7zuUWeA+I78dUEXvVkQk1sMXZxBC3TeZb1cvvq+qIIzQzftORTg
Lbh/AzntqrJm3jD37vwmVwTWCHUSNLUtkD02fYNSfbLF1kgwp8n6IjDKWSKUPSgRa69qD8pQ5ndM
6oszfQ1Eu18gTPyqUCH4kaVl3p6vXV8aUSE19yfb1VaxvmoLA6+mIB2DFn20zFkDHhCo6lu39I22
d/Wc29meA/zjmjyBrtZlNi3J3AWgFTGR6N5mPQi3cBBM6+KEsc0t0u3tL1i+5DjMPQcNvHLR3wJw
rd6X9LjLmElWZYSu1bTn3VaFzsvk2GcATClO76+Q/96m/6AqfOk2fXs33HWPunTbf//nXeqYuBNw
beJrs0nXQ4j/Z1WDZOumDoiQCvenA5cBjsNftilItpK8UQ2Z6GJjf77VGv+sauw/UFLyNmscuHmI
aPi/c6+e0igodreVt8KKm5pf8vhW9exKm4xG9HHfNfaV4VX5eaabv81aRFCIrxNfDQS9oMc9XkTV
XMMoc3fxpk1zjmesc2jbRRwfbPnNn4XYQ+WnjYjxoDzblBbpMSIjSbG3KUmyZQ8DRO73Gs6NZhcD
HtUviBK3KcSufTZq5b7WNePPw/7/Fpq6X45Sla1DZcDf3tDD5cScaPQ+5y4WQ3GnvL4gRwyaePUX
A7yUMzETXrJX5BS2GPfkEbF2Mgy0Fjcbu8dr1oPQl8bSWbMcy8u8TYLjUOCVaw7WCPNrBD3tWGSP
9nLMnX75TerS9sQeS6M2YiOccR+hH0TgcTFgTpSsHrRgN6aJaeAIehm1pCF55UFPWse8S8YjrIHA
OkpDnJ7HD5oh0VCOkPVoyWJfU+tJs2+DvsP6aVleIRIZ97oMj3eVphScJY4ggGZIyY8Xq2op+j4D
xl4yMZyitlYVJHUveZ8ZqSt3mpDdV1xSmUlnrWVk0QKa4Fg6qvpatsI6G510wocBUCBjv1F8JJNJ
67hbiuwXNDornOmRfp5bzBXsZkbOykQC3fTp2XYWwLmmBl2F9HDff14Qt/uEUcL4VTPS7FZAlbMQ
Q8VpIRJi2JQoy97G/0JgY7tL7Zl+oZ90tCdhcV6mvoM3hruK4bKahIvgtmqpZgwmUx8dJKW/i7VT
9o4BVIngeG5Sxo+pGfya6yzQIrftFzKBtk8AWkhXXHg5QsbNGPhXQW4lIGK74CPND8yb62QssY5t
5A+sfVrjOOU9HFGkNKsPhL21RMhXApHo1PohI9zcLs5if0i72mLMJ9zZxpvCXBmxGqgm54hUfTeX
0cjiykHN/rChN68zd9IWeggeMA6kbEu5S8CCqdhBOA7BY+HM+JDNNApAJfRD7AyuN4L7W8G46kzG
7npvVSgmYUXYhs7kaheozlddLJth+d64MvmpI0x9NWJOgVJU16afdSfPbvUp6ynwsYi8XQdrUrFC
yvqHn01kCLYb6FdTroHpzJd1N3h6grtGRpMG46L0DZNG/bxqTFtRs2oak7TOn7d5pkN5PtEbcGE1
DNMeGgVJ4oLWA1A4qmvlWNqhrUr32rD6HifWIA9+MF3s32b6NkjUGUcCuS279goSGf3IBNSrwpdj
zT8KMjnqXTxAgt2Uyw4N6xwIVdMUNmCKdnYuCsD6Ym+AhEd3WjbzG7OH/rEbDSa4ekZf+5C6dh0n
okU3AT254jCgkvQD2p4cw3lZ0YRXRrmAwJrc+dfod/XHcsqXO0yOxk+a3q11KOUKqoQ7GWDYbDTu
Z99pzW0oX48qyr3R/OQ1+AZYjVFW+NMMLjDrzj9L0mz8pvzBetfpTR9n9Tr+GoaeKhtimU3XXupv
TWW8SjE2T2oIrhU00LmwDSTSDUBRJzUErKLaGuylR1ZhjXIYMu3ig6T7IBN8y+FSUz6EPdB9Tbkw
bt437ffJuqD2jNrg2gku5+oNI5eYbJi8a8Ci3NT2c1+e/TeL+svlaXMp/M/Dzg8yG37++J//7e6+
/c+uyrq74Wf/MKlCU+dfSRWS9j5SrL4H2x59oc1Y8c9WsWP84SD1tdl+m1tfeBN++HdSpWOnyz1P
IYm22aZV/M+kCrMRQM7IdiM4TZ5GF/k3dPD5d07C9CZrAXvZQaQB3aOTgOIG0L9KMzdjfssIHi6Q
x0wwmnqwOc/kO0+Tge35UGmk920hC8kWPExAgK5kVtMpM2bWC+Oxnqyv9NHqQzro2aUBFCekLdvF
65Ba24dbv6LU9TRE02ljVURwgaLDb3q8PGjGCvz3YscTLfMdlJoaWF9qwTRsXmPhbvt1EqBZivyZ
ZdBlPVUMsUqoDkhg2jFFNSC/9XZyS4epHHrfq4d+2wieMRzM7MvLG/zMa2R/Sdh5ifyPU231buw0
p6w0nhB0aViJQNs3Qox/fu7/MY98mrZ6W/K/5aw64/jgZB8LJGBWX4Cm0rU0u1zmUn7VWDc0ssq+
1ItCfX/5qe7Pxclu8r2gJOpsGT/j/scvLmjA4SoGrXEAizgynKE6atjA0A4WZk32DPJKRS54sb0C
QPALy5uvmb4xSqTRfHjltzy9kD1+C/awqO5SIJ0eoj5bEA1LEyh244jcOzIdCyh9UbmEpZFB6Ar0
sYad6/CbQcUZocpq9yvKv0ms6ThJvPxznjnSj37NSZ3iV72eBbZmxY5mVuAV+jtdJDq0u15PX/l4
nzlbOA4hfojw6GZJcPLWB7CaUzJ329fTB0eyw/f4zJivCNA9+zzsCvUCV6LrnpQoJXxfJaXJm+ZL
PaetZkWzl2OuvYq/EDr/8RS/ttTJoQJw789ublsxAhF0Krw0CD3VXA1J//uSGhwZYCqbYAMaEfZJ
DAdztto9N1LczMzYa09vLyZL+b99FCgk+Tq41wDRIOzy+CMp8nGwQW7W0Jks/SirdTmORVkdBTCB
v7EUzW0csCyqcbQ+Hy+V8pqEtL0GPEc1fARroB1WyBkfk150vyvvSa1KO8EmMlnkQad3zYAXMaNK
vYEe4DVnONxBd6DDuXv5M9qO1eMLhldj0Sa+Dw3EhscPtLjBrFtgNCDOmMZPt7fyy351g0h3e/1s
YvL7LTdHcXh50acH8PGi203zoDhVs9dWnqD76grD/+hr7Ri5ue4NoVEG7itX9tOPd3tVBqgmwgMo
qpM3VjMxtJ3O7Xlj5PPDHLTnrT2IVwRxngYGWsoMwzl9+KYh8vr4iSwUUisxOn0MosQ4WH3jHcho
cWWaKrbR0JxXlM2eeW2bjQKqfsiq0Ho6uZIcJnSp1RnwzvvWJLdf6ykSKH9ezIFczltoHbsAF+tX
LsJn3hvyXNsm0mUHknZycXg1YphBlaJFGVgOnllddV7W3RD7udG98oDPbOg2vuBg+ly8aGI83tA0
bRlGzSMPqKvxTe10G+Q5Y6iNTffeTgNq8pfP5DOhlijrkGmStwB9d04ebpNemM026+JCz63Q7AdZ
E+Rapw3LiRaKAACTAwnunLvGs4sKRpca3gbG1L7NghaXkJd/zrbayXdJ3rulasiuAaY4uTmzAa0A
jFC62CktRAhwmDDkzhgGqB6pTFqcKpYKntrsgsHJcwMGwcvrP3PAuJc5zHDW2ZAnkv6yNw2YG12s
gkHsLak1CBJSwAPEvVN5kB5bhfvLy2s+OV6ol5FCoDaHEBxwx5NnnmAdrpSWKjYNSFT9mEmkHnyN
Ilz+fHmlpy97s2WAq8N0HnQI7NjHx6sZrMR3+wqlBACxJdKypjjzdREcO6iQejy1kw39WeS4T/e2
F5ki9Y7+ZKtzr5zaLH751zzz3BbSnOjtb31kRIce/5hJluugTK2Ph6pzQvzl23dOaaS3KGHkrwSV
J5+Vy1CbgofCaTvm90X3g5t3lf4iNKca4kav012X5TSOtGT+IFIx75NF+Z9ffrQnty/roaAEPoeu
C5LqJ5+xq405ug3cGF0aBN8LEAr7AOzN8eVV7nfo0dfCMsBD6e1izoCxzcnrzEch6F9NPFZTiAuj
3xArdYE21KBlpnG+2F23K2ZAg/lspfulTZCeKebsHDrTcIOSVAKbUiX25eoPv602x09zbFJHl8EA
M9GTWOdiyAsjkX66AznkfLQsfDHqMn0le9we8GQDuJi3FIglXCYXj49QhrNOUjorzZICi0uoqagD
oNyQiLhplXlmYTR21XOlxmYttAOQP4RHXnkH24M8+QmWh8A8TWf0Q08yCTjbMPnF2MdYY5iombki
boWso6k2nQsFfQyaV4rCS+LP3gfOaHADr6LaIXBcxObaGYeG1t4rYfnZbUHFlV3ZcvfTGyUxa9Mr
pOLLQjeAYV2jUysskz54EcGsOMDWmw9CoD5qyiHYLfCpxCuX2pOLFFE5+tUBdalL5niaf3Sl72iz
tx1NcFZvGnYjdIulOCrGFb9WzZ85o6vxyme+AdNPXgYNS5TgKCYsxvOnAw9X6bOW1AhcCc/6ZHfX
sh7og2kxmBumi1qE/OLRcpMIW6OLHPkeWRwt78cIG7ufwCYnw4YsfQWz+cxvchmEoapIK4g6+uRL
SANjTvUOlxins9QltDHzum+M9ma1SSE0xDLRPPKaby8fy6cXHkcSvD25hAHW7jRlQZJ1UkyB9Vj2
Xn6BU3PPyLap8OiG3vbyUs88HyETMWviJkOXU4W6arKl8vGoiOlQd2/vpQ0sKeX7ouycA/qs2NbC
iXpl+PL0hBM2LLpktDyIH6eKZ4YNTKn12dTMZxdTU+bnCZ32Q4nCINgH6WcHAXzWCstALdeD2azH
l5/6afBiXSgKoE427cnTDkXSuA6d2GwjySsRpVTKF8Kr+y8T/NNXlnoaTMCHkpHgh7Pt8GkTrUFu
iXxsBelWOuJHJUX2EXbul999HlsHI+Py+SHW72+z4Ye1STOpJEl8Fpl0rG1bw2l2Gpyo70VH2/7l
pZ6eTZaiCtgQrzoWBKdxf0lRBU3zJTZUVx5deMxMI42MO7sHVAFxPPB3L6/4dAe3CLmZ3G2xwvdO
V+S5agV8G8a/oR+srtWuzAlT2b+zyn25xfSbpPrxFk560imYCnzomDTFRg5Vds2rYv83ViE/hsFM
S8o0TvJ1wJIZ2g+4fJRA0/ZVn7sXKk/mV87cM+/IIHro3CFbU8bb/vxBwlQoHdtnj+HmZM7msa5b
9wjbqn1n22kaG0z9X9m7p5/T5gbItW1suqd4Azxeby5UDraT9SqUe86tfFPE6exSeiEg2NfC43MP
B+QLEVHkiRGcPDnrfTnQde7xFtAEbOQ81c9yWIK6nt9wen5X3RJvAeoqKontptpi0+Mng8fcue0C
RRf+SkDNNDBdRBzi8PKpeGb/tm/JACdtM2vQT/YPq1halJqj4txOUMrJbJId68vAlXT2dxZiAkF9
SoP29JBrCkFsA8Z6PCr4xC3agREHf70Uq/r9G4nTgJjlFscBtZ/U+pqPr5MvdAVWzWhurNqxdpqn
Ne/nZn5NcffeT+xxErf1tv+91kkSt9qpmfgeZXfbeMnl2DVlh2LWmqFDgPjjW3hZowu7xDD6CFb3
Kkmjmnk4azeB9dha+jqIPGFVgJ5Q8VujZYJ7H0lj9JlSym6Wt5Mmm5+dM+KZBlls8eJqrQsvfvnd
PLUecmF6ct7sDbMGTOB0y7o0T0etHmPsSvUdQpCg6edh+LyAtt456F3tPCibeVjZq3Zp9plAHMNu
/sZR3DZz81Oje+ad5DtqoaBdzG4EiG+0ZwkCVVRdrjqjfeS8stQzH/KW55HpYJ1ManVy6hdoVaB5
pjFuS9zFpWUBPVgSrbnszGoKm9RqXxMxfnZFRgqMZsHpWKd9Q0fyuY/oCMU2bZNjBvbx0AVoJMJV
FcaVVTTpzcvv9JnQZZOoMN/ZvGD+BIY8uIhRSUQ13FyQbA1qlKeCpQ4T081fOTnPPBb4ICZI2PSS
BJxqQA+lLZZxsqe4zRs9zqdSnbdF3h1WPeveaP2qXlnvuZPKhe/DtaYDy26enFQI0zmM3WGOk2XC
5XpB9W1NTLkf87y+XRD1uKsswAwxRNDpbdYFwTdfkQS9kok8991vNFOXSIfXEwXr48s5SWq3tBK0
GXR3MHZdUcijRk89iSw7VZezXaZvLEQXLxYTnkft1lD38lmPEEmFlFeq5qbEH40O5GJvhgeoi0x9
Gi2IlcQlTELAtC1zqtWHnf3yqXjmut/mUQDzyKQM5/65HpyKhfpFLzAIRnt1yfRQutp8CKrJuAEU
P31/ea3nTiAnnk86sEh3T+WZgynRdCju7BHiTbu0bhAFQPxz/zdW4WNGFtyHRXUaJict8Df+3Uwn
uRGHss/r8yYY09fO3dNihX4BUBiSQGboOIg9fuGLTCeIdRx0o0ICdCrbHjLhmgY7s0AC4ahXCZRS
k8buBwQBpYy4bfXrEf24I6DvX/rkVRBs5xnf+CK5ceyxRlyMLsdhNvTx48s78uxPJd0nR8FjA7+8
xz91zhx7xip4RulGW49Lk2HTjfh4lKxCnE2l2YfKaOxvLy/67MHCBNPHDVaH37b9+YODhUqEg9hG
PcfVUHzqFBQYXW+nEAnVavfySs8eqwcrnTxeT4czxxGMFz5KgE9LXl6la/maXerzzwMakbG15SOm
//h51OAmglbcjE46YjpIEusVSpcrX6YJEvuV6+TZR4LhR+uDSTG42MeLIZmtgKdzqRV42OzRcESi
pNebV5o7z62y9U1xB9va9afZa+vNBAynn2MbDb6dsaQIhzXzbwMpmXg8XOUkbS0MvW8Nq+EgUMe9
V7WDd+BcLx/tRkzLK/v2TFuaxbYWLYcODuTp1GMy7EXPE3hCcqO7J7aP1YEm+/9j78yW48bS7fwq
FX3jG6MC2JgjbEcYSGQyk2RyFineIEhJxDzPcPjd/YFSdZNJNmlV+MIXfc4J1VGpRCSQG3v4/7W+
Nez6ILNuh9pWdqNq1XdjKac3ItGlE7/tomMtmyzjsxliGREHW0EUOciAeQfoQh7G2vR4u2xJa4bV
JJSUmX6MvEwOb0fFrDdILZ96FWcwOUk7gKmY1MYoWE9W9Mlx6N3vmGKRzd7GQgdzcEKJiWWRxxli
Lhym8kjvldYpquaz3JFnUfPhvXI6AcDAyk9V/GDAmqVmgVnmkTd1YB7PWZBcJOxd96y1GC2Fb7S7
CJ+bF09J/ohnInN9xbTuBCW9h6mnJPTJQHjvbX35eQ7eVlwH+E7GYVhZvgW/o+YB0M8ovUJgtfr9
6YeYOZOoKY5Mz9r5lxNdkrAtoRXCQjCpLQhGbVplZfLLu/VvJQfLW3L4gJF6LTVJTpu6fbAXrqHb
9Dqs9FXMnh28KdAczRmW3tOFJidZvurttDwBCkOlSvXjIvkb44g+zxLrzQaSpeT1jETPNjDnQIdh
GdrZrurjGqJtVl9+/Czf6UPwpiCzYi/F/2DEeX0ZUYVJ11oUPWp1CiF76YDDEbhK14vd8liBW565
Y9w3+6jIw296Yo/AGnvEMdu5VaTbQTTw0UZforEbZSHAxo8/33srKc90URQQo4EQ7fXHq5JKhqkg
DxQzZPUoC4BWykNrwtGzsiOjAOitQYS+/viiy/p1+NUv+0qiaXBCWoedxCDoIpFAHoYnn0ZeFDbn
nVTEbmfoX3EMfbJXeG++MHnytCHYVWvywWIqis4Y5YnXhYax2KmV1TpyrHd/Y+VBzwf1kOGMyu1g
c9AriW5mcLZW6mjAw8+z87nt66uPn9t7r4xpiKV3RrvdPkyJibQpZYtNfyA11eaL39rKPrPmZsEt
tvfg6mwPVnvjQO5QPrm9974xExUDlgic/OzsXg8TGnQ9ASFcWQ3IRgijOtxVJTJ3LzMSciIyOUtu
Pr7Xd782E2oAJUmUVvrBfAe3uOv5RONqGGx7pas4uiTC09YfX+W9WZU7QkmHOVKnDPr6vqKwFtYQ
KePK9zNlrzajvaMV027lNhk/edPe+/Jg/moIWykRITB9fam01gxJVwgatwJ12GNd1G58E7PwWAcS
vmxDbAMpGu5y4at/41FScoUZglTPBpLx+sqlbDZ0SCX2K+oYfYmKUgUKlmuf9HLe+8KoaVCP4iQE
zUF9fRXYxEbUpyoTXYN/AhZVBkBYFPbfmbexki4dvEVzaB8MxZJFODdKzqWzPSqejalvY0zgBT8e
GO/NizQt2Uii4OGhHTyzKlj4X9o4Lvih4bSL/DT0hg6kdi3btYE9JJNwi6fDJxqXdw//NssRl16E
7oejBO9/0MoKe8uh02Rw+nllnvvt1NwwORpHfj/22wYJ6GYu4v5ssMP8PJ2r+4/v/d09p80WhboK
lRwKLK+/Sg2LYqGMvBXwVcU6VUjV7A25fIgbP9pMpEB+l8WsfuWc0Lhj2gDBg6OonwcphvyPP8p7
g+rlJzlYnmJiCEpYHGzojbI7VvJQrGO7rj5plb9zFTTjrA3UDCjtH24F9LLVgkgv2F7PfQLAMlDn
FABwqXzy7b5zHfas7J6p57MrOGz8lpkiyqxplZUeNtnJGBf9pqa788kze2fo0uQl73mRt9EaO1iK
chmks47Vd6VZUs2kaUzfsizJNzX6HJqAAaQpgd5h8/E3ZTMmDtZ0hqtGOU5wSfq5r8dMLMIqD8JU
WQ1VKC66BLCxLcBZJSIXLqCEejfHY+XKUB9d8iPIDPj4+u/M5MhkqDoial8kQwd3XYd1mIRBQLie
0snnpDZInpnX05U5SE9/40oUxdgy0gFiwLy+U8tW5iC1ZiRBjTUdVxi1vDmppCtZxdP08aXeGTAo
ZUicWZq5eOcPLhUNcTn4kaWsJuRlzmhCeBcFMV0fX+WdlWnh7CCwgDaH8PPgqwPZ79e1rim49UyU
TDapKbdBbHXlys+lBBMXYNo9prVGWwdAtvNPbvK9LfKr6y9D60VhxUia0ABjIUBhVPWTnHXdWa+J
FqSxDRmkyLR8o3ZD5mmS2WAZsEZlAwlS+yIi6djyW6+IrMoFDNJ8+/i5vPv0beLl0DUuU+HB5xry
fo4LirQrgJYVwropXZmTIT65/Z8ymNevDvvuZ5/w0jLnKPT6/mWzG2ypwSGXSzCGjsxpriCqg5NW
5q8qqP0ktepko/cW/bF8rMLrwiyLZNUooY0KuPPzfSDRUHHbAgL2UU0Ek37dRbUUnDEb5adjN2PU
7+oeZ1lfAR3ZVRmRK85kjZaxDVSQt+uoJnpjZQRgBdZFUtn3/lhGtZPVfqE7rTRhR/PDcTqa527i
UI+VMDjJwhBYO58BrNmQT1LEf05oyQaMuBrypAJsLVCrEZDIMcdpYnABonRWoxjOWFuN7SkErcyO
khN94tmTH5xMejnfDMUcU1XLwW07o1XZYFt7bQg8a6j9dpcMU9lCwJaQMpRhIvn8FEIIHDGAhF/J
XTIEDja9DG6fnRRf63ruxFGuk+2wbhTKarjvQPJ4dY/YxmlEU1qbVFkY3IVWLC6UcFCNTT/E5iY2
SW/YWXXXTEcJgkso1QXtqmNggWmwQr8TBG6vlcaVP2JvWWljO0hOYdnR4BZUwgmcaiI9uVGDaNRv
EquZL4Q+kBagpOOsEiEiS9V6yR+bMP0q5KdFkYhuiW01MQOpfXVaVFJ5p+uNGjiQ7nblhOyftJWo
LNx0CNUroKtqgr59qqSd1LNfIuqmm49KjcxPJw7A+zm0wUEV62Sq9Mep6ALTifqmuWz0SIPNYCWU
q4OWhvIm7Qyw3hkQjZPYMGuip/xZjJsmGuVbwlDjyWlhDe6jYIKWZ4fM9VsKP7Hqmq1ohGuMYVqd
VFiKxDpD1k98gNpVx7bqo69LcJWGK7tb+EFwjMzqCBp82Z0JM5e++GXf3+G17RLXhPAPUAhM+OPE
iH0wrHw4q5W8PLYA6tJ+lgfhcNKRjXXSx8O1rGV24cRaPeyIw8LhgcZGaQFPFC2xatOYEWkyWYG1
l0mUkI6GyA7Gr51ltVAIJ6HOztC2vcSvaQYMsJfVpxFSRQiYVY03vVRLT0VEycXBWhMPa2INGLHQ
86ZLJsvU9sgvyW71LE/hXgQUS3BJjuF9HJfWVo2i7EfR1NH5oIx9fOYHpnabAPtvkdxoCgENYRjK
K0tT/ZoRA48e62irVsDHmrQhOWBq4BjpU3QLgqhOUEoMfnEOdFNKVlZHB8id7aj+rpsh+KQkJWPH
8c2yv28jAMpHVWtliWfGgX4bSunQb2C++cKljaSeJeFok2XGiF2H6Gkkr03tuXFCbeKl7HN4Jp6W
2KXsmbWZBq6QZvssCVKiCySfD0Iskg54ly8NurI9Kd9rjjp7GEL9Y1DLkuQKIFMQhKyEcAjU/IFj
meU8MARiqOgjGpTaQyulWFtbSjBER7bFhi63JUN1m2aOzgXvcuCSHU/ORO9jNXAtf8wlDM9Qnmwt
Ii0iKnOVdlTdldSsDQFaMCUis4c3HmO8JZWEBvJI5BU+VCLWyhVZbX18aghp0N1orkGIW1JYkw8G
gJHYuUYN6xVHl/xODDKO0q4n0g6Ifc3bKeTQAnjekER0VA9GVzuVIBpoRVEeF0mU+y3CLlvNL8bR
0q8kYM5iXaUzPDQst4MC0iyJhlXWNeQ6kqFmTkw4VCgwKSvShaIXybAZjXoKllaYMe+yviGAZpVV
g43mt9MbM0scaQRf2Dwik8tH6UKWQKvNTiurkZTekIFhYdVOF8Rb6P7XvMJnBwJIW0ESz/fUvuwr
nanoWhdQZVY9DnzPiIx0F1dpjIF7iJhYpMqtK1PcTKES88eY9G9MPy8ZUUTr5J/sERWVlezlSmeh
9aCzhFuAAj0CmuXPX6z0AeLGPh9tDSJKcMXjyhA3+QR+1MRDFD1pESKvq5XqJ99ZlRK3iyUTzhgV
G1tjsim75ufJ+D/Ek3/wbrzY7KwAnPzxAyhnO+0fsh///R9ff2Q/8lfm3OW//0U80bDg0hBCuLeU
mp6l0z/NuZryJx1VNinoJ+iGU37/pzl32Rz9MuMq4k+2xny7iGAE6mbxO15c8YwZfjlmUEksjo/n
7TYnjDfnfVyOcNhJCihsKSRsKg7r8hzATxityqC1g95J0zFDuRFURDCeUGDNwJOb2XxmzkxiW8Oc
2MOiV5SqjVABHZE5Mbd4F0TG1s4EFvV1Er1qulUYTLesROZXq0jmyJX8pLi1gLnyMg6YAkoC7AoJ
Xm7HEmPdQycuiADwa0vrQfQRElMFKzuZJn5ICK/vRjGCIlkHaRWqJFk0dSw9JWmnZbWr9aGCf0Rm
nkqYwSH8IEhHlo4XVg4UyXIH0HQJwUFxp66rJg9PWrmThtN0iPIQmLgshrWZTjGxP+psNec64ZDa
lsU5VHNnmmt9YrsAseLBamX6L1ZoqKDQczMib45M6QTCgZnorAno4UOxiQeMUCdh17Y+ExWyBmR6
Q6c/sPez5GsyhnT6+jD2ZpVQC530kfA4Ji84+0KwW9XfT2Mz1jd1MoyKW9ZjBq5qICpv2SgkIl7Z
NlrJDGCSoU77Oa1EeGHPvn0/0jcvt/5Y9OHpiC3UIN+HRmVcr1Sgm76O9wCdhXBjfhjuVgSYZUaq
lRVVzcoP4B+ua1UwhXSrYmBKB9sQl3WQXbEuxRo4Q980ixlCBzkNLFhP0PkmwFf2PHWCvWhOTNqN
NGBVpZYSh63drwI1Q7Pk9HpLHCBsSURIvVMwNyffRE+gyZFOkqVgl9u2WnYUG1YdPVWdJokrzh75
Zo7MmnAOyU5ufLlsH5DDxK4epnK+svPWlwACx+lxhTIi3rJjrbNTk4Z7QpSlqd/hFajVI1rJRrkj
A1UJjpoQRqJbzBrrf2enF4MP96DV7OqC/CWwEkZYkFDVDIZyAea/3baiH7zKyrobUQ72XStn5WNs
xGeiLs1bOYhBchiJql0Uap19E+yLKldTO6KCBKLWO7WKULOMsZbelfIoX1UBxoC8L+2vSE+C0yBg
t7YiW4QtfaXbBduWLl8PkXSllv3MqaJIj6coNVpHm/T2ftDH8iIlevNeaHU8uiLEXucsncGVks7q
2hoscnylgWg0APjHhPZK60aSXTUv8y3nDFQbTUXQ5KjKZDnoT8jBC6/thU7srXzdp23jWZ0wTgyw
pm6mifoSZvZl/7xVTrXxqSjj+ngip8SDDaO5vByJp8UcDq4IGSsK1x51GM6yqEpwYgloVI9oaNk4
NotUDclq8eNkV+mRaR9HkWKTSloPrbXubZJs9qmsjLGnGmWY3TEO4uH7YluyyW0bfOQQfZZWwFAC
yfgaxEtiRDyNZkTMZqrrbh/Ofr7KZ1zp+3n0m9mFLhuZZ7bUmgYUIEonDnG24VPC5gyspm+Ul73R
2+fjGNWPFtl2JjBMwwxda2xFy0+KihubsBljEwvOAG4GZo/BZCPP8Gq5V2S0G+1cropJiwXmijZs
iahVQIPIgSzuBoX8DQ/laVVzgCo1cmpIcDcJAiqi/CFrwqTeJdpQxEdSOQeKlxqmn63RhARq4Yw2
KTy3qlFZI5kWfSFcuKpxeFKVFjt90hCbuSVzujLSHyYY6fic/KeyXANsr2v5aK7qab4C2QzxzK4q
kR7XeZvxdBr09IGj9j2b+xcr3PnPJeMlYOrwOI8kgN01SECBuwuX5EGZI0StS5Om8506bkl4zU00
FriD6vY3ywbP10EBTwmchhAm09ebHJ1N/2yqPTjZTKkey3CYHpU6/MwNuJR+Xi6Ly1XYwlmAkalS
Y61/fZUZJ2RqcCR2yA1Rj7AWRGubZPrLxoDbR3RecwpiNb/8+BG+KU8vV0Vyg52ICjzd8YNSRTrk
tsU35Dsio6zXSqNa0vwJWo/w0dgDcBptKKWQaFFUduXJtBpIZ6Q39+Xjz3FY7Fs+BoUXivPgrBAi
HDxiEsjNWG10cpHy4NZCH3HCUkuEjjXV24+v9HbQUOFDF4XDgDoQ3eLXj9li3owKZZacNsjta332
lfXcTJ+1197eD5VTYbExpmTLtutgaMLjjwkbJRTMIBLYbWzRkFKa+ydTO5a//Ragf8U9jsSQwjpq
r9c3NE8k1epG7js6tZ1jaGffw0F8plh7534wOC2kFprri6js9UVSQ5dbMicB9Eg+m59AW6iXZDGd
i4T479+/I7B0jEVaT3hjDzvsMdVDMu9le5FK3kly76/mIIk+GQfv3RH7UCrMjAEaaQd3VOqgLSNt
sB0iN4vQkbuuTY6TPp/ZVxXY6D4pyb4z7AwsmYuIaREzHQq8DUz4qAq4p8RourWAUOWhdEu9jwf3
8qFfziGQX5AVGZTsNZuLHDoLyM+1cShpoK4JGXKaPkyOjYWDXYMz3RW5/P23L8exALWkjSwTccnB
u2S2lhqVDVmaaSxFt2OlqcdSaovjurOLvUpUwidtnbdTJCJ8WZVxcDMb0xh4PQqDeYhlwGgEpNqh
4RAS9UCdt3SMXtlPRp07os8+ueLbUcIV8dex4DPNoQU4uGIUqFGfc0Uc+NCcifpxWCLIxpZJ8Pj4
Yb57c8uksYAfaRAsI+jFUVrX8qZHDUBuXIPmkqC9YW3oors2AX2tAyWObsxmoMr18VXfu0EGP2/B
oghGv/H6qjBWA2aQznToQPUbiTQST5RJtW7KtNl8fKm3rwAuf2Z3fqX4zhf5+lJmwATIpteHIB50
xxFxIuwzm/7o46scvgLLSoL6Bfkj/+BNOJx5W/ItRzNjzKd9+JjUiYQYP8u9diJzNtMlf/03rgdW
WUYqwgJ+OI/EpNdPVlz5jm3i8go1Cvsduo67nmkF/JwZZJ88xrfjhL0BpC2UGyzcgDVfP8aom6VF
RwFtnn4G9RVSAxwRmsm1JsZhh3ocZP5kVMRPf3yj716XWUVe7hPV4MGE2Y69UgOlYwkYMu06XXK/
wCkXF3mtt98mJMFXJNXVn1z07ZiBzgjxScG4tOgTD4anFhGJJjW27bRR3WdOk8rqo6B0u/r43t6+
BQLNFF16yhH0h8TBvaXsvaCLCNsxpFDdYij5zhxUbGKbpMa/cSW+ksWwAgfg0MTdx3I9VTWyg0JW
mq8cp2uiAuYGC1OvdJ/p/t6+C+yNKYSAu5XZ8bxRVRtB3SkGRdDCTzcinQ1XasxvBN00G0oYn7hU
335VNMCRUQukJ7jaDq0wsVnU/izlVFyHnmCB0S9WElFnnzy/NxVHFav1AuHljhDdUJ9+PfyJfR/T
MDeJavXnwV91xmCXTjeJbloZUpHbbj9ZPNO4N8M7CUjiTNm4oRGkSiE51uQyUzYG9aBlpDzn8meu
pHcfwrKlwC+zYCcOPp3OSdNvVO7aLI2KZKxOXk+G/xnH5O2rCL4XCxCrPUIq5p7Xz8CihxwSGEVc
dZNIJ+QjFOeBTO9IsZryioTP6i6iXvuJ3/ztrWEvgimBugr5LPf3+qKDZPodyAHLaXism1CfSDGw
0/CT2W2Znl/uYDAYLwhfeAq8YQJ28OurmGkpJRIAcKDoef1NjyAVO1GaUImKRFZVq9oXurQPqxgY
m47t7zOI35tXBlcmskL2aojUFsnOwfXnJiLhoOT6ZVafdMFM2UKrlfFozKeEXnUbfeYNeDP3cD1e
UQCIbKJRxx3MPZ3tl1HINO9UZqjlN5pPkKTD2hFoW+JLBvuT9fHN10jz2+Dgg/QcfSh4kNc3KEq1
RYto6I7SEkVv+2h9MCb89iK1XIUZlU08BquFif1qM0OyTG9hSdOdNEka0DKFstFJpHaVQiiummTl
98rX+8/mhmVwvB48zAc4XWiKgFdjj/j6qvnc+jTFA4t0+oAmjEIKhqF8yW1zb4XNtZ71jxqpaprZ
X4eF0X129WX3+frqCICQHqLrX+yphy9I287toEyp7oySXnsSqYzbMIg7N5n18dyoKKOZVRtf4MIZ
NhKd6qPOJWtL+/7xAnPw/bJ/RIO7fAx2dKAKD6VPsVLk9O/mDNwriTQlacMutfDf1LE8X8WAy7mc
bxEHaQeTQZoE01xGdubqYzW5URUCF5sT5ZNHejAZ4MngVME3CRlRMRDMHEwGUS4QMYuBFOy5t4M1
uGL7oYUMnZLWq9bTg28AKV43YYVdduimdH74+FkevJrL9fEALVsetuMLPu31eNKJPLbCGXmCCgTu
kpWjJ7ZONUaxlnC/t793IuVqrG3omtFC4td+488zKJEF+WiQMhjQhkh49CEV3rjLHMMcrM9ckM/7
xBfDlcstlvBnbDm6MsoUr29uVGa/jhQCymXVkhCFKMTVDo5RN+aw6eV4bHcAl22BKgWexzXiCyE8
I6cyvzHsFPKyVtv0sTFs9b3xUBOOZ660vmmrlSkC5bo3iiysHTMyS3wW+QBnmo5kZ65w38n3Uypq
2YsThfg4+HAgUR0ylJPizo9lLf75Lf6nJ/gPcs9eDOg3PcF98Uf2kP+X5o/0IWcW+dku3H7/7z//
3q9kGZ3eHthbloOFw/Z8fvlXxhuFJfZZLD5UJBfF7C9wr6r8yekDUzzhAUQsP0/vv3qF/BElCAsL
O2UORhfpCr8B7jUPTauCbQCfiWMjiyPD9ZAumfYDCgByzl3QmduY8MFa3Qdl8ViUYnZIjmZSiM7Z
Btx0vrWjOLnDinFakgCpJcdYugxnluWvZgk8XTLQRajjj4B+xZQFJ5oLen7GKweTG0Z5K+5pzJMn
EhWB02ta4cZ9+9BHwq3QFSV56sxNc5LrOn1JNDhCqx6EthHiKL6y47Mm2dRIEzRnKte+5ZHCXewI
H6ibjW7tKuv8rKWVYpqnAq19eIIjpNtUmpepKEQ8v3WF4gwoGNr1FDtOY3pTTANjK0vkLHuytiq7
czu5iDCMFJd+fIyki/wV3V8tbdCE2sRGJPvaXtvaNr1Kr4gnWaVoVJ6qG1W+rE518t8Cl1/VhPV4
PknX6Vq/lXyg2052b02b8oraCdKEa0lxoQZXgdtEP0LlMr8iGfS6SveF9IW2AzIQclBp3AFPL1yS
ukR5WsUbGYD4HLuNNG78IHLLaHBCIj236XiCoevI6C4KCVHbuuoIplOcNE9dDK+OsgGk2AroRG53
N32T7qX76Zv8/E/5+Z/Lr+FD+/Tz1/BBfGufxLe//rd/ih/oCm+0b/2T9k1nTnIGSTB/TThY1/60
tjcVkV9m7Gg2QZpQ0dUO29EuLUkJ2MfNWqb0J4qvlQBZDO3WEXfpg6a6PTnjyTUO9MtR3hLKTjfV
UdxiG87emK2GYGPXGKjOYAMq+noIVwhnjOKMcNxxPkP0gteJn2UqG34l1Dkrzqz6yKS5MtOtI4WW
X3J9HUoe9pWvo2v16M9TR0VBu6v424uS9mp0STEi18y+J0XtzKk9/jvrodC8fHLM+01WH8UlDb8z
vUyILfVUEsg71zRdY1yr6Wo65z5D362QGbYr7ZqYcu16Og8ffXltN+dZdGzmuxEJ3bEPsvUo7DTX
ahbs6GUgfQuas8w4Edu0Wwcb/noRfhnHy1G91/PduSGvY+mOoRpoTPIQ85SgJYmHBYSOoDUVa3BU
gMGgmJjSquu3SYIdiJjb41qvyQc4D0nL7YnmcS1zVUkkFKluoa9Np61OUcO4kpU4ZOWSPHaq+qfl
SQpOYq3tivbEurjXKcvaCKBD14buvwtDLyh4v91JXDfSeQPdPltK+vUqls/pBA5P4XW0P12tVxaK
v6d1hSdW2g8PpxJxeA5FWNvNNXee11F4AfC+19xmD0OC1JXZs9WTGgnCtXRGSiA/UUyeHnjN5I2C
VcrfpeIkyZ786Bapk5MQ0S6dDKQcPaDr8Rr64oCYNkLnVC/pDpmUKyDcThXlbh3J+MSkIzs8TtuY
1PXHAATM2Ozq+CRpT/Kgc0pSrTi7+nRO+Wx265Xn8gM72QjF4BdyICtCXJ8SBEfB5GakDppsRy5n
dgxhCTlkdkqLCeZMaLu4kY/y71FxLNjuum3v5hFSxtZ2EZXye+v7GTIGPhrfaOyMW2WVqnR9XMW8
T/zJDc0f9iDdtvE61Y/ScjupxwtNIy0dK7gOlVvN0rnTTS6vk/xLLn+RU68EG7C3HkRM1TkkPh3l
2Lwb0mNVJMQReJzSnXzdpefydI0CQCvXPblap+btwHyoOMVFdmHL2Jwc2AKEAvL/5GfdaXP6/K/5
dz//RGZ61RzmqnmZ0Mgt/Pl/euM2P4pT+CXNsGVinI/n22mgSeEkNJ7p2a0A0oyOdV5pe913lemR
YY+xVRoflxi7vNnrEykQggwFD/J11PFOVcAPiN6SEHWk8qOSk0UtXZq15AbBNigljoQ5GfHbBgUg
tlayVzLegB3eirDc1vpN5vmDR/hlQuU4nruIydq4a2TmVbZ05SVPNad61jEwcISg5c0fLcfnyis7
c2ZbuFaH1762NwUpWmQkO75d3qUDIWSrHK2kWRIV4tgPxkn82JGPkjSkg52Gxd4IvhQsjz6Ns/yI
HaNpIllbz/uS9A7NJeRiFHc5jOuW40HQS/R0Ry+yeHdQLVhiJtpbnLemxe+xJFcPlKm8fKfz0kbt
raaPXokhzW71tTBnLy78dTqUT4GeuiXuckFFJSYg0MYFmIgbX0keWdi/xindiFEaycOMkBsmq3oR
80No8TvDlbXJmecLuaAjH/RuYKtL8Jjbacq2yQ1PSsvj1JABvBCEKkHwLGpvGJ6G4MRqbhNp2BgG
iSTEomIhOZdUQIOhokUOje2VNkUXkZ5rnmTZ3hjNVOwxOjtK0x8L+ywbr5RgdMCyeonQEIFWkBtN
+gclMSJDT1IsRVxpvNeVfk/48cmop2dmOn4hGeS7yLWTQDsL87+xSz0rf+RXbf3jR3v6UP63ZYP7
rSAdLQrC9n+8/m3z8/fBj2LZ9b36jfesCrvoftTT5Y+mS/mrPy28y3/5f/uHvzaL11OJtuwb2o92
+WkBltWX+0gITMQNLGDifx8icd3lj39sm2UL2rz/d3+J1PQ/KRngWljawEuNicPgrwQJtqg0xZeT
EUcwXJ8cef+VILHUiGj/Y/LBI7IYKH9tREns4mwKLYc6HLo1oM2/sxE9OImi4cdMuLQWwI/g13xu
o79ozigim+1KR4Nqyq2bdFrjkBx/F6vJY9aF9cbGXbVGMf3iQZ3/PIu91DcoB+fP56siBVgCG9mc
I8F7fUTjX5CUHof6SinbwmkhiLODRe45Rdmu16L9VBfMX4a6ibP0HBuQ6TYZC3xShzdxbjObyLzz
ch5r6+cP9p8T1T9+jegPj1X/87H747RreL//daL619/752iGtIMlGkMjAoDnKLl/jmYZiBecOYAj
lBdsigp/jWb9T1iEAJnV5wrcs9Hrr9HMH/FjIPtRXuedQ6fx12v9ayAxI/x8zd8bWIcFZKq4VFgp
IeNToXpzyAiUyN0ZFuLhqiIpTJ2Y56fYX4W+CuJxFoqnh3HiDXp4ZSssgrMxHPVoQtDxJWtNDxMS
ZpXpaAyMbT7zPjS6Vbj/GWE/M3doCkAsUemTWJQoLQB2dM3//fT5vy69K+/yi7f633/c/mjaH3X+
xxUrwqvB9+6P/OfxHsmVrDI9LohmOlx/zaqqTtgh8gemVdZhLL4vjvfqn9jgbNyy/C1KQ0sR/K/j
vfgTBQgNQDr+z/Ot9jvj8GfH/kUR6r1n8bLpDV9drdOsVtwg83Wn1vWjQDFCD0vzfBS1Ee6AoQ83
AFlO9VS6iLWenC1j1QVsEHQt3slqmDh1l2/Ar+67PnFMuiCd3eyTqknvLWv03Z6oTyejCeMIEYhN
Pxq3KoZmmgpQlyYlUhyrnrQzObEjL47mp1QPvuIaydfTbA0nUuqzOwM4I6fZ5VCy88rQAl907YS/
pS+0LUlapWu3SzLakK9wtod0nu2IrV1f1NVlLRAqhKOCzraLxs2EMJe8alyU0M/XxYhvKWefmxG1
bPf5bRKH5bkWcQzUgVQ7GKauC019COton2fGpRyiX9VlaH2VhaoxDveFau7nIvqC2e4ilpQT6tKn
YSQ2CIZnEs6b7gSTWe32ugpmJC5nVxcxnG7T3mhyJ7y8kU/VMntCyOq7dRArrjaKk6ybT6ZZBg2g
UdvNeqtzBln+0YTpQ+Mb+yAcG0ogEtnYmpQgXKz1NVaphvwua5uWOpgerGInecmGUek5TTTJsVqS
Xevn9lXip9vCts46EcybrC3GH3VTPSH2ILVQD5Z2wbRtlXTVJKAWc+uh9MetnyBiFiv0iDFtH4e2
jTf45lkepU/dVNMrKbuWoIIM5atZl2fGjFyiSzksxHFqrtRQZnNOjl6zFZOMhaqWtH1ec4CnyFlv
NB6h0zUaG1J5PCoaxbwalEcTRJPbhU20m6LwKiSbrXAswuMdHW4CbhTf6TC13UbRfJOFJrYqwJfQ
LnyvysfifEJuedLWw3A+LzL3Xhqk3Zw3X5smtDcZAFjLTL8Ru1utEUjiUBO+p+m9ubP0OV7V1WJJ
U6YTU5LzjdSPN01bTi5SUUtzRUmhQXSkuctOKdIj28zOkri5poTq4RXg9Ns5cf2EMHcNsceNVbCN
mFCdplPdLg+9voycMCi3BYWaerqvJsVJuoqzMWnAU37R5sqGzEynz8rjKhBuLn/tOYLY8ejpdeZJ
PjBpBOnQiGHn6bwcCFmtdGPW53I4boZ2F9uIFvdJZzmpgS5H/aJF+mkOVcgnr9GRJOWM/CPhABD2
ZGxxeY9f+ub/4crxakv9/8ceesnN/vfT/6YjdC17SF/N98tf+Tm9S5b1J3M478dzbRTNC3vjn/sM
yRZ/CpoXSwAryGZW+39tmxWTIi2EGCiUi2zrWZ74a4JX1D/ZE6AuobkDKwA43e9M8LTeXjXFWFkW
LSuCFURpi7bJOugyJEOW9OqcJxutYhjkpVI5hd4mRHq353JkZV6r6BlzWfAEhy6/ZlRIa1x8F6Nv
HsUxydEiLJu1Nub08zoxbX09CbYCdBKKJQqlfhJuBipJeEQDXvNCQR4yjzn2ahxP0DnvC4xqeCL/
D3tnshw3kqXrJ0IZ5mELBGIgIzhP0gZGSiRmhwOO+en7g6r6Vqa6u9LqrnrRaWmpRUoiGYFwP+cf
s3AVRMT4Ofuho3kOUnn9vvTHNyxy+BqS6d2QKGaQPadf3uyPcbssGe639ssxUOmlhQv2Y7kR5d7l
gb7yR+Fpzp67HY5GDcsc439twiEbTBEqq4fBNapMHoUa0n0/6U/ot4zQyin5qjLff+2DVqdnI7VF
ztUFaEKWT/mDiM/+vJDRtOd/uxdznJd7ArHTNbRUUR2pmFY7v6xtN8I+SGRUnt+AbN/MvJYXf1Ji
b+fyamy9/ICNw9wVSRe5GiaY0Jqkuh4cLfdCkbUN4o/O+U5ao7Xr9F6/bM0uJNc/w+FwVZale1iF
ln4FjgYQJjEENmkG3rJIGz9MYX7zy0rtjEYVYVmXMsxtgRuzbGVYptNbWucXW3Xr3q5t53mpl2fU
fOYRPVJ6EdlQs9n75nvTCTy37dKDt8xO9r2a+oYM2dVsw6kc1ZUzV9/0yV3wRLbqnNuVe8JmvLzh
oVUfZtO+6+sibLLgbHzPntWCbpvdPB5K3CBI9BBCYgetJy8q5i4/TZg4btEqWGHrNC3uUswbbi3a
p97UQKxdhcaA7lDFkfq22kl98kvSmQjI6a59DBk/0447UHRu+TPvhrwAsRwH856ANEu7oPEv+mM/
mwRrkTFTn5Op14rYYUy+WkenwCQwJ2MHpltVO0RxSTTMaSuOY6Ml8jXxq7I4Il8RD1la4eIzuUpD
ohdXsFGvP5NnZZ0HMTwgwOQQHkdk7punpVszPwJ5f3Wn6mYrylk0poZaVq+YDghrWeSLSgLieglM
0FrbJqDeKrFDZFhLjbas9R0uaOI6GSmwN0n0eu0bvcwNxW6Wf+SS62OHToXXWZu4Sozc++HPWGEp
BdLWR1eVyVWd8wamqbu86smk9jNdWY/F1ItzXTuUoDfUu2P2EyrqZse/NjuCp4aC9kWPRtIHjNfV
7YzU4o3lw/qohkY/e/paWDHoW9HckgGr8TzUVr7fGMfXpnbnu0GYmgwXs8U04RcjHQYuLjGcvXpz
lI6677qZSQbt0TI1RuT1gRe6Pu7OlTCv3Zpbw1XOQh1mWX1bJclbyYSDkk4/atNt23hAsY5dntzO
zY9tV38O8zRHrGpi3476HktvQNJ+NeyoySlDHKtBhNB2fqKQlQZc6A+vY57Cw0Q+ufaQ5CnNtOpn
QoTEZ591cj/kgZFVoW2XiTZe20aWac+lopk4PxMXVFXqRtpl7ixxOqm1WGKF/CeHHHUSM2gobJDD
C8K86zVxrR8W2a0/+6Ry35xGuHeJyuyrtsWA0/V366o5+Nl6HyDOnUPNX6tj22JvkmtnwjTQ73xf
5M6PnggamlICFzGUPIhsDOKKeIIwSbPxRbEJ3gjtwW3V4kaJSxeazfl4Gdq5gcApinPgl9m3gtqg
W6tdx0uS1+llGETVxjjykn3Wae4NPtm+jZVm7Z1mPc9TfiaiGz94h9VkFh/mYp0QeTMoKyHCQRJF
ms/5KUm6xzkldkQF+r2zzteJFN5ukv0aWU5bwh2hjtXKtrxq2m8t7FFuISRJZdVfiwWmrauSPB4y
Od4G5NGHWm0VL7XHXCQxbik8W1hypFHArfU9k6teMro3+oxfH39ZfTCMpmFcqafd2q0/Kse+n1E4
A2Jb03iSdArvRJ5ZX6PnAE8O9AgP43K/nZkRENJlRVtyZDm+5v2yIpju5pSLfA6dFpciJu3myUVb
66FKufUrTRzFrM8/oTer/aSUexekC+GPff6o7GCJvG5pniyXRjNSC/tI6o6+WzpviiWhAsd61NKY
51fCJJgGgHmvPzLbNrimZjfM5/ZN1/zqum8LL0Z6+5Nzaj9jd4TO5BPXzF0RekNQm1GZtetjbwQv
Ttp4eyGyPdNBSXt59ZpuZF5jO+nOcvslmvWlu0vNmedxnvuogoHtuuTs5OnyHUg5B8RFe2Mllb53
1+lQe5XYNSSHJ+RCxBkBUre9QaeWWT7b1ZgSKD5SS0132963S3+vuCufvD59Tuy2420mlBHD3uM4
rW/rOJWPo6LqN7GnEWbIqY9oDbKomYdsP+i4jJhB2Jpswoy74mDkorlJ5+EG40UdG63pXweFJAQh
n1kvTLFcZ0CNx2pAWpLY3GN64vODTosVIhYq4nyBxiCCDhJt1CkZ1+59feg4UsjusArYv8S4KT3G
j2ZQW58sbaQEqnfX+PLnqIbddbuVk6ovk6dhXvfFYL+tQO5IybW2fcgoKYKOcZXpFPaVNWa4R0Mr
w0YSmoshszjzEt170aq0PGiWP1IoW1Lp/q6UFLdL0NwKw9ybjBgkBbxwdDshiskclodU5xkzJ6RV
VuztxDz2YrRfjd50DkQ1H+cguJhee9+IYoIIWi5WY7NLphk3oHtpSk6bfNmJLmWNqMNMy09pJzAG
0sQe0SG+x7dJx/Yr1+o7SpWYyvIxDAIWnIXHwp8nNgpsZ2nvxove3yhMmpyM2bUbLCeR5fFMoLQa
ux/4/LNLOgbzozZld4yiDzl5/vvMM9yjVtLiQoi6zRDFbefuKurh8LZOnFw+ts22yYxH2ZeYZbc5
LSsGbG6J8+xMMiM5o112aTMEj5OJNtKcgk8nGMRlMFj3x9n+Mau13pbu7h75zsglkvTyVpbFGZxG
74dwsMfJJNliWXKsTxWDdywHNA7kkTZZvl66LjWHHaF5TXljK0wDl3JQdVKEljMX3kmD+oD7zpNF
O9nkaoyvZUBIxY9lUYv5Dx3xvwXBPjU1//6ZGPiFAv6TNbjkP7pGNV/9v/xdh89mc5Gr33/T/8J1
iZXkX+1Lx0b8HLr335mGf+5LFlwCdAHVFPzyp33JD/6G6BQFJnCZA12wCab+AcyyL6HIIgoLJJ4l
Bqnm/wPE8MZvlj2i+EiS33wi/xYg9sst8E88DO3ixnCAG6Ops6gX+j2+EI/BUGEIdffzMkFDLtDI
jnCue73AFKxs1uotItvV0WLkpEy8JlPrXq1pbZ7GWSOLI0l3K2PTvjbyhz+8jv8NZvzLsvanb40o
KfgU1kKE+FR3/SaGy3GfmL3Nub1ORvKtSkQCZ1+XqYikZZUHOakURtohuHezaVdnSU1lGbpOnp30
RFse13yRcWsN6knLRuWEqqFa3tYMhjdjWu/MvjfOE2dDflc02PlD1SX2GK1NbX7kNIf2u6FJkk8E
p0EXExkAcpJwDp812/4ri+AvXd9vPyoxayxvvAMA7r8vrSrrrDpLZ+YYXXOfZjH00z7h+o6S1vCO
LlDeY26QU+6jVSbwbci/1Y7UxlAtyLIZE738ovVmcZuT3HPwk8D/SWQqvGYq43/9pvzGEPG8wG7B
B/B0/vrld0dUxp436kGeYflf57ui9upn4uriLuOxQNg43Y7d4j/P2dzt1260b9eAOJti9ZpdSTDL
ECWDOZ+24rRrd12mv9NE/zPN8Gc9Lt8dSDFVC1BzYA3E5f62/LvN7FbsDc5eStU/Nj0yDDqZSEMw
qvpY5+X4oi/lrV21yRVZTsbZUX+Zcwqo/mcEYvsmYM9QXWzODrCN30g0QV+J7XaptfeUq1WgUWlq
XRG1LePCLt/SwqZ916qWSFUkFWSOQg+jNyDJ6fM6dPmu7IRxXbaryUg+6WdqZw6ExJMONIIJqnRs
Hti8pRM22kK8blXuXeGYd1bukAVjG2yXxXfSf4yoa/TipUFpEHKNly8KkD+qvfFQTaYdddr0lLkZ
eirwktBezBVFjjHkT5k1ZYwKqTmKw9h474WTGtmuKhG+JejimsgdR0HF7pA913pbIcbSz0Txrj40
to2ERNiGQF6UjqemC5DSp0uvA9Q6/uuQMIPA+vRkhxIcTeoM4QCg0HocGMWTR3XijtEdtU+p2T8m
twZON8r2mLcJs5HRu4yEqd6yiM6wkqqt0DtUDhgI9uj6U9MqI6IskISeitd36rE1exKTYDgGbf6i
F3hGkxRaaZ3r9nvgdvaNVlfLNXrb5dCbQxJLxKmnzJmbo2a36j0BIKY0SZx9f+337TLWV0NJKS6m
4QJAqepO5ADczKLElDC3zln0Y3Gg78JlcS4QuoyajBcXKiFbDHHG4Zp9Bn1VxiZ5FyeDoh3L6REY
dABCKIv3PllHB31Y1jevamRcN25wS9d9t4OOQMKx4kj63k/JN98H4130sUU35lhorYCtfX98orVK
VrvMX4KnYtL8r7SSRXY9a4F7Y1n1HAXKMELPFGk8amtNxEfJa7+QznWTmplC3kynyyMhqONuIRXs
4HRNfmDkflxq2exLD7eZoeizpI2w6ukrGJ6yrAh2bE3LEC3+OIdV3WhxkPMmzuQL7lvCP0+s6fmn
oRYnCoi9ignZ+LaQOhpWzfStygLtU8tIvSLuK7tzrOb7nBkichte5LXUp9gt3OQA4PVDW/q4TWZK
0qupu02W/oMBGx1fIB2UXfQONiP1IUU6xo6WOUQMsASuhVC7nAepVrN5Pa7aPQ6O+ypx1F3JnG93
7nCqytWK+DQme3tI+p9l5dw5RrIeyFC4qWU67TPq9T4J1PuhjX0ejVMqQuLQnH2R1yQLEdN20M28
I08R6oSuU2RXRJldz6QQfQGDIPBaSvy32pCZ36a1T8PGKN29kTTjMV+rnByFtSMZ0E6XUzd1rHcy
+OSqVqHaqhJ5JqdbSWTbvizy/mmpOuzJTWvftZaDMG8luLaoxp3sHHiIHAzv7LSQDKEjcj3m1pi/
1+QkfVh1a5+KMXPfiMiyvxN9haaJHKxzQtc9GH1VQhDlaZAdHbU+NGaw3syGXx8qGMVbvxU/Frm8
pkoR6k0B11lJgkVMz0n2mmzsFxJd1GOWJVdrUq1XTV0n93gh13NfT2jtAvdorGMeFclCNEtnmMWx
DArQDKfw8yCUTTZ8lXxGvyOBICAsIU/nFmdceoSW9vYVoH1kLcVpaaZqZ6Rrceg7K0hCFnL5OojC
OhX1xMetsq+Gahm+0B5MN2wYlDGtnVhjPGioW1MU7XeBUloEbvxWyOXcJZN3yhTHGDEEbUgad3uV
ufUIfwVktSitvPHX1H2lMc0TUTtBjzQJhJlv599UUJBwoWUPmvRRpKdpdWRvhXyrJ3FleC16DX8K
niYBEcO5azwos2+I2Vdq77oZIxQ2NcyFlFbKHTnut2lGPk/j5a8NZu18Z2ijogZ+HFaoR1UTGTBq
pDhSJ3wo1tY9NF7fwUGqfAeULSKeCWJxAhMBMU2tblj01X2bq3rXenV2IjuieJsKI38mxkz/Atad
LqynHyXZb9dkSMqTTW3v01yAE4o0ME/GVHwFbvs4VMEUGsHwtv6aqOBvxD6r6/aSLoU4lQL/dWNJ
79J6xoZSjslt4db39dq/FHbDPm64j1xT2ZVlEa88dcN8qoJgr5uNvHK7iXxARSnn5qBYrBs8HfQT
qsaJShIkT54kjWe2W+NI+6N3bafrFQDbvRhQpeX+JMPGpQIEFKDX7kcHb1jpknFDKDXJjV2e7eEV
P8SSeLuMoOGoJjrkmC5IiIdRvnZt2rwbbSufc7Oo4tzexGPWSDf3YDuH3DPHcK3s4lq49hxRUWQd
XWw9fEBtM55pyznZWevd272f7bK1rfZ1hT6W9KA6JF3Tvh1qUtGiFooSPrYcj5oYy2vMG2DSgXgs
str7OZvapevz56HYCNkluWvHUVKMVBVfi10PF2G79aVIvPzozw41aP0WgDfSVfMpFOSjlw7TTUsA
566TfRGKmtjM0RD63VwEUsWlptXNzmx18HtPkyyI5M7N5MekPccXwnp4PB/jqX+mQmno9toglH/d
YTdHG+unrgjbcdHtuExGzTgQmtWwlQ9qrqzHZUsmQhaaVCI5rG2b7SYNs0zoDD0ReBWAe3UYpFX/
EFxO1YUqhMm7dmurNSPDF6v6WVseYG7utGAcOg9QcxSB7OyDnKnCeQRwq89GUg2cTwGA8eg6fX/T
I2N2jymZXKgJDVNPT7o+t+7enKxuuh8A32So5aBXkfQUSCXk08Wwp/Rr6JYgj4Ismx7Nhvnqhsd8
YIHp5EHNmTg7gZpvvHrjNc1l4RUi7tOaGMCK8UwRMhLa1VzUq21UxvPQwb/Y41jdSOFz6C6OtvPy
OnjXy946dl5jxaLwPZT+46qQFqdEisYwPwNvHAqW0CvdnFibzI6HFRMK2GO6yKizPMTrBvFVEXET
M7SI2axNnC2KlK218WCW+r4vnr3SrrS72h5owBrc9G4g7ms/QuqTZRro1+ugWxcieY1zNTXJN48q
ry7uaSeWuxGxwEJJ3SYMCLpCXdJZUqQGAJFcabWeXJUgM/rOtZU4SeFOj9Zot1fmMHROaOpgFVlu
mMfOHpYPXgHmtEEkkhm0cB+atkmusnxkNlvrielpNvbJKsYPqcz8Cre40UVdkpPFSBD9awNg9J1Z
2yLvclw/ELiuceIRhcIA23ifluhRkXm5sh+9enrsNg5haMRL3XbNjuCwV+znS5RAOLhmcVNqzqva
mIjVthhYN3YCr8lMRpF6GNvROjdigcPY2Iwhb6ewF3oJxeFSpphwyhbHwlx9SJAJ09pRJiPi3Dat
doVWQZgIJ8kdInCd4qrO8NXGtkeW41lSpB46SZL1R6McDO2SJb0y75F4kmSKYqL8OQX2AKKXuj9B
1ttr3afqEMisPnUbv5NB9DQb40Omz6ZIdeWT1ribyTRtr+QYcL5T5HRLqTm8Ud/BIC0SMqn4RSwZ
G8fk/qKbil/U0/qLhjJN8T5Nk/rwA7W8ZRtbZXvwVqrslp9VUXyjkUNdkToDvUWnGKJ41WXf3bxh
AV67MkV01ZvvRVLVJ+iN9NKjHjrmyficEvz9bG1sGpW1FyVm+YZNKwM3ZlrYuXJo3rU+o4Xb1ir9
Wfgca5FyM9DivHPJbhduNgNPmVXxs5b1nV5pxQ2f3/oiZ7NA4cC3n8LwWdZOMwDKkc46zDau/1WX
gburYfRHOR6At/UrQsSyIg662bqUjMhx5rT9bWvUdcwr4VQ7G7AiRRpANiwJFr78mUMNhyS87RoM
0WFtNbSclkTAfg8q6Cfd7+8tUt+gdaFhCRQWyWuJ66aINOH3B6gYufPmob5dGmhUkOak8rhSMw+I
sSkqANcRAXOKBfHsAxfPga/toIGNyEDoG9pS+6zGYb4tVXHi3uWUS0T/lROB34fSG/3gOLh27+06
rXepaxF9c+xtRWV8VU0B5BFe30Nq9Ks6SVuqC6/5l9Bz4N9gcbZGcT2C+4uRkqALocJlInX0pDlB
j4y9vp/6vMKb47+mbbtGtmoZJq3uPVUovbWCz5czyuQpmav7EgvcZa498Yz8uq0Be8rlLc1/yc4D
G5VJG9R7lzjED06U9TBSLwmprYfsi3y9ypBRIScnDFx2VDX42Yls4n6XZMxfFHv4AEd2WfDwgxGn
uOOBazMwJKadKC+84oXYYRLt2k2TVK7jucGyd2SkK6/tLtXDtp+nJ4yROHn6c2e01eNCH0VoVvUS
J9JlmSu6RjzLlZzmbPbGMSwy5ZDLYmvWYz+XG1Q8kAgqbL0m+bkzu2tyaTnkW05zQv2cG+LpzCit
ZitWppV+48YBfS1G9EsUju6bfNR3duN674DvL5Ksshu3TIqPuqzVdU3STQwfRLRaoU4UFTzaGEi+
JdnYOge9KtJT0FnFj55Z+TWb/Wmfu1P6wmCrXTfBYJxlPU7vw6q623Uhf5D8VS5cvrMyO8k+t+xY
CYvxYW3MH/qUAtAbi/T3ded6+F24DE42Mq4z1lFzh/y4uc4pefz8Be78H8T7V6ryrXXxf5bE3OQ/
3vmwDH+SxBD/9k+MF40iUT1IXEmaIbTDRS7zD02M7/2N+hnAoK1NEiBsa0f6T4zX+RtiRzyNAZJH
iiY9/tR/amL0v1EOTZD+/58m5nc8CjUOdYPAUXx9lDG/4ageYZ8BkJfasxS1ICeO8+jZgBpWIsq/
EJD/WeYL/kbZp07Ov+3aLiqg3wsBG9eSZGgH3Z4s9VNb9/cF0xPU15PdJde9px3/8D78NxDxf/1y
v0JNSBqxdcz3vzuKS6n7y5Q73Z7MqScbG6SFdoZlmHBLsVSXtaj+vViy7QfkK/IOo8nnU4bflNf6
D7L8sVMOmTR8xYwriFO4jeexjRmL/yp25Dcf6t+/Esg/jhKeBP77m+HdkU1XCNLo9m2aqOPGwMeE
k6M7GmW6cLWTtOV4qn9yFsL3hRhP2TI98jd9H235hvz0IBg6zNCbgjUkq+pWtxMZu2ZyEhxiD85Q
/1UFym/Jftt7D4ZNlgZvB5QC7MSfX5sC57xRBWmFaa+/uE17Xmp156XBcq4hu8dMH3cjiH9Ys7PE
66Smv8Km/wvwun0Dm29hi2rhQdykYX94c2aWabOp/HKPvojsZ5SRLGDQkvuAOyr3NEHVAMe0oWF3
0qK19s5mElzNqfOu69N1k85a1OvrD7MxpvBfP6jbj/4nfB8CI/BNUGlwcz7Wv30ESc3FVOHV9T4h
QHKIEVWwsqeWo079IHRAL4l61pKAlhMR//aulrZ196+/hb/nevzxm+AgIn+OMwWqh7QR87eXZwPh
7TxHMFkz231pxeJ8XxcSbaMAucJJM9eqCbNuLe8QutbfiGt/SqZ13SWaAPgiGWFEzbnyumHqfuCP
ySsAF31POJm9t7zxaUgGpEYjQk+fT8gukM0TO81pcdLyDWaDgGT/yVYJVlRwWBt6tiZv9sCA6JlU
IBY5RYRofYYzYit4UKgY/cOVvTc+pFZlfPiiKm5E0rQVF6MWfOtaLGKKf161JtE/wBUnCQXc4a0V
rBgoPpYWfkLkWGBlgD1XySI4jEPHLEHY/iYn08W1Q4vVjTctjAtZo8bPfGVVCyd3SNrIU135rrQ+
eelKsZygbUorbud5PYi+WnAittpBz+mMeEWPZ5D4nujLxoGMATh8UZ488nhZKqUrbnxVN/FYavKz
5os9WU7lYsv1/eqctYbChanjNF7mgoIIw09u6ENqXpdUdWdZ4kViuFxalMqMDWaYj+vY0LbQVGer
8/qvzJygAbQmeBVBAlLuzVr9RnBwciPWYLoYXo8ezKhw2PY5cTKatMedkBYqsb70+zLqnMDB3doD
No12sxxFlUD2q5xhN3TqwZmjKmgTZjM3mA4EoI7DQU0kQMV+SpID5KJ7Jv+fPOiCztwPgmW023Rw
5HLKpJBLXKR4qGKEk+AK3eyua5QQv93veS031ZgNMH9Vt3p3CugN4Yck+B8SHvVJu5xYRYzyBEDU
7ZK8z5wITpxkWccpo7GVqGoUujL/1szzBUxyMfVkN1olQMDgNmuEes7oQtvqn+3UKXT6JNT8joke
Bt8o5NhelbgN3Xhc+yW9rCrVCnYCehTmsizuk9KWAQLEWntKGx+EoGM23YmWwTYeylHLP5wVwXwE
3eSu+9qTZrNPOs+5n8mdzk7+BtRQ3lF9dZRXf/q/cBzVAm+XG7izgsddWhT3F1644qvbQCAsh3fJ
ggLMqtJnnBKXcgOMVpAjuUFInqjLLepwOOaWXxKx3ckqqjfYKQFCCcUGReUbKDWNNKc0MLb3ywZZ
GetixlRCpjt7A7RWopmjZQO5sg3uIkvcOfgbBJZtYBgTJbKZNWie1QaVJYV41SCvItNaKmy5ABn1
Bq2hZPjQUz/dmxvsVm0A3GqA+6kNlEshTuaw2KA6ssl5rRcCo8f5yrckbvwN2NOybNhVG9hXNK6N
6rDDVGwZeP5TK9bM4ZbghbOxgYU1qGFa1POJDDMjXrN+Pa6G/6h54H4gqg1Cd+QV9GfcYuhkRzfS
LJ5Vb5ymwatPfePLSzVT22JBmOEXBdA03dGAxTbvTKDOgvD5k5Gz/zsbDqrphoSpBBudi/Kj3dBS
XVjr17whqDXn5lu3oardhq+OvbinqspF+FlzktcbDmtsiKziNdnJDaUlT9c9TMXQHeDsAHHzDc8V
G7I7U2Uld/IX4DvVFUZX3dq7gMHmhgor2QAQO38Hi1k89t2GIHdAyVOOnTWEAQqewG7snQByFqWB
1Nj5hUOz9NwgyMoeyrqIPMBqG68po1Ejrl2nBMrWi9V5bdGf3RALX17nG+aN66a9GrOeDHTyrkJt
aryTtUxnOaXzXlCuiREkv98KDovQ/QWryw1hJ/druhk31D3TfGuTkCnIkMnfGtwB53/h9DguioOL
X2XXpdWp3uB8FlZvn0r1E9rFi3yza2+NspOCrUvXDohthq8ePW8QVr94gnXpqqM3MVaEElltBOMw
iwwpvz+vZ3t2g3tRB8uV4RICIyh4uPIKz3rJOCwOlM+bBw0A5mz0MwATTEa5URrTRm40xO4jqFkf
Ai1Nj76G4mfY8plMi2IdqlGgR9qNKEk9KJN6lctbZfXiqtoIFbfr5+8V7V0xqWK4Q3Ktsc49dZ1c
njn3ii8rAi5qy7lrG6bCYiNvmo3GMTZCx6+qPmo9q4hHBJS4vyF/piyAtjT1hpjzjRxKqS3c97Nq
YqOg5yexsm+Ar9YBd82KpGxjlriSURflBFw7Zdee9boiz5z2n9CdCfdos2w95BtJZVvtBwmzV2Oz
vpcS3hTlKO5pfgRghORDcTzFfi0eAmWtLLHWnTWYUZVl3Xs9TMUhbU3IW9kASnQp3pq8u1sz9xbG
9VFsvForzR8p1dG7ETAhzkTh7PSknAkPNSJQH6R/o/Rge6oyqrX2Y9n4u25j8ug9pHxxvLLR+cJd
JQdRDjB+Ofc2kdQi4uX8XlNGANcppkjKXvskWeMhFcAKwYo00c+IAKClKtI2jtFtpXHqN/w/D7Lg
fugq7N+5Pw9RNQQ+Eq3etsKgKbtQlxxUle0O+wJgwE0C4wMAbHinkAgWdHEAhqmWC/bZzLMepmZn
vzFtuDfrqtdZNJp8ZI4z4fnPuda3yKuhXuXGwaLGt4iV94c28oOBvkV3kHFW2jTDbFRul1JTBVxC
Wgogw3e6YXJEdV05RCPqz/yarR8typIRll+uLrbxxK70sNdM/YVPQn5CSd5R6KOJ9rN0fB6hIHP6
t3UxsntDm+ZDLmkI2jU12oNQDqWRgBbZiYjy0XLovln73t8tVGExS+QWM10u9VwS4onyaMeGWkJi
lmlbR3jDzVuHLN87bZ0HNJ5117wkrjbrO9xVZgt9HgiKzMj6f2oowRihhaeiQcjuFi+UH2BTzvxO
falhIHaaem9inqzSzxucdko+VZuqASlN9b1pxbBz1opTSGIjgymwb3LAD/uqtFIvgUosZnVw6865
+H5e/ETWUaUxNKV1Um5vnesu848ytfuHYKmp2Mm5n1+xIJOrYfficR6a2Krt+VrC3nShq/eCI0tP
vi3lTANEnUzXGBymI/IfeckxBXwgeGTCDB0lgu/gr/5XVbfzgad8vZ+8NDkKKrCMnVQtWRuza4QI
KhtjPybjQqBKWXkDMuUV+HioVorGlnK5K8zUHR8oKFqy3ZDrNVeg6+xSryfIQqlijObBCySK7zqN
t2gzGQ0mhwx1O+W59PxiPuhSzG/GVAcXvR2cLNglfU+VdQfoauLLFln9DEY5//BYrT7l4C+PBrBv
sOsr2Z18ow2cnTOn4JpkX+kfORraAjW73tDNIKrsbuy2wwBwanGIckm4hZcm4L1MluahrXggDgvy
3RtENMCQbT1XKDAnEZtGpt60zAzeFH83dSC6W+/cvhrvDXaEq7zJ+geRr1SCLVV/9qZWvSof1ouB
em1RvsJ3vMhlIdqna8nygrlcZweRcNA0J9tqUvqy6tVa6RKbR/elyh0GsW51LiZpZlWU94Ubb6g3
UTS2XezrpTCSG9hGYn69zOnkJyd8169hbhm1f7AkbqQnXVVZ9dI7GmTymDERBHNA20c1O/0L5Q3p
Xe39B3tn0hQ50nXpv/Ja75UmueZFL76IUIwQzFNuZCSQmufJpV/fj6iqLiCzoGvZZu+mNlmgQCG5
X7/3nOeQobWwLZlcVqKm32mMeCyGSu9BUxQ5N6ImZC3o+9UUt36ykJEIN71Q2APrEn+GnpLEHeTk
mOKW6KurSRuah7htM7kiJMn+Kdxk2CZjt63UkVOIVJsbmbHh2G483bVRGW3FkGbd0krbaSMcIlrg
kRc7a2gQpkjgOaECj4biITylw9+zJ9DqDkg6Ws/wxqXr29Wz8DMkpT5IN16ZTr2eQru7eD1D/rdB
+FWD0OWs/M8NwvNHoizedwfnH/jTMWfb34DrQYjE1zxDxB20nH91B/VvM1QW4pg6h6e/mun+7A66
3ywi7ekLoiSjlWbNksE/u4P8PpgVmKUNnPsmAM9/pQB9zQN+1xaAZUFPYpaB0omEY/m+a5JDs2gM
Vxpe1YYkrtLduxL2iFJqsqqVcKRAKdW3u56ThI6lVriX7izfNul5n+iKmqxEh4QtbtUeiyXnibYN
qmaRyVYhsi9SN1bI7wks0wEZJfPdmxv9mw7ga7r8h0/vkNbKDB6A4fz53396LWUI4vqu7qWK5Zxn
oR8dCC8RRBEGY7Rqc/OhgE2EYnzWgtlJHu5HlBQLvdRMJHS4RTexg/e6V6M16bKGJw2gyFWbJXtE
dsPcCvhOGPUlzMjqnkMsm3LEDsFsSF1psQ6OUDB8X7JEyk2lh/0hdNVx5bPhrjK3sbw2h5Kj9lm0
LQqlWce2gny/c0h5k0V8qAkw+qIl+p4bMvdfBfZ7GpQG6Vkz2v39/TBrNSsQ9eieU2cSaHbUdIyO
q+Dgu9ARx0hP7iuIC3LR1f2Pz7+LWZT8rss1g1fnzuhrJxAAwPzZ3vTfOIRmEKYazesG/jPFrnvT
ptO4KpxIosgE32PXBKB2c7el728VjtoY4sunLz4GVIMPH4Qvgk47bEFz1tT+4RF980FCzW8DmiGt
54d0gNZJzPEPhmC2E4XDcaksrfKhiHBDEdQsbca0kQnzMlOyM588xmfpRNFdkAPQG2QU7fIGnOrk
mz5EPqQiBwri8d6xKEUEqVBpJ7VjHDrNQSRaenQGTYyLys9Ng5YnY7+2y2S/ViKQyegEH3JNO6p2
qm2FKIwDQTecvYfsZnKzRz1HnhdWbbHTm0bccdq0v7Mjl8uyKGYZqY6OhiYD1jNRnbepsJc6g+PL
fjTK42CIxkEt3DEeZQSq4w1I6y0BGuK6UO2iWPUKA/gqr0ky7cqHkITwTexbSIioQhZ6XlYAA5qx
uQ+zYriJApIqE46PmNTHAn1FFQfx0uWM5nqlrnIjMgrDk4isybO544GuoOiLg48mGBZd00+PStIp
j/h+tOtm0M1HoK1UxgRbhXD4GiwycauVD5LadjUhsGIs2aVr1FjTTm0pjVPfGS+03i+Wfan4yIOE
zbISU4CFwrYp1js6tEScqm6wwMNueoSeg3Rqqrw61gEv3zqpcn8ZjrE8RSddkJatBtU6LlH0LX1F
ERbdupZ7wQZ7TRgX1qQhUMsHpFzluqkyoiw0XXGPwBrK06aDyZ7UUf7d0avwYNIsW6cF5bYbWIKp
ME233rLb2KsLWke4voiDa+dwNJqpM5qQU+KWGbU9a2w6b9Txg45JHG9FVCXPatB35xRD1nJMZhSX
NoTHNJPxfjREtLFjomD9HNghCTUEXKoZj9rI4TEsNWQIKgdXpSB5tu1dq8Cz6yh7XMDmi2zHEmSC
pQZIR8dCUpG2lPkb7H54+i2O3ch7/ErfjbVT0EKxepZ23CdJvYJoGcQU8U61VamSQKaGTL3jPtok
lq/vnKyKNpC1OsSNVrQP48DZpuQ0XaqKCAnr7V0sVsGQjvvJHoML2yppGJule5LolDJTHF1pTKBP
KrPMN21Zq7c1hkc6EaWJPHT0102tapmnRnm3l3WC6z+3XEo0t1/L2rG/R53FGQQbJNFjpFwtZTJm
KERyzL9KPp760AuWQiiYEdXMFfsBhw6RnbanjZDvJmkpvGQYFXASlXujsN3bkZQor/ZNeVkrKaSB
qXCq03pM/XXRc1DuiQKFX60d2zyo6HwL49S3APNVzbAvEs0+FkXtLGVAvja5OxFchqwjsopDpkXr
0VT27ThUR9OK6ytek4fOrhFR0CFYKW3cb9pa2Du3Tdy96kTKdjLbaDVhFr+Oktb2ZOC791KL5aUM
xfRUpnyZfTA461LY6WXCQnvaqSURXmniHEdIYae27fendTfZPwSS7yc3J081IEbvvjQTwRiO73Ro
EqLK5KyJiiSdq7IdwRqWbii3dgs/scnqDKRj1LenON/Y3JlMa9ccK+TliExiqzGAWUaRWh0cxlBn
SpJ5Lo3V8y4T8rKQenTwCaVf9wMZu8L2Rxp6juIhcbAw82HLRTLIES+LHwdLuoQl+7GyVBWUVAT+
XFhZox2NsnY9gQHjPJJBdp4HiY8iNuOIQw6fMp21xaSfDi3ptPC258imOCFODvF6EiF+7fRTKzL7
BrzkcJMrlUcreLoiBV072jHPL5eot2QIw4qIExQtdV3rxILqBV9xixVx33e9X3N9UQyeb6G4Tm1+
FqFc+SC6Oia7ObSekYTSo6iG4qDbZUSi4OB6pEBq0QI5kApIhBtxXwAWDlB69gSpFt22bv1+XxHO
W4ZOcNa7Tr1GxV/tYSWVx4iA7gsl5kycj1112SE6/z7VTXRnjcZ4kbvhVT4Uyos12QZrD8dMo+y0
oz6q2TKN+xzJ0NSd2/hytZ0SaN14WuacSrqyAQIg87i0z8o4rjW0qrlzaSDF209ZItYW0m1khtQS
N+jFwCVI1YXRnncBWYU5xrwL1PTSXWNt7lbc4cH0wk7LtRVFQCyRzwImHCpk7hvEabTmE06bC7TH
ulwmVT/tykmDTlvm+UWZWGjWnQpObR3XN6lUh2VY19ZZAVngJdYUeTcrwrl00w/rXpP+na6gt8QV
iJp8aPriPnbQ42I/UCyEctJkouPWCcMakhcZLavPU1fYXte36zYxARjQX0tot5unyIXju1mAvol8
O0YtAjSC3LFoOK8Ct/9uJ0rymKgZDY1SBusshzlFvN8gWvrbgjxNrMXTg2L0MEgMmCjlkl+fbU1S
bE5pY+0GV08vKCeLn1OuJ0Ba7RxjtNsNN5bUx3NcOs5MXJTwP03gaUSl63stjKt1QFr4obes+zgp
NwwjBw/htfE4uKI9MieVNz4QxmktNSU8+oWhv6hq9AMpkX0WtGb9rJRpKRYd1tQbObCmUMyO8rzU
5iiDpHTsm2kSFFuFqR5LcIk7N+7EShIHdk3bG0BLmeDVBVjz0E0qGRZ9DW8ib5AmBThmi+BKTfpD
72gN4loovW4THOBGXFhmny/cvnJPFMnL2geqviMXx9E9i3SpYkMYH6eCEuOmYsr8EjGo2Kja0K5C
4M3fZYxp95Y+wMMYGaG6ZpMGs9EBAlq6Rs8X1BS8nWHo7kcp9oEZGNtM1giwrLQB3DKZ5+mgEDxm
m+3EMFdU7HJ6o7MEG1Cd6DDktjrfE0eeDyRWIA+dqyC3Czish6W5K9AzTRzes2qryWjv8BlPKVea
cxbSdGG39m1mznVMnboHwk3ShRr3F4MWRGu27vgg2+mgdlmwaoksvI7BZpqZ2mzsriLqNe1pB4Xp
ltlVxgKK9gljfLPohH1HlKk3hAYZjopNpvMofvo8U1vTzCGoqpnpOaXtZUpnrYmEJLTSh6PvFsO9
FXfKNqUFtZBDyQXNJLzlDoEArMJ8gabbXieOHRwJyjuvmRntErOX9HNFc9YS+LTr8EiD9wnlnWVl
0Z7QeVag2h9vVRXzOlrydVswmBxSeoHaQJRh10ianrKgXy6dZKfq+qbq6FTpzVB4ZbGNSjmujCC+
5mVOl0kwHRNUsbg7ysRrRv28tQZiXhnfXji+Jl26T/jR5Rh1a4LF87NkKMdzMZVNtq7rMjyOGiuo
qebdBS2tYjMhhThOY3zG3gZTgztDBUurcZPVlKMDydJeZCOec1noLkzZEWWeZuZJ3ETV5aAH7omj
ZU8+4VmHNE0pZazOck7k/A9q3cYBnNyI4XFBCmWIh2/u1jteI5MaeR06druv5D4cpOmJIOhu+D0H
0Mz9HmADXNrW19rHIHsc7QgLf5sMq4KnFkvQSEWm+yFw7dSgTvbjE9GZFitWyXcY+JUX+dkRMbd2
VAyezZgaQ4HZsvUbX67Dxp1JU67Bjw9PuoWVGjbJeHzl4uHqH3bqkOg3CmPvkzQPxsseMsZObxP1
PGBETQdK5ZBTdIlirTR1gBeNBEmyfM40p0lkm6o2xhsLlsEidov40ohnEV2VkYth9wInDr0t81QP
8gSCc2ajDwbMxClnGCjjXbs6tBE9/wX+ZN1e1JHBy9NNWgwcCl3t2g3hFRPtA2kLDJmJilafXnDt
lCSWWy4j4Snwe+r0qrXOmYrqPDoki32PsVJf9UpS7pgVSdBZ/uCAeUHQe0EGGJVdrOLjqJiZ0tYT
cl0B4YCow3jdXRb1lF13hL+dpOQLsN1PFgVAoSkAaIP7knbEqjNwwvtIopiKGPKSsb/5KPsMvUNl
GmtGmWj/pArmJ1JteoAOpBoO8WOZbga4igiIpbIPiOhba0keX5JIywyz0tyHMLPyu6xXkHRbQ7Qp
5j1fC3PKlzTipk6MZUD42oXDMIRKEAMlh7CmDM5UK0daaE3RtilE7oGzLT055xnIDCh0b7r49lXk
zY3pADABWtur1uXYTqOXoXBfa6Sz+ssGa783RLq97UOyMq0xLZ9GHq+VGtgmAHjFXptUjbOGcmTC
XWEJPzezgKGc0pXoLOk9tKTKeMmU0T7Eg6Q+FvjjV1btaHs/boEXYyUF+VByNg+Jqm0mdPhxRGOn
gmnWDCZFnS5DZuSgi9QkqNep4MspBmtfueNRs6R2O5XKs53HwW0/6NGPvlXV9dQF2VOnZPVloyYF
A6k2vxzSLtg3ZhGejErP2s78cxWWoBBMgxxJkp9d7co1EJYuy8mEMzN/pMbSvaBPT5y21oCi6XWO
AQv5NjmD1UnviM2gU9O1balsSS6tvFzY3V6NC2MjTdffa5OebgKlLYlt9tVV4JS8rLNuVwT5cOhY
rADf15xfiP46JQtqEstwqts1kd3K1mxdwANUDDYD3ILRziKpgvZajBOMJgux0LBIsrDykiHd1EgB
T101dRa1bjKYHNrNpNeUt4HecRcBIOwG2QEt0EfiyCO9vzNEMuzKUsEq4Tcpzy/xZh6gnfygZC77
XS1WfXg9mUa4Z0JdqAsZUjD6qUMXpWQ/XcDbo7rLdQ4C8XUwRP7O19RgldOSoAMxXgVNZO3HPsBL
6MD7WBqF0e18XevXuZ4x0sensk5UliQyUTN4JepULrlpxYbOAEHH1O5eHA8JGhBMioCdy449KoZb
d1In7bGTHBfZdpY9VpqnQMYCDZD/QP6oPI4w2dC4GtY58Z35ks6IgX8ntZa975+4Nv05q22G9eTH
rqcrxW6aYJErhnIPK4QxT/iSa7PU2ZgPcUMhVm08WZ6ccMhRLbibusXB1HUhcKpquu5zflgP42nZ
Sk3dBRp0RRUdOGeVZdMnPRnfQUUbZARQS9/BK0NbWRcqltUSSXpIxM0iRIS0qWQynDgxw2ph4Ery
iVBfpf54PdZ6vlJtZHhYtO1TjWyDpRmVJ3qeRF4S8SiYocY0dVTrRRbJ0zzG8TcF6aWPzgYIfAaV
umypd+UGTMsNX8JjG8S33Kjb0Uy2g1FvRmkdBoR5pxU7suH1dVBWqwhBBXB9qbuUKNPoEiVvM49x
DEWe62nc7DVBETRNjC9YKYdFZZh46SIMxufOVMsLI6oYxZWYfC4Re1eLKojF0eFE/xIRgbFUtfxu
Ah1bLIwEMybYwhZqvyK90WiDpR/53SaWrvHE+8Qwe172MTUKBAU6/KmSZtEy4GxJAlBLmxM0UGph
0dV6/a7X9Gtnwmo8ZFl5NOmBLvB03KHHihAwj8ll42jTgREGg1y+zW00BzVFrs7JzCVQgSynYZkC
zQbSo7vfRTPdpIh0PHJ7+Rw6FPlyjJ9pTiTLyo1uhFQ6etdkJNtp+9z54Ehq5DaDweHaaDpxbope
eFHsgqu0DedCdzrnSApWsdLKLt6CbsiOgaLtGAM6zHRSP1zkQ5eyP6TRrU8QONt3Yh5JvxanaRmk
R7XCqt1WwVod9HsnIF5ez6kdEE+Zp5asM16uwdpaAFfubU3KrdY1y55Z1LGnNKAZ2sofIO/LyyKW
zgmCJchykzbtNT8vttLS6ZaZkvg4q6uaLVK+7KhUsX/ahqn7wy6wUtKHLoDUcwPopqVyhBYTVLnC
ThGqVnTT0uTBvACPVDyZk80GlWoW3gcOyPqxVw0K4iAIVqXahY82PRFS5d34wuY7OARDlR9yVYeB
7kx28+JaI7kDbRiLDd7bdpvHY3Bm2+g/TPbkZyhdylVZ68lPv8zGE5kG5UOT6ckls0rENrZKR8uu
ckhCA2wCgEwdSrhGrGYslQcLhoenCMyVXlcOr6Ko7wPRjNdaHtUbiY3uppmMAllVh4287aJw6/sU
PkGsxic2shKv053ykBdYWTzOOyDWtdE6ILIKOJ+3xhIBG8gdPSymleDSpy1sSMxKNdEu1asdIsbA
2RjOesS+ss6rvj0CmNEXQT+G552vZFdYtOttHZlUNU4SEL9QMdglB4XzkbyMtBxpY+VqjPcTrTYf
gymiUdEmdJX6TPI1dZQM8QGOBT4GKJw/3Jp9arIHEmOkabrXlYWwrdKzckmmu3Gbj3pwp1Da2MXo
ek5SFVjGhK6snKoqIPxItgmCJ9wlykj9Nmp02mi2DK5Y4y/p6C1VgyOxlkhKk6uE7iOFmrmurGoj
wRQxn3EwbLCBOQ5JSRoZGBpZS0R/pN/bjOZDMwNiS1v5qSeBv1CJFhAoWSDmd4ZHW3sb2gV9nCjP
V4oT0PR1eOeqpL2NnGrHq9s91R3NmjodGoI8rBn2VlyWBYF2gY8rsgojcw9IsVzg/jQxeCiAAW23
8CaZwibsk3YX0sVemWyyL6rPFt2amVgbk2m+jBL+mdnhlOso9PDVU5gMbn+Au1QSusJhh369slQC
Ya5qFJLNwuizbBm6hL+E/NweCxUZMhnJaJe0YJurDhHxgvZVf1oGLBSIB7XrpOtcT+10eEK9mYdU
uQEHo8bB/GM18Lu6trJ4mKRzUdHWOnk9cI9hPtwEYQ4KVw/6FWyndqGORbh14tRk2x2cQ9RYe5gf
KcwlsR4RXQaLilHgRhSiu9IMLdv0xtivaVanCrjEIt7ofepujaHD2Ka35QOuF/sxhyt5X2ttc0tf
DT7YgOqR4B0RFoesl5DfmBIcoC/oOxSgxBNT8ZxUk1XC+EriTT4G56OTx9DkxvD284HLL1J1Bpj4
H/gTLGTf2MA/SNUHRadLrIrK04zYIPGzmrV47k2e0JNOy7Pc18ork091w8zlhe2JokVkqj0uBj01
H625nB4Cx9rYFUf9VE1vMCIX+6aYCNSI8pD+mul+8ZlfI73fzg3nz2w4GDB0CwiP+CivN+gw+YOe
1F5VxMbNGEl3GUodtqdRJsvU6El5m1cc0RXPRHcMi4ahwSHOGuO0dKC6TUIlwoPuwhfzzI/ju/lj
AeLRdFTTfCqo6+9GaDrJEMFkB1DtaHk3qnnBPOrC54CJajHEvAeBZoEhNl1+/hW+Dnk/3A4smIyU
oRFha7A+jO5sc+KJbiPACYWW7t0CX/xoyT7G2mVfl7H+yDTvZsQZvHTquOeIQKFuMjBYtJWTn6dT
mXoJBy1aD8kp0h3nOERGsbOrUV9NCtO2bBLFoSMYlSFVrTFMwBiHNCL8WbvIneho21RqIPU4z4gn
v66Ofo6vWis1Lw8Hd5Nh+VqaQacgNs6zJwWu8soGSrJHPZOwL0wFx27LuqYdA/ynn/qHOtGmVe1n
3UaJG33F/DulmskeHCa1eChizXqaeHcQPdMAN6Zg/MNL9c8omo/DULhF8zAW9BO+CCTxH+6oOxZF
J4eKvolijquhHjcuHpYjnfhkgyaMblBl2eF15ygRyw2gT0arsN7M4atMXqi776ayBKnhiXCRx1iM
cOyPyZg9/1JGnVp47ahbF5YfOMwq9OELe8FHKw7eSlA3NPEolVxepw9rQBGWbHrSaT0EyBj6a+ib
6pD+VGzn1iDLYsf0OVp88dB++MPmsAPTmB1XFtRhnBXv35W+DH1WZLvFC61ClbScewpMysr8qwt9
fClfL2TNu4hp8pJ8TJ3PSzQ1JqlHnhGjaVpMJo1OH6gw9YIwVuDdQD3UjtjHfWx+EQf/i6lmvjZ+
Eab6BELi7vuwILDFNkEJbxxXflvA8q5Kz7FyWl9NYHupWl+Xue8vJHzcRptuZ3nnF3f5d3/8fKNZ
1nmgf7nLjRLggexr2kymf6/6xaOsaFnryBMrXL9Dq2E+sq4//2Y/PrL80XMSgKOBJIEz9VFIECnD
QFeQ1haML3MXMY5eWolT3nx+ldmr9XbNA7I3J7eTWsr+oaF8ef/8dNJomtzGMW8nUbgCigIWZ2wb
/MG8nJ9f6jdfI9eyDPQ8FvDsX+JcaBnBK8Y7xtdosA7aN5VmvgD9j5eRqlIQxmxE7Cjo29OVaJu7
Ly7/69vpCJYiYhJZAH5djBpjwqSoc/lWF8/EXp6osv5OY/O7HnSMwxgBlxR8kbRWuIWvGPN/H2KA
oPRBoC1Lc8OkhO61k0TLxH74/LP95lt499E+POAYT8LeD/hoEEn2InfPXaP9wVez/fwyvxGncAto
/7PlszwxoHr/bVtKBhhMTKDcDHllt83GKfTbdJbV0m0GGhvDXguhWsPXRvpIbSLBY37+GX59rPkI
yGKgHSAGE/a8ZbyRpUQxGgY2BR4Ch32BuZ+7Gkq9+uIvnRU+Hx5rroKYS9WAYvDAvb+KWsRpNqg9
V4ntm2C0r9u0vc3RONWy8T7/g373WPECOQaKHzHXgO8vFRupq1ZmV3v6VNbbKbDvowLKrwB3senN
1gTZghjm82v+7s/TZz2dhlzfYFb1/ppuTf0i46b2GIFeB+BAF1ZY/2gNGxeD/vz5tX732grdfk3O
4UqG/QHlVinWJHBr1B4kIWhdSkUVgmKCZin1SFjGwwbvNul/rXNfBMNSRRD/xbf52+cWhhx/reEY
EJc/vB/dQDhf1Va1V1vGqYuw6hCBV2EgMTHN615GvpYTTYujlYyKDWpB4Ka18sU9/+2HMF7X/7m8
Z6D3/qbjHyoqEeaQlWRxr+vq5aiJ01Frr0utvEVQd87eNS0q86cRuiQvFo9ffA+/bkKOMOiO2LP1
lvytD99Dn8VZB82g9vqmx1TWUwcmarHBnE9iopmvG6OhqwAbxapo6kow0QotPTNcKULx2hYrRz5q
y4TJ98KvlGSLbkpdwRJQV59/0F8fTsCtqo4a0ORDEkn+/j6pTm6HE7ZoNi7jJqI3QUCFs7FxKS8m
Ujm+2FV+XTrZSvDaIvY1eEaND3cFPKbVtXEKCcxs+uckia4444KKVr4SFf6C4pyjzed9S7WI8DG1
V+Thm5Urjn16ComhepDXwECU95OekK+cN+eMi2u4QPByg3oEXZ6R9RkIRn+uOmxLtCSdCpQsB+UD
rEE6qzyxv7eW02/bwUB+kmdAg02KCaa+F3U/p6emoHRNIZEitSOGvm6OzZVPAdL4f/ddgVMWlP18
Va96yY+r8UA8iVWCovY6ZKueaWbOhQzwKzgA+cHu5V+tyx9X/z+uxylrPuMJR53//c09DDMkP4xX
Jq9GE3kgUMW8aALf+uIJ/Lgkz1cxNAKSmVKIuWZ9f5XUiLQMs8HkwWvGY1OGPyYZfW+N8qTJIC3O
E+HPb+PHV5ML0hvH8j2nPmFznj/Qmz9LlkOIEJO+mAhsRnBVItCIEFVca08aU1jc3hHjgsLIv7ju
L+Ta+cLUxNDEuL7L6vj+wjDk2rh1HOmlyBqZSqDaKfRrH+ndIhkafS9wVcZmfONMP0PLuYKmcmY5
+YlPBQTj9V6AowMOyRHw8/vx8aXkY3FQYI2yDUgIGPfffyxyQ9om513w3Ipeli8DIpv8wF0yZih3
n1/qN00M1QHZOx+AXCL7XrNQ3tz7ZKQtmoLAYg0M0mU95WQl66DzbfA1AacEbyL/emVN2qM5+OAe
x4ZUaxR5jIBogjKkSofox+ef6TePA2hZ2AhsF9RZ2odvpauMkGvRgIwbq11jsoFCXjX4W+3pkeHr
fdxhEA+iNFx/ft1ftmq4DGySnARNluD50PD+vqOUZz2X8eCNTfITVy5dNteG3LJyZR6B3YynkyHv
ioOFzG/dx0lNjHVWtc+ffwzL4DJvq6/5Ywh0OhBuCDT75Svp0krv6VP0npEO+rNZ+g9JH50Nqug2
vt2+JENnXSOrMQOYpm5wWQMk3KbptMqEG14oTr3DS8RAoE8YA9R2sDBA6eO+V0gGqQygugYqmwtb
qcMzvPjmLjEmbefm0+AVapo/mFllbgt9Ur+35US/3ijcTRd2kMbrvFpDBSS5loha0jqyFZKa7FgM
+abC67gUI/YvrHdih3n9R67Y9l5jJv/YtJq8bLOCD0kYJWEsxToX4rYadBqpKSocZ4B1J5heHyvI
WfjT0+Isa7CxhGAFkDNr+KrngcoqGAZ5miYYvVqwUbMpq3YOctCSm8QuYnODa1afvngZP+7HSNcs
GxYE5ANeEvdjmDt+I0j/ad17gIHMZwfu741gxLLNJvXWrF35RT38m4eQL55qjSMWvo5f1iRlrMbY
7AAFBbl+jXzphu/wR2GX37uGkUE0O2CnZlvZDLNH5enzR0/8uvLwxzpzAw9kCPEDH4qPLJpyJ7TS
ng5+4N92GvKwLLLNFXQH/ynCuxhBt68ISk4VeYm0cbhL6dxeh2ltHwI6+z/7uOdBjKVyaDMEpAsl
jfRuWVcF0w1/Xs0SdZSXOJjEEhcgAQA2v0g1G3XzKqBkzhZtPv+bfl1NDF5cZuavDQHL+vBSp+Y4
ujVqFA8+FELFso7OybpzzpxS8uxYob+DPRt4LYpY8cej81+v0/XnEbs8Nf/sdPofon4BIf2HbN3/
LB7rH90zlfzLa/7v7vl//y9+9k/Tk6V9oyIgWpRSZ27PzQ/rn6Yn/glGEK4MnVKebprBEvoXEsn+
NhubnLlNYVizbvD/mp406xs1qC5cFMbkiPIr/01M2C8jC8ea7Vj8R2OzcNmx3u8WnUC3Vsb1yNgp
s68i2TVItYmUX84o+R966cKGNPvEXw+qBpdzcrKRELkRA23Sh/ZOSLdCglb7uzGajDvH0Rt3ibay
zRcRCJkfifDTjT9B2ATIkTvHN/f8/I/d5G1M76uJ5+0mg4uMmpVGDlGa3JHX49qbfV9RJ1gjhTms
ws4cH1Ebi6vEMke0IS4O6tB161utZ2hbEE0D3TITKxDy61EdKHkozI1djfYoWtCc1Qpm5Brzxk5B
aBaEKISYzBxtzRnPu1Yf7vVaG81FNenKOQLhaU2U1eRZdlqT+4d05H5CaaKeBWmOflSFV3RhxXF4
4oscxSnu/YjxvyGjBfGVFep4tf/zNf3HPvvHRW++FXTGsYBxP4i+nXeAN7dC65jzpXDfV4ZG1HoJ
THLRSVWh3KIn/Plt/1haz5eiSWaz79E+IlL3/aWiIjM0jGEg5e2RjkBeqvtG8VlPXSS+duPbm6DL
L16v+a9Wof+3SI2z/oXw0vrlPyR5N/9Zd/nzIxKA/P+HhA3e8n9ecuZl5vG5aN6uM3NV+edCY7pz
dCyNLs5ytKAcjTf5z4WGfyJOwRGurpmaA5afL/SvhUb/ppO5MfeZQdTwDul/LzT6N2YJNPnhJOmm
Q8/hXy0080Ly9lXlQ7G8YETjwVF5dD60b/LYbXJRGsoyNrUTzmyEGsdo27wpMf3OY3xFEKjiC2VC
ZRlN0bJh0KgsQ8Os20WGiGMftmPz05zIf8Ojnw4v8NsJqagLA68Y7A605ro2PM9c8kWNDf+mMPP4
tLbSSf9jL/7vo/hmA7N4Dv75UQSgQHjW07stb/6Jv/c8KhWVya3Gc0dEC2vR33sefkySJtht2BUx
VPz9KJrfLLyKDk/pbGNl3v/3o2h+m3lqc3j3PKumFPo3j+IvVlkmkX90OqiH2T8/zssQCENeijRM
vW2GMjN21KVMDaEsfAVMzjLrdGzzdgmEmCbMCLuEgMBmBRLfWgFasuE5tKrzgip2b/SjUgGGKs/R
v4hN11gWyUyZyH+KQiH5zE1KNGcImGpnJdwBhUlmN7i8qI+XWMaMk9oZuhPC+ca7Et4/HQNW8Vur
08RNXjGy7Ypk2rtVRBabRD+yqNFmzvNSYXoynI6AP6ruj/Pjf5/ut083m+fXT3f+n0tgET/S6Ont
kjtPx/56zp1vOk1AA9glNd47Q7stvvECYJ2eZy2MDOdX4K8l1/1G55iGPW3kuS8wFzV/4S5JO6JM
ZHA8J8NrbOj/5jnnrfmw5s5R59jj2RCgdNp4599v1KWSClySBIQwgnDsAwwmdVwXpBOSpQBw65o0
V/oEjtEMZAv5oDjWjd3W1aIjVeTQaCpSU11JAiQoZjryP7oqBidAvmCUAXA/Tp0IkDWkhf5cZoje
VonRIWkpS6O7yWPEAEt78DFeiRao2AL5U53vDDmitsb/7NxE2NbSpTrm9bjsW51gkijnlEr+W8wR
PLdHpVkkVuMkp3maNcGi7geccm5nE/oYxcYYbJoCHzksrkQ/JqI1bzVrFnBrnYMwF6a4EtIKauzS
A3ndv7idCRXZVHJ5XYOry7YJ1aqc8VNGf6xC+uorv2/K2Z0bqj+oHf3nOA/B7RtoHQ3E7EN71ZAU
+n/YO6/dxrG0Xd/KYJ+zwByA/c8BSUlOsi2nsn1C2NU2c868+v0sVVePLdfY0/vsB6angZ4KMily
rW994Q3mtlBaRNHou/dboFdOf5J06KS7UE0BuOaklDlZyaJa63Yk0rigz2dUscJObdadYscALOOy
G7FZ7MPrHJcS40iRs36jWNPA0KDom8vBWMLRH7sleVKwViF5Nvm01+jIT6/AieOyiT2hpHojDFEo
GFPXR49RRwIqYVHFqHKxy9bLdTsfzse510dSzrH53sLqQZTMKTplWEmA1RxA4lV6ozr0tL1BSDpr
cYSJCZzIfBtYg/w0IsByAYnXek6RWmohFAB79SZ8EYEYYuGjoBkPUyXTne6uqp3U9rRKeH3C0lZN
Pwok7XkBlze7LZyn29AxAImPVkDvRTFxdF0joV8qbiIt2MHOZasOXlOpsL1CcGr4ZYKKk/CuWwZj
s0hlrZ2g3hap/piOIHAQKDZzhi1KeyVhOF6vyUGCbWUMnerDnrRe7KxasnOd0uyqGzTZPsPGXjWP
ql5TsVlkFlxDcAtojdmIuoTrTPhQnpaIUIzHhdQ0eMuoszr6Enuj89tuqkIv65BTcBOlRuFEgf6l
r+V6jiS/z40s9atUy4KNVNv6FgeDpPPogS68NwlYwQY0tpqvUwjwi4fIYn/VKiiTuOTL4w8lH4HW
m0g3ILYlR9GAj45TPyRqN9cUNxPuhk4X4axsqY2N2FMKqbBnbA/I3Bxl1LRNbVD8DlA/4+mpqB3f
Zrp9jW4liCngsPRd87CEMTBnFJ4PvSEhEoutb1JwOqXS9w5ZdPyRAKfdNfEwjn6MNdGdDfzguzOM
OH6VqVpYvPEcOr+SwwzFmRa+vD3VPxw0jOjPJTIHHuC8uWYPDBi5p8OlNE3UPPMwM0xW2jx/bfJy
oEBMVZyXQxAJ15DEXuagafoNoojz5C0x1mK0o23hJanoPkG0gduJQg0kxihsf3QDAubemC32WYWk
Kur5Sc22saJ4uol6oMm6hnygy7FdKzSAjXxt5QiseyCbLDxRme8fIxLWRL7SdQz1+27qc7+sUqmm
44OXi6/SD9PWktKllZcTqLEU0RtHB2qfYfHg9Es7r8ops7YNsF5sCyyjNVlGjjlAYomnyV1MTF9O
1RA2R53L8o9cDfqnotHNZWUgcQaUGooU5jPm0iubKbaSWz3BpcdTC0O5NliE1bk5Is6zkkOj/y6b
iwaFvXPgGzdoY8qAwTUDC4mBpeuOOnBkfuCIXULMK1B8JPDC5zCI9C3sLANH4x7ULLETVr0XTibG
UTZ+A+EaqDktTLvXAEW+OS1/U5V/PHU04fTH9MVAdwM56PenjqmF3QKFG9rwAmwtQFrWVZp88T+/
yocWI0rA1OOYsImpNE0+cRtvCl61kaO+nRrYoiANOpc1JJme3LEZ+n5JthFaiTD8k+BxTCPjVKEn
2Pt6t1Q/86X/uO42+ZaorTBj0jnr7cPOXNRq9VibmiBY58qJDUvwwaiS9raOC53E4q805DcPVpRI
b0sokx4NGSuQSIYdlGUHTcCiQKWthREB9r+Pc1D0k4HZiTLylp2uwsUNDoHj+FGuognay/wPM9cS
F6T9bfw3Q3yTIZKdvXk3/lP39OcfCrfO//k/R09xF7/NCvd//8+00KLlB/AEGDCVii2W/5/Fj6WT
3oluIG07pmKqALX+mRSq8jdqIvryoBNBSorM76+k0Bby6IB+mKU4Cn/H+DtJ4eEaQvncAb5B3woM
FP852JyL3WjSaEeIcAyEeTcuAUvEKZTZEiZygNCfU24tNG9fpjbtLiBwgK1+86R+s4rFFd6u4p93
QHBg8wplHirAd/s2qfEgrxuL0UCZrpsa2QEd2DjWJcHF51c6DETiSqDM2C8qUjxUne+vZNSNFOTy
aK5yhWJPhkTnR6SSX3yfj0+U6xiMs2lugNI77KBGdkae3Ov6ShpS+aIpZ7n16rIMMfkmGsG0zLPu
iNGSdG5OvfEdNyE1/iIGiUf2/pHSCdaBhECAoTMsGslvH6ljFbWVJKq+mpu6XVVma26zOXB80JA5
5yoOSmjVfKU5v+8NHVwWlDutQJpN1DPcwsFl1TyoQV7C0isqFB5QJY6Qz9aRCPWWSK2clTMpTYge
JS6jMBBqEohANkifnCotIe9LOhYW8ji7A5ZzZ0VlZoYLd6p+SuMOQRu0ZUJSLU7j01pZQM3C8ktn
3GMKFeMNbUGNOI6CBcWYGdcuV6DIu01jR/qNDDQJLUiEGmHroh2j/4E/BoW6XUkFfqLKGNyCZU/u
eVnJlQWD9hmCSQrzAF+D7ihPFD3zANCYVyH+SY/kr4a564woy2/1FBco1zHmOjlCO918COH+6OfI
3kX9barP2QYjlWVY2+jRYvm0P7vlLh++W/sTXZl0B84iDsfXoWlx5uMnldwu+0yA/IKsgJOfDKHc
ZwuFSBzMOlF+aCKZQF6QvKLc5xhoh5JvLLrcmSgGijxEVwZra++zEzq3ZCpWEgW62yeMxJEhzjKy
GRaFti72WQ5pPxnPsM9+1H0mBIUNO6tOJEhFQ2q8Mvd5Ewdwvo5tC4c+HVtGDEuC3ji3RboV4g3I
2Z4vqLFOIiGzxhwbQGDt9o98n7Hp++xNFYkcrlQJMuEiuyPzIdMz2Sj9ZsyqF5TLlOtlnxMODK4d
TxWpImw2PYLuLDJIHudwicHac7nPLzNgFEjV2gZWXLpIQYMuyL1FapUj/FkGKGR6F++yzorOnNZ0
7htsRF7GJobVCTPagblsLxpStkO9qdqs21g4mJzm6WwNp4nk6A81lfOlWmsQjeJW1U+K3rHoCFHS
bCf8bgKIQIqzQ7LCglwPWBQtJ7A+6zAtY3JJ1WpXAXm76Y2FrC/eQHqGlyBgEE/PJ0RDHI7vGGiP
FN1VTFF2VZZmEjZsldMfIRuNvHSGRMHKTgBq3uUoslEAhjEGWieQPCnPq6XWQRdhfr4A/5oSXDbV
3LmKLafuvUhyUD0u0XfA4wtWMANt26j9PsBVxV96CdFTdNzMElpNFj7TwIJ2UDhZggpqUCG/hJm5
7taQ5H9UVpkCWugWGSktiqrSU3NT0i4SbewCME99ARgbdd7zRC+6yYvzYLmiGCwfbMphcErIs7iM
WYPdXCb2RQQK00R8rApv695ijSej0r5AEy8unRg9Odxo2mQ3Y+2AwTl6IoKYnift2jYk406X5Pyx
UafildoVVqdTZ8Nju6Dcq4RYoRFclEhxjbGAdNnqTG6OKOuN4GLIGoZBQFFjzZOtsO+9JCsnxSWW
Z7YnyxO2cqhVsU8UK3EuzcGIOl8dCuV7kAdCxAQFGNZgjmCJ1+Lzdo4EggbQ0u6U3k97fOZds5Zk
XHjQxKld0X9X17FcVrqvjvRrRE29PICelJAsyrriyQhLlCXUqCsh2eX9ZBLIJBXnQzQ0KUYSG5Zz
bGtR5Ad9M6ORUbTg+BDJyMILDRUbVEigakFcsKsx3/SDVkVIVUOW8SjrMnmzVFOTwUVxmFTPSh3B
EFaKiDAgx3COzcGenmBdSxYmxFYlr2S6ijis4R2KUAxU8xBSX6ON/jSMcnSiMzQzvGpEq4GK2y6e
7FDPLxdWb8QYPFI1V2vK5cKcpULxMgTAfjh9lehrtlv/kIWSfFNL1DPsCNtiJIdLR+I2iGMnpKWV
Evo0kVEsUaH6oSHWNCko4LYwbvIy6ayjotRwBS5AyJUnY9+xMlGoMG97xQFcUTFhy73AbFPl6POc
gebbuzONCRq2JihWg0wGaHkIprKRaE/6IsM3CqXZXdbuSiUwTpIlq650i2f196+myTQBLXJ7g6zw
/QmKV8OCOUlirOKslC5H+CH+iGstCgOZTgXTvXx+uQ/TXgbNDjFXcL1AZwHNfH+9BuObhhACpXoJ
+11kQypzYQVakyc3zsKkF/p84+FNRVswgVxU3KqdLQU+RTe6bnQk2syvdbOaYfzCAJMxTkQ8MtTC
wJPQGxm3GgBZuuSZ1MKvn6FYvhScfJb7+ff4WPuB5hYCiwr8MCbXQkn0bcIDcQtShBTaq6wfJQRN
WnBYz3o0tBxECwZqp+RKk3pcJ/CgfPouLYqPiyrBACVa9z8TwP/WQ2/rIVFe/1WrfqiHTpB9PZgH
KeITvyoi8xtIMPAPTBP3eAb+6FdNRA/dFL5QQCHYBAwG/6qJFPubkK0ERAhAwTEYC/2rJrK+MVcS
1RWFN61rmEj//L/vSvb24NdvYQQ/SVnvEmjmUeApNJrusAUAErxfT2qXdr1TKcl6UWQEIM1RjZ/s
WKfxMhIlyDzLAtGBljzlqlTkFCWUFoq0v6TSMEPUnOsOUR3sK70cvNDkypKiIywaLQGt68g664CB
5OigYgy4mjTaV72ZSUdWnAGLGPthvi0cZwncoKoZbs6INHyvOpwhV5CQTqIgygGYJVrl1Z1lzliS
21nijUY24SC06KSqWYAwNRZqkL0BOiJOgY+xod1hxoCwG/rn2lkWqOV9nVWO21aByQ2qWoAEf1kM
kHwGtGols3eSTW20ymU7Ihl4FGGWfWfaUlZyuHYIxdYpik8YyY46jo0tqZJL0nSOiBA4gEFVppdQ
cZh1xehj3yqM1I4mJQXzKC9Yl/DLvF8T6JXvYVqrz5ZogLuGbMVPvWo2aDXANFHgNRpqvOp6lGRX
ytLLd3Mv6d9TtATjo5Ft/WzFdX2qj6NhIYBUSJWHWhVIlE5LssTvF1u6AfuAo1Fcmuk9RbhOHzeZ
FfK1Hk6r12o2EoBWy2GHwjxYD8irOMnUShDMiF6hiOTRkpQenSmBsI/kAzo54TLYq0ZrrKcSYmjh
5lLc3au5Fv0IAtYnMh5VcKGOJZJ3wayiaohtSPeoUNVCF4cOydqxdH05G8Y0uZds08ElcsB2MVbS
hGSt7IyJVh7Wz40u1H2k3EBDGKlv7WWoe4aRqiZjUYD4EDzc1ojvB6xEs5UZ0vuXdHiMLsIGY7HW
uxQp9EZyxgBRkajBALgf9J3ZalO+ibpoPNFnfezoZebLVH1xin2o6GlI6aIpxU4FeeIASngbjZOy
NWV+brw2oEasYl4iya2urjuO6i8u9bHYBlZqAfGHmUncOCzpsx6z0IZcbV0Z9aVkLUiSWCM2VkYj
rdrIEedSPJxV/N9LJZHH7T6o/TfSv430Bq/330f6bVl07UvTPHXv2l/iQ7+mouo3RQeOZemaoaGg
p/0r2JvqN+AfAtYG4kQHePIm2JvfaJ8K/z+FToIpeNe/hqImCDrSMvGb8D8ZkvytWH/YK+EEArcE
AREtPvrThziUwR5bUgOCVm9q7W2Ck9cDco2bHp+JgonZqJyM0qjtcMwuXyaUUi9jHCBOCi2RTih3
+wcTmZdTGDb9qZrpIbA3NbsysX1OfuY4/11rb9aayrv8ZK1d9iC5yn9cxT/Kt4tt/6lfiw1kCOh6
snUWlujAkc//gppY33jP4DvAnssWSTbX+jWCJ7NgNq9TdsCXJky/WW3WN9vWwT0ZFhxJtA3/HuqJ
tf6+nCDvIePRxJwfBJXAtLwNjUU8INaVtPmqxDxkVS39iDJGbsUuQN3YhXlDPg1U5mRWrWtb7q+R
JS9Qlk6iE7DwqNroZkyeQGmJFJkNW1+yz8wsep7LpsesrOY0KepTpU8n7HcG5yIELom26tyt3jz3
y5+Z0NsM6cOmQSZOBV1I/sZY5wOce6x0JQ6UGIGdMmg8ae5bPw9ihNXodUo1ikZ9ghD159c8PFU4
TpDSUMAwUDTrRIz3jy40JKkr6OzheIv8ruZkr6pVPOLyO/qfX+jwHR1e6KCN2TvTEtsBDRdyqccm
QfbTzp2bv38Nvg01l1hdhJ/3X6brNUotIMUrqaJ90YxI7UldU33xmvZ56ts8lq9CagBoj74s3adD
e0UzquRyqXLJb+ze8QErnJa58x03743TN/dD0982CNJbKWT1ZFF2MIEvP/+eh+Xz/gYMMnN6wgw6
DvmJZjkoTpXEOB7Arc7KMd0unYqb39ApPvMG54t04EMhuL8egZzTAWID6hjvn2tsMBxdIP4zI69n
D4jJc8Sc221DXFXwJrgoYAS6jaHvjD55pbV8/fnXBc3GBQ6euIM8GO1/TbANDiUR0LqSdHhy8Qrf
mhOSkvNMwtpHN5PXsK+WHWjkXZzCLcmHCsMadI90LXnV4uysUjvkxfOq9dMZny8E2KK1Fi36Za/b
53Vs7HILg20Jx6UkfZXRqS5iO/XLmfbzjJ+QW/Z4yCiAJ3GHa6PLVGG4z1zpjwEelNfIAk4RaDvo
iZqLH8+1odSPaWDetDY2dI2xs2WuDKfmlm4ezW4jebbIjME3N1gyczVafIUrbsN2kJkLC+tmLEvN
rSZlp/fhc0BlzixcfrDnxHHxbkK0MFWNazmYEGVUM+RrIrs5MjHHAujGpTJcJOgIgLugrbDs9AZ9
SPSA8HzEWT5O1F2CXsXPb6Ym+nYe6vlUr0XMi6V0VeDtdCJbdbrFrOA+ZXCk0d+eFgDpOSLTo+1L
ZadC/zTPa22kFWyYD5LVFt87EmIfLQMUMxWenJQL2+10QNeKxtoGl7EEPZn82cys82mwz40EO/IU
wR34Ob2zng37xhT1EjF82aKViKpaFFWeoaGEW8TF4HPynCtGobnqjILpJOHvuljarkrz53TW7pDP
Vn3Hau+DHJ+unFGDq8TFfCvea2AVZzS64J5NWXTRO8EqSyzF6yu79eg3yv4AWnalR43m4tDmgLnh
Ie8f44S4Ei392vYj0Ci3VqipK7nkISDo5CDVWDibOUIk1I6tcwehtI3RzPMGeWrbraL4WUcSmzZi
V61l4GP4iI0qtP8Ip3vMz7DnMHYlIuTgYFgKZEDG6chjiMx8WTcpV8IZEMHnMJjcWtJSHyk9BBvx
KMKBniOurrNXpETvVcgB+3vPQqvYyIV1XOTgdctpeRoH9RXw0k099dUaFCQCKQtfcqijV3MOgaaF
I97k7ex49AuGlx4Ndnrhc32UDtkuNxlY2uWEhp3Gfac0OtdO0N4vSPL5RmIi1E4d6mImj7Mp7lKu
E8XhWkuKeVO0bEGr6O4XgwUgGfGrFOrFppyb+26y0tWEnog7Qur1rJyXWTRIIbVOXIHvVHYOLCIP
ZAxlV1Lz6aA4E5tGpuu1GXv+EsW7BlzN2PURZM8Z90lcGXUQpFHAj+4dG/pB+moMbLJsyZ/jxjyP
RmWr4oVXy85N3veJSzc93dZA7lAfynEpCFR0k0d9twSAZuoW1jCp9XlRKOOqyGILnWrnXJm1XZaw
kVQzfNYcHsxcKlwjaO4NtTyjqryXJJ4Ugr3fKX17Xx55YdhDV+D1I+kmic0ZKcBoRvcQ8JAxiC1q
LT9Qr6HlKjyjliX1AwxAyfVRB+V3tLB87drsuQjZspZu3SC3Lq1E8O0gnfp129wnubprUEk+QU+T
ACQWvhwIz4smWNHBnxCUGg0fV63C1XRCxmI100kVd9PJlFc2srkS5XMod/Tl9ehc6/ol8PSQ12kJ
pWCj5SZlSUq2MsM5d0Tn2h2q7NnomJ0Y6GgIBFy4lmrmIc1Q5j/yJYIhiKQsZryJ2ybNfWNFz3Cq
75u8uQdOwbPXS/CKJg4YkcU6wQtHc0s7es1wY1vv96lUWTd5Ji8b2vSgl+YeQE7ZlEeVjaJiEho8
t4FFYg/SzTSnLC7JOUH9t1rb2B5eDWjm3A04AaSeHCTzJnPQdqOr4auTJq2QVZduAlndZSk6cxyZ
wRNt4ck1RNoXOCI01hPSalaJgmGaIyCIFDXiWIY1Xigd75J+7nRpawRB5irpiqGpdqyLsejYsLSD
umtneCqqdBTGYJFxx3xC/im61BDJ9hLi91GvEvBTo7w3Aa6wbajhzvQAiUYlXNQrZYkBkiEa2pwO
Fk6qjpZKOVqIklwivWjwSQWJ7lznlhWznzehPHMT80Ckz7Vdg1+ui4/e4AGqSk1aK0n7vcFe8SKV
imxloBfoOEoKdSVv/dGBYKdGmnw/UWaethPav0EtVw+KZE8buwjmrZTR5EaBN3pGCTO9imXpSanT
PgYWKt5fImc5zbRFWqlIra6Gsdb/YN6JbLeCj1kaslmGzGKH4xa6mma19RkJ22urHuT7Mcmep4nj
WQSnqmQFaxzYNkKsnFTN/f5YJG/dzejRrgrmGJiRiHMxDZrTXCQbaLSdawvrsLDYBhUBQ6OF5Ku5
0ZxCm5EgNowXTNPix7Iggu9jBKqp5zJEw2upSJ7DrAooNZlndQIpQIgXZ0p2kw0lQzPTCn0RjyfA
tx7zxte+Ui8rrd8ijfdDj7KHwkpP4UNHzCjJEtoJHYoSc9B1Msiq18RsOJUQt+5jMJlQZU0UWdMY
b8J8Pp1qOT2bJ4tCJcDLEr+cwGXTHavpcJ1Akl2rmdz73YQLkDpyhrRjS2VcEdbJKO/tQnxNOmpc
lP0IwXV57GMHFl70HIc8P6xjXiv6aZ5Si00rEox9uoD/4/1s4jSb8DRtpBxXBkOfLzJF0YN6n6c5
gpoP1Y7OA1pKIo97gxbTckq9YlqiVWYTq0xLuhm5EkEzeR3jRgV3aNFsk7WvBI/2GOt3FxYOVLoM
Ox0lAspA0dF6c2E6sy1OUKHkW9ZwEcWW33XRiaYPWCtn4JGVAsGIIpZdGUco8pGt2Ul3ilXfJ0iT
YtNFx1HnPF90jZQtTZjT1Kuix8KnWa5DeopuSOHmRW17HHTyD6yUJVcLpO/0Vq6NCqq0YlfresLZ
Wgpvlbb/I1GzIwWBAlfkoUMWvFYNMFXU9k/MsCZNy4bp3JC69CSf2ctFQOCmO388itwdAz82OmsO
MddzrSDqJNosrXLcLBEJTC9mGwgH8uicm4bonYcZYknx2C7eaM+o3lbp5EnVgnO0pH6hYfGhQDUF
EAX8HTU2gMBDAYCyskC9xLbkmypJyJAhI0rP4BgFwdcEnUKXg/X189R/LyBx8GJRLgJ8SAOCJaUd
lB5qrxVdHWRYdYgnxcvRj+HLLTstcsJVi7VDb1tMoDhV8gwVoMA+F+mkuhDQc2dQvQ4RJBxJOXNF
ziSPpEDiLTckA7OWPk8RR2lODMGphC7T4LeJ1RyXavZaV829VpHp9At1TaLtJps477TgVWP8TH1x
7KtRnK2GTt+pOqmjSDelhcwhJwlvMQ12Y5VDApDBjAGZ3JG1UbTsc7qhAdqOs/2N3bJFJM6nNG2k
I2XkbTOcPa9w01hRSN3jBt3elI6qxS7OpwUmUAJTHXCM/zwZqbnCkYNhnGVpNU3RnHKLDdiOsSKw
5pzFQjfddZxZEold61OqPANmTn2RbmlxfZ+aS7cieQ5OwsRYHvev72+1127KnH8PiYGMkX6U+LvG
YdT98z+jHG5eSoELbA9/lLibv34WE6k/706Mz979gpQn7uYd7a756qXts+7X8Er8zf/0D//sq33F
apZZp/++vXv9FBfdP07jrmv33ObzlyFu3zff+Pyv5pv6DRCfoKsAsQP+Kroav5pv6je4yxBSadpa
tHTFhvzVfIPkApCVLh6fQIDMpofwq9XLWM8x+ENDQaBREJ//Tqt3L8bzfoeaVAgyZw64C4uR9/vQ
m1TxDBQplDFk6JKtWerplVZoKGbmVqheJlOa4QVVRidGGSvhSjNwRUHPPehjGAqEbWqBDkv5YFR+
lNBd1jITrbsYsBmW0aUxn6udgjXyiOMzsc3IpdNsqh7tcJie8e8wK4TnMd5BmKF5gez259D53Qzz
bUdOdC/fH2j0d2DJ0WLXBf7ZOmiP4XMWOsU4LX5omPET2gHK66SY0lkCvwiEnQRGG6IHNkjwv68d
OlqKwMzF90s9HOtYBnY/D9i/taEuqpfiumteXjq4t4eb4e1e+Of/XpKuKmDX/34Dcbxh8R794y7G
yrr4x3GbIRHwfgeJH/BrB+nfkOJDzYzF+cv39NcO0hmIMFTjfFFgkdG//tcOsr+h5WHYYoQhcBwC
/vBrBzFOB9XLDI5th1IV6civWPJnm/ezwfhvunkmMBh65EzuxaZ8v4HmpWkqbJQcv9Ubujfj1HoF
5h4DJVA2f3Ge/qbdS6jQ4cwxeSUsHBynOBMv2dAmYE0wZqT2C5OVSda/cqL27s0L+fNbvt066oet
w6ASoqmABOtAtA/1QQCQQu6K+VrLGOEP7pwO9l2RT6OvzHq6zqFYutMwHCP3KfkBvYzZmjjZ5Es6
CeVjjq5YeMWAP1kZEl0aRscYRcPb0lIVSL6Wr6KvENPiq7+LY9wv8VWAx4iyHzBJgMJyYxwVx+9n
TtulrdHHHcEmWuMiMshg9iUkAb7oJesfnhIjFVYYkzJGIZAtDjLmDMPprJ9zx68wHMOxrNyFNS6f
qpPtgIVvsZUS0/Cx3EYx9fykKSt9Np3toJcusEeK+yrx49jeRcymsW3UPA3zMjest9VwN0npuI4V
ZabzaGJtsjARQeAZhG6I67iBN1lalddjY+6moUXVSacdMNMcBThhRyvDQjfZkMHI5VQoShXMXtM4
jCTCShB8su9tI3naNMRnny+c38RcxtaIUrNEYZzwz/v90IwTtiJpB8XC7icfX1LD0+b0DzDlGN5x
ovlo1N5jo2l6ShucyYFzkjV7m9XQ3HxxK+Lpv1sTEF4YjGioEHJL4GPe38pcppZOT9nxZQdTeSha
rT9jSkWNDzAOuZ+OFpjsrGL8BSIFeGPbdd6sg+0y6u/jYDZfyPN+iBTvb+dQH9LR8ZxLh9Lxnb1H
kVaHKNaR7Wn9XTNi2/n5t/8wseFqYoKr4K0rhBAPpinCD1HX4Ij5NQm464zdsAorc/hiB/ymdENI
A2ASRHUBD5JFyHpTuuV6NWcKPCtfygIk0iZUYmkNeFbcb3MJul6YLP482doJHh2QxxVk7i2gcYuL
nrVx1JqZDMDDajfmlF9Vmoo7YTbgJmj9AceTFoSz7TMl2C4jRomS1q+xlEayqIw3OL9gWTG3EgZz
9BLiwasj57YxlAtcBfDKNbPaX0j3sTCJ6NTEFdraI472Zt7RDvRtJe6P6zDP0SzHVTeXrA16SPlK
n9oGV5DgSZIxDCnGhzCU6zOsw3CHCxffnjBsMRxCShrfDnG5uLZZK/j6UL9xnWiVFnSmnaEov3jO
e4n5w7VMQYh6I3p9TGoPQn80ZfVoppmDknk2r4CGl0kIHrUwSiQRpRvctbDmlCNzjQGH5NIAYVg5
+RlG2gMfcz9fWx8aBawtAh60MlSeNVT13r90y6kAmwaB7VtQCVy6bKaby7gNyT+c0a1oedBDRxD/
/+OiNir3EOZkFajb+4vKy5hXCA+jChleDl3nrENz6Fy9qbdL3FiuDVaI1fbw+UV/G86QCoAHhHg4
IfkgnBUQR/WhTjjejf64pXmBac+UbmBjuOWAtYbU9o/IAEnMd6zHWU5jDBaMIwrD6Iuvv2cdHa4A
8lAyITAhQjXv/fcPOpTEqz5kZNmMyGnm8uAFMh30CEYBYrKMXBZHs7w6nJqToMFxs247e6Va0nlF
VnJim8x/+tKdaNMdff6Q9iPTw1tjXQr+FWwi2Fnvby0FcAQsjVjj5A+aVWcX2Xw+p6DXRnMN2haJ
d1z/NthSHkNkWky6kxinEy2MuF8ludH5wkGE0eHgAg9r3LJyhCuMAcQ/yumfXMVq09K/SRxcXhZ+
Gp5I2DeaHsY8bjAk29oe7RUj3Ycpnv3QabAFSp9MGcqrNLM6aFWmY3LEmCuA24A2WF9ieNpJNSoV
ZvREE0R2owWP0FJZzqzworYKmjA5YLEibE9R1O39MZcSL+NBh+GU+OZcWz7dc8DvdcbsUv+ClPW7
k8KCjiWiKmmecxBUjaiuij6wbB9h7cHXepx5EcvHKe6WWVnzM7T8raLkPyvh/zcXJGRu/74gub3+
tBbhs/+qRQykAxja65QVpMZvqnkDdiKyQSj5ERKRFuKl/armbap51GPpgJFRE7rYur9qEQvgFppE
zs90Ce2zv1OLfDjzRZyCaCfgOjQNDqENZLjqGMKIAlkwrNV43sx28MVBJJbeu61+cAlxNLw57wmV
yOSPXAJnua1awSCraBUPzvWb5/+b+uPDDthfBiVhmeQWauJBsO/gCYadLAd+kI3rUs9xJZx9vJvv
iGHHn1/qgzYs+AiBtQMvCThB/6D76BhQLeVlDnx7GE4jBbNTmqGpAjM9YCJcpF6sDaclUhp6lJ7E
+XzezfrRHGpH4uk644xtovnF1/9wwIpbEoA+KkrCj6O9f8oKmhFZuUzQQiKJtCg7isYQFnN/GooX
iy5ImE1f6MR9dcmDGK6r4QyTESRALoffi5nLot4wFb1X9AnzXBxcJueLWuF3y/XttxRr7c1a6mxG
wU3Nt6wAayeQaSI9/eJo+h3ax6QwF6RzCxmZw4WUWPNQ2mHHyw3Ky0UuHpFPOZK4lqFqWzPXt4PZ
n7YdnsJdeSnr+lfX/1Ah8ibRcKY9AdqIk/sgb2t0o1fpDge+OTxWenOxCMPfNjtKCyxog/gE/sdJ
YjhXo5Md1bl9G7XdF4eJKhbL4ZYV+DqB6gRrcdj3d4LZDrUhB+ORh2tzSR7UJj9D9tNVZPuW0ZRf
xiESCCMGa2iHKMzTbRW/Y2B3vcIkmvlwCEYZM4JjlsJZ5vSnKfPlQU6PhmrEJK78Ah8lEpmP98s7
E+kl2/Jg79dNVZh6VPLKZnPbtZy7Ergztaegd66ltj2lObIt5Pb58zjwu8hGCSNkCqgXP8iH5oHF
hhsLVmMx4ryWX1blsGrM6Orzy+yTocOvh7gXBSnIPY6FgxWhhbYSYDEcIJB6U6bVZaHjvZkz8am6
ci0nEKkG/aQOMQtMpTMRYpIyWjEBOAM+gypxtquKZbNgdirFqPpb4c5Mx1WOf0In9STjoFgQXt3Y
CbP9MjtyqvqCgSK6zvgKsfbkSTuRUbbh4rMRfVFxA1z+zbujPKGtJqChzJveb+klsu1U6izHLxTn
JrLyS3UaTkPD2ZptgDOm6YM2TV1VG9ZL3B1PJi6DXfpES2AFI/MkQXtfKuOHaYJCqwcwKlExmS5q
lh8QMq/C+EwPDI8RO+Q66FdWkx8V1rDOME2NcFDE2PJqbliXDYbaqQSID3UHZd4AJD2aKBwnjVZw
G26KHDtgm0KSJykzpA1UIivqSUo7PlstahkIIzc80ZDfjxy8C+v6IsgfGcmeR1p7nEz52axK636K
ruYR/AoVoR+UeQ+GL2F2nuNXOqyC1vCcOnlg8rQSF9Tz8pJdftbPoWeBHgunDG/w7KGeu9Pcsv8Y
NWndttOmjmFrR8nJgqs5EBo3gI0qa+pRMfdrQ26eaF2fxElxOcRh7klRc0FLbGuH82Ywo40xIs7T
ZhtEfa8Xp36SKjLuqpnO1ZFtq9t3uRJfMYm+iOvM8KslvRnmqnSbIrtMHP0IeuNKCqNVH3YXti0d
92n8h830lcNoUyJEmFUDrBL1O96YW6Yad4k4Fwx0X/Af7CzP7Gn4bQxtmza2OxA8RCBBKzji2Yq4
K541yuZrrVjp9SOyq0zjcLWp/h9757LcNral6Vdh9KSqIpo+vIAEMeiKMC8iRVGyLMrKTE8YkEQD
IEGAxIUkWFERPemHqHGNzqBmNexZvkk/SX8bFJzcIK2LsU/ZlVUZ4XMsS9rY3Fh7Xf/1r3rjEerz
gbeaLNqYvYHeXN5UZ4tRMGGOxk4fM+LngsHJZ4FXHom1fLKr1i78YMztoW5PemHkjrZra7jYRH5b
byR9emJuqV311pY9DFeM3KWCuCjvPk3qDNxsIHjl3XndWV9GVkyLCEgGY9v3asZo5jUHq7LxUWid
slPpW9X6JbP4+uCG6PpsDCyIwrXYvtl4pOnqS8PrkO+6TxblM/jpxJ823fOYzZCRka4xZhLKp9C1
e9soAHxDf097U12MZis4kONGe6Fzb6vheUgXdGWidVwQzeVoc+bNZ8Nmw+ptaLWu+0ABwqS7nETn
7hrWxg2tyREHS70Z8t2biTYj7Rh8gIKnx4jBbj1xu9Zq0fU2/I6FEOrMXaJh4CH0FnOwDLBZ1ILz
ONSG4lXbLl83caxa5bvyOjrfaJseIJFBxVp33JXgDiufadaWUfV6qx1SsvXW8Xm0sW5wjofzZNel
IyuVATBFw0SzviR0VK9qoPTsXVevWeOmbcNtjnXBsDZrt61qDMZwNmwAzrI41kC8GhFFBc5vIXVz
bbEBG6INmMY4gErw06K2fUFDnVLyhpiwBsYBjpG8Od4Fq6bbihg5UWcQsk6XmeXR19B4aRBLTZTN
8kqeYJiyEx4sE3xyrs1sornLFY0VIHXmX2xuccDsccv1r2GpZviWNnSSxSD2mhA/+XFvVfauoQ77
VdjUSmPyi033EwiRxQ1N1L/ohK9QQnRm26T7vCk6TirhnABSMnCNYM2h5VXW1vSE2d5i0iJ5J3h7
lzCstRNj97BpaINZrT7c8v9lo8pk6vh+R18/yKW+PvOYr+6/lK08zrOIrRi6qONgNSDpkLdSa7gb
t+5Sb0g29o0TtW41b3cfz5N+RI6uydw2hlteeJuV6ehRZ6WjLAB+Pn8cJ2XjYAu502Due3kRkkXu
NupbptAyqtr2l+Ys1G+ff84p4aDeq9WB2uo0CuQB2Wt35ZRrUV3UVtzflhXtEqgNaLHGINoZ6R3x
1pOeriekymedVd3+NQk+aEb5rI4WMibBebmyPgsMY+QHznARc23t+IVU9Sm3GftNLYWqhsFfcmfR
tKBjhs6CcopPP1yy7tkBiqdc7s3mmza08WcCpBiXjU9lixTUAvP2/BmdiP9EO0pDx3pUyPXlnKTy
TK/bq23F6C6qn7eh3WsxmtjBD3K9l8K/E3EPVUCA6ZBU4pblE6vlJS3rcxcyuNrsHFbTXnNW687I
Mi5rSb++1NDIe1TFN6vStXQKU0458EgILHXifhoQcofrNqE/ZHwmVSMNRwzDETcoHgWQ6+HoBtWa
3dZX4Mv4pog6BUozZnAxRfb5QEgErBIdbUUivc78Cm19xrjMQYNxcM2mO9oZjSFseudhZP1K4gt0
XqXPVOHeClr8WXPR3fI7i+26p+MFBZZ12WouRgunfEfybLyd273ZKvxQTWbwcRgjZ47xsxvDKFh3
aJYd0mQ6DBfArYPZRygZ2zqJzlVzRtbT+wwi7q7irkYBmxa/H23FjFrmLS3rgwhrAxgAIry4Bxfb
sLy1fxXeWMzzAH5dNFZ2j2me52vPumRANNyU0QctmfTWeIHJThtWgZO2CLPFLaEDF3sYfKigMQ1X
GwhnabOJO/Hc+tXSyqQ4BXZ2NrTs+Zd1az6oEytr8fZmZeyuYw9GxTkEns0lLqITnlfxg4WnpWNs
o/Ua6+YOJna5Z1fKN4xv7jeqVh9rR1vo9kGrRRc7a3sl9HcSaMNJ7bOzmtyIWaZ4vBehAbHhhLZm
4YpM1q1RfWadu9vLpu19rsZWf0Kvwcqf3FVCXPBma0QaopOsG0C4+d4u6oRLpMBwPlp4nyu8Xt0H
HxUZo0TX2m5gDzfwBYkzXEerD5WFdWNQAajWjL74PWeHY4hFrWwbA/qrL8sGfzbl8WblfNlyfv4s
vli0boN1QqTX6GhGfBZVAJ1h8GtzSjGT+ce573aNpnGz041eEOE/uW53U0n6wpHRZsZdSyMZ2pzU
Lxn2DopJ/zQhHpkY0QfdS67WzvpCm2PwZ7xTZM0y1gy8XowaTWByiw87fXYzC3C6w8/wxHVWm8W1
yBm1JrhVjU2/uqwPN4v1+TIB8ocVirRd13bmH3cJo1/8zYVHcOo35h89AtaZAS6XcaEduPv69nqG
k7y0xyIXImSkuQVTi5pab1BPyKAwsfR9nCc6iM1w19cqC+R10zO06BxW9m40QT5bjNoOdv2Awdri
3QRleLYXTVoYymPd54DKhJ2OO4AAclAN8OQ2t1zpT88ru2PjJ9ADokxJbwy1uqPKYLUyi/nsVAat
8ljEAzUtvtjhVQox8GbawJlbY13f9R0t6YcT3MC68UJYeqRw2QJJS8gvGvRgwcom21+/sqoElfqW
OgdNXmsvAnmmQWTqDpLFEwrmGQUotLekAEUyBqRpDT43UAb5z0vzRdmDb7PV1RqzYZleCSp5EeSM
oX2jV3bd+g43Hoqaj+WG3Vuhh2er6t3K3n6GCPVmmaziNhnY4WRZHq3tzRmBTLu83dyLKbmtrdVk
YBEhJ7qhOsM0JWs8dbhlRrO5M1zvoKqNWsLNEYdLkEZFqR87kMsmBAUUiVu1TX/DMHKR7NrBqwJV
xrYPl0d/s4H5zV/MGSkfXwAcH/p6/ZIWm2GjTv5Id26IP25Crs4i2FwZTSQq2UzoSGSWW2uF859o
l75reV3HbrZpbtx1Ytv6Zdba2e1mc3flVRO6iUQE6qKj6rWIJgIPLbhbjLSgebmJ7F+9uvOxPPev
o2DBHJ3tpBc0CCqW6Ev4stGxyCoVkaQ2uQmqk3EFBLm3YZzddp1++gi6T9crj8sYWyiK7Ju4ZtXa
ScUdaFp0z4QghqY36c1o1QdNb3ndasbna65vmVQE8PGb+WxO+Wg9GfvNRqda5w1Yq/JoMbd+iepE
hESO3tqDQ3jF8BXYuC1n0Qf8PJxAXBQ1COoamCubYK3mEQP76zNQEttOaFk3q6gC6vqsPsfWRa1R
uWaM4VoYkjL7WJ1EZ5Udc8krjOcyKpct4mm3bPTEvQhpB6h7GvwJjHZGFhKC/XqTK0qcETfWZ9HS
HjJw8WweWDdCzdK3xZxwGjGiuLMOKDFpy3I3XdyYDagPzdt0zXd0ev8bK3cQ1TCKO9GZxTcYxtNZ
taJxbdkQJpjWqLrxqDcjqxu3GudVmwp0ZK/qA5AIrTZNV5RqvsQuBOjhkperTehSZYbgPNxe1VtJ
F5JpwKWeOZ+3xk4QQ4omkCLMGIz8kQi8ZyjlHYHUshLd2wFDt8qLctCel3fJkEL7R3pH7iAQuAlr
rZsVyrlnxAsUVmtxbYWTTyLEtmfuvLMFp10O4jPoZGmdoHLenANXt3pNF0vpNzrxBqLqJbG1X+55
S/28QpxMp9rnpkMYj7/tVhn40URn0nU0ufCr9SEp/6Gr0xoX4p2sdturOYRvbV/XKdiv6i62ffab
4a1pz4NpK6ZEciEsfeBZL/jOJzSHYMWnzIJPyNz7XBE0Ir21SEL4S1vMTfITDhPD2xRXUPNGc7IT
z2vm48eJrlp8/jqIFnLIucdVnCacGHQQgW6IL4R/YhM1tzzPFJK+3G5eeNwJQwBWFFwa3alN8Gkp
2uIgI56AdQNsttG7zJkfuATYgQOJyHxXAeYedeDD+FxJ7PGmNR859mLghHFna8w+pp/5b1APLIIN
Ftv52WC/whH/dpGwEwfmgyl32YvfyEqDLUYzQMQDQw+5Y5rsiWAzmKLxjt57/lkYvCcsYlYarL2D
eR5JFsaQdJAYEZeVBhl9RMmiUkHMQR9Ae/qm0qAIKg5tLhA+CpBi3hz8qdoRK0gCfxz9i81aF6x+
+RGEq301DzbR8mK9DCqgy2EihyvcO4OZvtnxdpXfdq3a7AJkmQ5CabeaiCGBq27S8qsgpsJ1/aNT
bkJFXV1CTaPBSWZ3tGUYjK3qmrlzsPDSCTXz9UHVNqh2wH0GJBCWvvMdsW2j57cYnkRDRW89o2v5
MrKdizk9WHRLOrvfWtqKZv4G42v1XiXEr2zZqFe/CpLM1TYom806hqF0Roxq40QTN22jSfxCs0Te
H+JlCYeMwxA0sJyZ7A/FOxuCvcirdcuxO6QguOmACLurOEtI/Nab5X+TpkzhJ/K4HX/M+xKjF759
vcbmvXn049ndqr+rAQ2kLgPS7Annm90tviWgv9SIeU3cOrI62d2itt6g4RL4KtDgPTozu1t8C2Js
7pbAMb2VwSKdU3l4t5iQwnh4CKHEUCHYjHNVj+ps2dR3k1atu4uMcj+Z64P6ipEorXjzpbbb0ftx
S6EjBMmyeQgtRjBWHThgd0v6gxatrr8LRq63rl2CNCUDUNcuG9FvfyuV/p8X4sG4mufFSzRtMB8q
sn//qztdJIeylv5uJmu1d+SFSc+Qi2zqTL8hYZTJGg0bApADTRvNcXQzSbImUAqAyfc4dCGGf8ia
IF+rQscHI5PAxL5Fjx+XD4V1AV1CfVQHOZJv2AgZCKGX402tm1RsJm7Mkqi9jcoOf/uE0PUrVq0P
B9rUmE1um87CbZNpKvcCWo70ODJoKXZuJ6NW0DLOtMSgk7Omdz2jfu4lzCCZxdFdVGGAw3zhXxqE
VXqZbjRIBL3Oej2Ju7MdwMegWl739a2+Yo4B0+kTyLMuKrv5ECD449ul9r9CtwRKDQad51SjEN1L
E9mdShr16RczwWUWmSAM1+l3wZnAdP0huPV3TJImvw4PdXUvgl+VJMzpQAMawArBVe5bKDLB5VuV
hvAW0mG5iPQb2iROwBchpjIAhWt1bkFVdDRJYA/ft2fQQNeB0lk0QFbFEKjG6q7htDV/ecf0m3l7
4nu3MQyZoOktrTN3HbezJL4hfJn9EjnxpqM17ZdqIGl+N6e7qc/gaOGEAdvK49U3LmlmD7ID5pLA
9R6Fa2/QCCoXNG/cA8Mr9yru5HM5iqpt291dL5cBhRoGkmiuf5fsKsm5Tq3VbUAms2x9qlaDSnsD
JoIcyiVwYRcwIdPK6zEZGzT99Y4ZKV19o9PNPV+vwOPXZ2ddaw47odHa0apAe32HZuR+jT70ZotJ
6DSCJjDuVC4IJd3u22/XzwL7e4pNTnbyfe3FEd+99rkKt/5Ru9+rfiiT3tMLvbI1UCD+JCcm3VLa
lvjcCi7zFaP4kbEIdeMduM4G1wCYhPgPRx0SSWhe02+XDYNrDFIJ6k6ui7gxh+/19N6PGyK/dVBK
zoCWw2JnAAskA1pFOCTASAefviZAlLRmwc//831qTHqhN1/T3pFgRccIR/jgQ2saLaKE/KAP9xKB
+8iDDi7F973N10jFczJ74LqLcmyhz96oQzRHKx7FsP1/eFUHR1CmS7ZBDjzlAEgPYf/An+kMjqad
vPXmN7V3YjINBHGV/Rlg9A/OwGCeMdBiJgzX9mLw0x0BleCCYlAzSHeIMr+Ipw8+e7P1jqbGeh2K
sDdfgVfIyFfz0KGl/zG1Hs40POglf/EHMr15vMBhhCtGnHx1ktIfFZ3m+8X3t0l8/Y8PfuxFoo1d
hMjpPT/4pqBoPvhS+tl98/zBdzMlcfisp/M43unJz5D948CZBmbwYCe9NGB/+lT7ST4d0zPl2d2i
pP3HNv7X/5B2eSAjz63apwfaE52/2VJiKLhAOhdd+HK6zbFhpl5d0WX3bf/XnBNzk8VM80tnFU8R
4mzH6VBzMcSy6JM+eXC+P5bGkRlNw2y5dHXhfRRdvcMCgemW3i+mQY6PnFxJi4v5zSewma9W4LlX
2zED5/5+akpHQwBMx4RgI35h/VMC/NUcHou1bObe/v2n7YjzJZ7+E17f967Fm5aSawrE6L1n+a60
qAKd0PajcIO2yWREvBTBdv9NiXmlQLanMA1my6Q3Cf+j8KJxwOB0J1tILCvGKBddtmObkkoU+Pei
a2ZDekv+l1JkT0sdAg6pkqEp0Lvd6cJ/gPTaefg6FPjbz1MggR3oZAJf1r+iIFj0sDr+Ako6SfGm
dBSpYTxJHfM6pci+Ur37Rajd04OTU4rwos8xl9PS3TR4nGZHISRTIF2LHkx35tz7cSRJvChzFV23
ZyXLKFtGbFakwwovuorNCAQklg4EhzeVdIoo5BZ+ACwmgbysruCq9ih2+UtZXadlxoJiccu175uQ
ZkoHIdJwRQ+ib97Ll7Cl4PX17ZwZEKRwhXd6JAg4JcWX7fz+79G09Ph352vfCaRbR7d68eUvpl4i
vTSAfcVXHTn3ea+AvIuCdaehH9mScaGzUsG6zn3uFMTcqaIScUlgY5nhgxlkawn9Qx0n+/L79f2l
mfiRmD6132O6bkOBmb00XXPjyMsqOF+WzS2q4BZfYkgf5MkEEMNkey9ytrHgkIolI02bvqqVTU9W
k8A3FCzt74T+JWjM1kplQozxKCrGVw4ufrZMuqoKk5GumjsIUfMsutu9PRYjkEIzzpZLd20oEOSb
3/8aeznsAXiq7DnfL3Q3RCZyGoTSWPFlx9PkwZ66bi7UryjY8RhvzS69Tx3ObKPinIFLZF9+/3GM
p97UMt1soXRdUYMvKh1jkWExS6Op70kXJW1CKby4v0DPSdaUMr+CTcePcrYDmFXxVW99OUoDYFJ8
0fHv/+qXgO79/tc0i3Ud/P5v3oOzlM9atIIVPWtqtU6YO2sBZyi8runt8go6bbIpuvAn6+iCawoE
uh0Hc8czS2dmKLlFcCgVPwwytE7Op681FBxyjzxM5HiSS0B3QPENfz6KQWpNBcL22Vncm/cbWYoF
mrKoUOx16Pjofgsy0aJrt52gdIszJynRRl3Byu/vk6n07nTwcYJKiHlOEF7WoHZ4UT/9uDzsPg+d
lSYOixvPFEeOCimH+xdmjjrM4T/1RECdlYGkZ2Xfyf7xuVR3e+o6O1nqFAgds6cjs8RQL8lSKbnX
bmlsumvz0Zf8RVGHLyrNfRIuU8yrtGcxO67owgPfewR8LTv7KgotVxxwYFqxtOPqsyWQVyacr8le
LORlRcnz+ZM4JZ3PyKzCwkedFvDKq0ofXBqPT3F02eSL6T9Q/HnhZ6Sa4Q+qbB67xqIElHtNTx/5
lW/+vRdRRyUJLr99wHcF1827UieyQG/baS8OfNntqzLor1psm1c+CNuTtcW0OF7saONQZNBzLqVo
pS6256cw6bgeCtb3OCJ92yF/EDdB3jFwS/iJa2LGHQ2fmHtBASRrhrc94xpknOXnnwJPXQN8MH/g
jKZZ6tkKALr1VUUMZMbMCSJUcwCi06GHzBoXAJfn3NrXPqhtuqKQdFwDF7QAkFYYECc0Ul79Z2sm
r33cJVnLpR/hTEvXVpAwQiIOE1WlCuQbQqqj6xH/AeV49cNMyw6m99lLF5EzU1cYBYg4gNKFQhCe
LhUP+lqHL11NKfsFRzzrLUgoAGVpRr0mhgAw0bOe7epEYmD/+X6clTolaZmP9lM7icy+gOlekizR
ViDf+QNBeuVlvInD3F0Ev1182dvf/y8BayI7tfXnLnW63x8nFxokJcVxV4f7/9uFC6YdMD4ke0lp
0vNI+79dEjrJMpCT4Sqy7H1zZ6KBmUEn7VcMJC4quueBnC5jCoqCRcPAnEqxNJzECpYNzFW2SvrC
BKtd0QMY+kEuYwg2uPiyF/HGdKJsnXS3KtIJo+m96clFXlyj7DEnTMUrNdiHRU4MVGRsPuIOBdne
0iM4drDefsXGZvzolN4HZj7b9qy788pzGDNKSTIPjOnKPsH3n+4TjlDsudRbOEBzcjWGmoJUxS/T
UPTVefNsv+LEcZuyL79/+79NF3K/U030wxe9eFd+CaH7u7CUh57SKlp89T6YOK80ju8fHWIV50G6
ivA8q1DL5NXvTw3NYWAS+s5QcEbv7+PSZRxKEvm0uoIz+qeb3rh3c9fr/nNJCM804MDy8o/jTWsu
Tbu1Vg1vn0kWL2qbQ/vdI4ASub3/mOzJPmwu6onKGZSfIjviovVlvaTARL33yD0Gkmwp8IXfi9yA
vNeqAu1Getdy4kWmGFLdpuCCtf2Qg03rb4NpsJta/poKkfQUBQqUzZs5t1AFcqgduxYAb2m7L4cH
iLc1ZXzst9sMulNvYQaSHVGh8M8DjkHuMlABueiFUT7lInisipqnzm76YMtnqwJyceYctVoI2smi
uz0zA396yhY9myd5pVN0RozwIEWhLQU3uu/ck0PMeYiisanoWfQZTemF0yRbSeiKl3P+L1+L/jTA
YZGXVXEOtN/Ip6sCI8M0b8rGkmqg1Jgdyff7gnDhonOkQ6iqALGcPxwpB+bMFN/veWS68m4FaUhR
ERtOg5yAVQXbf+FlcVlBK8rOdjrApOjKIzNa56RBBaJi5ER2nHdN0kEBRTc8dv21Oc9vWcEZjxz0
OvwN+Lu59I8KFMgo3k4XYPMDK5OGNO7VFKh4aAkfORNp3YaCKODS98w8MlTBFQHGGsmbVYEu+Ub6
HGa47Fy+X7VRMduYsq5QYZqvRST6mG0vFQcVoeE19b04B/tj4k/2nO8/hhuQeblggz7o4uuKG033
lyQTEFsrWDjVmoHjyaAuFVHHeJnLEVOdUbDhtUlAF0gyURPk5IWV5mb6KBuPdGBT8WWdaLcvWmV7
TOMvFSbv01yk4SXnkmks2WO+X4qfUm4Xjmc9+nLYeAwsiP8oHb7SJb4T3XXIHaRLksZgpljxvaOR
MVBTK5AFWkVUM54G+bSpil4pJkdPRYvhZS6LLIYAFz+PPZTh0nyYPuYjPUgJVfhzjGLx19JpQ9HE
7Daj+OZ//z9C/Z8KzWCegV8G9nmIzMh51rWXH/cDU2sCN/MnzKydBAk1Xsa0/bg3gc38U76JLxad
hiTrZRWiQJ2+x3bdm85MXlhBWu99QF1EdmgUeAeUcCzXfJyGdqZ8UmOr4CAuE1Mk9qRlVWzYjvMv
TUFapE1Pv4ycFoxxRV0ZWtXv/Uf5nakIhMeBUxpRe5O8WxWOBnAaOR+tIkoFx2uVLsT/jN/fZIea
RiYq+qjOqSt40xwgpiom2xR9e6wsvzrG9hVfdWguZdUA13DxVS+SwEp2eXUG8r/40nt/6MLPNb1X
xSTuoke8h2CeWFvBlb4AxjJnbmbutFXc65Ep80TgUhU/CzxO0z+6IoJUuOgp4+FD2pKTZRVdBWRd
Hp21jC5Ih54V3jHtBEn+Tqugh7iaLuXexaqu4NVdm3DET91TbndVBeLvmtzkkSCrKF5cQ4zmLJeE
xGEmZqn5fxaG+sqgdUwwbC5RG9LKgiC2qHTc2qaTz3JB2K5gYXPmHJ80LVQqlnboI87W2ftYKnZM
k6FwC/PSUVOhkT7t7qcnjkNFevnOmUa0ykjnoULVfQAO4K9L5xEkTcvSX0o9uGD8KH66mYePqzag
Ic3+4fszP08PvIg9M7Tp6/tLKfurc+qhYiBz8YeOl4C63OSUvgElr8L3uXQeH0my9MwwyrYrZHYP
uf32BUaLvKqf4OnUxkz0An3vcWpf/0pyJ5fAJhcACF9BcgRzZSYmLyhw3P/3v/8lnIuvmMgEGQg7
GMBnszCztybpQ3pNmsyGzk7i+6Xl1oFjqjwS8KdsMXGsEGMy40CFYEwJCuaZuId/6TqmnxAvOaWP
cJaZcs6JEYTpJOei6rjrzx99DvDWnBNGOnL/m6GLhhQFL+/CjJ3AkWAi8JNX4OpX4Ctem2UGCT+A
wGCQeHz4ap6eoeDdj4m0T6ysQAeNzGVk59ya/dG8aLh+YGIpbeD6E+b4BCIt362movBEHPbFd+cn
rEqTxDcUm0azSRq51aLj7kWh+nHv/SsfaNFXf/gRhEZ+DvUpPav3FSX6MgrnfRDL82kUhGO0ijKj
ew8DZDLJPRwDh3pBQTYAks7YceWObBWOt9gtLeSSbVRREBEkdW3TpnVaWlpFYqRjJhSYT3lKKtzY
Tk46GgrsRNdfQMAh9xGrcBqzdU9TUIpR5UUdAaid84zRKrAHEAw8Qrgcy03Lxx268ZvrqgOaZpzs
cwtHrKrCCRsix7n3V1XRcnHJJBgkI08kpoKkVNSAQ8G/JHn7VRXtHNfgIyNfkFpI3mdNRdvFnpv7
womiMAVVX02Z33z4PpWEePunjOIHOYNWU6L5AJI4j+Zjuv1b/56Gbmn/YqBU0Wt5S45gfz4d5NIP
TynDmgqE+P6g7hzgu0wuEnVoQTq81wpHKSYVNI5twQYY2qU7hz7bk0qefpLiB/hp/OwTFBjsNqi4
HIdoTQU3yzeHVwoXKPn+OPb01L6ii4p5Vz3cZ9AucldrTQUWfi+duDDfHgWn4gM8M7Cr6PJAl8RA
MGEFSn+/h8n/QybdwnqJ2bgvOiCHbnNP7Og/rF9qT6shueJPfvszPVD/GdhkAkuoaLlwqiIJ16Zo
k8NRqwA4tQNzJ3OPqeAX7FBKkJJaKvJlHd/189zVKtLEvQd8SpkKS0yAK2ppz3CAH2xBPJ5jsVYB
GD4z3fk3wV0KEmz9GMCGFImS+yp+JmOyrWT6JdGoqugTEkU3wugk22Lqv7cU+EvX0yCWF30xnfJy
IuFTEOc3y4zx7DHfb4nvgG7umEcjvTiYXV5a+ceZgVM8SH9Co7CnlaLH2Vz40stR0WfUpjksnzZS
4OiOhbr1TzrSKpAkHV9EH39/MYU80bP+4VQcoiIqSAEror0cV0ko4lPPUdHK0vH9LBsrBZ2NF7Pu
L6uLM2fmZFc4rRCpWBO4viCDyEZMpRBq5yE4hk89O63plSW+J1tIP0pyBM9SQbX4tH6KIBIvW4Sb
X0n4BDruUXopKgwDiSipYq2CX2QwpTXjSULTz3D50CUYdLN/kz4EjAOZUHy/xbigjHZPiJWtlNpN
FcTPHTsAh0AO9+njyA9QsPOr6abUMd0TuHwVzQpXTo6hX0Wrwp3pQY8quxNiDmhRT/PKBOCQLbP3
fBTof3HAn6dUyXMdZK169qjvF7trJ3ogx3HSuKRjoYseybW5pKgiPsLx4J+qmiKxm59boECoMVIh
xdvT4LFj9tD4zUnufd5jMHVJzv/P0vuQ5FzInIR9xlHcWMojACA6sWdLfgqsjsXf+q0/xzeVJDWd
XV/0Zd8CaZR3qwKOehvTK5fbrAIf/Rder7PPwJ7FEUih7FzFxYVkMvvy+y/XkZNZUwG56AhsoMje
Z5c226jYd4Nkk65DI9mgeakCyENF9+pTH904HYHJpE3PD0ofYqBO+Isn3ThdwEsqcAa1qH9DrPry
hK8fGPicoGYtGvgcfhohPs8XwQ9/uveU+zsYhytt5k3ff7JnQi5OEbVKCz9t8y05v8N9/xyf8hSD
6p/vU57iwf0TfsoTJLw/2ac8vAAnLubTrX9wCSb+8f8DAAD//w==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val">
        <cx:f>_xlchart.v1.3</cx:f>
      </cx:numDim>
    </cx:data>
  </cx:chartData>
  <cx:chart>
    <cx:plotArea>
      <cx:plotAreaRegion>
        <cx:series layoutId="clusteredColumn" uniqueId="{A5111520-89A5-44CB-B1B0-0B5E2FBA56BE}">
          <cx:dataId val="0"/>
          <cx:layoutPr>
            <cx:aggregation/>
          </cx:layoutPr>
          <cx:axisId val="1"/>
        </cx:series>
        <cx:series layoutId="paretoLine" ownerIdx="0" uniqueId="{E64B7C1A-8484-4F94-A8A4-0E22E4F3E182}">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_xlchart.v1.15</cx:f>
      </cx:strDim>
      <cx:numDim type="val">
        <cx:f>_xlchart.v1.16</cx:f>
      </cx:numDim>
    </cx:data>
  </cx:chartData>
  <cx:chart>
    <cx:title pos="t" align="ctr" overlay="0"/>
    <cx:plotArea>
      <cx:plotAreaRegion>
        <cx:series layoutId="clusteredColumn" uniqueId="{A5111520-89A5-44CB-B1B0-0B5E2FBA56BE}">
          <cx:dataId val="0"/>
          <cx:layoutPr>
            <cx:aggregation/>
          </cx:layoutPr>
          <cx:axisId val="1"/>
        </cx:series>
        <cx:series layoutId="paretoLine" ownerIdx="0" uniqueId="{E64B7C1A-8484-4F94-A8A4-0E22E4F3E182}">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_xlchart.v5.12</cx:f>
        <cx:nf>_xlchart.v5.11</cx:nf>
      </cx:strDim>
      <cx:numDim type="colorVal">
        <cx:f>_xlchart.v5.13</cx:f>
        <cx:nf>_xlchart.v5.14</cx:nf>
      </cx:numDim>
    </cx:data>
  </cx:chartData>
  <cx:chart>
    <cx:title pos="t" align="ctr" overlay="0"/>
    <cx:plotArea>
      <cx:plotAreaRegion>
        <cx:series layoutId="regionMap" uniqueId="{33F6FD83-F08A-4485-8DA7-E1A51ACDEF7D}">
          <cx:dataId val="0"/>
          <cx:layoutPr>
            <cx:geography cultureLanguage="en-US" cultureRegion="US" attribution="Powered by Bing">
              <cx:geoCache provider="{E9337A44-BEBE-4D9F-B70C-5C5E7DAFC167}">
                <cx:binary>7HtZk9U4tu5fIer5itJsqePUiWh5750DJFMCBbw4Ekgs2xpsefavv8skVU1mV1Pd93RE34fDy470
JGkN3/rWwH99Wv7yyd3epEeLd6H/y6fll5/sMLR/+fnn/pO99Tf9Y199SrGPX4bHn6L/OX75Un26
/flzupmrUP5MMeE/f7I3abhdfvrv/4Kvlbfxafx0M1QxvBxv0/rqth/d0P/g3h/eevQpjmHYXy/h
S7/89OKmqfrhJvz06DYM1bC+XtvbX36699BPj35++Km/W/aRg50N42d4l+rHTGudUU1/euRiKL9d
l+qxIoIxRRj++o/8tuazGw/v/TM7+bqPm8+f023fP/r2+/2b9/b9/Y2qj/ndwfO4b/LFk6+n+vm+
YP/7vx5cgHM+uPKd7B8K5c9uPRT9m1ANt58fPQF9f47+N2H8zxUg2GPNmWJ0V8P+T93TA6KPhcBC
cizu9IBBT3fKv1PEP7+vP1bHw/cfKOXh7YeqOTP/edW8Gvu+uvlNLP9zlUj+WCrJsFb4TiXZPZXo
7HHGBcOZpncqeaCRP9/OH2vit/ceaOC3yw8l/+rNf17y1zfj5+rRX9PNx3+n/Cl/TKikimT8nuA5
fyy4Iprg7A8x6Z/dzR+L//7bD5Rw/+ZDVVz/9T+vim+Oej3cDLf9o/jl0V/9bao+/RvdgunHAjOR
cfZN/OyedpDWjzFRTDLN79wGtPcHSHW3w99u/ZG3/rF+7h3wp38Az799/KGG3lz/5zV0HcfBPvrr
l3+vVhBVj7WWjOLsfgSn4jFWGeFUP9DDP7uPP1bD/bcfusm9Iz5Uwof/39zkR0b4r9Go//WNf8y8
fqefh5vh5viVt35Hvn5896sNApl+8OqP6O8d5Fx8/uUnsPvfufD+gXto9FdXAj7+Do/fnr+96Ydf
fiIEXCpjTFOupMgoBQIw3+53kHospcr4Tg2oFIRJuBViGuwvP7EMHI4D+HHNOFYUAz72u0PAB8FH
pSJcEyWIwlLy39OEF9GtZQy/i+Hb34/C6F/EKgz9Lz8JBSdp757b95nRTEupidCCZpwrocDz2083
r4CbwuPk/1SlLZJvqss4o65sXifcc3414UU0EzHLSuelOqi2IMkbzIrQ1Wel3polL/fjIm1aPaOB
PaN6xe/9OpdsGI2X7dgfsqlnpX8Xy2HR2VHzasWdwTVcSze1HQl+mWUlJtb4ca1m+kEsupvCe5uc
to1ZEF3mxWxWWP4mq9ycHRypxuWa9UH4w+xHMR2WbRbTUW06W0yrQvdksLSYTU3cZE9rxNv12vQN
OzBty2eyGdoqJ7zx1ETG5ZZPcbKfS6ZcdxbrGtsLXlvUPiWywjKfOI3RbH0t0IEsG6rOMxWK2nSa
TMPVGhByKOc8iK5+z4elXWxe2rTJ84yOsn7LI+1wf3RTNpNr1K6LOusbzsqrbvTza6db3Z9zNDT6
RVfNGh/tEBZvQOsSn+ZhlOHcqxbnTTUNzYmGBfbiLBGjoaHdStMN3vnDGJnghtu1PV9aHRajnN+C
aWPqyBlZuSoPbcbCdMZZL2WOlgFJf1JqkeN0GlLTJ2L6DtLN8egFxeV22aFqKlpTDy3Hl05Uy4WS
SDiTKEkfm4bYOe981vtjV3k7Ym0GWm22OzEny9UdVkRI6i9LymuXcl7ysFyvLc7KFz7BvVNRIr6Y
TDdLoEZsJIBxTaHzz7CuYmmGNtH55JFemeFj07TeMDJidO6LKWtNmPykck+RDGZGSrXnnrDO51Ti
rjk1csm2o4711ORV3+npsK19N1+Wm+yfdUL16AyPC2/OJvjOcj4PUqiXxOttPTrnyHQoyqnr8n5S
VORz5wXJNV3DGylX+bIUsX7fNnpQuZWKvpEbXmheN1n7YkNOdcaXcXiKipSuVsuUMllVsMzonq+1
GUUrx8NGJdeGuCa8HdRk+QW2bfkls7IOZyvJFmVSUXL8tKhp0+euXpZ4wLZ38lyqFWRrC6/1oY8S
PZcodsLM9VyRHKVah0vROvtuqduZHofKJ3zMmFRjnnisiBFh7osT9kv/qdlESfJtQrEBc/XoBWnF
EPKSlmNtXMC6Py01IjQfSCs/EO3H3nSy1DjXcg7BlIitTa5U0U1G1AJ0lpXViI3yVto81iWHfdkM
JbNxIm96WPPdtHj0pVH1IA2rSVkdgH+42Vg/zy4vh2FOJvUKlaeuDPUrHf04HhpVRfY0Lot971KX
EaO7bZhzvFRVeWTtqG/QkmXdoQmWdSeUADFNLGI6EzgU8ZhNo3srYpORvAl9qHLw1u1JkH13U6uO
ls4EgjWYVAL5lvMR241Pl021dfjYBE7Kzqwbl91J0qUez7ZRL4XBuh3UjVWT15eo3/zkTMSRwA8H
X5uPc3K9fD1OscbPi3bu3Uu1CjFMpsmK4A9aT4OPx6TcWNzM0zwtRV4WAxobU7HS2s9LBygBjrV1
W277NojyoCXSm3iubNUs/CBcwuy8HEva/No7q8K5RrTjBjVDn64XtCZxtMVUVE+ybYzNB9vUiq2m
Xdqhu24sy9whTbXbIZdPnS8vwD8BvQEv1Laq46Jp9IelJ+s6X3pYxMVDlvpqtHnWA34fi8BRdtlq
WbRvi3qS/EwNxOpnFQmDP0x0EM1qKtvG9Z2fBQsvVeH0ZMigm3k0qFC8vVgoGbJfs4oO9HyHXl8c
R4WqujT1lKnys0fgWsnM24pqs/oJSYMsXdjJptCGY6V4k+V1W6fmwGbPpcFzF9uLIQR1M9QVfT/N
FKHraRLbAnA68pe8kOP8Yl08ubEbatRhm9umOo7TMpEjawi174gnuD+tczHSfKaz24xFeLQHO4rZ
PVMtWuezUbKRv9ZqTOrIo5SLmflcXks6ktcOk3UxtVp7lS/jYp2BFbI6z1S3JNNQVq7GDlnx1BXL
XBlXI18eOGk9hJOWzpPBQbQdOGRs0SHxrnnZcmr9GUvb/GaKwqaTXnhXXTS1s9ps8wQONqquKo50
tEt/4LSZsiZPKcv8gYiiYxeFi5qDISXcTmYoWvK+SC6o83pCAp2VHXhP7irXpbN+LbEzy9AUzrgx
FJuBItK2mbn1RTyNBdLU2OAUSMVG98q6qhYHwat0wnxeyrPZQejIu5DK8jxY3nUXWRPJa0E44QfS
ISavSM9HbsjUKnbGmNu+eDV20ogikQ9gx1VvVF/R8hB8acvn40TmzVSZL+pLPXft1Uzc+ga5JTYn
B3Jsnq2TwuJYZErbweDKkv5oLQdZY1w5fbn5pE5l18VwRqs6rYCAzrb5UjIgSNehoaIBe7M4PQ9y
4DiXnltQC56m61rWwwDwz8mXUdXOmwq5mR0wl/16DGO7cFOnMnvh6knVpvVaNKduKafXq+9LduCh
CtdTneQH25FUmE5Iu+RDvS6NsVsAHWVLS4pjySEP29mNtMcGOOCrNqRmMI56D/im0vJxo0VQJ4oK
9pIs7cguxzaoeCTAquRxon3WPwFetaTn2m8QyA90mwi/7HS3VDdOd33fHAdFClWYupZ+frPUc6rP
GhKLT1tEIua46svXA9EreVJmWxWeDVPbjZ/iks1feEFApZOl0uXONcge3CjFZEbeDa3BQGR0XotO
nFdpEO1Z79MgD23NQspt6Yl7WfC1QeeNqKrspKYIzG8LUsbnpGR+OvVuXjIj+9CdxIC6/lBUnh7A
h1OTszks2IzVWmXGR9c60/h57PKoZHlD/ITjITQppfMyRZRdDJo371u6rcNz4tqsfUX9OqRrZFGf
zgiL6Yt2/dYdeaBFYap5XPFlM6vKnVpPQ5bbKs3yCDVzuear7l19Wal61TdVWLQ3A1tJfLHVrKHH
CqEk3gXW9O4FVbger0UN7LmqzOzT1KzoiHwLVMCeWZXauIxnMsIxevBdxMaKgBdiW1eiyaetZP3T
Itn6S4kEXk1Z48ye0ZXUDmJzoptBXRyetQlvzHSudNGgOssKQ9SyJjPoCI/MDkLipWWJMmDodeXO
Uy/5FURYu+XAfFxh0Cbtr5trmpfArooBYjUbiSnKQuELBpYlTdeva5tPkvL3qlEq5YuItMgbLFvg
4BrYc96PrbppC8sGo+LAY07KiGogVx5NBgLcfJVNU3o+hp6XpijIdAOsZV1OlbVO5NvKuw9Zu6bX
Wbc1OC/GrnzZuJkuhyiLsBlJ/NYfUh2394CI3WAmbbE/1lkqTsWEIBJ7BnI9scpm76rZ4RGAifMa
uNWMhBkZrr+whU/tWTv53ptY8/R2WVgz5EsVF2us8w09qTJVX6wGpnAaOwZRSWql1DkRWVsetozi
j0TIuTVqLNYuT2VYr6OPTQCwHtnnzNEMEqByxm2eyTZVuYtl1xucVRDfy+Siz62V23nppzLlMvDJ
nTUYkQpiSJPerZGGkGMaZW9QCsHlo+04tFYWfFsXhZtMrLIxHWtXA03laBpH46KcpNGQaNh7lfN7
aeCnCKKFJO5bw+j3P//76rcu1NdGx9+u7y2nv/31vL0N10O6vR2ubtqHT+55+u+P/q1jsufHv7dP
HmTbd82rf5CK//DmP5enC/yjRD0HjUHr7bdazZ4A7y/cZep7SZhlUIvPIFkXmSKQCd9l6pw9plRr
mmFJwSigmvx7og7pzGMmJZFwWwsMsCd+z9SBJT/mFEr/UMLElEGtU/wrqTqH7s13mTp0zyST0L+B
UjaF/UkNO/8+U09dT3HVSGbackzAe5BYzweitlfjVuFXbCjFqZhHQY6cdNMnHHBjCsigrmnoxXCs
AUsuYgjvndsTTV6m0hrNgeRMONiYW4CK2syTjy+KPnmba2Gzq0CKIuabksNiRF+Or2chireOzJU1
ExvchzYF/zSGFMcDkEODRp+2Q5nx5UoLrrdD3RbtlWvw9m61Gb8eXcMzU/bxAOnjm67E8Vc0A0jn
2LWQ2+KOyDNc1EuZx1kdGzUXv1Yihk+LThLl3+n+D2ofdBfY30ofu0AF9MqgzAz1FKzZXpr5XqBW
e7I6vwpTCUdeb3FMl9A0cHXeQYB4GdeefB6a2R3lxrc+n4d5wXlX9N0rTXzz69ro+cvWue18K4aW
GF94SEv5Vl0n6pf5EAEDLmuAQHbezFv5J5uXf793DixMQtmGEM0pmN33e3doK123BmFYWNrjrEVx
Fui6HCWqIIWoK3z4sbDILowHwrq34L6h7+pErMDWZrMTUNxREIzwc+8hHPXRACt+ufLmlDLRGr6o
SzyyE7LhqdvcM+foZSrWX2kxHfs9ujTz+Y83dr9+9VWJXGKhFPhephWDStn3+6KpX2YweGHqBeL7
Vvh4iZqluPp/WIXQTEgGUhDZA1NpUd/1WdaCqSAxPE2JpGPHxulPlMr+QMhSZlgDm8ygTcseuDhj
zVbxWkuT1QoB9YwQCQzQxfIJJMzFWztaQk1Fu/VXLBN+m4REwYwS1zeJbd0Xi0VxrGAFlrMyaqC4
w2YP2vvmllDXQ01lK8hxGxcgnaNFHbBaG6dzrN1xLtjVqMvxBWGLryEOle315PrwrmutvFyFT30u
CgdEicZkujDOvdloH/o8EHex4Ik6Q+plu2CByf+NV/vExR5+KP9hZflBo+pv9eiv793FLSTl473C
DFYJUKYJx+Cad4GLZNDyJ1RjpZkQXCoIKd8qzBnELcGhCMQgnO3o8V15mVFBtAZrJzDMkf0rMeur
9/0NNfYVCURASQBcpWYQOu97pyN1CmRuxC1kIsOoj7TlLXI5pKTV9laIsW1uOLDq/hS6tV/5YaCL
gHwJxQJ/LEPiAeWRLk12qa1YoSqkUejOZ+1df+WEh7zcxGYR7UfRDDWUy0BWrmZ5mWWc3GZLXMdX
zi6Zu1FKtMUn5lknn5Wy6lpmPKl62ApvRfLPLcHDHA6lE6lpTZyF909Jtnaw5dJDmHhCPQv1F9RP
Ed75Mbbcd3oOgRyaAxrA/GslnuId4b5D1ox4qLBIq26LOYa6Ox88d/zc8alP2fnWl0M151vVuuqL
w0VFi9OPl995zXfIDusD48kY3SdHQFOwmfvrQ3Kjeoll9bkmDWuqfICiMgNuoCnq6lNa5jINh2SH
kluDONra8GLmbO0p1NI3ObPLQdrQNybGjiXyTAsFTOVPZHQ/3PEMM8aggaKZ3DsfYJb397jYClGb
GPosUZowPZRbVmbdySk+MGwCZJ/yQyNwMVz8WDgPdLOvC00YaNsIDNSPPVy3HdeYRcTU53IFm5Nm
wq3r31le0FBC/bUaq+ehgPmvYS+NUCrNj5fX91UDy2cwpcAVNF6hMwM+dP/YpZgqhBfLPqPMZR3L
xYyluAFHQsNF3KrMPasQieSKNd06Xjc9xps1va0cCOXHO9n5xHeOnGEB1WklBHR1JEiDPVDAAC2R
em1C8anQWxDpLHZQHFqPqPC9Xs9WKFiAVn685N8fXmVqpzjQIMNM8wfB0Ga2cPWK02cuZ/Dy00rk
RpqTSPPYcygEFlx+SCNIvTO9zDL5IeJ1Svo4VRG3858YAtl5xH0BQFQGLwFHZQCn6sFuoOlVC6j/
oo9QMMg8Ol8GuzuEX6KFEbRxrvnG88r3K20hb6YMdiUqbMdr38p6zQMiKVxrb30Kh07ERF/5qQr9
xx/L7H6OwIELMsw55pAlAIYzaA7ew5JxLlTC3bZ8XNKQwAjw2GAQFl5mJpBZEpvQdUubbneaYY77
TwXpxL8qLEKAv8DYE+TQfCdMD7YBFfZ+WHsZPwYnEGB4Dei1zWZa8bCKJ6wQgPuQTaTmxtciAKKm
1icizhWq0dSYzgLa7si/WngrVJubnvClaSHJ/rG4yEMbA+4MfVcqMwXZnYBE4L68Fig2Qd9sYx/7
gkoEVYehb934AgorVRugCrh2sDmUQRnaH+Pa+bgeVAOl6eu5bYuLXidXl7nfNrw+8bYLQ2GCxrIY
8lFg5F5Jr8sN+lNMLwCJFNUrCZd40w6+2lTF3HV/4qYEUtF7ZkolUVpqiQkDngrGev9AYJkBmqhT
+yETEfozeYuVAFMsilHrlJMtQwDtxXqHnm7kcG/8CifAMhXcWuaBQdtjnNmfOzR/iOIU2IbGQhMC
aRcAyQOzaJam9wXUuCFrBC/qjqxvFL+ixLL1CevHFcShi8ltb71d1jUzo01zZ3MA/Fm+KrutQOfJ
83p7m9DYy2eqkjtBgNqPd/qsGcWunthDcacx65SJ6VWb6mZ7uznZzI3Bzu1BqwLpg4Ji0BYuMqie
bG+VXxbQHRP1Cj/9hstBHVrRs/4ks3HXXbOUFRCM7uvyWpXQEYBqGNRUIe4BeYCdVyjs3GBohW9u
ll6Grj3pKZHpmrO47UlDUyTjnIf0MEdlAS3IkkNwfR+grczfTngiYGTQAgGeMXUhAkX5sbE/hHCQ
fgbVDZir4hlkvuSBabBiDSXRrfuwEd+n0iwwB9T2Zo51dBds7GYAih+v+BCN9pECTKFlDawUYvfD
FXsYJrCzZ/N7to27Mc4j3+EPatcNBG85QXH8Q1GzDYxwpuPQl1cZAAvY6Y+38TUZ/h67WSblnrtR
6GHDHAZ7cPKNTWOHtPRvPQ9+YGaIo0C3sbMdoJFt+kCOqchi9WLqVQmI01pobB5LNdApGpVB2gu1
W1p2T1yh5PXCklOr6Wcip1eDQrjKO2g2xSdgRNiaGvOigky4kGR3dsjJplcwZwDs4qKom2H3/Alm
Qp9TiPftaliT2DKd/fjED3EN0mCFgW7AqfcpOsgJ7sNAIwsbZkhZ30xjwEBiRUoUSOy07XbLgWTx
c0vmBcx2aTSDn3L4ymyRbHeTZmM90+K6WORu0hRakj6dVy1lO0R2W4/JqXNT21dnm1gb8Lpi9jun
Jqvy4J0Z6cCNfnwk+gDZFDAgBWETUA00SAh+ANUdC36LdaBv1AAt3/Y0tOW+gQFq67vrfvVjmLJd
YW+FXXYXB6zcISW1HQQaZAnQeLKI/VLsoLANXZI64+dQUt7l0K1zlM+KboGnKsv2I66ll/2pQVli
p1alifX5CvECjvsnR3vAMuFomjBOCbgKFtAUe3C0YWlI5sa4vmHltCPVkDowrc1tVfw0YNXQYNYh
dtvbjIY9PnoUCShkkd6V63HzkgzlSTM0zm+ApSYQx5zVDKyPTRugSaiQBhPjs2t3dBsBNs8rCg1q
6PIDI4EFq6HA8BfkWARE4Uvobz4bhsyiIRdurMElrKY1/HUnnx0KG5iH+n1k6sWdN96bRLofuBTQ
BWBXGRUwaAjl0odUFxp+HOYsOvR68lkEdLijt9SqBcY5ILO0ZfgzWHgQjvYlOQNij/eRRxiLfxCO
cB2BQrZL9rofCVjIsA4DGBTEfpAPr1seocM4o7j0Rjq2gsDdVASgLAB6IKU5LW54kcleFfWpGLgC
MACHnF5BMwCegpkHcPxhCRCovqmt7OYAolycCuAr4EW7Ospm2RWB6orAj15rPb3CUMeGnYgGBhLe
NnLY89QfSxvmyP5O3nsQAJAg0Ib9+4wK6GCPSrysr61dJbSKhrFhbV7MUH19JunG03rsbJKtMhqK
47U1KXVVd4ndyBYBfU/boSep9IhfFd5Cwamb41J+gu4rPoc2OpeHJgvRfYY5oC298lHC0Ne8ETc/
5xPBy3ZQddCizTvgj/14mmehpmeps8USjfTYk6cMJ6IP0BLUJK+XYYRmalxUt9XQi54Shwm0pZnA
GaYtzSu0r5GoeX3SFFr+19INKy9hWoSM83gGI2oWWq5xLcrhYrAZMLM829y8bZDWginCUEKzFiP0
wtpaniYNXbKD8GjZXs8y0urtyF1ZHBgfKMlXyE/jamQ59PqgKzrDGI1wJQx9seHQRTxvTwodMD4j
M7H0VKJeWXxsm+j5m1VMZYPe6IiX5fUyLGy4Qv0Q0CuIGNn4WSQp05stm8oQYSQjEtu/1At0786K
Cqobpy1y5aPRTWQUJjLS1nfqI/G1Cp8tbeO0HMBU1u5Wj8M8w+SYm3tSnw8wsyfUAfIA4eRZ4VEj
n2mSoQbmoGRLYYzkFhrwbAApLwQaz/xqY3ECk95gkKu1L5nEg8THEHjbZhejLirrngaxNF15rKdy
mKensyjKqjoVHPq04lURKOsuZM1tqU5gK5I1pp02DGHd9Qpm3WCGCCZrBphnSlu9Xsxlj2x1Nlce
ok0ORXUOADu11SjeRQRN5/4CjGNGRT4zoC3kGbTga/jIsDIYY3sOfbkMfoa7i6iCQUENgzqQ1ad8
iz3vPm5jpylU4mVqS3pOFoSyLF9r0YzZ2RJq4p0RfNrjIhaoguPAkAAElZulWCXeu9xWi/L5Ordz
m72oC1TP7pQ1DNH2ohlXrabnsmai0jAYqPeaRAYdcdu8zcqiQNsTzl0PkkJrB5B9BajdWfEEsSJl
7impuoq4F3U916o4zjUAQXmEeS0GewfI2re0TshhesSlXSso17ZNndQhDND7Ce9oCf3r7uRrp/Wb
sVQwu5YgDwbJUjVWEEFyIu3+Edg/UBbTdXrn9Byas3tiYAlUak+1nXeJMQedDm1ibwd0HXy2Qz6f
hlJluZ6HCAawBeAbZ4NOHp5r745qB7GB+DpoTYNMB90XsBpMKUKSGUi1q4e03FLxK3HLLufAdQ21
JDSiBKpAoVGW33YdJDTdKVUVMK18VmSFwZRKWTEi0CAfu/HtUIexCiAvZLd4ZkcYLVuuVJ3tW65A
0+12LcGyYAUGt7qPBVp2A5MJJlemSwGDh91Hp/0ummki8CiEWNXNsIcp9LBs/u08KTHWfYSCm4Vr
YmmjvG4ELzTL+ayhAGTazBKQxTfrKbZewyczmJeDe8WwfhUGlONBf984rhab2P9ivWiuGK4Suv4m
anT3+G9CvnsOKgW0ucpo62EDJCA7fWwq2VbprAowibBcdXSD/3doSpgoqvA1JOBQ5jfiTlFxmwYw
Nci8x1ReBBjsKIQhjZ1WCTMiYwQpTdQ7eIS2UGNLOZQ5ikmbBq876S1hAhQuOpjJ7T7qOwnGFjwI
cO3uTJZWkKPlbQxyJufrqPbsHN+p9s48ZNE4kI/kFbxxFJnbD79IaP11p5KkfRnLrYSLa+xg5OEN
jNXycbiEk7JdvHeGtI0rDAkc4ZD7V0iVengP/jcJA+vqB7tv/U6gaJs3+CM6Fnl2RFiEpr7YoHm6
tGflXtHCx7kaI/i0rsu98tHPoN9qymj3kcgygPn0/5e5b2uOU9fW/UXsAsT15TwA3W237bbj20zy
oopzASSEhJBA4tfvjzinVmZ21Zxnv51Vs+KqxHZzkYbG+G4rRceKm9cLmt37GVj2/gvjZf+SLG2B
L1BF7ttBQDmJL6PN2m59sRBltP1xbAv83m4i0LVc8dnnkbkh72ulZ3Np8tOvR16yReNyXA+KZ4Vs
0El8OFM9xzm/RNOWhS/o3FixNGoKDASL4dxSfHjKOomRyQwK2OYAwACQDV5TZ69z2e7b2eJ8xd9x
D9FxceRoFp0/EwhZnLyCWCMUoh7KZBBLRecWsGEETRy+vzPTjC9oGtPhIiaLP71YAaKl4RoBKpqA
5Q+XhRsKUADCIXx61LVyec1G6jAFUL/ta38tUcrZ0ZEpRoUpdDfY4jAIHLHi4IKRlvN1WuKocp/C
zDHUG0hZJOdXv+BkZoZOs6PtBsy7X30yJ4RcKQYuOoRMbN8zkywGPLCZrpxur6Qr5GpeJrJ2a3Zl
3m/dle2MR0SUg74Ex2O7zik42zBClTMQwOLfIKDaVw3wqn2Jv+OnxcxXPIHIxvv9mr6P8UVjgeP7
px5QaFD1wwZcGewrH8sKkIXPxB1RkcZ3ZD7aZ9gltTPW1TvIskUQaNKjHSdN4+uWTht+x/YOvVGM
5UANpzThwEtpxDH6CoHZaawN1MeYQwXP9v1kkrUHCN/ywqBUkox6nHmzR6VhR8x6+8OzPdmhgtgW
HFg8G8YWP679gLv8tKI9o8F5BYev+0tJIMjtKmlx3N3lHIIf8yEBjOXpwVEW+O4IyUs6zA2giyhL
qhwgUPY5aUmEkRyHYYmXvwXJhrvKRrEfGwKSPTw1HesIi+/9STIjgUSTPuzJcl63VND8A9/sGjxp
NNNAFTY1ldln1Fusr2BVG54AS8L9HqgaAxR/jJc7SjX06FfRWZdCrupzVnpo6N4SN2TDJcsm5ekR
mvzZBD+gewbde8CJRsBIzwPw76AuhijXr0AkV26ew3ZibVvT1JPOPa45epvpW7n0yxR/mmkBaOKk
uYWStw7ibeavW2LjRFYWp4PDsB9FEj1lnqeljSxWuWBlXC/4yyBfqnwFM+WaX3fy/i4nxQAQ12lK
/H5bP8vNMCx7/St9u1cTdP/75u1nsX/H+BO9h9R7/7s0CgN8h2/9/o2UAJ0QB0zuO7fRD1RhK7fo
FullMz5SB4aNuu/KUuz/8mvJoqdEJSpBXeOf3vHwvZwGba0hGYMUPYp1WDzYLm9XWa3hCPQ88Rst
4+t1Gvdd3gbbDgfOu8N4gkBkRrWYthDrOwnBP1yAW+5XznswjZ9/fVCqSxxpMA3gZb9PbGPPtpxX
bFTQBfD3gsXfgcYJMgyshmCAJBTXqDOdJI1oxSRp1U2ZDZ5snyrcs1nB4i1nCEL3Nm7XdQZP+TLs
l2V/bjio13GOVDS1+yZX8U4zNuPq9jWZ0y3mfZV28yjEoWNQuNLj+wMBDrwXPQ7HLn5vMkcBu+li
MuTFvwBffwz0wHJQH7CCYxQ3iIP+hJU7Aw4BeHX81EmZ4arztnXYDatEmZ2CZN9BwwLgBSKaftqv
/V+mu7/PdvvHwxcEsVCZphE+/4/BVlsng3XOAVW9l0YGDBhXgTkAO+mfP+oPAB27aXfQ4rMAWeHP
bAcdfyMv14JPBUUr+X/XSMjhVKknRZPkPi/BWaEiZ93+Um3P8IZlohO8sl/F8Z+v5e8AJ0ztWD97
0kABgQPBOo//fi10ITHgW9Y+lWDVss99Gu39+DwXOTlsEq3zvz3n//mBkIUBOMgKOLjwrv/AFTm0
1dEgQvo4uREHRctx4l/nnqPM/drZ/3yD0Q7b/QfI3O8Q2G2Y5lFcxBHoqD8+0A0saUczZI+/Ksba
bTto7zMCHebRJXOxHKG42vQHuxLPGmHHvZ4TjdIAx0KC8+hfrujvKx1XhFGqgCuJ5NBzAaL7A2j0
ZRisuSfT4/C+qVb0ddjjznKKut4XS49X0CVQ3cZNSXA4oLUIuv1CmCKThQdrwmR/TAWRaVg5lBZf
o9RP+HbsDxpdek8wT9brO5+l3svsP9/En68RLy4JCeQ2KSDZqPgTesK5O5nYBculm/lembafjZCa
09F+8EFhk9v//eelIV7k/r8sy/54ZrlDNwIBsb38OvZc202sCiUqq4QhpW//V9BaGgLyjwogiyjc
2Kr/oxyQlQKJXnp2eT+W0CTvbyPnA/bFOE/7gfHPN7jXl9+WKRYE6KcEOxB6FMiY/sQzV7+5Xm8p
v8rHQPO0zoXIyedMY8P82xb8nx+FV1eAwSsSTPr5n6VOUMi9bZu1V++tyJICHcE6iieBL/98V39w
a/jtUGiUIOP3GJMSjs0/dt8Ymg7SRFV+DRlg6l/bKs743ipqAsPM1bLCzSbqUCQ6zqscfiAchQNa
0bk2EOrlL2wNUQT/5breJSK/PXBgmHgEJSSMPwUDxZ/nTRiCL8r7bj7pLYb4+hCnbldJ2DCJrfwx
w3dQZLWcW2C+JYSKG6bYyqSticQNughIg6C35AqI1G2cABMJHwRN21ZeefQsqbxQ1/PI+ZrGoMI+
zdMkMJ5pFifjdBCD3WJThzLMZtEUOgUEeEtcJEn2UL7zjDzDkETu4YGKJnfH224pIeWxS9ZHwGoY
JCRXGIDyXjRDwCAobX41TnmAH+t2+f++RDE5FDjEsp/l9X0E4j+f5tqJGEcKRta9PVmXOECjLeMC
88sYWzxutH6ZzS9kHvYmM3jvuRRIW7y3UBXR1ld8NiLaqnHWJSyJmcqh+oYk+x2KmXCcd9WvButn
ZwfGb8Xz3aZiby7yaQHihZmHZ/FBFRIfKTimneUcgkXp23pwArEjJ/AMAxteCNrxklwyD+uCumZZ
GOwgxbxo4L/+fT4sVz+Tqem4FYCDgQzBxClgWDGFpHVgJXTooppgM0zjh3IqVb4e2ilL0uk59eWy
yWfwIDvTht40jLOLNDPIjedeAQVvG6xzyBzgp5qiiNUiQjP8w2MknotzmjkYcaPUeVNcAOdR9WEs
SwbzAxvnACYhhYLmTA0TMzj+wyg93m2zuniDxyYMgJgsNVrGKC1qn3i63vJyNvNWgSZfe0z5ZaHB
1/ZdOJ+ScDDrWxYK7ruGJhgExkrko9AfRyBCga2KdyrwV42cwNO32W0hcJ6w49gNWWzR3f/s/wDI
7/2rH81+GL4vjeFnlzrmA8coqUsodVS16DATESpsK3NcRsx5XK08WMpnHC6yeFJjGQxH0adtWnVt
uz6lvk9ZA3MyPfXJQq76kGzXQrvlCgiLfMx1FtcOOukLXAADtMHJop8pFvVVArsozAHwcL0xrYaP
bdjLxpURDFbFQMwJQzigrnhMb+Dx/Sw5tuO4quw2W3vV5EnX4e2GgT6y3CUHJnt7v7HBhAdMC+ZQ
+JDAFDNn4mun7FMcJepGJ0F7I5bZHNIZ0DgEMu3VIm3ZdOVafMhVN0FvoPpv/TzRBlaotvLJODYp
LadzscXi6OkIdnpUaYJfXfixTtiYH1f8yusCc+KbdtLCoNLRb1PJYW1wEUxyvmTpsWOhfFIJOINq
AHQEfwOR7cvqtuLLEECgXBIrntci7g9hbMJzEpawWskgILcJ4MOjNvP4fWY5/QBQs4eOypDyWwQK
CnNWpKLHJWZdf1TwWx+iWZjHeUkAhKAUNPCY2DOZtedVKtaipnlJu+Jjv8CLfg1lhP06w4YcHaRV
BuMXBOcemvW0+F6YFC65gAb6DPuWTJskMuyDWwjH/CbkTTqbaKpp0ckvIZvVrYNW92bOon2F0nTn
dttlPTu02XdhzpdroPLBueeki5sC1e9btK5krLatgNHSQO/4aVXT+n0KAlfHfbR9mWcmYygdFGSN
2zZj5Xa7zQlKLm0bta3cnTPbTm0VRqq/wBqMQoxRr15WMpBzUkArf9Zu0sdY2fgmHQSshyR9TVf/
NbSUXpII22eZrWkAeYZ91Tqx5E3qJTkkuRkvqkv0J68cesUQtHs7V7BaOw5rWt9Cwx1YknwBYw5p
dzyMJwkAo4pDYT64aOQf5s4bXnNj2pep89NH7eCjqia4HmuEBCgGF2Q4gAkugAVi4zl4kSAKXx/K
eO6GetwW9oUJBYNTG4rXUfZTpdQSfShBblyrWBe11SE9J/2YfJmLzN0y8BDQQAMIxofCwkRtMGFS
tu1tVgQSpr2Il190gGarKdA3MriS5+khWzN+RKGH6b3stxw+Cdk9QD8Ezcna6ZdYjuq0WBedmFqy
L5rQlxXz+8s2ia04TSrxFYM/9rvHAznBcGjtAe2ph1MGQvtKJxOYZN7Cedgty3VWcnWa0B9HVQuf
7Es5mvKNOEWemabybdmW7bvFAm+WXMZ3CQQPpxAnRTO5yTyh7w2qdB2X20DP/PMWwrJIhohCMQaY
+9L5MMFZ5lCRQtYXwKlSjoQBEEa1mkfY+VKrX6A5I7j+JT5H4UiOLCPzJ+CF00M5dvoKHofyScCW
cdPObDq4HCUX47noL2MSmrO2yfowzlQ/a2jsvxK+oDhAYb5cEi+weYC13UcIdbhxOl+v+9URCTyp
GE8UpskGYzuUn4Bjyust0PSW0k5/2OKieykA6XyatsI848Bvr7DZ8rstCgy0VVl/HEqa3oJ5j0ht
RDk08B+PBOtdj8etDeQDBzXw0DqpphqKlfCoVzZ9UsbuDrN02241nCs3EFBxoBZCPrdkg1kPzkN3
IDmHqwtcZL2oLbkvlpaAMdDBt4DG0Mbd+hQWjbL2wqEHb3ILqL245SlZcnMIpeYDTJilordroNoH
oD/DJUj8+DoY/QU/0wKA7qPXWaCDYTZnF1cyyEJTFfXnUqr4sw2oXeuhW8M7SJDsSx8vy3Tq4oEk
ddlF+U0Ck3pxLEMxlmfRFaoBv5xs1QIevinKTeQV2wzsaQJhGxcZQIdw44Mpx7POwtXoW+QagICK
nI7W6zGZxD28b8GHfCx7VWdOd/LQlUo/srZfxAFUtO9uRM9l3wR6TKHUhEEvOCGaY94efTFq2532
1iNs4BuVA0IBFiXXlp85sAI91FGOzqVOhaXLHVAcNtcwELbPa75JX8twyG4hI6RRs0ZoEW8MAALz
mvaYSjXqiFYG9la45kbIna4Wk+XnNHbhyJ434mkM86CbwtKeYxS78LpIwFScpsGPuumWObVPZdBy
WJLg1i+REBDQduB1kJTuqSdQ81Rxlwxw6UTBdloxALM6zKc4vF1L5sY61uAX7vIB5bSBcG+DHWfr
zyw2fZ1FOT+bwLuZ3Q8+yEp4LBcxhg7O6TAWfFePqTgV98YkrDCNz1g2xAD+Z4n9UIB2rW3kYwGf
lR26W96BNa7ECPi53oybxooID0Iqt4xfjX2SykO7wiTJe8C3DXO9uyJtEhVNVoRdDqiO6eiatxp+
S2XT3FeIXPHPmYnNJUhLl9eC0WSu8oQTQITAEl8jFehvS4nWhGjl45OUNCKHFm5d2NfRwnWBrKEZ
gERurRAv8eiDROZozGzh+6FGJTX4BhkGveu/oghNRXbo1KCqtJ0iVx64yKO8O6jYyTS9i4Ilsy8g
mQW9YlORfGmX5fO2de1L26nPbalS2PSnVTyt0JwcYDfWpxCHR4gikWnQcvl2M/h4uGjS2+PS6bJW
k9pUlUM+qiohUvGkxyFrtM48LO19gvqKnISvpqXbMZcD6MUWdh4wn0VYR25ep2bDYZM8lHNHnnII
m3TTL8CgsB6wYCro9NZvkVSw0E/jXBxmhMzcznKUT3aaTXuw8GrTa6DZbV4FwpXXQrKpicdpOPKJ
pjCHh9GhNJ284TQN7mLukptYgUyV7QxSvcRY1MSwM30ZbY5gCBfD+BLmOISbsFym+aCiTF6ga1zN
tdIr3V2qoYOjrGU1LOSLQiaBoNC2Qqhpr+cMN3fwAN+fNqr7bxR8/HRi4P0Q1KDDtdo81xec8jj8
+4wPTQ+b7zdcAn3EqdMfLdJ9ajuq7pX1bfQZiKA7QkxUnmRYimOucvYAq5auF5F1H8NRvAxIuQF7
mIzHPKbsk1xjI6uUSPmJhFSfbUyoq6h2rKh7gLZnqmLcdBsCee/dUmMIJ/cMY8l5WaP+6x4p8ZnT
NvrII7LeLmCUG+QYyGsCKPsVpEDM95rmFHI/wukuo5Sgb0Vx3Bdh8hVJPBjS/Sj2U9vF85tckARx
GLIeBC1Abpldj+nYy3rWvTPgwDYJEDNfWVSTAXWkgtmNpXeDmuO3rusMr+IB11CxIe8K5H6IqQYs
hzWBfJz0WmQ2zhuM8Mug0Wvx9iyUNH8pTG1dzRUh4WccvMgiKYNiXa4QzZM1RrHgqp/S+GXXMxyj
beG26n2g7tPUsTe7FArHAybPo7QUKi1JU3ILSlHfKA+xS6VbtDS3Dg7qNx4b19cz4M+l6pfBfTXG
Y69gU2JOswro6rcFbNpSgSlcDiNbyBngeQspV+82NPOQs36HBW6hR5F35ibxmN+qAO2IaQY6Bekh
mAS0yOG2pK9mHoZPuVpczWcyN0MYTOHFrnn0BNavKKFWQg9XZWbthtOKpuqM6jeuBzd1sIBOiGFq
K6hLAnkh3RoFtaW7QtCLMFUHrRY4H6CUwSKqk050LOHLsV0yUDyCIxAHTZo+7GPsUsNI3cfoqQki
JT6Osx35fSyjdW4wVVCOklZmclO1jmw7+FMQxmxM7jNLaFHxaOrJlwFy1mCsl6BwjB5B5HEX3vFO
ZrKsMW27RFV268Rs6xwHbuqbDrxaMVQWKvPEN+PiqeA3vqCAdGBjxwCmHoYFqBWpHOTnpT1qq6b+
Y9vyRLbNiq0CegcuIeQYVIubZGaOLXq18dp2NhA/YAJ0CyJWoMsS4yGdwAE+0TAGJ3RSEHCZsdE+
CUL2wKzieA9JABkXcnWsBTexQH6P2/+OdKM8xHOc2eibUnUu/ZjqNO6e3kHkQO1EiEFuCiDbOKJO
3ez+YvAV0DHs/Az24ZZ/axMauuwEvfeG/TZFc9l/smrt4BUfCwBwASZbytYMRwTKsXm1HQCF4tag
oXSXkJWhT2rbznbiJ7iHkR4CFiVlkr2RwiIeCVEzxvrxhljcHqI4JNQfcw0xDhH0iZhU9dkhg4C2
J+fQ2slL6KN6gx4Hs0M7HZVCNkYM+aBsONRRdzFEZmjdVYmK6cseTVSRnHqTC4QPAB1egPD2NaRe
dliTQzu6pB8OaoUSqAR2MMridkPrVxxoMGQU7NxCS2WrKJnK5JD7jSQn8JHiVRV2eAmg+jFVLGGK
Q4QU9s4BKhjxLRw5uiyo8jvNDzKbS/ieNfQzSBiLJ5CiW2b9T/X/uezb5SGFavcK+HR/K0NKah5n
FsEK3ouDIgIisqUEQa2C4YmVbs2vJ7RwOay4yieVG1c+nrQJoa50hVpHmIYW/k1tIYUhWyewzWY4
R21jyOYf5z5YHRqEYDigA8WESJlK05POEiTqUFG4t2Cjzqsqatcpeix4z9MGSdLjV438Il3NbMFo
MG7BgmlEs6iD0RvCrSvbIcDtWxu4HXFBRx2P9ca79gj/2EKDo7BRAdFQPJVjTcNEykPiw/kKft78
07AMCQDLnMatrAEo9ikm1NzPF4FsMtvEYWrNR0gyIOeotIL6r4bWZFrQIEUx9E4Aty4tJm94zCf0
4XcORCCycgjPDznPhnMA9zck9jaF6QOaPyUgKYk98uKKMS1BlQWmO8FPgReTuzaoCDR/V5MaJlZb
AGZvG4QUWBu0/GCDUOI+N3XMIuUePF52k5S0KA8Mmo/vAURVAA+Zam8DlOH5M4bLtfuQM6H3rovE
/RU6mOyskzzt31AiiT+RJWGPciX0DvLN9lurIzz5Yt0cZHTUAhnZth5Jc324vhQutQ9IfOpwC7DX
gbXOhUQ1zQVMFDwtHyPAh3lTMrleRwAt+maFZuevlSTwN6Z8Tq7GhMFqvur0aaKtPJp4DD9mekbU
VQ59JGLwNjgH5s1X8GX5C7yecd/Edl5gNhtGCPfLfimX6zbTUM3N4waZakuRmFes5bBLNjAN12rM
fXwEcwX+NyQwPDbtQhaU3gA+jL4yKofskbTzhKZg9PMdscretnG0FE2Ytio/QqChnleXG6ihzYi7
hEoh/5zormgrgQb8fgr2jncukmKs0FP7vso4LSGT4VPfNTjQGRRhgEseNgEEoNoypbIDXyD8a0go
+sM2OfxMm0LmBzmLUM1C1I917sZDTGcH033qP+WoFsuNM6NWzTAtxeOcaqQMmiBNJwwEPVAgEcs7
MtD4pugGnkO+RL2odETLG6RnxG9+6PnZBWp+gIaQ1dCmxV/g1rEj+I+89HWfzkzX+Zr0vrGrZ3M1
6MIgmarriwH1V5PhhkWxT48mW9PXgHbKXYBccQIwQApfDUpEn/oSSoxKQCBykVC+IINtTT2GgjKG
22KiYSoOImLdM0+dXmucm+jq0J83HdFTsT+37H4lK2BoEkt6QTQW+ThB/dFWCDP7RGYhP2qDGMCu
H4E9QukJAVe7YMkP+lMbrGGL3soFdYDO405b2I5m4C6fx9YG15phUze65/m9sUaeTYrUPEzk/Ba4
QH4V0LB4BWKMxJ12bLM3xOmQg0vC+XHRPr7mszTIuluKde/WQgFJzwiIJ5/n4mom3Zg1WxmgcRJ9
6U5jGi/DI1y8faMBbjUaSz2pJ5LaA9qX6Gb0soNmcY0+dtS7jyU1UaVmG8LSmfKDKAb6A3LnsEnS
xLwUaPdPEcKI3iSU8R9D/EhaBQ4PDlaEj/ACFXcO4oOTWgx2XWG/QDhtHpQNPa0KI8MI+2B7KNsA
cU86SsQJ54GGY76YEZmTQzSDn75dp1j/xQB2NIXDoDIhSnOrXBfJ16AYkifWkUTUCVD9a6XGCBQd
FKCckK8eAVxaH7gCHqTfcEBxsTTg5uGu+oiJVgr1qJNZJum9Yd2EKj8Xxa6Z0hN82RAvOM/EBK4B
RKi8TzwkPv6EWJxd1EVk6Ex3jQgywbZrCMy9eaG9W9Ov6ZhIfsVkIUxS00SHJkCCYpqsGsWLQ2UD
rg26DVZGfRY2EARGG9rGIvR9rXmmQ3dtkYQGYSCC7dIj4ivX4nM2jgZFZVJ8cAPqWNqFaYM+D/qJ
JvBZ20Jok0D7BZk02niovTw82tg0kNcj7c8vnZLfwynw+dyAaIWA8DCr1fMOTGrfcqiYVEt3cTvW
4AQapGXtFk4fFlIYjDA9cZnWrxJRHwtrQBAXmPtgZeoduzAmZyubeUXGenQIFbHz9GY5gq72yKRW
9b5eZYKWrNpUh8pwRWHfZGUNxHq/kyRrEW1w6lq35NNfNmi3GAEOtOD4N2j088zdBGbGwHzD/EyH
rHYIc8mX4z/Tc39nyMEaQgESgjrcnbwgYHfD/+8KCUBlBXKf2vG7kGr3Ni3vGheSjhpE+Zx3iYUk
DYmrAQwYPRIc53+5gL/T2/sFQCgA824JAhgy9D0E4PcL6FMPb1Tb59/4+wWId+WJ4OWAFRdI8GLv
TOmvXN5fZo73mNnf839+jwP6P89S4L8/I4P+9i3/bxFEp+9y/78nmP/8Vf8fpg/BsvXb2tijj/6W
E/wEDxKo+99SHPbv/5U+FP8XvN67GT/NwyIMc7yl9xAHkv4XiPQYow6oOpLlu9frPzHBcEJBsYCf
jCBD+S3HgeD3RTABlyCsEWqEX/y/yXGIwp/imf9QzDl8OQnE42G2a5qwiH86zn4T+sw2BSpgsEYB
vom23qBjrTBMh+T7OHgkGI44g1mt+jkWSGkbgZUkM7NHUrRMHgdIcYAvKQO7BM24LCpi4Lk8CKSk
mZoLQBPAV3ABN+Dj0DjnnSq+QkE10qPTSM/BnGfhtDuXNoAVAj4lbKJrIBb0BZYiXjZuAVgyVGYr
lNZVn8E7DvwJVCVSN1ECp/7gIzONXzMxxkVWKV0g/OeIXEpEzl0ikSf2qc+NQ6hY4Y0zhxhOngGH
oZGt+EGEXhdSg2flh8kS467EkNv50dHJDJVgXUoaHATxHt9rkEbxA5G1S9HWsbGOI1TF6fChCCL6
xiDtiWALB1yPjtiCaDev0wCNDuAoN8UnbxDDhxQVivhVzH/o4MD1FhvGYRF49hkaMv88sGy+n5Cl
mFga1YAKYT0Zo+7rHGSvkpKLaZdqaV16Gw/m5MMQsTjku+27DxMSlIE/jEOLRh3czjhFOM3h/6oL
Ju+CGAmBWzcj2qWY9S3SQcghlYhhFmVwi8v6i/IEz7RX0x1SjM8La29aY7649eJVexzH7oYLWH6m
3NZhQf11DxEvWqMuf8xMelvCu5XFxW0ywK1mkqscOY4TWnCMJOrVb9MdkLIlvgOSP51XPd9vHjNh
4z0I5xwt+wpLLITDCKqopLFn5+bLRuP0OOfJuGsA0Vk4zz9uiXSXrEuTC/Ijb0MIQkYsDJr7q46n
Twiv7SD2bV+zriPQHwf8g4gXIL9+iau2pFftqvVJON8eHFJN6jhJXgwg7HphOdt7XXpagBUheJme
B8aAD8BMfIejJCuvEPUb3ubt+BTGUfNzEuUG2a0lOmOubQrI2TowGQVOqRdMnfIMow+SgP1UdEA3
u5uw/A6HOtIvkfGCsQl+95qvGhQEIkG3vCZQCCCg5ywLf2nHjKUHidiKZ9kC7zyoEEdsE60LAvGw
EBDEq676VD/2UO1CwErH46LdpcfoBShyHMAuyMsC6LXGu286HJYSnMFVmvnHZZJXueoh6t7MeIIS
5gV2raOAaHzPtloftC4QjSKipI4QV1L1u1opSIm+TrlafAVVsb2DCizEX/ozhOBwQo0ZOc4Wf+Rz
DuIMqakPIEhYcB1O0QWw0FhBHMscGnL1hgzZHYbtQTXzRIEsYd9yZbmqTbJTpgDWzKpcgxQocu4B
ft7kmUrush5NacLdlQJINVQlQN4aDn0YpDwFPLSpVR/nEQm2myB3DJqeKmMBvZttUtaQDqXAnYvy
Ie7BNx9KBuz2mMzuC4+GbysMlEcFWcgFkqBhvEpk4G/losAZIkGtr32Hn4YsIW/gtgoOaxC08Tlv
Y9OeEKWGxGGxRyGP6MVisyI5NI7aY0wYOs91nE5Itk1/5ihZVALoWpBKW3qyVDFvF3u7EsbEvZiC
H6By7+dO/choBgCG9EFGHrw0zwCiiqbr3DPPlaoji2xWY17CSQ51gVp7iySoc6uTjz4fh+ANuTdx
VyG4SxfymkG8UvVFKCB+pyP5CtGirMJ1LC4u0OUd8oIuCJ5iFYdTHq4BGTwkWXfWvbogryK5QT2v
rBqS+2Fh+KZdqgHRCUDwxSCJOMTbbDOLk4BEP0YmyyYbChiKl+m7XgX9obv881AGB4LZFdIALqoN
Epyjd/Qvuvg76FWCa2fE9hKPMSz70CdcAwq9SMg+ed3JRJJ6VjDYSxqM93BwtE2UCowayXjFR/ZA
oOLzIFOQ8A4B/XHJkTke2Agry8qiNlwXmN5TEJzoEysk/zSKrzcR2+5m6DsO2E/4p8yFf8EG29cJ
KIbgA7Kg0xuE8sHhgx+0ismn3FAwlpC0qhkRpwj0LAPbwA6z1usMXAiRQhfof0AAUIOWGNE+639z
dybLkSPnln6XXjfKMDimRS9uAIiJEQzO0waWZCYxOibH/PT9RUlXXVW6pttadptJC1lVikwS4fj9
/Od8Z89muts4k/Y9c2flzLHDVfHCSGolg2xxHzGwvNvx9Aa2wT0t/ksP56j22u08tg0Gd3Va45jU
2koCzxneWAnpyKfDoepO9nqY/XrDbH2BAsPbdGJBZbHHRy1/Sbgg3CTx7JEFQxghJ3gzK+j9Q/bF
STdgKUrsM7gS8cAaMflpjb9wIkQWn2pzo4GQvcs4HJaivPf7CZv6vOvj4uS6ZhrqTXvJVhZTpXT0
D1u1D4sP8y21Hhxoob1Njk7PgUl3+26NL22rzno9qL22yDhAOSy3wkjrT4hjl8a1jwQ0z7I3jkte
3hfmASvRdi4zLs1HI4HjaVXMAXWY6tNZy1AoFmNAdNKel8W+dRrt0vapDJKqO0gz+dUU/ZQc3Nhh
C2inlywT5RYH0MnTvhvjfqh5qahyy3DwOvropAB/2U/EfuSDdwfbXuyEzErkmrb4ajgn6+bJtD69
Kd+Mqdh0+c+hqbFU1Bdmg60+wyTvznFmBTMs6qZKnjKM6Z2HijP0mxz7vVIw2tNs7/S3HcYwrXtt
h0Nm5vuBVzWROS6+v2Dso4aVgeNq4TDDNcqnvayGW2fl8PlYVQYuNAM8yrvdcaFK30JeOPORvWOe
DCBKbLLOw0OHCDUQ96s4jLM8LBQpqGw8KhP5ymh3jvtVdrDEM+suhUOOcTuQSDKuzxpOe7e1k7Tg
RRutbjASgKsf/bMcrqfiK07REOdUWALwEj87ndUtYtTdMKb8vJIja/ocodCJOqRScsWRp7Unv2zY
JCXTCNoUXu39CiVHpOJICn6bmswfs39pvDhQhdwPzl2r0tzm42CASc7NcwWhYdNOPs+Kbjb3uV8w
izAje8EE/ycg6tSxWfKtvR7Lw2rt7KXaYODZpWRZjIanpVy+GjSD4wRxkkjAvDM8+zLN0KKdFhQZ
v+yG13Cyqvu11cwDF+jqCBUZTZAtf+SRSG6VOtd5z2e/Qu5chHXIG0yWG8ddK5Yncdbdm1P2ILuL
m+b1fsTcGA7tejE9dYNl5cbso87yltB0ax0EvHQ5IuviwbZk8zKzyNk7Cb+Bwh0bQqatDGvxjXX8
zvfnQ8If2UzCp+VCPrJoEQH27oGwIrf4dDG2suhuOl93AOEuJ7bIj62FYmLzvuPzdyjLXd3nVh+I
qYn4L2pj9cZFPz1Ok+LpFqR1N53D2JPrswiI1v+A83xw3fy1xqqBE816jJc0SjN/hy6P9qsOwi6f
wBNvqy5jeYalLje9F5S30F9QXlbzVvT3LV4ijEhl2ACAzEAr8y4OpZZxR1/IbupIN2QA+VHU+YGG
ABzPYyAbb59l9YLro49ihmMcdyROeVhZkxMlDNNS7zczI94kKxLDctto+puVMWvORhgvzaMU9W0+
kwzUXOtZ6d3r9U9hXXjR5+IxyzWSKkSfxv5BM/TvXhufJ5JULBUGCGfxGPRtITY9k9RlnarHa8QI
j+ZWzu1ZL42jZsmjS8fCkqKuUfjwaAj1zOYRgeZTlXy8XMGPI5c3OCF4ApwPQ83v/jC9e7hdkoEk
5IqtJZv9rWYmO1BLzzPKnhjsPR5OwrcDrhUMr3aU9Lr1jPKyBiws48hG8eXPtpy5+rzRRhAjZIrL
g5mx8MBRpWvggzdJ4yzkZ2x+katHm0ay5VIAjGSed9RqffRj1hFvmds9lPWwYaJvJ6ouFtD3fRv1
VnmfxEe/st69eL4peFb6OYnQhRmRUp1v1oycsvO3aE3HBPcpcGv2gv68tweuU3n6DhX2ClZf1L5q
9B9Yk8PZxNmXgkjidMxZ1MBACVP1nfbiCEYt1Fr/h6u0Jz92n5JyBI9tbCoJI3p0Zgh+N7Fm+hvR
dKzyjTSsUp9kNal26bMJsdYbllYbREL7qE1FfuNcdWdhN3tc0ZxCQP/WPStgFmSW/YY7d+c3S2Ti
bHQnfHZpPW1dd3nI3Aw1Xtyu8EljlMCYSYVTJmpV/YFVNILIEE56HploWe7IwtsuT01sH9P1AlQM
E8abLvTI6r+TWouGtbrPljHIWEbVdcfw14czPyNRXXRJC07F+stmMo4npqpExxfl7G32SoK3W5FA
US36UJf5R112Z83RXlR/celLae30rIDzGsmPiXkynBd/mzgOi88xzPvppR7JQ6SI6pu10IqnZgGd
H9AUYAQquc1VSuot074da44wPMlg7NYt0c/lxgF+UmL+5F7F5aUtv4oEF9UpxrxAAUFRc8OJO7xk
m8Ty8ld3KFwOQsGSNRhWoPElDD6Sx94wrw9p7ZczC7vGFzvXirn1rHLRf7kqN7+MqU8eurTCQxcj
Qv5Im05++LqSgq19L7+7uOJYb/Oc14u0/OVRLAQRcAktS3tOce8crL5ZulBLlgo7km9jKTV1wGBc
bQrjMnKH08COG8oJcLqx/GDK6n5gMsqZ8lLstWyuElDERRwrbVOX43K9amHn5Z0l04/SqyWXEpTT
o2UvoxOwv3R4W+NVYHeS43IOiMPCU3GtwcURFs9bF920Cgq7stPITA2yiHP9yvIOYqqZ4hpo/aQI
Bqlz5y/N69p/ZhECIHauopS+DWw6qegzvn27djbZgMuKf0Ob6emRXRwRgKyaGxgtJdPVaOpeqBFU
eU7U6nJ020Nya+NvwSNgwWLm9bd0b0IOThPIrozTkJC0crbFmCWn1ZuwScTQf2/5xqanRBua02Rq
ABiA9riPEivM1XxQFU/53BRPRevbz6sfT9+abUxNuOqdj+Urrcif6oYu2dyo681imnVer3Zp59W2
JUocB2YtViZ3gUcnbFsXRlcyYhILXQ4MNxCEfq4X5c55iME6P3n5OnKyLFSPbKibmbQT0WgJKmt2
bYdoXjV1fOhWWUTWWs1eaDuZjXMJYMxFiAZnTTwM7sVrS3bo4HeGGyZLzwxWwx1Yfc28LAPhLeX1
HJ/sfpMQDn00ettnF8vjszLx17RZkI1KfmSF1F6Mjh6tXekWROinyaZQRsZCf8eybNiBMvNuCSdt
/arBQvMAFhjCKXjRIY0t02L8HU71b2ml/3dC6P9rLHZTR6n8BwLon9XQa5/ZXzoMf0fiXv/Y30RR
y/tN1yF/kk7heSOWgFz6d7Kt8xuUKueKXUf+RPH+uyKqmeZvhskqlIwBWw2PX/I/0LZQRX5DvyeZ
qqOvWub1/+4/SfR/0rQpifv7//4jsMiwdb78H3NOEFupCCBzaJK0xEJy/cb/qKyLDKuPPZogmR2D
/opEn1D3TEI/WMTdfng3uRPgOddYMp5SS18LLmbtjI4WJ7Zqbi1jdcTJkQPTX9fgsA9YqFB7wzmZ
MviLfPDuyQz7CYiHFT/cQyFEN57I55T4mPXG7/awn64mYJEkR3NqDPRIg8nGD0E8TeMjIXgzluzs
KtBVLkHnIUx6QLs/SqTjyeTqZiYYEQmMJ/fVoNY5JK+8OB+6KnqmUlwnTC1FPhN23awt67qL5WNs
phWtEgC9p04WPVNLw52kJVIyB7O3rOVF1rLsdkXVejmKmGYXD3SENfJTacq9t1Gw9Ht7YGFx5B6o
UHTm2gUKZ+BS38oR+xicpW70nobFrW11NffVRYjrtSo/ZYIja997/rSK0OzjWpKfYQ1+Huu+Y22G
M8ZdzqxB7HwNe4kwboNbWqfk1vBwWmUBf716ebd7X1uP4M/65peFFIxwBP6MYuAyrYs2xIVLpxCw
bAOPPuJGpcx9QRQdS6GR5t1HaruZus0cDT+25TSTdpCNlXvf3qD6YW8M9ap+kVIyKMeihiIT+kZh
3ddMjFieUSZh6VxX6TTzkISZw95Z63WfJ/xKvmfmSDtk/2ho27gmQ6UCiIPCmkmkk3+5VIB3SXIt
Vu44/AVxctBv4fHNZvwgSIoP13+/K9WlHMbauh39yl/ftMHvr/fTmfa8+DCWjqE+xGyo+A2ZbG5f
WkCg9Z3bVtFEb8yO2+YTNQeCkdAqXhJu04dkYqPfF+6bWJwGc2URg2gexzfeeA2taSL9/cG9xxfF
Hc+Zk5BxiwIfUmLUFEl0a34Q8wzphuCN9Yr7NR7eW+qlphvb7HpmXAsVL1QZb3n6NxoxXI3ZI5Ch
QIFteQJlUZErECwS8nFd72Otb7b8UmGja6lOWYzL+8tDGUxLeB4F385sZEWC8z933tvYMnLiIFmH
1UX6U6ajzRRI8pPmU4Ry7THUuhD8Mf5K3k5iGU5Uz2T6DuLwvH46gtsiAzmWDvO2yP16BTnUFOar
G3vDe4G1NWoFmkRQ94u0dsxF45ZPWPzOv2qSLhishgyI2RZBS6KjPePN6JyjbmRXC5uO0/VBa1Yc
iMh3mMR/T4Hywe0LyO8kWRY1fi60vk0/PaF876A7UMX2WlNO2bldmtr87nQmty0qYRYfnYmpKkr1
ZRjATljU+l06hcdxv2pKPghL5EWAbYC9Ad7BAvV9wQshBkVbnD66xIaEO+LhGxatftfGtE3DHCYY
vK2Bo+O2AWd0NFwnExtmBovVuocvL/Sx6rOCWG13C0hZoxpLtoQu3L4Gne3VdmD6QwmZaNDyU7HA
XANJg2/iJl5R+a65DOSSJK4R5/Um8czInGr5NsorX37p/AJWUjfe1XTNlCGiqIPY2IgS1Yn96dtg
yvVXXAvnhspGosQD1t/a9MYoqSfnAXf92woA4iFWNrf3jL+0sSlS3E+TyT1YFpoTxfglyXC1nJ98
I5qH6UivDy5cpt1ajxMw/YzvTCKFvc/+7LA+5kL7hc9Ge63Aw1x6/j/Bbilcq4u1PNiVV+4a3bF2
bTwsp8os5VOCk/VeVYVlHmNXfTu603ebmHzLtoWl/Q4No37O3clbAr03zO/RpMZoA9nf2miL52LE
zEj3Sa83rimH6z2vGpNvvbfcN/y11DPNg+iREGfklx4W1BHbtcsNwMN+6DDS7ED+t3TtlTOOvNos
Tj2APcxvZtxeMEy7kQMzuIgMvSOcVilr/jV04zOz21XcmcarcqC3T5wAZofjjoLDCINBcRgIi/z0
ypHyN7JmoWdXSWjRQHEuOxV/TGm6GqeyRvjGu8Kd3zOn/EJyz73nxzwf4OIWH6oZ2FcYNWIL8+2I
8JDoogtxoIwZq3jLDNhRGc2+MZ3udeJlT5nlbDrtzh2FeCg1Fnk9RvW3SnfHc4J1mOYQQzw5bLHe
WQcOWzJIzhbzUvbQYKSKmB91fLTacaFOb5NazROwgvZ2Ev4UXxalQaXJF6zFjZxG8ub2Qp6Bw9Zq
emiJvQnqKO7aPa5Ibg64TZ87I/sUbVMdjTkhBXDN/5TMny9G0wieel2c2SteisUrnwibruFijB3p
JhoZQCT0+ADiU1+bTmAPfXc/wH+88WGVSUA2pnzPYuUeTdPRHia1FFRj1fUFAyHzfqEl71i/sA5L
d4xaQqzfJanfmQVljkWt0WpxP+sQLg/NUs/k/PgpYAUaky3ifEYrx/CdZPnF5yZM0jJ+Z9t4506F
ehRtq0V51olXLDUVu4bm1i37c2egV+Zpk9HuUkv9Oy5GrFVdeiM6lrxGK9IXjZ0tw7cK50qKA6Yk
xgWl6CLT9I3Ucetw9uhQIeaOLYS/TvETivXVS7X+xHCejeieMPUaOez8Iq9v8EyyUuyw5Y9Edptr
LKwgBtAgow1Zf2EJMd8w5KB4Jq1/kmuu7WhNIwAnEs35aOtuTH4CnbqGi8uqfShKHbsNDsIVYJ9G
iC+GZvSaZyzRjhiq5ifbQ4UPR5I7DenLpPMpurIZ1vYyYSh5MFZ9whXpG+Nn6lFtS/AwXfbQLKpw
Ao0Xao3xDUM7W3ATa/LXlaF/6w3Oa0lL1rtku7Y1YHcGmatLrNQKjKxF/cE+BrkXouys3AaBlbzP
Q07IxMUnX84armkna7aujy9npjvuJLnmv/HJ0HCpcj/c8c0PLDmQAbY1o+bLXIKKP5QEPdOQhI5L
LIC23B4a3bJ8kQgZWE4DRu+5UcXtjrRJ+2XTwQpurlu4SU3lB8y/651MdyhCdUaEqQ45ZpsrV0X5
IhpQPc3FzHMviXAcxGi5OKY14jrL786qU9xnfD9JDll5Wk+sMtpkKwn1nqCQzVdNmiQhOF1CSprL
ToaFZRQXmmZumJxLcDOK85QFSTJt59UcIjUSKMAJ3mEpmBt096SYfpJErghoZBVdZXbxtmijeJvB
7z8QwkVLStwVIpO+eK9ep/o9cEiE4KH+SahK37N/KcMk171zY1TyXDv4bFxvLX/KybR2QyF01sQT
hWj+0HFQWvJC0UDKXRQpXCUqexgnUQUshMDLIss+Y5hYiTPZxmvqNs+Qi0pGZE+nSHgdf5k25su5
dH/VPA27kQY66pR8DbCwi5uvGB8YExQv0wxnGRAjO3BU692ZVAkcoOckZ27RPLLenPCu1eNzUatf
GddvrPgZW1tAHO1Dx2/TOipSwKEaBvkqLKkRctLL3ViX6ed0VSTTBXF3o0yjeFY0IO6EkmTKoDB/
0DRRPqlc4kPgJoIfSps1d0eLMeOpWy3pBUMZDWRGXtSb2CV0GFQ9IIeCO1/FbDaPE2QyE7KsPRzK
lflio2bdjfDAmh1JYxfTIpUcvPzpTxoiWLPOoSlWhoaqq5gZNFMcOnwVeVRJz6BhNumAVnnemoMg
xce3U31sPmOtKHwezqYPay8Z4s0cm+JNMzv7m311+Wm2w3TOqOQNXXilHwsrQ3QoRWFVl+tOviFZ
3Pyg/0QeDTB/G2eNCakuKwJeYsVN2GpdO97j5UjTcHLWhJFO3ZXmJG5HOdMdqBc+dAMix+BY7Nse
nliPf+KqYpf1iPYYZ9NmMJH8r6WZ2ZEAtA7fW+94Eq3Ordxw7vMBgllOUn1opCK9NNH/2EE12Hip
xMctzLIMYwTdk4DbpJ/hxmZlWC0mkEd3MUxUsdbiJsgTO936g1s8zSuAVkx5acwiz87dfdp61kOr
6cu+rQuRH8cuI2na2+jUU4NWuQEegH6txGIHg2ukJvUQsBxeB7Wc8b9DXjK0okwZtPV0v6QVRBCv
tO8AA2q7FkfOl21OurUpi3q48ziGD2Ip8tMs1+STFmgP166emG5UoH9Gk7AXHNeLw6FVZPUVtZ7P
8NGpgl5v7Nom62upbNz6aIvv2LMZAkune0pmxUexZm7cpK6tfwuvlxFZofyAN816TTBQfI65kUVs
Nca3rlbVhe293BhO125My5EcVX2qXYZ1SC4TTjqysWZdvsTW1aXBC2YJunZJbyGvDfCgXDuC6YkF
qTcs/ZagintL+Hj6YTBSRkvriK+xrgkdVTl9IrT/xd2l5FA8dHErTpikqqfK86t3/BqM042g0ndD
v27z0DS+vm2rsryh5UD/cIpEEeOJnYPedxqbGfD1P0XTtyH5r+nRs7rpfq0GwhA4P1l41Gl+NV33
xq5wsi9fn5OXgibhYAGBce5RIkDD0IcaLq2lHgxRrXvkfbIlS+XmpzbzvGOv6okcChEE6F72sXUI
1YZwaF5Tw4gPXT8ujwv40l9OT8vkQiz/pq15FAe9j7/shGLC3lbprSPn4sHgUOTFk123idyW7lPT
L3nAZvWj9hv/PosJhJmzryLH8A42qYBT6cjkCNG3MDYef3204bJ99Ag7fPR9K89m03HhnshTpDLj
Pa6lxXJr8xRrpr0vYQ9wgGQW3oFM2taHHcfyxtGI3tMWb9C0VT+qlaFlM8NlA3SdZw7gOrV4oEcX
0LFlnLEnHtAuAYh1TLSsf8SqputSgBc0FgiKjOn7ocsylWTNE1O9Vq2LguzUy8QAPxAACqjZWvkT
k+PfJ4lTw1njanZNdaRcrlFPGKqpCcVmrIMeZGrC8G7aLOncbh5/tF0t3mgKmJ4bY5V2IGbbNiMC
ld6LUdEtzeNE1rAf7Ma/wfGU5Z9r7fr+NVLpXkluhXUQomjnrc4dT+0YlX+WitQ+XO7pbqwEgujY
et+6l4/vCsiyugGwMOQXjBHoSQi/2BH6EmYdxcif+OPn+YkedD647GRwIQE7ffUB2u7VLNQjwke8
a7OZrTPpWh0rnd3Sqqx3ybKf5o5KeV3amRZIallkaIKli+hE7aqjZoua6vXWn04VYPk8WlHgiPmv
lrX1Y+WFWd3aP7HdtruYNd8UlSnTeMBeqwgmN9bCAmv3L2ddEEFquLYU2MopUMZYFFuup+sU8Ywb
4tA408guxTNx3IBBJEuctNhNeV2CELApBd2AeRcEa5r2ee5E5tFmUqF6+Um9cWUmv4besI8qJRQz
gEHL4oFA5TBpX6whsAItFlLAas2P1LGKEwOqFaJPucEsTf2WIFd+D92C6uDJsmBaVu550MSM66Mq
bvmbchHTZPHucNQrrM1LF3SKijU0YotiYk9LI0z1TcR7lVJrLN9JtNrLcm77tnZJf3Kq0JMOL9mu
u/zBqeOUtvqK1Xq6CFMPuHKVdwQbCxXMMdCBs8H2GpnbkAvMcH223COZt1UHM+6P6G5tv5Q3qB2J
FxaZmeZBNg/2QIbE0qxHUmZ1cqfFzcC9jSdrkhkOo1Q4v4Rch+pzSOhf2RZ2h5Mx7AltXxfD7Vq/
ZB7Hxx4sRAoHx4uLOX7r7YH8PE+hE2s7U44pdBFQsClKOiRe+05xGReH2KXjgKzAxEWm91mtsYEc
lzUCjMFXTSFvnADret9T3uf+x+yp2GYv3nM4RTR3ON1pjKV7x81B5M+woJ1+I5Y8YwFde+BN06GO
vXPMvTa+t2OLdmqCF8N0WCeOyu3aF3zVDJDtz4q7MkFhD4dSbVzRJBkAnRwissvNlgQPHDU/XGyT
OrwYOwv5e0Dx1j12+6bc5wCMWTjzGqP9Y/WNKBnG/kZMaZ9tJ8lr5qGd3HHdZoUp453Op8k+j8rr
15uuKBaxtwFtpnv0IenelDUp8Z01ryiSm3VYjfhB82y+OIsmzcPDoIlkh1K4kOTxlezvFq0nT2J5
RQok0wMqtC1S7LH7XlFrfpdnjS931AeTpHUwINZ7X8wOveL6XDEkc43Sn9HSHY7dit5axq1cTPTP
c0u8I4jL1137FaH2fyp38Vp9plKYprrlpE0r7We5+AGjoDkqfFdUCKeU14RerOoTXFDS7ZKAvrcl
OACjTZsM/AeJLZ07fEzTKR6cv0XGQELw8eR2Uu5XEe+wPHUMSL1zJdasNJoLQJp94TN3SOl8ZtdI
9gjx4xkZQ7Ln62CMox4eqOw1bpxl7Q7xEBdhbHKLJ1KpYWHqvpzezAJvGN6gHw+bjkLEM/qr+2RL
r7uMmHOhwsfuyP6Kq9uF4NDPNp6fZzITfC3vrcPiwcrcP2aNOpo9EP7RKVDu/bHGJ0yee0zhvbY6
eKC1wNQMK9dh4Zq+disTx5g3MBpa7doICqIHd6KM2jSh9XlW2t7F34ngxwgGBWRTFNNO0U4SgZuW
QWOv0zaW9D0bfj9ECOPGHcapOBjNxJJRNjZpfLDVyAo5M3Wi0zYH+CKEH3ngtH8QtfG29swpWxTK
WHxc0hg5zysU9X1aujfaqJJ9btWACbR02bZm+aA8+0eGkxlwDUf8feLFxm7EMHpwJqEOxKLNJ2LO
zffiOemt4lLW4ZiU5V25ery7WvxuHvu2s0HE813oBpgvZZaYrDod9xxf7mMSOvcmm9y35DN1k2Tt
/O1V2NEqW/HBdrJi3FE973ym+Xga17l8KYFVv+KkJVw9N+6XFefuJ0EwJEt+sG+uYu4YaTB7hHSA
F3o2xlvDwDbcsSIKrt1zkbRGpKZxvMY8Eiroa09s9SZ9JRS85DuMThBvunZicjL95EFjU7pXTvZL
FJVzyNrlYiEoborRfTaqtAmNQuOobjNWiANWJX+Ov8U45cCOpfdZ2x6ALMTx1pQ/lwZ8AzVl7ElX
+xVTa77BFWiEKVG7UOvb+GZ0u+bOlfMPRnotqMoRyYMP3qambf4u8xaQDwZyLACu4Z4Z7FPyod00
4MUhGuR3JeubaynhRMw8rd4AVnZVRBKzjxps148FNYDVJsvn8gH2xj17Weq9ZywmKxzag2QpHgp8
qUTQdSMk72YENJUTXpLaJm59IAkxH9ldkarmx1joD2tvPSz98rzAE3Yqg21HX7/RdFLf5NLZZ7S/
79uC5yq3pvfKmNcz6O9jTPQ4IvUTb0TaCCjGVX8zYsw7y8qbj2CUuW4w1x5aU+PeQ7R5Y2S2saMx
LrnNJrLUrWf8arGbPioKua4SsIcpEjjbwbW6L6rkUXkQuY4uK+UAE8kesjfh0N7Hrtcyb+XC33Ft
FKEqEjoCnGSCs+68cYaO1/DzUVDQcciKbgwosHHGaCBpxXYgV3scaMelNLXQhnSBuki/GCKsYU9B
jwn8QsKiAGZDsFlygxLVkZtblYYGn5dpV8ZOdmPFsXNrOTy2DRFQTCdywSFXvjZ6zju1i41n/EKS
Xd9Cdrr3q6ObSqYUIDhgV6vnLnHe8GICmsv6OSwtXEEkPV4lRRsBv6zrjS0nwJnhzsFPQk1CxA0W
bL7xVUOnDDHXc0UTjtwxC4AGzir7JKpB++kD494YZp0FzeRS1JzWz03Br3QGm4/nEx2P+nhlHp0x
Jw5NE8HrWpTMfvOgtpkLymctcmj7qSPfR/aHUQcWhYyo9IImZ9nGxTG37y2lpl2fXQ9yK7liTuSS
/OQiyqxhlgZpV85GzsGG57hOGrycKx3zXnWCAdqybG+MwE0QrvN45kPptdXeNTKMtparzZGe2A5O
yGHHbQaLBCZmEbIgXHBMT9lpANpwRBzkDE+HYK5Kdb/kuX3D77D6JdYcJ0JBFe1Gz9JnMQzqNOVl
8ZTWDBsb/BQVf7WcPO5VHP7Wesbpa57s2Vz0LCSu5yGasDoK5ZVIseoWURRoMpM4dw2P7MEV9seM
hnzQfPBT0N1S8GozNrmNn5IQ9LrBfHRYHobSmD9TU6PtmmKDGAjKOGUWjRsajiETzjKxYNe0jjPd
B68xSupNvfCypOKguWe7jbNEI3hZXKW0QIe5vbFw2vxAwGCI1oodVx7jbNK1/bySA9xikeChbbOf
3mInIaLUvVH5971WeBxHMOwDsRbUbrcrzmiBw24qBKYq0IHjpiOYzgzSmiGW66+MNA9lzrTVRSqD
Q8K0dO0+xeBBg6rZNP2mWxIEYcdOA5tNGlOtNC8ju1cEIKG2YzagCs141umHcNgyd820XVaTMygv
zRFk27JsU50+mEp4bPJ8o/yFY+qYu3OJ8k5jXqYM7cJ57ewI1uOWbJQWdl6sPznC6jcuqaL/psX5
z0k427GxxfoWMSIaeoRByvLP+3qIXpNmVYuzKUxcWOQfoeYbLHipmvuDk+G/8Ab8mUrqXXN+uAKI
ZukErwCT/oUUGk/2VLixxBVrwWg6Sicz55vFXg09/Ndf6Jrd+z+pLODLuCAs1xC2Zei2+0+g6dhb
pryRVRZZbFPdqB7dPt+wXYnfx5rZMaQbA/xiYvvpk5E49n/bM/bnFqHfv/7v3FH6fW3H/ae+yan1
/Lh2/CzKKu13h3zNtczOMC6Q/cG17WnYi9/wT+TjWR9K405fG5QG0dpxyEJdS08QhHT/bPSDsoPf
fzb/lrOGCCL/+Wt08P/vFOK/dN38R5XU5Z9CiP9w25jiN93DVQU1FDnp+uT+w21j/Oa4PMVs/R2b
f8fjn/yn4Ub8ZiFOgiAxTV8QObQxyQCM7dP/9T80A/8OLhwd847jXf+R9e8Ybpw/f3xZ8FlX0onJ
vGzplk5n1Z8/vnXK1lMId+uSqAHqWcJ8I3/XDFjqdh4OaKi1o/24KKBAcLbW/jDDx9ECIBcLJAyA
XEHFAudHu+A42gzEIN5Yxk2XBUHho8+oFghNeiVeu9xtRaD6fMLVTHjjpmRBRwLcHx3BraXTvkYG
7CsnCPjHZpBVBcZBI4pJOGApm6AsBv8xt2f2CK7psZjzaDQaI05O29rFk5f4rzp7KHezGgMpLrvQ
u61gL/2dFHoiwwKK3RIZ5TDhEFBl9rIseVtHmZbxFVyCdU+uXU308oA/qEMAWSW8YxxyOUATfSZy
YVOqGdiWWTNDAdJmnqiM/oVaiWQ+NrwCZKQUMQdE99pm1eXO05SctaIrd65ejfUcTovXYO+bNDPP
oqu1pfr+16fWX45H3WMv4vBX9wEq29bvHq0/+qamplnNxWEc1yv3Uuju9BrHs9/87fPPh/e/Nmj9
9XHxPZ8p0qN70rKRcn0e2j9+Fb8E8MA2/TKhg1kha9FW7jsyKOl+TNYsu/vXfyeS7H8+izmAeTZ5
KvmCFK/6lvHnr0c9IZbTbPjEtcaqqeVEfqvQt35kvq/q/ZppdQojsDLbCOURHot5HR7Y7tFfFqVz
xlhAyQMv6D6d3vMOHF6Y8ktr/zd5Z7YbN5K26VtpzDkLZJBBBg9mgEnmotQuW7JsnxCyFu77zquf
h67uKinlklo+mxn8wI9q2M5IRgYjvni/d2keseJRRoFLEQqbXZkaweWYdAUGGEFLw0nhI6VOSAdC
oWM3mKKiYPJZe8GIbcXKRBowIQ8Zx2OzHnMKM6qdGNp1UJ65Bg49lyYcjFtlYdm0Un1rDuvZIg9h
ngPL8FINN6h1Nw8SqRIuj+raH0yuv2lNu2kzO7PJBUyV9RqnHc4ZcPC6PEprc5igzdt9SW80M40t
xkLdg05M3FcYlIreZg0ldJVPVh8ewfqhAJzrqTyqIqmpnYRo+tiS/3Q8SAyN1kOC4n8VUyT1bgtR
e5xHRBVVOZY9rBsxxbkXh4a8qJ1JoxKf8ahe0WvKfiTVPFuroGqjjO6UrWGVYZajs8N7UV6Oed4A
ANiRORAaxRQghUqSH8hng3xrY02tvFk4CeCxNPzKA/ekPYHaWdwRgzMNXpdkcAWgDlFp0hREmJAS
jy0+zbOBslCloUPQH3fn8wbHEXlqt3heeXqPirMhLc1doY9M3JNapAuRFRr2bQjUivFg7ZA7XCi+
5zEF9Rzj+hRXpzNOXYDQtdZd1ymEVfBQyo4t2XDmLQSWRmEs1GmTJ2JltxscsbgLJFYWLk+lkhq3
q2poj1tNMRU2poKfcWQAQgmD0ozIiG51awUmqsbdaFiwXRGT+jDJiMjKWDpT4BybeeIAxaaLCMM0
R20P1T4OkS5xN93FFQkPnpOHyBTiodLzTWfEIATQ0owv6BmrxyGYksfQUpCJgdbakLdxtqvjMqiz
fS00vIAS1ZT2mq0PThCVzqmC4oD9Xa2nXjPLcxGLPD8mCCs2SMGJk2N8Yyw8vSau4qaax5tBU+Vx
pg/clsd2eBwd0d1GzCI+91ZNV1HaFhbMAZQ2aI9z1i1ojGU1GyrV+tJWsDS8AcwXDlw+0Yc3OtWH
a/B9ddEas3VvM8e3KRLPxbHZdSNP1EaCyfU00SebA+TEKwlrXC49An6NVETKWWP6jA0mXbbhM+ZK
WbctTcVtxEom+GJRgP+yr3cDAVP4MibbdnDUHkpE9ZSywXDZLXJaE2CLZAIqbTQ2uSnqayNMxkfZ
DYgeBtMmXWk0tGAH57WW9HSy9JFfMaFtMAUQqFwKrHKjpr6w1tVk+1d0hs34KJ5LyD1uRtvWI+Zm
pEC0o7aGE1SoH0p06Rn89dE46WaA2tGU2NLoQflI9lpZYzMH82qt12mq8W7VUQjpJc3RrZhmchPO
XX3mlPP4hHE5Nk8kRflfy6xHccPyiNQ6oJnLz2oM4rNrNeWnqZz4a7xEJsJLmmETbtulc4HpmqBF
gCTb2aYtHnBbhc78Pg+s8takdYSvsgPaSy9VpECaymzpR/c+62/GIfyoMbEI2RZ64X7iHopVeu5E
MFSGfkT1k06WXq1zX69ufI7HBBmG5dOToNOPKYop7BUkPn3yABPwSxMm/KT7fMxBtbWqirOVz3Ll
7wx0P0/RTRVXejOCm4c4adZHLnEgwK5BgBh9Z9LPFaigBTiHF+K7w3UbPKg/rrrFRibVRAUggRQV
xBCHZmdlZa5zAqcQVSINbW6HE1QYz2Qb6HHHEtHF7Ej0XITyBmcjjo/OpsTn+jv+jJlCWZnmj5Ed
mHJLQtl0U1eab68MpeX4iqg6OmrzpsGc1E7ifA1RA3HIDr5Xee5OfYe+r8kXDgN0EWOXJkGZedBK
7fIYntQMAz9MFoM8P5qRwIZK/zI0rfFIS1Q9yEwyq+0UhBemFNrXsY8hHVi+Fj3FwWTOK99Oq+54
SDJ4Dk5ToQvBYyDjFVI0KoDXwu4JdznDWgfwKIutyiz66NY0Qm3F0WmsAMGqhi5EFKH46WdS91Ak
VNDZjNS2BEgvGVmr3nXZ/aNpzq9xN9fu69i1vrlz214gxnZui7rW73Pf90kYBwKj6jFnMpxTobD7
R+UwtJ5R66hyS3pXE6jnkANnc5m/pfOnWZ7tBjJaW30/QNLWF/WtKDJZbSLIuT9AT+CASzENlHAT
CiT68e0FxmiEewUpJhPAZTEW4jIr5JdAb6PPLeudoKdJJlc1TQScX1PdB+Rw0wHDCvo7hG+NGtgi
t7pvJXyq1Os0wJ31NBDesLayMjuWI2/XSrkh9DsOweRyiBugENRCkC6jJGwvjZlacu3aRnoP3lXC
36NMeqoIlvqa9IH/oBIdJqUdB+qr6jt+fCPXdBRbPsjPCtmi/ZCG4NMgcYuvnYlZhtikyWhfz3Vq
37V4cH/LCA6OoA22GCzpSVO1W656WIyKYMbmLIIYhvxNudQyPan0X7Pct7+2Nbv21oXb4WAtmNL0
TOEaDyWxVFEUYEEse714ysiBNDjEGnEO6a/4jneNeS+doUXpznmLO7yNCe06RtqegOCgozwtFfoT
zvQhrC+xuYy/9lwCQFgjgEzSHaZ0bQ1VR1ID+H7ijVWfwjvwuyTduInqZw9TSgfJDnRIWCiySruV
KCN4jJL2jbNz2lRroeg1ZXk70YCxvFGLtP7TSLOgp22MfFAS7CnOB61Bc1drc8uKzC0x4jcHJ9yH
YNtLqzWwWrRrafzI/SrAtUGnvypzyPZ4E7IDVVMuu10Ca2Qi7Uo4AM58DT2YbxO4CulxJXHMgwpD
UnmC12MA1LDFsZHrAt5skEV/YNcXWkdTkJqjhzMwPtsgyzb0xTwTDh1JShw/u9RsEk1p41BGCPQG
UoY52fRJEg8eztSOZnp2GgntcqJnlZyqDke1AFJmM4cP8G9SHASxr3MukzqU9kPeLs+j/BytNURY
dsa9rnqoQisjHBO989BW0vYRkBiw8vcFPm4Fvm8+SAEAhgNhqJ+cXeN0VXTTuHOITI2+eNx9mXFu
Lm6ijoSPbdokun/dxRAEoPGaMxwAShFRH9E3iyt4wVmtxFUUmoSiA4WRpvspmrl8BMCbI7U3TBiH
UxQCIEfdmOCGSFvZt4vmZqrbzq3gBth4yprEoDnQYQOrOdPCAp0gcX79cNYASuOTUGoqAQEM4aeq
Pf5blX4Bygw/KkOQMlyVZe+Lz6IplX2W1UFKooc59V+QG7CnGQl50/BjMsobTAUzGAexZd4OmGk9
NZg2EhwDdq245NG7OaKFOXxtDFq3sM/d/qSyJ/rcTeIj3DDMmtMwV4gpNWrrcYUmBP11BORkUOCR
VX8ak3UGHM/1QvcKlz5UBp/I9Eo1iK/hLMpqXWOCYRxVuGjTni1miJauDF1M5IcqJMwijOpi4+Da
HLK+MO1ZlS0uHhxMEyY1c0YeBLL71Aw3RG71yWaqKcnX0KOt8jgmDAcE2y2Dp2IJ+16RMOzSiSVe
5ZOOXcN8NDUyExs8TCntJ4Mc7ZFMs0HQfeiJfuDodnweROsjrgkDQK9X+WGGubCy0k/kU3b3ggiV
h5l7b/BV07FwTcs6uAqKHI9NnMoSZN5mU4/e3I/Dg9AJkbiEJ86GLQVZpEgz3Q7GVFh0G8LTOb1z
lvYj+UQlhGRtjI4U3nV0iWoluUzoU8rNW0Gq2Peh092MwJNfJKcg7Ju5yskgwJzZIS6mGa5UUTTx
ip6sLnZhY6bK07jtRj8pORcGjXJIPnhIX+s1kPtMuYQtCyeEth6xgUu3FQauvEJhMP+YHbiWq3LE
2GxVND44Qq+PkbXHplXdV74TXNGXGP11jH6AQOoahTnO9abOoRRn9HUT0xjbP63EPgSp/b8pVpNL
lto/i9W45vzr+m6I0uf2XT//zb+VamBnjksPEkNzIVF9/YWdmeYf6NRs23EJqTd/is7+g52hVQMb
A8jSHRMWNkzEv6AzYfzB5/CHpjIA4gDfPoKcHSZXCcJxpVhgOh3rDmU4B8gZBqKJgA0GHcjtG+OH
z9/hejAnbv3kl2aIwjYO3doJPAifKI08GVgjHRrCOgAzvEbrk2CLb6qUn35O4ofW0/99skaApn9e
KZ/vuofoX/+7vvtx4PWm88/+XCxS/vFiRSxeav/2erP+wKHQgI6Bap0cguVP/g20Yui2AKgOMKgA
bMcq86/FYth4x3FLcAEQdV24H0NZD1SNDnG3yhAAvcTFGQBo1gGOFRDaRUWMgjrFv1fb+UGQPZKy
PRA8XmPVMkojwuRq5lwRmsBKiHSQ6cs8Y6C572M0/h4MtvSppoD7HAQuYmthtbidKBHvREjWKiZB
IbQTZ/DhObhBdVRamOM3MRHpK8S3wQNakmrP2XaTQy/zaqXnJ7CfIBWa5KbfRnHlYBQVaQ8+/YlP
4CXGdsCN3bOE8Y2su9ibM5ogruqG9CiskD5ixJ8Ed6NI7W8TZlkYqDrpJ2VMiMr8Nkn2SWDReZMu
UszU5dZsKAtOF37YTwGsMrwiOf/XVZdbl5LQE8/UGgvROac92GaMd3wX4KwGGanf4SLE7a+nJt9N
TUvtGY7kqq+Nds7ifUm4jHWCqy0GVgmihKXdWcefowCG1M7kpEZ8QAnannHFjyD4N+IMBiIHJF4a
WBq0TjTeCNnV+Z5GYHqCBrF5xK0BWjcmGeAyKhzhH4sqvRlDziL0Jm5ofsYUvgqGozyv/OQ+gSTs
kC2CjX1K+k5TkRa29gc/Q1UD+9ryr3uuRYFcy7Ks8JLmwtNV/RMVii4M9ENgfU0deEi9SRF5NNxC
6y5FRWiS7fKDBcLd5HDtilpbZzVuYTo2ylIlWPPM3FbPIw3te+ixvLViMNeBsCGYIZWhgWmcxUrl
FTtOV0drvcOjxMMPuXsYBm3iC7OCztJYNjVhtTggUUhjS3FKFgcmUdji9P5GM0b71pcKc4DGVlW/
rqA7cVMclHvXdbTeFhqGe+LUvWxPyxTajlqNNZbjWwQEmb4FG4Bwkla4bHUdwUdwblOr/2RbWc/S
ymh9faNInjZy9uFnFYik3FuXe8O1qpICE6I47LY6qNiVY4+q/2TEZF/tCVCrmy9gU/YXf3bjB5hc
Jp7JuIh9x7Euj3YzPXCKjygNUMeg8/No78tLVdpwi7tSw9nKrrIkvGlgjk8kFkGN9gYnH+65QaBw
xC0LyKRIHXWPhzPmw04p2hDEAZ64Z5Q1fiIthjzucTok89fWJM+jCo0mOJnFUEL6d5PFDWmMCOeq
cw15sMaF4kKFRj8e9WU5rWYF1r01nam+gmgnbiTmhdrah0fzLe96xu5zYrIw8emSbT9k7obmAzZO
hsL2AktqtWS09eZ1FU0Air0y3BvCvUW8qcil2deQb3Wk9oCRnDhDNW7moBrmO10NQOK1OQcU2s4E
pSCMk6o5AjTgUknNSeGVowS+UAYoznqctWS+hswDub2YWIurwagMCxkyApiVPpnOA8g39q4aXhAB
PZ66vO7SOMCfS0X27NUdyWDQ1ggg3GBv3W8jQ3Bz89FdZhuC4cJhxQUqvCuTjCwmYwgvHMfoLW5A
WvLN70zMY1e5ay2EMAP7NmKwhuYkgBkOhofC43G2S/OyFKM4diUe4IhkqvjJUaOOyVBaEKPWuvif
e84MfroOtTSCqjIa5XoKKBJx0HKyI0Clkst/EeRflDaJr/NsB9lid1ncIoaX30YDDHfl1nZE1z+f
BkK1pE8swgCvhfCsCJrdin8dhBtzJMvQI5Ym2U6V1QUnKDz99RwE1cXc2e6txsZaQkjmHdri25Lt
C6d0o62qjNb3st5HKp0NRALCvK7mFITPIvByW2VtRCBPlKc5vntaYEIH6QsCGFpo2ycmJFRnTxuu
IOtMw44LHYUG8gLTK19S1nZmN0CvWUca6eLbtq9xuAFR1yGnR4vjAi16ZdMl8TRd7+3TsrCJxGP7
wHA3W0GzH76jNHY30ABNG6csoTea6tdZjC0Vhr9VMEGAvUTvbiZIjCqZVaSEQmJmTtFklMNs2ef4
P6TQnFZ6rrM6qlo0BbdD2nz4iDC5ahPBKCI0jii4BgqyFYwj+YuyqpN9LDW86QXHonFKjMYo9E3U
GXzuJgx6fSi2E9qmFdtOh3hPZs4Ug3kAdO+4y8yEAeh1B1dxHSCTxuaIfG5zOMmgxle4epmJPSaX
BLD7Sq5KRA/VJoY0cS9DE4OZegjG6tSK+UG51RrfJUZLyecJuLThptRN7jqAvfw5qlzaAXYI0X81
ZHLC8sTPkBzGqgiwfyHIdTiKpTtPR5ALm6dU5s21NrrtuEFkaoPr1GX2SNIHUjPfsBuQsjmtSH8y
R/G9hOA9X2sD7kzY/jkJLHVNJHKXNZbvXIgEEeFJYKHf8+JRp00VlCGRDoqLKn5eQwqjARYfnL9d
RUIlM8M72NhrAIReIgKWJXEWU23P7UU7dxirdFkATAU1aRFvGWmGrJ3w8hnANWY7NkXY2ntznuzs
NNS7YE9yYz2cQtnV5cZAFyznnZ5HqXUe29UoLmd4teji0zrEjnTMbfsqHgPDXIuoF98DeJuoNowZ
IwSTflVzjjAgOVI0sC4QdNful0AtnoIap4Q8T1O/t45TveeESmoyJcOVuXiGXLSJMYAnDrq8oNmJ
AcTctRk2WQvL475BclB4CgbztxTWbO1lpBOd046ePsvSJ1g0tNg26ykKEUlbIsYhD7JXJ74bUQ16
waZjAYw5HddfoyVntMwTxX2a3re9J7+giq7IF8k/G5Mu5BeNFNEJDmWfpOKYnYPsjLSyhzb1AoN7
gFXwUF/wFc/dTRFD717DaIamsbRCGv+kTh0L16+SJslWNSi4vdZvhh7zQt6IaPTSyqrM48DS4/sy
JQ1mo2iyAtWxFqfLPhvD4HvXzun32B4lyvMYccoqzorlN01zcmUKSt5ojwNmI6/JCwPkWmVSttmW
2pCMgmzsRsw4Q8M/7Vzfnj8Zag6M6whjLkQIVYGadYXfqviei7BrLjH2zC9b2j/f4xS0f4Pn4SLy
awGEVrmBGGUjB6vsaaFkdBHKfB5G0g6NLOq/dzFByuwOKE+3k3K7/iisNUyF+sTR8NfDpoj2Di5n
X33Wtn6WhVyLdqYLLLtvVYk6TNklR4HN9X25kPctj2hW0FAR2rl1vzEDieo5Qqazpe4KzxCFidsc
dfaFMLTsWmHyOnnSNxAjtdVgTl5j91ThrcERDNcVgxoiXPh81S+hAqlFTOzEPe5Wd1uMQK2w6zpQ
YokSP8VXILlIZNkmF5AzfEHMY+7SiJ605hjHTqitAlMIvPL07thvdHXnl03ee5qs1HeSh7phnbFo
7M8Qi7NkrftEkK0mKFNbytn0yW5LYv1wVWc1wwd7KnQ53pRY7+5oxDjhUSowwJ95VeGswcn4mkbY
LtK7UHIfEBGw6f1Iv/LrubuoNaN5cMIIJ1dDj8gwW2pHyL4a7h0WXslISqGQERmJrJw4joBb+Lop
aKuvGndARWJr+Rw4S2sAT7WFdXAyh9ZI2wcRafiQJVklt1j5oDESVkjLwcmyxt1XvWl/LTSsxIq2
N5fwDLqHXjIXaiHN6eMdqogF9sbdiKQM6kWgoQaZE3W1X4Pg2UV4hquzQZRaA/yJ80RGsxLjQueS
Kt29QxKCX8XYsiRaRM7YGYiO98WMrXFYU+X21+E8ON0R/f7p0u47Np4psOIjGA2IdbPQt90NaoXx
R0JcT7HHL5atryE3tdq6BZmgK10OHVEOY2eQelw6NHurkY39HSrbwpL4m2EG8GBSFdoLjc0AjXDU
wW2wqDnlcbnN8Q9J2d6TWQafY5x7CWnGbiPM7Bz/NirVSzNqYTlwsA/vfIOXbJGf38CBVCF0CRRi
43b4klfBYVnNCY0Br8x0H5Z6ZuFnNjXvcFIObPphBrKSDMENGydIhWP+y1ESyxgR8wLKwpdcAk4p
mZ5GiYx2wXr5bVridsZ1U7fzuyS6ZQoPp9i0YY4YNsREIKSXQ89QARJr0DJPjnOJ71zVZHiu2ZF7
KsaBeFBXKzqMeOeR+aeKY0MxKtucvZA49GuAJZrvzxCLyz+Hfm5t9HrGLWe5+isJo9CxxUFAfRtr
hZ/SL1+UUtbWQDB4lNNRvvr4KKhq9GWydfDQg1ES/F+JP+H2IJU+77kYWZQ4fn7y9igvWUDL6pGY
1cPEVMJ2bUc/mFw5Kq6NxBeCSnBvZwMXQnFrqaabGFO4Yvf2aK9nznGgGzF9YDQ2H/XypzQVCEHr
07TVcpelM0kLirNf9s0778SyGl8uGQh6wnJsBbVpoey9HKcv9Y7jjrfS9/M+3uJcSr3qT2i2dRON
RGK2kb9/+9GWjzwYEvt/U8dzy6aZbx+8hq7huBytGX7xdt481aR/XNJp6k/0sLOv9XnI7jluRqwp
WafvrMdXvyGPCsEQiB11HJerg3ezsPG6sie08gH9UHbqUWpARTAq4PvQyP7+9oMaL4lcLBkLeppu
MauwhRcvsZeTS9OvzOA6Udv0cEu4no0cDDH07BvZZ5RZjO9c+TKUX1RF02sna8c/j8ok+vr2F3n1
I/M92HbpyroCCFgdzPjU6LEwNZl5cauWmiSfuUIYNbWUp1cJBjEytd9dWb/YB232eVMYy4YkD1cW
Vvbw2NTAZtRK+SUrkPIbsOhdma3TXO/hmgTI9JF5126Qnb/9wK9+ZzR2kAOlu6xqXp+DiTdi+JhQ
+TOSYhz/RJdLxzvSVPMUhBZXmLcHO5hdE5je0FnRhrBthnMPFtXU2B32t0bopdxPT7quXzwLlf2N
PmO8hobOIfD2gAd7wzIghxcbnjBcnvBwwNKNsXjqkGoUrQMeGsue5MZ3d9VXj0V7EzUBeD9cWVjh
BzuDVBHx7q4WIrLLiGt0Y7w5rSZ0sOXAc9rWxw8enODUDLgMx2LFqO9wy0P33Re9X5IvFJjie8qF
9XZkCwIxkWssrqdV2BPN9s7+d7BSGJSOCTcOmFBLaMrhjtDAdxpiKEGAscMDQv/Jc6EY4oc0vvOj
/WIgVAMuKBftk8Wm5uVeEE6Rgf0MwZoTrwUd8mDy0pTwzFgk08eHsvE05HrBgFBjxcuhBn1Al8Il
ADZvGeN4y0OllKdr9O7vDWUsn/VsM1/mT9GuUvxunJDUPS/HQtJETLqJqKg0eSKjjHMF4Il5wllc
yTk+9nEhuTJpO57PGVetlbEYEEIEyWZiMKzUTnFRGdNh8/Yb8nqyLUvY1iJmsHRaJAeTnbfkqcZN
BEQ8c63z9Zr8EdXFG3f5r48PhRKEeebhUYUcTAARG+GIdjnEwKi/cbrhBssx4hP6m48PQ/HK2WUY
eCEcPhFScqskhD3wWgN789xI0w2Z0hY93zr9jcn7092Sbh9zePhEHe7ofYIHLcy0iSSpmQg5yg8v
Wv7r7ac6OCNYPRZZQ5gAQrEWBmfFy9UDwJImNXkWHrVOfATazPs99t28qHbjI/obwZnU8v7+7VEP
biI/R7U5HGxFY4qHOdjZsK0lOsRs4HOkoVt4OnfN80F23YWLWwyOzlD3Zywx9ilkZm8R3L5Tr/5i
dSIcgrZuI0Tg4DhYnVyWB1Vp5nL+96W4dPRUYN281AYZipv3jqfXo/GouiQ7DNUD4x4c/lmWlp3r
VNqqqqcbLSMZtLXbm/9iL3g9EK0+WMzSonMIH//gxzRiFAl9OAF0QqNd3gQaZ7/1JpBBJgiApyhW
ujicvbYsxsjGzdir7LlfR/xGX1Ah9rSt+K+3F8ovnojq2GL2eJzXJczQtiowjZKpa+Lj5YkyPTr+
nXebhWBRLtLfZ8d2DiYOzhR3RMwfV1D1ixPw1gcCFPITpHYPbz/Pq8LBdriRLuQ8m9sSt6GXr5sM
NXjPLXBHbBnxEVYg/fr9p/nFIBAYyNGj1kYBdDhISxZvVBCZirNinn+2cCR74o2yth9+lIXQAGtA
Z4tCS/TyUcj0rugEjbBTejO44nzJT6q2e+9m+XoBOMt8CZMKiI3CWv78WVYZ9S1EtBBdvyhg9K4t
nq3fdfjphthVNlTwbz/UL4ezlrIViRRN+oPh/KnJSZkCKhXFMN2keLHsqwmoIrVxUP/4UAS1UEly
pV0EjS+fzKzmyaA1oOEFhAkrgRxRcYKWct4XWAB9TMXItg4IgOusxQUdZcurG1+Sxe4E6E1EChHB
Ww2EZKOHLL63H+nVwqNqRJLpsjGwHqR1sCS0Gc6bxTCraFluDYjrGq+7D08cozBpoH/LccyZ9XLi
ujLuNThSPqEJcO6POpx4Mb03M+cTtaRVvQM6vCrCGQ0SB5sQBT+l48EbO3Zmo4j38OlnJNEXkzhP
D0lb9QkLSPrtsR28I2z91Ry6AoocpQzavcPNVceWr6Kl7q5+QsqaLfr16Kr46MO/FM+FxQGrQV+M
Ol7Ooc/VpkCK5iNeIV/3RM9GroOER1RTsProSKgGwZ+oz0BvpL6UAs9e4Kmd69KKBt4ovPgTmmsC
6mWsMrd+ZyD5qpRhSSyVGX44sGv4/y9Hahberhby7qbL3t3jdnUW+b74kcFGOC0bkwhpqMnFRenS
7NRge6drI5hi+B14YGAXGyaxvaJBAr0zN3XthBTd7hR+A9xLoyXf2HCm7rxre/kd839T89DKN+eO
kc1fQncCOwD4nG5szBfKEyxjaUQ5VczNc3Cs6IqWNrhfG0gu/2FiVwFJvHQajuhf3lYIseJjglyD
b41sx3ArllvWzTjU/jmYemOuaN4UvSf1vLkZEHIE502LzT1mvrp5WQXQwdYNhIZTdzSGhCMsQLhO
upYNrqyE+whxEk03e/mArzmWOUdzMBXqvEWz/R1KPOWOcjpg0Q//7sAOS8akxSWW+93Br5GqZow7
x11hTETnI9FyGk/vruPXb6f6eZbSXQRuJfPt5Sg+00GWJseDpZBxrMx09M8hhFJDDpp/TuT3/A50
dvh6IlblogWpCu0sd4FDbLmohxSIaHEC6ZLmaXQza5dieHv8scljFDZSUE4QMtDyQxg5Vlo0S+ge
q3o0KcUjyqxZatnnt0c5POwW4S0cMxBANgIguYPt2ocVjoQSZ7w+x7E2bspgySfzuQFkGCy+c9H4
xcRxQ+MF5cJBIXxYLhDe3kUFycurbtCsVZFxLAQ0Lv/cBD7EQvz/USgO0+/Zb/86oCHKg7uyqB+f
c15//ps/aYxc0v/gmm7RKaCi4wBnl/53OoNu/gGkDz9WUaKYIKl/0RgNchuoJ4jmAkTmkFxAzX/L
xY2FKAuRkYMM2FGhOP8I59U6eMsVRFzdQczIQUX5DG3y5Vs+UgKSwqLluwpS+H1otnDSesuboxmD
CkDBL8KesrvWcTDygUxOW3f0+8WCh3qEXm3TwvwmPhPBF4y4vRzqcNMk7oyvK/6niPYmwsj6qjec
re90F6MoSRSsSSZZ62kseAlLLegxTCWmsMb/8rIs/RiJReemV00XaTfCyNLPkck+jxwuQYuku/MF
cTMt8pDUwNfb92c8SPHqIaEuwk24swiBkehTzRUUOE4SKGEJwjE7xmaH6w6682re932lnz771X/R
DfqJ4D0Di5hJ7oVo+xewiANZHpyRmOo4rbLTYoeL2ZHt68VJXcsIwl8GYyG32QqyKdvW0I+9rtF7
yGbxmR+P33DrE9j/D3djqwVHJqnx5+iGT2y/TU/DOX0s8KXYNK55ZWLT/gPaPrKvvpzP5t6M106M
49DKgnu56BgpBXxrfmfDXFbAq+eSAInmUmKwOb9cIWBxBa61Q7HLB+2H2zVEiKXmGfyXnBAc7RpN
1XnoJ9Xl29P5el0ym8s6B8MAMlVLRfKstqFnEqf0gIudZvYKxW5MWFri0+XLeosmn27s3h7voML5
+es5Otdgm82aJtqyoT8br8569Lr0h3aTJaZLrQ/0UyErbEiHAIN/f0awOYrxnak9OCVeDXpwxBbQ
fu16VMXObUMdBSBJdyhXjM00x8727ef7eVwf/oy0bHBdWdpu9BJfPiBNCYIDarfkZ5zmLdGVmxq3
ncYMjqFc4oUFs2o9WW6wnd30PGnBMUN6ZvdO2SAcC3Gg7rKsOMsx5UR91envVJi/+rnBjqVFWApN
dPvg566DIIUfnBW7Tt3adROdtFCn98Il4bEmvOrtuTg4L39OO0RwIE3AcZDkg9+6DApkJDFvqlr4
KKzAAIoh+pG3R/nVigL7oyEFFR2Q6uDHrbnBW3XXFLuejN094HjrwXGcdmmWUHCO0KZmI37vAvfL
RyOwhScjZIJxX/7Kth0VCZl1eCkNcYwVFDnFhU7A+NuPtug0DvYESkIwEPp//J9xSHcgCoXw4QnL
ptDZB90nhf9gra/jCFJUYZykdUkQ4achP9K0266a1lbpeETS4Gj9hFOjQVyeljVQo24wNFrlhYlE
fzMaDwPhCeiPMEZKvMgiYSPe6gRu1c7ON+2j2tykQXNS6Q9WZ20mH++G5i7z5/2AJ3bq7CzrO4F9
obv3gd2J4lkorrAVd4V/ZQa40PbTaQ2ZkogCL8N6NiEufSDb1SF9QSK4C2hXWHUk31kFP7txL987
zkaTVpNAWkIj5mD7rN0GWVuUVLsYnec2C+gmDLwIVzmJqhtMEievAq/YFiabP7JzvL/V0BHeg084
jPF6T2J7dB717WJzNek7wiEWX4PqropC/FzFlMD9Us17i/eXXxsYGSEMiABlwcHqteHr0dQh6xvJ
PwpF0mKWc/neuTGfslOuP+XG9sZbc8I3Ha7Ryt7Zn67sP+vaD1Wcb+pe/juHomW8+4IwPDQCbfO/
ftoc4Y2yVHIv/scmb3HxvOoe6+nTY0Puy39ir5a/+d/+4b8ef37K9VQ+/s//cV90yCT5NByP8+f1
IZeDZ2/cq5ry8m4hzty9/id/lpSO84cy6SZyIec4FvQv/1NS2voftOMRGFBo0j6lhfpXSWk6aK+W
So+S04Wt5P5dUgrzDwdPjgVGoJdvc8h/qKR8sTdoSNAd4F79J4bw7AQlHprb95zbGyyLlZe6qFeG
OX1n53m5v/394YfL0U67MSEofQP77wsWSzfCqt+pAP7pow+2zLYwLRKLMrmxZN6txngpMuLZ/s1P
X0Z9Niuc5tFQdAXW0PZ4ATf5xIya9J095p+++UHFOU20LsM+sDcd1kzZKL1Ad8Pf/Gzx8nuHyOQT
aItyUwjrczomdw1RMc/W9C8q5n/62gvR69mUBJZWWfOY2RtnxlCUolWuB5lmv/nFD+ocqLF4EwpW
il8upF0HTuAEE/K3vrq1nIvPvrpZSgebEF9unDqjhdjJp8rsPsYr+2uNH0K86FoGVPZMedBYGvIs
bVx3ufZ7k24dFFiOqLtKtb61cbtCu+pbXe2trGun35v1n9fMZxNDEKvdq7GTG0RP33B2XKHmuPm9
OT94P8lJQfNd8tH0J+KVbKvTzKr2v/fZB29nWqc5qUCN3JQLQDMLX67qun38vQ8/eD39mCC5GnPy
TWDkD3FanUbZe7ekf3iFrIO3k1WCsdayZwVTtfFTtR4gn7/9rZdp/btu+XsVHryds4XzoNBj4h/M
VoOTS6ZvEAX1Cdvvh+D4v0c4eENDM9RigwTrjTD0PfaLJ8Hw8PZ3/4dpMQ9eT9xgiE3SQ2QMg31c
y/6uDNrf28cXrOb5m98T9CaDNJAbF/ukfYbZ+0lniIvf+94HL6eNeZWPtcm46U3r1J5RMlXt5vc+
+uDgnIdB6sXy3lu4D4RCHCf6cPR7H33wYhqgmbrApn1TaTbh147WPEEUjG9+79MPXk1Lil4vYz5d
+NOt1dXntrR+c04OXkxBluiEIcu00XTxMA8uKTya8e33vvbBm4nrEoGMXTBtBjVOW9n/H87OrLdu
m+vCv0gANZK61TnyPMSO4zS9EZI00UCJpKiR+vXfUtH3gw8b56BEgV4YLU1T3Bw2116PSo9I/Z07
nr83wa3gFCh5hBvKsOZtnHwo0vhyq/sXt45bUemJcetDs0Z5rYJPSxz9VResOTq1HVhx2UY8LOE/
ueZ1H99GbfwAuNOZVMo7I2Lr6rotmVALCGL7VLchCpWbh3ZJ/3LrthWWJuzgdU+WCOW6AI2zeb6M
w+mrW9tWXOJhouphTLFiPYlgIkfTn153LnP33phYgTnoRcJAHawITZYfKLN5LcM/3Xq9/8Y323wH
ICqyRRht7XcPMFd8ICUwBm5tW1HpN2GkUq7XvOdjB9J3Mr1MgSzd1u+dkfy254k2qLhTas2XkH1v
4+gjitjP7JjvDbcVlFrGveHLZHKkyr2MVP4NCGXs4DYqVljOm1+HPuxGcxQaXfpD8DyADObU9H5X
fDskUEYwQG+VyUMveALgN0uKym12+9Zu2Rbx1usSpcozRXq6jgE0mmBD5dZvKyybUkOXqbSB4z//
QyQtbA9qt53BfvMsgaFp2T5LuABJNZ1xkWUiPvec/s5E2d+V3g54wVQxFJiJOaRkyKdWKGpumtkt
NP39l74JTVBFOwbjAgz55F3XIvyjbBzPEL4VmaXHYeXrY4ID/zejBH4FybjlH9y+phWYDY8F5IIo
o23V+AeRgMdO5NzbzHsDbkUmYGKVjiiWFKnX8iAorPfhcuY4Da3IBKaI+L3CppYY9TyW1R8TT9ym
oS3saHw9FxXGGfjyKn72QIP7DDqc23Jlv+f0cKDc2XEGFm7iJV6T561q3RYrYkXm2kg6UBRtY5/n
sLqf2Y8oPvPM9s6ntLPpkViTcRjaNadLeNPhcRsguhenGbg70LyNHFihMTIFfM1BfwQIXXUvFZwS
3Nre/5w3UVmirtTza4yIZPWWtyPMglvZud3piRWXOAlGKKDgOPto+hM1lCDrjrNwbNyKS4jcKS/D
GnMwAHQ4KcXXXpgnt1Gx4rIK+grGAhjxyh/vQ+7n8VC7nb+JFZUpdDttxfCuUm/ej3VJv0dkcwkc
ZFet/bKS8YBS8wFoWToTACkDPDF79bPDkOyVL6cTZYaeZoxxewDEyDzzFBkUvFv/J53IPxdutG2F
pW47FGv52Bqg2+4v1jhZroNu8VyCHq1bJ1lKRg1BLKY43jABM1+m9mjgj+GyPaB1KzgpB8dXwUQj
X7aVfEEBf/q1KJbl2m3UrfBEmb0POmcMSxUZfwJL5Jn+4wX3rr363sK/0ijotxWbY+hPsEmIkVX2
xosapJNMh55Ttg2NW7E56LYnesOgBCp6EqaGZkOcuU/tX+1X/bZCE2b2cPWGuWtOpjpXM5j34/Jt
6bqjX9dHt0G3QjSqWz4YWH3ma19d+HEJb3TfbS7uBIa3y20SFykQT+h9GSiReWr6tCCj4tRtW9JV
rkEJz2ZpcjopL49QB5CBtPbDrXErRAE3MAlHFXkuYZrY6OXPXl26tWyFZ0FbGGcFIdbxpf0LLtE/
cJdtMre2reCsIFTWsNGA4LmTX2RQfCDVN7eWrcCEAGKF0qfA1taMH4ZGfK62c3r0dyKTWZEJHiUc
kuHMmYNXPR+AZ42PRjvlxPyUWZEZbuAINAsiE/4RH0uhPpKR5W5DYkUmrXo2U4Brc6G6q0gkH4dI
uez16LUdkZ2CFxjRQd6PHk5YIEfmgWu/qRWT8+h5cLdCTPZ9cEMK8gIAndtKQq1NswKRINUx2e3G
5s84NN8kY+S2kthekLKFvVZKFD5kRz82ZfJ1Q42vY9tWSIKmYFaAH1ZwxNYpgxgGHkZV9MlpmlAr
JuEhF3FOVJDHar1dGXna0sklcY+6Zzsoa61qEmEGdqF68fqB78jPf3hE/3XDtCXmDfy+IrUGJjey
vof14hUsU57dhsQKymRktSQdmvZF8EcNRi2Iy+cETO+sJtSKyrpKIx7ECB0QhDtU+jUPlE2f3fpt
heVMUHsKdSYuD7X53qrtC/Pa3i10dlXq250Sx7h6WMEHzFPDH2XZzZnBxcep37bEuoVySASFDLBT
theimK9gnnpmpdr3w18cT2ydGBAUAmisDceTpg2/1XNxENq/ojvQGKGPshnHMEqsGA20ab0BhUrw
dm6/LMF0bMfiL7fhsSK0GAOUIgHtgzIhOP2s0actYX+4Nb3P0jfXTQrIgqERhgdKmGe+wmBDpo5N
W9tmmUxAM8G6KS/J9FgmKXwOesemrfhsotoMQ41ew1JiOcjdLTSULmmxvWjidET0SIcB1Scb7J5h
vA17ivVaSM+cOS3v4/qr6WhFaDuAmdhSjRXRM+OXZtXDfQcTozOT/Z3W/1bhvfmaq4EBBC1x4RSJ
/70c4UofzclXp5liy9KiDoiMcT8pq657mtauyRaduq1bthJohdR8TcDc3POcoFPwHjVkQLW4ddwK
zGH0GiKxIOZ0pveBAlMgDN32N1sXGrZBkVTwvMmXtrgzsGfL9MBf3LptRebSJtsypXBGndqPgvVf
uzH94tayFZjY74cCteRbPi6CXXaTaG7hrrOdGZN9UfrFDLdLKYNoEfDKwXCPdTUADVS162Mbb+Pz
UKVVdXT6E+x3+2ahZphj/Akx629R1vjZV8zt+mO/21cq1FjIK4yO8b962ntoTOCWVomtpcUA6w7F
Px5ji94HcoXI75M5Z27zXuhbC8u4m0P3C7LiARkvG59dBMBE/n6w3/mitoZJVDHxQaBFpmlo5DXK
sw9ztWY08Qq3RdHWMcHYGFAM0yDBLPlHEF8/bYb99fu+vzMs/1IxUdiMRpXAk5WY4usIjOuDB2Cf
21yxRUwTKaJStciMt9XwI61jlK9scFt267q160dLO3hFiusVqRQYaZv4hCqYM0H63rDsP3+zUcC4
KzQAimAm1ukTqujAP06cHq18wCtP2169UgDEi0Ux9QDS8avk+5IAS+Q2KNbOD14ZTJljdBzewhUc
I5oLeA46SRjRcys+x2mSKEJF2h1+GHFGIAWCZdw/VXH/9bpi12BWXjrOFeh20A0v8wGGX1gBQs9t
Iob0dMyHwR/lnCD6F2KuSqAoUZP1wWnE7SJL4Kh7kFXwOQOiDn063cy8eXVr2prhSTsHdT3jqLV5
I2DIQL8ft6ByS76H1hQfOazfQzxZ57rgj3QcHnTsuF6F1gwvgW9qgbuB8CBpvvk4qPgkfnIbEmt+
Q0nH6rRHr1VVXK74mC3zrt2atma3z4WRki5r7huooc10C4WD2wIeWptPkswrbYSPuR1tMJHkD1OT
ntl83lmpbCWQLAZQj43YcrCTRIZMyO1MW7du21IgT0uIIuvYIK88H7q1+DhU8qPTYIMzcrLAFh1I
D8THKaKAcPaK7mVD8H9xWwQD60QrjUdH0BKxCMbepTLpFUyOc7d+WyHZw04m1TA5ypdoVQ8ArgfX
bb+6LSWBFZLVhmoVuIWs+WRgQA07JYC2hHSLdzCRT0YcFwivryjDMb/374kWt4XUjoNiBeVa4bW3
1yEOQOEKc/Uy+UmF4+0ksKKSNWHSwFIA16ol3m0AbuG9c+YAYZXm/P8z3t8/f7PLo+67gpsw0oZx
wsstS1HBImGWVac3cNgYPsJwjNxT0ASePN8cEtMu9z5Qop+rKFhu+6lEjRCcEJMADIcwmi7XWaj7
JViGRxjqwMxej6S4RnK8ejIL8aSLshUGo1bgyHEcVlj2YKxp+DkKittYiSunuW1rdYJiTjSUbnPe
+O1roMdrQEGcKivQbStuTKWEasNuzrf0m+qTp3FzvAfaMp3Fx/vu6EmVAwST12Y5BmeNG95ZW22Z
Trtq1A/4q8qp4HeqD5EBTty2dtsID4QxFDCvyPwuHqydg76uM04Xt8X1byzTm3ld0RHzbdhUXlBg
FKOCwbm3XpwKcPAprc0Mdjmo7BsxKj3puguYXx8J48GZg9q+RP/idmwLdYK2IH7R4WuuUHA/p3L+
DM40ytnpRdfq1O3h0RbsDLQAj0YplW/LWJN8Kcb0AQlEHbuth7YOMKULV/AQ3fJkKe7aeL4pU/9M
03u8/GJ8bB0gVB6qB6gY4e8Nzav2cGTJhp7BmzkQGDWnhcBWHRUmrcUQ9ApFHCNQKwvqPtMYCBO3
1u3dOW2GiMeoaAV0COQbOl7Ktn5xa3sftjcz32wmBgsFPSeTd8lJcCGa/k+3pq3NeZsXv177AZMG
aCY5DTder9zyHrbsCMiE2u8hUcmbdogBxtEAl2YrZLVuPbe250LDthgdjyA0pNER5fdwDvSC8MKt
dWuD7usSkPEEmu7QLJ8DmEJUGsgmt7atpWbjm2gHZFZzYCzv/ErD+IhETt+T2eIjU6qYCcZRqcRh
9TlX9XBo19ixcXY6DyPCezNqEedVnMDFv97udSyd7ilwkDptu6TROlOGQVn09n2YxTWtmdPGwWzl
UQ+qAwfKA1VQnjcAsD0s2TIYp0JCWF9ZwUm7sNU1qOog5vDcM81NHS5nto1f79QA+56OiaxhHNtM
JkZRKPtcJckdW50KZdFr69zsD5SuUYF602q36qjK9EdBcdJwmeBwNT3td4NqNp9p9HvHxtCR3s+h
W1yyndv3dinUhT/wkKNsMwTpPgdBHL79HTu69dsKzKiFe2I3qyQfto1dwT744xKZc86y73xMW3PE
twBeDl6DxpV6Bdjj8yZmpyMu3H5OB2XuA6Bk4GWAnb9+6RP/UKZubx2wxDhtuq6TGf6PmCeJAD7N
ANQVxa1bcgwmRaeNRxusKboBtVuoId4O4cA/wWJSu31MZsVlvJW8TAqKSViSB3DrL0BAcZvfu+vS
20m4YHOI4x6IYNDZt+tRjxGUqdU55/z3JooVmviYZI5KdBwOSq/IkX9WOvnkNMFt2VE1AzgHT1k0
vVAwv6U+1Jo67cfM9vpgrFWrgZl1XsN9j5j+tu2p43hbcbkY1jRDs6CAHf75+az509gGvtNuDEu5
049Z8rWdZokx4Zt3W1MYJKmIOF1r4c912nZFYkjRJ3ScsA3MH+SujfSc6sB9ZkuPaF120VavcW7W
6ZBQ8RB38oPTPKFWYI5TDCP6eo5zb5F3xeblnLoJmGGZbg2JxwGcgoY57xGdl/uCUvrGTfsG157T
xseybYcqwpDEi34tJnIZ6HO+1e9Epa07StRkTBQucY7yHLjEeAfYVkvHKWjtl3QiAV9mjAkzEOp2
DXmdq0794fYtrR2zWAZWtRTfUq/tmsVApcJNbXSc4FZkMh/G5CtH0b3Xs/vOpC/w/3Q6gcO89PRb
EhTgya6bk7yb5GXT1B9qxhybtsLSqynxoLLerQIUFRk8LVOUm8rKKcEMj5XTngMMOY3NPsVNNF7E
K2lzr/SdChThgW+F5ur5dJAGfY+812AUFXhGk9sbHtwGTzsOcEFfjy0SBnCi+rpypJfnLnXT0DOb
eBOzkSzpPlUmb9le6jpOLgkp1dFplifWpok9bSVgs6Kk318fwqi939weUIDksAZlhR4DQZTknp5u
NrNcFaO6cuu0FZpDT+QQNlOSR21wPwdlDl2a43hYgUnwylazPfcDZzN5FYRDfaHX3u1eYguOJAyE
g2GrkrwNyttial64ad2GxNYbdaWofQr8aR7G3mPIuckaMEkPTuNtC478vfCxALs2p/VWX6YDmJZa
U7cRj63AnCVdPbAQY6iw1vbQwaD/m6m91O10ZWuOKqmxjEcwfVEK9Jk4HLoPeHsrHD/ovum9STAp
6QODRDDqfmPiiwLpyseJy/ib27BbsVlMcCSfoAiAZUAYHAbGVRaZwS1vYAuPCrNW6zChcS6L7yv1
QbdcNsf5YsWnCvBOVZe4ssGKfgXsjAuUFcbnbm37qvrvpCeLrRBdI4/iGQULYheF1f1WN+VunhiG
c7Yms3I7ydkqnl5FPf4GVJzyonqoQMEdyeD09Ab7wtNJA6h2h81iXwUAbDx0GgatS2I2tzO/LeEJ
AonctcKUbCscDzlQyYdp3f4bQeF/b2Rw3D3tuxJofPQTHPp1fFOPycsq6Ben2W47hPKuBN87xrCE
cxI9VEmnXkGtrz66tW5FaoMyq7SFS3oOON6XWWyXSgxO+VrYCp+OSeO1OLQI2ISNepIHOFPjtKik
W9IT5nOnrdNV0RLzPMlRPLsewAObsiXZHMfcClQtQYZdUROeT8UUH1WwQgLLtsptdbQ1PJ4WAa09
pFeqJr7DOeYKuCcnRRZoAKej0i61t4QtOh7vWRW/4gNe9n23Fw8ADU5bX9ZSD6lCThWO4FkdbUGG
WsMic5qJtvgIuO2CixIH0bSMymMR+F9b6faOyGz1ETC51ZasuJMXZr4FnfW6MOcKF/dA+cWqG1pn
3MqLp3+mStpdrHP4k8zzs9uIWLHZrmnpFfBazXlSdMBN198FA8/ArXErOvsyVHPcgmMcj9t1WkOK
6Ufy5+/bfmcnsglUsWe6DpJmeCitVfWqNlHcYXeqL+QMT+Xf/4r3ht2K0DXAdZ8JjM0QoXg+4HS8
SfWo3U6NthKJpWtSCwEuOQd3gMP2bU2Y2/nCViJVPVjX3oamd6fVfmTfQPN2C35biORTyOBquFoj
eUjuZyT6aKH+Gybx/zc4W4lEIsXFRPEq4Q2G3wCiwy5iLpz8T3ywYE8XlgpOHBUMQuO89djrKpAI
SQn8Zp2miu1NLMq4i1G6gweV1rTXMoCKFHeZwW2q2GqktCkisMcw6Gkdfi35olHCGPSOjVtBukQV
k/WIxis2HusxvGX8nLTsnRi1jYlUPZXlbomdlzwMaSaiYPi+Co+BtD6OvuOibuuSzFr0RTDgtyxl
08AH2ZsP0do6GcRg2lgnXikb3TcBJuUaAss+zclyLIP4zEn3nQGy5QmSUk46jQVy8WbxbKrvtEmO
7ZBEZ9p/ZwWzNQotVUjLF3vny+ljovproD3cji+2+imKCg/czz23CDpmJvvgumHpOcjxe/22YlWX
fmFGv4zzUYn7VG5wj2ZPTpFqy58gl+7UmqDftWhCCDbGPkMe0C21aCugegmpoxHI5RYQrOWdIDfC
29xEYQDYnC5gjd+PMCfHx5ykvB998Zi0qVupJ0pQT9smQTR7MvJgB5fWD0lUXlEnozm4qVub6NYO
GxnJvqiz6HmKu3smgNl1+5ZWbII/yYYoQpp4rRTNmqn/vJrJ8fBv659WT2uU6mNI5sV8rEaY6Uvl
mLS0ZU9x5KneeOj4sG5ZobuPnuRu89tWDPl+BGuOBashFcGujd0uPNgIup2IbKeiEHD2cgZzPmcM
plMJ8fJJDZvb17S9ivyqX8HSxkzRRfUEGOujqvxPThOFWKdc3JwjGWvEJcQIz4aQIW9QbHP8fePv
LOK2ZojzDnIECFaQJA4+F0GVoRbustOb2/5MrNCEOruaQVuJ8qQaDTwXxPiswoW7HRWJFZ5j38+q
GPFFx3aNjnOZQrBVBZ1busV2LPISIjjZh6bj/XMchtcJcXuwADPodMXyxLD0vEAIca6KrKniD+Wc
MqepCCrmaeNpiQN0veD2PPftTSPa161yE68BGnratLdCs8zBvMunLlVZvS07Tmh2Cn4AmU4bF9Hc
al/jLKcW79iP8taI0OlTUlsylHgStzkg9PJQbiILh4Yfmtj8+H0I/Xq/B2z7tN9tU1CSAp+eBym/
L/s/RBR+dGvZ2jR5Quat2e9wDLgQKuMNMsfFTRFPbc0QYaG3o2GjXPnefSde10i9uHXbCkussSQB
ewMtp8m3RtMfy0a/uTVtbZqz30aLhiFpjjKvNAv5OOezm0UZsGBWVLYsnMJSRvtZnD7jFepiqLVb
zdu/uHPTPCeVHAIshLMg0PbwIIO410kmCCzZ6Qys0hm4wwmjUsbkEInxUUyJ0wJObcXQGNS6DIwf
5VuyQVs+6qdhHZ2ebVFPeNptUlU6ZCHGux4bkykVZiaUndNu/zeo7e0LS8QmDiDIvvPwXj81PGxf
mBkL1+at0PRm7o+Fwrg0XXioeXDfpW6JeGprhvRcTp0P7QPWEyN9UL10d8sWyAbd9gdbNwTsDazg
gA8CzWp5iAZAhSvmts7afkW+jjbOQo0nucmTmdwqgOvO4bHfWWZt2dAWp3hPDTHiXVA9zGBN3zJf
Jm5T0dYNzb1PUrKi41NCH0aPfYT5eO60ZNmqobgtAqInCJvnkc8EPNR+um7o2pwrP3pvXKxtM05M
GScFpF90mF/boKvwAt05zhVbPLQlkE53FdSIa8HyPiwfisXNto3a0iEYv3oi6vE2rPo5uEmmghz8
CNjU34/6r8+12G1O15bRS/i4KA2dYFBFh7RR4Y8yqGWdgehWOX5Z63BbTRqGTmCCoJ5+YVlPl2z2
6H9jov0vnwgm6ukfQCqz4a4JFQRp++heevAkRsGMW7knpdY+KpmBz8iE4UH67Nbw8Fvad+LM0L8z
IW0d0eAnTV0PeAHtY80OhDMw1uR8/P13fa9x63BL8P7ZpWDX52ZIjnNVNIeIJ7PbymjriGLgNFhF
9goH7tcqa4Ya9VRTubitjraSqBuGueuDHsiHqb4gZfdx29xKkUCTOp0tava9ZWc552PBeFbWncwK
4+avihvyaeO8a0sfiy4EOakZD6zdhuPAatcvakVqspJ1XihAGAktD6lOH0ni9mAObfNpx/0e6WHO
faTLkrbMMDH/WkbHqWKFZ9cvnJcL5CGgzPfZ1jYcEDzP7QEU5+XTjpsy6dMVasu8ipYqC0l9642T
m+EFtcVEouXUlD5JcgGj6YdIlFOuk1K7Rb+tJ/KDYQrj1UfrwagzUs8PstfPTsFvy4k2ATwknJQT
qOTMekO3kWX1Wmu3M4CtJ+pjUP7Cbj+i6+9Bk/7RMif2CDi0VnT2q0jKvt9Vyab42ibVgNRZ5WZG
RWMrOnH37PpNtsiZlRuEsrQ2+s5L1vST25hb4ZkqD0RhvA+hvBFiFjLGV3AFUm5RZGuJVAK+myj6
/QkhvIRhaT6drQB9Z6OwTYAKxUSLVzNcQqe4uN+68RsLC+52K7KVRCMOF9yfcBYNp97LiZx+DnLc
nNQP9F8Konkox0JzJFmmtM6bpG+g3kjdnF2oLSLi/cp1ytC66IYjbyKTLdKxPBu4wdN1KxgrafAP
Uk8bUNSNH34Jq9lJLQMV5Wnb4KjzNJlwoVMjueV98JWV3HHErfj0gQRK4z2P6BfFh73pJF4unMIn
sqIzLVNBxh4r+bimR6aa+zJSTtlPasuH2lAkXrwwXM2LeTysOAqlLendlnFbPSSHbuq3HnU2gjcf
CtHfL+fucfug/lsPQm33n7Ic0mRrNpzM65DkwNPF36bBQzZnq5b0xW3U7f1TFsTzcMXKIXm4LoaQ
ZzXyoE5t2woijyyd4l2FL1rx8anlm38JOZQ4/r71/Rz7i9GxFUSi6+OwELict8Xa3Amli5dYzxBY
otDCa7O0Dehdi0H9uaokdExO2cqisSvmpp9LXK2H7m7bczAFXM7OrPF79uxXf5EVtzoJwWirsa2i
eJi8dDrugrxJmUZN6Apftrxf1tjLhN4GCWg8jWB4GHqD20SwxUfSdOlQMy+EW3BJD4CsvvZjHJ75
VtE7f9n+8zciXlKjpHju8K1UkHyWeuQH3y/crJ9BKj5tPJx0C+h3EebrsPBso1FwbNOJuoW3LUDC
w7pXG4NJHDfkMVJbcJWYPnJbmHYK7ttxgTvzWqQjut4bfT0r6D0L323jtXVH6yoi4fnN/uKDBBOm
6/IEvXB7xtDhneCzpUcJMLypagaWryhsEHkNZvsnwiWefOedUJxhyyT9BRWtwbvH1DHttrXZuiQy
yBWsSKRw0gmo6qyNvPSu8MVA3Cbqv7RJeI8EyANRkDSzyoTyl8zzudt6aEuTtnQYCS1amoeqC17m
aGoe61kDcv77BfGdILPFSWFNSu7VmEwUgO6hZFs2KN/xqczWJgUK0PGyxMC0wLIfTRXeqLJyzCbY
TklJ4qUtM2jcT5v+gnjd13EzbrohMMxPYwx3LE/P3r6wVay4bMXrEErhdhyyNUkzZCWqMtgOinR4
krzrHn1OfCcNHrUlScO+uNdlC4wpmXH2TNifex3O7+fKO0cLW5G0St+0nKTQ91X99A0gooZkOJj3
4XFUrfn4+1/yzoS0ZUkDVxUnHkaHe+srDtBj5gvf7YJr65LIgDIiM2NZJonmh66GMFm0seNst42Z
EtKlch2weCZxWGYSDpIXOuiaM4P/3rjsH+XNbriGXZ2MQFjh5LJ8Cwp+B5d0t/XLtgqCo1ToMdgn
5PPqH+C+/CDLyO3SbwtlqI83ZxliTLaNIDlclwGsiAa3EiVqS2XGaJBUtshttVu4ZAw3c9840Xp9
amtl5EZIRxpoZbxxeIGf4aOkXn3mzPbOt7SlMh1o8bqfuj09zD3UgrK8LqZzCYu/BWW/OBHaWpmt
HsemniOoHzrNuqupJAvNvLTyosuuHdoPghSdyWSKFfTAqpp+8qAgnY9+DCeErO94NR0niOD2/x8E
pYtFFcE5DwPf/3ux+EXvbBlcmbKNlDOePFCDxIq7ckiGMatZE3jZNE4lzWrdJc91OfHq4CcylldC
hqtUl8E8TvOWKbPBDRfCqMb4+NmKqo4m8qvreqLmp6kFTTOop/mxLNPpepZjYC6q2OPjURkBNbIB
4n6CzfoEu7h48QQ8dqaaZkWiule5NQnL06Veu2OzzQU/BJMovsWzUeJYc758Woni5T3kh3TKCtZX
/cGYeXpezLzRnwHvigoGWA3XN0J2y6MB1i96aCrOkjuYcW3l3RYDynDLPVGVwNhuWrzi9ZEut2Zp
pOyyxY/HYsuY1moFCJ0ACEjXsYNtJABQbL0AWnvj0MdKHwLCsC3GK2BaeX0pFyTAPg8mMOmlMawN
DnrQRfkJHMf+Qydx8XvcWNy2GQ8TUd+kJGrIg2i0Hx5ShWz2nSerbvkQ616sYVbBFifGAubLFEnR
FrTW7tDyNpzvJp2u9Z+LH/jqujQ8mXwUkSW6fvJCUHbuqmCb4LrkT4TKpymaSoVnWx8y7SyYltl/
0hMRwzVO9CXLulWyAcSf1mwXoMsCun2MddEOeVSVMv5zFN7S00w3U9Ca40DowBgcz/mwgHgwdTz9
vqi+8H+CtKD7l5BC+XSn2ngRj15EvfRWL17aPU5sm/EB2MyLKQO1eRbxAeX6Zts7iWe87kBR1VC9
zM0Uy8eyiVkTHaIeyC2VdaMvxzuwBBL2ygONh6dp4FtRXTUEo4wakbq8YNVWSJUlUHk9l1PsL49j
1yEJQUU1N4elW8TwVyqXQk/52At4+4e6H26hdGZjiNN1zBKCcud1/iiKBu8KMGlq/Ze2qMLgqGTJ
jnpQpDl6W+fjq8cRAaVPRLI6kG1pNjzPdONDT4P+oZzrCJaIZZd+KSKmypuEUY2b3lCUesMf5DUt
7n59JA8J6/bBUZcSo+AfQ3/Rw3Hkcf2ZbFIOl2HaeTfISGoPadqqI7nRKvrg951/PbI57A+ik02Q
+aab6IUMS86yNAJOOmN9C0ZmGsWFzOa5RW66Bd7hS1eLxWSsZKWfdR7eq/hA9CUDJOMCFnL0C0q/
8War9CYPohrr9hgVizaZzzp1qdUS/rHoxMTZECvFIVSu2XIE67icLlUchX/V4+yBhNokH6lOpQQV
utmKY0yjUl7JXuGVZtZbmZE5Tl9CEw9HkSbLejHA7qR6WMvUu/BAdhDXkBcOX/reL2/qqaq+BtxH
rziHXeGhXZIlvB7TopbPygPC61D58NQ5bm3Xp5mvulQ/9Ybxp1aiTj7TS+F/WAvOquPQEMKOScsa
kNs6eS3TTT0VysNlzcReMR9HMTy3Q59cGQrC1nEN6aIvvE4YdTFq3yw5Ts8xz2C1Mf3QpQjJPam4
rDIoUPrmtuwmvKFJFIgt16Lh8qALrxVX4VaIIceea4Z7qIKvBVv0D38rMTpd2RwHby5LrDN9eM2l
P76KKsJ/jheLfjw0eCd6qlCNz7KAmPjDOveU34C/FEMLUDZDfBFGK/vIe59Pt9GgUApUSbXwi2na
au9Ots00XIE3s96KFrjkjCm4Mh3mMgyWD0HYwOMw7Lf2otNmXUF+Jmb7pARbLyneSO7qqGrE0Q9R
YBxHSGrcpVvSksOaGIlqScmHuzZZEvFTL62gF2U80TVLOdNB5klRr099WuEtpAy3Dv+OULGMF0DO
/Nxf4oIfTSdmKILWtN6eZVwt4RE2wqisI5PenqMYSwYQE6niX6Z0hFU2iHhzeKxFtdwXUPfigZuN
a5svJgjNgdWwgsr4lPDpsm5bsG2zOJzbLESl960fVuHF3DX6NTVgGS5GM33Vcyh6b7QxRn9YOqEK
vDlB5Js8KWma6R57URHfD2NqPplU+fWFt6Hw+rJhHjwXDrwPgUUDpCb5WdJkQP14SsIC5YA1T2/a
CeZ81wLuvJxnTdmH6jiNcMG6H+c6rYGF8klzixnV31esrlHWvnQlXl+B6slNX/nLk9gpaY9h3Mjw
MHHl/xlROM8hndeVsJjffVM+MUX7qr0NS3ifHGGDSYoarhujf6wjRvJRlj8b5Y2vSNhvRxSjYKJX
adofPAovO1wP/o+6b1mOHMey/JWy3MyK2QRAEoRZZy1Iyt0l11sKhRQbmiJCAt8ECYAA+V39B/Nj
cxSVU1Wh6rGY0qzGLC0zZZLc5SQI3HvueUT8psPM6nOix+Wb2Do/ZaSxXOSlKONTVTMFD37nLyId
2tu6idIkH2dYAqq2YUe9LMuQRW7sj0BsZG4go8uJ6sLTSA/i6MfNhIWD8QMyN/BDzZPSlfoSQb97
3Y6q8k0WlSoZi2jEur8FQUxHh5lt4ZB5rsNq13StaPLGdUtcTNQmT6QUCZD1wPgtx1MdBdlI7UQe
8FDZsvCiDaZz2W0VLPSabdy1uqyjPWhWjcqw9PSxizQc0cONNKcVQ4BwHqQ2mjJY7/HDWDWbyWFF
MVeHtBX8Ailyk83GOuj8Pq6aOjpj9UKUzWc/r8Zlc7hqdqXaike5GxBYVIi2kzfdpJKpUDqs7yWd
dZeFpWMm101nssEiDiybk6R1l0EjuM1rLdrTcej6/ug537q94W2gbyklm81Bx8G4j0mUIDJda7ZL
UxWMh7ppOJAfG/UZfH6+92QZht0cx40uRCzJWevHpt6nyK+ZTkYX1kWXpDpn0YJySrfx+HlBuvGS
GY0zIFtJ99SlszjWUIRn8MK9btoJQbY1ayh2ekho2qLyJNU7iooj83gYy4ytBIf0EqbNpe+qPqvD
1oXIAl8OpkUPwR3hGRsJy/BOYzGL8srb+nFViA1mPmYHXy8pUBiVYObNDM4xGzVw9ww8eOk3JrR9
fFbaKpb54pW2F2abyyVPtESgkpqqINkxNUFeKiHxozZDESPdKQkHPuWd6Zs283Tz7U6liZku2VJZ
mxvTM3kYtxaewr4WFT8zHPVINk1qsa8r7WKRRVuHaL8FRbgrdOnSrpgmScO8Jqgd4L/uw/lzWpWB
LiaSlrYYJYI68Qd5fQ+cTNX5BvPpcxT10OyzuFy+O5vCn2aMyrDOXYvVdEz4JC6ByG7lPohRXO27
UcfrvZjnLsZapi7MB2nW/nqqFvaoYkXxjKzBiApFlMGUp7Cg7TEXp2NdaA2Ltz0L4EKwYyWCBk6R
BdmJgqWhlLcS2qfwshfxxjOUA/LQDySguAI9NZfQSpV9UTlXilx1gny2PPAtsLc6aYdDYJGymQ01
6tZcxHXPLjswFKq8rTV0N4vX7dVCDcagVQQThyzZQNU7xKJqu+NUpeQe2PzCc+ybw55Tkl41fg1N
0SSq1rcbmd0t/u7wK0tLmCKOMD2oT8MNWSgZTGrT5du2rCk9QZo3cDrfG7cWDa81f4C4OJkPCe5+
y/OZEyG/2t4gGXWrMaXNpB/EfZyOvoGpc5WEJwFCcet8DUw47OQAd93CzsauR3hM2TmP5ECnorNw
sstR9IfntRz8gupXd8Oxh8/VZzilpGE2KgvvyUkZD2NRrvyzoIMnFUgmzg0HvWCDPujODOOJnluo
4/C3LgL58k1cgRyJo/fEsinorrCPt/5utNAYHbe1Qq9K/dr2p97HghYzR2ZTUXqypQUxNIryjSRT
dKgdTbHfLLSCZbcxqzmQLUEb6BqkHz/gnrP4iCTxfn5RA47QfZxE2/TcUsiLcpYQ6a/XuFrJDVsC
W53AJqhMi6EJ+10ScfI4UmIuK4azv6BksjG6hd5A/8AgKi66aCq3QgyjtQelfcOKNGqG4FRUYNvd
oBBlNkfQZj1/SvtNqYsWbm+ouJbBA/qozLwL8cqXQ7mhwOz7inWfGhr39rwZYi4egy6OxseF9mFy
Rbxx6WElKbtfWMwU1lmnrsZljuvDjHyfuEBZTdp8gt//cOKtGGgO8UMoXhgDt3DMarI50P5WG5wH
PCnNWaQw9si3buoUnhg1btnUxAIMXg7KHT/Dqhe4/jDwCa7qsCyDa+RCoRxoygBPEG52UyUd5FS4
Tzu2hqvD6ATmZxlJjA2hV4jm+8h0CRYddON+fFKjbdw3ARPK8ptpS7J9FwtWrn6lFA9q+JbV2M1o
UUWalLntaGizlY+enejpLSKuroU72lbPTdF5nF5ZO0s0t7I29XPUJ8mjR4DXGyqvZJggLp7jCcCU
yMmd7XFmrgUL8N8SIQCtdf5YRm4a12uChMtqzcXC2kUV2AuqATfVprBEadA0jQVtNLoXU60UtnyY
QYoT2PzqtmB1u+ocOQg0zMDEkQq7godLyIJm+2FpIToHCA1pYs8LlI0hzN4TXoIMnKVLt0aPhDaM
o9IYSZBHVVfLq4U4Jl+wzU5D4QTW0q6yE09P03hRSFuIhZ/Fk6hmqm9tBYTgdhi56nIdJ4NElyEt
goQ7hs2PYx8tT2JCZC1A8DJsu8BtTerjhtyTOzokdbMnC1umq0AzQosFO0xzNo6Tu0MAKhJb1WCr
6EbV7YLqFFhB+GJjFpETHkJaeACpadnyGSX3cqdXHS5ZvPV9d7ZqVy77ShOGMddGX8HscWHmRumf
Q4gI7lIrLeQggdIznE0tG4putJE6cufql2FYS60yTeEthhJ+bLEKCSIO253rQt7gU6bw+tfqslfp
eMBDaB+rsCvTjC02PdBkS1+bkKNdTcKOx/mKYYk+YW3NuwuDu6KarJ0sUOpsNf3YZVvjGO6E3eJr
pF9D9LZukc9C3N7CaRMtBY0nep0IQ4cjw7iOofbB8ZbJbohnEDg7S2E9rHHoIflSsB2d4Kl6IhRl
7TdP5GBP4CuqI8QbVkTg2UKBnSs1Y65ighDiEh938RUViLe7jpGYNeYMMPSQb2iSu6LejK6Om69j
jf2tq1gGsjRE4jX6T3PKYEB/sVormwypUi4919E6o4cKRlbrDKmyyee40+l35oPQPIVEa39VcSjx
dgB1YSpLx7jER/BDjCQwsNOqPEEQ/Q1eYorPlzRIDfYhQiwuOVzk4CfcT017CBPXIzDdpmPCcnhX
kAcSAnnKPKwm7lrCgcog0qVEp+mTMT3FeQM5YQSy1CmQ9TFBsFnLBPAcWDDkYTDNNagC2OZg9LJ4
tAGJCqNiKkfw2Gwvp/I4k2FDEjnhJc3R4qW3rpoEz0Lh0iFXqa4fE5iinZqxnGkuaZ9+Km0KtvSk
RHU/ySn53FrexjkJ2/oZ8q/tLkVMBP5IhwMdnU8ksqVi4jpZyvoLD21HisC1wyneZL1mKwtOsLG2
N61sDEWx5F2f2zLV+1h6E572zQoGdZRiaeSqjRFY0iwIQtptKAPkDmbaSuKcs0ifciW2zLNgdmN1
J9+Iv19Uq1DmUExiolfIcmV114NejxENwSkFvAZ+rHldAmi7bIXpzvUahyeNDWDjU+NyTCfz3LTp
LUxxQ5fzgGLXLXFqDbbA+Dwui9miuJ+wwAICKC3o5iz2QJHyzVc9TKeBjmRx7U9aMV7SmK+fHG3t
QXZpuB6NHIf5m/ZhicOiN0aeBavuoYIM05qJJWsgqbn2IWNdLtqpn7KIsyC4ZtNaXRhWpWEujeKn
W+qD8lQPHv7fY1vK+lMvkZ53XaZ1RFGjksXntpbyJuQUCUxC2/4y1gtDAElXjuuFR1N9yiY3HdeS
RjZH7wSXobjEQWrQkrXXQxSlX0nfdXXRclQm2RjX4o4hXfQMo3AFGyu7zKgyl9o/AKMZUEEHELqi
tWlGcwxmnmAwO7v1czg6d1oG88ayTpTNpVrG/rUjnE8DcAiC3aJcu60/9gsavuMyp6LJ7Easz9fW
o8+Phy6AOVSMe7ZPm27RVQYbnbq847FU6TFogvqsU23n8jlqfXBGS2sVriY3LwgRbGUWW1PxjGzR
Ou0jmEw92dT7JUcdV17V1NHzqBQ31lYgjxIP/lGBbXO70KxW9LzDkPsFQnp+AyMI8bSmaC7Ohop0
5WEmXRjvwyhZ7R4xL7PJzOTq2xjyxJvIlNWUzSVfnyBb5I90cMNZa9hwEg7Lbq2AtcTDN8fwSGSR
1u4R84MoAzsG1Rqm9dg5x/BSor+8YsC/kZ2lQRE4WVA+PVRk86cTzs4baGh0cNonHhBpl5TuJhJ0
O1s0j+tsLUV3JtX+m9pcZlYknfkodAXfGwFriTx5Q4Ir0sg72snqkaRYXHVaD+AuRbHdIzsSsrwZ
9EWVm77FrWgQQ3S5yo5eJnJbn0uAfJ/6uNRXqxKGHMRAHkS4ZqubX2O53G9dRwAsGynPmniD51kK
SucxnqrqFDcmyJRGyAp4NK5fC6Nn12e4/PGnMtj8UiQonufcBl0NrhAwtle2wWAOTwMDBo0kR3Er
0DRf1cKmVwFreo1TZ5U6I1i2eE712t00ofPLblMsak+qegXuuoTR9IQUl5Di5GYM6Hwf3BARmFPC
QoNol9IN36J4W1/SdVEhAMg1nnAk9OnrACe071G8NPjVZFravMS+WwL3ADQPJLKid1QCoIbEztmn
iQ49zdzAYGbQzbMpi1HwZs6ojEuP4nD159b7uslj4PP3YMEwDyeeYJBoSrX7AohQDbslmdIXPFj0
kCTb5RCw/lI0pL1g27y0WaKYvZoSIS+wXfOvbY8w8l+wLv4Pw6b31gDwdTZaxTVo8Xyhp9Curjlj
4mM+OPy9OUAXAtqg7QDGCJZ4sKDc6mjw9LFR8Duii6xVPS3N2/CQNIdmwXZEqPtY1A1/L/uelqge
NUKDT7x/Wz8KyeH1ZoOPaRHe674JG9eqxDF6Aq9Nkh7qJNzOqMYk9GO8x/fCb7DVGwDeoFQ6l9yG
5TkVzeOHLvp70fe6NoBaqg2sq0hnm0yug4R+bCW+V3xjuATBx4C1ImX5Vbn+iczpr4h9//0qT95L
vu3Au5JVeO1Ylp91uuUN/1gEX/Je8F3ruosbj2ltFQxf4h5zLLl8+cjFTt4Lvhn2VwZnABiaDUhy
iF3CMAR9+dhrvyMGMjNVAl0hRNk9fdkwYBET8R8aYIO49TMZAaMjCGKmN3kmD74iJM4URHbRh0ho
sAD6+cXR2fiexRBowv2mKRo00A8YoU0fYiQk4j3xL1oBIOq3RWhJeU4AVSi2ffTF39GGKuzirm9H
kDGtvkzWJqdKf8g+JnkfFAGvSADvCcRTkfEPgBaRoF59/thKeUfnTQ1mZQHUPCflvLLruq2izG3S
fmhDSd7LvjEWTcRWVVDZBxjluCk45U31MQem5H1SROzCUCShgnEXAzaL2QWoC+irP3Rd3uu+F+lL
vsG+C9Q78bBMmEkBoPvga797OnsPZ34g3aCXzPTQcXvSDeRDZ0/yXve9JNtU8hR/NrDcnRuaL6Id
nz92Rd49mjPsM5P4zViPM7vljrXrodZ6Kz726u8ezXQFsUCWsHdsrNAIDJ8LglCKX5yYbxqJf+Wd
JO9l3zFwHFj2QgvTOYvaUbISQapz6EG7YApzYcBaTasOfUL8nxFa//FTWK7+63/i62+jAmaAbKZ3
X/71fuzxz3++/c7ff+bn3/jr/mW8fO5f9Psf+ul38Lp/vm/xbJ5/+gKRu2DJ3mAYvN6+aKQg/nh9
+TK+/eT/7Tf/8vLjVe5X9fLHb99GO5i3V5P1OPz257dOv//x2w86z3/88+v/+c23D/DHb/n//C/z
8pfv/wP8mnrGcfW31/z7L748a/PHbwH9PRIR8ilw4UPCuHij+ruXH99Kf09CEuEUFywWKNbffBEG
ULwrvHX4O49CCu5LRDmNkjdKmR7R7v3xW/Q7SyjjIX6VCHhggN3/v//E678tgb/dFVySP7/+y2D7
6xE9kP7jt/jHwf6PpRJD0BjHNI3ikIk4gW/hu/XYdAy84QnGbj1QhXtfSmHq3G5jYu+14WGPlkwl
wfyUhM1Qf7F139JbLS0FLTuUE+kN0EhpmvS7n5ASUe4qpeLxO+AgYe0FFN/D4wYaEyZUFfbf83rw
891kZq4OQymG64Uu6VeJAcDXcCgrzIXAAs4XdPDi1NZu7bK4cVuVl90s4e6ADvJVmLQEbtlN1QA4
i4BTELWpr8/bqIfdczoQe7/YrZmyfiIYfm+u91EmHOylQlbNp0qm7GWT4I2eIBwsYgUuCmnBYlIN
uwfaStpHSubaXspRkAOUcv2XuOqnpMyMEf2cVxilvFYDoTes2wCEbKmtvoB8MkRZBMrXeRq4EmQZ
YfD3lm0LanDWVkm8nLutiaeCAIYIC6/reLtZ+7GOMT+E106OrHlLHqita3UOw+0Gng0d4MIKJAck
Je0S6oFvRJ10ny3Gxy3k1lUEoyLDogcktiRdgTTsluXYuzaZOxkrd7r1KHFPwRMJzAVLg8l87Ylu
+CNjNUFcCgaAAB1XWEEX8Wgrk03JsoosIZgAnDA2xNsOgs5WYxKNHRA6rFj2+dqHKGYXRqbvJQek
vLOsU+fopx0AFU3kpUh0G2WAKzE6CQgz94EDZpuzLZnaHKKrcbsMoma955EH0laiLYm+cTj/RjlE
XuBkiI5IeayAYyc5RB7IX7FzU08ZCECV3oN7MUDHEA2w+uDGNrjmMdLq8tBU9go3HUO9EX6CZd76
zc0ZUFeo0gCEQEnaEDs8zWCNDTnfMNLMuKYqzXTYiocB3ALgyRBunToptiCTAWyPM4vBY5lPFPcs
mzsTtfu32S3J40oHEnB9kH53ncCi61CC8hxMCrsWc2Q5kgQrU/JjFMFrdxfxTVyX0m3Pyjut8zUs
BShlYwVK4IioJp5tKvJf0oD6WzKH/FkrH5gsTSSE40tLS7lzNkRy9coYIMtFLuVzQ8CryxJgDw/1
ZMBYSikQW4zj8BoYxerHBhSbG6QvgwcjRt2+NBPtpgJ8vfqr9HV0t7rUgbmxzP4AYCqIMngOIy8v
BeFor2uoQA+4OurVNcjpy+uYiU9B1fQP+El+DYByhkHEYs1dW9XsvBcNulYI9SqaU1gNGZgKdnAC
8FEkbaEasTwhObdaM0wtlcdl7QD0u0rRVzLR8XZAFJsE9htRl4XtNmGY3jrzWa5Js+WxNnGz60gL
o2W7Tt1l4GfETNrG6G/txsMrTPwSXkB3Qtt8wST+0vlGuh3m7WF4qnvUwABkZpOXMy+f+803wQn4
duC2TJFpjhQ4ocoDr8suw5EHCikYsaLMqWzWM6TzAAUD4P+VgUhRZ4zY6HKLzDJnQ7pNM2wJKmDc
8OLpP6F5fyOCAPJLT6WcwakLgvBrJ4aFZd4CMizCcOxv8KZRk6NhgfAkHgm/oqGvP9MyhXpJEjMd
teLJ13GdmiGzE34vMy2gMw1DtUs9lepuEi3wuXHlwye5hOYWE2UGhsjUgSIERtdu5LWxGe8r+1j3
DkIHmD0P05ka6knvYB4QP2GCw5vTcgpKn8P5uL+xbR94fOJ+hSvplE4l9oZwuoC3lhqLIeyCy4nx
diyk6O1dz2rvCszN5zsLYVmaVbHpj/jc41zUQbWlOd4K9MhZkKDJ02aa+4uY9+AcoQt+mIJ+hum8
XlxYCJeE7mSR3eQwjGrqc2WwY+UgHCETUiYjA9loDIGRhYzKrwHrkJoCJJzzggOT/QY9cbOec0zc
XSbmpnvxfRV7TNHL8rIPQWahW70CFLfWXTOpMH2GaWQNOCsZmy2DY3L1jcJAZckwrgKPrwJDDnlM
YMEo4AE2oQUVikOPMpTpnuoSICnoqxOA75m2r1Ql9ok1geyyMtYbpowyBBtoBCf+PmIRTzKDERb4
yGqhF7pnmAB06bjCyRulwCcMN9ktVgooRiFokN8FBhswtA2H6lHKjt33HiBgDpKRfujqtT1tuQaz
k7Ye5HKwSsqvvZuoyjAj6J9cF698D1PpFdhzDFoLaBmJfZhxm4DII6qtB4jKQe4CTSf9hsHRsK9Y
ot8oQ03KCwnvOL/rgygewc/Q4E01Comfb/+PiVqcciVBuZnBSB4gkzpDmjmc/YBb02vQOuupKCN4
CmfRFJdXA4NhRK6BlAagdPasz1rIHA9mwGSnEHAefpvdhBJoOxuUhUk9TkMfz6iwDXZRnbsU3Jyi
TJk7qsSMM0g5qY/xvhv+HvCNwGwAPS3kmTYjLGi3pUseuZ7nN3pY/EpA0EVCOeDt5qCiEj8Mq8Zx
Qndg3LTrobdcijYxm99D0m3I3sAYQV/YMarKbBCKfSLNFLzoYWvugU8gCxbJqvhkhvreocygBI8/
vB9dToCFsyPpJAdlSwha7YdBB/eYS+Jh8HBEwaUauo4VDvIXbHZBWH4JKKjnGZDV+LlskY/wRrvt
ZDGuLf0q1cxdTmv3Zi4Rp/SmjCbyOvCmuSWm5i9AVb0peuTTvsIhpp2zZuTLkqlu80dF7PzK0Y5/
S8MN1FoHLfz14gVS1lDUbGW2bc284bKbRRcVWhgQ0Wn7LY22AJwg9pa7YymeubLpZ7ET0q0gjSek
uTQoRR2uZorlsyCy+RuaOOZOLE2Mg914xHE8kUo9YwDgqwK8LDCVY9uem6ljDzj7eHPE+i9dJvvN
XFRSGQWKTiz6I6BvxJPP7eBvXCow4iezvl+UQEwh1LWYGlCFigmDJj3koKpAts5jHb0oMUdJNrPK
XxHQEnwBrD5MsbSVBH2ggb1QVoFMumY2acI7Y9N4PLMVUWI/BsYca2QWxUW8dvMVoO0VY2asIYa9
RpLLBoyPC1VvCXbcnmvUjQkBKQrUKgQZrwg5nvJq4+aJljQ9zmOzfKoVdymof0OzH3qMrvIBKwbF
6MLV9dyigCiw7Q1Jjq/dUVtqnwLslBN2TemOFJUFR62FSUGWOIHZLqlxaO5lIujn3q14NKwABaPx
NACreV3H51ngQ53NA/jovg3ZMzfzfAueTYnZvAFDG0WMTu+QSy9rcFUp5ucwsq0SPFdvYy3pVbRz
HEkIR9xr9wn+WuJVrMM8QKmSROEJA4PG7iNMxWQ+lHz5AoBfYQZuoJjLMBulZ5yk7kmC2BmgpFLD
PYgRzV1szFYX6RClaJE7v6LlVM2hQ1wjDwYoB9YkSE5DQ7sXpmRzb9syCA8tM8FnH1P2uZyoOCZ6
UXNuOgI6GU50Cx6wTMAKMN3mzqSNBnwUK/sj8Q24lIFMg5cGtMAEJ1Q3iALM2LjMeNVV1Q5U9Xlf
Je2KjLdBV3InoDNocchye9vLCvLLIUi2cxCFpS8WyHPComoW2mbCbsBSMIaC+7/up3nHqskku1iP
Ks5UQ9vrmVrwWcBdW3gW0xpFv5hqb7J2kRCX9FOKk+MHNvBnT/tTm/b3Pvl9L32lXoY7M7+8mItn
9f9BtwwSzj8BIG/d+E/d8qehNi/f/3KsB/l97P+5W/7xi3/rlsnvHMhzLARBe0uoIIBc/9EsYwoY
CsETIhL6I0P2z2Y5CX9PE0Lh/YeRDotBZP5HsyzwLTTLGEehh2awHvs3euUfYst/apUj4CkRhzMi
pSwJQe57ByFufTmCkYx2Ztfc9Rcqu8wPx5tj8SqKg/sFYkZ/jCB+frMoiUgc4i/HpfgXY8OtBQ0Y
9iBVLiiI61WWjDNPd2iJNY4SFYhgv7YdZA6B1GPRgkjyQPqp3oFPHZ12Ycnry83J9LUEPeLV62E8
C+oE0Vndyne+5/V9Kh2S7fXYzbCQwrnIh0ldh0GaHJOVRo+Dm+b9KFSEZ8iosszHeA2/YNnXX3BC
cDAxVZB8ZqYbSlDa3lhO1PtpKaaufSuua+go9okLojvXAui6akGBA01qa8wAHbr3ZSFBu1lOhcR2
u+vbJn2kNg2GAlqmZQYstm52BzaIeFFjmaCMkLEcT0Ayi9iJWEPicYaEDQeTJ6WY1xLthpNhQSD9
Tk69j08DHi3pLRUV6vayJt6fvlGt0Mosum/PQh50uHxWTgWACo9tHIfRpzKKaw0twyQPRiQr3kL4
/qkat+7KTeiMUAGmwXIY0g7EG5quZaHQtNVZr9bloo9TmGcAUYZ4ousxOgcBMAKbjM4VZq0wAz1v
xgn6GpKADQOjjSWhu3iJdAvDjWj9bhBWUaLlhw5kD54Bn68riCzMKQZVxhURBF8zuFFrdzc6zNYp
Vb4+8cPYXtAVhXwWV50noBmJYMmSOhqeQAGs1dkslAPbadvITuuVfSWYY6Y36FnXeWeqBn9wrLU5
ibaQUtDEQ9Bz0W+oK44W295vox9tDpPeYToRHCYIpwYd/NeQ2HWPwnUAQ35tJAOLCUTq49zM6VOF
CFzY4qLb3YOMusoDuIUMzdFcT3nTj+ZmcYrNhR2T+h70ppmgsQ/AJ1Cx+74AuHwcVxdeRLyrD1Bn
8aMN0JzAPW1B2e/EkvbQbSVIUulUcN8K3d8K6Dds4daaF6yvpiP0WOBf1x2nd6rr5x2OGYRbGdjJ
QCjkZPswknm6ntFdJFkpnD6koOZA4Csb12QD5HDPcV/7b+MU6BSCCL3t0TaEoGqDHroUjRfJdGIb
aAVyEAnKPA3WAV0lGFBJE7AHIE4C9ECwSl5mNAZRrhoOY7lq7Lcwnx1/llVMkZlMyvGmnmOof9KY
TicEXc3VBELmigY43JoMugaCJjeUXMJip3Myt6xsntOAULuvmgA8defdRUJidg2B2uB2Ln7TAcyk
Hi5SHQuXdau2Bt2sVPEpBIbdBZjJa7gb8Nh+TVYCdknbg4b/t4PrJwz4n+HEnweTHLgcdlkKsJOC
kcDR7vw81YKEy4SRSQBezcUYhodklv/WvOzPdwBZh0U0jiL2fm6mNZxYbYt3gJHUvPFDKJv/x3d4
N/YTyjrWK7xDP+UoHA/c/HspJn9+BsC7HI9VSvl7CzIIlTSWC0waLC+CODpMza8idX4o4P9xeqQU
OtYwTUUMui/g3fi9Ql6qsJpYgwq8M2PkLyqrwrtN9+nnWkYBOYbzpAZ8Mmly2qbDxRCBEkoV6JCA
+dCYpbC3TnaTt/1njwkoh2kClEyPM1lCMDz9MJN9GdchSMpB2PQF6VpFf7GU3mZDP30CrB4iOKzl
CFLqxHvvymls/ZRMnGRiI+eh+Z6K9iwCDXh00S/e6e2Gvn8nKsKYhREsfvE/Py/aICIaZNGAZHRV
92U6N8eFbzdD1f9q5PPfvxGD5jhCiYsb//Mbbd2QQCpYUTDQkqKv55y58QG05V/MIP/1ygHGjwW4
53CJo//yEPqkgzUnAdoAI4CCLSFi4Yb0CRrPAziMv3ivnwdNWGdvAwgIx9/+JVB/vXvga94aqBcG
TPRTD4XebmqAQKgNBMZjxX8x1PqRlPHzjeL4UBhUYJCC/773HmiTQUcp7OMhaGB5lzyErMAZIQB6
TOkzX25neZb250z/yt2ciB8WW+/eGkMcTEsisOXC+P1qdJGapRpmcFxpbO85WaALXGfRQaAB4vLV
4IRn+bh2/DvtAhDYzLDdMreMJ0b7KSqghqrHAw76+qoZIzDI2kSBg1WNZYXKLrbBI5gi3X6JVdjn
FEfiEXi1glKOYrXEQDvvy7UmT+WmxZcyhTdqptN+AgYUT2WNoUJnEeICeQr8ZlgCrUcEWCHI30R0
/4uxM1tyG8m27A81zNwx4xUAQTKCMU+SXmAhKYV5csf89b1Y95p1prIss1/LskQGAXc/fvbe61zK
fh/PnU91x61zmb/X/dK6iZeZy5vb+yshkIH2eO1o/9mZmkU/ZyNZxSgb7H29IQcnrNusX8T3se+L
x7pKmXZhWOkwMTbS2G9E72n6/eTwnq0p+4PzAd1jFe0UcPEMaLBn29jvse+a8oVxvIV5O/mQjm6C
NRteBpr03XntHZVsvaF/Fls2Pjpt3p0hhbanxstqjACNHMK83PIu1rTT1HGeXOvOshc9cwYHvYhy
z+8EvvnOsOMRaLxIgHj030siZ/Rxpr2n8CQksj70+6Bjgv5Dc0c+c/5M/am7xQ1sxTlBiKfA0v6j
VGYXd5DjLj456MiYKaciYqhlGVuO6HBld3OTzDPxqpdsren1l8OgTeLReMrvtKG542fca+mwyFSv
blRqAgVHbTIzNGwqzyNoUHbLS996GSyawq++BntwQ2uxOjkgfJLcV9YThWHwsrTs4UfE4qRuGB8r
JiPktbO8d8PF1GGogDhrk07ZBSt+u9zwMM2ELMQaM0Vkvpm6jGCQ4LpLHq0v29eFVcPE78pdE8YB
BPZlCqq5C00z95zLmC31cfdd4703d3zoiHf6MLvlZPNWE5J+pHjwokGXA2IUGaQyHItO3U3jvB+0
YRAWGy1VnE1in93zNCKnJWu6BdNtw0/5ABx8OJMX4fDAyb9srxXvjnVc+OfcjM4NTs0xrAfISa80
NGoaTdl+q8bWRSnrF1JRuuNdDguz85Ns64idUCEuyRUaVN8My5yXR1zWC03wrjCF+bAwfbj8MQua
WYd0TUeDMHJQLy8MPys/dWcE3S2qp3eu272tCDx2tYu0FTiv5LZUcaHFp7nkF3Tz4sFV5TfchUzZ
jO1JB2k8c6ofbe5kazSWY02jUyrPOLdKuITZqC8/2op2VVKYeomt1BqT1t6Cl9xuqgTDz6xDvJzj
p1nbeWIb03IyMJ9inA5cyme7/2XKxSZ/D5SiKA3/VCo1ffrYuTF9FSRj17X24VjYdUDHvRimBatp
Op/05htvOi1NM2yXhjYp+fH8ZzcF/nOazoURGUu7f6grwiAkF7J/BnlpdvimyXV5y+zcIIeRIl/Z
dZNZp+MXF8v257YNEhzoOllHwx3Hx5mIzsExnGIPTTU0N4WrpPHpYVCXxxY61GHKjKCKWztd6/g6
0ZOEvS3yJUICneZjxTCki71vH13b55+NatqLbMv9R1m4tNmXBrbMgaswarTd5GI5roZZ5oiaafG2
MUPgihMw1NFpEABiwSZeALYWza9lHPy46q0leJ7pGTCiPOhr51ZM7WoSbig0CWmrL7a4ctS4Xxy7
IMs/GNkmosZZg+FkFGoXoZvSleSGuQx3Spb19A7xaknbeBCkuIp4LHo7Fu11nMPEFg2nIhdrhNd1
feV7t7Ft+sunKNe5/zpyW0JQt9k6WnfJ3WScy824tUqvtU+5QTEWIl/Mx3aQy9FMSaofPa/sfrqd
XaNslqa6oRNlLNG0GfvBq4PCxgesjedceE2WiKAt3nY8JG/txGiZrWz7GzLVOS1l5s3FAwnAd7+3
aHdJXYg7Y9vX6XVQAp35ak18HI0yP04MpPu+TNJHGQn63EzAtPcWHNLct95qHxNAu2b9LdqcItU7
2r48w6JAqKi6bQ9cBrds/fLC3a/cb2pRFF3ijbtpP3oAa5ovY4pDP7ELFO0nV7jNQTSTuJm4A8pv
NZ3ZNvYLZ7AfF+rHyyDr+Ykb2G6f5LCY6QnVPI8zmE730m7dZ/QCkyyf228mYZl0TksauAaH3bCt
bvYJ5shR9549bbRw6231ExzKMjuty7CZ7yOZUi5apK9vPcYinDrdY0DeZmll12u4Om+m0b00Pcl4
Vg50hlty984c+6ILHhHczeCwmlvT32wrDOvI9gKkFjlm0zXyQYdah6kRlEWEXlknpa4FfV1oBtWt
4ew1eXX6F89zwGo5zZVruifOBnVyaLw09+Ac9BE2mfPRZCb535Kmw5KkZM5O+yKbj8xY9i+08BUs
ALtoE234G6QMo5zPMO8lq8R1CBVUZi6PmVDTIx3Z2bs0ZMJlZM8AmpNKr+qqFwbWsz0yiM3k3njs
NasvGwslSDCkxQvEEcGVAD6aW5rpYZ980DkbVcXRQ2RDGS9XyhESPKhoTu6wg3m77I75TsATAoZn
nZWYpbzAVl1G7OyMa3+2ycT3TPacxQvCnNEedcBzp1WtAu/esbbs2eCS0iZLv9tvOOee2aZlGedi
nobTkK5T+QU4drDcN0w4jjzdDvf4R2yfhKkWtIlUrabbzuQWlZhuSZNgbC2+9S7UxmGK14a2TGlE
6VauN7Oo6gjWUROt1Vg334wVAz9YHX+hpwMZkZQimQlwKRV4KGvALvTdMAZ5YCa5cGlU9eIENQh9
o0mX0jkVTL2pYqlKCadlALBBuioAU/iYS0cvYZp+cpMfwlraS/m+jLLgGFN14N8jLJTNrVr9oI18
30fDWxkndi4BjeLjn3fnyx4I+hDkuLrjLIVZsdeqSp4y3RbOOdsZR3Kjq6qM/WEZczyvusqeZbpP
c0yHr8IGsDcqbjDlJ5h9diqofnv1davnF+GQdiKcfuNng4pbejPxklmnQQAJyZm4cUyXgC76WA9R
Kt2MrO+KtDJMpDuQmtYTRg0Id4T592tg279UhEj0r8GgJ27Omj7aUDhHXRtGy1lblWPopbqZmWLG
kKpDSqM9OE2OR1AWlu3XZlghnVTd1B8Mgsq3DZYHm+ByYNcR3dx1SxZX2/UXFAUvD4euMYmudZu8
mGQuqHoLe76IbezMu6C62gZIs9bfSw5XCgMjyM5t5VZl2FWLewsX3n0s0715XEmL+p/IvVlG5KPt
YxNpEb0MPMDXNEtVkls9DCJCPxQThvhqrDY4HjrR+mm1THwnTaNdNBSc7iLzy+4QBEtjREOZ+2bi
p4YV5RtB1nM/Uy4mXdev7Q1KG3KtWVEMNmZrfOUaheBpF/1mvMDP8RkJul85+/z22ye54mr7aXrA
rL9L1eFrnDzATbGoCwbkOQj/p3kcehg9Cg7IGWnSI0Hlyyam1xccTKvbplDPax6taMOv09ZwT2h6
sd1sNAnPhiywAfqMrfSJD/dI0nlASpAw7/CrtSsqaDqb4VpW562qbqepCVuGZ10HIgIbj7ddGedq
G6rE6/LsVDKS9WEtRP3a62SklNd0hsIimFkAYrXG5mF3RjrVsgrQoKgj9z229izluoFt42kxy8HC
f6v9ex+vw4FbhnM/4ROPOuaO/KoLp35jyflHr6/8W8Zhm0BstPFLZqysiK15Oy/4NJYbh7iSIAzZ
W1SNW5v9cO1+Og6IrMbbZFUW3KzOJyTYlQD2rjWqSCTGgJXsYOnM7z15f25hQenDTRnrg3IMtHGu
WSpWY1VdNDFj/4Am0ErC0p15TNWa7udi37fsXJONLyJUc3EEgoTGD2FjKc+Gu3gm4yqGrL34NUaG
0OGl/VIomJ/kltce5g3OsfZSTfty2+XgVs5sizmejAnzW61B9R9kuWw/OA1IfVY7pgscC8K8AQDP
vavQDZ/ajnni1rN3KrNxiTrRu/rUl1m+PPsItDTHXLN83Mp6+D54er6zUBiOhDWCOIV4tYYms+O6
y2QUyxcxXy0tXsu0KjNm6tPItpmNq3dYGEkwXDq66HAe0r5sXkeML5T+PE/GKlt99QVXKZBBapH5
eZ1r68lYU/3N11Ksh3x199ssF+MtI7Dtz7UxmQ+Q2Y1o7/ZlERXLeFT5s5sK0+WYJKkSEhOALDBn
YIEGW6z3DJyGDmDParneTQCiZYPrhEU/qx/YTKYHgntX1pasqu92Zg8jYnU8Ouj5yb7JtLojt7V/
dST1eUzc2Cq5qIIM2DddfpSjNOfI4tjFb0iPHijcvOdcYzh/RgJtZgAGRqnY7cCQZJb2+otVkkM5
Q5uvklE71AzBRAa1JoRM8HBOCowkybaW9XOPu/YgBCzWidlULaEq4R+DOc++lXTXXvutn1lcqQ8g
aKyLp05p8a4kV9Z2F9WDQy/qQE5Wi5CmQfrVVL1Hg04Ot75ZqPt87/jYtc+GHozYMn/g0yl+1V29
UJOvwXoM7Hy7x8vHvXx01Xq0JWdiTKx7fNg62zxWjiv1W2c7202u8yLemfm7Jyw5QCG1bbtRs7g/
XG0adxW99TJsMtE+UZJ2X6dZEpcp+OPDZieXGdlWmk1sE1m/Qbd1uGkiCplnC8je0YVwcamKqr7w
Rst46ewy4asPT5bZydfFrl/SljLBobsRllYhAt6NWup4FcP+i41G3pTBEtgJI86X80b93obMEWo/
tJr6/Mi/Zt9XuVX1caM8gnRzZ+GC8KrDoobuvOyeXKK214sMS8VdBCZ08NUfGuPUrT09KixfUx5Z
+Nkw61npvkI+wLlKYdfBJWE/eDeMKkhMbpJf3HwE+GNqY6BpjnJ/U+CNi4M6VaSEM7d6Mgp//Wqo
rHl2wWtFjpGttzVizWVRacdLJz153+GlOM2bVT2rdPQOAkEJCEHdPYy6CE5uFZCl9rm8h1hapiZ2
R3f5Nk1OE4+eqd1TSbyRto4cnCnJYdd5h14YwdHiQDHCZeULRMXQpm+Du/rHXZpG7BJRRf3bqL8H
Ez9GofdThkhwVmswpZARgdG1y6xvms1eXwOknKdcgiQLF2dN3UNRNOTeG8cAwUYf/mWCEXbcZ73i
63Nn3H0D1qRTZ14dv509RANsRxe1Xi6JXAwOHm/rMDjxP89V3OQ17lVIP160bAFotU6X/L0QtNYn
wwQjRkNJXXAgjODtkQ/TfCuOzsK+5siNdD2SA/8nHTTNe70hyR/h5OBJlU6dJVa/BfHCD+ETcjTn
SysDpSM8Xc4fma46cqt9+w10cTTCX3xOtbTmu37HGXwtnt/8rfJemqlj2BVO26n6sUNv/sDpYM8Q
qnxRP/JzsHzWft6I4oJojHCX4BnErGY8gBFxEf2uvUHqgNUXR0gVHnGBchTbpc2k89kVtmQzpi8a
M+Z6cpKiIO4dUr+aB7EBmo0DOUAwyFVaJeBqOI7GYf4xp+4EaM59tMm6DpHuuUmFxJHAE84sHQ8a
XTSzph516/h/uEAYH7bGXKxoNPP9S9Cm9hfypMszTTDukkHptLc+q0vSrtSTH7ZDxRU6n0zEOByN
DOYo9uIFWGOZYB2DIS3btEh6dOkyXGtegoNCT7JCmDCDExmF9C7OjIgaMagte3LVhj0TU61F9cub
F3IRg/eXYlHt340LQl7ZHIXsMWR2iPxJhVtm0hdR98UBFN/PcZsAQuLwFn+kk2tAMEobGbVyyRNg
BPvtApgQZVL6Ij8tWIM+Pbuxj8LrgAJMXbGdYFXy0Yu2sDAaYlZPptHLh7XmwQWVACMQNEuMlX2h
HpJjem93BZnpYbAhNEBr3B0MQPoVSM2n56v5bvfN7RlUWnHZN3tnl5VIazfOMX+qeP1OWzrWI5lt
6vGjp0BN7OA2vBtCoiu7bTd0d/TkSa4HHZcmUCj5manQdsv9aXDfuRsuN4vf4qOqiPqeMiIOP3uK
yjHEu9/Ec8+rgdlETHhr9jbeU2mPtE+q+X2kDv5eY8y3ONy5Oh7IZed1zPT6gHJbcCe7a/2uDU4w
AIoJS+M6zSFlJ1w0JjyUCSWbTQ5539q3oJE5bDNkkoc1n4MuVJPFxoE9tcswKQ6zd0+Ov0v8GQZF
1GnuFpgOHJi801IUx1p709nMax0cU2r9z2oq3WPez9Unw1L8PvYWU96ke7mKhMvDthyLIXhgWT5V
OZ2D3AKvAGXASc+BmmwnAa9ft4DRuSQkHvXQXV+NOG6ytA/iss/Ulx7SKw5hjQheB036objyBJE5
+ZivOx7Zu0sT1kMpKrX1bDFUPmYYgX12G75/IhajAXxQ+pRN1mzqLS7ydNGYjGwag9biqrs02/yf
NDT/6MzmKc0rbPl69c2HzSk6mTBTIq0PGcmEF2vEvVYos/hl1RU+slSnFJ6+Adam9ToU53Dbguay
lRWwidTIM5g5mGPRKdxu+yT13wh4FdP6bqf4LaCrViU0vXampQRjwjqbey+m47Qb0xz5i1bNwW5c
bFFwRsfrcKhGlUkJkKY6KNmgT47CmNPXtdaK2a5Fts8JAnO6YVMS6Z2fBdiedNFX+li1tXUxitG0
wqDJtuCUN/T373Nia1uYKQdgncZ/+UPSHJ+jymiKS2m3g4PDM9u8k0Vi1jjiU3E/sTiAlOqpnNw4
yGoglV27V0+ZHPzXHnDeHE282ZfJm/ge+EdFdQ4W3NCRYu78nIVNfnUpmoFneDE9+4nWPz9ZyCV1
WD6bXC9mNFjD8DnTptt/jly06seZuvfcsgeupxbDAAbz3jSfZNaBwE2rVr4a12r3lNmW1Kegs9Jo
HNv2YBtG86BSV79MsnLomw9C/rEXVp6srVyNMHAwDkZ6taDRCTcvLzW/O3wO5dKBliKhNinubLgG
AMaMjKmlmTmdFqwEXKNUsD+MkHQeKeuW+9bScx55EqQqyBuP/8pd05/QF4WKjNIhmYFWm+lQtaWz
HnGCL/at5bRGnLs6fW8tX8RN2ir/gm2mAyU60oV/nkwWdlTwEr8DU6ZkzCD0UBrIrHlX01Zth2qY
6vywz8xtu46Ya6ARGFn5XijaAezNrkFQvU7j3bU1bN6Ujdmr8DBjUkcB6tZPPqxKD5h+hhdwjOqt
bnoHZY0T6w+7KcvHuikhXbFXjMfZ9f1D7boj92Bf580tDJ7+ZQSMs4ANqSzzUjhT8AtvreqwNU9y
j/MUf+jREvtWJAG2xzLM996fQyYQ1qe1rfC+dKuXn9vmiiBU7dwdq6wavjbO5tylk9GfRTAuL8IS
JadrDX0y/SPoe+OpMbRKyuBnAZMtcJSMETrpHKwUoBAiWtEZyDFS/KHlgit7XksfazD0Weu2ypv8
o0zzXh2KqeZqJhTvM5py8EZX8GHO69cU22AXk1dIwbNkuucpdjhIxnXiotEDmszhh+nO9bCp6G1i
wDSNkItIGbSR2ME2qJt+XMb+PJVti2TAo7634eLOh3aacZ4HaQWkU5lYcG8FJqXuAPl4hOSR0uDj
iQPpQU2v6gfR4kvpgUl1MZ6WPOVL5qQ51g3VCkeJ6k8CzfB5uB66Gdzka+ior1Tks7q/IfRJqEit
qQqs+OTcCyVXCsx2N191U7YPM+7Vs6roO/JTcXtLVnqj1bH0as6FdvC5ni2Fgvsk5ex9kZVZQHxr
9PaguhEgsrNagwlCQt5kQblAllq6AfQoesT3Sg5tkSi118sHUTA8qUOw5MVR9RaHrSq87jAb6YJU
R9fmqV/mnbhPuVZPLfIcf5k/ZvWjHB3/qSjMsb2py60z4qb1jLdd9+IBKt8+hKKhbeSAmREHZttj
jN9N16TQCdz1rul37wNCCa3wzBhdExN/7V54l9KEOkokDCCc2pt1lPZ3Kk5+IceRvTqhdb11etrR
c2prxGfeaG8/mo3vQ93LstJ8HSjFZGRaUjJlBoManzcRnUA4ylxUAtffQtc32K5rdzbeu3QdTqXH
kRo2Rb1958HJu8Jjbvi3ij87NJvCNF4QRWvElbnKdxp3nvWyjL5xbTqmTNaS5FLgbSjmSqA9zeex
YTD7ac/6Xh0z7eyvpVPMdVwv6/o2blYB/juzLhCyG8JuQfkNhq46kXps1Nlrxr465arFBbY65gHv
ID3KJt08dbBrXb60cht8LORVt8c0JoIXUhT2eFePxlI/A1JisGLD2EbuxjijtwQLQ18nNbEhGolt
VguqEc/9ZWB6qc/j0l/Zzw37Y2QFtT7nEzXE9x4RZ3sz3FbmzzrFjMwrm4ELYk4xLX3HV8vbPJdY
wdO1aN/0gpP9gLWZLjrqusF8n4K2ebLPgZE/jenYI30Vlf5qZVlz7sWen+y8s7rQLuv9vdCWje9x
rV5yEFpWBHI5NXh2LvZd+hxiCEtMvCqiHdOLy7hksrivHCMXz3m+8YYTtGi82yuo59w0myxuSlRm
7qQ5v34IWnH6xC463stqGTB0MY7qqTDZh6NlGJtHP/P0i8W13w5dY+6Lm3R0+6csk+t0WUyzTeqq
y766FEIa1FZKr7EUhcUFR2+fQ+X3XjRluphxwHO4RCbn9npr7FkxRdLOVh13cEBJtdTWfq6ddOg+
BrJv92AnYeK1WVV/tAIHQiikHl9Hx1Wvm+sxrcF2e4Nmf9HdXONLebwHJBPCwJoqB8IZdwjMzCQW
Iwrh5kJDr37iuxsytm052j+qbVK3wMXVo3QpTEx72N9B/uZ3HfnSGE5pH4MznW9c2iaCx4ly4IaO
MrbsuLnOcM2vQUiFFVozufi5LEeUT08o86lsJ/OnLUBzAamy5qSCT2Z+LagB6X1u+CJCpEfvpFkv
Z4U5/YLm5n2T/eTfWgRbaasrMcBYHNLquChRADx3obya8N+f5s6cj2bhDjWLcLPfUl2zw84Q8o7e
OEz5aeJOjGoJ3uFkTjaXrKINxuGAdzY4OIgTvziyJMZVHPxx6pT1p56UusNamD92a4WrkNeqBd5H
/4+0lIETMmwxzE7PgzmYj7ogI1k083rPaGjzi1SjvEA7dQ7QEevPAfU+jdpCO82hGJAQa3PpE+B0
G2+J3ZK9ADw/H6zZKP0bpJ/1g05Rm1A5iz1stn68JRGR3XlO770Lkg/IDOZ03y9TcCqyCr2zRoPm
vgLBkpjfRkKQuFJg/2QtpYe518FjqeDSAcrjC2WulWSNFA9WMWGhZEamHzdsJx+ToLgXvJoHPI3+
GkKIMptfKVElngTTDbqbzDeZAJ7CixtOFOlXfPhSinMNTO2llMCBoEZnbUhjVFPVZ4GyHvMi7fUJ
H197U462e1oD6tzQqdeON1oYzfOGvwE5sxzKP4SZ7l9N7aCMCJQ2daJdub0NuxjFHRkbl9/Cbnqy
m9aE43YJCusPi2V4TIWdqtgaS8JbrVHVz1nm03XAyCKfF3qYVFJ03UJdmXOb5AayZ9CMjBXICst/
a4DeQyyZJ5hquiwwuc1NM8VNae3tOQXfmMfQ4XsjoaIgw1CjEZ7aOtvr163Y13A2muViUtcFpBnZ
5RI45M4tvr9JHmGGtY+OT5GzpdLy6bxKfQ1AipS65frgEliHXftAn9PPvs37YLJQlHMVt1AR4qyZ
s7up0Jilra0d53e3o8wKsk0zMGIwnPU8mbtN19mnkcYShxcJOFDGHtukAZDLvbIJvdPOENSDu/VH
9ovqMV29qrip4Mo951OLLM+juHUcb39Dbc/0fSFkWtI/hP6L/pm9QolnXS1TeZ8xqplukCczHCXU
6SWzrQyusFzqWRc7P9gUGVTP8bobwxpua65+AIOCmOd24zVs4rBppUPePDJlJ1jjCn2rjmh8dwcf
VaJ9nvjUZ3trm9uUbeyeK4z7MI2repLFVkA5FC2KxdzoBLQv9xWfCenRPvXBtaav7aTstO0dchM0
JXHe0Y18T4hnhDMavwP/Vhdmjp2eNw6b+WZ03elhGWb8jfWgrCxRjt8AQqazAJ45dSsT58XUPVql
bd6trZFbt3jruvVsuQUtLl+J7tEg8oa4M7NUUPoL7hqDesiU7bA2lvZYUt/cShJqn8znXF4AbUE9
gzS5XBRRFGBcDfi0yPEosJI+wOQJf7+ez3SuzXcA1PkHlnNCLqljITuQFfucuhSKNMsu7R7Xfq0O
tlPNhPfWzb5ZqkIFH/Uq1IVA91qFOY/FSpTdDA2UM/jsIYg8VC9RVw8lrMw0oUyQPr2lVsMop+ve
PqFC5NsLToJafaHsURqr2ZCfHJVXv7QQvnFsAvDQj1zl/fk4Uc/Elq5dSI6zHTDewu785nCVceEv
uj7BmRkbzjPbQIVzSXScH1vfHNU+mm8e9DzUwgUOMMjYr1j7enZBh/OPyXUEJhEbBQ4BOHMO7Qg0
05ptuZnLFH1Io+kGHXKNtY6GS2udAqCi0XcpC9O+kBYgTNZgjHsjj2S/25bw4AOa+U/f5KuclL32
GgGi80tui5LOFN94zW83X68fwV4VblIEriIulaP4hjOHYfbBBEL/Z7btZnVul442Eu5E1R4o4Ncq
cvpO3m2BorQhP7V9GVu7/F6srfU5+LM2MIO1/rccZ9PIyIAetIDtZv7PHPkiYItHf6GFusB7YayL
YOuCUXjWZLAfynEjCiHxZZB89bZ+P5GeCJ5oYWIDMTO/eJkbJfr7KhXLFaFXOhQs9tLPD42d7zc5
gMUfgnP1D6sbQNteE+YA4APCYYh//vrF7CX58MGQQAVUUaSna3nmoRbSWkroZ7tM3DJbWV7worVm
mDa+FHEBrfSL4jZ5W655pc6dnlMvBrS4gQ6YEZMJWoBhRUyY6R40YxaIuLeHjOkzcC0rJiel9L6r
zNDv1rTa3/OWAj+y6hyEb87ROjL/j8zeGe18fRorY+qO/wd8fTu1amYLLyqri43Znn/5k7bGMKcD
/VxNrX+U7lRetjVbPs1yHOjBCvEv4La/u3o9n7SoF0iXKkr8Pou0WyRkx2mzCOQ+b4V5x3h2rrv7
+U9pqf9NhP3ZWf9fjLZokcJHCPUd37Z/yx6Bp0iNbYR4UJuMRjGega+T7L9Hy+3tx3/+qL+a+P/j
6Q3AjgR47B1HmP5vRDr8WX2tGzq6e86NTaSvVZc+/fNH/JffLPCES5fH4u8BcP1XJ7Rj9cY6XTP9
Vv/Ue6/M/qGJ/88f8XcXtC9sISz8ZQ75r/+Euf40SqzKO7ww+QCCP1jiwbDCojoKbLI7wNx//iSf
L/tXb7AvHFtymgeeL51raO3PQ8vawbOuk1PwkvRpWF6proXginBy1x+Nf1ME/2pHvj7r3z+QWFOA
RwQX+d8oWV2/VwqfLbyBeod/mlPo37TqWAR3ZXGXZYcZufffiEJ/f2JX2zMeNtPxpSt+966bGaJm
gDcu7OZns5tOczsm1nT451/yP3bxv/5lIG0w5/C4JFE/G+zNn3/K1TM6jCTU0H28RPrgHud4jY3Q
CGVYHLqIIjMOIvqO0RDP0XhYoyWWET96SKskAs4cpgcvduL/zWP+f8ZariuCryVpA+D+9lz799e1
9+upUC5fSwYP6/Q++v/CCrSISv72RPkAflkGUpBsJPLw17/bqBlfZvjEdobD9e+eYxDTkRnRCwr3
8P/93eTXIhTSCH9M/D9/NV7LCOR9RC816v9lBf02vYw/+2q2J9PjucLy/ydX+eenIZcehHYDT8/f
zgWiRBajeJY6cl90Iu/Tk9HcuuHEE3jLw5ef//ajm39bwb99/HXd/WkFzwLQd1ry8UYeknEzn3wv
as/fHrpohGwV+W1YnNOkP/3AyhK2IXnMLfwFiCT6t7Gh/6GH/uW1ZF2zURFIwcDustP/9Zto2u7e
yrwRABRTNEgRzd1H6biR2nII+Mx0MHoD1Pinqd81/RRa0uei9P5l2OXfthnCKSR5OGNM15fm7wNY
ZdeQBgiucygs56HLGYID/2MrXdAJhnw0hzJGgfqXYbL/iVT89pez5gWpROH4LPzfFiQTELDs5hJt
pQzu1fDRLxSR2l6etNFdttY8TIt7j45La9tR2GPt8XH1rUhb1aUd9hOzRu76bH3+523ivz0PvhXU
LIIn14DLb6kTpTfETtJfYTp+73r7VlC6O6U9hHN35zP5Llv90Gint8CsHwzIOW1jfTdt+S/Zl//6
QBgjB+2PY9n0r0f2n95Pz0TkzVas1kODU9cx4gDwyf8l7Uybo0aWNfyLFKF9+Sr1ZrcN2AazfFGA
GbS29v3X30ecOIfuakUrmDsDZggzZGdVVlZWLu/bl8GGBNkhIXNH09jbbc2vooDZBs5ECkdCBbsg
KDNEVhi+QaJMDt2eGm1b9TDvrMzbXMUBgjBh7wcjoDG+R1hHUxVxHvVvi1fobY2u7hWEcLIsQ9W5
zNjMy0WkjxZ2qEwDu300ttSa9kVCbzZPiNtirn0J098WA+D4b8dmpPpSTGABAyE1UEoFhv1hzORf
IAqSUjvVn6bJyl9vC7taOFtn7s4hlWJZ9AeKuLWqUXW1ESeOm+VfNf0YmyvKLP39RE6YP8uGRxDM
vwAkC/I3etbGKf8BCZY79daKClfrhQrnIuaPcGbbYJN39LMgQqaliqeoG/eWZ7WbhkaJ24t1bQCO
LhPYEj2ZuknIeSmpAB1HagzLd6VI3is8SAKte+XIrwS114cVMQ7jxqqmAX5izQqfKZQ3gdo1kwNc
hPLaxLsT/ShgmpdMALRfrMLwbit1fU4J1hUG1eaxOCbkBKV6qQsbpwxIWSPV1SNIOv1umwynp8SZ
tl02rci72i4LeQApqPhpfhVdURTZpNMVFaqE/EdnKu/SoXnOQM+DdG4Fb/NKEmEBBwilHBbRMQUP
JM2V4Cw2LTesLWDIYdsIoB+EGUazNyE8ZbfXcXYxF9cPEZGqWXMQD7YDY6CXuyZXQ9XS7Yq/g3BC
f1GMXz2zVplMhd3anrovWddvb0u8MsdZom5hIg4RjyH6o7Y8nZJARmIOSya8PNvW+Mcfk781epAk
eJdg7/g95kEFvUjljqoDbIxbDe+G4qtR+eS9VuKFhZ1Chs1e6bwUZF3wEhSLC5txfB4+0oNNokyv
7q3089i+3l6w3+Dnwh6hCFVYwnUVFjrhZdo12ghUjspbrpaUB+b9m01plcNdOmjxEf7BX77Wgy4Y
kM8tuuyQjIw0VlRIt2rsDyvWeXXubJ6rJvWI2esSrAtuqwd4zoHIy3BjVe9pzqGnxT7p2kdY29I7
Ekwk+/Q2W4neOV/XZsoE4zzKTXc6diosdUk3ZKeVjIRuNpvjZvO4OT7yX7v5x27n7u7uXJdfHne7
Hf/l3rn7xr3b793nPV/++4/J+MkP99nd8+07fn3mz/Fnt/P3+eLNPzz+2cxfPM/deE9PmwM/jgdk
beYv/PT4Mf+R+Y/Ov9n8PL4+vR5/HotNwe+OR378PM7/C5/zuHJary1O02XAVqCeYkoLOJbL06q3
pI4pq9Lh0zjQL72p8rSDw9s3P942uetd1nTN5OwwfUzbsjiwDadMOVUNXcM5VtcVcPBFxhFoQxfy
uML5dVvYklIcUl02dUtHrqDUSev6SHHIPCZp8YFB8Tvmq2ky7h86VTrcFnVtRhpwsKYqo5hJBDHr
fXZHJYEWd1OQWe4pTTa5/1qXJbBdVOXUeps1b3Qg3JZ37es0gzgHnAaTmjUH51JeqCRaocVQjEAg
XB3hsks3tCjk94N06lbc6rUjR5TjGLJDvGIQwl6Kimoz0I06YSyxs5M7hWIDCFvjaTOMJmSvVD/N
+8AauyNtOK8WXTgr/vb30l06KXr55jADp67NN9ilfAhIMnlIT6TF3dz99p9Xtfaepil33PJR9t2O
OdTNyfun3zFfoG39F6ba9v2xd1v3tdjI7q+fUDPvQJq8l1ZOzeyTxI+m8dAm5TGfGXXepbNdh1WW
12UN9mmr1dQpQAXQ1mKsaxGawUGZbwPQhK8OzNCBNEdPDmySHQivEmPBa1jwylVOiufYuQjBlgrF
bi2l6rDdSMkOeSeNG2PM27uKBluvHOlz0ZTsZyJ1pddn6XutlUvvtjUvHNTZ8fBaBZqJ97HwCU6p
74d6xydQKMl5gJs85GZOlDd+SYHf/HtZdGwBA0U+lqe48JxgImOkbMLTKG3CjSLdy87j6US0Vf8/
5aiXtlHBy5UPCnLoMNj0yqNPB1EEMk2ZrgQLSxbiKKA/O7wu5zzzpaDST5OgVeh6KXPlqSyCNzgP
VnRZ8DYMNhPuKKRQZlO/FNGHCT3F0CfB+JpC5aZ1ngEJGgCi5cphV+bVvzxRbMyZJMESBiAE7DBn
1VqdCcfow4Thhf80oNwqxsmTKnLCLdiFzHZLa6IXXDiiIZuEa4UBPUNQMm7BO6CFEbeifIS0j1YL
XT6U9Yde3cs0MujRQ97dy8O+YCa4eg6rBxqrWmcHUt20Bl//O+98vQx/PouwDHrcREBfsQx8ljHf
B827XP7mgwmjGQ8MfJvGPhpeUv/oxx0NKVsz2Y3jSmi0YFZEhqZKRy/pTWgnL/dc6UwtNyuWo6hk
hepawX1Nv9pfH0ZQqbkwAYEjRScmxloa8sGeoF7GrOEv+Ot2zEr8w5DytjTDvxc1Q8lpuBmVt88M
eXfuq8ugL/Ui0UyXgvznLhqfito40lv75ifFmtO+Pi+8EICco9jDrWCJdSWAs8sSDCWsWJP2ZWm/
aYkKqoPz9W9XDzE8iNUZal5RRG6jsaMpExI5qo1N9xAOJ7p9mP7Ixy25h5Vs4tItPL/0TeolpMv+
g7JydtU5ulSDTh2SnCOdYD8VVFjvAlWT+s9pU5TxToupV2+pRNqfda0ZYporJm4rKUr60aPiEd0x
FG++poBgWI9+VfT/gHTnTA+MeTF7ZNEIcdrkJ4PHTgMlW7ijcyH9NfqMkW7MKTJeVYbSP8hV6txj
MsCqFl3ffSzCipHBQTMz8rtFlu51DSIcbhFIWS1zCj7WURN/pXDc3MXZ0P7jW3Fzx3zYEK84yOsL
bC57/AkEhPPaTF3fM0hoM/8rpZtTArUebGr9Af43Z1vn8vDx9s4vOAiq3KpCYEaeyqJKdmnNeUbj
NvTCjkvbpGtqxX0BwTopP1BP6GgCJoq+KkgA5Gc9Hjw7ZDYpz445o/kWUy8wlD7d/jzXYb1JwREg
AYtBLccyhEvVqaY4jSx4sZVMfwY7nCnlCjyC+hBP4Rd7Ulai32vfhN4M+VDU4t2GSV5qHyTQGqit
DKapGfkPcW396qdmWjH5q0NMXWd+qNiORuhlijqVQ5O1MfDZTPU4G6W9nxrs1B7/1nIEKYJbGoHI
mroYKd3IrBH1CIjvmpGqmSWvOEBFvODmVzXoa/Sf6HMJUiyF0EUJQiCtGx7v6QftqG1Kz3kH/fU2
uqvf5DfVtR7Aa4E373layeCJ+yVKFpSEU7AC97phKaPiADX7g6mnh9sWKO6WKEK4rmpNZX7TnzEZ
TbgEtf49ZIduaqXb22JEQxfFzJqeuUGY+CpdofvHGxlCkMFXgUYefni9e+njdMU01lSav38mayxk
dezo2vfURmeY9dMJ1mPTXlm3K08iaiS4rrju9VoGh8NLXp0H/WnY0Clypz32X5sj6EX33TPNayvm
IL4oRZHCY9mXlchygAP0AACUq8St6sexfyxNRrXMTabsod29vWvLAmkOc0gLKlflHgUGc3h5W6ad
v/TvSi95SD5M95oXfb4t5iqf9luxOQo3KPU4phhCFjH0B7qOHCt6iE73/vA+tWlzUz4Dg9rKO6Bg
dMXTAHBk9nPldC8aC56KcTQqvrKYi8+GKYmLGNFhfQ/Js0e7JdBb+xUFF83/TIpgLLOjMsJZCvRH
2+nFcKdddF98zoptQEn1ON6VL/EnYP315zWXv6afYDMdj0HJlDkMjs2ow76CXUBtVuxy0U2daSdc
qgw/TAbYB4k3nMDT5oUxtCtHek3CbKhnRxrcXrqyJSSwjQyZ5V63Vr743Rxz/nT4jw1amkLJjIaH
3+f9TMTJh5A1a2hikz2G957TjUFaZDqYrzsY9rzu0fwS7cJ7kEp29cOn0a0PK2/5q7qz+AEEGxmM
CCrpgA8wbB7p+XiLjtXdP8kD4/fvYODcANZ+n29v2+Xi+aau8V+dBePI6boymdZJvMyOP4JvwZA7
cHgPU5ibnqUxLNGk43Ma1N/lLrm7LXpVXcFoNJWGP7NEtvkYdq4VbJz38c7cR0/ZZ+PRor9gz8ik
so1IQK1Inm9NcaeJ/qmMqapsGiKlJMSzdWzPOx0ZwdOJ0n3pfCSNvo3i4gFGXkCg5Kdq+DE1r4Ud
M1G3xkw6b+SVfFLnlMt0Gk5k4cplNrNXKwXNT/DExjvZGgHb6STjpwM18oPNzMWn2xov+QA2mcyx
Qh8T+cjL0zNEvdKEHQrTQKdA8Gtm7ycwC28LWXJx50IE80X2AFoYQkLtLbJ2KdiPxERt9bFeK78s
rt+ZOoLVgrk9Bh3DgF4xNF4LgHMIa44Kl7fWfL2t09rCCTZKOGSm1QlJjfM9CA4WTc7W9raIq8zN
fOwpbFM6lWmqAN73cnPogDXgVmLdSmszPehbYFIfpH+M+/5jewz3t4Utnfe5NAviqzkDCguyVJ7X
ddRD3pL5361ol1iFF4EAUcqg8XzXpF0Z/LgtcHkB/ydQbOGkiayIp5ktRs1B2hpkdzCb3SlaI1tc
DCDOFBMTB8kQqcxyzXLuq877WMcb9WdFS/d+HhQEzGtT7W4rtmyDfxSbfczZbVHkhlKp2WyDyc5k
7FbfZIxK6yuuaunaO1dL8BRGptLiXCJFq76c4n1XrDzV1v7++ftnWliRSRLhJEOHAms4z7Q+Xguv
Fi1uDuso0is0vcw59DMJHehw9PYqBD4Wff+jFw+vFSNijg7h2F00fpZp5bi9M4t+CJgqnvi2oUD8
cikRHDEIonIkOspD5HceCL1ZAFICA251tGIFi+t3JkuwAtVO4RgBZBAoC0h+zKeT9npbGWVNgmAB
mT1mejUgoTQ3jKYW1UsePFdgLJZ7mryBjKiYV4UtDShnxfSybC0omTW4uqvoVaKnh3avq8jc7+Eq
YKo98aRQYRjpZHXjJ53yjeOCLgBqbONnXqcN5XMK79J7E3IlADZhHQRUe9Irl6adtZO36FIsymkU
+Oey4fz9M4uyVBKSQBDwibqXWN3W/X3jrPjkNRHz4T8ToZ2YE41SnVAwtt7RUu/6Wfwuq04rlrp4
Ns40Ee4xLpfOjibE1F3aHA0LaD1fYt4SOqsNzVT3tpNCNBUHR73M1xLIi+EXKbD/LaNwtfVVAVy2
xTI+pyBTvFe3/lfwIbKDfNSeThsyks84z8PaC3bxcJ5JFS6gvmkjoytmlRlaldVdlbzkIBuF3rRW
Gls8OH8kqYLjieOaSbIKSWHD0AxFkUZdOfwrViI6GmsG3ahyJKSMtKrFTh0qVz/9ZZHqd3Rwpobg
YZxBKczQYZs65RUuFHV4ue1gFjeELkSCQxX3LIaGWUx+1yhjYmHIuGTDOw2bGOIE/0M8HG5Luupg
nVXhecY7G48pU3m7PFVJCsAss2dcmQyN+9qx636lgDLF7xid85p822sH6/R19B8L44OyZg7KkqL0
cc2tYmTyKGdcSgftL5yiHOLM/snZ6fv8eTrkiavfNduHcWNBe+Q+VF5be9JKOWhZrk5LOb14BN/z
9898iQ8gRSz5BRsY19+rUNqZw7ewoKfe+AgG6YrjWvIotOTYhJFMsszcPxfCoO1gHm0iJ6XqsjdM
x1P8Y2DaEqa7MDsCSlWvcdAvCmQ4QKb2SCZbLHBKBSEKfFkkwez8ONZfa5s0KBgrdg9AXvBxOo3w
7a31pi8dPIIGit4KI0i0Il9qaZGvYX60Q6hOs2Zyp3ZHsG1XnPOiELpE7Pm9NA9nXApxbOBYtYpc
W6XXuxoAxDKU9xBvruzYYvhvw/iAOsweUMu7lFP1KsCd1vwYjNLHsXo/AfYYVvU7moG2p0bfhWX4
AYYAut5rz0m/3z6TS04S0NWZfooRj6tOZPjbM7N05rfHwKzy8NDlP28LWFxFZoQYbaFQKYuXdcLE
/CBrhA8WgDIGp6CQ5B0zySthynwhi1EKXX//EyNc2DJT9vAHESVRo56RqqG127Xxix5ubquzJkc4
zEqu9AyM8sxgztqNqJglp++l0njMRdwWtHiuzhQSbmd6W822mFi3XJUBp/pOMzoQaI3+HvqULI8O
tX1/W+DiRjnzo9oGs0wTuzPnAXq5KnGPQXIP64lsHpTq29+LoBFCo0PcMOggESxd0mIy1UCFeE4M
uvEAyw9389pg2pJFnwsRLhkAvWM9zBAC69MH2WyfnOz5thprEgTHAE30KR9PeJ/SAOt1eG+kK1ux
+JiFxobOHtpS8D2Cf0vkMQr6ilNZ25/l/B2MAqP6IrWf4vBJybzwUXokCw6l5m29lmz7TKr4UguJ
tVNjzt/0yeT59iuE5eDbge+wvy1nNl3xrJ7LEcwgqOR+oDEt8RRwJfeROj51gDzAF21ObydZdVwr
+XFb4pJtn0sUbQI61hwEd+4LQ/bMGRKtfU7KFUe+tnyCWdCvCNarj1qds5+S0J1Mt6SHKVx5sa+J
ma3zLJzIrbqHmRkxBS9OKCih7vwBqkghr3QVXzW3zdHa+aLNi3omSB8VCMWYfIKSPADo/fvks2GP
fvFcDa1LIdljSoNIzl9xfAuni3ITrZlUgxzyo8IyOnEQ1+p8HaadfN9k1ruu/XjbGpaO11zRouuL
W2+eY77UzDdyUHb8WYQFwPqcFijoMAtbF9wG+O4ASZTvLS3b9MaXIWA0fI3Oa2ELLabL6J7mfOv0
CF3KB19DAdaFSwRiBTjR97H+JZS/GdHKOVuw+gsx88c420AqHIGeWIhpmvbgN8P7Ri9/NdnauMLC
cb4QI6xm005lFzWIAVDpUQfY1orc5GmwnMcq94H+WstILNyMcIjhBxgatfkqyIsVSS5jKOy92Cxf
gR7dhu2v0A/2Uv+CSblD/sOJ+pWlXNTxTKZwG0u61Btlo84ua1NNL1Xy5DLFDQ1O8/62bS7uGe8E
4lpTIWYSlCtAPwwALMQH07zW2uGum0735RSsvEnWxAj6aEMVWD1Q+97Q7Eug4utdGh5uazJ/UsHL
z13xjPeS+pvHqi6tDy6MIkvArwZVg5kwME8rslYAP8HNvVZcXdTGoceXBnlO8+8I+8zQHZrxCMoQ
NYT9pjUP2tB66Vq+ZFkIbDzELwSRlrAzkHtnVmfYZJ36zEvVT6MGSVWwcvMv2RmdorRq85hiLFpY
tCCAADmA/9HTY8jmQiobsZ5sSh1I186BM3ggcQqn1u2dWtJsntliFo3Qj7fA5U7FvcnDuABFMGxs
2XOqU7mxnK7fRdq0ot6S4zuXJHgkpg7NyUxQL4TevGj1h6xz7oIs3HDT3P29UioNOzbdfYzfiA/h
LpX81ElIAhcDQL9yvK9icztWzsptvGTlKsP7FPFsk1ecsGGlBQkDaMeEtMD7RuMeRMbQPpq0n8a7
2wotrd25JOHeBwRz8scBhTJpNw0gGFo/OmfbaS+3xSxdv+diBGNQJFUOUBcxxvTe6uESB/35tohl
TSye7RwlWt+EkwRRLHRlGhmtU/ZrHEjefrbabW/8GwNg8PW/UgQXFyWKVoZzlrgtPtCSP4ZbgIpv
K3I1rI9rA/wEFZiSMdl8YbGKoTsBsWOgiYvH+Vk8RM/j/UfJS4/DwdhVx+jOuqee+57pvXfBTjo+
yRvitc+3P8XS8T3/EMKhiiCQamFo4Zof3w3Gq9RGnlyvbNmaDGHLqqEHqStBhq3v9OBLDz4BtAG3
9VjyfRTkHXgcNehCxRM7pGoyWDZ3UhRPP4pT+NBpp2Oixbs0BQ8SmEZbCesVmUuxBDOWdBuTwmJ8
QthAI6/iHpZlZHYA+cnvYq6NEmqSugo8s9i2KgWxlaWcl0q8F89FCtvVFWoaFDIeA6jFd3TEeWp/
eusKiHcce9dZpxXnvqahsHN6ZcWab7KqYw6JSqMP3/1Cqu/Srv6Sd/JX2ZkZpiPn3YlO2ZXFXSpd
McUKVsAMFECzupiB78K4pM2ae9lId1oU3SmQQCpdtu2s5sBlQzYy3kwlVFGdBhZdsbWD77IUfEjD
FV9w7XFm9gWwXOhLJbIS84V9Gp4KcC/hGYGisdPvouIb3NvmGlfnsgX/sSbB5Uhymwxpgb4QMQB4
XJAvBAeo25ws6fsAqYUMNlZorFVUrpXDCTHfNbeuMZ4jIhcF0wkKV2m+gvojrzUNrIop8ir/1+3j
uZSnRA5TLCbCyEwIZ0Ufynwwc7QD0+pRTiAPTAGlUZ19KQEQnHxt7NMdYMQw9o0H2MTebotfPDZz
/pDENc3F4kSi2XVdxUwxb6b8rUlOnJRopwYdkcT3kxSvWO7ikp4JE+5azZAjYJwtcmGq/1yYr8kE
nncd7KD0WvEGi8fzTJKwqEZeNrFZodYY6h5xxtHKLMJx69AOOaBn8qYKGxf6me3t1Vwq/tFy8mc5
5xU4C5kzvmXbPXLDuDioaeXFBkiUJWAiTvo4jKMXJsqHoMs8NZYPftvAFWe+tyJmmqUm3ZcJvAzd
Wpv14hb/cRdiD2gyAmzXt/PxoWCQhjtAdk1941O9G3/cVn/xoJ5JErTvLUjoFOgFPH34BmjkKT2k
FL9oEvFB7DS7FdOd9/DK459JE1xwPjI1pc16RZoO4scXn/S0EqzZ7JoUwfmEPUC+RjpbEmRB/VY3
KpcgeOVgLJrrmSrz98/MRmsMaAxnjz61zRfNaR5CSJ07/9Wvwq1uRtso/J5l2eb2bq1oJsKYNKVk
+sMJoZAmbfQQOsQ62hdSs3IUlyJfzZwROTSZ96rY5G+ldWE4CQ+8wDJ2fQz9zJTu/40mf0Sol8vX
VVUEOyh+pe4CsJVDuvnDV3+aVsQsuq8zTbRLMbnW5LBhookOYVdVF49K96xkNj0+5oo9LJV06ZZl
zBgYDubdZCGXqztNLWmhQ/AJJ9IwAFH5nNauob1a+pdh2rX+ewNsYL2D6mFbr2H1rEoX1jMkLK/1
CkVVEmm5/mSG96ENNc1RrbZp+8Pkk8DGAteVSovgGmjGohM5U11Y5drqy7aaEwJ5VPG6hKpzD1g1
SLWfGC7SpRXrXErHXqy0cCcFQVhA28VKh9M7o9vCJ+Ea3X5idMyHhlp6TtXNEK/0Hiwa0twLPR8I
hrTnk3l23CXog2UnRyYMx3D9dsDmM5QP9mmLirePxqLzB7haURVdJzUrGFI3GqfRV0kNGGFHSyJ0
OK2+h2TAm/QvxJZ/HRAy/kQ044DcwOiqWHMdcwbzJT3nXaFZoHgl6c+mdDpPDUxwhVTj023dFhPO
hJ+mxdChocpiLizIHbuWDcTR+Kjv66R4aGooDowmGO4gyTXBj9Xemgha1QF27o022GBR+9PLySyM
Fd9wvc6EwiZoHvOEFtU+YZ37vNJaOgpTT7dh4xnSOxPq4rAGYlP7Ggz6itVeu+5LacIBnTq1i+MK
aQ1YzKWqblPrQzn8dTJzFuL8xgids8KClaohQ4OWE8GFcerf+sEcPthW9wmI2Xwl2bOgze85Z+qj
DKoYYv3S0KVwIAxOPUf6BgWA20ZbU15ZsesbFtwf4vi5/AEaqZhmBAq4T5k145ibP1L/bkphLL2r
LMjvkmOefx5eb5vmkkr0/QAyRMaFjKNwoYMmThouGFMPYhV4tw37Zfr7Limwp/6IEPuwCrVn0LZA
RFU+psHX0txK2e5vtQARdB7hJ20gz2AXl35KPTUwm9d16sVMuept6eml9ZiuZigWfDC163mp5v4h
pkiF1Wpi6JltraMMED3b2feie8rB+B07j87LMJs54eeS323drn0wMkluM6+gWTRPCdYt2epMiIjM
eCbAfInsygUSOO/9/6ec+XOc+XpLBQBfziiKwVfXtC8jDOnT+0r//P/TZnZPZ1KKuDfM0EYbI+2g
PcmgJnvRZXpbPt6Ws2DXrBo+l6kDgKtEj1tGYd7IzaxN+tJ3T5n8vtT/3pNeiBAuZBg2JseZRQzW
j8C6U6pNkNOQ9Gtaq+NdB6acT1m16HQyZqgpYc2aujGkcR7eGKDTqJxn2W5Xqk6LEmye1mTKuZ3E
1jhNgWon8imptZXXxIyh/3UcgQbUFixHJklB8eRy19uwAKf/d/nM+lRrO83P3cR/n0XNv7DhcznC
G0gdMtpde5LX5mkTpKkbWJ+ClHKuvqLP0npRPKZ8S+YX4FrhEm0bXiOFSW65ct6r+T8p9F23zfd3
5vjyzcjrnMQkAA/A/tF6fblipmQV8tDxmisemIm6+wYznLUpt/63ej9ugbJxXx/Ve21nbJk4ndzP
J6YduvtgQ64AmAGSlu53fxvQKTLu194wC32UfDQ2UQc+Ya6wCA6pYj4SjmSeY60BosnwUYZYM7RO
LmMsbpU/Os4v3YyfGq3dJfGT3NUHqqcfIV3cyErlmUGO+yrXHr+zAV0tFy2dCleNjK8UlqtqU79m
2p8nopke4ck7VpGy10pjN3Isx2mtNWJJnELtfsbF5d4R4+I8h6yqt7Czqp6Kr6PlJzbksMzCe3ma
1qkbjwoMYXFbGodMAlrP1XUgeqbB6mEzDrotnAcp5MvmODM8tjZtw8D+1p98csMfjLzTjc1tc1rw
hlzBpkMDnkx6XSwrwiUxNQBOpF40HUb9sxw/VGtNUYsicB+m7AB97xjCEQ87VQGbllu+G14o5o3J
A/H0bS2Wrt8ZbP5/MoTjPRpKGdQ1Mpzqy/QNDsWRbl3jHzX61nZPaVC5BvS8t2Uuq6Xheh1mpoBD
vjyHZdG0ek5iyjOquyD4FQHXqn2/LeL6HYnRan9ECBevD3jIiU1PvRoeF+kAvYSxibN3E+Tm9b8I
YM9FCZvkjEEa6i2iHEjPA+XQR9+o8t1WZ+FsXKgjbFLSjj1M2MiAK9cFQFu3XkcbwiXlqK15yYXQ
6EKUEI4pVgndb4GoPn8DjyqtfxWAowf72wqJ+6OACgvMPWPpzOiBIybsj1Gko1ZG1J9O5Y/IAWjb
/llGvEvLd3F8Z6krV4u4fL+l8TrjnNL0D7LppcHRraTBoNXgxu3poGn+E0wurtJ2jzpYWxo9WLeV
E5dwFofHVOjTwKHxu0txDMdWjVI7Nsimihu2W0Prifs8ZbVrRzxICn0ZM6A6AQBD9nSZXgoCOd/P
A0jMXL37HuUypKjWTtLyj7fVuV49pDDQS0szWAVU/i+lJEWmRUMUBl5RK29Nke39Yvw4SBZVn4q2
DaW2V4xjSS3Cch4FhDYzGNOlwKnNxk5SksCz8o9Z0bwLI4vHwFqV4CpdPwPkWzo321zloaYmuKGU
yZJTLqWhd/xCy7EbuEBmvn32tt7T2tUmhjZIYhqVVnAq50wQiDdpSM7Ah40l9NR9tQG8c79/qDep
C67m7Z36vTLnV7YoSLC8XlMHeLr90INb8zfzQQX7QeyZW43faSg5/zzx7/HLl82js318v3Pvhlnx
/Yc33X3Q3XJjbIutsX1zP8D67pLCcD/vty/e4ennz+Nadfr6oFyui7AD8HUnQRWwLpLVxV7UZtE+
U4p8qwbJs2X0ykpO49qQZ3F0AdHlP/cBCV4UtjRV6SFMIogY7iGQ28mldW/35eMwNDsAk1a2/dqM
eSsxA8QEMmOT1BIvzbho1SyL4Ifz4Ke8r0vgWZKxPxaq9OH2rovZjf9s+h+1BC+Q+pLV2CVqhbbv
av4XiCe3Sc2UWTscNLDDTSNVXDP82/iHZAoplRloiekfsAsFsVOg15o9lKT288kz2841EtO1tZWb
72oRkeKwbSbYiJCiiK8o1QciqJ9RBQBQMKrCnTs8pWjl3FydT9KIlLCpp4O0x6y44HDKpCxkbX6m
W217MEg44AoPtzdpQQ9UoAoye2u6VAUn2k5Bq6Vz9/nkd69hKO9qwLXl1Pp7m+N6A1WOYBEmITEH
q/tGXSozblNsJ1QMKqgdHpL0y21dZsMVvMyFECEBeSrgYkqBxPOAQCBtE0BRS5pI77m/AZhL/V/h
UL3cFnlVKMfIoUaaE8w8Dxl5Ftavi4oe2sghAuoxegp7dadDdT9U8puiBE9DQj9AJn+GThV46HIz
947dln/lOqjCzK2qWAnZ9CszbOlIS7tQj7xe7sDv6K03J7OM76XWKp4CMcQmLbPx022ZCybDwYJ6
SIUTaLb9S/8x9FB1x2ZO20GsllvTyJMDGGbRNug51LdF/c4XXmwp+hGGIY2EAo/j+bOcpZDCmE6e
rlYibwx2kwKCbQYd7vTqp92hTl7blPnF4KGzpGOYzkvtnWAnHPbmKd4ViXwnte8q/x/LujP6u5UP
tnA0oUrRTRD9cQSyGHxM1dgnJVVQb8poXAZVOCaKcrJ50DVQzNNjMuaR6ZlmBWFxJJltc8hz1fgQ
pqq0laOq9Q+nyA7C+4qbYXSJ/bQN5JLqUw+TZbepOmCtdoo0SEdbjjLdUxJoar2870EBLE+l9qW1
IjgXYQSJ18B3rk0a1zZjmCpz2/x8oC7XvDJIDo1ZQhISymBN2SjM65p3MpPf085Ss03ZFq5TbcO/
Lf3Ojlv/3SRPWorkruDtpjLMfKmAWzPgCGmJsclraRNYynZl6+a/R7Cp+W4AjJhYmBKUYFNmPTjG
qcpoVk7ZrCIEffHJsT/p1TaZthVApU20Lf17Ldh3+atEpcF+qWQv7L4XxVGfORu3Q/seGMnbH2vB
oIjLfzdJKs78SLxcdTPpSiOCnNhL8j1U266C27ot4epJPS/wuYj5I5wdpnYoGdurEVG8Af2vZ16U
u939+KX/MXxdg9tdcEzGDD4DjhjgqNxLl7KcqaR2kiPLbk/uCClw/b5RdTevN/UaDcCCP+LCn+v4
85sDbqlLUYFlmkHkcOFDXHyAyp4ZVOPOzteKNVdBIX89MRPgqJgnd7IQV6S+2g2STO23ABz5AbjS
aVP0fuHJUycflCgwV27mRXkAWnNrAil+dfkn1dQpNdkzYHzSe7X5GkTqLiA2XMtvLiwfrE/wQcDm
wkUixktRCl17ENXoNZbvuLHe6ObfB5L98bb1LakzUxfweiKTSDL9cpfwg1NI6EyzT/xNMX523c7U
fhbhSgiwLAV4HYpcNEWIfWtRJCthG6mxF8h3zfRzwviC4UPU/bytzNKa4aos+FZ44xLUXCoTpw3B
re9EXkwkvZci43R/KvUoomE/XitE/q40Cv7qNxMO0TpP96s7MIYMILci2qTUsJdfhxP9+m4WxsrT
MMoQ0I7w36quTC/3jzrrrV0GAeqnNAqmhxMcxdaHijbFE76bl/Ke/mwZQlS59n/WfjV8nMIgfbOs
2jhYdgZF79jZ1lc9zpXvf79eZGznSR7a0EijXq5X2XJP9bIfeS3TDX5IjtTJD47vbG6LWdr9czHC
DZKpfkI1DzFQee7G4RA0smckyWbyX/+FIJ0hFBNCKIC9BF/g6KVaTDrxfnuyIKjKBl3/rNhJ+UzS
RnubzJDA4LbEBYuDRIVcCv6HupD43ijkkzLaRZTC/J3cSbAI61O885u18tNVCM2Lg+r67LlRD493
uVFapfp604Sp5+sVdO0tPL2qej86tNIa4LsWZbNp21+3VVuWyRQAPI88R8V7v/ErfwwsZDoRVAUd
ZntXKE/zPJl2+pD8beMhtwRQWPNbhOaBGbP7UkOICAwz15LU02zzKBMknjprY7a/ooZ+SKvb3dZt
advIrBCd22DxXnW6lL4NK6wBEXMw2feyAfKvbaynehfsHqhuZa5Xkzm6qtK0Rp9IjpSl9Mua+zmJ
EJ8Ktz/RQZ/1f5uypFUBWLmZwgMMgSsDqR1gEoZ0iD2QlbttJnfSI07kx5DVjRtDZr3tAexZyY8s
qPcfnjHGowGx+R2wnsUtkm9LJU0ukBv32kNc9t5JlqAfPR3AK1rJWayJEsIWe9JiUgckfpMcOMDQ
hc8aFu8v4RrU14JdXKgknLNIlhtDy5ADNfSGOsfWaqJDO/1tSw7GziOFf0loq9eIrnIkV3oFrzkr
Z29apXrnM+CTRWsgTXPgKNxQcxuXScmacUYUuzxTWlflcdyCnpHHn3uT0szaoNLCcs3EKjaJA9DV
YeG4FFCAqBKaeUutN+w5qaddrsUunNh/b9wz0RPTXdyyIHQL94ds1HYogWrlWWn+AJw6TBTyfZv9
hNfFjaLxX7j081M72+KZWUe6FBM/c2q1yvmYVoWWuoUxjZvKHNfAGBY2CAeBe6DyxMNHRAKPujzi
kyDKKKU7e7Tej8rfQjH89qtnIgRtRlr5gsJHRFUMzvMUVDFpxSB4vu1PF87nhSKCpYUjmEOTgxS7
l9wJ36NTwaAjcu2tNP89gkUjZ2aCgzuIaRYhWu0rS54yWKK9qNRfOuq5neMfJjXcAs/3qEk0gt7W
a+kOPJNnCQHSaGthGvg0DTpFDQp9FeZe3gWWG6jlV9+3d0EU7MM82f0LqQygzolnHjbim7NPAaMM
Inrcpjy9py5UpP+oTHvBt33SFK+1V8QtPUAJXv7Im830zOL/j7Qr7Y0bV7a/iID25aukXu32HtvJ
FyGTRbtIiaS2X/+OfO+b6ab1Wsi8QQIkMCYlbsVi1TmnjL52OWlgD9CqcGzHgHAbonEaFAeee/u+
Qp7YHjf+KgFi9tqfVvPMruI+LJ0lmpbCrg5dGjPdWs3jaL701k5gtOBeUz6GU1ZvJT84a+mGxZ10
Zls5F05MKplUsI2qEnaOYwfaQB7GMoFmXg8IdfXniemLOVZOiDX4uPjpPFbjNtGroAES2wFG5PrO
WTyHZ6Oa9/PZSk4sT2Q775zR9zeDLb71XKJxNogOLJtWovrPBbE5ZEOGFT25kb9AA7ZLY6Uok45b
SOUCG8VQuATMu3F/1HOuL4tf8j2VgTXe1m0WmNpBs3dp/j12nLBL3ju64n8+oXvB1sZrGRUGJFtd
1BgUx6B5VOZl3NtB3/rmUz3p2lw9sW8Ge2rRms0XgaQTEJYxWHhuXaUbKWMZ5DLvN9zMvJXF/kgz
nu/sj9IAkJDAe6CfxKfPobkhy6pqaFiP28G6x3d1vgyaqQu7ItDkybdxjH97bRtgfiN9tRORejF/
2Md7ZO72iJbNqrhyTGpATUQ3d3A79tkPHKw0+Xl9q32a8ksbeHBfLv/o2rHttLDBfevRMKDcIa1w
0H6ABnvr58bezOpvIhm/5pIEhtQPrFhji6jeWf0CJS7A1Sec0sMXAAwU+kMccH7HUnHjiCGycbbG
bNVlzQGgurA6HnyAB+PRjHz75aDRH7iQk25RNN5OQDYgdt+igJbEHKSiXjyl0FV8bDRiV1vDZpIH
se0mye0sArJ3GQXFUpaWdsx9rxcrx3F20uqXgZI3U3dBDvyU/neGjg7URPbQzu0dmbwty9qV23DR
BF5p6BgHKCQ6mFwOvnOqYnRHtw77KTk0hhca3Z/2HZuXdK7lo/0QbniYujShybHxJ2nXIauqvdEk
sx5amxmBn8ab6/tXdZWzJdRJgFBATh2QdcWSQ/OyANcA2dYcNe8+iah/tOljYvwbO8iCAkg+p7ZV
NRGv9CwOET2sS6Xd6NoPrWn2fNAAULPJiqnFI2kBJIU4GY9OTc2FGsRkVupC/LXy7uL+C5xfoKV7
Hbn7it4T+sWRN9I+Vt2X1FlBNS0dxXPLysXT1UabpW1JQ208uc1Jrw+GTkLbvHPTL/q0v750n0oh
89qhsjdTR0BWR7bncpdAXCypRo1SeHbr1qLG09i9+B3aOCR0y3IRCLM/aRpY/8Q7cj3+et380lhR
Lp3BAcAeIjV7aT2TYOBBqo+GAA+9IsAOIKu99XMPioHaOzbrjUjW3qXLI/YArYR6pwZ9EGW3kmE0
oa+DEQ+F/TIY2pGMejToAnUJJ7l19D4YC/+oMTO0458VGmldH/JnGjlmHEkgpAoNNOlAxuRyzGac
6m4ncFoov4W6pOAHD4WQBhqieb/3/I3n73w0XDGjCmVWe1us6aN8ilHnJUdRD7+AxAB6QFny1gcb
WGpwDH1+0NELXNgZCF6/U/gGh+zL8WDFp6FfcXhLK43WwiZqCxAxwSvqctQgdiUNkPI0RK+0/LYQ
bRUgqGInv/KfJ5nduXn8vSt88acSLRgragvzqw0VMVwzl2Z1s63LzBDoIdmYAdoGB64z3mdDH2j6
mgiRGgZjWpH6BTYfNXIgw9WiW8ysVnOpNrfy+OFzuUP2LRKUB75oD9DVXQlPl1YRzR5QNYEpdND9
CCnP4lNAhKUs/IqGCH2ekZ0NPKMKqVZsdK/Z9fyh87Wwk/E20f80Mv4Y6JllZSkJdZChIrDM44ce
mRdRtwEpky1e5isX8ZIXnjtaIL+IxOIMHr9cPjJOUESv4B/EZB4t9ITDzX+bkiQyGWqZlRVULN1S
9Kly0pupd3ZQ9ViZ54W7DQw3KCQhZwxsh5ourqesMVIoJIYT+SbsEyc8YOKJ52uYuIXzATvAwqBA
ZaJEpYxUelUMTh1GWqPDWOt1G7jq0Gn0H6QWe1KhFXe8pvfyGfo+71gPF+oM0ASKUfGEFnNdsB9h
s8gONt1nNpTXd225t4BA8PbpBKWHN5vc1v7WQDOfegT6Ym+793Ktq+ji2IEygeSQNmvPKB5Rmv6Q
khHfkaN9b4HefS+uffLaOCzSG7+0t9cd8OKK/mNN1YXsBmih5w38f027UGhveD5Gw2AFbM3lLTkE
dEXB/ELPAuk2xffEpTH2Uk7otqMJ6MSilObLJ6DsblKzeBr89vH6uBYPC5wPao9oCAowiWKPa4OW
gVRGQ90fAdFgAePbQmqBxU6QJs3ZzKyN69fMg6JO9nLd+EI8C9rpP7aVi7zoel1rKwO26wRAq/xW
T8Xuuon5BChROcQyPpR9sWMdlZvdccYAs/NoWBJv4+UytLURUWB2uG5m6X4GsQCddJAyggavpuxG
W1p2Z4kR7g2yCrssSa1gsqq5sU7iR509lLtU0lPuOjBuJhEfLTTYSkYEhon9heCyOXQUMtHXv2ph
L83NffAbLbDh7ZWjWjJuVaOLxxItuHRCPILiW2A4pxqSJSVie7c1ixubxDlbMTyPVpl15AYRoiE5
DW6xmrZzssKRVG/qsE02RnvXO01kTGimxFlYet8rHolubQHmvXLNpLKPAUb1+26ASdcbooZ98YFN
0YYKjYuKB9cEXzAVaYDIZghKQ9uVvh/2sbGC5vtUkp4vOeDNUGcH9snS1HxyNSJIyyUOU2tmUJ7Q
gx68lwZVfVPcWFoVxgUuPOu7nzlIabc7C1QzHU2zs+qh9Zx9YQs0LaZB7mQ3sefsUgM9xFi9cjct
b9VZXgo1RQcpEmVXdBwkx9HHqas76ATkR1m853HgmlHMky+5xQ5W9q5zMzCc/sWoyi3Iy0GrrfEW
lg4mjiOgYjOkCpTwy0saB0DPigmBT2ZCxSKz9GHf2kCqmbxdeRotW8I7E0ABPMs/QvuzmEd3eVPK
OWWQW8Ye+ll7NJrYOKW74mmWbgj0L7XnyjcUVVUPAIFvktttxdAv1YAT3WfFz4zSrbXWL2PRY0Or
3MbzC3ARmLucuXrM7FxAVCqkTRwbmzTTqq2ttQKBG+m+dChjvOlS1/dV6rJb7nL91nNa/caqWRc2
up+s3CAL48ZTVwdYFgRd/Dc7obPpxVusa/OphR5kNr5nJUQuSXsSRDt4fFVpY05pKYcckQ5qXcgw
AiujwlgoYUA2x5LBywZddhvTn5L8NsQGQhu2sWvqXbnmQj8hLecjfW5yHv7Z8LJc0s4tYHIM9ah9
Q0Lk6a+iCfC2DdCZKqiDh2P6izzI0I2qFXeyMLMXppWZHVPWoq7cMaBpvjYa9DbLoB3ve3ONMbpw
TVzYmSOtsyHGVQycqoQdYpRb0pCw8IeQDPwgKQtMsiYfvxS4nc+oclX2Zgp6So8ZLcX71EIuhT33
2ZNGIgpKLPW31+9AkAKWNg2QYhBWs3S4ZsXfTXmFRgkmQjdk1lwZVu0wtDvecI9v4BmcYyuMxtwk
gClsx0q0rxprjQdi+6N5FG6Fzkw904etU5joNSqRf0u21jSOj8aIRvOhOZlm+QAn2+xYX1vuPouL
4XuhD+gdaI+JuUmnBN4+8ZLihjegSkdGm1otWg93FGqMNmmPpUbJJptPpwmkDgkrqek/faHxvcEB
oo60yidZBB252g35EHt3NmnQo1DXPfZgJpb20hh6+W5rFYRLie5NeDxy6FeGVqbHRgAOeH6QQAjg
OTRC5kJ30xbf4Mm7zo1NOyghNvddbzMWIZnePpuN2bNolE2/kbnQQDA04dIsLXNoJKokdbZ22hjH
pKeziC3rBfQ8eG+nO16RCvgUP5nQpbS0ooJP2t5vjB49Z0ppTIGP+ieSbkPdwANrY3fsIfEgwyYB
l4zqDkom0vV/FwnTD5XpZ+h7qEHxtYxT5wipYBq5YuwwbxSTHCQ8H/OoAfw/1ArhxKHUrOpXw0Z5
ciafcuCC81hus1hC0Lptc/t35cfiu55BESgsEt7+kFyvn2lGJ5TWmtGLhEf836WN6X1yqZvctfqg
AS03ltQMegsd6cTUbLq2yA+403B19mgk2tWxMYQp2oNXQubHqe/rA/KnxkETg/e9GVifBUadVnTb
cuww0g5mfbTt0axOtU29jUG6LInaUtY3Ju3ik2Yw0u7HWkcbyMLQyKmS2LsoxBn03WjHGB2YQNG0
wnacmibqAVykj2zI0xunHU0rbNjUTMBcNU0RuB3l9mYoUmCh057fEXuCxkA7ZFPQNJBTDgyTGvoD
szs0X5W9LpMTEa15O/QG35h4W/3VofvTDtCGGk1hsDPWOKWLtxhy5SDczN4cvTcvnU7bCuyeCnKM
ueaEsbFLm5PRfy2yO7MI6nxv0t/tFI3mreNNawHQgkPAYxmpwxnphCq2Ypp2wm94gQBIZPYt77o7
O/lZGBUIMWxnwNzYd1tq9DdNlQUcWGhh0RWntOACTbgiCKm4eJ1AlfFy8DXRpipFiBxKdCwzwp19
K3sLpxJwapRbrzvABe8OmQ7IJsyqO2h3rrg/nZQ21wWaxUKx3nHuWOWEGd+P8UtsroHxloaFnNkM
Z5zbK6rJLDb2cJtNwsKYW8iSNhY96togyyCbGrsK4EVkNCU6VIIn6fRr4tQL1+VFIKJcYyXpDNSR
EYgAYr33GjsimOCZipSYK2iohXEChg9gAESAcS2oYb45jH7rjYBA5dDxjCubRQahz2ToN7lbbdAO
DzK7a3DXhbfyhc159GeXtJvkTtrlsFlKiIkBhOj+KZgIkQ44VYjI8SxAcUnFdsTMzyw+cpR+gMez
6jIowMmPvW/Xt+Pi3P1jRX0aAqAru6mXdThJH5cqec0K/y6rHXAKy62bWLsuWeu1sfAAAHITvZJw
2CwT2YDLqRPmyLOpx7a07DzkmkSgER/KTP/zcM10gUdHm8eZRqGmHQUqEB5LGcI1XYAvsc+hZkmM
F3ctQ7T0ygSEG88mHDEEbqr3GJ2BmSzJgFjDIXpvhsJFDn6cajsUUDsEwtFJ8BVpXoxT4PRW7AQj
gpBvcSfBhSqTpLitE929SXnn79PESTdxzJKbNOvJRrcgiovXi1PEUSF6+jCUjtcERtula9CepRzB
2XZTE09UMN0BVhI4wvTNKR+8+LcxHDK+mcqHtHp2ul/X992idzjbd/OlcHZ+cpEZWjabS+OTN+x9
upnaV2uNSr54Ss+sKM42s5HiNufd3bpIp/U5sjxFaq5stKUsPvYZcisQX5kd0PwVZ2PxuwzapbJl
IXOQXk2nIC3rTTl9S8060NNvfRUaZVRZ+kpWZ+kcnZtVzlHB68poc5gFsHbDqhdzhLLKGs1qaQbB
9gGIVgOZHHfj5dhEafKx0/C67VDYS8z0vkjkivteM6G4Up22uCsTmKgqUGDHOH00RPbnSQc4GlDc
kFNFBUsVJG4bze1KLpAN0NhTzcn3JC63VcxWHt9Lh+jcjLKrZVa2jvBgBpA8Vt5TgW5S2Sn3g9Lf
mN1b5eyun6KFYGIG+QBVg9oRSEzK6lQNyi2VjTSeGNOIUnGfT+5GDBaIOHHkVuP2X5ib9X9AjZjh
CIq5fHIaR+p4mcYoT+lTubHRANZgLQrM6YmRw3VrS1cTMK5/W1P2RdMNA8lHWGvJ/dSjm6XxE6Qs
YW9TlLTrNTe+tHRz/xsAeMGURnnzcqNbBbrfpP0Ea84vy9347m7of5f5i9/HoBL+HKxmJe5dWjuA
xeZW7xBpQE5fMWgOKDQmRRNm2bCxacyCqbSGQIJBM6buGEpH/nV9QuflUdI1SO/hdQZdiDnSV5av
SgfqU5ehaE2hLDw490li7wy8+/7FyPDwgQIiYKkuVGouR+aNo5vhrNVhzTfddAMKT+APm7TFs2et
IeLSJJ5lttUgyYyR+p1KBJlu+041LaDZl9FJIVS5H9cKXOrsfSCHPWiM6/g1Jy8vR9UZunAlwwN7
yPivysuOgJInQeklK+hu9WZU7Sjb3vTmd7QPGCEx9KifjJAIAzSGb9m/4u0DzomHKYiC8CHK7Zg0
oCswvAdCj4x+YFK/CSqfhn+26ebhzJRE38YtgnYUihFQFYdKS6HzJAcIAyTs1i7jWym81+tmlmYN
1eW5vgvJGBTsLlfHZR16Qc8yQkXu1C+ONpaHNk7kbYqD8GpXxdt1cx9Z6vOz9DEsPKt0bAX/M6Ix
7TLw+DPoPpWkiDpxAJePdl+RNonHoyRlMIs99hGPt9ftql7qw6z5QQ3CmqExxeUwaV+jrVCiAfBN
sltcNNau4KMWaNTmD544puXrIClQlPT7dbufysxAhuF1BaY15NVmsrViGCi0UWSmtJHr8cGrnoR7
C+XRd8JNY1OALg60o/dG8m56Ez0bI5GPVsiL7CkxzW+9nryaXlvcEYTFu6LT8iBJQIa//olqGIEv
BBUccHiIRHxoE15OTUk0TlD7hwaL+SLYW1+/X//31etI/ffnn59FeXXFU6tKdZCD9R3eSa7xMpSP
ZYV2ChFL5B+fmsvBzPvgzJiV19bEwOkM4jLSkhRKuEhzOsYKsOZT1mce05yDBVEPJQw0Urg0Y3DR
4aYA4RkvtVkVyy6+mSZQAgOqZLeF8aXpb3i31eKTUaxhJT7VvWAbxeYZODm/mQCZuLSNzlW0bEwo
6Rv6V72IyhiHpkPp4Ldrh1B9ankf2ghs/f5LXPBt7J9WxVE+MAmXh3j+BOArITEDhQiVU0wc6nhD
h03tjmyjs6iIIcyYHYW1SY0M1f57Cb3WLscxdsKh0QE22A7GZpIbMkW99WCg8JHuG9BIxjgojB46
lbvOfamH576NTC0NNWhHN3a67T0rHOO5rTSSfsgoZtBUboOaf7dqpBbJSbBvlfWLt8++d2/5u3zU
dgnkm8CSLatn6R7rei258OnN8p/Z/2foym7OMvS+rUsMvUmgteyUwQAeUTIGqXU/yMiUSDrnT7Zc
e5AtHKKLGVcWPUdIR8oeZrtxK3sokGAenxGUYbMlt+CJrkQin93lxQKbCiYbKeDC4wnM0RGqhuMY
aOWxgCS8gK62nuKV/lPz1ortn+OES5tKXJcx0aG9dmcH9oAaP7o4GqRCxi1ZGZph4Hx83rzIeyFo
NRElKzdePI6xU0jYGachLP0qaOPnuvzlAwAkH12XBIUfTUXExre+LSJH3xrmT3DvAqjdBkbVBwTq
Dcw89cMH4Iqg1c11f/lx5V77wNlhn/mwuEosm+qYfBsdLIR3RFUSsvsVzOHMu9BX+lWOetCWxsZN
HqbsG2U3RY0qhlZH9eCHY1YHmv8oTWDJm3uvS4LWvTO4s3azLa7X/Ir6L1VC8YEg02rjyDGPyWRE
xEXXtC9ZisbaQHNDWA8NPyz3yYOOSJoEfvMGURE5/LRQLrg+W2tfoZxHo4kHt4jxFZpwAyv+2UD7
rl6VjlzgqGBzOoBTzjAtVGzVwWr+xGp9QJ2peayMbdoeTKsM0qwKgPuT/rtLv2qYcNC78Pu7PdCN
5n/tW4ggvVwf74dv/bQ7zr5EGTAFu9k0Ob6Ed1OQN3sJTcG6aG484+jHCHrbSDfnGPhe408a2nNP
d8P4xSJxlOR7CRWNPB9BoziilxQ6Em8qW4R5ZgaDJdA65d2FZj6aS+2uf/NC0DfPHuDkiGQtIBfm
I3m2o0lR9q7fo5lJytExZee6X9FoImi5tRsgfhN3EzJ+EToUS32tJry4PbBkeC8iL/xJLSzxOod2
2WQHsuxpIAWnUUW6n5aA8Mv1QX4OpOcx/mNJWZfEi2PLbGEJOU88DKqQpFthDwdHrsEH1iwpd4FR
YdHiApYSU4tiXJVTDS49qrdyJWj+kIr7vNf+HpN6DVh147ljCreTNXHkAQpm4I/lkUmgI7NHSfKN
Ad+U6MCH3unazjCPSXZj+QhDXkv/3WSvrjfhL9/68QTueNDK+9oHGK/ZUOMVoeboP15fg4+8zacP
nmmwKNugqKfigh2zjCF3gQ92SHw3pCJyW/cRSWJwywZziwb220GbUA4FyMH3vxXxj7YlEJiMs93k
dxEV3Yp3Wt75Zx+k+I0ptZoBOpB2UDvTlo4s1DURpP4tR+sbnzDQEm+49tALB512o+uTsbD1gfpG
TXL2zzroKZeHrjIq0mcVHEUtUpAuySkGXkiUbIW9vzRE2IGqLrKDgECpuATCC9Ts0E4VkHaShyRJ
e2gmpyyqRgHhx5iTLf7feBfHs0xCiysN7B8onHRe+W8GPKt2gUgIN62KicWNyf0acipBBqhA6aLp
6VRvkEpcMbMUgNtIZvxtRwkgSjMe87SCnbzl34fEBONHfzUFMnoD4K7Ufo6T/uCBNuJrXVhZ6aPT
6/cAp27trlhJzy5P/tm3WJeLDBB8CYFvLLKckx32rmsPmnOikxv4yb3Zh61WHV2UZauVkzb/u8pB
Q9OMeRbg8iBopexrtLVw9Gy2W+RHR09CX6zU15ZHdmZB8ad6Z42ZVmOWK/8ucd8G88CrfdG/mcNj
RY+QYLOM256ura2KzMIFfzEu5dBAYAaQVw/jsl3wjd5iEqNxzZHUD232uxSQAoJA01q5efGgAj8w
MxrmNLsyl7bAq9UZMVLLwbmIrX1FREBrf+XROk/YpyU7M6NMaKu1KVA/MDMkVcj6XVps4npjDk/U
RPVArmQVPo79NXPKTCLKNgRhuKUK+qBXW5KfoHyaJb/K1EemYVPVuBlDWv8EuS6o1np8X59SV+WU
lnlV6qKE2zV5uul97b4z6akrvZVTsGZGvzx9U1kgx1VijMx+4igiOO9T/HTdiy8etL9XDfLOlyZo
pqWaHLBqxUQCrW/CjqxYWBuE4s4KNNewIdEDF5KmOxPcp2FIjgAfba4PZN7F6n6Yqx9ArEBTCHTk
y4EkzUCA7MKS8NbcZOgaEHsnvUEPwuyGrHbeWYqSEQPMcjlIkkDwex70WcSZWB6zeY6VafRjN/62
U2MPKgm6XoZODsS6f69NwGwNiEncMiDuTnP5zhuefbmX9k/futPMn9T9SUygyR58UUec0sjqb4j7
HSDUsBBGcH12ltzdxQfPQd/ZB9Mc8h1s3kp5YfB7IwekvqHih+kzGeAHBRRGq+w1SfL6Jh3RE5T0
2r2XApOy8h3zaivLBB+EuGF+HUNPUFkmF3j32Ep1OxADqzap5wPybrbarR7TNOjsBCW5uu9Dy8+f
U1DTQ6efIPuc2Qaueqix6e7aAVjKuEApHeWXuecIAJfKISNYtNYVgPhN5Ve/1AK7fk+KMnCbL453
aAYeuu4z2lL8+Xa9WA9lHpBiw/uWYj3SBikQwxEaHluyOxQVlE+gi8SCRORrrOXZJ36a/LNdq7jo
pDK8TBAYraZNjRRaD9pRm9UbiJyFMkfDSfOL564C6ecJ/GQVsfJHNs8AKfNy61kUeD5nwMkECT3g
x7z04GQgSxh5d6V7X4/tb8upnlpnrU65lEXFXvvbsKdkmZLOLEvM8vyofpH9V934nfhaxLwX2h5E
DsHl6ZG5N41Ecc9euQwXnN7FNldmOjUkRwITph27Cqvuaw99526tj8YnhAuiiQsr6sw6TtPFI6zk
uGK7gu+y8ZUCzTIiU+h9bz2gHACGBKGEojCroVdqGk11jqTbM9jHUZFtqXg3fGRKy2Ca3ldO+vKy
z6o0nonO6qpmM69rVrERJ53KL8N4U5oHs9x20G4epn0yQkDwprLCoj5cN7uUfsOc/GNWudCKCWLN
fo2HZD836Ss2BfzKDLcX0L9ueeTpXkjBhs13egq2S4lqkBtCAjEYk11JniojMtwwRncwpCGFd8PX
vm9e+E+HAbrpCMVmxo+a2ae56TYpwaw4Vh/lYxYUogt8+RC7B158HaeVy1dfs6dsREKTkmYc05Fn
wx45HD3rg1TfMnYoyTFj4EE82/YJ3MN0kEg9nka3CPLkVz5Emf7osLXi+vKZPBu/smWdyan0Lp+X
x36v5XRoy2mrw+XJ7IsBRL18HS0DyZSXZsQXrfjc/8PV/z35KqgOfUntATw7OyCIgJl9W8Zs68Sn
GIWvCs8n9tNPf+Rrnb7VwAScayQx4exRlNRQzlA9vTkrv7KaQ0w+3lL5tflA12WHWiZHIy9W9r+6
3qo1Zb0htJI7soG1rjkQ/UveHu0+fZzaHjCUHLmjNcXHtdEp61lXU5dnLeyVfNhWrvnA0EnV8soN
Hsl3AwUX4/r5VpNTyvhUn+4Jo3TdDND1ThdoUvvS8t+N+3NYC1o/xUuqHSUqEF6c5ayGHeEb33iR
I52Y1+RGT/pbJMg6wDQGB0RevMg1SIBshNH9JoIVK+/FtdEqzoxn3qjr82hbsjVQz0TXKAmk9bBK
Bl9cRkhEzOU2KECqSRZoSFSGP2IZU3aqmu1QPOqsCJz2LY331xdwcYOeWZofJGeBaI8GK/UEvcfQ
R45OwzxuaxlMYLlLNMZK+vHf7BcQwFAeBy7KVZFYFjpZCejXYR0bWMp0qLwngZiMk1OuNcZYXKwz
U0qInbcF05gJU8zVnz2g9HN7BAPCObT2mrC9Gl587M4zU4pP4Tmpa0NgEq3Ef0SmsgkG+Zfl8bVH
tnqHq3YUb5JbSR33KeNhnWzMKaqBqzaQequxN5ryRXhhJR4mL7TXRILWplLxKoWL24i2mMrGRLsW
w6dB2cqgQD6mr+01l/Ipq/ufUQKph7aZHyzoyy3ZVJTN1BkOSaLhV8n0UDOSe29IDqLK3uO6SgKD
y985QFKFX9+mnhakCM1z5Kwrp3yz8GC7fkTm0Z3HCMr3qHLHHXFrBuLXPOsAqmpt6FldUKYO0Ghb
4kTALDLe/wtPA56pjfsJaSIIM13OAaGlbQ51C5sahYBH7W7QyyyaWBvhSllBUn26h+cBnhtTtlXZ
EeqBhMzDqrkxuxswW6zstq8i6n4BCaz031LwrK7P6Uc6Wp3Uc5vKlqoaQGOIBpuWfqyz+wr51JIB
D/NcmIEjI4ueEm1f5BsOML84jd5e74+peHKzTevcZAlb8UtLJ/jscyzlbUIIhHLMEp/D7eRbX/Cf
jlHs2BCvvENmb/p51OiAgRAcwqRq90EoF1IzozCTu3I3OPVXEN8er8/s0tWBJhZ/m1Dcnp+YTiyN
eWJzHnDrhuPyn8iDXrzG2vf/nyllkzq+8Fyh42C0cwey6hFqkFu84GxSh5yuzNzyAv0zLGWPCp6i
oOBhWHBEoTZECTGC0Vopbiwbmcndsyb3p05nxeB7GSc4dQW3kOpOIXMQ3zCzXlmipTsXzI6/zShj
abOSxs3E0cimPg3ti0P4O6/vaCm2jjYAWuJbK7t7MXw6t6ictgkCb1ouYFHWoP5BrP0XBmfejSw4
ZiScgKLt/pzABacyi8oB7z9r1Cp5RoE4VMgBc6kl4jaXYCC7/aYUd77+Isy1usjiuTozNv/8LIph
ZVIndobxZczcDCAwphUJG9aGeFF0iR7o3cbSX6n/2LR7Tb5KPSj17fXDsDzHZ98wb66zb0jqqYTQ
CQbsOIEffxusJ5BPKgEpB9xgECRBtsWz7rn79f9pVznwELZJ3Z7DbjsVQQnVcLS2BuPU2DIwKkmJ
Dm0OCzor0hEZXDe9eFzORqyc/7rqSI58ESIsuSm17jg5w65be9EsL60PZ4nAyf8EOCc91BZIInlo
TFrEhY1Xk5Dv1wfyqXrxcQMC9fi/RpTAvvdb4fqDAAPXvwfCXBhvvr9ryW1l3YG1EjZvvrHj4s6j
P4S/MomLzuDMtHJOSFNYpPNh2iwFKCpaMGUvJDVZAFql4+8Zce0Vb7AUz0CUDW3oQDyEhpfiDGxW
51oywSJhL2N3Ej6K0duY9UBPNigs7j26WZletcz2Mb3/WFRv184zSj7WsNi5O2FsHPowFlMQdzSq
UxGYeG1wBszZn4KF/mMWWGdzbo8Jd3t5IvPWK2p7sNuQkls+PBbxqU4O14e2uDth4L8m1BRGIuuG
SgkTaMyFVsos6tG0+rqJxVN2ZmJ+FJz5lUqPe1LOo7BzLWgLGiXjTZr+um5kOQZEj0rgvNHRBejg
SytaopcZ8WAFtd6v+PNOb71967JNHk/gfZu73nmsDR3hYLrGEV08AWemFec9tVU1ZR3C9lJ/ZUMa
+Ogv32fyIOOvZv+NN2s6kIv7/8zePOFnE9qg3JH33TyhPvSjpwHcDm3DKLDZfnefNM5Okw1ylGs8
tLVhKn66GrrB1Gazhk9eSfxXVzbIaZoj1O+/6V216Q229l5c3DrAOyOaAToGdfvLkUogsX0xYWYz
Y9waxoAaNztlOtt53nSX618yfdwP0CoEsDdjiLMFsHvkTSv8wOPxjjr9yh25eFpmAjLQxGiDpMpB
WkM2ytz2WnTgHXalIZ+G1Fw5kIvh798moP5/OeSO4UE6pTBhSuQ07/B4yYudZ23NYSUgnZfrUyh/
Zkg5lkTabuUPLkIMCDlkMYoWUGpixbRHJWdz/XAuL+P/Thvo95djMjzkjLV5GTux75xHr38TyFhf
t/F/OIB/jCh7pXbEpI0C43GrBNk86EeAtlOUxywGZLDeCBf9UvH85f9C3BGB4tlEKscfXeIkg0wo
RqcJcHqTYDI3zNp3eRNCZmV09mZz17grIfjalM4/P/MBEOcsvJzAaG1ELgF/INm5vFuZ00UjEIkA
vxq/QX+5NGLWZTV487rVhbcfMrazRmfj6mZ4fekWt/yZGcWxNIYzejl6E0J7zwkk+6ulaDNMvVBD
S6F4WDG2uO3PjCkxn+4Ll7YjjM110rG8Yx0w+8l3Ttd04tcMze70bIWcRG/xRoKhrH7I+52OQbke
0M4rmutra6TECDbDBVDk2AiABOC5Vz2n2ritGv58fY2WzQAZB3ieC51lxVs0jKYVn+CWdEis9eaI
PPbzYKzR/NasKI6iLliboPTRhoOw97qfvkD+cZfX/sozefEms/8ZjOIqZOaWifR8+Fi8+6d0ZwFY
ZGd7gedkk0TT2ut1bVSKg4A4Zm9JCnMJvQOOkhkdqmdr2qf/Q9qVLbeNJNsvQgT25RUbSZGURO3W
S4UlWdj3HV9/DzhzLbCIi4ruq3a7PeGISWRVVlZWLuewdJo+YmZuSNb4hopxEyvBLJBdioYfYhoh
+R3E+ujUfIRkSgE4IkeKx+Zp3TYWzy+apWU8lBVgnlD6lUUV16pBIFrZIzruBUzF1LaEuRjh36Qy
1ZkoSssqBiFDmkOUIDUHyRsALvfQJxi04Rvvoy3jneSNTpcDgGldxcUtnMmlXJTMR30bRhxiH1hH
Ezm96j17PYvNanEPZ1Io3wQW6o5Ik3a6bNfxQ47WPQHYlhiFzkvD8Xx3XalFDzUTR3mosWkbQ0ig
VOw5LRLBbb6RqndZbRiLx5JDuSgh7lq94KGWiP6pfooaiwDJ5+ixyUJWxDj5oauo5q9OGBS8PAaA
yE1IoEOW4T8H3c7PTAkjbX5jjR0x4+hxNL57/imT6+36Wl4NTp7fajPBlIPsOTVWxwSCg0q3+fC7
IiDE1XvAcMGVFRG3SfLHth1Mo9XtDsFq3hJXBMqZiMkCsdUeMHh+PyQ8q7KzblJA/KfWo9Zk4C5i
j+vwuW73in6qMx89My+q+h6VrFb/xZfJhMSKrjmQQPOUY5WEIc/LGE6oROMTkFLAzWAGEnjfhF2f
/h5iMFL6/+Y+1zB4DKBJzMnSQ+g9qE3EoIRzxQPd1Hynqn9V0p9CZUTLyxmWmRzKA3DNEIYVgWpa
scvTXRJYFfcZl9ukPQ3CRhB3ff5VNs9FfBpkYjOMa9mqgcyBwimSHnRvvNxwft11MK6ydpRyj8nE
2kezaHabZzdGbYcYRSkw2NCzLpXJc1+fpr9yzyiNs0sl9cZiaCMoPQqiGYNahPSsA7uYWsEz57+q
nXuSZiKGlqvjWIAIPQ1sDlrk2lZFJItB6wggUkPjqoMbg8lnfUlZmlHnQkM3ER+3MBuF07B1zctY
xpt1Ect3xo9m1GFQ1KCpQG0KV5QdS0CsBtmThut/XcjyifsRQt29GoakuQG4WGD3yUEMsKsQZpYi
uDKxYWr/UEc3I8dwdaylo+7guOOTtBEhMiUEJbb4hmTp+7pWyzfGj1bUYVMljMUEOoLaooyBunVM
SbZp1GPQsAZHlwX9hC7UHgHcq8MYFNyjrHVo+w49S0x1p0WjbabLr+tKLbrimQehbndZL8RanUxO
KrYxBtdI9FKhAg1es8azeUzJrotbVG0mbvqc2cFS80oAIhbEeYBoDG7l3Cr0u1Sx16UsGsNMCnW3
AyhVjXMJUtpo3ClK8yU0IiNaX1cEZcdLRWI+NPI0gIigKDHCjLYyySy5+7hw11VZPK8Tywgg2QHy
S/dg60Yr1mHiIVHfZ0dOlo5qwr+opfawLma5zjKTM+k725jaz6OGSPALUveKUpYgOWHgSgKoPTyH
LwGft1UJaMVYTLPLN9hMLmV/4sBVVTNOlwhaqsq2uCGjZOLxaBPgAKQRRl+N31Xqf05MMmA0w1hq
ddAwT8fwvIvbOfsMyi4lzKNLXT1FJHFzk8v5vkJTV4JhbZFjQU5OGl1dXzNRlHEmhpJ3eH2V4EX+
UmA4ZYjHXe5W3SsQqxlekaEWPXsYVRFJpelN6ZWu5wcWZBmDxcsMz7joRKZ2h4k2YHqLXxqPLPdq
qHUw0mLYyNUfdOrkWWIHvK3UzyX/Txu8z0HtTBq1V0ajRbXWY6/47l0sn9V2D+qfjvhWqu3T3B1q
1gjn4nU2E0jtWFQRTgZqEdRDX7GnWil3FErRLLPbRALLBsZ/GF5y0X/9CDQo56L4Pnr4RR+HHvOi
AzINY1g/MQ48Qymax5VUaPdJeyjFx/zJCDpjgjdtzSwRW1uI+9uiC+/4uvospW60NHl8rsi443SC
/GFwF5SCb5VlHDoZJvkAHo9x/m7IEjM0AFrM+NIp6qEPzISuOTXuKdfYRzHhaj4BqJMVSyjrV96G
R01PibN8K4Y8umuiG7+tN3IeWTl8MRd2u742WEmgq5bryeomiELQKwPkE0TSlzbu5UBebqY9GawC
0xKmbGlv+A8axbRbpTJr5xf/UVv8A9hONvWzHFrxiTsMm/W1WLoN5h8xGc7cS4MMDrjAWIpCQINk
J7iZbKmSxnCGS1LQXP6/x9mYNmQmhQDHBsDOMI2QH2841I3iXL71iuhf1eBmcqglBXhsmIcaDjKy
uFuJZE6hVaA6ZSXhl70Thpg0DE0BZ5c6vrEqZ2hrgzqa+tyqo1kldoN+dG1whP7Eq/94FOTsnzBq
A6RdEdUYuj7kdVpPIhmWAqq3WBswGnBIUAPu/afeP3Yp4CZDk6szExid69ax6DZmginr8AKDizM0
bFiDVmyAQLvpWDBki/fJTAIdZfuJglAKS9nrCIFHN1cBDaptM8Bwr6uyeEkCxQ0zFYAXvALu0sLQ
6LMOppH6D0rhBGi44BGVyk7Qsq7+RWufiaJWjfRiy6fpJKo4yeBuUyveTLzQXVeIJYVaOaClA71z
ytUBOstAYwCoPWLgjawLWfTpaG7mYesS6HsoIQD35jC/je0RBBQrgsMAXDDew/zmnRE7Iea9Colx
8wtLFjExPpw5zUF3Qh2uPG6jJNIgsk7N6Kg8DPfqU3Ur3hOXt0HAZ2L2qt153wjq1lVdOtQzuXRk
I5ZRGgrnN9K40zVHQeNseC96+0YAdtBpXdbVCNLZ9/8oSdcZgEgctQiEcVduDNMDYozpwf8DUPc+
uUk2+d4YzVfejJ8LF4hKNRBULI7x3Fg6D3N1aZdc11KgyjCfsXebcD+BCTVPeglknd/rui5WLOeS
KKesJJgr6jxIEsM9XHIzjVnxewXslUTalqpbADO8YCV9ryZ46BWmDqEOhB2x5bDClZkdMXifPmJc
pfdMFD/81/qZPOxryQTwnP2bOB6rui2xjIk6N+IYBXwbwmMbpu+SJ/U+fK1szQkcVOE2Hjb0FNq6
DbD9nfJQ2KBxM9XdpnrLYd1A4doibDJs3Qp3W+lX6fInbh+w3klLrl3DPCkALUWQgdHQOTGw6yLg
/+MO629J0FsD89paclDzKIva9zJNMOs94PIADooyoMct2RDmoMLic28uhdrnMlYCeZyuqAQOXe9N
LT7miSX7X1KDXoqYcw3BKfjnkd90hqsMvLNu3SwlJ282i2xkVHXRuAjxQnbquAKDt6WZpKwi6+Jj
eq4l/R6qE05KItgT0g+l7lbVYexeVA5g+/FbFT7z2VYpdsX4sK7csiv+iZOpdxGX9+j3TqCcXHA3
0ajtu/ibE+LXauC+1iWxlpFy+iWGetNUh37acK8Iz0P7WJPv/5cI+gkUNmDC0DwoI0ajJQaiRaTR
HePUXhfD2ir6GTTqhq803bRoMuhubggCjUbfleJdqzid8BUK+0yweTXZrctlrCAdYnt+3wq8D7Ge
8lYihd0KJ0V8XZex7NX+2gMdhyp6WGE4FbsUdGgmbQukdrg3Xe/2pSJ+hPpjpQfbdYnLXupHInW6
QSlTxjKBxLLAvCFC3EQFS+u/kAHQSBlkjyAupbVKQdUjdJMHERv/NgMgFlrb5Kz5XJeyuHaCbGDE
Fj1twKi9dBQ8up26WJykAGR64MyBPxLwSYHU2S4AXYzE+f9PHrVyiTcOUdjBv0fFQynfkciNhkOo
/0rIqVdLxhIuGt9MuenvZ15Q44Mw4lUIG4B+5su7MqpMn4Wqs+iNZkIoVxt5bYfyPoSQrnDAkQbG
SAO5Bv0OTS0Ms2NtFuVuVS8NxYiHqAzt9wbac5x6/Bj6R0ncczVjrGdx7X7SAHQxUaurIY8JAhXw
8ihDdyPodlCwCJaXA86ZFMocUhmvfLSMVpZ+9O/K7bhFvX2XHMH/J4YmaiiZGdjSLrVAC+TyiRkf
QSDE6P6/QlCkEh5XTBmNzMllhCPQft5JiHhf0L/49fYkKpZuF3ZrKRvNGq3hVXcaS7oZQTjhyoxv
OD9YrlI/s3WgjAh54D6pPKxDM5ipnQCU9aHfV5t2G34Un/5JcqLcQeFecNZP43I4OpNLWVScioNa
FZAbZqbOmci17Out+EW+GgmwkCbvimbxgb6OuxyN85rDIntbflXN5E8WPzuhRJajyAggX3kEvzVC
YHLogBMXQvJg6g/NnjyIt2Q0vY91xRcP7UwudbGHapUraoo9DzszQH5EPo6cU7HK1gwp5yfITDst
wjxCL0G7oPwIyV6ZcLNbcywYb9PpY1eM53z1z8SISkWk0JgWEVhNsa/9kfCGMAQfCCDfo8/jWcMj
R81qD150Rj9LeMYGmEmV07H02wFSm/yLI7IdR1vix+agP6nIkQaVu75jV+JAQw8oIBlzHKBdvBoI
avlO7wpOBw0av1PCwerEg6ccJOGlbB8y1rjYFWqbKBhgj0VKRpV5ER0V1M0hg1K6HTm42Tf3w939
uf90bh89m4U/fX38IAbXOxDV0eMJIDqqbcXjcqnxR3QzvCjm0XVN82BuNqblbBl1fuPKEiEIbNlo
ukNmEG8rys+KRIwz0csDyz7aR/ft+J8f1z26RxNi8Qs/zn//xR825s7EL/f873/+0jGd1DwcLHt7
Om2/T1t7f3o5vXy9bNf3+Xq0E6EOj+E55HWQFbuiFE2KWpFJ1gRWZ1WW67qBdf7ZstJh5/aJi2Mz
CUInuaCqmF+FXV36Hr7LkigZsPj23rZd24XSjskId5Z2GEDyaMaRJdz9SFddCiklI0mKoAisyNzv
X/b28d3dvH7K5qvD2OLrAH9SZyaJcqU86I2I4UPS/njEtlkOS5UrNwMBgBIXREnXJBnj95eqBKC1
CMEpNQmw7bej+8fcwBysrb1uAGeyG3pf5nIoRTDMkPlRBjnH9/ePp6cntHSbT735MJqglsef8b8g
2jk41vbxO7cevx87c/rne0Cawp/+w0qLLWsuKQrCZLTg0rXpErQLqV8JsJTpuOzudlhe07Kh+9ay
GOqf/8+u1f8RNh3lmV/ttJTvlWISZsP6Tfdhg5MJSfbWZohSJ/dyJUqWAJWlwcdhzOlSFN9X3lAb
1STqOJ0Adzcd+8kRQD3oZ0+/1nf3nCddkyleyvSMqG+qoobMxJRM/BaZQP80X6BtZAXWn83r5v5w
fzg4jE28DrEm850pS710mqIVffBmwqzsY2a67tPml3XLciqL530uRb5UT/MEMPUEk3r2EbCa8KD3
G1jqM8tMrqB3cENdqEPdUCpIkMDoPgl6s93dxrxlSZCmBbnaKVDmAPAJ9BtgHr5URQqzlIvARzHt
1F4z31q3cWx3c/+ZO59nV2ltpzNws24gy8d/JpY6/pFEMNAlQOxkH5H51lhvL5XT4TpA27sNrhvb
1nAqTNyUQJPAPzH++Apofat2ANFuqqAnTnE6bcbFdM7ErK0HdV/oKYiLRPk/Wztdo/bx/BsOznR4
phsV1+h0WKff8Dt+Dvjv+TDhOOHHno7x+nKp03lZ+SqFKqFzBSnAAzv/qvO3ufZ/bu/pK6ZvwS/c
CNMP6wukyaTpL5gaTlEUAXIwOGgu7STLgCorl6BymAQjojj/wEU+mK/Q/ta6mdykfXJZQc1VTAMQ
VMUQ0XSqI1aTaARfqax8CbOhgdU2AwBnVCCVG41pRAq67L2H9WU+E/NdKEkJo7xyDbig0NdBHrrP
zLupLAIgOKs1/+BPo9njd2+K3Bzoa0LtzeHeetg9bHaOA/W/v09fWJadOx2kl9N+e7JPLy/707Yx
vz27M79YjaPTyaQ+VpkWBQGBghoZ3aaiRF0CPl0hQjvd1PidDVFWOKMgAWKm6EmjbUZtDHZemcYM
J7uwJaogKXhRg94Ws8GUU9IJVwyj3EVWj4laE9Bdjd1k45syKOFNlJasXoVFcUBbwOyDLgvyObsw
uyrLJtPKFm9nIBC+y2hs5wxHNIgpsCaBr5+pQNuFafPA3lY0THBQenldwKNzCoKEEhzUqtWAAjlI
fXMEnYbk+tybR56r1O3TVxGMZqo1iI/gQ9VZRHTXzxLqO2grBMQE3xB8hxoSUxeJGxuultwDfE7O
j4VukvSgwXGitJC2po4CLMdIVEzOl7Ksi4Wg7oRq5PJ4EPEBsuB7Vqd7JlhBUeBHlTflIweAF04p
Kg7j8DGEUjcChjIajNxCaN37TpjflGDhjn2Xa7dc/+tfiALgIJh4FAkj59RGY2wA4CcGTo4B7mDO
2+SiE5eBjVYhwgJzmf6vrpbSwOuSB/csaNqp4EuPMk32ShFnxbgbkfRqX8eakRhYFiFNJwSskmCW
xCfMzkfIy21aoOhn+UNhDb09CN+x97a+YteByGSTxo8QKqDzS5+MpQoEWr7SeKDFEb5yOMlr3pIW
xXhVD+WtF438Y9rHoRvneXeo0d/YOn3DBbsoDhTWQ+jqPqI+iAr0Cl8c8wAzQ5aP4UzeAvM80INt
hey19hG0l0awKww3aAxb1Y6BYpUsStzr2t/5AzCJKUoaoie61CLWkTxqCT5AQ6q2FqyEcyR5p/JH
BZlbJTAzzkanIihy++JTVnaM/bhq6aekU/vBDfKgDAVMOOM3fn07asQUgw99sLvuldfduHSrkrHk
y3b2ozC14kYXFW1aQmGJvMfRwwDUOfl7Xa2FKw1W9iOCiquzgh+FfBIBChu+/AQxYKLftSOYoFgV
aJYy09/PDo2cZDwmprF+UjjcZs07ZyAL6rPqcYuOdKYP5cmNSJKisp2k1BiWArWovOl0SwO+rFY6
msFw21MIdu1rflaPctuZkUaKMq1eP96Dglw2blX10KcbAHNF9Q0oOdY363oci7JBymMXnKqEDQd5
qWGOb+S7MqXt+BF/eLtsFz4AnGQTPcEgP1j98Et7h2ymiLIZ+qnQqnO5d6pUxCXJDDRI5qeg++2F
oLL4x8OI0G0mg07qNmIkJF0LGUVEwCMUgR9n24E7Yn0Jl0KbuRTKdYsgg+nUAlKSWHoSMTna1DaP
SpMpsIiVlywRkPHgZZMl0VBpTkfQVsml4YMYBsxQ6J5OwD4xvDVBAxjlfUc262otbtBMGHWMhVhR
URCGsI50juqdQnmwy/ZjXcji2s2EUCeYwAMiKoQQDdee2B4T1Y3BvMcTlqtd1AYMRWjbU9CqQr98
9BojWkOFKxzFBDP77NvOHJTEVgSnLERH9x9jcO4IGZ4IqdWU9iDd+f3vsmF8xqK6P19xznPOHBao
79qAy/EVaXhIut+9ciPFj+Qfd0TC7JGQxXtCVNGZe84WzKQYBu5wNcrAjTPeypFt6Ldcb+s8w3Ms
rSjC6wlLGeRPVxAfat76VZeAlrXyerM1flUg+UR/9rp9XKfYoIuOWgKoZASkNOlnytAJIW9MUgQe
JDRNXMQyKJEyfRuJBYif4P/R3JaB8dbxIr05Au4kd/gQfd/HXtUqjI7owJL703HIlYK4MPMM0RpD
v7F1Lxb/8BiTDkET54HEMFNSvnCrASxZjqwndX1oW6nnN3Gi9IhMSjmXbVlKPd5e13DJJABRjBFQ
Cak99ZxjmW0WynoC1wRg0S0E0U6Jkwjg7NLNZmB06y2FWmgUR4wjKQIifepeyXNBKjgNC1mUXuOi
x/k7zhXWAP+iEPCiAs1/4umhWxRII/scEJrw6MkqYDeCID31GQHM4nqBexUclZI2kY5R90brN8U4
Bui7q8XI7vv3UigxwKcMdl8MjL1ZUgdQYWCdAoQN6ljUmhHUHYphgHeKhsTUs1Mb369v/qIAZOzQ
k4ARFbSOXCqDSSqFi2Moo9SgAGx2Yf35bwSA0IcHJIiGx8ulAMMLe8+Q/RhT3doXSBYsHWQx5rqM
63IGzuhE2Y1/8OoGBNGlkKwUk6IMQxBBA0tICBwDuA16YmNQXlJevLCzCwwgALzV4BiSl5fvR/D0
97Oz0+ZeO5RxFGPUOP3dthpQef/xTB2lG3VBCVWsg60ZunniL6A62FLvADzLHRTGbbsU9oFvFrwm
6JHGQ5PaKFBzaHo4gkmr1ARi+cVnX+LR3r2WbXhv9BjwkdP4wEesKGzpNBmA2xMAzAMboauaCcqP
NWkhdmhV3xIKyQZEykecSS8pq0Fv2UxwT0zzKqjj0UUpHsniVM2K2GpzyVLJQcvuBvXWD3ai9Ccr
topy4sQnrd2uW+d0Rul42gAOC64oVPbwfr+0ETnIBgQF0FAt/XsRPF7pFyCpKj3ayCzQq8UbUVJF
gHsA8xMcNZeiCl8Ws6GCK+cK47ZDf6DQSYfaY4FELe0ZEv1/xVARe1wBI6VW4ckHIrWm1PVWoqH5
Brxg6FBkrB5LFhWly2iLELkWstr0lx7v0+gY57cNi0n6usF7uuVRdQXtMZjKBZqpxEuCoZJwG1t4
jPxpqtAq+AZ9uD5SxbKZ+OV9lMZ2VnwA8J4RxSy6EPU8P4WsJCjPLvcsk1tfK0SYR1HjeVcJ5ZZ4
IQvomiWEeueHvJbCMiAk6CJMBfJPWsISsWjmuKtkEZBDwjV45gBUy5HDTTJwzZ/CC3Z5N1hgtN3q
3XtRtu76oVp6iBgzaZRCEo9HfpfBKzbCiECabxykXAEi/1v3uVfSGreC8roucTGfagAkG7sE1iB0
YFxuFPCWuCTgIDLz81M3JpaQB8+anr2k/GB2YAVXUsGu0xzodtKbZKAvspExMp47WskCMlte659P
oQ4gacMhjgtcO4bSWQWHo3dbF06j1E7cM264hYXG4APmyybGK7yUKfOsSnEskjPBYg8WgmoTarav
bFUtsT39nWNNwrOkUdsaNHrdjkmKY4j3sjo+F95b74mo0+DJZNyo6XZ9TxecC2BJ0WqBFhLMwdGo
nVVeKqPYNbi+FW2DvF/DfSn1gz4W9rqchbsVne8ojcJpoimA7o+U+5ILyqRFSxeoTzCu2W0V7iaV
t0KM8W4Rr+ecURhdWkeMxovixCCv4V69tFU9aUArTHDTxeN9X1h+2u9FZ9eETltXjN7PBVvUJvsA
8pw+YZ5QsRfPqaXH57hzqkbf94grQEgA/nIF2Pkk0u5V+Z+SGqKhCwI1dEFJyK0YOqXb6GWYJOTg
qsNO3DScbtYoaXQ4Z+t7tmQbMzF0r31ZiblST2IInkVhdQT2OMlFtxcZnmwpKsFQGlrIQI0GJJ7z
389iyMJQmjofO0TIeQnqVg89rmadisV+iOUT11fBSQ8G6ZMUau0OaRa5PnhefFP21bRg3EVL1yDK
sgbKgdjLqa/q0m44XxeTWhfwLeEh1yvwdtXWSKbY3ZQkl+Ph0FBPMYrf62u9aK4zsVQYDbI5QJb6
IuL3njsVGQ6ir75kvr7hjPG+0ELQlTH5OCdVqLDsQlUqrlZIT6QqlWKAvP3pc6dvN6K884yDZuw0
+c6on5vELcA4oYS7jjCekEv+YL7MlFPluUTQhg76Bv17wL93ohuPE4nxjcJbnlGZASvJylpgyq+O
FSmCTIXADG37TfxajM8JAblFFlpd8i74DL+66BN0FWNZiKnQK0RdlU1Xj5mXwYxqDFpy1bbWJLcF
SiQY47uKka5eqqAgmyYB/l3T4eroGyryetJyAXST1JxHbjxAA0g3gPYrkTG2IpBP2QtzJ/I78Ubk
hUeOCJLdabVqIQFs4BL3WWMsS9qjyQBzuihq42lNOSijy4tQSWVYFtEdTcn3crgJK1fnok2RjJv1
o3M9gg93OJNGZ/RAK+bVeYB2YSG9a4TUBDDTBK19gvMC/L5sd0lop6V4xHhiLtiipe3U4CkPD3DS
XPLAa2Z439ucLYSMD1sIOfFdUx0c6TPQT9CuRKrA96NiFXrURaMiv8PVsFvXfclFg/DTQKOvCJ4t
lTrCRkT8kqsnbxUFWmQD/wrEboPW7cRyLAI36I368Z9LRPMtmhpBl4SUDHVw2wIVMz0FSdwYlOFd
41XIk/FjdCxaIbCJV1eM6GvhQYcmGVAYoZlQAWQdtYh4fCgcOpnxKK84mzS7ERbLxOOePpr2hHMh
lPeV+7HiOx9CWs4wzD4Prd7jHLDCgCOlM7O234zIpKShcQL7VADQ+K/1RV28deb7OO3z7AaUmzoS
Ec8jmDcwm138bptnFdiQApolXnvxmPh4SPxal7lonXBMsEAcUhBHXIpMeM6LwhKmEwPjgyTVoSMs
IshF60TrKxKrSEuhofdShECEaERjTWx11YGP91r/wIkbozutK7LobJD8UtAUIBiCRimiZ1JZqNnk
bLz0PpK4m8IvHgc9cLymufW90l4Xt7huGqJKYH1I0xDYpVJ87XU1wHrgbJui2ldqZhzUUX9ZF7Jk
9TjWf4VQ9pCHeKL7LYQoSm8bQNjgwsguxN/rUpbNDkiE6HWAC4UhXOoSI5hNw0iF3cvJqewEC+hV
u6DztxzJ4VLkbZMb+075oxn/Ks6aGNfgIWF8kk6daxUtwgYJDDw8Gpyy4JfAqaZfim7rE6tvkk2i
vHdZv0GXNsMrX/ecysDMmmQinzyBIVAtgELfCMibj1PoYWyzNDYBLG57wYs0iFuOU2+q/Kn0/D1K
K7aBkX0iyoY1gKImRIBSa4Bw8bdyI6Ol53N9N67Hzc8fhlQ3wGzQOUW3TZVe2GZoZ44tPeMqQGt5
QLBRMl60YiMIX0TCj790IzZ2gdR0W5QCI7tsgLRo5mihsLx6JGYBltPXtMz5+5SIIbH5rlbiLami
Rjazrq9v0l7q0VExqJKtgczsqwlbr8P4YtJ/xWko//FJGbiV3A89ZlJU8UNrS2WXdkO0Hzy96S3i
leNDY5TCUw6Y3l+kKqbGOL/C+H9QJQcubYxjxLcZI0d/FbxhZTDaiWYyAEouNJShZbNNKtipNnDB
hlNH0FoUxg74neVOkoApNeg6MQdkkhivyKvDLqOLHW0paOfF5Aka2i4PSK/7WjiOmBOq8yeSIs0g
sZoPr046JYG6TztNlYcw8RMkLHNEvQe1uSHEWresKw85yZBRr0aSTZVhW5daJAP62Y0uhBbCAWxO
Tfur1Vwp2g0dw22dTfTiIj1LQhENLAi8hNmZS0mNFGreQBAdNFb/WdtTq7rmwn2Z4mOwG6381FtM
nr7FPZJ/ZE7GM7s7dZABtirejFbvyt/RvnN0e9xkh/i22NWW5yo71pZdvV0oJanoNlbqUtVaCOQ3
3kPyHByiXe/kFv+wvmsLRo9d+6sXHdYqeeADh2AKSlwN4B5m5SpQp2WEASwplP2FqY/c/BRf9Z+j
7Z3IQcxMDkOk67owluwcws/3yBNJHYNZxQoPoLqwfOBotE7gaowC6/WFdrk1dHdGI8g1ym2QI58E
t93W+9KBX3iLN6ygY/HYzjZnMsqZQqOoJYgPIEjltyOxvXJHxOf1NbtOiyDgRdUQ+GZTmIYjfCkD
FQaQNIwB0qzxr5y7ge+1s9YZ1AeiubqxicRvjXczjZHNugrazlKnx+R0fq+QJRW/ISq4wxOLTBzS
QW0GZFvgEsgYGYD/Qz0NjZaigcieTvsLcRNXImbKrEptnAxIWER/zfg33PqmRgRHb4lvVlyzQYeD
7Y3RB2N1F3ZwgiUEi7iGYhF6NC5XN5dJCIAAhFhhY3VO7qbb7CCFVr4n2ynfulFyM90Ij97rutyF
5b0QS+Uh4rAWZD+fHqvVzdhanPSFPglwMTOeTdc9ZdOVCZ5tjDFCOZ2uOiPp29aohiFB3pagP/d9
vz0iPOi+gwbpCF5u0IysRnn/oadyc5v2XY4R5hZz0wAyrm6AVVY+xFFWgS+WG5PnMpCj+yLmmo/c
4EbG7X6dv8C3Io+JhkVgsalXhZMgyZWp+yS2xFODcfLEkUTTt/ndeJO5ANHhn6rt+iYsXBkXAqlN
UDJlShtDoFGdpCI0NdVZF7C0y3ONqOi2lr1a5xCsAfrfAZFUxqEkEvAgALDX5SwZMZLAKsYLkXe+
GibhirZoAgHxia6i+tFEt6mEXHpbMlqAFtYLz2OEzBiGRW80PZYJ7rki7DAmYTV6ZwccAk8WtOVS
iILJXh1V4mn2k37Edb4gd20JRcQBLcaOmDptI5oV+vJLJoXLwuYgVzJ1TQmoZiFvf3nyW14GPBmB
7wbgfpu+l/1dnQEGjWXViyrNxFBXRNt1RR8OiIWGjfHoxaZoZQ/aPr4j94FVf4OJOQKgvgvMP7tg
uNbrjBiuQR14lGjNwdtep1sKZCmqSRRBQ+FReZRvZIdzwg/59KHcIv/YWtFOT81mi4YaK9hJ1rAN
N53HcEALJnPxCdQRixQjEPVhWuT0l6ofQxZc7tL1cSGA2sWQD1plQja0lE8pMGtiBmZrynYgmrzv
NB8qK8m6FCjN15TaTj+IfWCBwUL9XXPMMDZnk8O4kcHffQOmphO3GV4bM7RepKeaEaJd112p7Zy8
wCzY4LhYimURqpZv4S7dBbrdvspmkZnCZEhW/RC5/9xBXizudIRmEn10hLZxMPkVoIvznOP1/7jo
T+lEvRRCPlTrZNIpFaOd2oZb4Lau+8blY/5zCKYNnelQ5H5cjAN0KFLPNSQgsvWvKiYgWVyki3KA
BTRN9AnIwlKGqLRIoLcgM8Ig0WlUUILXf4Nz1QDn67o+C75eAbTCXzmUAapGVA2AqUgsj7sHkySA
obmGZWlT0EO/3+YyKEuLVCJWqEMl1ug9hARVuMRJUXzyum09HsXyFKQ73vgNYq111VhLSJkb0ucG
F+iTs5DBygmMjIK38mwvsbaKtYS00fkZBrgbqEf0RyW/K9E1K0X2ui4sGZTZDdlIErGGjNJ7GPVt
1lnoyGQ412WPgGFOAD7g6X6VhGwwx+nJ6Pa1CsPDitlGsCWA1IxTS+OfgQIpBy9l/FiR1CRABG7i
J44VeSw+tTA1gH4hwE+AJo8y+6wqkqrNYPZN4UraqU3cVPBclNpJAiQcAzzq/SHO3PXFXU4wYLgU
k0IKuu/pBrZa8dVymNKGpd3bZJd/jBiJL0wDk8zenWLlR/6h5zAizxA7KUOfC9Sn/4qlNjXkpBCr
oOO5t9HwruxdzzTLfW81b8VjsWc9Y5eOw1wa9fDT1GgcSkFDhjLZ5vIRM6l6hb5/xqGbvnlFJ5XK
bZVGovv1JEUp39Lclsej3uZmBKzN3iXJ2/oKLoYkM53O4AozbyxwRT8WIqRVprcBozi2LLzTbhEC
hSYgJXNTfPOQL/IfHqUbkDyFdgeaBhaRylLud+oz+N99PI+Hz74i65u8Jj7MZ7x7DwBMO24ry380
nD/irnIJBm1yVA73e9ac5JJPwGkVZBDRayD+ofzOmAtRpvMIBePSLssSaWRL4x7WV3jpFTXNd/8V
QtloN6LpuxygW+22trJtbpFT/J0cOpuY7abbNqwIbzECmwukzLQB0IdYCRAoboTYJZv+yTtlb/1o
CarJm6wk5uIaokdfQOh+JrC8vM4xTiAbxRTvBSmC50MdbjvWM2dZxN9sL90CmXVl2AU9XJqchCYa
tvvIM6uWcY1P1zR17Ca/9TftQQXGbRTxnB4g7ZEFYLLQbwVW9L/gPZB+nYrvIlqHVbobINbaqu7+
h7Qra44TaJK/iAigaRpeG5hDGl2WJVl6ISzZ4j6b+9dvot39PNPDDmFvKPSkCBV9VVdXZWVaSOAI
OOFE+RxQdgtvwrULYGGyTsxI42hC0kDKCmZIcAjiQxfuqL/i7Ren6mgk0hUz6YpVBUmWOYM+uT34
t8vg++VDszaI+QuO/IFSBzXyERgE6i7A131CMYDTcqWveOlkmjoSuRre6JZ5VtiZgHRGxxGsxIHB
y1n8F8xfOeF5fovUDOwN1J0EVJGfhvbJX+vQnI/h2YY7sj7vl6MxJgrpYjQXIj7t4q2w2aPaAVnF
ch4Q06tF6sYANOWW2F6e2tmnXTIr+bwojQO8vjHoiXwT/iGlN4P2Suo3Mq0cqPM1ROKAgXhs1sEx
kbY5HV8m+grc7CyGZpUa8qStbjNT4akariRGz+cROA5gwgzw9yNpcBbnN23V5KOJHsMcfdvtTTk8
9hWY1chebdBYe5/3K8WnpYGh431uCjBwCmSY31BmkCsqGdQCAGfXnpLwmyJeLy/SigkZ4kdbM7f9
AiZK2m5r4wdpTVestfAsRKszJyvaa1DwJeyMEMqHji2eSGhJmjSefVqlk33aHFo6hDc1Z2/KjfmY
uGtkmefO49SotO1HpWR9P8BoxdA7GQu3X/PkCzENTFgzZJEA5IR0+enOqyDhHUaVDxNe/r3bpE62
ibf53j6kewG4rpPvSP7MtqXz0HP7EG/tw1r7+rmvP/0CyQlnhmLmaoQvYB0vlT3VvY50uLOeL2+T
BTMA4cwJRsj4zK7sdKA4XmAnaCMMsH2i9jUZNkz93q5B9L5gYacuA1Rp2CE21VX0h35Fb0eeShW6
XWVphoiUZ9+SZ60DqX6sOUjr8Ogq2vpuykngxDedF2yyR3s1Olw4DSf2JU9SpZMubNQ+nPZq2mhu
ujFetVvwj4PC37r5xbY/f12e1oWL4WTAcokPwKk6iy0Y9N+oxnvVSZ67a43bHr1ph432CdgnXzF5
7pZR8LABGAOkfc59SndqrI5KTQEfxgNKeYzvq9vuEYB282CWSJ9NW/tNc4A08R1CVwuaS7vImike
UMqfM73z9B8tL1VGU0v8ALso9VPwevrfUrW97SdF7DXVX1P+WxrosbX5a46sJYzGk0LQOJhHVcKN
8ueQp9/14NWa9N3YfF6e1oWdY4HcE3AgFMzQESnPalyGflVhIe0icAb15zC23CwfLxtZ8GjWfASh
VQOoE7gpT0c0aENTMLtFXDqjoTiKg+wBIaC1siuXzEAcCHfqF778bJkiK4P6To8nNhL9EQIW6+9D
eQuJC8COQI6IVkUZJRDZkZKBmRmvsFy4OntGczEP19rqlpYEFKFAoc620Ap2OlsGS6Oyt1BoU6yH
TmzS1gWc7/KCLEQElgEKAAtMkgsF2jG0M63qGsBS/E0y/QjrHlrZ+xJlWm2D3jEUF9ZYzgG0xGdL
PhI3DqokaNbCqOS6XjgpmR0G6A8hQKdPXDX80cl81b8fCMM+ZyEyaZjMEjpUVte6dh/2IEK2gF1B
6ksBkAxJV7Da9woy/tEk+n3fK8Zz5gu8RqB2Ue7ikiST2xEEVGpmNuG27VOiuR2Cq4Oo+/aAcmN9
W2lj0F6XLDLuzcnEzTON00ZvxvDa1DP1TR8LtEJElti3OIhQhtbQwcmNydAgroDKRA3tctv8zNRi
2EyGNb5HykgfCuFDEl4RyUuJRvJrA+SHGwobD6UVmNdlnuuhmw12d2WkpvmjA85vqydjOPdb9M3o
aoGS3xaR1bmTmorAGWu1+4m4G8hjPdCKfWtiv/G6BwVUn9fNdA1sWu/f24pK7uLBtjqnt4kN1ec8
LPaMhuNz2dbhhkWdHfBCa9AE0SfmNozIBEFMqyhHN4DSbs8nPVTuUrCH/UiqyX8oGhEBN8Yg5pB1
Suyycuzrq84AnxjS0WEONbqkuMIyksAjdjL+1isdGmlTn2Tfo1YvkT6jqrrJhYg+RVOl+kZhdY4k
EGNtgnQbyIJ0o29eiymA6lEXWvG7FtTEQ1O5MXAg2sgBMlPIqjemv9bue540QnoYcEFkHtGohw7S
01MVIVYNlarAmz+bHGNA2kZptlOsbqOmdNDF+jtW1vIM+pJDQnMNSnUI8OEwJJtdVlVh0MDvKY9I
UOWHH4XDJp7dGCA7ve2uI8d8pLeJV7ntffYeehbCMB3qRis35+JXzEpz4En5aqA9HTn1A2bMYigO
STZmQHg7rMYfCxekBSaW/5iQrizS+0NhNTBh+xsoF+k3o/OOPDLj+r2du+Sh2keHmtv7NaTR2tCk
8K7MU1Y0PewGBOCfFL18+f6yp1yzIOWmmlFrwTIye0qcLxHdDvrDZQNLoRRCCsQVAAB/AdNPl6fB
+6PImxGxY6Erb6xj7DUPAyQRKytH1ceeRLrJIHMOL5SZ0DdoQj/SXcCus191QGLs30hcl1HfrXW+
LQ39+DqVQoM08Ic+MHCd9u2TgpDWDFeK80u75tjA/AFHgY5VN0mhVwNqAb3+nOj5trLBbT6WV7n+
D5aOr1TptWFnOTwKNHSRIX5LqOnGbenWeQ8QyxpV4drlLU2aWrRF2Su4vMW40+orgaf2mhj1QnyI
hgkD8SjaJuhZ233UjXoHb4ZoNMk3GS022dZ8BLu4Z/ja9vLmXDMlzdtQqFkyKsh9+2W064N9ngKW
2LiNehP+dd8R9E+ORyVN3KCxoEt8FCrQIug2ZuSOoJovng21cnMIDV0e19JlwECcgqQLelw0GUhR
BUXXChtT2JdOJCJeQmfD2Nk14XTY9/Haplja6MfmpI0utMQYcwXmxgzV/s4d1U+/4136fHlUC0UC
y7IAYEV9CYkXCHueHqjOpnXYlx2egV7rsZ39+Bs15A9cORCtAWaDbNVdf23vyh+97a5hS5c2PoJ8
pG31rzZy6QlqtkNLUwrbodJwYLst4ES0qfAuD3HFivzuHEGhY0YjbtQ4zLkVokX1m9luLttYWq2j
kcjJkWxCB1IyYiS0pOa2B38bCoTaDXhVoR6d+fHj/8+cdMai0ahSkcIcIR8p+8gRIZf+wMP45bKd
hQokdsefFZLrnnGVWZoyv8Kin/Z3FblGPh2QNMPleWAeClrgXbm1NtH7itm5GifH/eD0AQIFPxS8
qqebsoYLqf0WvTQdbtCMou/9W6s/aiPSuJEbFptmXEc2LJ3vGSBJ50wBOqklZ2KHWtgHc2cNKfLS
KSdyXbTtY9uXmafVtx2KzIq9gppacpXQXjAxRNVmgGidDhORcE/Y3Beq9EYLYsx7Cv1xcLPm6r60
qh9QQFirpS9anLH9KKVD2MmUBmm2jSGqBFdNMaYMeAAtmnZJH2lveuIroVMZlZ9uM7SkrFQFFuIC
9J+gQxI0JXhWyOheLHGemCBNgJQp3RftDfOr7eU9s3DKbQ1N96C0QeAMvrrTuVQAuLaMFvhhNUky
j05q6Jq1GIBEZL//0pIkgjx/yVEIUqB3ogtn5ZaqBuLArBxKXprkr0kgJSuzxzmyktY5aEoHWFHj
D6F5onWr8IMm3ggAQBy7l4d0Xt2UrEk7kSpDnbFZ5wjcK2ipBD3UvcrcCG/qVuDAuS0tN6x5joK1
tvuzZZMMS7GyDvCLQjMMs2m3ENsc0t9DuPaYOTvZkg3pmmnIWGjZLGRk67yffvTZHm25lp97NdM3
k7kCyz/Lk5xak68bOtZR280Ll1me0npR66o5RHDi/aR3zmhfD8rKzv+6XE68pWRRSv6UFtSwoxqL
l+5xCehX4HopD8217aU8uhEAXQrifBs3T+m2u+o55Wxl95wdbsm+dBtRUE+E5SzUpSSNFzAGGdyV
6/XMbX1ZAE5ZR7gHBLB0uLtWAaGdDsZc0K+04Z7Z1031HKYeW0tyrRmah3p06uiA5z6ua0gFjpsq
/DWpaCJDz6jbmi2/fOTOIgZpSJIXMbs+CwcDltTio4DgMnPSivFVtaLltbFmUDyYk1S5mDHGaEVI
TeBcYoFyFApElrHy2l0+XX8sSCd4VMGpbJnYfZMW8zGq0EtXIB9kHLoChcmAuqJnK7fJV6x9vuP/
2JROtEXD0K5U2Izy6iXRwUaVpXnl4YGT7ZgoDUhcBZlOOTT+xteoNTInEVl1baZI9fI8Usi73k7i
ox0K5VAb1nBQ+6F8M5ow/YYclnETReCQ4WDLi3bZJBo3Ls3ardrG+kx71X9uR3V8R0QbOmU1GO6I
Plx0TTYKNCnMINgFDVKkWUORX7BKO7lhXdDdsHEM9pFqDs9x09yIJqL63MM3uJVNoo/OGsu9ldh0
NzGBzkS1ih0dKTIkEBXqxWR4VEuWbZOKPpJBsXdGASZ1sMzcF0gvryzo4hkgNtqY8SpAy6h08yi5
zupWR/4u0F6NiqMJkTPCjeQwMO/yGTiH1c2H4MjU/ClHx82se9tSlAyeOdb3pgIcirUr7VfFiB2N
XSdhiZSvl6695JY8NAB1aMRBkg0NOdKOrdo+VnIDZ2IEFgCYANCsgHS2aPc1zbdhEAMrLlzRqC+X
R7s0rxbqiSgBIKOINvHTwebgC2xHKwWvjMBhB4iQxgk2iID8m32jQqz8srmlm/XYnOTK/JBRRR1g
LlEf+lR4wnqKm7XixtLhPzYieTFWW/ZUdDASFL9zcMIlbpc+VLXG0+Ja90338pDO+eQxbV8vfmis
oTYkJ0ejdOrLwQY1j5mEPPV/9hYva9slPk/67y3On0DyKx+5PTbAgq68ShYndH4MzW0O2D/S+qWK
gU51pLsdpv8CntyJppdmTa5vcT6PbEiLVmWU1MlQY9FCHRULdCqApz5GBPGqt7+MtW7S5REhKAdJ
MaAkMgTMIkkR0B4nPSfohwqZZ7wPtFiJh5ZuIOjY/a8Ruas46cGSqKC5yqkK8RzmdJPXtnd5X6yM
Q65+meWEXmwF4xBl5IXQqqzGxjG7X5et/B9B8n9uHXkkoz+x2hS4dfLAU8otiDR4hn46Sn5UM9fo
YSqe2OjZ3dohWxrefIH/zx0uDy9H0Udvoa8GVfKJa0D8+nCJCfsHf3FsRT91T8jY5VORwCtWo0dp
i/rGJvR//8sUot1SRUUPZ0Tmkwgq20jyEUba+DGYtmr/NNFtAjlKP9hm0UYR73X4FK3hAJZOFVqD
/mNVutEMRS9EjU4/eN6fUfUcabFrdNdKtyfJY0LXypaLy3VkTbrUUhbNNXNYU5TXiHwYCXjuV2/O
OaY/i4COjEh32DgUceCjScKJywe/vdPt20EF9r24GkNXBA3PC6cP3KRUnMsruHSJHd/Y8+CPbuwS
cOJ0anBjs9rfTgOoQKPwtu2D25qNP5nI/iHwB00xBM3A9AQmdcmcTRo7imL4w057Bu+DbgL4NsWu
VeIV06Ur18vSNjk2Jm0T0pBJLxIYsyEGYt5rVun29B2CDy5l+7BZqS8sbRMEWaCKRSiAJJv0avPb
vETnbyscopfbgNU8HqiXJyuX1vzN8j45tiKdanQeof9T4NIq7FsfzOUmQyv1fZyumFkKqY7NSHdj
2w/TaEwwE0z5LoVghehaXhNrUyY6bwG/zIc7VWtWFmxtCuer52gzghAqsPt2tqq/2u2n3lzp9vfL
+31t/qQNGDGbCF2DibYZIGBrQ2m9tPTXITeuhfbtsq3F4czQCnDSzjw1kuPIgR9tOqMTTo+dAGj4
VW/Q1zqK+GUzi0NC0vHrygcdkmSmbIoYFUqYoXi6OYNl37el8UmCAom/YXvZ1oK7QFJOn/c4fB5Y
aE5XqI4jo8qTunaotbvT69Lpu1sSrXHRzussbfITK9LBzUejCDUK8v203pVTw+u1sGxhe8MAErQz
GEA/I/QczTEaEx8GaCJcAIb4pBmbov0+QfILYK6PUGRcWP4KBnfBH2kqnimGBtqqmb7ndPJsPzRJ
UDeo6jJETarPB9N4YGXI4/zQHEoar5SVFzbGiT35TgnAbucrsKd0G3RWx6LYpdl+EsnKuM4hslBk
Ox7YPN1H5zYPTTMVIQxp1b40AOR0GnObCC+xn1m/0aucQzB6iLd0annTWngETitnYOGoHX8Bk9qB
8DCiPZiEamccb1K0kOnQd1hjm1163Z4YkTx8FrR4Hc3rlyij5w/otIhtHg3iIGwkJFjstfAmodY/
Fsh6rQzw/zAO+iBoTKFPU5XORAIZP1BOthCkQNBIi4Qr0HeKXnLjUSgF99ke2AIeryFmFg+K/ceq
tGWhAKf3IGOAglW70QI31x08DjdqtQ0KXmbJJolX4pHlhfxjUNqzvU/yTJkwzFpA5O7OHqBiuPKA
WZxKDWiLWeIE6HRDGtRoML8MSqArZlHV28EOB1etRt8Ds2TmDnZecnSnQF0yRHcXNSaTd0ZB/mGc
IItVZ8oXVJ/PCOzMBrIQ/VQ7AZ63fqA7+nQbFj//3lsfG5H2jJKCbXOCwoGTVwB2Jj9Sfav6rs2c
vt5etnTO2AEXcGxKmtNGtevaTzEec/AgNjBAk4m+hOXj0GztIeF96aXJTZi+E3U7QUMJ6EnCI4jt
sdfLH7Lk846/Q9o/TYRaWVrjO5QscEqoEKjQ9ShiHttrzNpLOxVd03hqA/CtndUXE5SNaFjpGDHQ
xmOxGXUFbb+by8M5V6Oc5/XIihQShTYawY0UVmKIDWnCHcZ3S73q1GvAB3163bFs4+uHKLnRGJjn
Xmny6U/vIlz5jKWb6/grpGt/LFWQsbUanE/ksRHLWQDJRwFDYtyskbds/uV0oOMItT9we4OY+vRC
QaHUTxUGe9Nkl24qKOo7TP9JG7r2Sj5XtJ0nGI9XQmCGYB1PTaVxFSZliAmmfHIrb3ApR8UMEu7J
bcJR5OGV13vRFSis0s96N26iQ/zyu/SyO/02crUtLrMX4B0O6m6tbXdxf/35MCJdacilVu3Q48Mq
6xFMqZxM+4SsvFnmUykHWpCOBYZIZfNrTFrXifQgos9J7WT1c6XCR8S7Zryik6fp1coFthTTHZuS
fFGE7v9hIhhOIzwVdYtEXysLrlmQXFBWgaQrmWChyEYutIona9WkxZvjeBCSd4mHIYuMDiaieE/r
69Dw+uxnqILP0GvBcSUO2vC3bVTYnmBMnxtvbejjyHdVW+fZGGvzLjA2quVV0HldM/FVwTzbBV+a
I2AwAtxc2gWQjsHLIcYuKHh1JTZia9uu+Ii2L6MLoSeeucADc1QiM8bFrvCUlft4yWX/txbJf5uX
doZSZDQd5yFGZe2o8NOIjJlxFU3/YgexvgWyJvBUyoAvy+zVWEQY5jjcRaZrxO9mcUf1x8see+nY
zi+K/7UiOWxVV3p0CMFKDOokU9mZAbg71uBJ54BRbAvALsisnaajIYWcei1gTFrWFcjT21Z2q6jb
ehi49ewHz+3ECS2uE/s+g33D2kCX1V47aUvmdahnzdRueEJBcOXUfDqaQahBqsbRhzsB+v6BPbDw
hQ4fev4dMP1wcoV5ZeFQkDsw8l2e4IVjPqePQMkLFSC0o0rHXDC8PzXbEE6tKr+ssnIDQbt/sIEm
IwCVdLx18WA7HV+boAt5tE3kTkuAtrWRbihLHi6PY+FOBWkyUvUIHVB9kGmp1F4zk7oLG4eGFkiZ
vWkyeG19tpEnhppH1soVvnDKTsxJrssMx0yNJphT+njjK9YNUQZed4jp6bC7PLKvq0lyKIC6I7g0
QbY985+cTl9oGV3t22nj9FcFDze947sFp2hvddurYtvFzsQL791yK06/dU7ImQOWFvcjc5MDcVTO
XuuVwS/N9dEHyXcpYJdGPxn4oKkFK+DvkYUuXHZYp7wLbsp6/IcHMSbA0IE7A/E32O1PJ6ALaGGw
HPY09MNxxckMF6P+ED/CnZ3w1z7jBePJuBI1fTVqnc/7H7OS79HrDulJAbPPmTeoPAAdBPgqQZC9
N+6jw7SzN911CgV727PfkKLP+E97/1NAsIgTHmzE+20xuRCpcHzv8oZYimIxHyBqtWaKoTMVmqCJ
VNQq8WH+k7IpD4HbfLQVt0BCFQCMx0sO+hcn26/1JCy5imOz+ukyoFtP0SYCs4EgEFMFuPHl8sC+
8JLnM/5nYNJCE7WnXcVgYfjoXLIzvOi2uI1/iKfI8R8pcsA8eDR+lAgnAUdwr0Iv4Z//z0+QFj0r
ExqkQdY4oyN46zXv2sFwi6f77Objtbyh2/7Fd7DSimtx6o7X1sqmW0IrnaytFD3YehCgtoopUHY3
wx06pJ1iR82dtf/4UWzVGDr1XHkzHq1He8seRv7r8vCXHp4n5me/d5R7GmrgiIwIw6d3dxYYbrp3
zUUfEQ8ePjQHWsseceqBr3DUneNoZ50sNPnOOGfcRrKHsxMQIWRT0jit74lyQ/UI2fG5t9FFYVRt
bpTgCqVDNXasxlHfotAb1goBi3fwTO4M9iIVv3IGYSxZabIe8z41eFyThieqweGUHaPaErIv7DsI
wAQtUEL57WTdlmvv36ULBWyXM9Eq+ptU+Y5UQGtRGC3s9/Tait0A5G6gc+r/unt7nukjM9IZ7sG9
qqODG65DgQurigN0bz6UOvymNf5KrP0l5Xd2moFoBe2IDp4WmdQ1zEEpROe9ZN/5TuOGW//B8tL9
8N36rm3JrrsGGclN/vlIfyHq2OAq2Qh35GCFflk7Vcse8+hTpGHXsWA9aKEbKIfi2HZ4A+NpGm+A
5Y9hcKgdNGhu1c10xfYrB+oMq40JR8wDilHoERhnjc7DqKmhZsSYhGZ0JjZsFd12mllMcsgmHkbj
HRKsP5uGeLpY0w9bcthIjRtYcLzEz0oZqVKTqhpxrPTgxld/d/63y4NbCM7RGjFHJTgyeExJsaM6
UrsP5gtSD8cRZHdlwcD6pQVp7IgsqFauvfm/Sdtpxp/rwDFD2eFMmRc0OmHOVNR0IT8MJlr7saot
B1IvQIS/deVaFn4Oqi5Zkxxh7Wu1GUQz9ioPnDy9yWrH95lbmN+SXoAZ68b4a15s9PKi5g9VWBWT
qsrtlMDsGHki4PBYlHqixjvReIkziPZk5LFvP1M/cLpkrai2VGywEUcgtkSxFXgv6cqNjbhrIMAg
HA1yi/RWB8uvrufcqD0VyjGpp0AcwVBQNP9J24LXyb4iK/Htwrqe7CIplI6DSoxoWWuctGn2eW1u
GkG8ER24CRrOx/D18p5dPBPYskB7Ag4PyOfpBSeYFvRtXzS4StAQlYjDoKYrL+OlOdXRko3mDNCt
zpnxUxtBXIyqSsrGKYoRzUkFn3xALmvLS/ziusvzKx8N14oR7Vht8Em0ziwO1dfEAZ/AmhNeuleA
bUX/Pq6Wc7E9HWyUpGvrxskVyyuHxjFs/zob0+3gD1Dc0zfojtmw/lErTCdTyTZtxz00sHlllbym
8QHkN+g/QsN0C/JC/y3OfyYoVtK2dPIkvRkjq+dKk6JwzlYioaXsEBoVoGqJpLCByECKhBIDndSB
ii/Xqh+sP2g215vX0tq24T34uIf82lQbfnlzLCHoTmxKp970aa2qAjYDkfAIqIOcKE7QexlRNmpx
N9g3WgqRkBboxE37D2nhE+PStglTXwdJMIy3vfLUiPjKtL4LrfHiNOODX3FjfF8Z7tLRO55i+ejl
FhVDMw+3BNYSOT4Q9CZISJuGawYm7yuX1Ds1iDkxkHZpQKS0jRR4w9/9eM3s3ytfM7sayeWejF96
56IulgbqgK9hYOixh8MXYpi6+uBNfuIx/77Kf0AsjufJS5X+VqzHFftLVzW4sSB8iTw5ivGSK6SJ
Vleh3mL+9e81olwjfEb2Rdf31OQ129gJsIZrtfmlp/SxTem5YUSaVg5GB9+bPobdxoquRojf2BCI
G0peBCueacH5nTh7yVo49kQJwLDhEFb8yEVZ7u1Gr1dczsKmOjEinVsj6pWgmGGTURfsgwAt+fSh
NiMHlaQNxClXjuzCBMIayn5gEIGDM+RNEzcsGybcmnakekyfHCt60aLoe1NYmzFGgKCV+8v7ZP5+
aZseW5Q1gxC2aXHXzohN4HlBKQFNncBJ0n/I8MMMUENzVKCBoOf0ElEg3gJJX4B5FTzJQOg0vanq
SkFzee7+mJCOv6+Tstdn7Kka5zskRrk5bGbYQR64Qxg5uvLj8swt7gzQDUGJwESlWM7jQG4IALKi
wpBy3ilkI/y7OtqiQZnkf88zNkdTR7akrd7l9liLHrbYVKj3Y1Pe2JH50E72toQwHie68qhDHJFr
yCjzQaTjvY98j1fR8Ar6m/FdY2XZ0+XhL70xT75JOhl2V/adHeGb/Cx+JoV4y9TyNk2TD79/zlAA
THzf7RV/S5OYT0aOx37woZugi7/8HQshgW0jHYvXLnqawdd7urPKgAAmXgFaV2jbvvrZNlAVe8nU
NYT9OYUXluDYjpT2RR6j8lXRo3nNBVVn4IGXGJ1CDhwrp9ufys3oirvJg6DHo3JYY5FeOqTHtvXT
MXY2RKFZMdvWky1N4w0qQvuM/MtUHu8yKV4oCtrG1oy4F/ktesWvNGiD+cMza3d/v2TI0APlZKNI
cNaYOom8QMkPdqLAsdQtC5J9gRa2VUDpl1c5c25HhqRjY9BuiAjE7JzO+lDDdmuODbLLPnsKQjDY
pa+gmNppFlpjx8bNxIvQu/uW2i8lNquWJ7fxqLqRvSYhuuinjj5KOjcFsBCDGuKjVMp1djAQmglr
mzFAldH0M4wr52Np7xxPtrSoiqK0Sq1jstsRZYTGHTq3ADTpX1YUqwkkI1pE5Epkrw55PcRATlal
E7Jy4xc5p8CxJdrKdbw8eX8MzX8/yugVsel3YyzQM5H/Muh0Dwql1trQ3G3HD+L3K5fjkm8BE/h/
hiVdx3UfigioXRwIQpAE4KottgoaxG3VvTx/8z8636j/MSTfwkUGBXOaAY0cRq8CBYhUdbMGqmb0
pQpdZiXXQ7+9bHEpS4koA4yHMyUEGqmlGznxAQL96qOYsmE3VAPXgAzJQeGaGsVtQgZHMcuNRX+1
7SfNf+voRMbji6u57ZoQMbz8MUt79PhbpFWdqF4leYarW/QxtJIBxXD7ioSuEYXJ7rKppSU9NiUt
aUmL1IoNmEpAV5J2GkgG2n08gcx1WONhWRmV3Bw8tuWgD+hGcKim3BQViidE35lspVS49D4/Xsgz
Ogo0tRXMhxkIv2zbyHhRCoDnaeMp4HJKG91JNIACe3M7MJS3u9hjEUqwBpgne8u7PLlLpxNeHUyy
FgS+zphnLLVvlYpiG4ugd9Ki5ib4wIVND33zHmmgusmntTtrKQoDAxJAKuCqm3k8Tx1Cj4CvDi14
UzKSJ7tuIy6KGOw6dl65FdFBZBZoK4f1vDcIiRY09v1HuXde+GMnhESMkmZzFKBkGyPfsuk18G+N
cduIwGvrB139bpFPW91cnt35tjpxEpJZyZPjIU+sjIBXgcbFRiFbyxxWRna2frMFlLXnFAWwHnLl
og60gAgBqinS5w7RPK17ipWtoexaYDnTaA0qcHYWYQ4ClLhlwdsJ5VJp7egEBVIrRLZI05AQ6Z24
MRwRvxVKtLIvl2bu2JAUP4mS5oFgoGU0yvyxnfLvJP9rkPE8FuibIpyZi9py5jEy/JRYHeg9wuaH
BY9SgTV5JYe0tDrHJuZRHm07qjZplX0py/dPEFBmEdR5DOq0gdNU95X28/JuW1ycowFJm9xObLWK
fCzOmFxpNfTcWMl7CwWGNTHxNUPSth6UWG+7BDMX+1ea9dSlN7X4xsKVq3z+XPnwAFoDGjVUb+ZO
5NPJG+LJmsyZPipILYhjKa9lWYGxKl/xxks7Da9BeAd4QTCNSlvaD1U6GQyuwUpi41pFzw8PGi1+
urw25z4fuw2lGPQTzQWZszqM2sQsb3swAUHz7q2tyFZHP6wCHbaRAoA5hIdevJMeIIqx3tht4AU4
UlYZOCkA9iufMo9InlhwhZIZCA4vLLMGkdLs0VqegVR1agz023cDT0AgWBsF1HjRmIZu+QJEAXYJ
zxxPTgHI9OUvOIudvubizwdIx8K0qzRjMyuSCSXpvN0k7DoHZTXSXEGmem1RcDycLptc2rLHY5bO
BvX7OCgDcEXa9bCJmncRbYueuFPzftnOeQZXGpt0Nije/RHTMLaRQt04h2RV2YPTmNVXAeRAORJI
LmveyZRs+z73YlSaU5KvzO/idXc8WunoGEmnW/08wQLsZICJG4CoGNbviX5U5vsY3jRD6yToAmv/
Ntb/GrwNTAgE3whAeadH1iJjmBgEdkMt3gXM5nYBEdf4sbHc2HyPO/fyZJ9FEpI5aa6rAkLdigFz
QTi95GPldYZ5VbbgVaUIfDX787K5xT1EkeSbq3+gdpTys2BljG1LlKmTtJY7Vm5R3k7qNh7XoMKL
w0IfPbipgd48QwOG0VS0RgQ7VfY4H4qu2qKo6VrVjSVWlOQWTdlg9Sf4ReVfcn5lnYVmHVdwBarm
qMGOKG4G7Lv/MyL3lydv6SoEUBOgZN0ELFVua4tGa2jasUbk0HgNdU3toUvuVLN3mHYQfw04x8Y4
NjZ/zNG9q0VJGYQMxvJO5ECoaSr6a4xmr7fkr5scJVPS6yRJpsrINJgi/S0bP1LlXp3WZLyWNh64
vBHhIU4HSaS0SpqwQE4cY0OUgFklbeHMhM6lrnD7n0ZzZEk/nbgYMvSTXcBS0DRcIRnX/Nuue728
FZbc//FwpHMUV52hgsQNUbER8QqKHFXENbrVtO/ZWHEx3FVrpfvFCQTuE9lG1FYQT5wOC5dN0OYj
KF+H8NYoNqW6j8C/vtbstGZF2nXjrEswALbugB3a5mCAfpvS6SrS9Ls09Ndc/LwS0iVu4cSidRPj
gUOSXG1IdEuLLXTeZAgWaqS/ervkZpXy1vhkqbKH7qaO64deBW0HPWgNLZ71yjcsHGl8AnoN0PZk
4iUnzepQVuNYzp/AjE+deV3tlnTf4Q2psg9omv69s7egVozODrTf4vkoHTRdDIWY5hdBRkHUFSkb
VC++G+aws5XiOgvMNYbPhbhwnlhjTiKD1URmrJu0emgJwWpOqun1puUBV3n5HMxLJC+hrhugCZgh
w9CROt2V4NROx5p88Wu+lcFtBghLnK5A29ZsSHvSSCOVZRVsTD2KydZbwpQD8qebyyNZ2PnW8Uik
temjhBK04OEaiQv+X6Rd147kuJL9IgES5V9l0lVWZXnTL0J3dZcoynvz9XtU2L2tZGqT6N3BvfMw
BWQoyGAwGOYcFUhnQIdWn5RGNN5zXQ6wv89XDBjjRMEIHNjutc7J5RON9i0rgIQkiBa/J2X4rUFO
AMTj+BfaKDgXRTDpV6oVntVThc4yp61GFKgpJoG9QBki6tlWTnM/bUvbD4D6v6f90O+HGvDAYaRm
Oy1qbbR6GSZY1noae5NV9tuJUraBtPZPJscyOgxpmd1bjR2kflwxObmJhik0nRSjzL3f4NSZuzZT
ExmoamhIiZOCOLo0DW9BP8kfLKzDox0V448hTMzgIW6J+qG1IzqEqEQrB2OeISpbivE7iGIkXROS
Ek+yumxbFEUGQLMh7NG4PVRtsK2CxuyOdhVLYE+sAfexVcKQvlV6B1rPqkQiNctz+lGMlhI5Uhik
GZpXSLcLCpJtelYxW3DU1xwLuBhmNF/07oHThtvmAtdgqgDrM8iATKxvK4SvhYaU57HQ/NR6vG68
a0dkKW32tItgIWRtNDICaWbZOy3mt6WGAlxMlAtYs92lGM6k6hiEA/YIMYr6W0kf4uCxaz/LXLB0
a6E/aL1MYmEoXbEvMJiqQKe2Sg2E/uVnoXok3araKaYMHA03Etua+cku7w3j4foaCsXO2i8WsW9o
mOA9AEhY9XfX6U6ePiZoYTE6gNWANV071ZLfRK7U7gWCV3bPVgwUWgHJ/00+fi7YKie04mnIvLdm
9KnlP6YOPA36Q9i9tOCON8LRt/AgCGN9PzR3U6w/4CrdTxRILKq5vf4ts7/mnMbZp3Br0FRWIjUK
PkXDMIij5ron6eCyVBvQoubxHrwKgs1eCaSgOG6oeeQR4IGc2w2MIIu0tE+RuDWe8iT3LauIXT0N
7lop/wrbdleP9VOhiVhZvlufeE0XgnmoJT1V4h748anb5dM+kBMEO1YKYElJa25loxt6hEAxu2FT
beaHmErBjQwKlMjtipp+BaMqS24TGwrG0NPuXiYj2zEgGecOkKgS4O61QfNBY3147UIMyTtMo+WB
9p1+QFtbci8zXMhZmAseKGsmjKgU6G9glwKhzXf5ZWHCLJzqhnbAAVCkrgMrb3srW7UOr6B9gCU+
9qsqfkZG5l5PtkCTxgTC0H5dN6BLtG+CfDi6r4Flge0EIu+5MZuhbtaD3aauMb7ohbyhSvpq92hW
YMmTXVPQOctuInWuUleOQod7dLg4jR49NeRJa9ltoDwPZgEIfBG118razJPRQPbHOQOBDb82Vhao
WiWX4HtGVzhidtQoInM6IbfkBDn1i0l22PhrAPFuUn8Gpf50fWHWDjl6NDX02CrovuWvY42aoE+K
ZPCdS+mbqtKtXZuvhiKqTKy4aPT+z1kxpGHwVuDvnZ4Nhl7CrMd+cgyy6Wb6Z7pNWyqI/FY2es44
Ys5cw2MYHKycpFrp0a1tjej/BlgNXt7ae5d7leKlE4bBX7R2E7QO8PhVFPkSEEODFCaJ9jTcyejR
xH/719WdM/lIa+joFkUZiIsR5QTkVDhYSMfpYAKlu3bM3GRwrwtZ8RnYOThXE7cSUrrGHG8vjpeU
2AhwKbp5vc3t6Xn+53HrOO7BfRqdHXV2O0Hke7mZ6HnHsNaMCYNzzbdvtrQz1aHEjQTMI0eJvEH/
Qcjr0Py4rtf82eeu8FwM5/QRPqplnUMMYLmdXrsbMRF2XcLltTJLwLtnZjWQQalwvnCYpkWbgT6D
gqutP8ov2eTFWbJNJj/4Z2qUb/+DZ6WGhnpZ5atJhjEFMAX4n9hmzX2TRTXqgGgBv67QZWctxCy9
CbdmLJT0zmgqVMtLzLCVHQABpRFo5/RuCr6qOtqMkhaCgwjvdVEOb20xUb/CdYlLE06euzLzHKgg
YF6Ch8WTOepuCaYUERwFw80UiwpMaxa4kMVXk6Me8z40gix1Qk+ngkmq4UaNbizRa2VVp3neH1VA
G33K3K0RUwO5bQNxR4qkjQKcOTPZtONd0vzIRGDW6xfBQhZ3iodOq8GiBVl4vCIm/yMriMl3RpC7
mvlrQoI7AvLS3D36fN1mVnTEU8y2CI4BSDt5pCpiW1Ftannm9ulXCAIxkuFm1hyZHUyb+f8HWUgz
zFwDNjofOecs9VWagU4mAyA5+vO0LQHOSqG7tAbc0b8XVJV59Awhh4LJEhThzw930YwlCccSsuqt
AUYKoBHWg+JMrWD9VupP54K4M1eoY2UkAwS1KZB7b6diO6i/ieWDqyczW9DD3aDmIpPXPN9btd+K
xqMvQ1WIB/oHgPQwrAONz/XMdDsJEYxmbqD33gwp3ESG28/1UPMJjcAuUX/H+vb6Pq6cvzOZ3L2m
wpuRVINMzApvbLZR0mBnqge9EVXURMpxTqUoG50VQ4UCvMockKRCqdFp409FB++N1rmRvImsj+vK
Xb6RzxZU41IhuMtHdAlBucxEzu3Q1N6k/ZhqDY984H5U+3+XhrAUIzoID0ALxm3fOMhdhTQ6Hv55
5Ktj6cbVUUKmLy6HDQCbnaEQAbCvHfilRG7zAHEaZb0pZ2AbLrb18FNKAQJtGZuIpqAFE0Unq9II
Hs4otygGArNz8wQWKqPAIcjcZsi9MTMdHbTN0Zh7JHzNJNEj/WLv5nk8TE7PDNG41L/7dBehUNCT
vmtbRUK51ZUw+QTiG2oQl8m3FnvAi+363l1EKLM0QCuAHRjh3cX1QCNMVyUBpEn2T4zFub0mCIG+
L7KzGIiTwF0KAdWaMmeoRxjb6TPaJfvNtPujbqVD8Rq5vzondg1H9rC4m3/mwYZkw4RLwTAVgiNC
zvety2szKgEb72QyXkLIPjR3df7KRoaKNhBO6l3R/zOFOSeSu22TFCyWHYF5hOOPBFVOOXMASIUh
pkL52VkgwwkEZ+/i8cMJ5FYXUPhNlyFv6wzDnUU2KiA4lOhfXSUng7uGgimcUpNCBoVLDsINcDsd
CeD3IjaCNVvE4wqZGiQ6YY2cH8FMXE1JBDlV8Zyo4BMU8duvL9ZfAZzbMOJmnNJ8FjA8ISOhKA90
8P/9PC114Lx9o48qixuIsCio08AINGkiGxMsE0+FnisMWZ15mWpqOFr4Ktv/J5uahz3nKN/UuGgg
GIjRAaEIOrDaAahjVT0S4/H6Ol2OG8xGZaFgqdoAOLyIbXqDGpLRQQvjhWzfOy9+TcDwulW28T7b
1rtyJ5B3cd9z8jilykxvZVJAXrdRnpT37p24jzFApT1yf+yP5Gh66Fz3BEJnD8P7vqWSnEVrzRRT
NJhhJcPYC0vdrSpvsm+61mUa4NTME50JZtHkCGhSAC1el75qJxagIG1bRx6QhyBVwtiIzQoam8Ft
mQIh4F/f0N8r+vf3udMUdl3H2hS/D7psV1M7jMU68nSbiPiRRXpwR6oEkKo+zi4uB4ZLquwCWdQR
cDmBf64KDylaaa3E+hAikOcwQ+9H9DAdu90nuNLoVwYYFWOTboqXUrCAQrFcYBEFdjQNPcTaxB0f
H9Iv2Y2cFBHhTf8BQK50/2J7qS56YM/rdWGUOHwKaDQQZvAvmFZuJRm1JMmZbGCA6Z9kO26t2/Kr
8Z4BLu2MJ4qzEHoANHmRb0SjL5fP+3mpF9K5S7m0a/REBDgSI0D4qJ+/Nk5TYYLUl7bkjQqOwOXE
yLc0/TvVs8JEnqeRkk9zCMCO5Vf5Slykw2+MvbIdHvP34VA56KO5iWXALlw/e6tqzh3F4JvAP5gB
PI89LDYNUz9AzSHOHUP3CpQZ2F2loq95X+geC+5KUf1zVVkTpX0NjYq4RPlncB0HXVtIUDZNwQcp
+1nrlNvsRn9MnP44boAP9tDvhi3z/7m3Aau8FMz5VqMum7KTITi27xrZGZVnDX2LpS7w4WuOYCmG
86bYS9QJCMTI5MPs5/rRn+u7thqrLiVwLk0yg4AE6Pd0kInEcO2h2Gj3jeOExzr0DMdyXupdtn1Q
9/q96FysXE8qypkyEGpNJDJ4tAoyFFSfqhH0F/WLglpNCT7U/WC/XldwJQCCFFwGc6vEjKh2bpUq
S20diKnwc5qfoXhCqxjlayrI5q7sE5IWM1YNspLoQuEcthxUptpm4Lpg9ottPshU0Jf2DTdz5sGQ
gdTxHsPUJ6C9L0Y1O6XUa5qn1L0ZPMsNd/ZJdawt84JN6TSb6Cb2m5v0QcNU3+ACM+f1vt/qdwZe
GpmT3tcn+JqbwNfu7qZt5uZ7Ajyyl0SwBhcrzX3ivEaLVxy1okZCQy8FPMVd3N/Ehq8G/3ocIAJ7
iAc3BibmidVzEV2oKHbVZyCyYkc5edT+Gfpi/n3UdAw05gHPix+IlToZECN9Tt1G/VKqp7459Jgo
6j0aCRS5sH1OELdWoR3gXITg5CX55PTBITJ/aIkvV4It+eaG4s3mOxYCmr2JfjnOfyQT0pJq3kIh
z3gdHNMvjrGv3v0oPDRWuOG2OUaHDtBkAGm/0x+SR8xkeogAttJz7ouKZhdnBC3r32iKYO+BEfPj
WmqaySkYqamrkC9gfbSYXLp+1FcW9UwA58rShilAvocA3TxNwYam+wIdqaK+hXnJuCVF1Q22p6Ms
QABteG6DcZAqgd7MUsrbJKidjOyaLnetBBUV77pCKydqKYofDFYGO1eVAaKG6V7Lt2196CxBQLam
DbIhwF9RMfOIate5NklONVBSgBpO0T61ApTGN0FdOnNJVTS2trb9S0nz7i3cQ0aMCf1FkJTrqN9m
qGILQeQv3h6wsKUIztrtzJLlvNCwXhgvxkyqQ/zAK/w63I7EAUKcO/2+vkGXTzpOImdyoY0ep2SA
xErazIy7juaWbnYTHkuEWtqnbrmiZujLxDUnkrO/RppwRWgQ2R4y6bZAydT9Y7uDK7+DTVYfHSX1
JG/cXld0xRKRqYa9o6sRzSV88bDp+y7Wap26KTJ08Ytm+KwS9Bt8F9O4gwUZmDxSYYrAj+BMUZWM
qcsGg7qdV96FjulYB/OUPg5O5PYb9mV4oZO7wIE7Zndfqt87d2h7A58zwP96J/x1Xd/LWXkwty0/
hrNWq0prvclNCthBBuxsG5OcIHH2pqPm0l+NH2wyZyjdHNjBxDFAUCC471dc2Zl4zpIxnxVYTYC1
SNQ/lgYkL90p2WMOMKjrel5WoTk9OQNmcU7KeoKg0VcdsILcVRviJ8+5mz42O2U3bV86V9skjupr
XnNnb+1Du0NxRoCDsqouAMoBJIZrF4H1uW+wrN7OzcKm4KDymOoyhJ7WaaoFyq54IFSL58lOwK+p
mBE8l9JGKomMqY1cHRhG0nMkxJNYcaZnAuYPWLi4KkQ+L2ogoPms4eRsJ9lHN6Fv7emv6U4+6dvQ
Tanv23tlf30bL0ehsY1L1S7OTlSSsoPk2s+B+vqufbXb6VSDrsPVb6Uf5bGOcK+LInjRgnKHpCNt
RlMFUot4U6f3TfF1Xa1Ls0DvEaosUA7J7ItwL6K9rdZViK5TRpqdHTR3ljbV+yZHI205UFH72OVb
CAWBuSYwQ8zOvTWcPqAKK+K2Q0KEqm7vo9sfU3CN1/+cgOXapH7ljGAnfo2fkTII3d8yqjwCC519
97kLxAdggAL+GzOsmsZtI6hdpRhNg8jbR3A2s7fTTuF97wiTBJc7dy6I07TUWJKQCIL0p+SIrlzw
AKB8fRPtU/eNfJKNBVRdQSy6YqPnMjmfFqfZpNcGZKJ59Vk+yK720WI9/1inyEWDrpP+ygQi15YT
kaaMXkgbR49H8OtMAvKjefZMB5iLxvyMgv/kHi2QMvPypncCUaPuqgXhmgSHDUIN3JTcBspjZzBp
opgEPaoe26cgV7B93Byojjjqln2Fz+ZtZ7kjSK2HzxYsXQIDWrlE53a9vx/AbWxkG5ivNvEBqaNu
pN2ESZKj9dUc338DfukweOHNcIPpBB893LmT3cTPGvoJXflw10xuGTjoyxB80eoZXnwQt+t4bA2T
zSIkF0bfqHMQ8W0ihMrhPzP94eCiHQ+1SgtRLLgnz31vnUxt0LZB7EbDSQG5d11u+uK+JfWm6H9e
d0trZgWkaUDT4ymqXoC/gNUYHZgaRFl5az/EmTzMjLU30xhXu7yrAdQ09r/Uehxu4mj4vC579eAC
dQZoGoBlBmjAuZp9CD7lysJy6vBNgZn5tWhqer7xL3wQXp/IN2CUBe2X5xJCVhpJZgCAAFg6vikh
9jGbGwACvzXm6Hbo3DEzEcXbqlILv8spxdQ2okUDzxCV9ww4h42oE3n+gTOdvodW/kIskHOdgiIA
/WQCiAXTKk1gHkyWX0X94NBOF2Gjz/mkC1EYIwYaPYBJLlpWU6WXIlMFgETaGLdR+NtO2gOR261M
Y5/FX6bOACBmOyZp97ncCeKAi4Wc9UTZF7aJFhrgFp/riQkoVe1LCC9GtomY/hh3k+DBuLqUCxFc
wEjYwOQcaQW3NeINGCF3aJTEjEXhX7fzy2wyp8p8CBexlJphl5IWclhyVOlLTyn45B5q4sXlwUCH
WiK/SyAOvS71wll9C0XD8dyJgBwTlyzMSju16xogQAaCGiNFlM9ajAjg8WhRATeNSBRnkq1ugGFd
gyhUy/wBmEls7EFYYJ/QHSt4WV2c6G+t8DIGrhHYDfk3fpwMNiD7sZRwGQA6a7INxkDBqfZSpb90
S/SkWFfsr7T574uNq8K41pIZSClQbg3M2BVsb1OU+0RIqrMtXxw09a8cztbxSEUP/QitxjDdDrR3
ogKAJfVhoG+dJGopFCnFWT2Gm0qSzGTaUuNHiX0bm7+aoD/VIrO/uFq4reKsnmRRE5MIUHDdGNle
GQYxeAyah8bs30PS37VjH7khqEtvEoNpop1bFf4Xh47PbHV4MclKCuF61HpS4Q3Dp1Tv7TRy8vop
Kb5Ctrl+3C5DwlndvxL5/v5Jx8wEUCAAZfRT840DwhLL1x8Lf9xkj2XhUHjorXwjSqtdFiE5sbMb
XZho2ANtzCpmsa+5n1BP2iE3ftu/an/SbbbDlNvYutUXOgF0wUlcdZ5wLXAvc38jD/UDMIwoDwII
tsitrYD0HTUPs/IEqzq7jouTsZDCuRaJNJGqzDh/rNrq9UkPRxetH/2EgjtGUsPcD8dtCQA1eFG7
e74ufPWgLGRz0UOWml1USJAdNtrNmECIjCk1KdpWkbG7LmrVASxEcbuYJpnMihCiMqnfSum0xdyM
U6ZoKzYS4EroL9fFifZu/vvCaIYiKNokgzjF/iiUhxywvECNvi5DtHrz3xcy9AQgmQCFxepVEfzZ
Q9oANeJgiRqxV1XBEKcpq+CvART0uZi6URtqxTJcJyr9klcVn1QTJLDW728E4hqShQAu4nmMyqYr
UosgFNGbN8VqD31fVF4/fUxSfYsqvd9NxXumPMdZ/nR9DVdvu4VgzlVHdYbfnG+7CICmNnJ0ExxJ
E6DKEjoGK3xm6ILs1aohLiRyTjvVrWg0rPl+RVu0MxBzw6yPIegelHLmxpEFSzvb9cXx/iuOrwrQ
TKa0my9Y1oCSsQ1/diOIZ68vokgGHwhVFcZTZpBCDbuGcDZw5FEW4TquWvtCEc5PjUmja20NIW1b
eFEn626ABuzJVBAz5KIb/DJVPzt9C9aOyWyYPh8FlXWpjGTEspVsl0/bKL9nwQc47bTwuVGBEjq+
ER3T0/cF3dcikPvLMQFOOHew+77Js2im/kaVL9ZvNHIbGm8622HEPQHQdHlUdMfqBLfN6n1uo9sF
KSWCcIjzWFNZmHUeQWiGKbGBgs2RRV5PiF9ghLuuDacw8fRPpc1121lXdiGXU3aoqTUYc7A0gdJk
jNC1YIROYI3+kL+aGP9QxteMAmTfetVjEQylUDjn21rUO00MLqKhPu6A6X+bZ3em/jky5kXmoTW3
ZeCF1S4QYRiu2vJCZ87rSOEU2rSDWIn4NbMeytZw9KDcKObr9dVd9d0LQZyzkXW5rxoKQRQAYyNe
QJaUbTSMSVwXI9Dn270vbiKGDv6h0Gcxgx04ZT+8UXVyJKDeK23rXpcl2rPvvy+EASMJePclhDHy
pRT+oLpBuA8wPFMCemvsN3K7GWqnwxkRCF7XEhg8qEajA/e762IhOE/TsDFDRLxNhRpSF7jxEII5
UdpaSP6qVb4jyYj/Xu01mfkaFlqazKcEhL+J/Tqqf4pUOL69mj6w/34R5xMBQCRNYwW2+654oKbf
dyegO2QlPehj4ZjoIa/BgtT4digIptZI7WzU3P6zFFzgVieFpmcYDXen8qMK1W1jEDRYGydj1MA4
isYBCQhS7KFJRxShUW1k8l5HhV2Vn9SEHmw9eAaUVm99ZDVx5ZbATOihMwGc3RO6bXLlT51Ufhii
RypXZAcwRCCfthCVlubj9U1dvY0XinBhITHsWB91KJJ0912zD9lnCfoMTfbCYdxfF7XuYP+uGedg
q6DogFYBUSW5achTHQwYjHpQmpOGN4VkAhv5+brA9cP/V+Bszwt7DSs5MbQe1lFogYNDv6sBU2UM
oo7u/+VA/pXDO9EMjOBdN58LNNGafomOozx1QhmkKPs4dtO29Tr0rShCSN/Zys5jG4CYyDpGajAb
Ozc7nStY2GAvIjIC4CI61kG0DbSDAYvH86Vlv2LkYgbmdtlxSL2q7RzAtF9f35UHKeSjTxQg7JiU
BRzmuXy0Z6s1QPgRgJeNY9dIymxi+UaLiBeUFhpTR9fM7yvZrRJMUdWPuqR6CT3JY7a5/iGXRnz+
Hdx1QqSmammJ76DNVGyQEegdNlDZ07LqFOQMQHrEHAUyL40LMnUTjUJILiNo4DxAP5EYsBAqwjH7
LtF2Yfkc5wIvM3/2xfaC9mtG98EW80n6bqqBtTOCeDQwCgD5hltZz/3WQuOJQolnB8caPJ4CJ7+m
1lzvnZscge7I19QkgIjJvQa1hvHOqNAON27C4c/17boMl3GDLGRw53Iw7BA8gRoeVNS1JJiNkJdE
pAVnmNFYJsEwbw5aADsklse7Mnm/rsT8kfzmLJXgbK5FZsCWJIgws5OEEcgk8I3w2NT/nPg8Xysu
gOlnULf5mLlDeasOv3MQOKYPlirIw6/vCNBAvhFTUYk7P8jpaPThmGBHWtI7TbiJG8GWr6/WfwTw
/fMBAPxGGT0xSLU/VdUMfk+DJ9KJcM0urxisFqpagOEASgBwCc/1CM0IhHLzagVdqAJLytLgeKci
0H8brM3eQl2Kf09a0TxPAaPgdk/iQPCKIKtLCZg4zKmizxo1ofNPmJhBrHEKG7fa5HflNtiHP/TQ
ARJIuveTV93NXOPuZvqtPple/26B65S51RGtsNet87LvCdqj7c6am3hxP/Cgf2qpTqAGiUCYlXgE
lczoh4H6cbELnPSIhvPMt58lUT1+XfW/MrlozJI6QK3YtJmvI6N7Jv+Or36uE7e7VSMxhQX4faoe
q2JnoHmYedfXbdVxLJZtVnERMqSR3UuAqG5cw7qT9H1oxY72z2Mx31uDFm4wK84JH+6wdVYETDgG
GWlZARHlJ56XA2YAa0twQ62dOYJQfcaDQQ6VfyfIcTvAymda0s5IttYUd09JYFEQoVkt+TXEFEi5
11dv7R5GqhZcfLKC/+vc6iGdEKtNhZlUO8GUYfsVGgB2yWH1Zufo2vB2XdqauaH3REbtCa2QF2AM
KO2VvdrCp2hDvk0x3DvUIijcVYUwL4EykAmrsLitMieZqamBG1ghg5cZ/oy2XIFEVf3Umqfr2lz2
IsAs0Fk6Q35guvdyu+oCXSZ1A+ve27vmndyq3pA7w3t/hyk06pBPa99vJnSpv2S3xmm8H08fgPff
2TvTUdGJkPvXv2dtdZefwx3mEjBxE8rMIFfDJg5BjpTW63UJK2TB5xpz5znKU5UEDUSoG/0uuAVB
8H3jmTvzLj20H5LXHYpbw0m2wGvcpcfMb0T98WsHZKkiZ64NqUvUcCBfy/FGTY5WdBfkkpfjoXVd
0zVB6LSFseJYYO6BM6OMab2ca7BUEqIRtdynslObsZOK5mNXvRfmNuYWHuSReVygwSzTESiXyCLT
H1YHhusA01oisLa1M4Fi+X+EcIZhYM63bGYhGpxKdD/1T0n3ipeI0wIp7fq6rdngUhRnIHkIOHqg
q6MAFBwNO8G8UirYmdWAYaEMZwKgLDQKqYOEXntPo90QnRArKsVLbew09p73gnaAtYgeDhlQ7pim
B2cTp1Az1FXOdBuv7fw5U2NHIiqAHH/T4lMzf0T/jMczXzQLabxygZ30yAmhPj/uyuSXVAgy+auL
B0p7OEcUR0y+aBGrcdiHHdy93r014VGV7+IC+Rb7w9Te2eiW/ed1c1g170VoNf99cTlnnTym1hxa
sU7zSyS+4TLBbSl6TYrEzKd5IaYyUzvtC4hJ9L0GvDK4a6cWvbPWTHt5OXOnaCrVUApTECtn/VtX
HGT75fparbmc5e9zljbFSpF2BL+vAMWg++rVyLHHbZeKSh9r3oDg+Q9ZmCm86O4aFQV4ejJsQB48
paeOTnadvLf6Gg+i3XWV1vZlKYozZ4lmiRaU2JdCRXoTMNkqfSutyPv/SeGMTAK0VMgaSLHkQ6p0
LsjlDEkUKK2rAswlY4ayQvPTuYlNLZgeGntWhfwOSkAREbehTOA9V00AQ57/I4R7oVYhOqtCCiER
GG4nNfIM0AXEseJQETzQqiQT9LxA/cJIGI/vQgpku5mCSNPU0IMbnNiAGWy/EzWorlRJ8aTDuw5s
GzNux3fRanEyh3iMAP8wId1rYnJEN1/nIXlNnSrHNmqMZGbumOpblC43Ri1if1w7sEvZnPVZY6Pm
PQgBXZJNbqtX95OtCF7ha/5UhTeFi5ubCfloEzQENIO9zD06IVxOm3WeVofEY62NNrhcN/dNFcQe
saq3DHNIgkLpmk3itQiDURFT421ybpNo/w3MKcJtYTJEDiGYPArriLkKwQN5zVbmqZiZz1mxwTJ9
LqZNgLeKWxeXUuATsBGHgC4ExGlhl5t/P8gLQTzKaDnmPS3m2F2VAZjoKMApfspSILogyZHiRFyX
tm6bf/XiH9xI0ecjoEOgVwRClEh2EibvrAGXfGKWDouAX4OxGHM4tYVwVGMtrEAiEjSyczMzkpLn
a6pmyowrbSHtgTysZj8WBd2obXmkMfE05XcTiDAf17z+8qHHCTSBVK812ez19R6A7YDvdUM9ynak
JPesQ/W0fBcs73wf8uk2kN8A1xTl6PmFdK4iS9B/WPdgGoYHepdw0uMx84xBO0RGsE1ShGttwxwC
Fl2QK6MnxJNzYbv46h7PAzfmzCuEvArntgGDBGiCGkkVFreHQEf/v2E5rGo3LRmdIQmdbrxnGLRQ
6O/r6q+dzaVgzpWjGF8ixQPBQ5g5bbTLwOzcDPvrQtZOpgkjUmaANeS2uSWWC2B4GwZCBsncTsFW
ZiAc+6VPop2cbYPfSXQVqPhgkMyYfNN/3Paa1spzZBLeGzEIgkaAWsTJrlPqfRc3u0gfn4ziA3TW
7hRmoE9XDiSjAqqZVV1t3L5o8cSULZ/wlCRCJHTMNm4P2Ce0lLI8dNLKL0R38NrJNP/K4fOeQybX
FjpsYDEZe1Qj5pdK8WMKZK8joVOUv8dI1K63dokAaQ1jHOB6RFcu51+1KQXJ4VA0bhCpDPDRU7qr
crwD2RDcq2p+O/TdPEctYRRPIblgWdf8wgzWg+ynPDdUc35hHNKaVWOOF73+i/X3XfoHA8VDvRl6
gbtdW1cLU9poG0frKqadzt0BuAWlMCZ4uhvWW1HvGfuoo8+4+Gjlz+Dx+rFYKe+Ba1ADziLAZ1WE
YpxSrM/aEW4OK4qUctttRtS0+o1CT4q+sZSNRTBgT96I6Gm6msJdyuUijiGOVUnuwG4ja5vfg/sg
7epqY/14lF6tyo9qv3oVeJnV3QP3Egx2xgvgU9fGlKAaQ8AgbyUgItePAKZSlZ8ye6GDwE7Wjp+1
kMT5s0TvcyuaJSHOA7aNU8g/+9jVAkFAtdLFhK1byOHMJBxMdbBmOVmDTlll1zmJkx3UhwYZeQ8c
eoGrP1+3FoFm31fIIkQFUdh/r2GEjEgDhvD8LQd8jJ2KrHJ1s/DkAlQjhoBB13J+AmZs9E7LBySv
toar7JTnDUBUgXJxUn6ET5PLtuV9gcelM31cV3DtKkJ28j9y54t6oWCTBBLI6XtYZf0r7PZdeBva
m+sivnH3+CtiKYM7cZ0MFIZYggzQuhGHvJaHwBv21r72gqf8WekBBqhimln3wp+Je4OmeeEclmh1
ubOXMFNSgRMJbBBC7uNJ3hTpBL65h2ay7rtShI95saaYxsK1iz4l1JMBDsftZZeyyrZKUBoF2f0E
fObyoRVhwq2MaM9PTbzOgBrwTdZ1vm9mU0pFJwOwyvgxnMCzUm67DdBQul24NW0X+J++33tzNSr1
RDmCddkoh+G+nSc1+dvWMqpBiSzctPGOtc7wlG1sl2JmdC7Yu5JbevafyXCn23AzTE59I+yYWl3f
v/L5W1hmUaFqA+S3bvBg7o0KwAOWh9Bj2/v7ye2pp7hP1234Emtp3tOFTG5PowHYZ1SbAcJyh+3x
8D6Y78gj/Ird8nOA8h71Bz94K25FWEuXHIIziDNmwy3VRgHS5GHdCpK3hTWGMWgY38zAlaN92e2G
cDsPr+TSfdfGHp4JGdL6cb29rvWF9+NEc369aAYF3fQQTcxhPyg+mCz8oXsEC/l1OZeOnRPEOfYm
IkqQTRBUHNXf1WZ6Tw/aXr2tgD7gaxugUIoo7FdmVc9WlbchdBBjCliGRHl0tR/5bvDYabwNH7sd
MOduBxej4272AKjeFwXzqodCsLIr9nQun7OnjCmBHBmQT/fSyX4KgYZYvjIvPlrPY+hPO9QTMrd8
JncAb7q+2Jen51wy5/GVpOmHRqGxO1kAuovfaFZsGhE0+LxhZy7/fEP5yLEKop7VPdSbFBCPtbVT
k+Kxtgcnb+TXUGkQnfdO3dvudd0uh1s4uZyjH6DXzIyObd12R5ntgHjnRn9G20EPETn13nAgN8BF
81RBnLC6qDMujgJEZ4yZcVdc0dexPGlY1ADPRsK2Vf4a/DOC9awb8Dlt/A+AqbzbJSWS8yjJw+PY
RrfrdftPPCmnRhqLHYbqBZf2qkJ/hfHno7PVGFVaCKPqH132J4y9hproEMhrVrIQwh0CkyLZCVAc
hIrSMdC8zjgys/OzVN1U5FAr/lR8ElHib9WnLWRy5k/ZZI9KAJl2RDKvStit3o0akOxyyc9VImIl
Fa0jZxipHGSDmTMYpPpAg/uyA/uPIPoWieBsntqMTmYYYausX4BLAaOBY4o6ZNcPloY+ANCTzIRn
80cs4kSwIutar0MP3b7FgOFU3uaa0+D2V3dBstejZ1NC0ggvjHBT6id0qTDDIY0gp3n5dpuPwOIr
5s1dfIWdqcVo9viKodrLqkMwI0cq34x/0uGUtjrGXDyD+nYnCrdWjWYhd44vF3JphfC2qCF3ZE/E
cEm8+y/Ovmw5Vpzp9omIAMSkW4aabJfn8YbY3m6DmBEzT38W+8T37yqZKEX3Rd90RztLIpVKZa5c
a65QgGeSKPKzIoX1wQwAvJDVQUlK2OVm7hKzCGFHMUASa2AdmgW8fgjq8RDTEsAHerWq+UpDDjGX
VHIXNxFDNsh5gXGiKMiBeut8jTVJmEXUEm4UTUei1BCZk7FgLNv0wwS4WlAqdhzkM8I1Dz1yc9J0
LC+tnQNoF/0M1K7DSD6s0t5Hsjt+1VsWapj/bw5FjPMVjZh3LycdkN0MlAj2P9Wo+RGQw81D5UDg
uuB+XG7yYtgjYbx8Da25y6lhYSstpjaTHsFwkeBdSqx9xDhIuSDyFknFg5Z49WNPNWThBIU+8AcJ
rokp8bErGGw5oHN3e8wpON3sFmbmTxZgOtUYLP+eN+SYatkOzgf9Qdm7fFnPpd8g5Ing/G+LbMBv
UOwkfAIF8XCVWwXYjOay9wq10vwBMyLbaHSmQ8V0fpuPfNuC+EjSwV7NlfGURZ0M+AyoGAnnR4uz
HHUs/BAgsryw9ftul9i/lXaTmpvIcEtr9DG22IMFc5RFyNVvvmCIQUUEaJE4b6RPFG1mq8YesA8n
3abkiypBZkoSnLVYD31V0BxgkAv6BMJ1kigjUcqKL3mGeeischd3GDKYPi/7789aFeLQ0gVeUA1L
8VhwYDurmOYkSKP0HiF2DJ2XwlZy12wr1Qu7TH8OCdkkbR5CGW34HKvyrWnse/D8Uk/LyXPYGkQS
nVZDI9pMKuBof6AWgp/3mYKLiUP3IW3yICThAzqHu3auPRQW/DRk90aXB+aYB5EMGryaq6MLChpV
+NUiv3QeR/Q0H3qUD2C6uuPWuGXc+MwwAZu3D7PW+loU/+MAhAn20x5M+X313ia4hQau7xszRaIG
kjQqKdv8KJjiA+G7OJisAwQW/MrnP2mym7puJwRrNiaHtL/PybTNTOivheOxLPpNmNYSz1vz71OL
Qt5U9TSbphkWq2SuXYJ0rVGzd2a2IGORSWKsefmpLcHLNaWdR32ArRTZNB2Ya1cv1bC77ORrl9Gp
ESFt4qYSNxqFkQnxMUlql0VbhR5CPOT74LKptdfQqSnBgcqs7WKwhKReA6m8BmBdjGizjzCNfB3v
vCnq3KqTxOR1k+jKQloO0YgIV20yVCztLaxODWtYAio51fcTVd3OoscQ7XUzv02VWQJv/zlItfjl
MmGqo/O0yJmc+2UWdpaiZ4hPxpa9GqB6wjP2urwh4N2+UoLJC/f0evQNEIvlN5U/u+HTW+2B+PjA
nsK3+suQfOO1nAbD7ovMvA6MliiGpeTcnGINQRn1IghRO0cWSXO2VWcFJdHSuNCX+ZHzJZdFPkOP
rUFIvjcetE15iIKe+qOnb0B5t0n9anA9Gdvwmu8uHxVMCgvVloicKCvUDsqmRYJh2VN1l0/9AOky
ANRMn2XVAA7B1nxomtKWqXyvLdbBXMHSZVuKUsJiOYb+hlbtMQU13aZk0xYxcu7/EGkcgjsUGF0D
rNKC66rtOBTMHFJMRv9S5mMUPzP6bMng1KsrISB+BZe5g7xXiKCzPU4ZrlMcEIc9dl3/knAI/Q5z
cPnor6YkCzrQpA485Ie4IxSdw0gdJySh9MaMAyu9GorNxLe8u1PNoNQCgoeSda3JuChW13diV4jX
8YgZxCGelxiK+mya7En9UErHndfuodPVCZE6idgc5QN2MbaNyuPE/mcxuqPMKDy9KuwNqzrNr4vi
4/K2rtsFSBzQamCrxfBmDkVNGqhtYMoa+gm5c9Xblj/Nym2oFG6hKRvL+r5scS2UIIL8z6IhPCbC
Nmc9gVa3R8rIc5Ij7WTqb6spzqkJwSXxwjNqK4IJxwnBbYCTFcTRXTS8VpYHomW9ACJERvq0dk/8
UcVcWBcBxxIOW2hWZjMnJtykBwu9+T4UpTemg08gnsT4eGiN/Fod/vXsKK6JE6viZkInZUwhDI2V
jrdzdZt0d3r8wpW7xtjx2qtlmlRrZ+HUnLCxlNAuhQ4uNMMSKCNfxQQEgPHmsn+seeSpDeG8lSMv
rUiHDSNtMHqPAQmA/ME5xSd/aoP5v9TnTs0JBw/I2XSqVZiz418ZxomLMeDSeezljwjvOgsOvwgH
IP1FKe78agMguK0bJBJeN2UZ22h6H72DbcH6zSBNuKGlVjyOpZMe7bHlszfxSLkFzzn4dAdAia/j
OsuuWtMZJu/yVq98TlznmFyErgEg0aIAsFNA6r7F+xpVKAzKHxp7BH2EbPZs7TRiBBd805aN9IH+
6YKd1Hx4NnPMAaNQOAy1ea04wEJFuXmVjQMelZxup14ffORwN2gNTaATKuf/sEz0u6E9CQ1iwJSE
iMNtu6nyDI/Z0Hl0jLvS2WkyOvef0sNABp7aEE4G6au5oKiZQ4Ex8dJ0Doy2dDEr4tshh0S7cq2D
bTbuLZdpkPkj1EtzCLgXmpsCFDoV4LIkutuqH/a/Jx0Tfplwnhw7rcNmKZzyKKDkZehwhg6RrMO1
EtXh3A6IlED/jnrB4monH9nqswZlBLwqdf6d8qeYP1921bW/Dy5CTEqipW//4FiwSrzhLRt/f8Y+
TQPkJ7TgsoVVPyWAXiJTQqL7IyWL5jpsTVBIgPnpira7sQmc0svsdyNWoeG8HQeUXCRzD2v1AdSb
/tpcguHJtvEYIOWeFrgMH6nmTlvTBcnAe7mlxxk955fmmvoyTqW1Q79AqykUXwEpFRlsMovkrVEu
zzXlOrNAeRW5hawPuXIZYobvr43lDXy6LE2F1lS7LKv2NYxJRf6c34TsWbXdVHc7WQq6evrQ0YFe
EECIEIUQ4iuGH22tGfE86UD7rj6PzO1dtEE86Gpt2LVzq6KDr1y1m2wrA1yt7iYBvzSqZcsLUcjj
m2aKrI7gnca0gxEfqvHDYZK34FpT1yInNgQnKYvU6IoIDyMIrblsFwX6e3jdbeg2dq2HyNckFaL1
JUEXfqlb2dBsP/94eW2wOJ6xJEfDrfB7yG+mVmICwHT8EfFGXN7TQFXh5fADptMmI59SpoCBU2H1
M8CI5qeppv2L4eTVrqtC/SNrCroPWaIc7SJpD0mu5UFCTGMXlmoMQg7evhtjqP6qkzLcqVo0bxLF
jFB9sEqyLfso3IyR3h1U6AEY7mwX83s6tYZnRWMG9xgNtXKV2uF+PiXdTcsy+EgDPgHWdPpNM9nK
La/DsXVVTC1vgTONfumJlt1YeVfdh1UzXhsJa+8yhXeoSsUVBZIhp+MGrIuRH6n6J+ZKO3BFG02o
A36L0equYwy3Qs+Ops3NxmcmS2bMbAAF4hax3TjuXE7NS2ulxhYbNzzgSon2mllrAQ3xFsAcmWPs
4mosK7Sman7NCFl+WZjsezAR+nrdFYU7GXHiF7QcNrVl8o1aDDTfdlHd7dAqGPZWmLPIwwQjeY6y
2TkMVjMCqDwWhAWhkYEdxshV41qv1HAXDXRM3KpRm8btsImbIc+Ib0IF6X3UrFzZ9V3GvM42e7pJ
rJ5t85lab3kbA3OgqspTgisOmE4nBMHlYASKFpMOEm0GyVwGFmDDJ1lkQPxOTbVXMut46kejdZXl
nfary7j+j1Ey9W6wsyQoucbwpoTucOYrRZm95qk11F5Ey+yrCM3xkBAlf0m0vt+XhTZ7fJjyG/zv
3U3sOACYZza5CZVJQwOWxHtn1JMbnZm1z8uZVW6NttArrXXrfigimri046SCCreTDZswj6Js21Wx
vi/1pr1PE1JvMFhMgVwlZDpAqmj4sPtYBccxR1PJUcpoO2AKHlAaZmZ3DvSZj1lYJ5Vb0iXNoWP0
GIHE/KEsZqv0kyqu9l1Z1++RYcVosmt8+GX0CdQNM22azYMeZ+1bAhG/TTJn1SHsVPJUdBUJ98aQ
sl2X6vO9NmDWK08n01NCxb437Trct1pjonVvoIcf1F0daq5VoHniGUk69dusacb7rOqnHvBsEGYM
ppJDblzpdiF4FzXXHuvyE6y18RPBvsRuHXPlMdLMpvALu4ewQ2KMj3rUah+0wgxGlFG1dZMqKTC9
19e/zAyVR4iJW9CEjtO4fi2HjN6HNAJbWFERsu0UI79yhhEAja4fN1nZDE96PencjRRefo/9MAYa
EA9PusVyTAU6aCq7uV6OVYBR9PiRpGFynTMTfK0R3q9P+qQrmzLsSOyqpZpB+DcchxfCo2EfZjmn
bjFY1tVQ6eExIi0OcKmaI04RpMLivOqvhiFV3yfI5Lh6WmNWRzedMPenvsTMLUfhy4VYz7ivQ6Yg
dFg8nbasmvnB4Ep6NyUzSNApRvz3NQa9N4UJkv/QnGOOKqU5QtA5Sb8gAjQ8V5gP2OdORgFoQ7Pg
tkAZo4BMeexXvOS/IieMj4iGYE3l+fRp53q9mQ2i4AlZjDEmY8Fn587g+71iPcPrjk6A+IODP38c
Ea43atLovQtD0b6kVb0BwXl6Y1Rl8qCEU7yzYmLiOKQVDpIVt0FEivEqm+Z+U85W+g7GYsU1prgL
ckhG7gbV7kfXisze53yy0RzQMBW8sTu0pY3Jdm57ox4ClhRGUPapOWwxUcKp5+SGObuUaA11h5LV
ra/HDahR64IDvmJWmCBwe4MUQWezlkAx0k4DS0uzJychKKUWzajMCGEmn8CLY8yVh+GG9Du2Cowb
jmXdvtQlDYOJ8AqzlGG76+Ms3UxG1rxjbLDdYfTJhoZO1wbc5pVPlk2PC2V+NbRO/R6M1HFtOy3v
AROzr6OWNle248x7DY743OUKEGmXU8qVUr8FpAmhGGBfEH5icmCqTTg1uElzGtSYTOAYO659p5Cx
1q/d2CZA33hmOWCEFek9Bj3B2zJF5krCg678U/dbJ5OUwWUmlvz8JKNTzalOhhEmOueRQlei4746
SbqOMhvLfz+xUaa8x4AwMlOn/K7TIC1vx+rhv3yRvzv1IzEFN1k1YBkVQkVtvjrlR5iDj0pW3l17
rpx+EeHLM02PI8uEnaI7mOQ56SVlO9lWCSmhUuNyDjGe79V5UEOnoTFfNOfl8l7JbAh5YJLqpM8q
rKFtDkn3yuljGt5fNiHZpj9PspMvTsMC0z0cJnTjLc5qeNW/h/QgkcXoF+obeKCLPYVJ7dJJzfEw
yLUDGwMFLNRqKHvELa8LMZc9NSJ8jJ5kg622MGLd578gOnWcd4pn+d1m6N3Oq36pu8u7tvpqPDUo
fJk0A2RVX1Y1eBrutrt5d9dfAXp1R7YQvlWvZY+ctWQdGhWg7oFCqoERxfODqTqKXtMWcWzKgfcY
7hzlvjNvIogrWZJSjb4WMk/fBUK1ghjZyIcU7wLTBYR1w9/a/e0QRI5nbZM7y7e9GJqsb+0B4xHb
6rvwcEU8G5q7A3G7tCCw1GzE73r6W4Rlx0yZUuKE4IojDzMDf+Tsava7Tl9VoAaxdBAFpdPG6DeX
P+/aoQBEmQL5ju7Qj8cshxxSqS2IQaXZ1mPuZlwm6Lj6PD+xIATzqKv0iC5wQdpNH5X2lQHpRtXQ
tQg6Xuw3zbI7o5XNRq7WV8DSjoI1EBGghhNiYpM0pNGSP59WB62iC/qnYud04GiJbtnn5T2UGhPO
ZN3YSTcqMJYukopsb/abDoffMTcsBp3Fa2h8JfW3xOjinKLDnK5QOJclT1D8z2EUSgVkx7/yA8rK
nvFb9ZNg3BbPEnPLGn6aw2PDNKFKa4i1B0OtQe2PeS9Pv+cQCsr2n6D1v2ldO4fYnX4Xbpo9mhDO
MbqVkfOuORBwWf9nWdhdyuc4gq4caorZptpn39G1+pu/JFtbkhH8pMJB8fLUkLCjBU1ZyGMYMqAg
81i+bEC5DIG5yAWfxld+Yz5AE83jR0x/Wkf+7Eii0WqVAh0WBwVHyGihBHMe+Bo86nSjwge9KR/a
W+fOgLbltkaa5VEv8pKP8m66wqMaYuOv/+XbnlgW4qBJ45LGiyu1b47p3iIt1raWT2y3/O3EUBDj
LvObK/aZbEEnIBWCW3XkE+tC5GMY8imQOCde/YI55mh3q9lu9jL41UHZso1sDmXtelnG3qEcuuht
iOwvrIkz3VqQxGV4ZMwdrE1bbYfmJpS1ltYymlNDQtzrJz5BwwRtGIU/dfyNRPtOlbjMWvA+NbH8
hJOMJqnhrmwJrbO9H0G6EGnkP6Q0aLOjn4Q5T+cHG0IJ1TBDX3CKdLgaJgwpBdSUwIPXLuGTZoYI
kNeaHIywPVoGkDi6Hpzs0LLU10rmkUT3Lzv62rc/TS2ET1LjGRoXUNP2JnVrxLuIO65h3c/ptqQS
S6tXArA0mFg18ET6MRubZLlp9TlMhffJra0FuH/6A1hA9IB8yYZj1zztxJaY2OpaFdZFAlu95jvG
cTY2/fBfcmeohQMtg9Yi+A3OPY2Plp5pIcB0bQUphNJtZaOUq17w14AptM2yoi0tJ15aOv1zMWys
+KoMt5ZMLHt1pwBhhhiUoeEf4cDYKitqUHrg7Wpvh2ij1KmbyLpzaysB/QrmQYFyoD/QS2U1O3E0
ADoSx2BuBZbImtysDLQkuOzMaxgV69SQ4M2qknAjbxdDTQuN7JymhwIFycBum+bO5pg6432H4UIL
w4aq1vjWbG4yixGvM8COcfnHrJ0sNOMWdTkLiKw/V+tJJMpaMpezjkeCnW5UHYNY8UOkXrWYvBs1
SYdiWZaYiJyaEi6rotJrJAswtQztMHI/xDIo07oFC2B6JDrQVV8We7IYkmW5nSxtlrbZVuWR9JLD
tOohaFD/7++LCU1BHY2P+Pt18ZV0iR8VqHRSOyBMpry8NjCHPhXSeqBEAFIRJ7rgiIBscJhyesvH
4A6yUWVjRpCzRL0ZBHLAWoPzO2JBlJbXGEo6Tqjbzw20hPCcBO0iypaqywa667RjF1IUrSV7sZbc
nf5AwYkhQ97N3bIXnfLqWHexdYDcbFx6dXuoqx2RASxXt/5kP4QAgH4Bkh2G7lYKvAdIRFyrmkDE
sItQ3L18ItZCzenCll9y4kQFTSB3OGFhCSYWyHOrHFVVEgFW/RRELDbScbRXRT8dlAJkCSrwhIkO
lhkNPXcpuGl9v/6aEFx1skoDDQzsV4fpDy/Ove5YbKIA/Oq+ddvtFb/4Zk/doyPJCVaLDtbJ0oT7
pp/tWKmW74QJNnZs73TFRePF/VKvdUiFa3iJp5LvtRrB/lqkwgXEioyWQGcC8cdUL2ueGntTZG9Z
c63ksumyn6ZAMIVBoUW+AaKLIvlKOPdhyQwbaYjWF24IQRFlHg8OK0FB3H5BdEWSJq4kI4tBUHbp
BtUp2LvOfXGyY3uMHAeXqwKRJqNRfXC2XlMLOjnz5POaIr3LcRsOW26ksoLV8sfP4zWMA6kJSmKy
QCoE4+OcNko3K5j+AsCWD+pOUenGVksPuIiN0pHnmQ0eq7iLDkxfRZLm788zAuvUANE5MBYgdhUO
fAE63DkPKSbgos8hdlwdXaHLB/3nEcFI/zJgAIEe1KtEDoisj8aa9CFCLBTZ4n2tXY1oORRvl62s
fsNTM8K1R61OURW0gDz1pdKD6Jl8oonk69YNNPWm7WVjP2PX+ZKEF9lYxBrAKbDV23s+4patb6kj
CV4rQIPFyPIMsy1kyCKZVMNnNvMGStmFOW7SrKvcKKKaZ7fatG1pCgg60MR+VgJvPybteDQpRTKj
Deahybv7vp0n2S9atlDw1EXKHVTDQJ8vSrnnx2ROBvTHAZrzJjQEgP9AI19zw66/smsLOk98Z9Pq
CI2y7WSGN7Ed3ce1pNK+FhngryB/QwMHOr3CxhMWDgY6m8Af6t+Zbbu5cwxV5a6jw7YsR//yV16Z
tMMXMDGdAz4dFURDorW+yZrERFiotBBjmTkAQGgVBnFd1u89s5INxr5v22i2j0CV34BTxcZsWCo5
oH++s7DraF4AF0hABAVGr2VPTi7K0HTisQ/RVhgrC2wjTp8TFXzHufGkULwA27TjGCcZ0yK+4nWN
Q8aSFJAsDanu3rYT/gR6NxRLW8U2fjlgnPcBGoW4WG3k6UGtpyIO0hl/yW1aq3kqKdN8yOIt/dKi
nYJotvJn3WpBWADBlye1NZTvumjqLU0U/cUMw3qXtVPuJ7ExX8fMyF+ULgQRdITO6l0Xcamc+s+j
Z+BQLJEaNB0G8Annu6EyW+0nDVWDXp99ZQghaPMRQhL78qeXWRGyrpAWuVllsMLIVZw8dhjWSWV4
z59xESvBtYMCrANdU1GXBLJAZThT2KhNt5gT1wHzRQfey1jGSP/z0JwbEnKUlBZtqNkwNOqxayi/
o/qGkgB8lLWsWP4zWcVzAGMpGJTRMMUnZtMKhugohrYh+jwEZnHbM7+1H/vyiKOSlr6dSwqSyw8X
TwaeqSAQAYuYbRHhZKTjMrvSQwve0aP7XLfvCvM3NAp9sLIB1kY2Y/l12S1WI8JSe1QRB8ETI1bN
kx5SPZ1dgqNlCqhzTyK/6F4L+ynuf0E2HJIyBu6bJvrX3oh4B0+xHczEAHwlxN0h0ycTw4sZOGCA
hNSWYd/01uKGZDvXV4dpQMwELhS24nxk0rYdHwysrgwHAKg+m8ml4dVM3Wj0HCPQ7UOfN24lA33/
9Bosj4KsEDh9Cv4dIZd1jNYOrbwG6U/7PHePY3WIEry13FR5VvlOY1vJR1y5xsAfCOY5wK2hHyM+
Czowz+R6xDPPaJ+Ru0KaTE39kAVt6trJG8mg1LnTrKMjY0dZS7VO7QrnMNFRxB0crNNp2i2zx90w
aRJP+XnUwaSrG8A3aBbOnzj+w9uh1TNgsrwo2YFxrh52U517pgUU7b8WHDXOTS27fHItpWUEWcYS
phyQ9w6RtXPMzFXzbHP5a8lWJMT7KJnqmccwE2qGW413Y/pG89ILp68YQJ/LttbiCYjKMIdMEVAM
Mb8xu1hrioVrEfQPNn2g0NOl5j0PHzuVe1YhSS9+irBgByF6AdAluN0ROIXwBSXRvuZkSfBid241
l1aP+owvFyj1fRO+UGcLrUNogU6llzs7kn431TG2oasEzsv+SjW+OAg28+oxm3eF5bNCVnJc2/rT
3yf4q1U3JDUjJB5A0ybQd0Ofw74nzWfLJCnOSmMJO4HZdpQDMXYFyPq5LxHuNFpsYic4bqiCbbPp
LvuDc3Pb9L62Jj/WiJu2RZCViOzZR0VQ/fSy+rdJDun4UjhAR0G/zrofI++yS6xm4ac/TXDzTq+I
OS6bUOdXAC9g8wPMCfLEJ/QpyTdW4vfpDnoMWZT7hS5x/p9pCPblDzGng3wbo/Hn+1LXSRw6fZp5
M1DvJUb9Q8MbZCwga+H31MiSp5we5KaiBVgdcLto723rmu3WzjckfhrMXR7e6jLmr59pz/maBK+v
68mM2ARzlpmA1BTM2McRlJVU9uxc816AvEDnYyG7wkDN+bK6SYHLlYi2JO0hbbjn80OMZ4uh/coy
yUleiRu4LhdaY3SCMN8pfCY7BOyPGTDFkkcr4pC2Q5uuvI0wT0I8wIIuu+TK9zqzJnyvIdGjTBlh
DdOPc425Fhq7LEYLVodWxwcggQOIIy+bXPHDM5PCN0tMQy/MHiZ1TgK17fyhvFFljrHywc6MCOFm
HpIk5BxGoiF36+yAPBjb6gIU3teSTEdf/WIL1QSKEhg0Frngc4idZAb01zBG+sjG/YASWkG8tvTN
KDCKJ5YYXtx/NcUXs65D0JYR6FwblkvUjQPUNNtDfYyHma91AR90b8w6TBNtkFGkYOOIbwcZ1+Tq
1pz8XGFrEB+7Qmf4+xz9ZcojT+Nbu/4cFCewZSmubGuEbIw7Q0fnJUsJ68/S9BvlFaLbhLZuGu/V
KeBsU5FrqgV6edeiGD2Bz01/oOZblsfbSnYFrYVfTAD970PpItkNyBjCQVXxayi2GcCDCLxWHiSG
3abfA0MNuci3jo9b07wrcn8YZeNyK8EK5jHkbOGxiaRR2AzgbEkzLqlpWN+N9EmfMf9bHsZYcgGu
nq+/Zv50KU5CsDKHEEBhMFM0b4wPflTtilomE7UWN06rN0LcqMasanoH1Rvi7Pvpn0X7jHiTfaij
z9LZMHV7OWasvSbADoHHIEiRlql+IXPr6RyPg2bircQxmBC7GXu2yyALD6MxuyN9JSiptEhxJLFq
hccTZxpClCg4ovluiCNVdq5MPCytzMvd5qX7lQfkk/jx1yIV4LI9SHKir9gtX9sb50qmfr7yHWEa
WpsgLsK8jtjlS3lbh2gs4iKYdw60RdttL9NxXfmK0JRYhu4wwkkhqXp+rVW5XY01wwSuVTOvdTaW
uo1BqKtCmnoRAveSUtJqWDkCpwbF5rmlAy1ejSHcxkggF1C5M9vP3XVCJHXwtb07Wdgfdzo5A70a
RY6RA43vgHLNsVFMGl2pVJrMiJDN2VVnFgUitxcPyO1Dj9DXQYZyXQnWNuo6FJTOYBb7IZuSWsqc
kxT+B2LF66bsMHaXXLUDC8ocXHJ9Itm3lXh9Zk64G5iCJ4Siwucy/Sut0Q2CMnKmBKAic7CXstav
zJrgftzsQK1UwJpu+Tz5lfSoKPHdmPqmfp9235dDyMo1jcoVyh4E4ReHWix92mZG67YFpu6quga2
aoNZl+104HsMg+6ppzwzz7iNrgs3OSof3C2Daptc+wg4bhNEkhzvp+ec/xRhm1U1tIrOBgjLbmo8
NsAg0LtFubm84J9nDUYw5oeCIKi+0IY9P9zmnKMTNC4YQvByG51fY8Iltx9sZX/Zzs8gAjvQFV2a
XhYUvhYXPjlryRyVasVgR9O+U/TVMRFav+qYt+8BmrYHLzYlFxxZDtZ5qe7corB9eFeDGjaERXL7
AeTSWxM8gm942wVPv6k7v7GH33kTMA+iOcytIA/is+vKzQ7lY7SZAxKgtLeVNVh+ntPznyS4cqYO
pQaSJGx2GPBi19ND075jdE86f7vSmjq1BOT2+XaD97QaisWNZ8MiKPKGIdvYbRjdaCRJNowCmVbl
vPwyYit6iDUn3lodTZ8uf/MVrsvzXyE4lzpp0TAs3LyDx/FqCGKPBu1nprp3k4+5O5/h2FwpO1ty
cFa3GYQ+y7g/HmNi8TLklJNcRfW5rW8aADky/d6x30fTr7kkEq569Yml5XSdeHVuJiovljp3OlQ+
JIKU2sIwJch5MagJ/TLj3pAxd66e1xOLwjlyjNCYNAKLgEuVQzDrNtoRt2H1HzpR+HZ/ux4in4kx
xgWIfWBItT1meaYGbbE+clEL4N13aDyo7GmkR00mNLv+7f42WwTHBcVPElmgYfSI5kPcxgWXiUWD
ggaqjONwNbz+XaDYBNcibjV5CUuKEZjZzTDfadOb5AAsv/ZHDDqxIVz+mqJUdrfAlxuzd7UyyFHM
bucGA73MNfvnPnGVad+rEq9cWRm050GIYKLAhfqW4CNJTKLeSRly++Ta1u4y8y3/9xkHqocnJoTg
CoJTKxkm1KjS4q7V73j/XJfePN3qnSSMr5Qszy0JMXOsHU1FixAP0bf0l+FBej1z+5fIGzZQVjy6
9eAZbvzrgJzntjmQxP3+Vj9kLGF/2NaE74hiKRqAuCcNyAAtO35yzicH77WxQxNY01zSuRjQPmDw
PHPTl3KbXRWxNx/Gb+i56JKXxcppOLMrxJe6Q5HS7mHXCe8y9TGpPceBmgVo9qbdv3fVM1OC0xg9
WkGVhX12su9WebPAP+WV1eQ23Y1Wv2jJTRTK9A9WYtmZScGJMsUwCgci9x7KSYP2NqtbTq8LWa9n
+SuXvp3gQP2UNvPkYGFU+5r6X5inDelDHT9kbBfqkirP6opAk6uDvxQlXLF9r3ZDE2OWGH0eFAp6
dOVYg+HoayJj5F094Sd2jHN/TIdeJ2kLO9F8q5t+WD31slxl+RPitsHhF/pXrMQUE7aideJSD4EW
DfXSLdVvIqs0rxvAhJMD4gwIMwnfhTioDthzhjVoBGxu+uNsygi9V02YDgh9jUV1WwRZpbFmDlj0
EqW+yurBAj/k5VOz9r0xJvF/BoT4HrfQv56LPPPM/F5FM11Pb+3sIZbRqax97lMzQl2DJ3WPmwrr
iJv9XLwsunkyEdG1SHNqQvCoOGqieEyxEqd8Udg7BYcZRvhTkLNmMgLU1a+ykAWB3RKwZJEMy0mN
QWtU9NdMdm20ldfkteSzyCwIi0mRrJTl0lXG5CpBHaiSDUisfpCTJQj3AW8r1PAoYAAKOBWNJzKN
XiKjVV214YAg0kBVR8cxPD/jUTgXdTqiBV+Ot4riO+U1yb8vu+9K+mqBAOj/TCzufXKtZRykMkYF
E9V0BFVDB7Ih4Lmqm1oBBUsNqgcq+TBrsRg6njqoZSiUPMV7dNEvRVseVcd42tRW4+vgMskmX7Gu
EZ/rQaYyt+rUJ+aE9bUAFtvDUsp1+PWg7Zj9YhN/4rtKhqhc/1Z/1yVcnkPv1D2bYagbPyxITLEP
U0bbtLoWNOYgGmAsnWIhXDo1zaFMhoI8qZ6G6pnFeyMCFO8xSSQZl8SQyJYGDvIuz2sEfnXa9fkT
stas8nrgsqx/TSmAVOrvikRV9gjy2a0GwJtnxa9KVrqcMxCUSTxuNUJTahogRoAypehxaqVnCesX
FydQAAV/u+Or3Usom6hdjTgnZgRP09ok0eIIZnT1XlHeasW/fFLXHvQLBxQ+sbNMfv/pWpwc1TKx
kiJcgAL1jIl/Jb5yEgg9M32nxcOVOhzHogCWRC9qt6CNZLxjpSWCKoGpLXXmBQQnCponYAeynXZG
KDpqV/kWJV9fVVw0brdkdMMASLJRYnJlSuLcpJAbIlJ0ddLApL4t9uzhqdhHjau9UohiVd+oHmzj
o3avfRBP8bniKl+Xt3vNawjSHlA2AnaKB9x5YGxJTqH+gcM2OrdlmrlmshsUYL72l82shQ3gMJb8
AZVZUJCfm4lbqAw0Dk5AqW318J9+up1sWQ9mpSmCnfxrRBzjApVMV+c2jHRA6JdgynZuQpDa2Vtq
ehr6ucVDQreNjC9k7UCcWhVKP9FE0LRdrDbFFQMVYmW8Xt671U9k4yDgbP8/0r6sSU4eWPYXESFA
gHgV0Mt0z77PC2F7POz7zq8/ycQ5Nq3mNvH5vnocnUgqlUqlqkxion7mdO5KpR3zMceGqHtJbyxq
hNVWHVwFrKdGpINMvSFmsrILp98UY2IVlZN4dkeR+hmNZ6+OkHXRgQle/nTglHWQhK5yCUrlQc22
Wqcodg6ez2updpHbGxJ5e3nQiwbzd9Ai3SsekKuITYMush+JAb6h96bZXIZY9jQzDGHliq51i3wE
hqzvQezOu1JD8cldXN+NSBFXrg19H6I4l1GXDh0Vng1l3iCxwRP56WrGscTUJgYoRSgVq06BTeeC
3V2KX5R0dxlr0XKmF0Jk+JHlF1UISKI2rWk2eDIrA3sMUwfUQQVHDzLiRM1YOX8WV2wGNn3MzG+P
WRq7fdHiNM3vQHlWd8/RGvvh4tyZUxco6hnxdCHsBMnzjRiqIViwIt0WkcQN9gMXa0vTM7ygaysD
WtwDf9HEppxCL2rUwGBAQ0AfffY+lm+eOd6DrvZAUoZYAV0CIOS4vGTnRokOUYZbImgj0CGOnpnT
aQyIj44V6HVY/hj3PIhrZAzAX8mC4Hfkx9dop0H+lZDUAeGdZxdGV35d/oKzdZxUdnCpB9syaujO
WiOyoVfyuMYHyAWyoPjPmeMO3U9XqtY0Ds5i5G8kFOjBqyHYE2v0KKjXwpoWpWVS9zWN29YyQR/n
1OBa7rWIg1qu4KVmDCu+7cyKBFjhwA2zPHNVGbBFaUAwyQkMm2IT+qkLKfoVH3N2OAhYwmqmZVlp
oYTJDCrwCqRY0Hxljy8v159JFMsb8jKXqhA4VsBuwHbGu+5QRj8vm8SZHzkdhfj0znDAjG6NGfPQ
cYcgJPAVJEq827poVx7Ez/bchDQ9SjJYBIRCp9HOnEimoHitoRhN1EOSrOmdFuVexHwZ1cGqgugu
KXM+VMUK0cAaquC6iB74mksrWER41YEeM9ePRQiVDRnFquhCzTd+nawYxqIRzgYqHAPEB5FS3AKS
tjhJMxmkPs1jlBY20STUSsXbf1jBGZxg80EDwjFmAi7WBiix7PX2vqgGS00f/gEHl/hJz2hKmgvD
6gawUg5Dg4peMzv4rmFpbeJI8JR6upZcWZzBGZQwpESPzFZra/ipykrZD73fBVFv0T61Sn2NTmMZ
i6KhlaFdDG2Mp2bZKKzLkxQbQFMbxofsh+HHV4Wi+HaCDV3SfmVTn4ey0z7AY/X/An6Lpsz2gWZI
TdoS+A0I6+1JTq/0oDpUHtmnzVvtF7dIZXLZh5kmBNsk3l9exUWfAo1gdJ8z2cRJezrcoo+hF19g
FWMpt8MCGkHjT1dzV/zwoleZoQgLmIHlsqlDoBA/sKWm3RM/3DRQRYpX06OLpyo4i6E4CJEZAwzG
pyNioMIrvQRYUu0obQzhk4CHsa14IKSknKHLD+3LNHP+YR5BSoBG/qn5VTzLlUYvkrjr4FcGcPTq
qJHCo7StS/VKMn7Rf/3FES8+g49erURqS9TDmogpP6AXBMl63rJt6KKir/yFPryVoU2Lc3JBmAx0
BinEztBUTzVJBWSMBTN9G+d1m1hV8RHKKSf6ioNeQ1NOl29kuQwBdEwkhSar++hJD7p57SMqQ0hL
V5I1a5Mp3Ig7PdVpSoClt4UzSvaQgqsAwchL2loF9ACj1eTdGuIURMw2ewQeWrB9A1Eewk0NItLQ
9JxuhPQgdrbbJ89x0N/qTf552ToXY5PZEgp7Aj2MQcsywE7tOqjDtH1QT12GOKcrn8wEoSSopSie
JlRhMpUUPBRGMCA6kY5++1IWb3V1QEmMrOxA8YrKkIRuxhE3oPCeEZB8E6vXDkazV6EM4wXW5a+Z
BnRms7OPEea5BMFuO8QYcKs/JGgyQ3IU2qUrIIuzOgMRZjVWu1DrCow4iq7UsneKYe2NZNFvQjEL
8ivTPUhMlxtYqrhuR/gyTKGMSmrqQl+BM1Rk/MN8zYCEsCiiqpuH6BBCcWfNsxbsx+qLrK/4rvNF
AUU2wauYgtZnhk7gU+MvY1mJDXNyJLSzJHBrZw3dgPrpPy/LKYzgQSQj8NRIxdqDzAJ6wYyAXDeo
15oVzpfmFEUwdwlCZ3VbYzBsVOwkfClBwF64PzttpVV7GceQ0TuNZl1DbNRlfa6FsY7Yh9b6FlpV
u9I0wJXe1dtOV9qVqTt3TxgU+t606dINyxZWSGHRmPe0L5FWq6En+6iitcSw/UmwJnRw98CuXTG8
8z10iigsVuKreuTFBOeZPt4YVclr07v/r7YNCGair1WHMjGIGk/NrjV6KJ0NGJSkxj/TtKOvETXc
rRuB5Psy0nnsiDcgqJKhoxXFE5AZOEWKc/BryAMtrTDKQHK+a2v1hlYKL96VtVaS8zI0Biy0QTJk
Cye+LGGpmipTIpboCBsHS37bkEeIHd9nVn7QbTNCGVr35lnNTzlfWa/vFOSpZz3FFRZMxtWMDbpW
WgZ/YlfxcbyrnPG23dzLVox/a3i6bfDPBnrp+ZPm9Fb7Wm0lh9maA82YXfgiWygns00rO2Z27XSv
6uflRVCmL7j0hcLORDNlCS756Qtv/a3/lL+CasBitungCw6509k1H6/A0PGQ8it/q/J2TYb1PIQ5
nSLh8BkJuL+aHh+Ahr+yfJX1J6SkaXI3qDgpVox7Idw9BRMOoYAoXiaNAFPQR0OvVQ2ZP/ABs01b
btz8scRLRr7ikhbNfGZ6woYaujZMgwCmp4HwVIUU9Wig1iHjrbsz1k7ApbnEowVBNxj2L16nT7eU
R5jbZpKBLZXxXlLR8ODyoS2s0WvtpjysUlROvycazxxPMO80gFJdaAAvjZ5rymNyk+QfuP1ZZnYt
DShLnDqXKtO+bLNLfhe5QFBy4uaAxlnBcfR5L/kQ1IbFoOwx3EuByWPPkaGdEOU7hTwzur8MuHQU
o3MbVeHo7UdfwvRBszjUDKoRCmEArKNNV34Y2UvvruzD8wc2eKgZhpiuKjQlV+pSwslVlo9jOtpQ
bGyj4INCnKcc5Ds5p4ccStSEdVso24E+49Ug6opLPmevE75CMKAwDnx8BkbadbmVaz8LN71P+mwj
uylYEl/GzsNV5ihJwRYsdnzs45VHv6XNMp8FwaCiTNYSM8Us6C348nP0fdDXUT5q4Z3RrzxyL1nR
HEpwfFD2zQujwlAJsp1ljuZJw1abT7VCdwuEkXdG+y/OZ44oeLpMU0OjGoEYDU9hse0Ty8sSLhm5
XbfPleE56LctyX/PtJ4aluDy+hIByTih9sZzRk1O12KutYkUHByDTHhV5QCo0hEcLBSSfaCpq9Lg
2KqZo6ruSwohyTHVHi7vyiVnN59OwQ1IlZvn6IuFG1DBJN0/0gi8x7Vh5f7vEGX+/z0rM80jciRT
5yaeqQR7GWs8Rscge7K85KurWyRj8M5uJ/Lz5VEt+5q/MIKRKIXbysa0A+ox3LnVcE1rise2tWbU
pUB5PhrBKrSg9kilAoZUDymIZkZD3aS5ZYT67vJ4/h8u5e+ABPNQC3cIPQlIpZ+jabV2tOBVH6HW
vAXVOMgvpyu8hl5zGxWIfAV76XzC07CM5/VvEhPBnbG+krORepXVxVr3O4lov9WjMdynuQHW8SZx
2wcpp9UrpI0Kuy2b7IpqeeeU4aq466JjkxU88qOiHu9XkzHPjhA11pvAKP3KSlpq++FTHo0WbgmU
Okaw8lTw/RYgnsrgVvuDJRxXbq+1QVRh1EbZ2EE3AhNgY/hcRLpVmu8QOLcxTOhJRttC0d8NCMIQ
gi6YvjuS9ktiyQbmv4/JL1P2UYVvosZD2oaB+1CUaCqrIIlnrtVBrM2PsLskKHpHLMI3S+R3n+67
cpNLhwxJXLJ2F1hDEjaYCW2D0E+AxEzPygwnzZ8y8uYVvpNBheKyAS66xtlKCLvMQwKLQjkKefh4
U5ePUmMVdIDQdM4TLbCk5lUOXi4jLka488UXthuiF8kYdWw3zdiG2l5qHEK5FIIqDS3tzb05IL+0
VgO7HLzMxim4YhOySE1tYE7V/B7dDpxA27N6jUfZqWRvk5Y1b6aU4f3AeGleQTFhZdCLTnPq9MHj
sEk0sfu2QNWHUdWotNbkIw48q9NRoe/vxvAG2zwvPxgqh9r+Qe4tvXvqzCudvBqrRC7KsmX9/Qph
6mk0NHmn4CuM21v9fbD8bWmH+4qXhEOlHdEb72yyz6xfOff5F54LCSTNpU3smPb4fnlGFs/G2YQI
CyIXY1vC41QWKmMirnQfSGJAkCAd7IYUe41Wdt+sFjos3iXBAfRnGQQnF4MqEOUiQAWFJU83vs9/
f5g3AXc/fVwjIcmFCQC5KweXgLeBbe7+O1HbFL/OvkBwfQHkR7MYVLJWVHK1gCH4dpav0Sqf9xWe
oogFEBkS4GGsAYVsq8RpdgoUCfT9TwgJ/tS4+jlYnpO/uhJndrBPr1qn5r3VvasPv2Qr2GR7kJ7Y
kb2+CVfsT8xHNVWtsnb6LK+XQa1X5rq2cVEBDxKXsn+WWiY/oFQw7SwDlF5XVRP4FQfZRfObyiGF
dow7mD8JNcNDW8nmNakTVnMvNelwP/Zu/Q6VrwLa6pWLAmFDqx5ALdBsBj+s/I3SRaadgYUNOre9
BD2PPDfBTuEXrueAk68At5ZW7xKjBYUOpOk4KST5vieN/ojsQ4BkLTQod66fs9ek6tyrqPQGj2ed
29jYUpMWejfeoBQ53kJlHpVqaZWhAFJSeAeKimMSVoaN5HJpD0lZP8fZ0F25uumDea7Iphoill7H
qLy7zWhp/ID8ALtOmhGa4BVq01HGmEHvfONqNL1SUf++0VyD2ClF4TNYmcF8k1fqewC+w7sMpp3Y
UO/L8Q49pvZYJ/6TBHY2HvsJu6vjdjC4Ssum4vo4yrs6ZxqYG+pB/0UwgQe/8FIwKRoNQeuSmROV
F6bf75iJZ2ewEhsd3DQIlhvTLF/Y2A5PGmPFHet7/7YiXnQFTh55X4BYxIm7lnwFhdLeI3tD3tta
Mfdt6uMXXVYmmxxqbVBPG+R6X+Ix6sqLKLknbgcWRrxOseeWtPW1Xwx6bhcFST/dEdqCrq83ruWh
nmInQ4AzwcEbl/SqCQdZ54pfm+kGqSza8NJ1tQSPTVHTczwHKQNnoSI/DH3l3VNXAYdjlsfuTQXx
2Ttc1METoBcs+TBKz614Fnp5gIkvJcajwjB3hKb0jrhRfeUnqnRtorSutnLCQqfU3eFLr3RqZajQ
qreXHeR3xu88SPrjq0zhpklHZAojgs2iXAcPiAU/QvsuunLtXykPtspttg/s1+5g7IeNz6Hys4J+
1hUoeBAh3En8KjPbyVOy7c8GSbWd/wj2zPE+5cr76DAnvAfninE0bl1In8JvrvEqLwYmJppiII2F
R1jx+WmIsa2pF2H0dUZ5PRTXOh2Z4zbdjyRkv6KyORopFk3L1uTqF17w4aLBU4DsO8iLUPF3GgkH
hWokeT9JOsrVxlXB7Zwx8wckIummVFucDLqEoFNCWpbEYBaQZCSSsixdSTRMZ/HZ8s++QjirjbrM
GJmEJfEmdeNK/ZZK+zHZQuHOvrzUi055BiScxC04HSU8rlVWUzRI9zZRy/PQPWpEem8CxlHCumJb
ixGgRsDeijI19D+L/fxSHJlaT8PKqruDihNnYHZpPMrwzbWHq43d9teh4fz3UYLLnkGqB2Egrsin
i0rrQWniAZik/JkaOOe1V73UOGtetbVKmuXxIROHJkxQOzPxIo5aR1JXJWZUJ0/giFT7A3p3cerY
DMVqBt0E6CqX15TAliJMMPGA/nWiOTxTkWvNwMvbOq3gjFKuNeHBrwMnx/X88jwuwqAkFQ0eYF/G
I9bpPHrNkBSti0A6G3dlZHJdulbqr8sY0wVHNH1w//3BEC5AuPuCNkcBhmdAI1Qu63ZfRJ67YhFL
G2yOMo10duF1h0FtChkobVfyPCp4Bwa7TrHBXL1yyVo2CJAVoy4H0t9nTGiBnuahJAFK60pn7BBm
4wxhxWgVVbbXihqKs8iz+ej7oLm6tt2WVgydEdAXhD4UenOEceJ27BFTqyvLRCFEUDoBSHHQfL2S
RVny1xMf8/8NUXBXo2xGTdHhIhlJaJgbbHWI3lBD/RxK8YfsYpPH4Kms117olmeWgssO5WTT25kQ
TmsRbgu5jm2dlzuQUUfyFkLPVLFGxdLHHlLFEBpLVvzX0oSi+AJqMGTqWvi+Zc0Mh4JDL1Vwj7BM
9UGDvSQDROn2l7fAIgYK1kD2j1JiPLKfGifItUYzyzGuWPcOhbJV2nyX578vgyyedODa/IMibLSw
ZmVcd0AJ0IcoD+B/yqIHKIrfVpRZslu2VlKWNm07GwX2T2aZrrUMLZ098w8QbNPN0XSSJYgy6mh4
03uk38bgl6TmOwIFmhItGZcHvLjlZ+MVjFRL5BadAxhv6m/r9iXoX+vgpV1rfF4onUHiUp+IapCr
QZ+AYJRu4idy1iB2GZvocyTsM1EGRzMirlbesaW/wG/KgwbFSI0aXFEl4SyJAg6JoQ58jz7kzPvP
nMnXAXTGaL0WVyxdvGcfx6bAb2a9EDOtA8/FlHcjL4LDyLZNZplaZYUktMt0xfUt2zHIjwwTvLdg
fjpFU8y6cr1pKlI28DyV0QiV7WmarpSiLHofUPb8H4xgyD0Fvz+jgAnb1zq/bcbQHuiGxcwash0U
7NF441w2pbWBCZY71LJb+C0QSTJaNfNizlB0nNX9Wp/wGpBgs56v51Suphk0niPtpvc6hGdrHYiL
84fiyqmcH7W/YuMmREXyYFJUgzgSLj/RaxfeeENoV+6PMdjigOIVrmKXJ3BxL4KojYFrSUW+WQjI
4rxpdLTtw/doG1awbVdtqXk9NGvUCovzh2pYyCKgJBcH1KkFRgj8xiwCjoaq6RFa6sj5NVLkXB7N
oiOboQirlDDc3MMRE1ho+TGthnjj1dK7UbORK0pzn3mhvoJ4rnWDG9r8XBcge4hddHrW4oYm/aoh
XABuODyeMXfSQcdzk8oRU0OqhYSO4n94Rc+1zFgp7lxaw/knCFeHXvXjOPTxCUaR2MTXNhF9GGh/
Vzb3l6d3udVy1tEjWEuZsoLGI/qHxlviW97DVNEJapMb0xlvAivYe0/mFjUSOKhs33Fvsv1a8mry
ICcxKWInlI8jWvpuYBJv47FXSIon4wMS0FJPLeHtGqvQAkPjKYTgKw2JJFIfomup38gb7dF/8n27
telVsc0PRchH3zKuLO+dvJUcijibyzN8ZsDf44NGK/YJKlBEpqEkgVPRfYDT8EsdJT52XIWcafqs
rcWja0jK6YYELV/vV1O3WUMgyYJUlGmpwX3bgrfx/V/GZE6XIg0OQGTvgGiXp9Z6D1YVMKMa9U1Z
WC17Anl+665pqZ95GUwfnnoRDKpolEXhx+mgdGSeAjWZ7FNrnQgvdEUDpg3l5fKAzp8qBRhhzwc+
CkeVEjDSzr3OfkgV7x9o6UTHztaQiOPJWoB9tsO/AUF3Di1KbVKwOB1XRjTUVMsDeDCMH6H61YN0
vXBvq7Uq8SWbwL3c/Baxkc/EkJqq6bzSx0p50rHx9kS5ibuDkt03+kqt03nIOw1ohiRYH0m0rPHr
ySbkfDuW5iGsQeKrpqptKnljyy2KhLJiq5iR3VfVZ669XV7CxQnFCAmUa9CrLl4empKNY21OE1oi
2pOo7RVOjT5I7+syzqJBznCElw4mSTGYSQlmlB1C7UDDjVStnODfzSSiT6QzDCHOTeRh7CoZ/e/k
Xr+X936LksXqN5hS6p3+WBu29Ox6fLTQImKvMf+cBSzfy/hnGsUum6jXc9UPMI19+zqY0Gzpd2E/
cE/9GsAiqAw3ZE0DdHHh0FMJigEkhlHWf7oTDDYonexiQhMwEuKNVJe//MH2lLVS98WtAEo0BgZu
Mj1UneIkQ9AooQYDjZBgCX/kwZPUOVV+q60FRosDmghOMB60p4seP268CmGJgp0QS3u9/GJmC1X1
AAmytSa9NSRhz5WxGwxuCaROuTfZhiavamVYYNdfC4kWrWI2JOEEBYsKqM1dGUMq2PXYZlxFVWOb
hs95RR/KqDkGBFdM/0nJkQnx71A2zaVgdDr2TsHtMeRIzugBghmUd7b+/vKGXJsE4YrSxFqh0wLf
Jhd2ZTo5vSY+bkMPl1HObnfTvkB95cQurePcE6zHK8xOkVuwS7P+I26+0JiLYhJSXA251X1ehvpO
HJ1t/xmWsKx+gnMQvBSgT3DSN1Bg3ILsHdGo7dU2wjEEnpYbWtnPNVnCpUiMQh4E0bxKIXsuLDId
Qrlj0bRB+ttMvq3qtdaXxZWaAQgrFalSPkTopLMKPbZD9Yg2kLhQN+1aLeyii57hCDGDoWRtojfA
0YKPIBm5Jt/La/2/i95khjGNdXbbl6jkDfGEMTQJD6O3PvesCDUzYfPA1ohGF+cNVUwU+qUMAtZC
rNB5LTg8BmCh09cHVIWaHatfI45ctPAZinCw+WXVoSUFnt/HltVDp3Y5+NMbcsfcDWVPl2180aHM
wKa/z6YPL4ydKk/SfgG5dqEqUEHYYGPKTz6qTMtdEbxfhluZQbEbMMUVQNGG7+Dgrcm2PRhk1CeP
2JdRls9thMWTVuHU3yCMiuaDOvrqdG4nB2PTvhHH4yTE0ycf7lJe3Wlb/bGxf+Dd1LqMvGjxf4FF
2iY5z6ImzQBcSWw7ypFd6PW1Wxv7yzCLHmIGIzhBLQBrnxsCxkcWMYCctvJ6GeA87Ty52RmC4PoK
VUWpXgOEUfmiDeFFuevMF0oflOLVB9O4JF+xtZbUtWUTHV/vt0SnEUC1HKcZWJQQjdtR4HNcfmzV
+GyQSfHTh0bHDcR87wN/qt/KSPrUooqlQMF9SLvnyxOxaLCzeRBcpYRKAS338Elt2IHS4zHPIffx
UErbyzBLC4qnGvDGo8IdbVOCwSZ5nbRZrYNHR7GDAVnpcVyxzMWb1QzibOtpgccykJRY3k3k9Hgg
4e4meB63zSb6xEt3tHaxWgUUjFTPPOKRiTI+PDZf6d69ag8QqOlLPn4RSGtzaXN5DpeWaj5AwWRN
L9LLJGCYw/a1J3Zv3MvGm9bx/z8U4XB2Q5iDWmBUQ/y7R1OOF/G6/6jNr8swS44EdQEaWg81KPOJ
HkzvsioE6+7U/Gqhq5Jr6EX970lRbPIZiOitmJITXykBUkBvJ/EezcI20exa8io8VFlo50h8XR7W
0tk2RxRsAr0/JlQNgagXG4p+LwV7XOFDeuw+QTCxArYyh4ZgEMxsWmXoACZlT1Fj9+2zunKcnTe1
TTOIIg4UPJoKCjsFa6hriZZDA8YkrayeDCin7fpB2RjF+GZmcsSjDq0ifVUOduC1yhXT47cuK0CO
FTpmMHW+H7Wk26j9WK+QTy9FRaD1Q54LLYQgLRHm2VQa6qOqClFyK4EJKEBJhwsapx+hzuu1woOl
aZ5jCdNcQlNAQvcyyP2KDmVkeJosf9E1nvClzT0HESYaIZHHhgYgKR7xOk+2s7i9SaSIj/9Eifv9
6jnpHIJpaBrvLCRC2Mf8yutx9Mm21kcg3/lxeRMsLs70rPq/ANNYZwAkZJ5pJADwZPDxQ4xnaklz
25eMOnK69pa7dLKgFddArxaKJiA8ewrWMDqQoKcTgelH3v0qus3lwSyt/vz3hcEUfkMNz1VxI0X6
1lMr2zeeavTVXEZZmrI5yvT32ZSl6N53E2h3WVm4b7WtSxwqt1bMcMN9vIy0OJ6J9mlilkO3iXAS
x12SMTapCA00RPXCRm3cjWKs+I3FRfkL8h19zYejua1SEYC4UHtixtZHA/vlYSztFwOqC6oCUwZj
pDCMtITKRR/imFKL3YiH/JSn/UP4L+zRM5Tzp1YNLwYKxqF4m0T+6iEAfXkY529AcLAGFMx1NvVU
ypowjqbR4F8GIOigvUvpHrkFvbkN+m1EbObu8/IVOzSqt7kX8A77FbfMy1+wPJF/PkAXXpNR1RKW
4G6Z0qm+VTLu6s9Z9da3+8swy2b3F0Zw2B4J5EyuME5Z9jnD2RA/mmuhy+ImQm+FgrSCCcJvwRW4
g1opbYgETaq8aOWjFuxJus8qJ1zLXS6d8sYMSPQJSjZ4oY90GLKISnfddc+DtKP1W5ns6BqP4HnF
+2QhMzDBNdDMbEqzABieCMeN8WjygA8h131+d+Svr6PFnaPj6Hy3Wne0uItnyMJFvcvCNB4MIIfg
SBwhTpsHK8f4ou7CfHCC+YdJB76VHhDqbZPY1YNkSTeSVWy9a8Mp7GKfWw7vHe+xs9NnevTstfvs
4pVs9gGi+acMhFWjBJthH/Kjd5O9QCW+5uHjb+mjupPvrxq75OX12tPvigHpwm7IlJ5WAwOqkvh4
rQef4pE1x6IGGd5HrK90oS6BsUkPGkkdg6Jk6/RsGT2Txs3kjPso2wSKYjWGtm/GcocSfHTE97wu
85XS10W3xtSppAsKBQpIME8x1doNAjdGaJoFlqsSVOdxVQ14Ld266A1hPHB/I1bmYXETKUcjsut+
e9nfLF7w518wGffsCJJYieLnFl/gZTdKb4+erXWbPL72vesS9hU+uLjw/gsm8mZ4Y4Zsgine70EE
XtdBY+JSA+WljuKl+S7I76Ty4OsozNCh/plFU2fKCuw0mWIaF5TNOD1QQAfFW8FDxIylSaoD1kxV
6RNtfxWeUszu0PRSsk+rSc8DEgjbAgp7qKMJVVxIlA6XVDYSfBkoZdum+xeu8ukxkKgKaoZAJX06
/U2Iko1S8RL0hD1U6mtcqljz/1wNBtc4BxEicyUdhzpx/cSi4LPwr3R2i3Ap7Fbmd8kNzlEEW46H
0WglgqHgnsGNQuXGmizC0hk8RxBs1SVyQlIZCFp03yXIGgIDlSD+WoHC0gEJOiioBivTxhSDjYiR
rMjReWpJXvkSGuZdKUs3qt4fmN5sK6XeXTbMpTN/6kWF10H8aoihZoG0a2qOk6QjyXhavxXsK0cZ
xGWQxdX5CyKGmj2eEGlnQvmQVY1VUoLyh5X1P68GnMxMBj8SaHzx6CteNjOvc73UxTh8MAolPPmS
boNDf8g36QGXm+BoOB2OitHRb/wrbSVuWnzuBn0dA90GtjcoAU83koxECSsq2EbmW63JcUAdo+ui
e4z2kR1uUaNweToXTeTvvhUTdVqE0nSvDhKkf1BM6v1qpIJH5mea363Kmi2ax18oMWEn04F1QYCR
9V5sB+F4DHrfVvpupcRp0UD+Gr14wkdJEGqjixG1WrPt5f5+xPF3edIWRzLJ6KI1FKJ3IvWPLrta
6yWAqPJfKriZIt/pvPfLGEsFVAZDikDG2zWYp0Quo0SPy5YURQKZu3FjHqnlXXm/y53/6t3nP5F4
VB9YzpVP6JpPb/aplaX76PXyNyyM8+QThICw0StPK6Q8QUf/4FI+uITcgcwgBIlvmsaBcxltKcHK
ZFR9oqYR5eEo2zo1faLGroquebj3JORoy7MM7eiieKsxUKBj5WOE5g9/J8d3allvwpqsbIWFuOkE
XjhdSKuEkR6VWFW6kfA01SPZZJsQqlHJLZFWIuGleOUETThlKqjERVEANFV9qJFuGGunhLST4b80
Kg52JOCObv0PR9sJqHDwaANatGoFM+zntznqUsfV6+XS9eUEYrKpWRzmqSxLpBjjkqR7V9tUzFF9
z6bkWnPfIskJUomXnyrIEELf8YNXP2wmGRBkdSwDigjBoUNro/c+FE+sXesfWZ5zXQOdnznZmKg4
AYHDpAh6fFuTvyTRV9X+0MZNl7NtUj7R0YbxQRBnVfNwYRcxUNDjJWR6XGdiY5waaOgfZpj04Yr8
pu8Fel13ha1Z0ZNmNQf0Xzodgd7FymZacOy4xqPfwTBQH6iIWT8/lOpUUrB3+83gKD/cD8UZIVGa
ZBvvd3qjb5JbE5a9D+/Xjs/F4U6tYqA1QrJfPD3JQN1Chgii5fY8VF/07DqsN5cHtzg2XG0g94OU
piEqcscSUXvVaLBTFXVr9L+UeDOgV6dPt324vQy1EKoxkP79gRJ2TAECf6ZngPJlO5ag8rIz0+1g
rAxo4cw6QRE2DZSwaxOcZYnFom2v3FZsTa9jcVFmw5iGOduVaGXOlDwAQIg2G+85aDf+GkfIUuQC
1YzpAWYquz3TdvN9UE0FLfTEjIA4EMjjTHaS6GfkonfuCGKWLNrEARqs0VN8eY2W9vUJsnBOgVYQ
dHPqpGRW3Dd4Fkdpc/gTycER7xS5XeKRbi29tQipQx0bSlc6nIl4B0MzvBurLR5KkKWJq6cMGriN
hMQdGl8bdMA3kODE/cG+PNCFVYSy0V9QcZzoYR6iSagjHe8y/Y7IX3r/6zLEwiF4AiGEn6XrjWrR
A8JjkGpCRTpYCLwjeLjZyqKdU1uAUnU2GPGxrmprrZMJkNS8e9Ka4ip0Bx6ix6aCPmRUq3atfpXx
my4/4jZR6Mek9x2Zoe6GcRKFnGn+Pmj1DRr0bU9/VlxiJcqvQIHMQEhAKZje9Z12G4KK7/IELTiE
k88Wg5Sg9UFOhc9ukc9Qsk0nv5iol0ydyzCL66CAPxvEe2RqKT/dsB71XbSCQulm0Ef6Ephm8oGm
QL3kCVV9XEM0ePY61SGATCIfzAyX0c/9Ebp9pz4BtHMzctak18VFAp3nABVb8WNGDmm8MrpzQ8bv
G1Mz3tTliGGeji5p86B0Q/x+hYdas/DQyhRtTPJ2eRQL9fmAQeEuMiV4pwPWKcxU8KFlGgQt4+Ch
rK0u2hB123u27nmQnLnVRrtouWEea6t40tCzblkK1/LNuOYal4ar04k9CUNWzoqlaz+Xw0HBcIvs
dxbpx3qQtkOjrFVKnx+LGsErjw45WbTiQmDzdLh1nMpFXBdIwg1ceyLb1iYvyZV7NK7BTgkis+vk
M7WSQ3y1Jo393UN8mpECMuiliQ6Je5DpT182O15GQhopJ3DAna6DsE3C9fpLRrnhYciUduq6r1HL
X4NBBn2LanWf9TGUTMdELlVbDoLsTkZq6ha1W1UApgez0m21cxWnq8oWFfJ6k6RcUmIv43UR+U+u
0VRP3Zhh7VQSsZ3ihmvn8WQYZ+NBrTdE5ZHPNETvXjRJrNOwxEs79ZCbyY3Gic1YtgyJMV4oyXEo
Y4ToMQQzEWetlTOeE0kgcIPEMu5CePA6b4OQ3Rh15iU2f7hXPtwfKs+PEnLUpkX3EEp6a5Gi3nUd
2G+uklt64//+75UnJ/jfh99sOSW5N0tiAj+L/4e0K+txW0e6v0iAdkqvWiwvbfe+JC9CupNop/b1
13+HAQaxaX0mMjOYuQ9zgS5TLBaLVafO+R2ZhzAJhvDdKASp1eqp+LvKP/nEmRUjq4bUYEp9VvuU
ZZ7S5I4uor5bOxIEaqAAf+kQJOARjn2LOcJKG9gQUPWg9sYxtrXADBdc0aVjSSJCv7W4yWR6LQja
QVeFh0+0tSZFSo8lYfzJtRsVLCc/bse0VQuoNyPLwqQx0t/Lk1aEpQoyVJYCgGEGWj5e3Qj4AlY/
2ZkFLlWcayBMqgwWpvJxCA/L+CynBztrHVt7vr2W6zsOyG+bTd2i2qXgH5dr6UMQSmXqCDdfThgH
kGvw9fh0dAzLjYVIc/ae5o/0mTGeYKlGZtNQNg7W1F6hHsc5KGrfynwl2pr6ZtK8sr0vEq8Mt5Ym
okZRBSvlaZRCqQDthA7j9al9lCdHerXd2R+Dn/nR8I6QnYo9ErwrWyfaQbcCAy2VOzvUtdzRB8uA
6OesHbzzT6FefndwdAPxxb67XN816Gja20gk4rIWQM9NcNWNKrbDUGHTf33u9dNOBeRx8cYOncWN
ZLltub3tSSv9J+ZKbJwYfS8cDu7qm2iW6RQoUjeqNm33IC8farq12vsZI3jdLwvMg/r3ShqBzAI3
jPyjNf656IhDjwK7QYBwx4OAO5Yh6HPTXsN6CxuzlWjtD6ogWq4dfKDzAQBWMTaNORNu05aqylST
QWQ1SFYWRznRBUnfSv0Ni8BXlNHGYwMJ3HlsakmuwwwDM+C7CM1DMT8p9lbKjlHnl6YXMVZzMKTU
+K+gfbh2PM4M82czI0PUDQMMY1jNlgJF+0y7kzK/ttVe+XcM/8Ui+aOYzghFFVtkFZWbdv5RLepe
gijObYcUrYg/YjXNzZkNc8UayKqW+5we8BIJzU+52wLoLLC2dqDPvx932nrA9tpMZmsC9op8b7t9
On67vaC1WwF6mODj0QgBCJ3zjaoymqbuIG9oheA1NZvkVzKokjOWy+zHU7SAW6tV3ds21z4iK9Oh
wcrIznlaJzB9aYnNgHhF9tx1bmGByfMV8l2zvR+zl9u2Vj6hIkNK64+iL6OBuDxeej8opWTCVmej
8Kvq5kvVmcsmh6CK4Jixv8RdRApk49H/w8OOKVNfWorkEA9fyNS7CU0cZU5OUfmAYaaTpFT7SjuB
cm0DkjdRn+d6fUzlDSIMWBqrrXNWl8o2M1lCzzgtWw9TXT0JKrX2b3/Ea5pY1rdS8QgB0wowvjzX
EGZjInCuIUihcj77+hH9nZ3m0cO8yT3LWzBqFHuT65TUHUuPBt6PvWv5glC88uq7/BEskp7llQmB
r+ps3mQOUFzGaPanfQi99pjsyp19RP7+M/t1pzrZfeVZT7c/APvTl3t7aZrtwplpZbHiJmsY4N8E
VT0KXZpIv33lqXVpgkvPtLqxwLqI1SFDAzmV/v17ujG/fRl7637ZYjb7sbtLvheP5Ut3Wj7NBOTZ
ruKHgiz0Ohpc/gj278/WSZYoxurwI1BLr9OHVN4o2rYo7koAlW5/0ZWb/dIUCxJnpiBNQgE9hSlo
On6rIW43OdVn8Xo3vEm/ra3+1GU+EQBoVncRI8fAmKK6fMW/lNGJztbMgreChkxvg/776/aqVopf
WNWZCX4Xk0Sm0gITJUQj7jHzUgSdB43V+5eUOF+yE/82X94bR7LdxgeFnAc5MwuNsE3yaZ76QyoJ
vvJ1UQuRAcmTjscDaCj59AkyWwQ0VhoAbspeHfdU92frdwlOxn9eNhTuUJvAP4HhBuv55WYaOaSg
EtmG86ZJubF7kFrRwW4Wh1DDjDxix9YxkYv4BNbXvvSasqhP45jnz8kC4p28UIsyCAFiSJ267nVf
NcP8WZWs+k5NJwwTq5A5RTZvYDyvHcc2dNISBUDfTJJZRZkxMZ7xsE4hf9Sq5i5tW7D6SLkiUe/2
Mq8jPNPxAybRQhJlWnwUDGdQnzUNVqllhuzPIw1dvW2l3dgxg3WHfow66oEx92PQDLUI43Yd6mEe
xQsMegPAoPJaFgUZxySr0GcH9qvedCSLPqwZIl80bOjm9kpXTbFrDEVKZN48WdBkp0pKQX3t5v0w
O0ShyS6uTDAyg/db4DtrprBzDK0OKjmbv6DTSpPKMUdbKZ6r9lBaZvWogg7r06q0RMTGu9LEBFwa
yDk274/Lmq9nTUnXj21V45py6QtYXreTZyhenwOK2aZOdtf54Sa7iwImqpP7CETvNBB1NVYWfPEb
uMCnZH03RiN+w5DeGcZbTL5leBv/8/5d2ODO45zJUV9asLHQ+7C/b+JNmjzfNnEdTC8+JT/330xL
20kLTOjLvFGUfDvHreC8rZlAOgWFNvwP70D2Jc+uCDLqtEbTkUKkjWwSkzyMNBOs4k/l5vJmRz5z
ZoML2EOHgl8nwUbt57GfPhSv1p28U6ERs7eD2FEgKyLaHNGyuEu2TUiMBydM5gv4Y1AoH/69YHy5
KM7FIlSrS4lZaO7Ic+yqDUjFjSfdM51iM3qtN7jWPdlTVxbICawgrC4Nc34HZuLEnmJwl1mP+cPg
MTjuN+OgPiSutSN+DvP2m/I2HEPXEPjK9ZsClkGCaWIaFDcQ/6YwjQGQzRqWzRJcbfQl/ShB82ZM
nrk48vR52/dXLgLAM1HwZ0gyJN6cYyK82HnfdMDmKPfzMDgKeg9gap5MQP2DOTQDyK7dtrgWNLBA
aN6r4LYCtc3lUejTuLSrEuOPFKmfPO2L9Ecvmnm7ThZg4cwG89uz49ZojYQOAGxAgiX5PbTvcuSl
sejAsTkE7sARGY8+C+Q8gBRflVKNzoLOJRSGw1d5Xz2bzC3UTW05yOsFWJyVbbowxS0oHtVwaiSQ
JRfGQTJTp4hBwwWufdtRzENjuPUiIL9b+YI4WijeGhCWvKbTzY3BNtsB3fiquq+10cn01BnmQK8k
gTusGiJoI2gE7Kwqj8iMVLMmNINYrB5CyztRHBu9rZiAnkSvn2573kq0kiH4+x9TfM8grPRSXjqY
mk3MQLb0HjTr326bWHFueAQbM0ObCUSNXNSo9QI5XQUT4xB5Rag9ZBj6jbM5uG1mLdZjyBDDUhqr
sGNVlw7eJ7Y0RvlcuMu46ZenJD9I6Vuk7gzAg5IUGdxhAfl+eqryhzp/uW18pfeDURYNewVeVkND
Mn5p3OxAOxmHeuGqjyNYqp3pztr5WZAFLfQgnXljP0p4xwK61TuvUhAKHGZtFwHAkwlOOGRC+ek6
WZIIhF6MwlWKyC16HIlkc3uBa5sIgmWDMTqZ1pWuhtEbZWjiaeEm1Ru0pxf1UZgqrrwZ8Q2B4UU1
Ai3JKzC6ngyzWSgm3qbGIRs9G8IRgzM9JsflscudWtr8ULf19va61LWzhl4dwFYWgFcgFbvcuKUy
ys6osbDCaZ1+/9H6XeqAnBFTPL1TOPeDpwb2qdpqp3DbAPG2K9wMCEeHCVeIfszaBYuBqL8/Rr38
MdlSNFXe4scYvaPYTjo4IOL3MNr9kG7wnJQ/yBNmaPFAStzTT8GHYH+bi9wXtvk7yKKJklHYHj6y
3/PeUyK/dvSH/tuX9XMJpi24Y7fjnUmc9JEEJZQaXBFT5QrRDZsH+7t85uZnV1Rf62nVsL0offtZ
+xgcQN2ORgCncydfOj6qj5Wga/YnvnGrBtOgjXc0XFtDM4IzicsejGiMlbcL0HWY/faIutd92/rZ
wyQwtnKG2Csd3OgWG4bmp23mKCubpQECZMy2oCB0lmWbYKbq9j6uhAKmKoV5MDZyrfMXsGWUdQJS
W7gQaFL7zEfjQ2BhbZswwQucIA4q6D75ZmYIcG9LSwIc36kN4ncIjod3au/Izw/ZR+xH6RYFida5
vay1o3FhlJ3jM99QpbigVgGjo9sG0VZxLOS/2/Zb9U6O6la9NyBzsomPxUFhYAmBceYFnJdghBWg
FBPxCZJdnJcQe5mqsLCA3fHCoD6mO2sf6c70qT4gLXykb4ln7JJv2XvynAYicsWVAIVaOlCoBC0y
mOYmP4sacIs4jJEb0mMYn5L6SOzfoyqIgytuwxrToOwDcgKoGy4MWllCu4xmeDrXb4r+Yeb/7vuo
M2hsyAx6D1clB9r23YxeH3UrUMWMmafSe60X5Gcru4T3AXj5GXgWqqfcLql5qJvjwB57SqAUL6MV
lORdN3ey8RQaOeAtIjLKtegBpAniB0Z1MELzp7B+5pRJMczoPszU7SArDXIf6Yc9eNRJ0QQWvYDW
Tt2FLe4ASEuWQlIFttB/KE7F0foZb0yv36gb9d5FK/oof8qil+aKV1zY5FIqpawZGR9sln4MZFKJ
KzL2MoRj7RifOmdvifodwlVyb1tJVqYh7TEXQXABf8lvWQQI1LybnRZCxOEzxJL3/U4EhGLL4I73
xTI5xxlbtdTLmS3Tfl6kgw4ON9PVusKhswhmvZalntviCytlMRhmN8EWnmGtD6wmGs+u/kwPUJ0h
j+1z5N2OXSuXDsCImL6HrraJdwt/sPWBIqrJCJY9aJlx3aT6Sz2J9u3KCgMGotKCUU7k+IhVl9FZ
lkN5wSMF3bEuQ3fMqxTqkCT4x6VwRjjfqCvF7sIJRowQgF2MKWo0aEWB6srlGfaQUVTgGQ6oK0+X
LSvjZE4TwIepCmfXvBEiT7eXcRXQ/1iADcDuGMaJ25EOOlZowgJ1N9W2R2vPsp+U3Hblz9tmVrYE
GQAwTYaqEIjTs39/FpvCsqnwjqwA1gSteA5a6nF+j/75WQDEmY5xKuAOEP9k/mtJbRkbDUH/lcba
o9YPnkGVQI0EcWhtKedWuLR4zqH/lYbMipbtTFkOlKS/10j77/6F6wPfCz0VHWV4LgwME4ryJpSM
3SE37rpJOxICptWi/y/MGKjfqraKT4ba5+XGzIukQhGH0Tli2hYJDZtVlTLBsWdn4SKkYWMAcsct
iKlOgLS420Ita4qKvomhTsPYjHbio+MfjJHptXn6NElg74Yc122HY7/7lkkuBqRWVZOpI+j7J1Dq
kv2k+hGFnZdNqNjlG70JMCZ02yL7i5xFxDa83GzgZjEvw7k4WUqzMjp0VC0LMgsZniZj5QOgGJiL
9TSEhSBHuh6VQJUaDxTonIPOBG1A7uTGIVhYekY+PYZ10Od+Ze4LOyhBvgnJgOxNUR7j+MOOBJ3x
tVUqeJyCOhaFTwh1XPoLsqoxKRoUW7VmH8Ug0IFKQHJoJ0yZDoIK70poQncPebbKYM94FF2aUmmW
L3UJU0iCd4UW3vV5hpmI+ndvd4+3927NlIqEUAbcElcGX63RadmOxgBvMcxBdlql6o9WPHd3VVtL
ThfN/0WkAs7MRnMPiC/W+rpc2qharRIyjphGNX1AqcB3g3akqBCztlcAkiLLRTEGdIDcI9q2sxne
gx4iaLeIl5GIOEtOHxMFqjwlLTczpR+3v+O6RY2tjd3ufC+vJs2QN4yhDYKPv/J5ClS9dpaogaCj
lW1aUzSSJLLH7s+za6Wd2q4kMexVRfJbjjtofU/7CYPdrVQ/mo0oX1oJ/UDm/l0ed8RnvDNryJhh
eRS8ENKLAiXLUjTCumoErx/bsFX2xOJ2jZazjQFCrGHK1F2tPXaD4ZuKSAJ41ePPrHBfLir6JksZ
lmeK1Y3chB99Vx+15StKGgESYm09aLYiKOJ+AaiZ83VtmdN0SWdE4uEpH22QvUtOLAq+KzcMqtPA
WeA/6JjzV7+e6nMTAt+PIRDFi+V3OXkP0WWlYftYJz8KIogXq+agR2ZpYETAVCa3pnmKZVmv2K25
VHuS3eXaz2asffNXNUa7QYRxXskCCRBzSAKQ2OArcjEXtFW93A7IODLb/pJyTMPSRPAiXnMHpGeQ
drOQpmHW5fIg4RDJutoi1qKMs5N76vXj/B09DQciYoJ7cs0fkD8RtJZYy59vaCVKjTccAWwlJVsb
yMZc3rZqLrj+r8u3uB3PrXCXh6knBbUZ8XaX68VPaTHMfThpzQNmSeZXRVoIJD7NKgBqJUdxnrSH
tEKv3KFNat+r9jg8m4WvjqKRv7WdxCe2UbvBMK/NP9H7vFpoHuso8Nnhgwael6l+vR2BVzdSw4Qw
AgjeWAYXPdTIoPbcMAtJnSX7QS6UNJg0pY6dtDLCH108iCqlayYZ0QRyHpT54EKXvhN24KFrDQTh
JC8+Rvl9ybTHCv10F22Wze3VXdc4uG3lDp6dzAYUYeE8EoD++RiYvW8ubmTEIIX2ylpz9ThoRffo
2mkHqglXNeaSdJUfMlHAfEIWzIZCbq7bJVB9W5L+Lsyn7YxQFjb9PtMb7/ZCRSa5bzqU5hzSCCaB
mHU63XQm66sLvRx6iEBd0uS/iGd4XzKxQAarUrlXwDDPgx5JiGcdTYKeyB9UrvZlhZ4sUY/djNnE
QsSQueY1mN3T2IwLJn75oBbXy2SkNlIuggacvsgYwqQHEJc51DIEpbjVVBnnjcVPGMT/Lj1UJWkG
ARB4aIjWjZaNjo7rlUSbNPuaiCNppzp8JupGJ4IotBrq4DHwGR1oIx6qFgMuu2Q6g8S1xAGN5UPT
ZZsQxJa3nWUtC0J1/T9m/rCAnGdB1hxhLAlm5Cbyo+5NQtOiLjfxvECvSBC917YN5AfYL7TVAT/m
PCUyJAXqESynnMIBA5DWT7seiSt1UwxMdRbcXtnqeT+PLdzVF9mDBcAWdsvstVPSPJUWKZ2sHIPc
iDbqkn+bFgMUevepGQtuxLW9AwICHQkkziiScT5D6oGGUQqfyWojcypD/213xR6dZREj79qdAEwa
QjUBSkzh5wSTTgM5+gSmIOAav5XQ3nY0ITfA6q5BchGPKFy5+KCXByDtp2IE9IhNfM0OyIbB+p7i
qlcxGCl4H67uGN76KPEgjLBRk0tTVilBH2YBnM/sOkvZd7YW5Uckm5C7x/SSbTJez9ZyzFHNTnpn
xE9qrPYHq29iQZ3mes14ziGy4JcwSV4+pTG00RgrZAEuOhn+aIJ5poRIheFQkfLv9fGDIQvdJx2I
dWLwhrRhNHrNRqU/bO+o+X0qIienWzxVgSgTnPRrp7w0xdZ8dtIxUlFpkw5TygxCatu3S6RRohRC
ZIS7YwfDaGvoHKJzFfpR+2lLg5P9M/sRE9RBLov7FD6JuHy5kMQaGhmihqBYrxrPzIdtQfKNJomK
JCtLAfQaN5qFKgIkKrhoNStIFyoF9Wbakh8YrA5IiPgRVZEgKgrs8DwEmoRK0aihUWBCFjaupE0r
TX5oKIJwuGqGiT3jMsG1yasRSTY6PG1t4qvN4eDKVmlBOrSkTteH/36MFYCmbJQGVVR6riTAorrB
Gc5t6iZm5RSWbxGw4R+tMvGs5rtZxRtLqV0oxt2O99dpD2v34SWHIi5GPyzO9cykjdMwgVUrz1+q
pnlTK9zSMjAqMm0dQ8rcIrL92zZX4gR0nZDaYZUmqpCcjwxalOb9kpRuSOTNoH3m8xgsyLVmcD/e
tsT+0mWFEI741xLvJWFSRu00wVJnvYI7HVeoL4WGv0zfDRWpiV+L2gfKVWiyUCXGaxikQUheUYS9
PGblosiZLQEhKAftE5sEHQ7KwdxRR9+Gd4Pbe7InH8hOfbq90Cs//WOW4eHQAEXdl7u1xygcilHT
GzeprfcEpU+lNFFQE3YhWZS4+KCcHfVyeYoB3HGTw05cJK9t/QoezZ05516rzq42v0+LFKhD/9wm
aIeOLZSogQ2d89fbi73aVe5HcKFMJ4WSgI+mAcYBhLRh7CY66INz/U4yoz1egr4x6l4J87fNir4x
SyvOroIhUw3cBDCboXDfdpjvV4hfmLvbVkSLY7/izIqWlF002LDSoOiFZUyvWrLRtI85/JFnhxA8
07ftXR1G7mNyDiuXZlbHhNnT/Tj0zNil9rs8C/xz1QqSO7gm3qt4hFyuCk9wuZi7qUEL506eAiPy
xv6oKR+313LdPmaLOTPDbdG8WEQpmBn9uHyghYyRVNmRTsm+ezd33WP1ZEaO8kukrn392mFmgYdB
MZuoqDNwQTSJSMtiLE5f+dYgx0v2zW9iekS9hzYayaH58AP6yLfXuhpozmyywH7mJ1HXamSuYFOZ
Nln6ewJkDB0+Oz11cSdwkas7AsuDgjBYYtGGQILHLa+MO1I0LQ69YR0beuzjY6Pfd9WbtjyCe+32
stYc5dwWt6xelZa5L2FLB7NlbPpV6OlQgZVGwTETrYkdw7PPlyh6UpoxC2Ro5JSQUKnLn4mpblLa
OSbV8PoR0ZELVsYTaS5j1NdNxL5idV9Gv8jwmiypY4tUp9b8Alce0mI04/HI4Tarobk8SgTUMUwI
3cpP5riHVqoTdge1Cm7v1VpAPDfF7RXkHKayN2EqS3dh+UMmOyP69b+Z4LaJlpVeg06ucUcF873J
g1R9idELqzvz95PxWYLd6lkRKsznEoynpTJtPKU1FFAhW+Y96oaye3tRq76HzAcZF3SAr3Jks6ss
dKEgmahP6tuSppG7mJPXjPNBzqkzg4gZmZrA5uoaUcgGzzNA0lcJgq1jKrIZwwaymo2XsYukc+fY
y0XCFet2gPXW8ARUr5roUak0DKDVgAxz3OWZm/4hB4jcSoT3XrsnEc1BcwWQI+Mv5g7wqGMUcMFH
rIcfbXXAg8fRIOWW+UPjadRXRFTlq+fqzB5b+FnAKCoajeoEe+qyLSHarOJp+40oR1oJXtHXk9As
3MI3QBgBUgpIKl9aatRkRGTHJxyP9gkPNuU921bb5Njs81cFfTbQjUQPoR/+svtt9iliEVq9zM7N
c6daa+NWtpn5YVOeMDwHLmj6CTB9kHjtNi7/2S8ZYB29dBQwNLRMuW1UC7D6d0naomMatKBohk7d
4s2qINpfeyWsoPCJMho+K+GfcYWeGeq85JCNT7eTcQcuxWbyJPvt9rm+nvJGdgNcDx6L6FIBEchF
q3lUlqkYtBacoZKT+KCocNpAOWgndW9vQP5bBq3myJu0duI92SWe3rqHxKsFT+NrT8WvQL0Qw51A
NEPJ8NJ/IOuWFkqPv503Xrx4kuIU1SYuH6pG4KnsD10+Bi4NcUditKIYJHFY7qR9RZJTDB5pPwWf
VGSDOwwAB1idlGExMkbkQWKyszZagDJoABnzbb+JgtitMGhBHeQIXuobOzmwQGEgel+tZJbo7+Bh
zrhZ8WH5HEifl3CUJ+BMorfmy/QVwBPvzQCQz1/Ep9v03Tgq+1lURWdZMf+Bz41yRzEx7ClRmdHu
awbcHmCCbXMHOM2u3Ujfm9O8vf2x1771uTnOfRUrk2NpgLl0vmvBUjl8Yc79tgnRd+SzoL7CdHO7
wMZbtbOOxCkeJUcBke7du71PnrujchQ0WgSL4iUOJrvPOpUZVOddauw0OZBEmd31VXThG4Z6eeDm
oiQhZDSA5HzW3pE+epWTvNCACNzhmluc9Rj/+iDfaZwwqZX2M9ufHRgklbshc5UNoFUvOAt+uZs3
/fbV8qkTBbkDdW7RhPo1HxZnn3tdRWYU6i1zx9EP3fhOP4HP+1vh43V1mJ6GbYczCM7vQN4lu9Pv
6UG9V73FTz5DOKpInFj4Ldi2n13HkNtMtbDDb4neel/z4rt0A2A03dh+dpd+th/VmxSkp+f4OLpp
IHp7rVR5LneCi3y2MRtGxnZi3pt+GFi5Yx9mX8FYAuMosb6yb9KjtbUFh4d9Xz4coGPBbhcU2A3+
mVlJ9Sx3itUwqt4g74oDRKn+tQeDLT43wUWcSEvlaZlhYpSGbVVF2wSnpe6poNi5dkXhcpJB3EMA
T+Q9mWigliw7ZKPlaPzIQD7jtAWZjkCTPo1jZ22ooQoukrUzCigkE6D7M8TBxTZ9Di21Dtl7D8pW
eXRa0BcZBj9edgwJ2YGhNRMEnrWc48wij/QOa0OGVCB7HZVvUVn7U518R4frbjGHWJBEsV25cgzA
VDCzD5XOq8tJ7TG/EbIHBehFD1nUPZlFlgC3Z75MY/jUy4OH7varIJKv7uGZUc5VWqgcNIWMPJFE
y8NQjZ5ZWF9Wurg2+T4TFK+BNp4h6+mUs/Rolu0JfbJAJq9yHnq2PuypQTZVFj3d/lkrv4qBkZFN
Ys4EKEYuXyiNqLGWNIHWnPSYDEeIlSqk8kw86C0RbGwlUwZ+Efp5KPlgHAo83ZcxqCmRg5UVcleU
0MGG+GVXkqcMlVMl8ybBw55ooL2SxxlloeWJGql/e6nsz9/adc6la5q0YVhgA5RuQY+7OU1jBf0R
UXNq1bmwEhTqASdGc/ZylbqV9L01ISQU03ez0x19jlxozpvyw4KpQCJqSKxsIKP+xTvV+CNpylWy
O7lZIE2JVeXFNzRqWdfjsVh+00E7VKCYvP0JV9d2Zoy7uWvbjNB2hrGwLXyLZtus3cm2a8aHttsp
ViwI4Ks7dmaO5Xtnl1YTNQkI2fAplzB0xmH0UwPK7YlIpUK0Ku6e7iVTloYQ4WDqbGAtfoAnT5J/
KOn7YB2I9PP2J1wNc2dr4g7BANJZO2nxCUs0uZGuenX3M5roDmTUzv9mibt0W4k2icxe/Cb9XWZ+
L4ENrH2hlohHZn2XdKwJQ39ol3K7BDAZxFIUG5UFTXfAu3jqptyJ22x7ezmrtzli9X/McLtU47QZ
pMIdWHVQkQzLRNnOY6T5t62s+8JfK9z20ESXW6vHYsz2DpzbG418DOOu6gITAn7Wt9vG1n2BsSNg
/ACZBHd2jYkudghNN7TbIBGIcRBito5WE4jXqoJEZXVdfyRLQHXOHvWXR6k2J0ULTXw9FbP9jfmk
1e9kwkxt+ZRRxQWxy+2VrUUllKUhLAVqMUYwcGmOagum4mOEetoYTtacmh66S9XjPHw0+r+C8PHh
IHXCCHZZP5Znf6A6UnxIOqIiEinGdmgi5NFqmgS0Mh7yKO1ebq9szQ0t6H1A3hTkBYQfLxhoWepF
Bx0OrUn9Qo1OczRtbptA4Q+fh7uqgD7AhBiQrhpGXzjHSEurmI0sa10Lxa29kabxNxLNoPHtRnlx
cjXLXiDdNfqyFpU7KdGKrw5cUe6gheXzUFlgDwf5+mM0U8xlU6nbWGlioJBjSXej1gynvlNG6qA5
ic9UaVn9NVlF+5Hlk+YaGC34YKO9sTspYOoIgfT+BGGC8dTWFjk1uR26RV1AoGiIpl9JbxbaaQr1
eBcRlqfli2xCrqED/aKWx+quAm4IqlFLvlvkmBReZ2dGeNCzGGxPFfoJTjEVhuyAr0advXmaTeLJ
kg4GqMwsbTAJADtTOeFS6GAjUioNM4AyafGMGOPRz2Vz8PGSHH4P/WRj+oykceLaaW9rbjgudDcr
2nRIFam4a/NifLGypXoD7P4VcxYPMDVsp5ISgMLkZRmcjtilW8RqkTtNqGqbZBjz7z3pLAhKV/lT
j/7oNmptJXFndYihy4uOsQu0QVP5upmNgzsXshlAclbzzVROd0pOVT9XUKMztYns4UmST4em3Ukg
Q9sbw2DtZnBYDug5QPKhG6S++8rCXon2eg5qRfzqyto3nZmUfq03RNuP8aS6BYCdpoOULUS8oHLt
FjmAS06nzdWz3iQpktcMtxcQqG9F1cyQprTtzTSEUGisidk7lt7K36c5Ra+vz6HQ6+kQKm1dJQ3T
DQb80sqtqyF67pe2s57zfMIQJEQm1Hc6dsW20qdKcc2lyDajosw/ZRJlHkZtqsqHpvfwOtvYM0+h
YL4IllqHTbUxMPAuZbW116PafkHmXWznrm+B2y7qUDsuGFCwHQtkm9aWKn13N6kVofsW7QXdm/H/
+7SW49IpbSs0MMDYzQMGQ2yyOH1SocKjjeWw6SmFeEQRZaHb5pTupUKWt1WYNdupVgzXapYKMS+v
dDybMpVQB8x1L8agKd4wyd2x17ppEyOS7duYArQrdTaEXCDiAttRlnpE7qJtl4/pU2OFyw6oLbQs
lylR/DLskkCflshpKiBfnMgwxsircjLshiaTKHKVSfHqRVN+a8kQQfRjSJBeDOoUOmY0hXeaJOXP
MinHX/bSJ/5sL9njPJbdFpQiyq9YmqrRmVJrOWQ0Db0iMrTHulUkNylQB3c0rHlj1EMmOwsQwN+j
wobyDCmq6JuaAhh4qkBtMD6ElBb7Jswhu25BieRRH1v7GfpY0UOh0fnbOLdA88mZZgcL8PR0uxCp
vYuVnOACNJLIL7rMfByqXO690QKT4F0n59WTAeWlgwoiITAoInlyxgU6na6ut6NvRbS3HTOzhvG5
GykAYGnd7c2FzFB6LlI/g47FLLi3lZW7lI1W4MnK0Foyj9caoc1uWG2B2IBz4UlL6U4TaHqI7QFx
6OPWezXqX3reUHDpZC+9k+0/5wj0rOXREDJiXXNMo2F0/mO4XKWV5aqNMnYn5YAODy8FLQBU/j6B
gH3po99l/VVHxl0cIh3rOgeYIkGevvrUOv8B3P0LusfcohMr4I/pPqW919fUo+AubgrdkUJlC4U0
38xjr0A7F/Nm77dvsP/HPqtWAPXLULiX978k1SkUrXCBmc1nFute3MYbjbbf+/y9lEGF0wyl35ll
5OVV7NjVJLikV50BHQWClBDvIr6kj7EDbcoJ4/Hu6nsj7D9xVPYD3VN0rAUrvWLwYlt9Zor9lLM3
Sin1C+n6pnWlqvYS25fT2kd902lkdx7ezCSY4n0vop9YyeYUSHbidQlEmI6k+9IoiL31EO08pFe4
B41lfAO543ZZZKDtKMEQQPYkzT9uL3Qlo8OYI8QlwJWCl63OpSQxhqKWvIfJBPIlI4bmIjWG+t0O
yOdOJEe2kmMBQghaWkajiqENLlkdQJiiV9qMQoH21UHAj4jo0df849wA+75nm4YwqNalBQOYKQND
kKQXJzqGH3mazXgt5bV3+9ux08anc+CCAlYRdQ/07Ljt0o0UV7ixYLuG52Z8i9P3SIRqXv1kf03w
eqDxLM1g/oeJSQPL39R6bRP8T4vgE18aLvpoqrDQN5/WsO3J63/Ro8bsAzpgmPRGJAfQ8nJbtEUy
5ixTkFsncQEZTNz1detIivJB1epuiLvHJY6dqh5FfAxr5wkjSeh3ApDNZGkvDWdaPsuVrLbu0CpO
WHzKhY+cTYoXv81fJlnQcFy9HnBP6fqfwhtGdi7NScU0S2qHJp35nXqd6uT3zbtyQha1K3+CfWAW
2FvzdggjY8CRsCFlfhaQ9nXfauxqzJSXuvTz5VMih0kUCdesgIwK48k24sPVhHIf48Ena/CPlN63
/0fad/XIrSvd/iIByuFVoXNP9+TwInjG3so569ffReN8HjWbaMK+2OfADwN0qchisVhhrdqZQIxY
KQgh/r4BD4OaCznU2dVKqwXyrwhtwDIvFsammdNDgUA1zXmALqxDBYBcYPAAnPEaIWcU6kGLQ5gF
wo1Das6HKeF5cpZrwIAmvAJ5LuNBeWkKU48pzSaAKQidEdi9nhtuNUa+k8sovd8+wL9fjbQbQicM
zhV60jCrSa0cnhsVBm9A3VF44xsePhgg3LfrylOdGbTPkaM/+ivDM55Rf7enwq53OScJwVR28QGU
3Q9WnaSpQT4gbexo3OX5r4THEsGqNZHO7P9pCQ6RyxW1hkoZkxlChA3C/so7Zl77CaL6dbrSt8WX
/9Sch9f6gzd5fY1Ug0AAKHxwX3ivo45P7SQm17o6F1Djamr7Y94YmR19hJITbB8r0ZY3WeJwW0/I
T15v6LdIakOVYJ6HxIeqotNvpU3Qufq5b23LkxzhXd+oD/FOvhPO4oZXwWVG2wBHxX8EixgQCJeL
LGvlFCqt3zjqejzIz0ghxW609jfoK1jLNho2osd6Pexfblsw8zwupJK/L67tSUq7yooFbO14TkTQ
t8gcihZigNcL+q0WFTbPZo+3cQAB9QGMzP0+/g9gZSsLbEU/b2vCvAKWC0i86UKVPNebJFKxgFlt
J3ftW36IPAGNlSttbe3a9V9zXP82zm/FKOMMwiDq2wniAjTrga/SVqvBTocnjla8DaIMEu/j0pB6
iGnd7E6zReBIv/WZLW79R3H1o9lErxyBrOh7uYyUR1H1Mep7AwKVLzT0ZsdZdOTB7t6apwBMxzz1
WNLIUDRKhmg3Q4fU5aapWiHFRgXzQAd/+9as5Xe0sxzNk7bTePbBuk0NgJfg1kaAj0fMpagmbipr
zoLWQWbtQXnsXXQ6tof4zdyGD6rqYR5t1f6I1xbnjmAe7KVcyi6jXFeSACVRR/pKvPAldwE7j6TC
+ID+bM2R79SPWLDFNUEO5Gwly3aAQ4fRIeTfMG5LmSjoC6oQtJGIL2NwpDV5gmS11k6TK4DleRsW
A9SfKxSCwIKbwa+aavw4V2LzXAyG5PqZNG4KDDgdy7oUC+/2x/G+jbLrdjbrHJPJ8At578jBuC0E
3ujN9VgijiiSvcCswcuOdDRe7nglxpEymAbimllFDlB5lKr3QQ43SdY7ZY7uguxXWYr3vRZ+/oty
fwTTiIkwd7OJJiy8H0urwQhXuZSub4tgm9W3cjQfVagj8zcBxMAZduVB+tkg/YJrUnw2Qzv4dRCO
84/0P9FWeMVRlj9frKlF8uwLL9vORSiVutYA+V98aUt5E/jNejbQA2eogZ2AktWs9HNTqu+39WUF
Oku5lKNIlRqdPyKWNBMAnvxZCTujfL4tgukgQHyBQMeUMDFOHZe8mkYTs4LkAnEM5C+1k45+ch65
LNPwF1Iow+8iQU2Kiexb9NMstx2vJZ4ZNaGoJ+JxQlCA6Nm2PK4GMQoQNSknKOGANt64E8/g3vqq
Vta224y8yhRTIzwxEdeTmbPfmauFScx6jjC8wI3Ryy/CcEjE1e19YW495pgxKw1uEhBYXppcjVkC
YwR6Ep7JBZqPR3uq7vtZ5NTX2FIMwGsB3x8j3ZSzGIYQnnCAFlPzUAxeNZ3rhOOQmSLQpIF3CTIX
VwgygWS2fTvgsqum32/xOx+zQfHQ/IsdL8RQFmbOGX6X3OBVDOjxxM78jaq/iBnn6cE8Lgsx1IJZ
qYjUPLlPp2mTlYfE2HaCm/AeAeRj6fiRNLb8b81U6u0B4Lh8TgNIkQ1njg9i/ZEariVtzdGTeAxr
1wAy5MLAs5FMweLepOHcBADsq0MFSKnuh9l5Ve+NOzO3lXW6wwis14M8vHfBX6BwfBv7yC7kUiGC
BAQaSa+J3N2wNk7CA95zx6Jz2mPrtU773m1unyjm1hG8cUxTSSKGFy5PlCp2+qg0EWg1pUM0a44W
J9u4/pkIJaeSzAzKCT7e/yTR26ehvGPiHsb2TU5Xrkx9r5Wv0vQa5tskBwd5sW3j+6y0m4DX6cK+
IBeiqfSqUkuDIXZQ0vqa0EXxGj5KD9kxCex8AxT+3kkEB5C1+8IVeRAgTJtdSKbuyB61iaDNk9ZJ
AJY3PGTtQelexu4uiw9jxZu2YvUzSwYQTxHfmQBSpcGwxThshrqCno0Bsjpx56NItpu96Qymvg1K
jkcFw9wn+eG2CTHrEQYg8lHrQScowN8ubUgp8irRZths6/av8P22/xhs38OjtZnPHFHM9fwWRRtR
PJhW4M/QsHwD9M+6utM+k1/FcTqNNYgN1JV2BkH7R/AOAnHO1cM+mQvRtBFNg1J0REuQzdiWna3T
vXGXb96ffafYcw2HbbMLcZTlSP3cphjCx6KuQCKyOYP3/AimeUd5SIH3bxzSY/bJa2QmYc2Vh13I
pK7XlJA65JiwxNTtqRb2iXiuB0BVox/Iu72PzOuPZDLJsD8KWOTvizgB7+M4w6R/60QWxrVVyR6s
zz7c3hbCDEYWQihXmuh121kxHI6g+eDNeUCV8rYA1nKRrh8gcILkQ6WT9iAfzzIzwOGeUa1pgdg/
A+ukGIFxVzbr3Kg5fcosV70UR1lE0CoY1QOtNt5wvp2qwaqrj0K5AsfubbWYSb6lIMoM5HqMgwjM
aCC+VLZxYVcbzR7dcT9Idr1Hc5320e2FDdDS7kfe+eYtKdnThWGUo5Uiow7R4Lb7Qo9AYc9u4lme
eqpLx7pXV+k62M6e7+W81wxPMmWSolm3SpdhdS3zRxbuUuNpStH8sOlijiNh2f5ydSmztDoA07Qt
BGloT6xyuwjX8sDlvGRJsQDShP+jv+N6CrzJOrMlMWyVe4EAovp0H6SvtbpNfbuL92L4IIA0oARa
wSGWn4C174ecdB9rQZdfQFz5YitFfwBLEMlittkpnR7RQWCjlwVFV9uKeRBYTG1ltHoBUhBt/HTG
1BCTbDZHhIbRdJKFn1W2UnhlU54IyjKFugFZMRExFdJ9Dv5lRfdXbc8D5GZepmhN+qMK+Y7FsiV9
npVdDjmttbbSH53g1bIXFP8p2hEdyG44gR/8NPacMJBxr8JMQCshg26B3OWXUudxSBF3Q6oEwDlJ
+uy7xs4yW5UeRx8t4x3nDDBc2YU4ypX1RZSm6B3DwzSoz1Weu2obr3oMy+Jx59z2Zoxb4EIU5cxm
vBbNQScvrT7zAMC2Cxrduy2Cpw1lGnUvGMoE/mynz06z9DpJj+b8mP/DkxGKgK0CGDWYaKZB+qpB
BdgPCQjG4RFNOFq0zVvOtrDSZEsZ9JiIJLR+3pa4lyczdS0hcK0gszFb+t4CN0kOKq+NZneOxk0V
Tfe3F5H14rqQTZngJMujpQ2QLapvcekNyS4tN0X0MldeEz4H2qZVHqdqO5SuKt4run1bPMNbXUin
LDJRQlWtRqxuBrbjUPxZA4gtCQPbL8SXouw5FsOTRhullYZpQl5dnXWWlF9qHwNTuLfFbI+OztuK
sd5dyHkidFMx5K9egU0rcSn3pg/NtAnhciUcQI5rD21wruIQZV7/vcjRcNpKD6h2nUw1ss3k7fYn
EJdFhZUXX0DdBEVmCpaUQNt4RGeSaQ4SGtxqyTGkiocJxFzYhbLUUwSEZFkn5lC2i7R9KASrUtV2
igUIM4ADh9nPf1EMzSe4YRWMH1PbKAZzmOYSFNOqrTq6c4GmxfVtEWyFvkVQviWN+soXQCbrSOgL
BVplmczItx6Sfh0nL7dFsU8gqPH+Tx2yj4urR5JBYzhKCL6mHQpn/lFaNWB2QSXmnKe2tlM36T3v
VpWZ7pn0Yus6GihAD3Ap05LGROojyGyfOg8Yrna7QRusENiRgzKvp6wzd/SyVWmHO/0OfzjAdvfK
ueE1qTCADnD7LT6EcgBVArMcUnyIdkqdl2QPxJdMd+TWNQ8YonKmzY/ELStbeMqflW3ICe2Z1+9C
OG1I6PiNag27PKWbenBEZd+C8Fn2ovyh1CuOq2OlCS5UpWyqGOvEGgqy5qvSBcDB+q0ZnX4TuyD/
eGi90DYmLisg27iAzY1ZOKA+I0txudFY3WqQxRTXl67bDcaNwJeAfujZjqf+mGqAd8NUnqwHoNoO
nFQCRqWcuJ32hck6zruQeaQWX0LtdBhKYzP35B2FGbLhqBK8ORWT0rU7hLwLlfibK9e3kEVtbGSW
SSlN0Frd5YdjU9v9OT63G/0JDykQ0duKE626n4J7H2N29/Zx5qlJ7bIoD1arhxAtGOha0DGH0iZu
XXdg8vsVDjxoSnbosNCUch5lnEemVkLcJLyOoWZ31bY2NpkPjCv1ydLPgNWwo4qjIzPyAhSiZIIt
zLzCXRFmWe+KGkL9LrEnpOsJpzfQJSSgIt5eTfL51xv5LYl8ycI3aloFzCkVkgIUniJAWPSo1Boc
N8AWAqQVkD+amEyhbq/IbFrQvWetM7QIhc1yBajUVSjyyK6vxJDqDNw8qHgMFEPpDjktKjvTAocd
sOPaZ1ANYAhEjt1cwdjs7UW7NgpIQsYeAwYyYQSlAVViTQpTswLKM8LZnWLGKAsiiPSb8MPvh5+z
Jb9g3NqRi/wsoen1tvCrowcFl3CLlMNJ28IP/Bpwi2GDutcAeOe7eFjp8mtkmF4jvBm6c1vglTES
gTLQhvDqBTspvawdepS0sUkKR9LBshrej5i6EX2750EvXF0WF3JAMXRpinVRiqWP0RWk7BUw2ryq
1ozqMrJcb5n1auKtf1utqxsakLZ4cVhoxCYYt/QNbczhEAY1QFQrfS9Ppa0EvLv32h6RRCM1D9Rc
CBUl8WSLszVWKQgIOuCalshlYGJowBRDm1kYqilz7++VQUMVJoiReMRIG/mUhSgcu1RIMaXipEFp
a9qZC7V8jQWB5bJAdgXTg2MCtdKlhK4Wk6T2caeMWoOGLV/bI/PRroQpPoWicMoaBKS+PBwkQdiZ
Zr0V5OK5quZjKQeBK+TAIG3CM7ilVGBc97tCbjEzg5GYQFR63uVELroLn0Y+1SQjHehYBDw05W6G
ukdvZgIUpVrQV6WUbcQQzNi66Ja95UQjCsYYJRfHr2DW3FgKHKv/a65xQiGkAIgRFVAQadAZ1Kb0
UZSaMMtTSLugN+ygfkD73/r2njPMC0IsCZUJNL8Y9LnMUozUlRhHcUI4Ib8R17qMuZF8c1vK77cx
tZo6oV1EozOwZK+AvJtUnWPZwrFEm9lKuPsc3exHY9eu6aDNej191a8PvWOe8v0hOdV2+vIoPIW7
8sNA/HX7SxheF6uKJh8gwhOMMBruu4urXEKjUQGE2cTLu2djqme0+Y+buapJBOBOfv0glbVpaw3P
5TMXG2j0RDpavenZVIwUVkqkQbYaWz+mEeFeKSGW5tGfM5wSVPwWQ1/HeW1ZegcxQCi1m1QH0GT0
fnsZGfcHIS1TkWrBaAYQTi4PsonYNMkE7KdeP6j+XZ+/KSA/Hh/M5k1VN53P6Qi4TvzhLCzlUa/k
dmpNf4riwpkrt6jvksmOQM8jucO8U4UPC7ggwzNwUG4reR2WE6mEGAFjYQQhj9Iy6UurKuu0cKyN
0K7Ne9ErHPkdOOmYXnSzbb9Ovn7eFsmykKVESk8FWMsYosM1WWbiaVKK3Rhop0h4+3spAMRAJhMc
6CDvoG5/vbJAwZ5mhaOlE9J+07aqG0xPRhwYpOvsCtYP0II49uglBIoM5e5ba0hGcyywa6fwMK76
LVrMHOmjOKhfsS3+dQ2dkkaZvSiJPthzIK1dta6w0dcREN3q/XyX2gDY7/7+5sesAerIIu5KAMpS
azjEZliZUoVDNqH1ofkFTPvbm3T9EiX6LCSQG2pxHRtGqXViBgmKZKfb9k12ZlsE5ZqtS25y6Hez
8wO8MrxGEpYFqrhxkGXH+AHauy6lyrGEXmS9gY8SnySkh2RvSHl2QayYvg2QzZAlkQDdI/S9lOFr
tezX41A4+TY+mccn/ae8te7mnfiYuI4JBllkcRwh4gTcTM3gskiHJ+nzpDTzkyksQAwIn5XVbl7r
doBEKTfGua5NY9sA7f1HDPHOi22b8sAI67KH0zgVk927iAgLx8QAsp2sjWNxqF/0TbW3tjPHdfx+
AF2v6rdg6rRpmMLKywz6yeuPEYLnU34Y4LVWyiN4QX6VB4AZun2AJJJ8wnjCq7Dzus5Jf2D83da2
Fc95sq6I5TpQx1EXYj0Q8QJ12sbTNsYjKgB7AK558mNZuM1q9CxX3VSH6JS8OgkPCJkpHE1wIDyD
leGpc7kJgW4WFqhQcDr1fZeusyZ1peE+Cd3c/1UPblZwHqcMi8aQOmZ18PxQ0BNFrX3a17VqJW2J
+TERjMijLQ/3bXGOzMhOUdCreMAxDFs2VFMG9SP6FzW0YV3qJ0y9VoElonCSvJ/t1vzqA4Sqijxw
nBAxVsqmyIAQ8lLkWQCanks5uSKVfhiJBJa/FnaY0kYNoNdGzuPwOr+ICxYQ/BjhwgIi4qaOZhwa
gZ4NE47ms/lhHFoAKKIp+GxFNpizR2DxzztZsoWjuQp4uQuWm72QTZ3XKq6nqqsgW3aa/7KX+pCe
lX1W2SaM1Cqd2VEqu3wWX297d9bCLjWmDMZMKhhMCqkNyhr9S8FDEWYcACCEgKFCgrMDEiG1cXJn
JAVoOgtHqL1SBHFUAprJJwnj9YknB+up4W0hU6GFQOq2KpPEasuSCNzr6/YgHYz9vLc84VfjTm4k
2eK+4XgYpoq4qMCYjTDtijwRXMPoFRBhm0Yx7jprXIMVzNat/xTjE+9M25cMgJjx5nSYamKk0QC4
kIg3GbVvQ59XQ4JnKUL4dmMEw10m8IDVmRYJtYBeA4JjvFWovVM7JSw0/OegbdQW1Jc02kbisUUW
o3Pq/lmebHM+y3gQRj/Sbt0juOJFviwtl19AbWaijf1Y5SrOhD8LO8Xo5JNaaV+3j8C1z0SiHZ3X
gLnFGwLu89K3ZOg8AgJIUzpd8ijmIKnbteO+VU+CuFPVX7dlkYji0o9dyqK2DVSGQoH+FZQquh+G
us59Ox4PUnS0Yve2IPJDl4LQGbvYO8qT1UoiwTqwd3EiegL+bfp2a0S8+41cnrQYwhGpYUYUsEp0
dmKyxCkaLeKX8YoESjm4BRJXik5VUaz+XqGFpN/v6UU4o9VzhJFoqXBSZd5kqr9KrNibB/3hthiW
QujsAO8EpllAxEWtW5pIFRBTfdg8GMsMK/gc6+goIvWCbDDvMcmQBSZPDEwCClDXAStwaXi6KWWp
EkCWHJf7rgvO86SvjTqzkb5YJUm7EZWzhApEWqEdZ7yTpUcgNh6CRsNY8WedJBzVWY/b5ffQS9xW
YL9pOnzPrPmvRS95ai3ttDLfxUl4bkAwlEqTayBdgUnP0B7zvz6HiCJQIsArXkZUTgMmD708JSh5
lyCCQuemtB0xUom4UI4wQ4JH/fvtjWYcEAxbIKUNwnMMAtMRxawH9ZQBHsbJ59FutfWU/ph7TncV
TwblvjSADgEtKiydOsrt2V/nU+BWE6+NjGlGC00okw2qchSlBpqoydps34XoLkzdkIcdyZNCecmw
tLpW7aCLPjl5ADbdLfKPsvn0L7uCNzpm/ggRMXUkTGnGeKEPXVKArkrqxkojUBaubgthq/JHCI0o
HY4dMMRqsvXCMVdPmbGJJ2fsOPMW19cKzBkJbHSdWhjpo0P/Kjf8eDSwYEKjIGJtt6VSHTq1TO0+
lcFO4aOjkFd1YBkcqQBgkghhMnp+Lj1KGhtJbWV56ZhmDAIyC20k+dpqpefbC0j2mvL64K0BdCxc
PgTR4GxVUsXSVFawBV0+TrOxLvzP2xKu70mS5kJEZSFrAzgK6mUeDk0n1wreFYYZZe7Qh4CsCofM
k5r8Y5jiDn4xyDj+73rDLu9mYjaLG4aQqXVqgbu5DdzMvIv9ZyC9AfOqyIHJxXmnMdK/4Kr9jc2N
OwZoBORjFsIs0VezpMJOhZG5LcJXUdGcOAP2ihG6cg53NH6JQfroW7yo7npl0T9IcGUApgwmYBol
aka401oq4uM2cnvrXVU8H1Ms6kfH4yxhCkKaHRk34ENfFS4iX1K6pkCEWnZvo/7u19uge6nl3Zxz
jvO1NUKjb0H0tdUUiaGlAyIDqX4zElxMPCKP6wAfREY6qFSRYEMFm65HNWo/Fy2wmtAatZ/bs56v
hfC1DjbVsC/lfdBwEoishVuKo+ywCPK4qzuIS8vJmcTtPNVrP/oQxk0b8zi4mbIAiIJ5EDCKgxjz
0gz7GTV7+BNc+ZgONeONqs33hVJ7AloQQGPJiXiu3RNp38PEHhBS0I5Pn2oApsVBQe7DYchsw1gN
5rNferc9x7VzJzJUXOyo66kqjTRUxL05FUOCaL74pU0PVXwIJyCPcVKHLJvT0ayHyA21OaAaXa6b
JFVZrhhEinSv+xHS/ve31WA6I1wdeNn99n9k4xb+oROrMi8roBEWuauXz7L/FagnJd5mU2Jzh/ZY
VoAz+kcY5YyQ2w27LsWFaM6qHSVbzbjXNEDzi1ugXd3Wi2UCYDzD40RB4CvSY5vtYA65FmLhKrDE
pPUaCGk2YFLtf5BCmv1w84LEhYZRCutCQ5U2xTSCcD8BvEK2HgSDN4HKsjQEKn+EUKtmVoMATwsh
Mw5nsW2ir1naiRIP7Ye5OSjpIypGLhfQAJeWkJdlYyQRxJiJts8ARLpBVqGx1WD8MDr9KAd+xjlC
TIkAeAUnKxoXFLoWG2phrok+7iY/+0kCicZwKmEroKm3Lda3N4q5hn9Eof3kUrlezdsmLgqYw7Rp
km01lLalIXjliGFa3UIMdVx1X6u6boAYP/X0/r0LH8ro5bYmzEVDncRAQYugkVORqxWDGi5Ks9KR
5fs+XrXaTrR8cDg7Oo8InqkMnA/QkjCigjakyzULVb8clAzKDE20KifFidPsbVQnzkllbs1CDPn7
wgMBL9bUYyIm6TIkj4Hk6U2SbrfFP7hSvMH+qEMWdiEn0o1UlhLIAVLqVunMl3wO/mX7FyKok4rk
cZCj4FI6ffCgRafIOs0jJ6Bjb/+3FtT2N6rVVRox5AY9wGGw75J1FWROqBY2cOhvmxrjoY5I9Vsf
+gFTW+nQAF0Wt08eJrY2NMipzmtB+9A70wX1otfPqlvpXezERb8BFNT/33rSUYNuxH5fBZAP99rJ
T7269htexp9j5TRFjpz2UWKWkJHWlmuEJxHI9AavIZJj4/RIUqUXgyTKECJhiqL1enOlyTuDl7pi
2gaACtBjh1yPSSOPK+JE2lkhZSi//NyuJq9P71MfA6IJL55j5GxhGgtZlKmH0hCNRg9Z8lpadbvo
rrgrnlHl2gAwGLNkCB7O3cb461c7EQqYUywWLij6igpVo8Ejp4R7FZ+UykuzXwbPg5PvvnxyXoog
AdnCS8RB2iqmD730/MXMP0fpR2I5vfloDrINzvB/OWALhSgXi0GMVEorKFSCNSmy5fd8X9vGkTDa
WWvl521pbPP4Xj3K0Rq9kBaAE4UDFMBIGHVuOI4O4u9B+yy0l9uyrhHwCLbOQjPyMYt1TNqx0ZoQ
wkSgQHiiE72oTuAZd/2u3iRb61kAdlrvtTthrazrh8gFgNztL+BtJGWgTRD0YlVgacNa26CpoB9f
NbB5S8q7XB57meMqmV5koS7lltH+l4BBFdLkXP1MjSmy0fwEkhlpe1srtkv+FkQPZRlKUKKhEOva
Bl4NbO0cyNyJPYM8sAOVDkakcIeGG587gk4UuHEu6MbPWUIbN6YPcPTq5KW34q01PgHuFzI7W7Bi
9JPHTlX/y+Nkoax8aUSFPzdhkEBoN9SrTL4HHikGHtdy8z5khZ0NX7cXl7OJdCuIOCdVIhL3koND
YTIyp27Lh1QwOFrxlpJyMbLQanOfQYxYfGkxSDZ2Rucj+7gJB2eygLvPOQk8tSgnEwD4WRgVyPOn
o9HeFcWTXD3eXjnyybesg3ItfZWWlUVEzMPjOH0qEyfqYaaxFu7kqivY9AM97iHAHNuXeRIeJCsG
y3l4H6Cja9K1fZSfyjRwYy7rOVc05UhqUyaAYRCtq8WLknWHOA32hjHtUhVs2pbozCXmtiXd00aR
cz+wfRiifAyxgbfztzNYONHc7zJA5uMyigXVScUvYHqsw2xeSTMg6uv4OBc6JyfEtBUEEJgVx6NZ
ocvoypyoYxqTE6cNnl4NXi6p9pDw2vGZV9FCDHWw1c6srXjCmrZRv8pM06mH6NSDoidTfoVWw1lG
RosSLqNF5ZV+luHlF4FKBCfgQwgBFprd69vqWG+C3pa3uIF28WhL7/GWV7Fn7t9CLqUmMCeUXgwh
FxOVdgtcUqtbt4Vbi7MtF69Jzzno7FX9LjBTL3iAX8+NLKDA7BcvAvp5zdemcOcG4+8cQaxwlmTk
wZkCnmhLJh+ysEtNb7RuRvOVE0XidhSsPQ7/fVzrxz4MeabC8pZLWdTxk4Q8B6UizsAoJ+swcIfi
vps3yOp4FviGQ8SajclRj7WOS5HkkxbqqVlQVmkE9Zr0v8zcC91/Y/uchGCWFBT3tuNkWQh5XINV
DJ2pqBBeiqq7HhROHXGcyQpQ9mH0IZsHfypWsuyaAW8glunLluIogwQdqFJ2DcRViIgM4D+Esi2Y
96CRsGfrYBYeoA87XecoyTSXhZK0XWLuzCgVsoXoaBrXPehKEjSs6H+N8IyYc6kddbEqhREnLfJY
AFf6SERHDM8JD+CbddGR/LwMPCVgmNNIYCgSdYFewT8WZnHXl/4D4oXtbZPgiaDu0rwQSrNogXCC
wZ4DKjte1fAeiiwvj+kdcHfgpYhpHsrAkVSqotyEo1C0xJbC90Yc7VhzbuvBPLh/hFxNJiERhhG2
Ec7PmKaPuX2KrHAbIeE7fjbCYxxJ9yaARm6LZC4dGkJR1DUwVUqP2+RoqTD9BruTTB+1dVZL9/bv
Mw158fvU1oxiPgHeAQYW6frGtKJTmKBjICgEz5/+JfdhopyLHgX0Iio0jpYe9tEQSdAFlV+APBkC
UK67dleFvPoZ2xj+CKJRtDpjBMuVBkFiiSdF+WoVoJHheXH2yn0LofyciLjJiPDSRQc+KLJT2wR1
e/cchZxnGKOxEi5AQ7IcDJsE7JKSg4q3bPZoR3amey20/Xt3/Cp2emz7q2ybvwZrIKGvJzfZAjNp
x+sAZvryhWzKueZC006mAh0nMk0TpCEwBiIMlo2YXrdGDOunmwGvpdsmybirJGCtYbYGAJsYgqF8
awryzhDzbei4Tr2od9X+Hr2HdcGnkGe9PNHBrmJ5dUxoXbX8JhOQtDPdQieg1nnqlK2FFOSewM0D
MtmmVX+hKeBOQwItnvRDrPG6HFh6ol0KvcY62pvx7+VFqc/ikA8xeoZUcCyA8UzOPWlILLtLitbB
IcpdMax4fIsMf4KBNEwHoAMB04h086Ocd/nkSyiOpX4HIuX5c5iABHJ7AxlDNzKmDkiSHTSzwESk
nmf9rDV61qFSpU/qOevRlgVp7R5jzuDXmiY8r0fhjLyUsZcQfzjyHP+I5RQNXHqf2FGgZXYccJ5b
rMXGxICigr5HRasp9UnlJIvZCKwQMJJ9adUjYKrdpAyw6pPt6xbHaTP8D/T/FkY51Q5lYLHUIWwE
T9c6BzGJI+vgMhTC6fP2UjNuJEgiQJ5gukHFljoreYVkhdUgrqsnEJSnIcL/NIrAjDsJ22qKtBU4
9yS7GZtf7Vg83ZbN0hITpgrmx9BxhMN6ab956JstWtbhAI1wmwfdwQdVVNjx5nN5YigfpEv5NBcG
VES3bi0Ds6kL7IE3qMlw5hfrSI7NIj5u86krxhaVQmHWHcwCG7Jbtoqn8oAB2Wb4vV+UGU4xEpVN
iVJXMIGjmRDr5WulrB3BzJyBx5zOMg5QSRByULxrQI5zqVTYzrWcjlAKzEs9CFblyEZb9PhS5Jh/
E9X8Z5Qm07qo+/hZrLuM8+5mLSm6GU2M32Go2qJn49sxifJuFNAOOpe1Hc91e9baBjRXWg5I7Rkg
obfNkbW0GHkGRTSOAV5xlDudW78P1ATaVhlmdroXq9l1/kYKjoAduS2J9ebABOofUQZVep2LTNUi
Ff5NHQn0ogb+xiJ801rdSWT/NenqLdpev6ZS3k4i76F6jV4IhpDlsaOO/JxYcxCQp4d2yu7SE4HP
jLxzvhpbG1yC6HlNzs1nfwTOmaZwHDsjHLgQTZ2SvNcrPSLFM206S7Ij9/dt8yAnhwwJccm7vcg8
WZTxpn0lzWMDWcE4HHLCWxmDMKRvgE0cnuPeWgP2ibOvLJHLbaUdWqMhwY7cIrrJ4nMvFaBklE5C
AVL5HvOHs2HYvSZwECFZpwQnBKP0GuA9TPq1bMaVWQ6k3aLD/3TREfxnKUrcKeBcFEzdFnIoL4oq
ftPHCuSY/uAec7fIMe9enYVkZcr/sHOI7kkXOECX0Uh/6XYMoUs6RYPDLsrUCaJsHRh21bptLW00
dW/yRhGZmpG4GGuIm5BuBfe1MtN+lwg7MYg21QwkGBAIpvaUFdOdlVmSm0b+sUyHv4d1wBQ8hh5k
oG5pKOARh7S4M5QKE5DRhOC4zE5wgbaUbsRq/fenYCmDKL+QESe54osDZIyx8dn2yd6PIgcvwkcE
0FsMKYL1wHD/XqRhAYlCQjkSWEaUf+mzoTJn0q08SE+C4FjBuzFvm+EpQ7mQmyxiXVFLYZRHKTrZ
B/Mu2qcMdGaF/U81jtG/Dmou5UeKvKY/7CPtrzvLZdIsj4AJ/2DvKPMsw6gXYyJSkObVKLW7uQVG
0aCvbi8jY3IacmQy2AeuFxno45dbN2MgralIECgPna0rj0GEousqBIqz5srBF0pcyEwJJlhNebN4
rEU1sXdoHMVxAD/YpWQQCGPopMRZF1ENFczIy6Jn0Xjp9F1gPORKhNaap9vKsrwYIeokUBvIU9C9
50AqCOJGwJpKofzYAeyiy2QvxJAhSK04dxDz8l3Iojs4zDFE61OCdVWTn+GUO5kPGHA06D3XQQRA
sWIrt2Nli6V1AuDny209WTEGCE1Ji6RE0J2ps4EiWt+AJBndGymwLvwHCyEVmuVsQEk6ecnp7uEJ
o84GeKW1MZYgrFe+rGAtt6mbxq9V5Y0YZ7ytF/kpqtgF9/mtF3XZ1nMDUBfSk9lLL3L6AxhG//D7
KNOjExiDYpgNurTIACTIZmnh9xsre5TC/lPOBPdfRIBcCXkSEfyPlIhSrBWrQNHOGRI31XMYAI8X
lwF9gxOt/hHx++8LZ5yXYiamCYJ341RETnkYt8l6Oldv6kp/1O0f5X8SgJsLr/HMtTDYyva2gmQP
rvYILcXIqwNMCPHn5RrOftsPMXLBjiECxC+3p8ZywexzWwjrMiV9y/8nhAoT6j5VzJqUQRTruTK2
WerKs4mhZMXJxlP2dVsY0+oWwqjTVAB6t9JyCJNHwZaQo1N5QSRzzQxg4sg6MJ6uZp9RaIkMuUZ2
cwrQfwe4H/C1ps9S3HDsmy0HgAtwCmBvofcmGwC4p5EuOdMMh7WIF46XYPDClaSGlx1j7pCFpAoc
LYJG+pkjiDGooTW4P0usvVbfxZGrtb+08v+Rdl1LcutI9osYQQuSr6Ap09Xe64Whbkmg9/7r97B3
9nYViluIq4m586SIzkowkZlIc05C5fxJCx7+/Sda4L6w7oCBjzNsIRuUqVoOUnCnnF5bFDklURFs
7eS+BWAN8tSqp2q2stSCADL8NKFEZe5DUcgQyeBuTogud5PHkDER347vNeMGifblc1oLgMdqcPem
lDsZXSiIGPpDGDt6sys7V28EblqkCHdhjByP7U6DlFpr/KxK/AmTfVlbe5eVWQs8Ry9M/uVuSipY
UhcnoFZ+a9HQfk4wXJyQz9z+c1nSqkLfJSRzOdYjjxrb3YTUGpLKAJgoVeBkZJM2goRvtRx5rA+X
D1VYjpzKAcfWR/O9YUl0qBC2Q8UlevLcK60b2oAk7IEDHgEVaG57mheRDwTvm7oaRT9GdLhcRp/K
aZPry/O920u39uN0v9BtJDpVTGpvwHW4ndzci5+tVxFQ+GridHwMXIScdKNRpxiHPVr2y4Ad3Wgu
/LRCsasI96OuUzivDfAh3DD7ixHEk8IBd8tDvHE7fRkWZdH1OH5UAEwcPACwTYA4UR4v29T/o6eF
upeKFyGc1qlR1VVbTNUy74gNrmCXTlrmo2b4ZmZsF1cjkrW0M5zEiB8L297L1VT6l3/AiofG4wmv
J8RoeWEnO5W/gFFrBeasHFYAY7f9HAoL1uUYw0bv9yBAvCxtTV2IA76waSwNUL5/m4JrxCYxygdW
KN3oCvJio0XNK3JaCZt/gKGcQuJNckNlgO9elr1yfU9Ec9c31eu2ATpp6WTKNSDN0+olDwQiVq4L
RGA6VlsqzFhKOj3MnJRBNC4DIHF1H3eupHux7Qf9VasJGgSruqgKyN0MVCstflKunxLFiEwcY0+2
6rQPi5dYxHC6qsuRCC6hTyXCkiCCiDzy4u66AiSoNHrzuLV7Qa64HDyXK2Kx71sZ7tTmerDHpMSH
aRM/i/ZT+WNkWK34uPz5F0M+k4IVq2WBmhgK/5JOM6lv1GRG0Eup0lPbyX9qXndQaSCIrmtvaWCQ
4dWumyqWc/kNkQTN6XRhY3T062nPHqabCICD0o7tMkjrRB3Xlbz0WNrZQGphl3IoyeiRHcJNfCgP
oR9dWwfZZ5t5Y2zqjWihflUg1vZtUBjqmD7iPIaZ5HU4m1DPNmLao//YDoJrtGbd+ED/kXA2uZCo
kT0qHSTI0l0/HqxmlwXuZWtY/0hHMrg0y5Jmcwh6yJjuAbp9A85Z8qv2Jj94DX9I/l+891Tg3gFA
Cc5vQRw6dQxA+1P7eWlNs0weMSRppw7S8EzgXdcu0pEUvtJvlp0mlwMeEJ3+1upOpl7l8Ws7by4f
3VrEOJbCnZweZJ0URtAltmma67QYr9LYl+JXW7vJ5/vLwtZMYUHpQKUbe7lnIMxWB5gMQBdhinyq
VdTcSEOHuQw9EwutgtNbE2XBnBfke7xYeXiYUlNmRbPghopki/buFP/oRJPHax8INJbYGsM2vYaF
21MzKMeh15scNDVR+KvWXCv3owY7xiKwlrVRAcAF/SOHNwSG/WF1wFgbsAI9xWdeE1MU1e6MwEs9
6VCKxn5WT+5IHGcRZRJlRg3wSkduMApfAnR1GRMX3FiREPX07OzW7tWoXuLR8FgN27R5iNnu3xvb
8bFxLxapSJkVYcrZUQwoUPgTmMSIKTCzNfeJVA+jXzBozBVzhyWBUCtA1re02we3mdurSRaNLq3d
UDTZUb4yddgzX+A0rLDPVCCJO2Gl4bEyOsVUbFRUbuMCrF3hh6VlgpNbSxYAGb3sPQGNAsDspx+n
xUNvYEtJoRpB3t1XVJUejJRRY5JoZAgAN0TCOEuoNIy2pcry4su9AoiC07hv5tifFK8z/csWsVxI
Pmk41ouziGUU0EqWDdl+vJEBt92oBQ1iL8vcJgBheX0n4cl5WeSqnR8d5WI/R6/Mekj6qW/x/sPc
7T7J7bcW2BuaHormXtaMBDaCJpSBPjpmmE7l9DOe4kxCsBgxG60mL5X5YmPU3Nwp0VZIP7Z+jv8I
44uRRZtNhalCWMnC7ZDm2NXvtnYb7CI9p5I5/1bJ2FFLkkXbhase91tLHsEklOOBxMsGS2FYYEF4
HplK5+g6BxPC5c+mCM5T5ayyC+B0+0XFQS1/hooOzu/GQCyZDmYJ0hRZc2M5vB2td5kEbmE9I2Xb
xI1KWzLcquUTG3W0VCMqd/3fOM4FfR+owqjDnQ1lalKqlSbu5kjYtmmQF0Ttn2quBWnB6q1En8EC
9yKYunlIGqXBoL0mIVIT+akJHlvtts438y82vV4+6NX7AS5wjMItXJV89XKwq16qZvjPJNadCeUP
28TmumhUaVWbo2SAc2hV2mRhpUOKTJJ7/BYnSeOHAJhnWVrsW0WUe6xH7CN5nPXMxTzDlSG6oYij
0lr+NYc/ijFz5E730fW8npXpKZCfzaZ2SFoJXiyrl+RIOOflklHq04Qh7oES5soyHjM5eEzC2Tdx
sv/+49kyRgcWQCHQz3BOh2VJF2gFJBXVITO9ujqEpndZxGqJAa09WOICOQ1A41PHFpVoe5ijjOhn
fXbTEwtNOmLNK9RvOhjMGFM1frSAt3lZ7FpYP5a6GNSR28YDd7LNEFIxRlC0skOwHXFZwspXgkIo
EWE8XEYnf7kYRxIqjC/gI+GC6aP6nGh4fEUa++hGA+NKrWiObcX+MXCpg30QN23BZT4VNkxkJm0D
+5eUX8BBcMmU7KR8ci1wA2nx52XNVq70iTDO+M2RLWxXEJal+w7cwYNJh0HQn1w9vSOFOBtPy3nW
lB6lmRlDXrP6rKYPCXbZQ+nXZV1WIt2JLlz4HhpJbkr850Tq+AyoAN9sMW9kV25t2ddTpz2zIfeI
cL5bdISccZBZtfth2bCS0OQlGCjJCsC57y7rtmLjJ7pxN8uyOqaUNXQDh+kusyoQ14nm4kR6cNeo
w8DWmDLoEY/aFXZzsF1kQ5FU4IdWgvWJJsu/H92lMLeRjyy7EcA0I+3Bav2xVpf7RI02cwqBTayf
G+BxAQ+N/Jh/9rWZkhl2A+cOuFpXa66qSFRz+urlc4kqFPpHBP/iS0upyUcJIgxf22KN1dOdkeZX
0vONfDu8swPmlp8wf3NdbgIvqWnykf1JRD9iLYid/AjOaRhNbS0rIKgMhbQbqK0cRsMB5pQJ6hUg
EnSKg9YsEYldd1XfqnPeI7R7qVUKSE0rgzbafZa9l+OhD0fKRoETEXxIk3Mi2hglTbWUXQkp6TBt
LEn0dF93H9/KLL/gyDALCZAOjb1IwEvDGujIvCHeZAnG+0rQvmwGEVOK6PQ4xxGhjTnOGQSC6AJb
rfN8Fw0JCBvdQftx2XusX+1v1TjvMeR2VmcyJIH0ZepQ1VNoroiqoUtv5tI94PxHpedN20VIMOQJ
09EuiV7r/EeLHdpe/pHH7qTSXoQaJzIKzpdgTRMbDDr00pSXLvghLFWKzo3LmZSqB6/RiL/f2uFP
aRq2wHp8bUvDv/x51vKm49trcW2vlpRhPy/GXTIdS4k+UOIakP9pAPMOr0nu5ureEEH6rXU7T4Ry
LiOqyZh1BI4Yhm7tIk8uqbLNr6Id/IeuOtWt9AQfkrfuZWVXswFAlQM938Cw93kNG5lPoEKsNTA3
yuSdhkKFKX2aWBq6LGnVOv6RdFbLrpUIJKgdJE01Ni7rgpbN39yrIwncERam2XXyEstqYK6b/afB
fCZCc1uNl0cyeB9rVU1ca7ANI30n9uPMbjCaMKbAzdcwQS44slWXtBAWmdhyACcW55IUaTArrL7j
Dqv3moJujeWOzaGLbktpc/njrF6tI0mcS5LtuOsSffEWzYNsuIbs2aXII60bwLc2nEfSmBoV8wBt
BgkJU+9JWuvlqqeULa0Up6gHmmFZTcO45UuSvRe9M4j4vUW/gHNQAHBFbt1Cy6b4RbRP7L1cPsXV
mHV0ipyDmlN7DrJx0TB/YcODrYDQ7y7ocHHdrAF7XClaaRAYiM15KmPOAz0PoRADkKUpO8HsDAy4
iaHTi1pRIlHc5SJDrc6dstgiCkfS8r3eoumtT/aGqK0mksRdMQ17dIPZLJIGCYPSV5EUOkpDyfg5
ioYrVr0f4P4xLw0EYRQAT5OMap4AAb60B2TrVWpBZ0c+WuOuEY2Dr96uIzH87VKjtGFLpWY2f2Jr
rR8OJBAMqKya9pEI7nK1Vq905vJyHKzHsP0z6bvLpi1Sgbs6RlwRALfjpNQcBFIJc+VuowV//jsh
3P2Z9Moa+uWc1J6A+DMDKMdGY2//lRA+umd1HbeoE+BdijgUq94sGdSMRBiWgvPiywZ1r8V6s5Sx
FPM51H9EbJOKAPi+CqlnKd73N7e4iwLOyipNFk1MhdpbAMwatz/UO/A63Sk3lRu/AszUTVuqu83h
mbU0r2h1JfmXT3P1sh79Bu4hUFmYQLaWnA/gG47Rv4AY3KmLQxIdFGwaX5a16l6PZC134OhJIEVq
mJgVZLHyZwAW07lKX+RYc7tB9lrbdqsq8w2SvV+WKjxmzkmEQZErCI9IO33loGDRmM4+uLn+ZE48
uGQ3b4pDcFV7+Yvs37OPZv9yWf5qxnGkNec82lYh6by8mdnwQy+fJZBB9DXxU0VBg4lYNE+SSHDQ
y5+8ZFicMynCPhisJclpSxAohdQOPGATUkm0uSW6JJxTMUleg/QactRpZ4GYcngVUrqIRHAupa1n
XUbMh33avjk+5OmHcLXhC2TmwnHxUXgCEGBhz1AjPjROsVEeIooxuTskofXssmtjkytO+ar6wUP8
Sl5lOmzVm86x3eeFRj4TVQEEGvPthyq3pKljXx/vKe3u7OZBjwTBZl0ENkaWNifeDpx9tKk2VPJy
I6a5o2G8TYJnbPheNvt1x/Itg7ONjqjBqFiQEaXTc5S1NBp1PxkDWpbFe66L5lJWbxkGUgDnCJh/
1KdOfUtVgxkv05B0mFhjAkomtTu/ryO3KvdhvJNFPfz1ChEa3zrGs7H0xa8ZZSRvsjGbUOl9aF4w
oQ0TiQ5Y7DNodqffNKKm3OqNPhLHhYo6wP7pZEK9SH7Xp71V7cLCyUQU9mvwVuAR+9aKiwbAw8it
oYBW0ta6nzz5OtprhZu+lj9qquziTbxP7gwn8C6byqo5Hknl4oKRpJgyySG11Q6YZ5TH11DaXRax
Gnqw0aegAQDweP4lNtSpSjKGpkaK9WR5qyReA4xgdXQbttHNkc7J62WBqzodCeS8ft2pUqJJ0Cm1
JvVAkBKDTN7AMI48icC6RKK42zxbZRKPM+YBOzu5n/PQiZh5lY6CPe9VCzxSiLvPKq5uwzpIIenG
0sC/cJfJN4ZoEWYNDRYDvN8fivf3BAw0o70MN87MxcZ6KteUhDdV6Y3FC6ghregKa3VRcNU3D1MM
2CHf/qu3tLnsYAKTbMHGPnUlgw5g7IEsDTB0prTxYEw/iMg7rtrjkQzuNDWMKugGehDLez3U3Cz7
MNuf7ewpwa9K9yoRJMHqxzsSx51qI7FWrgOopOtvxvSpqE/EvhIW3lbfMGAEBPqYjpYbjxpsTalR
5Mu3a6bR6auPMBDY4KqlHwngTm3QQz0qTQio202S7QHxJyQ1XIsjKA8B83gJXejMn358oA9IocXg
aLWpyB/KsN3bBuZx5i429i3W6G6YDNIiVW+y7WWHsfaJAN9iYUYQ2B6gUD8VrI75aNj5CIdBHkzz
HlOIo3qViCooayeogRtEAxwL5nn5WRmwUEplFWrL9VLdAJh7zJhBD69tLiuzYgmYc8RyNho5KHvx
7YUGzABSZBmpI2P7HfBpgUyB6/kXxDAnUri40duVOXYEUoD0cleWwC6vUh/0O48NWjUEvZrLSq2c
HeZBNMBBLahtoIM4/UJAWE51azRTx+xCr6ibT60dHSLJgtbMqhgNhXZtQXc5Y2EyQXIAzBwrdfq4
fMt7rM0o9Z0txLda+0RgfsRSI4wNNsfZmxmRzNBDKXUCKzc8q0riB5mEb3PCYi/SukMWlDdJTF4L
DPvSfibXAcs0KrdzRcegsndJY4hw3hbHyuXhy3Kvht9kGgS7w6cHnBmlEs1VmGHzNqQDKDaS+cZo
HSXZZ/bT5W+5ctuAlYABhAUpUQbpxamoHIvoYZPEmYMNGSxRdCxwghwxWpmSAJG6kVpRP2ztvDGN
+7+0GKCK41ywEmRSrSlN5nT92FM5Js2mLYtGsE6xBlNCDCxK4+oBSQAf9lQxeW6CupjQ+i3DjSrv
+9oL7etccrJqw1IXBYdNLe9JWdNG/wwsL9Tfw3oXdHeRCCt4DUDt5JdwR5zELGLx2GVO8tIsD6n6
o3IrkML+7jYJKpC78GDchZ7ldVtyIwJXXLMkFeNbywwniPJ4fKa+V4G7sVjSMtk/2MVM85Yo1MR7
1QH3aUiX479sUasiFyxHoP7g5n49GI6KG+FosipXsswZR9/u9mDqxv9/TIbqlKK1rrUGF/nCjfyP
LO41oEekj4kOWRMg+bNwm/cxbSJHnm/a2dW0+wkIR7XkXVZQXbszx1I5/0cCFhfNmAIxKUsW7L3R
jK9VpWh+BIE1XVttpN0qATF+B8NolT5ruyanKZGDHZOV/n6Y0hxNWVUBl7Y0yjtb6eveaeoG0xel
1im5k0q28hk2jHhDxBCiWmxYjTRVtXIbJBF7DnN9St1KarEXEvSGoPm0ph0sZkFINg3sj3EPSKPC
VI1hwVyleBmb3oJqO2Iv9iwQs1g97+PAPQ0cOQNIEcBnOr2f9pBWkwJsdVCpK5t6VHyrCb0p0AQf
a9VEQFyFTTiMMC4P4lM5zCB9M9SIicME0AQvG0Ljj9TXXUKnQI0D3466wAPCZfuQwgWaTp9jj4Wy
JAtFHcqvcS5eZU1G1MQ8NYA/+KGReYp7Q+tALaL5AJ8OdooL7D06ep+KyzDU390zT9ubE5VSqlo0
3sc7cKx72RaYarvxavLyTUc771E9VI+58xd73dgd/+fH8eMmmlIMkrTwnswGyMa1x87e4UeG+mYw
r/NeMO+99vGPhXE2NjA4LGk5CQCIqCodpFr+rQD35aGTovT98nU9izeYS0QSDh8IyiosinGGpoCw
IMpYAQOQtVdzau4bZC7/XoRqKBiDlAE7hELIqY3J49CNdjIh7yo74gCYp3UkJlq+Xmusn3whztmV
2WySbPlC5L4OPeVK9Sy3x1wHxVqDn98Enuz+uayX6DNxjm6KpKSoksVg2UOr70plEySCo1sDtTjR
iovTulGQshkgw3x8i7x517vJD6wF3R4U527e3gU0C6l+iHzNY/5l7YQHyrkGY7brplIhuvtjPs1v
/e0HMMs3QPne32Wb0UnKv8ibEagWyloA4pl8ZFRLDevRHYJxavwZ8zu1uxKSOq9+MZQNZCwfA9eI
x4Tq7CKOhhrJrGxMm2SQKaYl0K4VjRev7doBuci2gamybMdanGWoaZeo3ZdlRAWdJv2D5Z9Zlx7U
Bi5qSn/ViukoeuwYWbKdwZvKkuhO8PUWEWfe9ChJ5r5eksqtUmuLcYKZzgN76qtsS4Nv2Nh1rtJY
2gSG/ijXVkplOboajUh6N+P0IVM64gGeUhIY8lrYBOQmjgRRjeBlxPkAKx8SbUmkY+13q3gDBg+r
eUtEkxQiMZwTCLq4GpQSYpLiJojdMrjuYnwBEUjV+gcGMzgGkQjSOD48d0OaRE2VZA5LzNjvQaYT
2/EhnqYnu3sN8/S6TjunkqPXjkh+ns47Q30TfOCVCgTRjn7C8u9HiaSixCHLdPwEk7nhk1XSOKTp
n8mrvFtVoq+Dyx6ViTY7e9cPNBZEqLUsdiENXUDkTAurfafCe9ZkvW4gs2x1EOm9wNjoWGzq6Fcm
GmNeVfNIEucANRVccOWSw9at4drJWxh2NBllGqL4FXXDrgwGQdfjLCICFh9PPtChgrkNC2ucbhKb
+lpb8ldURkaaJePk1p3+F+0blFbg6zCvD2TYswsxRXoryzlOEC3c5HlEb0CeXYGNrAwHgilUXlb0
LaAd8Jsw2Box9UpCdicz4Jfux+mls/x6PliAXweBn2K6pgiSZm0t6ETmckWP7JJFASgqbchUwVhb
JK4CV1P+7LUbLfAr1Z3JbVg5EzyR9FapTgr0tUJ222xHip1diGoxq/ETUDwL/i7e8cBoP/01dt4s
1dslvy2umE0N/Xcw3oP6SQrooD6SAKCcngIi0vrWSK7QwwgAqFLtu84rh/c08opYEFXXHJSOZRBi
g97QPsNetscCdZQUzwdD/j03byUxAd5tAVpJuHW5Kgm7vTrWITVyhv9r2gELawJJjZe6xVbfIH3w
gbZ46DESujX8t4EqvnkbUftGos2mA6wKLZz30AOYlGPR8Urxkl1+Y4H/gm7btwlJRv8ybwJ6X7rB
dei9XLbVtdBswFJ1W0dX7ixJ7JKmGQ19QPqGNx8sZ47uLBEM0LoMYJwpGt7FePGcGkMTWUWHPe7M
ySdjaxrVtVkoW0lpBM5xpWhP4EOWwgpqqHAmp2KGJC1YaqO2MjS5HdF5UOTbHlji+1quMlerW/m+
79Run02tTJwpC/PXy2e5/qozTeiIpSMYGRf8EWilGmUyPFK3IKDp6PgxEteofez551QTpBprpwrC
YBAGAc0YHBVczFXitjODpMfTaPBt7UeeUVkSbeesRYFjGdyRJpiirsJ5uTbMnU2aqFs1BQx54QMf
h4i2PtYmQdCa+NaIizloHOdhzKBRVOOFCXEVBbjs+1uxySgDbEKxMUEcmzqoKB9mZ2/8mrYi2rW1
IGQCthRQkIBYQpXz1IY6AM+jRoifUM+4DJ0a07iLBWay+uGOZCwe5NhTZ9KIIA4ZgYXlSDCRKzu1
CT/MrBEVvc4kWQssCAxSRtcH94470FCWdNJHfe7MgbmJFOaoZuYmzexftvszMbh1QIiBwWPIT8P/
ThUCcXU0kw4XT6p2rH+Xg00mcqtrhngsgsu6qlKbUCSHiAoPLyk4zMSLMPzRy9jfsUCD4P2FRkdl
Ws5jaVWiNVa9iOtVR8/s63A0vCmaHy6LWdXqSAx3hbsK48dthesFqH8wOJl1TXPplTRPtrQrhfuK
y1/jnybHtWfuMqssUmd9gDRUGtr0bWYmDbNn5M5h+dpaXlHI1PotVzvwO9DLei4GwEs+vlWcgaBn
bEosR5BJn5rihrS343wtx7fR42Uxa8d5LIYzkswaKqzEQcEgeWSNTtPCaXQX/NazvkHWLFBqLdwA
/EBbcH4MgLty11jvx1xlPVZn67cMje+Qqu/xPniYGP2LAQyAg8oofqrIK4Bfe3q/aqMloA+FJNm4
suJNqt6Tv0D6PxbxFdmOfJI6aXU1VMsXGl7n4ZfauErtZKLV7VXv+q3IWakhUhOtG6BIKxeO2jUU
SGeXTWDNFWEPBvg3ZCEvOSMsS0r0FgwFqYZ2MAARkWE1R9Q9XfvwX81TGcVo1Ey5e2SPcLQN5lXQ
R0cDYTMDQiHD60gtGR3LTZsnbjwI/NFqZnEsk/PkJE8UgqIxXCwD7W5+aFkN+IsrOfOHyWnYDagf
MOB/+SxXbu0SP7ADrMngbedL7lLL4hoLjHhRYEWsX/B8s9/xhGGc+kMTAZp9dfQ4FwFheNMjhBgA
NONsHJwLrIvqAD0TR3f6x0GnWUYnLDK8RFftTvOz/ezkD3ZKAVVX3dk7e9Pl1HYJjT29cUTv7LUi
3PHPIdzkPykCoE9J0D0/WBvi5E/MS66DLZWuwyttHz3KD5fPWiiQizhsAGR6EUP/iFDsJ1HLZfft
1oSo8SVw0l25+SWQuJjphRMn6qlXmYcs0PoEEgfMgVOJJs64j/27GdX+HGTPieBmrj0JT46UuzZh
NwzYhoc8gN4ftMPcOzZNaEHzW92RfxY3jL6S2r3BJ8YifQN3KshShEfM3aE8rAvSFF8/oLluVB82
RvxPtn9FWyMw0TunoOARbOWs2DXQ2VCrAhK/DZfEPwkMlna52QMXpDMwHQhEDmL1dEq83iR+a/yy
gOw+GG8lSkY2C/Ee9VGwp4n9R4vn6wxVzK7Z6uPBNh9beUesB9blnlSnrgmkU9Hu1fl9X36qbaEW
bCL55X2nHNlTOWf4qWnjRcODkr2jfNHLeKWPvy/b3nLSJ6YHYh4C9jZk2DIQGvkiTGODT6YJSep0
RYG3xKy3NEnnUuA0z2LBIsU2luYRIueZ/wLGV0nyCJMagPaa903RPI+2Clb7nDz/e3VMlaig2dMw
TMOXnXutDUA/gqahHLKfGSq6s8qcyyLOUhvosiAoo3GNgR2FHwnOW0lLUfdDa6p8n7THdgYVFtoC
jNE8ejHIX5wciv4ol2CRXDV5YEEtL6dkNmp0jqL6xVDYwQrrF5uJoNyXDOnUDPBOX1qtGKmCKB5R
MGlGaU7MrHXG1I8lNw/uksYdbMEVFEnhPKtljHo4pnmLmvHWmP609l2cu8yeBdFSJIZzp1Zp5pOi
pK0DBpZ2JzfRp9Tn1Ssw+X8rGJgRfCGRNM6ZZmlr2fDdLVLdP2Ty7OiJNPtU1Is6v6f4QMjXkAJg
VAWP4tMQYZiNZYdT3DopC0H7VBLm6lMksrZVXY6kLP9+lHtGo40VuzRpASJnuVlnbdSFvkBaujT+
v71Fiz5IMQhMG1QQ3DukSLMI2ByQhNIkysyO1DlB9rOFadi3gBoURLzzO3sqjXuOzHoXArAcFjHW
7ZUW9A2tyiaiZa+0PsZUJkoG4DBlti2q2qwf6LeaXC6FTVNTsxnUrKfHMlNAJ2nTfMa7QRN4pbNM
GHwaGM+y8fQHbyWA+U6/nG72XZtHuFq5FVDSmnhDRnRSJS9BPMOsk5tZtjNoIoDdtYPF5MTCJPfl
FTnjryKdJUoN429HUNkAHe2RKTuWfYTlBD4kU6Dkee79peW3OC5vAC+Y2ss9xAF2x0uMGxMreoW8
DbQ7Y3iOIj/rHOT8/95Sj1Xkbl5fonuRppDJ2i/+3rxG5guEdubJ5r0lepedr0t8qYjBPkzWKgQe
+fRDjiPQbC0DBIt29GzI6F1uGmmX5IzG2kFREXUwEGK5JsLNZTXPp9A4wfzdH6qASCUE90F+kOsf
sfWzKJ8rqXFAOol5ONwPTdpNLUA9SLmxkSAWRrfpM23ThFgiwRZJUMaunGs+wVzI5R+3KM2HJ4yX
/3MonHW3VcNyTYJ1AziYqsFDTt7iUSDjLOda9FeUZVDMQMmR75PUdU2CeoIMgHPWdLKxPdWEQ097
knbe1OU3eH6KWnvnrSJOKOeY+syc5ZFhW3oyi+d4HDZm2LllPtAoAh815kZ7tN3i6r1Ehzo2/mjJ
fK0rz6mMdWGzd3NjcnVtPtRBvrl84OtmeHQanOOSCetGJJytowGcqZFe1W7b95t0+gSxHM0Hj5XX
Zrbvu91luasfGjOfYOXCDBTaVqfWnwP/PIyxJw/QrnxrmO1WtQBgl5ci9c7agl/njvEHeHfQLBmc
38IOW4b2Jy51X09O0KcYauq9FjVtA4QFiq4+6WHh9mZyP82hQPZaJF+g+f5PNOfD9AHT9PbiwzrS
76Oq2mmGKBisn+K3CM6H5IOadGWCj2e3I1COdLgQkDnpyl+5jCNVOJcxkFxW4wmqVCiBuMkWPbQ/
0RYjtId6m29zy7lTHy1qDxTPi+308Dem8q0kZypl3rIhxSiyEyVYTrJjLyWNN0yZIGddDaxHOnI3
1AyazmyWwGpFO2P2reLBRuhJDsB6r+Vtl9z/d1rx9661NUwl40hTxW2Ga0IOZPx1WYTAAPmCShwH
g10u6bFUPI3arTCJXP37eE6il4nhDPjS0zusNTqSVUCNOml+29aPlb29/PtXcw4dUycovwIaj091
SNYXZtrAR7RychgSQjUlfjTKJ6KX25qkV/3YfFyWuJjSWfg5ksjZQJURubJVSCQTmvTOJN1V0tYo
fgWtwNhWL+6RIO7rD7bMEiwVAmbWuu0AJap3WAYVzQmuaoP3PgCJ0Wg+m9xJhlmKda2CAxoQ3rJ0
3IF4oaCh/CZPldPOsuB7reXAGABbxp7Q/AJG/qk96F0RBEVWL0ptG/3VAq2J7bciRoFVqwAAJFJf
sAApPMykhGoSswiOjpHUrVsM/KQVYnfjKGyLehOVCv8vjOJbIL8LHbYFxkYHCKyKjaXe1CA7Kn7L
1pNCBDFx9XsdCeJezUyyKjZWi2ZAkyGtOwHLLflQFceeBXM/XxwSvKGj7ovpA3QpUT/h7C8zJ8am
sEXKl9PQwfrDnjijTyYabSPa02RnXA/+Tbx/vwtc2+neHpurzk2vjE3l5xRH7qD+LrgS561ohOqj
36Rz9d9SHupaIw0oeW/fJI/ttW17VdynrwC2u5pv4tdoN3v3iUyNu+qKgZcUybkgMzwvVy4/YVmz
AUkiOOh4HomkLgHRYXeNM6EuuNc2oxu6IBzqndbD6s2dRtVNKJigOK/RcjLV01szpQGwDyzI/GCz
A1S9V/luupPfKvcdfDju5IBx3g33+hVOfWsILO58u5kTzqVHg63Ftp33UHi/zM0UXjA5yUZyBn+4
MzZ4xh7SG6CFic55Ma8z8zs6Zy41YnjeBmUCsegTupVnUKBhJ6DtaD4P1ZN+a1HJJdemK7vqphI4
qa91n0uyOS/VTtUgTxrOG7sZ/kxfzNvR/3ggtPOJq+zlO/nWdrSN7k40eX3sfGToIqDc1cfAsZlx
6VSft/VAAvwEgH8rMLHWe5jp6EvO19XL/eyt3Jh7zROu6K+euwk4J7RQseTFZ8OYgZga1uPcTQq8
PIxLYd6C9m+aD7AvH0SCV/GE0ai4cjI/QItLkEau5QvakXT+qzcp1hMtSA9Uneq9p9rTX0jQAXig
oXUG6m1+yamU0gjmPGJHOo0dTBs7sbCjsXaEOoaqMOABep4zxG0lT4c4kiGiwf6/W23hpNsPWM7V
Z/5S0t9sx54mGu46J32xRAe4FmCPZXN2ozeKNisBZNtJD+wUh+VuiNIBKB4vR7zVEgHm8BQEcSCa
nlEQkb6ukwqk147W0fnTps1C8f2ToV9l3KfUqB0wyDrFOwokA502Qq+0lh0di+cMBaRoUUbG5Ywn
anyOb8l1DHxTwMVgS5BaTvJTw0Mju/0l0HrtrWhiDxfUNxqm5vn9kLjt46AaNByv8mKm1Ep+E/PQ
J0+J+hIbbpjs/4e072qWVGeC/EVEYITRK9DmeH/GvBBjkXASVoJfv8ls7He7OUQTM/swL9dMtUSp
VKrKyhzIxkav3nmnJhcJp88dxTAP3EYND/On4YiBvAewMd7Iq/yo3NCDlvO9m+MCAiE0upLZDtPd
7A29m8tLX3FqF29jjMegRov36iLzSJq2ZLpGU117b0JEtHyQ5ICaInTYQKz/EGxlpisfGJXteZ4c
oC/ooi3s2fYYVJ5VNxFQgsNBUwDcSJINeAhBbeby0laCDgTY5vFxFNpcdwmUKrjkAzFBrY6m+z6Q
4zew52xkU6urOTGx+IgVH5BqgyAXlG512Ikp7tTDMB4ur2Pl7ENTZG6pzWLRmOA8TxO8us8cLmFk
clAKTfNdj+VAUyv5ctnOWul1VuPBjBTeDBZKT+eGUqt0WqPvGqhuX2ukh+D7HQiI0cLUAKXLVVDc
SfZy2ebaNwpAGE8cIBEASFisLXUymeVD30RtUO6rRF4VfrPhBmt1LizrPxv2+bIml3lVkcNGLoGy
ARmk00SikmHn7JsunsYwnWLW7Vm6MX685hyz9jycHNgV+uFKopXkNABWxBnvk+QX1y+i/315+1Zd
A7z7kGjBoQI46nxpphZjNQ5DA26r15piZNEB12mGG/b9sp31pfxnZxGWWcXRDu1gB3oTuXNP+ntr
i/3x47QJvlEAbCMqwJjogWb4+VoMnxc6MWfvK8XTlCXzoKt4byanB4ycpMcxnSbMa8vqVljsqqHO
F4ox2ria0vL58mr/CPotEkX8FBAb2Giz4KZfbKtFoHhv5bqJhkKnRdhSv31XgqWPfqHlj5FU2gZd
mvTLEJp0eTy0VXDPcoaxv97I6wgBrTriLxeHCpIFQNAgL7nVQav8sKFeKkIOPuaUYjqQG1IfuOjq
W8nS7s31TK8JCyUxtGWmLn+sNHF/pkFOP3WjjT6nHv13TjH8E4P8o3/iSW7BgZtQ2xpSCJ2dPYh+
LlklcgxCux74Hkol4rdiBh5NQWCbuxQ4+kerqvFyrq3evrb7PthiXPsDMV/sH8V8MME8BrTkQI5+
/imV0U1j0IxNVHkGmMLfsMU7yF7sJzod28AKnRGcORn/nrq/zbp7ASlQyOzsEy6MuHSBSAHqtGq+
5nYaklZh+NhCN234W2YJaI3P7TQb5eF5gmzhbgUAJGbt4hvbHb9RQKcIoa+1/+myK61cr2dW5gN8
2m2dgqp3TVihrVT3oGxpWMgC4F1D0+PTlVm1+XMOpajUB1IGQmKPl82vnlvIqYA6A+C5D9kcBhFE
agY4twCG3BYW8M9GdZuk6T9cg/jUGBSbpdUxTnS+SlenpSezqYlY7z9Ic4gxZs0whrLJ07GSp1HM
Y6FuYQLKgGf6uaGpttTgl3O8o6O3o32B7tTogUoBoJ+XJkXSOKXCjuzCUqEXtNXO7qv09fKersTc
WU1uvlFwZ0Gy5vw31MOYQedrjlPIl4b+dwN+AeLu9BZ/6JadxbXViKqUDkDKkWUXe+rVt6abvGdF
cK2giB1dXtNK/QmLwZ0fQHpnzr/P18QSLYtsdtNGoFzovGRQwYbG6aCgrDTuL9taW9eprcW6SMLw
Fh1hy6DXtDm4rLsz09vC32I5W7WD/hISepQLAUo6X1M2IMJPUFaBKp8N/jYbqbNrtNZv6vUYvPHc
6u3yulZSGYiyobmIOIpAvSQZqHTOJ8zR4aiXmENz1HOptgplK8f5zMS85JNoMnSkpiNFXFW1wIyp
tafWGHdD+w+hEcPyGHtE1oJx1sXOpTywxDgfZ9J8b8oq0slLZvy6vFvWfFQ/3BEnRhZuUKbMbYFv
baLa/9N3MfNQ558r88qy3pzi4AYa2I1Idfc9PQCgf9n6SiUZG4k3jwnmIhvTY+cbOYHqpwIGDim1
14Y+OUK0E1zT9zmKoSxuhy1RtrVbwEJeDXTcjIhZ0t2UA3g6xmZ2eamukowcLK2/AlNxI9LhlpAK
ZCXkynXU++VVrnnkzNGEEUyg/hAuz1cpk9TIvRarzDT4dWxxj0nbv4/886DZ/0wsEsNiyErHm13F
NfnTYJbPGZsBrlsznmuOj68FwjEUr4i7VFdE7SqHhkGFWNjQGKpae1tOV7Qc48sb5q/5BV5AyAZm
9TyMcp/vWO2jImsT0UQ9s2oRFhQfLGxAkhObZd64+4G53j4Yav0CMs/hXhZFHhd2neA/MvAjQ27y
bgx9k7V2mOmu9sNONyI23cYYo4ZlIIyEbNudgQLorphseZhpD2SYmKa+TQZ/uiYAJX/Sk51hcpwm
9acuoeUuYBYoQzGWwG9V20xPlCj52mZ0uh6AdYuHTk5BiLqJj1HUqcP/6kiZgQ7Qc0o3TFHc+OFA
tXHYCVuIo1FZNE41Sx4DZde4K21f7Quiq8iVZDg4tabQ0sI8Dloq7BHUz3xvWnUCmajkKheGfeUb
LmjuJ2dfSX/cT0pSwNTo+EBtc8Lgh0Fu3RqvrZAVvSh3TpWbT472KjB0auIcx6md3sfGs8pQ+Zl8
dCb0x8NCsy4JIQxf7AKXDa+60Nahr8v8i5FyKxp77gFzZCQAPl3+4mtvXuCpkFQg0GFUdfkAtSkU
dgofD0PTJ/4tT2p536umu4IINHkHtC3JwqbqdSwNHdyDwjWrQp2Nw8YxWrurwLCIOgxSCxBVLYIh
CAQzszLwK7rMDMU4RES9OMFubDfywbV7/tTOwr+xgc6oS1RfgiaF2O5e0Bw0RHGtXoYh2NjarTUt
QgP0cIuhy5G/mCUPe5AXMWCdy13dbnSPVu1AEg66ux4egstY3qe0c+wWa3I6Fosqbtw7SYLQt46X
XWUtmp56yuIbFeipSeXiGyH/utW5/5xX/eGyibV7Yp6nQUUJHNmglzoPPwrPuJagAguEnxVNPUjf
BMZcGAikjEJ8FxjjSbLgSnpb7ds1twAfCSplcD3MLs7//iSvoFQZgzNvYWXd2jwSRhraKDdmxRGt
uX9wi1Nbi5JZ2We69AdsowT7eQjJ13JveOZrV9TNM6Dqzr+crJNsfeHxaVmPbeGjeObS5LuH12+Y
AvrVNkUQKuE/X/5+667439Ng4fIj2FJqEE3NqS0kJdOw8fKdtF8TtrWJHz8YBp5n3AVauHM/Z5G/
NBzCn9DsLSOrQFlcvToAr6Tus0EcFAk3eEY/LgoID6zJRlEQFfKlc/CkHOhYECRIAagEfhtWXE6P
vX7/260Dz4g1U2CAa5ZgkODcBUdXgQJDuDOJg37KnO8QjLuTVRDX3hZ0fCXznMWbZlaKuab64RFZ
k9QrKx+mwPwT6/56cFBpOlJcjeTGciM97TxQJmTqS+bf4N79+3WiKIi3owv+L1w45+ukPfrPckBS
beJGZP7BD64wYY9C0JZmw8dwhYcI0BhA/BOCs71wkcDhhaQjDIHWPBqz/l6n5OnyWtZNIFcCqSCe
5EsOUFuYDSNuVUX1mF4hk0GnYpA/LttY875ZzwQ0dKhMfwA9p6znAUmgbT653wOQWvhfmhqaHWrD
zMcE05w/iQnPg6eD9+78s6R9livgXbFb5EbU9K4kfgzt242Pv2VlEfvASqQci8MK0AaHiTe3mUt+
llW5ccuv7hmm6rFvoK0BQ9P5YjruZlQMMJN6n3n1XRdJWLfxppjuSmEdm/Y/OxjIObcjvU64mYKd
ompjoz5M+qsjrieGap6Xhy69F5iwrqPi73FA53YXrm3XFNlsMtsl3Q5ifVE1UFxWwW7Q6C47z0il
or/2QmoiAHoYCZ5FihenttIJ73SXI0emJEo1KrhAHyXOe6I3nt4rn+7M0OIG8SAPZDkjDLVOUb6g
SWhfgUlQ3IyN/Jr7bGsQ+eN7x0RzApr1FBU1jIEu1tUbUO61HASJVubvZo1iQtr3IZToQuSjdw6I
BRJi/8Ne4jEMtgeAkIIP3JK5bxkBz/oKsGMvUgPQ1yym1Rgm9V/3XzBPiwLvH/5X3FyLxfFBNXXg
I3SAqec6KCsWehYYgRw8k/7eO06JHxaG6GjKQeVY0QgWC26/DvTJKXa82cL8rt1cZwwTi0tSJwwA
vBKGkqmK83yKHLVv/Z03RtK7tlBAkSyqjbiFrmQ/3XBnwzlXwhe1oeuHT4cpP3dZxqiomHlBQXBB
oTRkGfnOHsnOssVGFrWS3JyaWWoaJaS3CqOAmZQBi5V8VU79QkwRd7Z1FHLLS1atzTfkTHMKjq9F
sOS61oYKJiwK38uU4sYk3zn/lQ5tzDCaedlTVm5MFMhRhwd5FOau/3zgk0TbMloTXLxYmsOrR6N0
bv3622ULq9/oxMIigNTm2KQlhQU/G6IKsInJ6p5JXuwvm1ldiOtioNCh8Aiy2LWOV2M5mAqBI0if
TF+/OHzjWbfu7Bh2AsU9hkfpstYvOP5xKVw4u06ek5m1WLz6YBggMgxeKpT2hyef3Pm/TLwrq7I7
XF7gWiBGFxIF0Dn3QGn8/G6rSFsn7jhWURY8ZB5eRuoH73eJOW1Ew7UI7IBPaF5mYGNM4dxO45bK
sjkIfzPHv4N6RayFFyYjIHG0OAzolfFy645Zgf4BH4XpaPSFIBCDmsO5zWJSVaXmsiMmRT+RVF95
vOy/+oVzIzv3rupbL5oIe/Ua/5krrUI3Z9ZVQ5R5nZT1lUsaZy+7GixBlvN2eddny+dFYXSpEF7m
wSgQOi3rb410LcVHtMIahS5hG6E6m9Z7Wf5KMJIy0teebfjx2meen9tA4uBJgK9wvhWYF3e516RV
BHaRMOm/+z7KWhPmDTY+8+rCTuwsMr+g9pkRCANkKcNbpx+H6sp0NZqdR0nvLLmX6h/uPoAeUE2a
Tw8qz+fr4nBeI1EMqXmQoZgEJgtAxdrG2ljWWrQ5NTNv70k8I12XtVaA7fPoo/JF2EGnJKCvl51i
7YigYoDPNPsr8BTnRgLelkDm8iqy9H3C7sqGhIF/BKanq3Zs/JeNOzG2+FDMbERbFhmiDjHDur6x
+aEt5Ma2fSSmBzcD0FZ4ls0sTmRZzwZ3GthzHMS2um5Dlzmh8kCPgMpPqHR2ZYtk7yoCQDsqJG6W
RxaIVd3qLofs1wAVnaFWYe3+dustacc1L0U6iRF04H8wsbvwGoT5RGUMD7qq82MQ8uOE/85lexDW
WzVhluROlvHlb7vmQCh7EtBJodWEc3/+baVvdOBvLPBt6zI71mZBgC9h+k44hfcvprDvyN6pifbW
IuoR+FFSUSxONNMdHUGNqM1Xz1cvl1e0giTHYCGsQFgEZOMfZ2NAD1YC0I4Xa+Ue/Jy9DR2/a4df
Y/LTUeoqYB1a470ZgQfwxeJ659qNjA3bDAe33xrfWktuTo/OYs15m7ZQb8DRGUGL52NyFjJ7TNx2
/M0e/iWS/ndwlhj+AeA6VaQwlVpfZHDU+VNjv9by6vLursbrEyuLa9mjKtetCys0uKLy0ygfoAky
qI3Lf+0czFMmMxbOBG3pwitJir4WL/EKS500pv0vE0VRWPNb6DwbfI8ecBSMW4no2lGgKD9QQJ9Q
BlseBZ4Ju2x8RB5k8TsKfE6GGn3gP13ewD8zK8sr9tTMnNmdhOzOqrPeoDBjoFv51ufuAKBVy7ts
N7j++EIgVJfsMYFeuSHgD30ZS4sO3xCrFFAdVgpNuWAojAgpgSWeA9vo3nVv8ZlrFDApCBIA9rMf
GYhIaSP87+U40efBawqJSoAVvGRJRp+0h9n4oUzaLzX+FpD+AT/3uagDfegY8I371CBDB4YnSGyH
rAPJ1FOjUOmKcWhbHWVZLYLIdsx8r5h2qp0Ceqfd+23hhWqanLhtfPkok3oqAeAvgFTuZedHvnbl
vgbJXJl2UIFsiagw5M16SUF8pOp72nTWFHqern4avc8/j2YOoh7ug984hHQ6XlWagEWnauu0j0gm
be86H3wntv3UfFH1oLO7nozeo8VKqnfQZVbosGi7eMht3sfg/U69kBHohZECxKBQojSTdyap9u9Y
CaJA4Mkc/wE94eaKpY2/19mA7GAkMjMPpKKdF9Ex899UVkP8tO+H4mA1ndiXJJDVPqNdC4ovTtQN
SIv1t8RkWR8pbcgdc21ZbETStUN46kKLa6KZ1NQMGY5HCaqqNrnvk2cfRZ8gf73sqyvNOfTDQC5O
Z4kIMIwtDLWZSZg1FxhH/VCJI/N3mbkf67cAapQyu0n8K8c4Xra5egpPTC4yGo0hBb8yUBFpwNEu
7RoQWCafUjl9uWxndQ/B9AGeOVBk4MyfH0Pa1tNQFbCDBvFRQWJB1Nlb5njPslcbn2t9G/+z9eff
nxx5PVaKW3MpePKOVvDdHJ86wqMx+Ebkbpp2bf6UNVtSEiuPjBlcB+YPUM0gkwgWkRpkpmkD9nAU
6ehdWj8KddfoHyn7NgK54u5HHFj+inMeQn0QY5ehsGOef+6K75e3+WMkP/8V9vk2Qy0qSDqGXzHk
mCBIXpoxjytTR8k83fWJ8YhvtSM/OhAszpjz+YWP8vti3ZUL/UHOuirKMdova2NPeHClki0zK8VX
2EGmBqorD5RLS9agRA2eLCaBm1B5L4QOT3xgzbFj9NpzuAhLO1cRc/DI63hzxUVd7wJg6jZc62N+
YYH2DyNFgFFCw2VJYjUBmSr5XInlbXuHXJYdkjLo4240upBOI6qxLrP/PirMK/ewuRYyZ/yA82+a
WKAtt3IYLWuAYX/lbAydBl/S+GKU34bxHhKT47TVt1n9rCdGyblRs0yKtCFwJO1Ox8zyPnes3wvM
3V/215WzisXNLQhQGkOPbFn1MCEckgjSoh4AarayvG/oa4lso8QkBuBYu7K9K5Mt/vCPsWi2OSNr
sKW4excuWwKuQfsGLtuWv5o2jzLICiQYB9vCfK3u4YmdxWFMwL0zoheL2Npei+J7V+4stZHezJ/h
PLs5X8rCN5qM9uCjxFK65mkyRajHLQGPrc1aOEJgt77LKiwiB8E6boqrnAdPfnETQAsjvOwMq8Hr
ZL/m/TyJ26UMMrRYsJgqeDD8n0brhZO+cvB0SaxbZSVh29kbJtdWhxM1E/YDyAguqnOT1Kl7rQJU
mO2OxKx8GPl9BRS5syX3vuYKJ3aWSkOKtc5oMthhVnXjWdWuw0j3VKTx5R3cMrP0bF0MpDdhpofc
N4VECCubWJabQnOz5y7dDpHIBwM9SKaQPpxvm6qV5MBZV5HkCkNAqUrI3u56PgLT2DnlHYRSUDML
auMeCLFh54CE5mugyuHGbkHnHKoGRJ9/v3LwCmJI3kFcxl10/ovkQCXlJjh5Uw8TCE1ZtFFaq2TX
S+vX31s6Xfu8Nyde6jsNwTMBaw+S4UUk1s/WJ7EvNp7Va2fh1MriYFtVO8kxwZf01SfaydASEK+r
n4B2YOaE1PMz2vb/sK4ABSdUQubkaWExlTyXzEaJm/Mg2We16V4LUHiit1m4Gx9rLWrN83cYx8dF
imT3fAu7tugAW4epvnfA9CMeeeVFl1ezerGgG4anFNJpTNsvlsOSPAPvA/octe7DdB5KOtrmsRv2
Trez6KPtsbDr/xp8g4lcywFVOcpdSAEXNg2DmqPUKG5jQgCALNCFTONVScjOq7qNr/WxSAhTKNMD
Qoc2PuDe51vo57RuJm5X6CiW4WTE05CGlvelse8qdV01b5d3cy1MnlpbVAn9UnVTWcIaQ9k4qA6O
2aGu0oaCb+zgylTUPNSMP6C8Bop3OUpjTE3RVvO6RteMA7fbO7SMOcicu9aIMt+K1fgJOnrRWOu7
pPD3STZueM7aWvEDUEYGI+bsPec7W5bAoGmIPEAHrt0n5Y8+YHEJ4nKT8o1vuHbGZ+5QDF7RecTC
PbdkAPXmUQP03jRzBjCVTKoJE2X5GJZpCajKvLF9cHmqQGuD9iSeg8gR/+EnYJoOmRC607Pvnv8E
MOsHFThFZ0jLwxCo/czD3D26wa2TXSnNQ99vNs7+muOi/QOZeYyvz12Zc4uBl2qrLbiIdPBtspDF
PpYgU28tFvo6Ttu/n/RAFDXxLpl9Cu27xde0ayGhyIHxAbsP6pt6JME1ZDQAUNMk4zsHVZBD1wXt
Js52vgGXNySGcSE3AfwppGoWN6TLByw091F9rZLQcRQEEl5qGurqqzs+8BxTxw+ed5jqbn/5pM7b
99EuqmkexO5B/LbYXivwe5KCxSrqjG8GsW8qVEeqdKtXuRbAkbCjRgGAuoMJqPOP6IFK23ZBIBz5
Ngub8SDEo86evBI1tQPzjmZ7a9v7iZNIIZeyvpTmRp6z8g4DNg9oCoQIcNb78+87uYPFoEdLUdyO
6MiEtj5a/c+GPLn8h+duHJCVaAA+S0Bh4EIokS5Lo33Wd74lcNsPIx4KZhc7/AgxWZq8X/5uK8fi
zM5iRVlLe8jRY0WODxnrPv8RSBNzydk+L+gXNyHXMs83YFNbJheu4lfKzaYJJssOGVMSM/bcjuBk
FnjK/2DD3/OGggQPFWZUSAD5RfJ4/s3GtA0KYO/x0sN4dYFhAuDnBv7k5luAm1XnQDF3rsQADLYc
hJqSYbTNEoba4pNb3hnFHmXmqKK7Wm1Nfq5u4YmpRS5YSU197cDUaNyauR3aZb8riuvUxh7mt261
cTWtHDuC5vz/VrY4dg53mEmbeQvNep+z5CZV6njZD1cYW/CZTmwsHLHktOSkn3dv/Fp5z6MVCabD
YLzuIHU07VFlAVi0kMcuO0J5PfL4m6LPXvc4AgLXGq8bv2bewEU4O/s1Cx/NbHB4mwS/BnLBfXMD
YZvQpyByAWOL9G5o0oS2uQfEnlW7zV75WskJGumOg/QRcEyAdc891vCgAxq0I3qjgf0lh0KuXat7
A9N0gZUfRirCqWpi3XytaIGaeVJufYqVOwTTxIA8Q8QFoXYZZQfXHBU3kML2IOBynAFDN0VY9W+m
N4SkdIDfRbW2TL4Rr/lMzI3osNLXmyfG0JmZKzMAAS5WL5weNKEBVj+oT6ry4sRu4jGYxZrq94Ri
Lkb4O6lzuIbepW7+Walql3jdbVNuCr6tBeHTn7I4Zm7iQrqvw0ZUFL0JtjPpL4fdmXX6Lzt+amhx
wLqgNOcXLdIhH8Mb+bsDumhThq149YY+NqpDPbThPMXDtupta++VWSF+rvEh7QTy99zZqNnlA6Yd
5x6cwEDTzvV+OuZTae0yiAPl2QMb70v7Hy63U5tzeDu5RieCk9XXsFlzMdU7m49OEXtZqQ5NwfUX
vKnV8+UDvRab/7OIqdFzi8PU9BgsgcVR95FIatzckFrmLyXFo2namm9be038mXpEW9MhYMRYZH+F
bXmihyBj5DJIAE6RaT65pAil/xp43zMVFQI8cOSzSB76asOX1n0WPZz/a9pdgIXBPu/mwQjTXa33
ygaPcx+XEEjl/9A1mmUt8QfJZoAkYeE5fgOi+8aGpVK8s2QP9lc7vbMxyGI510UW+1M0DRuLWw2N
pzYXnuNPU1FZAjY9QEBzf1+YJIJwVpDtDffGAzQ62XlGzK1vl91nBSR3vtbFB+VDYPSFBbtVOUQN
vWq6e9dDIIRe/C26p6bRxUmxZ2Lf22GyOUqx+k1RowbHziw7+Ufs/OS8WBjgzWmJHkMhmrdeZU9c
qUix98LYwmnN99ry3gPQ6H+W5l9yYqnTQwGFbVgSSRFLxmIHVUlpVP8QAACIxpcEaBgU/IvtFNag
DW6jYFEYAkoWGWYpgxQxpyLka271fz1ZA0QN6u0zyakHos6FowZ1U1oGGBkiA+97nTh4arKoNOon
QGA3MqW1/Ts1tfBPR9oFsAwwxQxUQHOnc8MC1eVYeu5hwyW3TC320HcrNgwlTInqprW/2vTRw0xl
fcvkj3yKnemrab1bydEePon8GZAumm38gnnblr5ystY/tIsnvlLp2mu7AD+gFz/L8toMbmcV6sB+
LPnWHNa8bZdMLcN3nZCWpimUzyb/d87e8wpK7N6AaVE4jmT7gRQbi1uz+N+FAdDU+UFgE5flMF8Y
mBzJjJtcAngBYlcdOeZdVmzNSq19y/+sIZ6eW0useswwao2qayWuuWiPEpUBn/667DJrVgDwxYkD
rYf7YZrNyDwjb0FJH7HKvaJt/9ZLFtfDlrDbWrQ6NbPImpyAFdwiMIMs8qYTZD/BBNfusSntDWrP
la+EgjGwfSDy91DOWviFwUFU/ccFfaow6Z0QGiuzBL1G6j9mnWHGbqNR4BnaZiOfWHkRAeyJKgS4
fDCVvxyjq2TvsbJkInIFN56dvvSjEoCdDSecnWzh9i5knfGeRNgHFmjhhFPtgO3XwcMYHVivj02O
hiuAIF8D0DpCRyG0mo0y6Ap1J0ZGUH+cCyweRAJmFzo507UYDK+pMQDLoQHuoLZb9ANmHKAr3Lto
7LhHaA3tuE3C3DWuHODofD/duR0/dBMGuFN1z4FfSjy1mzz/1RQWyJCKQ0FzQGdykPHTKLf/XlRi
HicgqH7jzQQXWDwcpxz1hMKwRGT4SJPBAhXsvGRX919Sp45UEl8+Q2v5MqC+mM2YuRgcKAyf71AT
oKBgz+b88qFJv2NoAtrP75775E9HS+1UfzC2SHNXAi3Sc5Axz/gVlDIWrwNXoKhZTEREhdvFHLgk
Ck2S9L4JbmvCN9a3cnjhAOBk+oOqQP3pfHmjVkWtJZZXtS0U75GvZmGR/Sy7p8v7uHZyZyY1/HFR
p1w+O/yhMng+YE26O7hQRk/YVapebaBHCATiEOn//8zNP+fEr4XVTKY/b6FO3wT49ix6nw0PLHmr
FIh4/uVRhcErUEGB8cpygE49N1fKGlzjJvjNUxVjArqhXZiBQqy133kQtu7VJO7EVul37cvNw2U4
AzgKqMKe20zt3tWsUOBKauLOKaKq+FWNr8rcmmVb8cY/Q2z/z84ivGPqRXm1haDkBscBKBgPdD8k
tKaokFtipGtp93xPgUwX02V4oy72cUx10xAOW771qMmjoYFHHEKgRPtuwODjHn0ZIffAHmGs4xAM
vy47zdpZh3PCtEeBw8OIzPmWgukj88pR/3HSzvyR1199d28PGCaAaCnaX/2h0BvnYu1iOTW5cFTQ
c+iq9fAVvZmIcqIvUIrZuLtWP+DJqhYRjHnOqNwBJoya3dazkDdmP4aG37l58WnYRPqvvdlOd3HJ
7m57UBgIOuyiX6ufDXvwMUtfsPQBFcVr6fQvRhrsKcq+HfkMsYNw4xvO7ri8Q082dEmyRAXtRkmx
WtZe5fWuznSo5LPR/0zS94DdCvliBbvGeZVk49Wx7rz/7TNdHBRu2HY1BrCMSerYaAAq6dit62UP
jSfeWlnsR/U8OuxgpEOcZy+j824NWxDSzc1f3B25441CSWx+Xv8skqe+VnFHozJ7GP4MDFcTXuuf
2mQj3K7GIkw4YACfoBe+TFzGMTV1RWCVWXHVvfjtY6L2WbXhyGt3CMaJ/p+VJRQ+z5JeGC6suAQZ
Uo9cZT9ZR9v9ardho14vO9JKLoaykekApIDxZG9573N/rNBYRCiiwZtR5QdPvo/UeGnMCnoIHibM
7bBwt4j4NowuizmQt7AM1cHoIGIxvLnJTYaSA3NRfb71Ux561cb1PwfUxWkBxtDHsAxwhsirF5cI
YJY0tRvkf6X1JIF6spurcZOma8U7zowsDoZbemXSOTAy6ccOdZyCog2MjHYrb9pazML3uQF+NV/O
doLvrFHoLCThJtHySjRF+gm2MVQxMKS/dPWqBgcjZq3hhEVEincqdsG0G12g7eXWx1ndt5NMd7Ee
aoOHVJgwJZOHafhVqxc/fXG7jTfVms/5OLdoziOJwIDS+aUXQILMTgKkSgL0oCK/otYbE58DrUO3
+zE5uwYx4/LRWlsXUnfgcXDFA5CwuJDG2ivSTMEimMNDo0sig6S31pTE4Jf8/zO1rFmg55CDNWs2
Zago1/nRsD857hROItjqY6yvCk8oSmbSpKUsY5vaidSpC42bril+VkkqvgfSMj4ru5UvrW8n7m4U
RXqjXFbcFtPk33qjjflaIEPYVd77QoSB5qTDEGNp9Ts+sXqITaccNjKOlSiKRrYNzjdovKLdtNh9
6YIGvodmGnIqkM3be699dMFOCenq0BEMmLkvl7/22oGZuUxAC4sslSyvxdTr5SBb2GNdHeYCWIgv
GgmkZz4GnG2Es9W1oe2Lpv0MFl++MgzSiN6Z1zbVjfVJ22zc2b68azBnEKtJ3mNAkB+x+K+Xl7j2
jPYtBy08dPDm5vPipLLCqTmKmjJyoYT3HlTm+OynxHqZuLatyBmK7ovynPxok9L9Xbs9/UY1G3bt
0IN6XKPnc0Wq1v2MB0sKQc2uDJ6DLHchGyKIUrFXD4ztmsHLP7nMwHir57Qx0CXW73RyUO+wLFCM
bxyctVx4Rs2BNQj06JjiX6TiiQQkU+WdjKT4YpM7mxax6z1J+8m2oeGir1uyQ0vy8j6ufL4zm/MR
O3m1ER/zLyRoJWQT0fSEdGI5fpvrqm5RhF0x4s+wlbSt5N9nJhcpvx5Vqn0ym2x2ptgLciinw9yD
tfyjtLqQyyua3qHO1EGnRz5J+v4vS6Z4NIIqGGnz4jTisgWdW9FLtIzupIjb7jno0JebduhFV3CG
y9bWclQs93/mlglGzutcJha+amayyLGPgt6Pw1VfR0YJoTldopnxLs0jKpOl9xPyd1v258LmIt84
s7+4bASAU2WQYrnpdIUBXMI/ySxKzWjkb8w5avezTLMNmytZwZlJ+9ypFEe+as87bNtPbPhlTqBZ
/315W+ePdGlVi+Mvh6GYtIldZQx818BnmNbeRXuVlkcQKzTzl91dtrgSVCGgDaoBCJoC2rfEnhjK
ompyJhlN9Bp6wyZYBmnznScHf/ObrZlCnQECLQSkvx8oKWhTkmRMFZQsjK+gAXQnoDTynWOXIfg0
o8vLWrlDA7z/50kNpAUfahqkc0EC3GoZdSW6mNUtctNdlv0YtiSL1qIbxkDwlkBsQ9qzFMKzBtOD
dKUF/eTe9VE78UlfhKQgGF9qoTcRjq0JxJmmZnXrGUGn4jLrVRFDTazcKMGuuacFJWcbwA8Uf5e/
ZEhZElRjBt+pq3uRituicsIk2NL/XfmKYN8CzhMAC8SaP4HhJLSaxAwwh5lLNFLDYkpC035B45Tm
352tUZG1wwDespnj4w/V/+IwDFXFBOFQPgnqMPk/pF1Xb+Q6s/xFApTDK5UmepzDvghee1c5Z/36
W/IHnJ2heYc4e/xqYFokm02yu7oKCj4zaMXaXTOhAjf5eRltcfBd9xrWoxe5UiBbLXT+Q+6CCqKm
0DRVLUFDQRN/i6mPKy2R+phkuT1MqZdab2X5HCrPScEh7mHwDWBO/xim2y2mqk/FToFhFX0Qde8s
reAk1q0WvMvZQOrRi4OdVftobYohxaXeNsZrHL4t5U1bcW4+LBjNxadQkXXqQBzT6/gUQQApI5x3
lAAkyh1NfE8MyA41Gzk/QJEDjFAhVMkrOyj+ojcC7aQqdB2ALUGNhPoEQwmUEOqI+GnTchPtFEU6
Ecs3zmKzjhDg+nSAlYy1LYRabNno5DzQYWVANQIUu/J7kPvm6siNl8y7Bvw8usFru2Rsn4t4sd5c
zrYPGglUcVDECqTn0127fJTxawe0w5yi3rvw1pIZBSHhiw0LpDXwp5fGICsUNkmP4JQt6IwPDEF1
0MrzWlrGqwBO3X8fc7Fb0aUmoz1JhNrkpTUxNnBvL6FQNpn5i1l1w0aOzcaNlgryScHcbK+vHyPe
WbifiyuNA7DvdI41CofYrC2oeYgJ2JX7OgWaS5LBsdWpPEw2Yx4xi4CBAg2K2EC/yGKw2VkgHqlt
San8qCncYhi2U2xsup5H7c64RgKmoa+qJngFfIND9+OIomMLU2bSbXJj8iOj5exw1sRBchSFTxyP
kDenvCKIBLHWFfD+JR2eyehH/wT3DTrgF+PX9RViHY6Wjp4IkCWgERScmpceUSNNVFXNWAPPA+Sz
2O8BEnGtIdhWouFDSeYmlWvQolWeFJif122vP315k8LD1MQwQVOElARdhq8tBXI0JS4AYq/cCKAe
lMo3a7o35GcZutPg98Adp+b1abLOD/T7orMYrXnwF/qtg+JGn0TGUttyMLtdsLhll22lfPD0ujmO
eoQnQEtyQXHyXPOLOUo4S8uILqvnoMICRKwCnPvlhDd90Sm1ItZ2NeoTSLtnAwx0ww2qIZGrJkJO
RKOXOIcmy53ObNIvATTuYScMUo07K6g4jB8iLgZFhrab6wvK2oMrch+ky0g4aCoVOEFJnAlGINfo
9rJ8cZw+aknbaEuzgWaVd90UcxlNdCSgUXDVA6BxP3FjZeqioQpcjrJdAMOpDqoTAlIqxZDYFoGn
7WsnH55TPDiGIfT/o3lqqOYE2F1Yw3zbT4aL/p6AqDFkPysVIJ0YRPU4QU5TKMykTsKfhpYcArP5
yfkIxukIZjUFFGSAZCCBTUWJOGsWYCO02i6i5FYHjSgSOpMHyvt3aZZ3SaD4PRDjfWSFBDGL835n
LTa6F8BnrEICAtzhl35cQJvIbCwDSk2qfhzb6b4Kl3shhPTqYr1dHyjLfc9MfcWwswN5nisToCAT
prqqdyDXlZ+SQY9svVF5EABWbDdRDUSdHPMKbuPLUclzZypoKsCJhTo8rjdvo6p9XB/NF9HpZdzD
NRIgDAMw0pUCklq2vNPiZU7lauXfqVVHrPfL/NmnmyxTSNG+Rp2+18OnudoG00MtfSZWZdfZUai8
fNkYha/OQLW6VeiDi2VUttc/7vuqgp0VNy1cdaEjhhayy/G3kxaq5RBX4JJyZHC59NBhmeWPxLr/
CzsgdgJh8NoZSrfLT9agDCidVXYJYl0NuftkRI1H2ancpk3miDAkBP0vtsjVuc6cJ4IiQDCCxxkc
zgW41e4N9XUOTlP+fn1A3x1nJR5c0+prfV6mYZzWBCoqM8CbqxszHQSiIJsJgoBHgccaDHYCMvgS
IJbfHpBtL2htEyH5MFRTtseLVTiWjaw7MgCj4Ty2nHLB9423po5RiTL0r5Qu5akSpOSmBXIOdmME
uLT1vtYbtl4anGjKmjtIWeI6CngSnuj0ElWdkoL+GFkHY5MHn3L2en1t1mB8ueEwjC8WZw0tQrhS
X7oA+MMgcJUPEN3WHAVKITn0MqM9xBtJom7V/td1a+zRrJzR/7O2/v/M4SQpiJUshbV41NwFskx6
ZjjXTay78NuA/rk5fYMUKplZ61qHNM0obNreizR/ho7tlPuxDvgEXsMVr0uI4Qkr5RuOGWXtLqWj
vTlFiTVMEJGt2hqsJJ6wiE7KJe5gWAE8Ce0h0M9ay0WUvwXTWM5hv9Jda7mjlxN4sgRkDxNbnpOX
OdEfh/IZ4i9OGtyhw+UDnMF7NItAxtCp5YxzmZHk75N88THr/8/WsR2RrAnWO7hl3Qmg+Kk6Nwxj
J8VpRDrzpejL/QDQgbUIbjYep2nmRBTGZOBBiDQHziF0CtKdOlAjVKOknKAmHZqPeLeFaDeF+nPa
ZrzL1PcrqawC7QaInYG2dlwpLkdaVlIcoywHZcoZnEYDyO5ItYi3tRF+aHp/SuvU4DR7MpR78S4E
owKQjypqaPSWl6ymMEcDAnDFQf4B7gEndj/eEgc5eDe1I69xZYLuq80TiFPJHY9rmtGPhlZwNEhD
EwblMfjb5YBVUwCl17gqps4g9CThTXG7wKyjueFxsJVnBaxmfnSTP25SInjX9y7Lr9AVjbbPNQFo
fpdrxbVfUEoggORjdVCIuTO3qf1Svpbb1OPBddnGUKoCjdT6xKNJ1ycl6NW4wzwLD629bIAO8ZGc
2y4uoOWbhHNccK1RoS/KjHDRLQytdvVduBNIdMqcGFCG05u6L3gvKcbbFRvjbHDrDjrboQYI/iRp
wODmOzCSIAdHJmJkjuEnhAd6YRRTLm2tJ/OZLV1KsFX7VbFw17s/p33q96/1K3JecJDpxLuGfYHf
qAh/MTTKQyW1RwFpHVr32rvzu7EHxfsORFUqqUj40PnN0x1PGO+rPn7NJvWmKQDDHaUSNs27fAMJ
N4LePDs6WMRTclI7nat6k/+GTjmv8J85m2I9gr/ZBpwICTC8Zb7JrI1QCWvnBralD+szffeCo2yD
o89DdmDZlVvucjJCHoQq/tijPFWLezGt1uVUj3hyn9C1ZSeY69oO/QXCPScgqezsaNqFf32gjJP7
wi7lst04W2hOgd3erjwzIT/vNV8U+e7KHh9K/mDeRqc5HeEySa4icE4iwu1kv/+VHxUncgSS25bd
uMN7vH2Pdv1+5laS13n7vo5/7FI+ZBWKkqgJ9Jqb1/QdWQYQQh8ggOhK9uSCK/LpjteUwzQIdANw
4hAF/EY2oXVg1ZRXxxmF5QDU7r4ravf6mimMmwAaAv7YoJxlWEBaUMQ4LmZbta1D656k7Wyf7l8D
J/BAMEGMG3l7jJ9+6WR+G52IhJ4f7WNHvbEen0z7+tcwrgXgZkFjFfqHkTSjE3ZjrMVmIsvYKeVj
Nd9nhT/zdgfjlYG0H257FlAVK2rnMtYtmpnWQao10AaZnKkAh2kODYFjyKO7ZfAb4lQC7AA5W6Sn
wFl+aUgoE6lMCxWK4pE97+LNQuQ3lWh34NEpQbXtQK+VGA6UkkTOJDKPDlwx8dKFYDYKnZTlSK37
up2Bn568wdxUtyGuHa5+EvxY5Jz3zMk8s7T+/+zgiKHcJuUTLNXuoNqlbRJ0Slx3CaYJANVW1LaC
Vpk1uJ6b6LMhHDOsVz08RWBbCZRNHW9N3s2FacaApCMUQXCZoO8STYGENWgQGjsUDnpxL9ebBQyY
vB5X5jGEjBJ2M6QB0YNDTVhq5mobGJAL6D4mZ7QNkvqGGxJ9ax6ijCxut4vIzUjKTXA0trymI9bu
wrsDZJsisjMWzQhpzVE11QY80jB70A+Ym76zvHhUOSvGHuQfO8qa2jtbsnyRAGqdYGfeoW43KHYF
dJwt+YiR96NvuYtGIsHFKN0IKpjgrXVlZ+ChJRga49h/q1IYcgnQrKOfGH0RR1JawnH0Y/tu3od4
dB1i13TmD8NrNtG7shDlR+OGj+Ims6uPGFBuzkQwfQovjhWFDxYPWv4qDdUcwC18Qb6AG+jOCGoC
uhUTgIO/2CJndqgQPue1OZcR7AS54kWgfoKHPfUJRHrKmVMoZh3xqGv8MyQqtMSppiRmD1Oz0Bx1
EEGPmuWUNdiCpOG50T+yBloFEudBxbyfnluldo3QFcoyNLC6AE7cQPpC/jVLpK7xXiyhzrstIxdl
ha6T0cS5lf+9JosMfCfoDtE9stbIqRdkgzt/kRQBHAmsKAAAo5Ht3y8g+DIMoBmQGoCuPBXjcpSf
8G5CubsAq9MMvL3xlmQPXJFc1jwiE4XTfj0Y1vbDy41ZyRDkAJ6gtfOMSF51UrfQETiKn507uMBt
ABvnXPdM1lF0YZFaOUOeewv0ZK2NJkcHXnI73lot6TGHm0bhzCLjtnRhi3pWDHLaV+VqK647tNjb
I/J614fDCKAXFqgLoDy0S5eHsFBZW63NiNCiSYA3Zas7UbfMCyPUBSWvJr1vrKi1RV+/i5zeRQ9G
5o7Ow+wbn9fHw16eVbAJeM/VLyjHW/I2g55F0uJlglURCBjRcRBNpPH14/LGMSazBrYqD8EU6Oro
4uQUA+sQauCZlH3rJLrLPvAsu2pI8g7Muc9t92K6w5k5yvVqpVJGLS9ayMuB8h1gColHbsxKteCe
+mdElMelgVoswI+1aBByxjvVj0qSgDuJSL7p9BbpXOVufZJUpDzEv7VHznzyBkh54xSO0L4sYB3E
IGtq6ebn4Ik2ZJsd8aH8bOzo13WDjGfXxWgpxxSmXpzqChM6Wrdx5goFkRV0Bwak4CmKsiyB9gDw
CggroWNlHfnZBUKZJkR7sWztOd83HQrZSIF+lrHTBZvrQ/rCiNOb7dwSFRFlQa4XQYYl/ZgIZNzp
vuaebk9iRarNREI/IzuAIHsCXlReQZlR5QUx1dkoKQddmsaQOwu2yzuwnBPLDk6pP7i/e4PwYIKr
K1wbJuWooGWSszGqwBD9ozhEp24jHIW7ljOZvFWj/LHr8yhuSozHwikGeaYc4t41gMAArPMAWqzL
HebOWFkx1ucijYjpgJ2KpbReB7R4rd2FyFWht9udts3mLfLKV+soP0b38z5BkiD9mfI4L1k5rIsP
oAYLjGPbWCM+wIS2e9i81uWNLpC5/NBmp8hRKPtQ1Y+lvUERV9GgJyw/9ybnNJLZq/pnEqgN2eRL
D2DnOgnHZDvf6b60N/1pr2/Fz3wL8isX/BJkcgNP2jUk9gwfBAr+dLLIs7HV3es7iRWMzhZEp+78
dd704jzjWxa0DA/6nVpy4KVfWZ1vPryCMaEwvHa2Uj6cNnG9xGLT2gPSErjC+DnpbyLcYcIIWVF1
Ezv9ZrkVfd7eYSV+QWP4xzC11IUgaUY7wfCS2ctWxFtXtBds13qN8XFFIv/6VK77/tpAqWUVxLJI
IfMBr5ZkMqJy0QRElqCUanHWbP2hK4Zo0KcpzG2fmlgzcUafst0GezXerbVq1Kk11VOij+sDY0A7
EfH+zCQNDgDUK0mGEiP7Ee7amvzCCYJdu9i49Doi6dE2xNkivBGuV5Kzg6QsBWkIdYywTzZF5TQq
6j5ertmSQKr8t8Ezt54W1yaUuk6ZGpq0tG71lJ50IpjufobdLWcOv+NiLueQOhu1qc57TYKN5CDa
/a/gMdsLPxKi3yh/URa9WC3qbGw7pVWhBgQ/7MHP/JxLNxkX8MzxdYM6AzNd7cL/zZgHPLUt7won
9wHp6eAR6bb1oHe2kV/U++uT+JXN+b5Qa4szADySRkNFtTpLO93A0KwHfWfslRcL2eOW3A7IxahE
9Cr7BZHTzpDaFTeiI739RboJc/vnA6hVHOskjYsYqyitJImHPnQjxZ8SzgZnBmWUAEUwsKBH7itF
eeb+aAAwhAW5QHtKRDRx58Ti9sGsLv1tJlcaDIwGnK80/CCypkzsTQxE91EXs5PPCJD1m/hWcDI3
88ctj7CffWs6M0jNXJ+YSRBZMKjhgkHmkby8yaR9mDflhkfexHaTM1v0DoAgldgEsFW6IvjZ3N5N
iWhPRN12qNgTnaDR9Da4/ajuQ7dD8So9QCGWd09kLCK0P8H/ihw9mhG+sm1ni5imTZDV8lzbOorX
BGVXZ9Cm1r6+IxhXCTSPgHxPBVYFRx0VuVQjXbrEUlEiqhtH0P0mfQUkdwFVetWfIl4/MGtIAEeh
IG8CmfsN6VNnqr40EYBoeiYuD3pXP81YUl7BlvGQBnoQpQQUL1VQwFLn6AhZnwUPmpVUyQkmJ2tz
J9RJKz7LHXSEXHM6oA9usX5fn0nGGXBulT5U8yUd5LZXUGgsP6tMe5Eb2TXb4vVfWwFU6s8MUncS
sIgUZZkBoDjGDZFUeddBHzJJ9c11Mwy3WDsmpRWqvWKoqSmsk0BKCsgG2WDAirx6MNAcAkUfUhTl
qW4s8z5Q6/oxzmqNY5hxcAM4h0seUBtfMnuXB3c3REFvomPSjsVtaLq9ddvgepsc6/RH24Eq+O76
OBlPlwtz1DGkhhi+oa78WzN2ueimEEZL6gb5RUeCm143xvB+qK6CpUqHZwJxREWVULWqHgrMyGbW
2yFP7QxNodctME7VCwvUcIws06qomzCcCv2fRWq3yb2aH8t2cq4bYs3b+VCoO3k04kyAnBVSo+Jd
O5akCCEYVu+lMkeL61+kuS9GRfl8pUMEpYRwpt0vQn3Ko3Rye6EO76rFuhOLTuaMjbWRUV9GfscA
OuIbh9mc92o1azAHtfYi3zbxJ7dAwJo+ZJYRAsHZDNwZNX1DnU75LC8oZEPRQyNjvxlTtAo/DDzC
EVYxci2F/GOJmjsIw0to74Gl2Q/8/PfidfufC4oyhqvdqw/hbeWrIbJ+172DFT3OjVLRI5AD9Jin
MGommxzhSbw1BkftnTm6jwbO85C1qf7YQoLxMmCY/ZCgXQ+2uukhHncmr07OevAjrq9XnJWFEN2H
lwbCwlgCKUVcX05QlxTd/Dj6Ey6qGl5LOPhHPGAsBw+YmlP8YLnhuV3qCTOH0YSEMOzGYYP2iZcE
/Kai8FdG/jkq6YfZWGZWlY84KvHc9FPwf+RZuVNMgbOlWA4B5sEVHg5wOBpzLucwsArwkKsYiyH+
LrPNmN8vZUqGhiwoiIs/r3sf0+fPrVFRUI5UqUtjWENTh/7DTKZ0q1uLKgEpGyyg7FAUd4J33nZS
qNla0ZYHA82HW/QKta4oZLENcah2GyW57oxNZ7oQGv28/omsSinA8ujcRaeHCOJCyqniUinmXJ/h
VKnsDt1Lj8d3H8lOkljeWH/IhkXqoYfgK1q/xOHYKbNKxhoZr/5tMW+zqNkKkrpD1eikiYFTWTzt
EeYcnn8g5X0TJFpREsMH6sfJS25HP9xkeKGpnR1s1Id8W+zQKJ746Gi6PjOs7Xxul7qPjpEh10GC
mkCZvnTqMecldVieeP77q/2zS3WpJmqqqggXMnaVAsxgNzhGtEuS22BAtzunasraw+fWKL8vqkFI
ZPQKgS3ox9ysefNnjce/wDrzz21Q3q735jLWFWYM8g1J+qggf5M68nx/fV1YFSM0G4CxFO1lFpo8
qIUJqzGf8gxDWeTnMTRAEbZtwC5RIqOo+Xq7UwEnqHlJD9bYzo1Sq9VCdc4MNHjhODxl6aOW4bV8
5FJIMUM8Qrumi+jJXbv2Lp1CBZYlnhcJ1yYHG29xTq0fGy5Wy62OAdiRiDUS9Z5XtmQ5B7qNjVVR
CE8h+mCJjX7IZRMzOlapG9eowLXD81LoHIIQlsefm6F2spmbgZjW8I+o85cSUskNGZYFvP0zEcWU
qArnQGZ7ytm4KE8Bb1w7il8OOXf2lKKJDY1ieEwcciVxxlI07EyJTiUIUqyaxz/Lm1PKYeQIDdyK
iDkNxLu4f0t7v+EJFLLubufzSTmLIBvlIqZwlnjK7gdTJjNkvlqjeWxACwAkEWf5WLlT69wetb8B
EOjMIIM95cFRd5C8eVUsJ3hovcWet6gveu3sXN/r6yRRqR2QtoprwwI4ir+1AqMwpsVtAIt6Jvya
k/FnkakcE6x1Akx+7fBbiYLpnL4SZ2o3WoBDqfntmN5koN4VeRGLtVDnNtaNcRbqFVyy26GADUO2
pz36fe8FO3b1LdR0lrt+O+xyL/OnN+kz4CwZc3AQIYHenAawFT24wcxCM81x/9AW6KINKZi/24rk
QcBJdMjfDQEKC6Jd2FnlCOl+g1kzulmfoHpmPOh+6UofwinAjrbDmyhGhsyRHADVfXFr9mSZifoK
GPDO/BA/omfTizkrymh+WD8GgmUGlPbW3s3L6e5iI9SXqOwAX9C8Eq+NbW5D/8nwpBs0lCYkdFWn
PSi/pG0IbRY/8fUnXqhjz8efT1gd+2zF0dU1N7FWdMj67yzZlYGu4z1tvp9IGCUaCdELJ4JMhl5b
KLBJIJteR1l99s1vSx1IjEzW8Pv6Fvzuu5dmKN9NUW+PxBpmMou0w09x3AYg4AXr8CxyqX/ZtvDC
QbLMRGl1ndWzWUuXdFqiALbCKfGz/nNR9X0nvyM/b+sj9DT10Qa4vYQe969Ojx1jHo6W1jpLA5R5
YnpCdjuFfyHVsU7An4+iop7aYrsMYt3ZeLu4fdq6AlDe83aOHUV/XeqNKd4o/eP1SV/d4zLuweZK
j468GSaD3k5iY82lIiPNlJviXZrrD1licK633w/jSxPUsJQoFaa5bjpbLsBLmEC3zBdTR6jC7Szs
ooJH+sHcEGcjWpf+bGnb3uqEqIU5JRbJiO69KGvJotacUTE96MwM5a2jXklTH2Di9FTahK1XJiid
KGvzHhpYttcXiTkkMGEgyshodqKRS+E4RMlQwTEkFBK1Wgf7totm9etGGHcYwNFFfdXbBiMsKHku
J04vmqybcowIFHURUETI1OFiHYPoEbpaeWJHOpHlzXWjLPdbOaPAhYWM/zcaS2OZ9NrUsFgVqIe6
RrnJxoZzMrGi17kJ6i4o1CBKqWMMS4gTW0AfE4SqkRpXqqfrQ2E5xLkd6iwARxtmtYKdwoDsVXvC
w3oB5D4q3U7g+APPFBXza7mU0laFqVQuHGgXVY0MKLfddIcs/rg+KgZJIrzibIVW3zzbTk2R6nMu
dpg+UDCSTibmsduqrmXLJ/Rs2rmTkdSW3MXfmafo/imxn0JHc65/BCuCnH8DFUEAtxh7sVs9sy/c
vHDHpfRG4BE0aS+EjiB8XjfH2m7n5qiNUINjYy5NmEOT06MgL0jpoZuyrpCvuG6I6ZorvAOoREwx
zaojIbuhCH3f2WrtLcqhUo9m+L7wvIU5e2dWqEhlWXGWo+G0s+PcH81hIwgaiYP91OZuZd6GvXd9
UAyYGTzmzB6VCS3qujKCAaOCfJb52whJ/qo44p0CuUUSDpBos4VnQCA28k3tdegPCx+ufwBz+SDC
BIjxyspCH2mDoglTNGO8QjKQNIxtKI3qLSeJyAxcZ0YolwxnPRK+JjUAVE+UX+Ked8AwoDhre9Da
14ryiQzxlMudt6RgBZkCzGMhnOrytgjfmtA3po9Y/WyGk57s9OoYCn4qPv7F/J3ZXYd+tuMDsEWk
0brj2yV0JLCyaQZuRPn9dSurF9AXj/PRUXFFaIZ8WAJYAYGeWv5S54OMxBoKe2FVELRGu6X+r3lO
LueTWrKprGoL2Sn4Rbuzkrd4OIbtm8Y7qxl7ekX8riLp6MX4Rio7IAuwdDKsVMEqSa14EHsgqXka
pJhzCjBSODBxZopaqDDN5BE6rUg4AFD5IA0EhHXHxReOoKxrSL4F4cfeepM4oBxGOEEVDIlQJMRQ
ZKF7lKpW6JVwTDq7q45mMBG9cRaoXqpgvB5Dty931/2EsZsvzFGD7JQxA6MtzFXyIRfupWQj8aQW
GNBmaBOdDYnyxUmvRrMWYaPR7scWpLLgGzr2mQNWRDuIXWn43aleY+5F864Z9lpx28anNnR6BLaI
M7usJyW+xcTUquhZMDTqW6RW1IQFFL525YQ3yqnHypbvqn0fH4ZDt4nuey8XSLBJD8WNTnbRU5vY
1yeccbm4+ABqmxSBgEp+ig+YAi+YPIhPRRbEHm+qiMduyR0rddBCwijOYg2mlNCpk42ooctU/Yy8
X+nhI/GSl1Jy4m14O5Li0JP4sfLfeagX3mCps9E0y8moLax8nzuj6qhgDGtyNw5/KMnzf5tW6lTM
jHLuCh1jBevPEOzrbDdn9+38EMS8g2PdEVRkPV9AGp2qghFJTRpYauRDo/7oUs6FmoFKQtMgaGXx
VAAbD7IwlwdEq1ZyoKpZB5nOkxac0OMyZV6teEuxnycHg1PCyF5UjXNb+mIdowaGpnJsCrDro0tY
pQpIUdhCj2NCOcbqFKdBfJsm8BH6SWcReXQzE9xDqR1a+iav9uFwFKJ9jeQBFCeVm1F71cc7oNCI
DBHrMfTTwEnKwV1aMor7dPHGcpXCbCSFzOo2MYN9H0D805zcodXsrhDsdnoG6zP6rt5lCMrkum3k
M6nS/dycjE70psi28GAKZRLzIiDDRyGwC1wKqNhV0ExR9wAkZADtXDTcAxABgZAtrWOa2pboQhXG
ue6kjNh+YYoKtuWoLl0mr6biQ6w7LdimkTmMBccMHb3iRHamMXQror6CP3QNXrpRuIx9liswlg0W
mfLFEwWddNKrMB7K/iapOu/64Bgn82roH3tUYOuh1RzjDYpXk/AsoolFkR/DVveW3r1uhzcuKqpJ
4JqpWn0dlxaQvM09U/4oNV9ZIr8yzK258BAwDIOQMocOHLBf2B90FlKQIzOAQnRvS2BDD6ttvPyY
u6NQ1KdYcv99SzmSEDI66pCARa6cPv7zwgAtXGj1tqwF9lw9zSgvR7o3FhzvWFef2uwXdihXrCQl
UlswKELV+TSlx0x6jAdOSGYEygsTlAMqi2LFKLb1dheokKyCdrnKuaIxBwGGUSQYEa6AArh0cXlR
9LCIMFlq1L90xeIMVXRfJJw7A3McZ1ZW/zi7sA+SKeixCCur4KYC5GtZbq67NG8cVMRPhMiC8CUs
1PmvqnaVGbkupEn/kxG6k1rVSiXEBgECQEsBNdmOJlR0eOTPnLmi6erMHLg+tcRIxB5Ux4PsoH/P
uT4ORvMGtsif9fhioThbj6ZJ604Dxwxa6pdjrB+0ObVHyJ53s+JUcXHIIeFRRCMe4yJ47Ay3hsTu
BA2maCiINop+MD50Ka9OsC7Rt/109lHUKVIAMtRZAmY375/M8qGeb8Jwn7X7ITxKqTv0HJAhI9he
zMG6DmdzkATiUCTy6pPx6A+xRYT4JZP9IOVUXnnrSe3hfrCgPGGtezhNbvum3ufF4/Xl5Fmgjo2y
Di1zEmFhVF+Dwpc7ieP3rMTrxVxRUUKPswVNMJirTBMfzSRJCOANYFm25ttpEFwrNb0phvJae2+F
6X81TgWPKFzQMjAG2BDiYx40JMIm70/5ctvquymxwMayLwSZY5XpjMh64ehHzeFb1aFtTD1UhWiw
c0SsoHBjNQHUxzYmUEe+6/di9+v6GrK8UVFQW0GeGfgnlZphc4JWyGTBXm8Nv/OmfJyQC+ulAko9
3AmVGRvt3BY1oWMHzoM6jdGCewAIuwmBl6vejWPw8CTfNx8lJw/FAC2hk/lsaFRoNgM1S6QC5oYP
8SZ+Nh7Sm/lXbZFqb8y24jra9lm74zYmrAhDOpqcWaV5iCsDCtptBqt4nbrjb0DntaO6BatHRCoe
Oxhn8WiCelOqICU/wRYKnU4BynPonKTJvckjLWQdcudjWhf2LGRFWoJGmQR2csXa6pm6j8bYHiG0
ct0XeWaoQNxLUaPk3WpGE21z3CXIrvGy9gzygwuv0KjwO5uzMferEQHEd6bfvCaPxQEqf/vyVX1I
dBJzwjDzzDufPCoOg81GHNJ1kdriOXw3iP6jA++Y4Mb+YAM2Kvyq9vIjwI/WXfb83+aTis+Im1kT
N7CsKB+j+SwrLanFp+s2uMOjAsgwp9CmX31DPyqAA/6QSLePd1rh9COGVL4uu+k2dbSKyL7Je25z
AopGBRSc2no01bCNujgQU9JJRSGe6Gi0D903EbACg4PgY8BvoAcBnsGVAveLnOpyJwRzHltVJ6HX
torxtj/l2S5N3Exx0P7vxMnDXB+LYNP3fj07Qn2TpD5nuteX/GV4WT8AIG5guFGYpl80y7SEVlao
aFkbG5JCbzOvNHsWCdYWHFkJGoAj3V0CN69cjmVjnc1rpqmdU5qhGQMwAHpOfQ/IX9fkYBDapOM2
To+CdcrLQ1O/lorfGM+WRgY5hrCkq4i/JOldxxtFI+KU3lkrb0soukrnxuPRrIPNMqS2UT0iSyIL
r3nZOFaVkBZUh13zY4pEu+tOIWiN1WqjQAWkCLeDioZApC/aQ7ukKNT8MEFPKnSqPc2eJG8S0Jjm
W63elULh1uO2EPwg2epQ/esA8DR9ffab4SGdjoFy0sKChEkIaZ7PMN6HOWgccavIgYtbbrPkVMiO
LnsAHFagAShOSb5NZk/scF8tnnOgv4NNYmxM67ms7pQOGYFin8130PUypNQxm41RP5idl6cKqQYI
p+6S8E4vDwIIrIwXCwX/5ZA2+xJSx3W6Ncr7PPWL9j0YH1E3KawHY9iUOjFmqHedCuwfEWrmevzR
qoDuncbFGwzZjUHJnr+K7VtpxFCjDAguRal+jExblZ6K5EEo35W5dSw0p+PC0ukhpgsEb7W6g7CL
FX/IpWar4Zs430BRVahArItCijwAp296cD87KZ+CGnzF3tL97qDUYB3E4IQ01tA+QaFkbEYS1YcB
AgZdsQdhd2FNdjp4oeq2YrsV+vrQhbOvyadMGYlYmpA1eQVayMtjN7d4dSdGdQ1cZ0BtontNRFmI
JhbJtTBotKhfwTi2tDW2jdeBNgWyOYcWbbhEvFWOxlPjwsMe0J3HlSL7fnNDohzs2KAGAoQbgK/L
0FBnWtk3Mswnh8yRbcgz2sWpAe8heXnQD6FT7D5QOHppXV5rAKM/8dIytTH1ctaNBofaFzwocOVd
TZaXsCY5rq72veEax8ptD/Mm2hpO5SS+MBHRCR3eScCIDxcTQB100dCWXTjiM+SVigSmA0eHzCwZ
wcPwVBCccI5xSMmr9Xk9Mn2/BV0Onzrmhio1Z9FAvWwKnSj/UcluW1WkV3jjW7+fin8X46NOOjHN
x9rQUL/KSX6j2so+8lKMs3YGv3ODfbvpbV5KiVHIuhwbdcLlEZjlOxNzmj/XJNoWXq2C0AH5R+e9
O95kvmaPnGszb5TUrTlTGtCUr25sWDtF84PpRhE21xeMdYqezSRaCy+3SgR6aT1tYCPRw5+itlnE
YlslLWnHd1ScHCub3rtRJiA1TyEdhm4lCbIP8XCXprwX5hfT3v+/qCjaXX6KZWX/x9yXLMeNa9v+
SoXnqEsSbMAXt86AZHaSrMZNpu0Jwy17gCTABvz6t6iqc4+SmSE+39GbVESFLIHoNnaz9lpW7c8l
eTiDT34a0C0/5FFxH0ffit0YTe/wqgUoswRyy4I+HLYqHKIbyOO+f31NLg4xlH1sC5DJZ65fdwk6
H0iqS8OK4Ubpdmuh2bCBcZXe21Xo/sX+YqBn2l0A92HCl7llv5zK2oWOBxJvoONzeVCTDbW2r8/m
cocXoyzupNXTqRwlRmmzgKGxB/5ZIPId38fvxYGGkOoSKF6t0fuuzW1xQzm6ErykyYeQiCeVf6id
7WCGr89s/hNn52UxscWFRMaSSKPDxEhuGIeyaKqTRaibb0ahxVuvy8tfpMvHlTzmtdMBfnRQzUBU
E7iNxSktcsBk+qkcUA7cGSC7M9B10d5a9NPrk7sMmZ9n959xFoHeZFvQxQDGO/Th10XmuHV3yY31
mfhhcsfe83f1rfO2ODihXENCXoZl88hgQQLWks4s3outS7zJH/ysAEnxAbfu4BnBCZ0JG7qTh3wD
L22NU3d1wMVGdknTZW2HAd236i5DZnjnh86T92UAAXR6w+5X0xEXiYHFDBeGlTiaD16KARsHzDWQ
RAebS9DCU9vyUK6xBVwW7s9He86svQjZO16KXhsYbYzMB7brv4sykGDYDOf4bNq5DxKOURqqrzhN
er/2bl29iIgFIEQB4KSxLNVrUwhuTdUAYBUgrf1+mLNYjhv8b44rBf8zGuegF7IsIriKebWPZYWz
1f3qdkbobshdc1N/ix+9DcTLpvvqMdmqYcUGXD87oO1A6WJ29ZaPBnqsusRlGBeFpe/2E4D12zgq
v1kf0E8YNg/dt5V5XsS582a+GG9xLR1ilSpNBYhiLSBZlAqAPw2znYyMaABhDqK/lZW9xB8sRlw4
s14Xl25FMEP2JYG+E/LUW74lPXjtoD4FQYEHDbIlcshBs/QLEhZf6htyt0a1P7utF6YWbaLgw/Sx
0ksMYFvWkgk6G6PyzjZ/sTURk+uTfDHAwgQAWTZUiYItV6MLlLcIGjuHkDB7xzvAU7vaB94Fpfy2
DHJtIwWdBvGIIveQ7hOo/JrUCSw3hlJI8zDUw6FgNDCH9j1zeqT6SLYWYFy6+fOevPjchQHpC1BW
G9b8urkH98vwdQqEu03f1/t3NXg02fdqOw1RfkNvxtB0ozHU0fvfRsCcf4K/cNwosce2dLBioLJt
jC+ke2IZJJ5OEFpbOYFXN3/mGZyzHAjmFu9B3jtQIJewXxNqXRxS5+No7Fau1dVXFW1HJoNGxkwR
cu77jdxDeDpbZPA0OSCqu+/ut84tBZ3MZxUkH5wbaBAAI7ltV7yjtXEX8VoetwXNFMb1M+tg19Md
qtRhIvQmXaPaur6K/5nhbKdfvAJ9rp1JJRiJ+acsO9rZ5vUlnG/I8ooC5QLIC8ADcFoXfokn6zQZ
kgZHMnF2EkmP+BHqhgPfmby8r9bgHtdm83K0hRms3HpKZYnRtH/qkq1Qa5intQEWB8L1Mmc05wFc
9t42f0A69PXluuY8PrOXI/oBUMdb3GDT0pS6fTuEvfdNOpFQO5lt0c3iJ2sv1NWZzDzpf4/EFhdV
jOD+9QqMlFGjh3Zeioxzkb+tkh9JXGwTiwJcWqqI9/5pyDjoirg6Gj26GRwm7uNSrpz4S8QuDAcY
XKBIM2t9AtZ9fhB1Yje05/ie4heoSKA+D1CRBB/qPUBKSIgoYyWKvXbFwAiJfkJQfgNBszAfdkZt
ljZyCJMYRBPeXU0rdNdshIyed/S/vo//J/kpHv8+6/Jf/43//y5qlFGSVC3+918P9U/+x2P59ftP
+d/zL/7PPzz/tX/tfor7r9XlPzr7HfzxfwZHBP/17H82XGVKP3U/W/3up+xK9fz38Znzv/x//eEf
P5//ygdd//zrzXfRcTX/tSQT/M0/Pzr8+OsNLO6Lkz3//X9+OE/grzeB4F+z9ufFb/z8KtVfb4jL
/sSLDdCNgZYtqGTOp2H4+e8fwVRANQx7Y7mz2PSbP7hoVfrXG9P6E/8Srr9hoXHQRTDw5g8pun9+
BKZgYHhmMA+Ko8x+8++5n23Rf7bsD95VjyLjSv71hp5bLYBzEGS7UJWAIpQ/D7awWkJbuaFZZUZ1
pcxT6pYihFrviF6ovIUQVzGCNsR3ptBvy+YI6JnxvrXt+CAzl906flMHtjF9ige7Q9t7gfK3Ycr4
u5AG+E67dBqqzVCaFfxdmm5lT3DbMyCpJm6o77ZVgJK9S+pylrH0P0MSjr1NKtv9SbIkh6pBw5rD
OFq5CMaCQXNSu+5Ws14HGrSqWyyM1QSDGOLPnjSn9y/28J91erku15YF+VMfUCkG/NKFams5F7yB
cY9k38SbzKMiKnlfbxwJ/tYx4eIgp7jdVMSp/n6Jf+sWvc2+t0KKX+rVO/TQ/2xV1/784+3XWv6x
7fiPrwpnd/k7/x9eqbmc8l//PrUXN2qb5dnL6zT/639uk+mxP0H4Zrso0v/7HgFk+ifuAeIrUBMh
9Jlv2D/XiOAegcwQxxt1KlxByHD+zz0ilvkneGJndKoBSmUcfvo7F2lh1dFNbRuA8dvQMpqBimg5
PrfqDSsz5VjSPmra6JuEDPJTn9rkG0hxASGifHoo3EpHMaBL9yTr6aEY0zEcIGT3qNWAruQXS3bl
AC/gt8/f4yBDAqJDdJKDq2lh9UmepIkxEO9oWzk9KFuAYL7Mxa0NDdkAeBgVECL4dsottikhp40K
VW2FsSqqlaLv+fP7/CFoHUVbIugWwef0nB574XfFk0Vj7nfmMUbr4CZNUglNvWmNafk5vv2P+zUP
A7Z2ULZDXw6SJUjrna+/Ll0So6MiPpK4TEKEkPDAKmMKp9QDGVGsQAPsqltUEafQktPwc6zbNIpj
BywdeZGHtGjLbWU23W6sEh6hRJYcAHiJ93ALrJ2SWRnFVQ8m4ZKM26Ju7K1ppPJjpWpoSsgq9zc2
b5tNQq017eFFL/vfMwPiFIId6CGHSsrCRDtaWVVv296RcH5bdyRysvZemNldw52g9fjetHngaieq
BTLwaRZSPXNKAZg8Nvs06Ta2EW8t2gQW924gXbzNUakbRf9eOQ6Cs3hHLB26ZKUF/3LbZ/cGOVw8
X/A82OKrrTgRdFCKHVPLbfaEge1C143821qeuRwv7fTVUaBiDsEdkCVc1rnGWLgs4+yonc4Jvdya
UAv1xjWXbY4NFocLkGAgaCBWiUdymZFOaCNSq7TSU1/q7KkzSzfZtfXY92GRlPKplXZjbCnLs6Nu
6w4lU2toUXk0WsinFjYUqlRrDdOmKZukg9aiWwkU/fSUr3znldWAiACwvbaDQBEMhed3AK1gpaRe
FR/zGplsnyA7Ymm5hrC/dtVmNUcs+JzzQZnvfJihbg24hiQ+zlJL+15k9W1jodBocAdlDNQFoRqa
y02e13I38ZGFWjXWe78p+GfHygAG4MC0DG2abbXgP7JU+vth5NNjrqAg5qaoKunOpXc+moi23dRP
UV675havPo9EoYynSk/jjZVb4vcQDc83zYKirzP3D6Ata7l+vMosq5uwfkZcDjetxkzAsPcNL1Cx
Yy7nYSfKftuNNUj+m6J9yz3RAEZb2u9Ibro3nYH2WicDq8XrtnzhjACyjdvvuMBTw1ekhrEIGJwx
sVmXq+SUWHZyO2ZmGpbEoLcsbgQ6C6gIYdbat7KSXfT6yOehAxZkHhlSPZ5lm9RFnHa+04pOnZul
eXKqWHXHIdPy3iP5zxbdPweVu2uMq/OTdHbLMBqKxTPeD74vxjsfzRlEQWmPW+aXRRv6wpsAnKFJ
GAsASuqmHgMra+j+9SnOceZiUNeELBgCstl3oPMSvHieEgFnwxc+O8bIi4AdpPZCTm0eWjYXn7wU
suDa5ifaTdPO6Yc1SbQLwwLWN9gTgA2RIfbxSp6PnqOJUqqshv1KeiekbvklBdd5WGrkKV6f5zN6
cTlR3wL70MyIAi20xVAN4lEH+Sr/SPq2mwBWkChocHP41jddum/ocOcNzNuj3fgb8yf9FHfmfmpH
J/IT71dvVE3kosfkkWbWl26Mpz1p7M/wq7wt1CK6QFtFH+mSk21pF78K28/uEQWDo40XDkqbjhWJ
LG5vnY6eJkMbmxrtVIHWlr0xO+LdZlJkGwjM17eTCV5ha3I3ttc9NqXfHkRFNBz9rPqqhQPkhuGo
g2iHZDvKGsiNdtZqsScaeSawP68v2pUTOXO2IED7p7f9fHuk54y0r0fvyJ3W31p92WyqCkQyuqmm
m8lFmrSvqjVs6JUT6fmg28BFx5tjMPizL09k7iRGTWvXP1Iq3Luxd2lkepzsK9jSg9DagURyU4OF
1fEe4gYMma/P+cqRZDA1cKHQag619sUtVI6hqSoLnJOUIqFeWeqxpsmTWYlV/YL5PVocSUinw0Gg
DNVeGLfzmbZZkbuQYPOPbjbxR9YZXUSRpImki0qMlTrDtvCQJxmYpsDSCBm4atArHSSXjrIHo4oU
CFxlz52j9POPAJfFMBBHkGMpKjtqlSfuqtpsdhAcGCEbRtsbayrpnaUzvU9GyMN1qUj30mjSFQjf
FWOLTUfuFQ/4nA1Y7HtW9PboiNo7jtIsdzZc08DPhbhH4vKdmgxz8/o+XznbQO4BjQnPkiLMXTgL
uR5sdK5Sdmyz0Q1qyuNtzoRxR6h2d2UOui7QUP14fcwLBwXTAigIHiFypMhoL87WAN4OsE0CfykN
QPN0xr+2iO1XHq1FSWp+tQAegNge3kwTHF3PP39h0pXX+1WhhuwkCKBzYmp6EFVSfRgG130Xe63c
m9Qfb5KqwXvWymyXmha5qTNf3UOlz94gT1GvBEFXThmeUGSAgCpHnIog8fyUlQYHHa+QcC06zjeu
qfu7vB+myCzicq8cbexSSvUGfZ5Z1GQA/MrBHHaNSvXKtl/7EhSVZ9TmXDwHxd75lwhhllUiRHby
OE1hslO190XdPyBsjb8AG99vstHjOwFe9L2TVsUN73soy3GQ5L1+GC7dGuQ+sVtgxMK3XCib5iPy
lWPcZCeH5I2ItCrMD42ZIBSWZTqiFAuHTwVtlaQnwH4EXXkQnxtQz60PVNBnnlHmAEb6nGN7aWft
EU0bvd/3p7hoplDUIDUchEhCZssmhHc67AcS96cmK1kYFxPfNbEPFKPJGRhn7fGuG3v5BTmk+gGc
Lsn7Tht9wFTZ3gCK2aMrXFaPmWTQQwMJRNC5sRf0emz3TQmukKJyzF3udzzgheFHedn20WgWa1Xh
S5OCagQsCnx1Y74SC//NFGWqhWlUp0aA7r1u0VsDMVkX8oR+v5OjNa6s6eX9RmANRxXJy2f1g8Up
d9pykrWXYkurPgtaPskdJam98kItkGDzBYdTBiIq3O85slxy87pNycvJp+KkXc2CpHEgqulDGEZM
44bm6J9qprHbGBYoMSoHbbwg9vkxZJbxPS9KCKWqqtxyJrMj8Bdr8lnz7VkcqpkDbU45Ifq58LJE
VRJVWbw4WVlCI56IIhKtoE9GTeqVxb68P8Bdw0+Gn4DRvOV70dKuHi1h8dOkOX8cWlF/63TeBKyq
h10qWfZkWqrbZv7krVnYeR+Xs8Q2gHvANuZnc+FLDuj4lpMly1MG8On7xIGBoN5INoZytRWMg/gG
mnwawnMUP1Qcu5HHIOWYSHMNs3Z5wOdgDe1B4IFEAtuYD+QLU98MTmr3tsNPxCQgGOpjkIO4qKdw
MPJLo17Tf7nMxcAAoqEVnhnU0UF/tXg0Hasqc25V/JTRaTwpZ8p3ErxHtxCGyVEv8vqnxhxw0avW
gJJrjtzKWDWBkTcWmJTLaW/EkOz0U0THPK3ITVaP8GzygQZOmSVvJbO6MAPsaedUTEd5FYNBW3fj
LXXr9qlu0Gnyugm+9AFmdQvLfWZaZ8COnC9fIkojNiuZnuQ4lB9k7rVbw05Y1EPJYAfRBpB2ODlb
87gu3T5kDebKA9YR/11WzivBWJbGZX7CY1k8gsHTuxGgtNvlzhfmfmsNPifWcwiVTVV/n6OVeMWr
v7RSM+sPMlN4AOfc7+L0SmUZg59X5Qnvo4psXaO9P63XpG4vLQFGQQMnDqfDDG8ZO4MOy5vcxitO
tiEBa0/H/rbIa28HGuF25U2/OhQ8V8OnqFa5xsJzbFPXG9EmX55KAZkBCVXdiOb0Y46W45WRrvhW
LmJzG+Vt2F947YsXxc+IC/RWUZ2GJAGBJXIDW2Db5d4b6BCwAjopnew+Ea9mW620euyKUQdmN6Sb
FkjLjc/9Yfv6Gb7cTSgGImEAmiAK58pdBBFZMZLWzit8USz9XYUcHgTXyFqgfnlTXBwUaM64YNjD
o7pYYs+MTV0DI3PqWQ2SFa93w5qNfCtFWu19u3MiMtprNfiLfQWFI+oW4EmloF4GEfL59WxxqMop
ZfpEPPoTEsMQr5NgRR8Tqd69voiL7lLYcgyF9nM4zQyYQ3dZvjCMhCmjENOpq8psM7p+v0E2Fenv
pOE3yZSYAZkUCVM6dne8A+VTN9jV4fWPuNhJ9vyQ4VLOeNyLb7BmvxSditZp8Kw84l4/BgXP3d+1
eajUgB8RSWM021soj5wvKtJADTcIrU+91WYHIk3nzhhBCYs+1GmbgNRjr5p6TXbq/J2Ch4lCE9YV
kilz/hiF1vNBC9Me2o758mPiuHdmlz/JIQfmNzWPGa9+vb6MSzK+58EAxAMVCNSZ4YvNH/PiUdS2
VpVZJ93HaoJHFngKHTPEbYsdFJ3RqyR8vSuZcqMG7MMbvzXth6SSfFN4xDngkelvJxe8RUYeuwFq
5jo00c6wKyoF1W6WFZu20/070yuh4yqzfMe4ZrvGAQFKI+UapbR9/lZg4RhwsNgqQCexbzBw53PJ
cOXIFE/dUdekuqlIQTYJzshbCECBFrzJrI2vB3T1kabaiARZEvRQy32foSRiO6V3VJ6VbcBXW284
y/sNc/GGFhUvwO1R8l3XgEgSR5rdlKMDOQM5FO8JHNgNaxovmmx0OudeRm5Rw/iFNudx1/CYnqwc
KkPIjeffmZ8CzalGqH2bIHS8sW0V37IE7bxT6pibrDTq7dgMXuSayCu+vs3nt+XvlYFs/bzbsxds
L4xDqQZTN8zrjoPM003uKrRWDRjq9VEWvvY8DLw8HFrE05BjoEu+BStOK1/ZsXHUPbMwf+0H3sjt
qOtF/2nSBUg/p8zZNi1x9nHGSoRAOoPbU4JEB/EHupvbatt2roo09eqVr7tcA8BaUHXFucC9Rc7s
/HSwmLQQixjwcT4HvbM5miEKXmuikEso+PMaoOTsuVA6R452mZHjeSrNrHOMIxsSQGjgjUZ237VB
V9rlA0rVmKsZp2xDqapDrEvzxbAICyain7v1RTA5nRvGNTPLoHOKe5QZhpWVOE8aztuE9NmcYgAx
MNLYS1CRnWa9kTFiHovccSII4DEwmaJvBL/Rh07Hx33cOOmuI8kPSG+tdbGcP1R/jw5nCoWxmWsb
uezzfahjkRLhJtaxZGN+00E0JMgS5CirdFIrHsiFJUW+Cj4ryNeRGzUR9pwPFStI9tQlp0cEE9XW
7sw4ghvLQwop97cV3PKVhV0U9p/nhhAaThzFf5HAWQxIUfUd8dJTpOhj+7OubHowWlo/+KZEPzuy
CFGuq2ku7NMDIRM4Ytq5SbArikcI1a3paV6b/oxLAbc5nEo8lOfTT42CZFgcesyGWkdIgDvBiAAo
oIWyI955PHj9/l/ZWZz4GWuEmiKChfkGvnhLLGCmkqLx6BEGHmKo9nyGxGjeQxCoWlvp84D275VG
GR/pSFSb4M0tLJoDfbOq73CGOym8hwmJ4agfyJM7JGjjtQfvPgVt4snwcm9Ly9LcNz4YbRGlaiRq
2g+WwC7k39AlIVi/IY5Zhelorj1IV78Rd8w0QesJ2fbFe+SWVVpPsW0eh96y39mUj28HKcqNroHC
ZKj1bqtceJHop9/k75lvOKwwcGLQBnBQx1nsBEHElNjcN2HrLGs7FNYAssGpPby+3/Nf+U9k/7wH
gBgYcAaBBEZiYT4PL/bb8Sa7mDJiH5lKzSBnSKDKtCxWtvraKOCOBlgDdeS5QfR8FG9Mcz9NSuco
LTyTtuAfWrtfywNfObpgngJJIlzbue9i8TiYpBUmG7RzNN3UPSQGSfZ2J/itm3Pj6fdXjYH0HtcS
hgnMc+fz0QUgQXTCUIqn8abmKFVyipbT10e5cvaQs8W+4PShWLmsVCD0St2uHe1jBkdnNyWet6tE
7jwNegDDnKjHO2GgUk1bf5Ws6NmuLM4FQM0MXjkSikB2LM59LlyV99S1jyYEtlNofxIdb/JKJV/L
Eqc+SPGo0JCYdX6bZX3+sVWEvUPmqrlxq4x9h0vcvK1L1z+ZadLycOrN+Cvhkjwl1KkfVF0yoHK5
t1W2gZp63nhgFOdlPn2rdJo7oQEd4a+T0tzcuDpDvznAg8gLoFpb3/mTlWxpA+qikA5mUQd5zdqv
pkORgiSZw255z5wN83we4PwjHNVdDL5KNdUj+nBb5XyPs9j7BsmVlgZyoikUGRywMN2laWahkR2p
zKh0uhoyEp50m9u2RAo9zFhrfLVp7/0gtqqdzTiNwz7LK4L2SVM0ZZSkBTRYbZW9p3ZX26jhifgx
pvJtKgpRhhCu4sahVbb3HXpYKMBktQQ9oVEP2S6fEqSMc1MWdVTEIr/1nWLwg9jP+il0uanuiiYG
AW6DZHkbjgb3PusBxzJA0zXbpjxDW0qmKXzlGHpd00aWI5VRg/b6+wae2K5uB7gwjQSPX9B5TntS
BUMOqkEFPIXI1oDn1Blj/nWqgA5SKI8lBz5YWL+YavqjHxWSXXDrYHwlRHkalPCybVl3HDqE1TAW
gfDzHE05rmjxQk6pke0to4vf91j+MnAL3h+Tnri/wMlB9hnNBbgRnfoAq2pCpD3h7Q8aVyyBCFUt
inAkvWUE0o27j1aZjzxCXKI+1g3oT3fKVN0nNjJnn1sj2hYc2no/irSc7ugoG1SZa0/BNxN5D2UT
xQu47ZlO7xsTSJygIxA9Dms7ng52P9UoR9tcP7aV2nl6tK29Rs8FHKguRhdENbb6U99A4iY0qsS8
KRMqxmAUjgIoIU/GPiituPls4TwiRjbBNTlVpgOuItKi67MCEubXIEbk08ystFRgGBM9sbot3sXp
hIbQNs9s8ANAdSjqde4Vke2O7MFSdQxArZd+MquKqmBkvbtNFM9Bd8ekdA5imsSv123MeZ7j2f7j
pQcUANWzZ12/c0tGpp70zJthdHhbPqKRE/A2vxlJHIw4/EEBXNem43a2fX3YKy42WGzx6CPZge4m
eHjn45ZonxjT2ImPLhuct00WNycfjFKQwnPaX00LFsFYdOh+RCEvAsU6Gs1LO94nlWU/MSfjG5Dq
A4TQIPbDlWQ3haBrRMrLlUEtEVYcbaeAn+L1XcYaXRtbFDL06lg4fXZfgNhow/rcC+1JJqFf2OY7
uCNrCedrgzp4kJE+QB4R2b3zZUE3GEBYXdXD2/XQjwX8dSgSa9oY6Ub7W6/nP17fh6V7OU8SWUHU
KOdNQG/0+Xh9bXV6JE1/jKdm1zJE9mMOKtROmO0eUKCVB81aRvcYbg7c5lok0p5ILJ4P19jc1RSt
Fsdh6octJJBVVALN+pCKrN/neBlC6YCAHgyMbaSqPN5DwHAM45ZaYV7nTaRQug69tPQ3+PBmw1Fq
RL9zlW9SNEy99WNPg3Var6lAXdkUgBZm7+W5qLaELdillH6Kzq9jYWl321c2ezRTy8Rl5+bearp4
kw50Ddt3ZWfo7Mk8tzxDQWnhYiDzMpSq4cPRb9pmrxkh+x4IvwCoU3S6KXBr/fZJmDGE8Dhn9Itn
LLynviiVpCn4bJPEfZflVoMaKHRvitq/SWwopb0+2tIhxEFgaJNAAmqO4uHpnh+ESk3pgAzVeJQt
6dD7lSah67drEcaVNcR8kEyC947k33Oy6YVz21PAsiEgNB65QmNT7+jqRg3uOzwH6ANGkLxyvK8O
h0YN5K5Q+TeXVTK4a4aXZNZ4RC9FFQJnMm4cgKAhaFP/QOJJrAx3ZQ2RJAOeBl4aEn9L9KIY+2GI
J66PA7PTLSDKYiu8xPz4+k5dmRReB0hQYyHNuYB+vlPcJSzmlaOPhnK+OmX36Fv9z0SPP72x55vX
x3quP730OnEsAO2lMEeoKvsX8N4kZd5YAzNyrEBUFllFXgW9R6ZNn0t7p7063Q/wuALC+uzQ92AA
ijkdoVrJkxC8czSsDSeNOHyE179rGVkg4ebDWiGV6MENBzL4fA0glUFars3uSJK+39Ysp5EiBtsb
Ak/+60NdpB/msTxYSWCxDIgwLu8hSnJOlsWsO3ZwwQNAtcmHJo3zu6F26w2VAlAFOgIB6vdJCIkW
fTPast7FU10eFDzx3f/mc2AXkKlHGQg10POpl6YAQNFOe+QDSHOYLDy9AGgM91Vqg4ZqQu5J9oIC
eg+knhWPdlR1UxOBRFHus44PK5Cpi1T38+qAqnw+8bPzsLBSdS+qxFME6WHgq2+NHh0WzghX1gcM
AXxVUxbYacV3hi6hf1Nl/f2Yxf6uYTl8WT0YYVu3G29S1Q5k4TJkpLAe5FSyjVM75L6TvLyZSgtq
eBbyaQD+jVGXgodFlWJYAQgtY7t5IojokFLwweaPZonzde38qu8JQKBHq0TblRA+vS9shFhpCrom
lvpxWKKEcAuR1uPrO0qvHWa0Zcx2Cm8L8oHnIxs9bfFCi1lgU9cR4rrpA0CpcI9HNHvRPvcj2dpg
D3EavZPWWOx05X/O8th66qa6Pgkn9zYELiHIs4xsh1wwCfzCdDbtgFI3o4SgF8HHyXVsGXVtam/d
po9D4ULnZfJT8ZGVHQsqXDZUnbI2APFhd2sCcRhQLwV9mWujJ73V5SOxLLlrpNa/mfFAJg2ALAsF
fdS/KMTnz+dfpApw2SHTR4fpfDtRUAtw6A2s7O/lKoOjDvExKt/A4iCEPh9Ft5BprzJ3OiagxkIv
fe9B5cbnh0YNZMVkXL4DCNFRrIQYDCwmqibnQxku8AWOMoxjBxznTk59sy1ZFUevn5trE3JmEpa5
lIb+/vmdePGWJijKIhIvzCMALyxw0PUUTLX/iFbCNab0yxcH+Ghof0F0cyZDeebiezFSQb0W9Y8G
2ffe3ENftAlds3qCEP2Ni+TfyuJd3kOUttGRjJq9jwTfhWlHZtdsY0mPhVt4AUm0EVbabd8aJvJ7
scqNvRaGOJXGtJZjuTJNwPGAoQY8EoX15YJOBPpVrpfSow8R4Q8QBf9qpobxg2R+F6GdeFix5Ff2
D04JgMaotCJxv2SUkDZnqk40PRqVYUZGm3m7jMkqtIjbfXz9qOBE4DCcv+OzED167GycCmTJFmba
dMek1XnsHVOW3Mqm5myTtSq5UwLJKvSD2N6HMVeyCO2CsPdCATUSDSZYHsJpcDkUK2NgytGr2oSd
suH0IgZyKPIDrDRCfxQ8RVxv5J+Rrk0+th4aNPbSNlszojbiV1D11TVy41WVB03L+hoMfWNKQzQC
Dy6yFHzINzaBW4FH1KZQo2o7+wZqMt47wB/xdoEUK5CoNB4V2i8jrROBbC9cVUDSyb6WYCv04kp1
aE5IHbSqNP27eiiFGyYDFj4AgyCXEfQ/rU+uMOl48EZtfkrt5t3gjEUbOJZCs2tfkfIzBLjzbsfQ
agDKBTylZSSkBoa+zvBtySjJAXpCFOTLpYLYZO0hHO4M9eTkgOIj56J7a2/jCfvQwVH/gXI0eRwg
mNCFzKvjj1oXvo/43ehTsO705g1ENOFOpWkfwxU2Ki9w2haY/Bbgfj9MkdMy8eSUyg4a4deoMmRO
h1RKgZQrSC+H8UlDCwci8VNWzzmcpLhFl7YJOKMoPpudJt9gHZCAQxtYDXtaunuzmGD3rdodZOCI
Ih0D38qrL8AHIRcz5z0dSIFN5DMHBPRD29gFmtrczOJBiZcTiKB2kh+Rvh2AfAd06r1hjMmtIkm5
a3Wi3kuDTV9MjwztTqbcrLFIdoukmz1M7o4B6pmHJfAo48aVaMv8yKesiR+cwZ8gB5KM6T1UwNx8
Jai5YkvQOwM8hQ+0E+oFC1/JRO65RgfNdOSZDJXn1ntegKVbpZRsNe5ZgMKVGXkQJ3n9vl0+AOgz
R5UAGWn4jIjkz01zkzmiHFPiH5sReFMwH7nwEVd7Iy7t1dzuisTrXBEFtG1xp2t7ikkvFDnCPVM3
tu/KnTUIEjKnSTeVY695wpcGC+PB/0Wb5xzA2YsHZxBx6mWsJ8eaAbcMQbUx6CW9l2gy3L6+fld8
bgyFchcanvz5KVgMZcZoDh1bjxwz6aW3qW9OGxMZzQjMiijtNJRESe4n73JwFDwoW/FfSZ1Uke8M
NMrdmqy1pZ2jLSHyBLcQ8B8flxu4GLQLne8nKn0d3ASLHNvJ1ZFKm+xRtrG+QU+AFzQ0bra4+inU
SxPnpnVrJDlxukM1gcnr9YW5drBs4MzgwACQBNzB+YeYnBRZYiXJaSCkiDp7QqIy7uKVUa5sNN5g
BD1AAKETYtkGhix1mw2eco9WmqK/h5bpRmrLAn2mGve/PSGo5oEi1Zw7Ly4a/v4vc2eyJDeOLe1X
+V+AbZxJbDnEHJGjctrAlEoJJACOIEEQT3891N3/rVRVt6x216wWZVVSZgQH4OAc989pFK9OR2fy
xOUc7n3WiqKvIDr/77/lF3HVzxsYX9soAC24mG5evet/rJUasohUCzh6QsSwZ0DmqaNpGrXBEgwM
GcHgIm4rv7Rs8TLV2aiIq9W5/c2H+IunCFoaUIQgBkfFFv+yGvFhFCJgY/VMKw0tv0paesIpZ22A
oA0BicbJBNukTxsHU5G5/2JhpO0PeAvSLz5xYBH575/nugh9LgmuRhfYTmDQ96/Jrp+vyQB+E6NV
B1NjMlo/h7+KDRvf9lFXVA6tg7KX8+QeFIIVfgeE+/OvxpAOe/kVN46Tz6/WeOanxrRYN58cL56L
GjOrHFJ1kivRvAoVfDdd6JT//dteuyKfvy1AA+C+wGYIwTKMxJ+/LXdmN7ZXd/pg1uC7hBT46mxQ
w1MVSgcKBjroACMEMnV5HNU+WKotVGK/qW3//PrCvgztIpSvEDBCMPn5Q8TdTOp68mEPdsOqCCeu
DqED98F//6p/0bT5/Gt+6RDZGMIT3uDXDMCDnzCn67MES8cxGXzvNnEaeQOqyPilkdDBIgLRFjix
JJkUdXXpxxjGv3kdbtaBp785gv2iXb2+hlhJsTVi6Iwsdpi+Pn//WVHPzrXrPDl+3G3wx+QZ9BIC
GV7Vn2RsSSlgSSrquhnzls0SDV1r3hx/MPAic1544Dv95vD5VxcLbe/rOgeVp4uZ+OfPNA6EWqbN
1eISLFsBS0pJr3WuI1eeq1Vj5NJ6gOqmy3coiMlNHy5xgToRa74JgzxMlcwmki5/e2HE+e3nFAh7
LsHi9fljdZT5MSZMGAPpAMTXaWiKHla837wVP/v7v7wWODleixUcDCAy+WURqBq4G03dw0fgNPzR
Gazzw6/9fi3rwZMuNPIeAqUxSi7YHIB7zmk7bwOXzyzrq4Aj0C1U5JZg3HvnQC2SFKoHWt3jxq3L
iZrkN92mv/q4AA3gwsDfgm71ryhHr6JJ3IqUPwerSC/WYjznrIJdsLqDpGAhkAkSR92rioL6v6Jg
QMBscwhdRD2LGKT2bnD7rRvDwxzNiDgnttZzZiBU+M2L/ldPFXrOoH5gmub+Gcq4Jmh1Vb5Jn/rV
jplzDaJT0h8uISz178xQ/VGZMXztGLhXyptQu0fKQAAKt+OVlQGzbtShj4N+0d+Tql/fQSy4EFJh
bIV2V/IT7PeHw3xo+eyE3JCnScBKGbVLWyDjheZ9R6rfPMO/mDX++btQxP3s1CIp4NdConaCAYxa
S596N232wh8Zpr3gYMFHEZfDPDVgujc0G6vVbhUDyWeWlN1AN7DAsRyn2wCxqUhNHZ3M1XAJKqDD
Dg26EffD7K+ZRAXzRQ/ptI3I4kIR4eIns5SXJJmdnLHmdxEWf16+MSpDhkuMNFV0eH7tvPe66lzg
U8SzgHhiB35qegBb9Ot/X73/XHxdhV6oNa8xcZCW/lKqgO3kGWdxxXNlfJJVrIkK9D3nYvTS9Xdl
9p83RYh/MBbBY4BFACLcz4uMz+t2dcBge+69Ks6G2fULh7fjaWy6qXTxbuwc1FSnrh/HwgmMe0io
0Wgpzl5WYfkqmW3iG1gtvTJtYlUkSC8oVUDoNsJ47IG59rce+mvh/3m9wlHHhzwNEE4wA36FmqB1
KxE8bPkzysYYgmday5fGmMHPyKIXcZWbAIAZJv1zNGMrzlwi5F6P6prwHq4zzD1hv+lNV50WutLH
aEkoYhwi3txjHTHogEZWIECSkrul6cXZMViHMruiaVG2PkLh4KtwYd0XgwN17RzQEyd0aHKvm8C8
QfBl/RX9zaaC+LLGYzKh6e7hGscFaWqQSfEjDqlomwnHbd0A5JUOMvOm1RvzeDKzRNfch28KL6/n
QPGgp5vWk/OrO7AWUhs56d852P7qcqIEw/oP0ei1EP/8AKgociS2Rf4ctV61IVEzFj26Uu+L6KoS
v/vvqvCv4jmI4kGDQuflKiv//Psc6mMeFjocxp84LoKhr4sUZKQ8DEdS+qsxvzmI/0Xhj5HmdQAI
ZwVWoF/V651xEtt7fAK5Q/lo3KxgT1Zzsj7qRVdDmWDgf4ahH8bfRkoHkh+3BrtHt5I6vym3f02E
wMJL0NwG1ARjfUwYfmWd4ydGZBoc/YzGyrhvQzd87NKFbPqlP8QwDx1Qf0S3sA24GdJNvg0VtNs1
gX7dncdxDxoaK90Vrxox3oKauVNbtEV5yRf7hlNP8xt60J+WIQgcsT1AjYCzmRdduV1/PDGlEJYb
yScwEBpUjzXaW8JmS/OvivhvwdauyMKHafz+fQJH7Vd42ieE4X/Esv0fRKzhLv9h4f8TYw1KMAF3
/f/bgGn9R9baz7/2T9ga0Gk4suDICgYeBiOgav2buOZE/4CpHujC9NpAxkN1baD8m1wY/QPiQAKP
P542+Daux8x/kQvJP9COgi4YoglYfHDySv4WcO2fnvn/XY1hfIUhC6e3n082Kudf46ukqDBsGKBC
W6Cn8yY92EvQkOD75CRVpqXSWWjbKotbEm8bLfzXlvHNoKudQ2I39xsDz/CwemVFJ2zanBZIHkCS
durMmdeT5GhptWZMwvHirxhbraTe9dICjw6EZzbR0S0ghOvyNvwyjtNhXYY+ByOqRsZwMuxmReJj
p/hD5djtYpTGbI3Rm7ozYz6ReOOOCJFeKTv3OGCUqdcvN6kGRrEjWAc8p5agLo/T/YgRftGv9G5d
12fa6oI7sPAMyaap6LKJPcqeSU3bHISQ04pttGgEJhNoevrYmBSyZG3T5/4Q1oVVAaQzGL5l1AW4
TPPoZpn8YC8Dt8mSuPnRyISUAIqoWzfm9kfk1G9+uiK/xXqyUJ3ge78OVNngl97Auh4e23QRd1jf
vT2yOXBkIkp/qZOmW7KZGu8QUWzBJU5k0X3IGgfFUXTX10ux9vEb0dL7MFwmoNJx0ywFWrbu3Wpa
jYxvFdJT6pse9MUutOdhssEZxVaLDDnGoYBraPpjqDBirKpgFmU0JYhVIH3DXrtU+RgcGl/dMuEn
z3KgASISa7veQpLZXAK8FRUO3v2aRSwJ9gqhhsOtsqY912Pyg0wSSw3FJdSlD9TIfsVeuDUrVEqA
EkykqrcxS9gS5LxN43xWugY5rsUUIZi5p4uFNeTF52Fq3pVitHCgQbzpmwA5RZPGDPkRPQ/3osfk
DjKKsGyshz5dDAEtxqM8RnYjMyAF0EGcutoinYcHVwCCNM3B+DK+0QR3oxJ1DxlcbW/o2F9gisF2
P0CGfpE48GawQaEvyJKnZGl9cahBMdp2XghIFzK6UkvXDWv9t0ZWRYfwoHwytn6uqc8K27Uk45i6
QjKxHWwUFNgs9ylOpzfrGFeH1fqIHiAZSDC9G67I02kvwH6eQuGeOCZlugYQfVpfkoGfUZfBpFUf
29lPCzg2S6AIy7kROq+ZyQK4T6oVOaa8z/o0AaBvjBBvEA3nJBE3UO8hNxtVHqK3gWZ5TDjL0YKW
W+NiAxXaXAyrkd60n4J7jYDSaNz2es2Z/00EtjQrSHbSfXEjru5nMd9QDeFiOGyxHM2bMagyl/pH
OaIyW+mZBW1h0CrPALtFIKFfTtD6lsSmuxrz7Z10kSM1DrirDjmmdd8i7k9utDRH2Zsc3jl/qwUQ
YTMGOvkSB3sOlNkBZgx7G2GqklVcmMyBPqEcEtk/4LU5efx2ZX6Wum+1SL9ULhTLNtquAIcPM9kH
jQVBvd2vE7/BRD7vRQLiuoXrIiyq+keIVSUxXrVXQW2+LGMQZx5quYYP27BLwjwBkBQ98i+JpPC4
qSbCOqfeKMyQp4qvOjei/tFJiTCv/op3TdJ8doeXflg+HEpoOeBt3PvhfDSmKWYjL+2gvsq63nqO
AWg/8N7XVhh2lpZiOFerebvylsq7Tri0EE4X1plru3whwzZx1zrIUr+/TGbKO97VbK9aOwYb3lOn
4FpUR9Wgx5nBTj+yL4yg+5U4ZMMGkU+VKBx3LVclH5iovteO+96uuFRelYq7BkU9UtLKnmpkbMUh
aiYct+4hlVAfgR3vXcel9zDg1D5S1p0Lr6BGgQqa6CHTLtHniK6i8Htn3C19BzJkMss9Y733BP8b
IMyN6l6AxdTAf420dNAVRBAzRz6E8OxXMSpyDoN6w6iPTKAJOsyxV16WdhgdYaZ8xjz+oaKQt0d1
+iIRo4tYPG72C0J1Mqnd0wjy6aEKIKFDftwMahvvT9QHwuKqYOR9mqu+efTkcisHXVRTL/IRSeun
gbb8hrYT1v7qS7Lizejc6XkAyTEUX2uAUaKKPST1ipSgzv2e1vGOxfTQqg4+SLH1phq7ShAbpN0P
femI4RtcbudUzN8ag8EUVaiAMbW7Gz3v2+CMMl8ZuCSzV+8a9CbyBdlqfSxgFF0bQP8RO2Qt7JRp
wk1JGbLWnKoNgSloU0zq4gZLob/kFYRYMAb236jnio2c2oNxCf/Qi0y3EaB/ZOwOixjdTcJEjmFR
3sP5k7eQtXLaXJAseDMMbpXxcU1y3VZoTaw5haGsh9+wDZ88aOrsq4qA7gZtr8LVHtsluz50GMc+
E72c5IhdbQp5Oc1mFzmvtdNuA5EgNs63z0kqttx5jUECggP0nITmEcrA8aqlRNgr0ZmdEcoTJdvZ
be9GIP/Czuwti/E6+HEeJvqWTf1NwOZj3Wub1bx9T6BCzTBAP/vW3c9q3C/wSK6tPJMhRG5c9UJD
56D1fEBywV1XdRmb+LGNST6jvYcoG/eNjtUlbvp9uNq8Sc42mZ/r1TkgUefRQSM9S0bnAg/Dd6sf
BoylNoBdiGzpawasTPgjphHQJ8io8r+GM9Cn3PEyl4GdZ6KHMIheVvWjSeRON+wcT1hmRsQOoZN2
wQRy19MRc+q0vuVziGNlBUlfGOZpBc3UFUy0ch+qOzVt0rQ6V8FxCSjHeeXb4NZ7BueDrxCk1vf5
vHrIFQyXDTFvdZrmAW57VpkoKFffgxhXb4fGcfapq/YyxVmZclgcVsAxkAer0G9gx2B9XpdqmzZg
u5k1B8IXcRMuDiiuDx5QzfS9HshOW3OnkYINm39bzpR84KUtKhVswWpnmZvQdR8NgZvXi/MR9/2+
ImSDC5bj0ciBOwJPDjN+hB+241py7aD9/Bg549excrcBdwqLZQNKpgEv4Hih7pyBB3/vXwMekU7Y
QvS2ap4nDclpOBTeENR553q5z8U5xUwls/I6RPieyvhiWvXie+tmHtZdKKJN1NsCOleZy7YrXLld
Jr5nCXxP0roNMqjA3BhlgNvr4sSOnksE8aLfhye0hU6rC/uF67G7OZm/dAtGkM3yapu5aIDshua9
SY4QCHB8UbIepuYDtxIdL1yTrinM3JzxamVG8UKL8BArGmVEi8s4uF2GJJ67GMCSPJkhhAjm6Nwn
g8hsnZSq8u9ZTw3uhLofUGjoSd86IMxa4xVRtexHmDsy4qrCX9TWAysQJ8lsCdSDAVcOTP+lxTvR
9IVqh7kIQ6N3VoUvhOj2UbdhWwaRIkfi4PGLtYuDp3GixzWoX7zukVhzmfrgoetMEWl/MzvTXZUO
R9CHTsmEDDTlo+IMSRGO6oAeRhaz4S4c/fsU0nHj12+Lm95Oc7NxyMlfnKKy7taHQnTGtZehOjVL
+gjns95Yd0IQgI9wyrDBftDprYxIk4/Tl6H1964V2bU2BfMX3GQXuzaBw2tMw2yJmyLR0yZZn0Ne
ZYkbgioEkcRWwU2OHHeY03cacsHSTWqvXKMIj3qfFmj2lA7xv7Hxva3glEapXuFRCoOy8ecnuMZe
vTV986WhhyiBxYD4WAI8rBc+2s5Ah9Uk3nsJisVWYM/AuqBtS3L4ObBz1AJG0IR+neD5nbW8BKCB
oDpB5wdQ4EaVNFg2CpAp05ybgF5CdqH1W9uhIAlvpFBb3Tr7SA2vSvvYmcN88Pvc6d23gMmNcGF0
R7dqYbYUbldGHRSVtnWywR03XZMWE4VbA2vM1yEOttysZVrjhkTOY7LYfVv3eR/XgJ9EOxPMBfMJ
Hp6lz5ve37YtbEYQ4+QVD8HIjeJSdAmMR2GfDSG9T4Y3DhwOPC/wh9nwPkiboIwGGKwxVt2A0Acf
1AqwfOTtEVij8yQ54YC3oRHLajGLPJXiadBTUa/JrjbkEsE2j/nKOwy8eeh9VUl4u4bJu8e+STc2
27gagDuDi9l7Djr/a4TGw9wGj/Uoqk1j4ffwE2hGnLVFYakGxAMMwVtFPfqaMmAABDADg5Mt/rq1
kLJntd8hS2ccH0aT0Keqo/z639h6VgaRbEB/ooaIp24/zQwbpoKL3Q9RXwUMzH3ZxscgFO9OFLws
WJ8zxqiXMef6SMa6VKy+9dfgvTFJXZh6ePBMsum6xR7Iop79oYLCKByfuSs++HUvpeLkOA1c+ct2
tPUduNJu6ff1hc7uhxqcw1g3AQbRcRaJBCar8WOA9HLFI0RMekZf6SJDhJlK4eQE/lx4mLotdv5S
M+fEsJXecoLjng8O07nVA7/0ZCQ70Id9VKdyJHWpJZ8JPKW8GS846Tob3ZJgPy8iepCTrzYkbauX
KU7EG3VslcnWwmUX+uoUS5T1U+/YN4cheXWBUrYEqSU9a+uQHWS14F57fq8RmkiXeDNJ65wCP5Vg
emDuCnJJUiPG1mts+EP3AP1kCYcSGUFy8w2LRnCjIpsC5dl2Q2wzphCHljFvrOrCm+nSlQoTKe/U
oc5dhm0rnLkjO94BGlGAls6ip8ZtYihdI83GrdOvzpnGrN7iSWsy1loN5RRH3WFRgt/2ixaI1MGS
m1czrS+kDhYcvp1pP41QV2kFImMmZOUdUn+0LEdbtxqy0Yp6yvou9ApcLE9njk4gQtNof6DFgcLi
GeMbUuO++TiKYqAc72yQaoVCji4mB5ONIzuSQPSWefBurAW0UTEcxCg2Fg+L97XTtot53YeXZOgR
X2R4XO+tcqo0U2xlu3VMxiPceuSxa7ATqCBGnLBIOtvkaA7jiRZNCEV1a7rkQiflQFRHHNxB/M/d
jOo302PVnmdm8eXnVPR3aCHJNS0X5Sz8JvWcKN6MQln7GIV1LYrVRFfMB0EG5Uq8et8MOK4VGBOt
T0PbVcEmDvEujWK9lp3I5Iq526sjsy42sCShyQBDFkkc71uKbdndA+nJeyREJRHChpCJLNwBwC1v
8Pozxpst84o6xYXa05a08sQX45orFsXq3OXWQ4LVkJhkvEhgrJe9tElsHvgcSe87DnBV8r1uCZaf
RbXhoYpobF6a2i6naQqB+/JiuICpMZgjjSlskLaLvfshhJksx0rgHUFJI1iZQGpfty2EgJhdTCkc
g0so0agAMfu6nkEueebwOSPOe/JBGgKQAPCYDv8JJQFhDcs4rFNNHluYnqBvkwwKbMeOuRYieu8g
LmJ5O5FpPlDTRu3GtSvdj4jkoHkwGB1tG0ZR661TxL2sm93kpjdp1BcwgDj3sZLB97Yn8zsszv7d
6hn1vZtQoUgiomIa+2pr2lUdeld3r73ntcgCF5Fv9wswv0i/hQkLBki5+nBn9e20RRbecA97Vn/Q
nLI7TimtinSwMfKmoRLdxLXx9+0qVQ4dWf1SS66O2iBLelbuCJT9kqwYS01oY8WW4vwgmPd9iinZ
R1qQh36K0nvwM7uzP83RHUxAEc5u7eIdRtXPSIuFL+F5WmCahpXKvx67OUjLMlLjlMVXcXnWrHyF
Z7kBD8zlC0dDpI7ILc5PEZyoyBRXHmuyoUq6MIuoSMINZPLps4mq6Yc7pnjWF+quiBqq2oc2CRBX
XY/OZhCrf2wA766xktRuha5XIlBDANPT7GO7YqUzoxsAISeZ/wCOO3khOD4fuNexBzqNqEfCRRG0
sjS6bRGK8QtY5eRFzSt276amUOmv1LCvbSurrW5wNuZKed9EAglnNmmveeJihQnaYw7Y5X3VXWzg
jd891t7gOUKE3tTzHw5PPTyo8OJ1W39S2GJwneMNAPsXF6C4CTOoBSddzvr5ng8NgmgDyJRfA2BN
x0zCxJyeJqTZPnsApMMVkiCGvQ+0h9aPh+MbAjUnpNHPAH9nQ2SQz9ZO1fIFPddlzfwFyYgeAThH
dCGK5PAmiAWWKxmE294NwM4M5lluZqPUDm24YA8oenSLoSTFYS1AjKp9q8b7ZWQ8p2ngntD5XJPE
PCQ6qA/wNTeHILbBpk6mLspm1qF8drz6OzSpKHGMBzGdL0d2y1gaPixBiwMCbJ0ITKjVo3ErHHwx
XFEbNkfmLGcW4tja31sYNC4w+cKoPgVIw9E4X+F6T3cBVhiUHWNbLuYxEOgQQDPX7yTBnDCcIJFk
VQSW8YiWJO6Fa44i8NB/SUe9kQGn+QDmSBYvrQuLGkVHdbqAn3Z2JbbTiG/xWknotcXLsEYPo4tK
uANuh0BRxj7aEIJ/GWYOSptEyT1CBnYzCVFUUJQdlmJKbefTkiqadTUHpz/sfDycbZ+lwCHBKD3q
c4hInUMI+D0OPyL4iJvJeeYsqJqNC730EwiaqPC9Uvu3dJjql1jx45oO47uxTXVuVhP8WFA4cLip
XX0cel+8SECrv0uwzF69cAoPdHWK1FRjCY68WPAWrcm401Xak/0kHcVRE4rWbPF8NtVeQxH5IpOW
fwRTVN0IYYNvoY0HSLkTpy4TEcovQP15rzFUypdAueDFL1w5X9k4JHOROGYPx8786Fmv5VnqEH2z
+szeQWBI0XYHsPKdj6E4+DXKWPyh7Rwt7s41YfzRezI5VaiQvHIB3fzrOIVoTyzTcBO0stmlQ+Ru
a+skOHMldts6buYE7Z0x6A/N9Liuoc0QVennujLVyzoi/XOp4JknIADnTXfDsAUWtK/jPCaMQShd
k71Lg43CYjq4lmXYyBtE1V9fSVNPm8oOZ700Cr3nAdBTzY5oa3GMw0FHCaXn5Zqhx2tnEsNNa0oQ
a3a971QfU4KE5rBTx8kA3kXnedp1NA4LYaOwwIDylBB07FlEHhpH4TA7Kb1TSP9CrVBhYwcHDsCf
THb0C0aLfBuHMT91XuNmpp/iEoHr9jZR3atBSBbXpuCNwlll4Dhkte1hRis+9zUgOcJjBz01T45E
xjIdgq9w9KGxVHFnE88oC5C8wtKW7uGmQyNmib9AODBdRk2TmxmO9yMUQuMGPa0S4e4o6VIHXgAx
jzdxHz3ohfUC3ce+w7pK3/20PWIYUSzRZLdu57wiOsDuOmOysMFjTHo95g6mQ9McJGWqP3gEyw8O
WrsezF6EVeg7ymJo0ltcFy2bpJxT/WyYGPEeRxc0bfgTyk8BRLIGLHl0trRWIgOVDyn36XqfBrzA
XGjDZNVttCZdGXrduusCHe2BQff2BM3e3dqO+nUF8w6l9YhmBbyptzJ6QebcVs3jgaG1W67Xww1s
NneeINNGM36c14DtJmsCC9iitZk7TkluGsEKcSVoqNC/CcYYbeIa0XIC71KHyHAZIdAGjbp0+Zba
JULDw93geN3vPT/UVwh/tiTCuwcJupzcpCl9CNJKx4OfWrO3Ne1WdNkQeRHNE4bHaJ0PZNjQxccs
LYyWWycd8XigDssnJxa5SxO8gZ7ZKzPtZIjeIwek4m5Z8MQIaS4YKUxY62K+kc0sT80o+gdC3TMh
ytvPTvOovPXkM/NhTHIY+uGY2uQEszd8z9dW3zI9oIJ3swak3bveS8wHQ+PO59V4UTp13ngtkpvY
FRI9inHeYd2dy0hKeUybFpnbPr7MMnf2LvbF+zQnQwb5XVZhulgQyAayVAm43RW7NGP1JUQT34VE
CP17H5X9vIdPM7dK3GFEuGuQlVBVXOY6NdidFpRfQbMTaiyVM98gCaXsDX+ZtE3glJjzYFzbO66G
6GtndHoPjpa0mDThsTXClUcyQTCUGT98NDgJ5BLYjnKxYTbGyGgKAvQxG0xZtnqS02lJgoOPJh5c
G8tFUTU/ESKqG+qoDcwk9b3XWrTcptTkc2/CzNMrJCMk/ToMGCvmkBz752WBxj1Xmu5h5kRDzCsm
6b6tdvB2sF9kaU18NAKX7RIwb9PNweOMpQS5Z2Y8zNCPvAMKkKAYBWsFrun7oIb1tLUniI7vwVN8
95HMLbEkwuid444eggn5zuRBtJjasHrJoGXfr9Q5MgHNNSAoE+ne+hX5jK0+Lk4zoRAfwWUF/KNU
Fu3EvpdorWNhJ9II9Mjdb8hPLHqJb8P58AG57T1QGkcgH25kNRYrhzUALf54i9PSuoMLG9xMXz6t
aD5CFRd8mRtymNHIa8UCHlvzsy2IF8FUvnoyoH48m8YpxYCpS1qpPh+X1Qfp1EbHZBxekat1DDuO
YQEm3DYfIJzZJAayTezLde66y0uikmfVdA84zsov+DogskYLXDzpfkHWnQBrBGtFX8ycnYLoAPLs
kaOBdLvMbr2Z1+iG1x++XHidcYW+zLDqTYLoGYMD4WutffM+jia60fUyfdRsmeNScXiejZmvnfQa
etLcwSsIxYSDJmkGmCm5a1oKDIpIIbsDPKJz4JtJnJtgTVtIAKPoKxIf6heJTwm1aXp9n9LeHR3A
XLxRQZ/uD0UPf1JT+O06oYRppZoxTfG2kb+g60yVvoGBLy3SvnLPQFkIW4wJBlIhXHLfkgolBvox
zXcUowxzRK7hhZFIIEmlx9iRBRheohn83V1ZplAH1VO3bH0UZnk1xfB0zcAbnWkYwJypFIcYD38e
1qQOYMqfCoi/JQb5jxKPT0KQ/yoZ+b8oBrnKiv9z4N79fFWGfZKBXP/CvzP3EGF5lQNCMRWlrgsv
/r91IB5B8B4ETggaga4Kek7oqf4lA0m9f6TQ98PDccUyXp1I/18GEnr/QDQJjEkR/DUeAazs78hA
fmpu/1cEAr/kNfANFQgU7RBRA431WSlEAxjSV04sx+Q6ZEhJdFFRsZmP84uBiQ3WOst7MUF7K+14
67qTRQZEmnK+I3wk4P1cTysiqyD6TZtiCVDx7NChmjrsaVPaFRiOuHeiI91TxWoc2UaMLFcUKKKO
yq6KaXwX4tRPN8COOFWfeW2bjkhpjhzgftBsXYcKTRIeL2M5DP58H1ntQi3oO+5t2o7qG3EnZ73t
HcIPfm88LOrK7Vy03eo43MISAY86BV34xZuDCQcS2I6awl0g4cyEwbIYLXTBm13XMTqz4TQGWYtq
yc3iOqnUhteRuHcYemj4CLqXG9fXXrx3PW4lBC1qxaWSDhlaDxryka3zb0Rnn1Vc/7w3ALiCEgC3
AQ6sv9ybwWm1j2uW8MzpGMq6dRmhegFriRwb4Y118Yen9vafN/2PYXDe9ed9fhZgrri63n7+A7Hs
L89CzRQeOUz90J/l2D19Dd0dLFksXN5dv4GAwE71UB27tlvlN4uK41H3i3pZF4VHYK1BQf/NFfgs
ccUVuBqZoJ2CoAj/Ak3U50+k0KzlDClLkI9w2BzQw+r8AvWHA8cLDxa7TfhSqTKVRMUFwMSmK9sG
CpPffIyftuU/Xhm4wJF0gTEhxNcIJ/iVhRfHYDY7kq5VBrGTRABETTv/RrSiJhkc8Iu7CalDEREI
+504GhYH311PYr5l4JXIhOh9+zVgWpEnPPJpiP3dQMCIXmU69/bDm3BCv/8fzs5rSW5cabdPxAjQ
k7dlu9qoWy0/NwxZegOCBuTTn0Wdi61idXRF/zcTE3u0hSIBAonML9fndPaYfABBMkU/3QFzJrBt
qGjca1iVRRV6/ix86JjWoC6Dv2H+FV3+IyEXWUDdBGAYMlcSPf/Nvk3M6iV2kV1ZT+fyVCwmACAt
PUoWWmj66f8ut38Gcis7YnVE1L0SiKbeFjJWYT44pc67bUXtnFDSLYtrlL/1R8OofDI2LY6Ie01a
Vc6XTIkiqcEyJCIMI22A2LeZDhhvRbs2C9srEvmLJwT1vWhvF8AvXKtgJbOMUa4WVl70ySbyCk1n
rQ3g6wbM3hDcThI/07uuH7UOryzH8wYsXiyiMGS/1kIap6l/3V/ZRUNAOSr2uOPGs0f+ReVPZZTJ
flOFkfpsTq06dFicf399f7h4swxL5zjNXwHdJoDOz9/sbJUj6TKHuhBtPzPeZO6oH3ryquRGzNr5
+fpoS4vM2TL1llZJnPcchuW8W71bv8utYZ7RL8EBzvubtoX9H/W2fcSgNHxSeBghpbPn24QXvH19
aEgPF4MjU3dDAdkC3W+4ntgIS5vFK4/1o2hm5W6Wh46qnhV9bvn3AmiECimY8ruPgTsjwktyrreI
wQejQHKWNwL3442jOg+vwTpvvenJ19lQPUyDrTyC/b6wHqHCeSPHZE4HO83c/cy1aqyVro8RE1y+
r2fC+IM3mlOCGXQ0yum5IXE8k4zyDO/9HOEF/cdOZeOON0J5OTXcYfTF/EmmQOh+x0LO8afRGYcA
ZdoUUGB3RgRt71J69+T7Kiw9je4rRnyzHQs79u9y4XOZ5fI5BtF2ogd/eqfw9yv38Htli/RtTi3a
4YHRpNaXzAAzMJxCpInUGfvMD4tPCUZf3DE15s+45fiJA/7bnvX8tQ8sDGDjwcVx1cmb2HO2wu8T
Izg1BaH6Heg+OyFZEXDH9CiZOTf8HXE4HxJDY22xBalqZT8KPJQi7rZOW+xyVK1sHUrAU6rfJX4W
ZGSCxWLksGu0q7GFn4fS5VRP6LWtwTRaKDwKiWrVfipN6gXOn8qGXYChUIPpTLqrbeoQZNkNh+z0
luaAibRNPA1TdYrT0gh+h0YZ9p+sdsynP7nnNhSl6ETwG+qLDda/aVJJSR4C1ShyWHM01G8iG7/b
+dOcZL/DsCiqW8OOiEk2FaIz697QVUOeJI3nBMsVU+hxn9NVmEPiHlVfo4kIquKLg3505CJr1uOt
1XslZp8xyYCtGzfdcEqqwTDeeQT/nD5GFSbqA/zKqXoidmn+AE4Mwue4NcYEuWXjmvlX5fhxwple
iGFhSeqJKwdJfut5qlDiUyqYVH1AgzQFLFwvdW+DDoCSt0srN9afJhq7b+LQj/ID9bSJ32Xmhb9N
mzIb3dvEr9qPqSjNcL9oFwKD6CjuvflHQIVaE2EyZfUmK4IazOpoKuSZ90paiekdG6CbRbOj0zeZ
yR7HYG1no1P2ViB8uxu9YLCPWpW0g4wN5wpVOciUfRCjBDNcn1aALHSyjzRglf3nOalmyOGypWx7
gtxpJCzdwCwxHrbsonFwthHp7G86d7TlFwodjrith3jwoGOFkTfDG9eFu8hwnQrbyU0/AtRY2qzQ
2QICcLKTrYfGoKTaeF5MWSMX1lPgUQSPNzVgTecHrVKU3ZjcpNnTEdSJXRm3OUqEnOzoVoyjzv7T
FtX2gytr2b9rrLqp7ucpMKcHKl4w9s3UNga5pSIp/RtKIoO+n2rfRNwz+mb8AMQ8Tj/7mN7k/cOQ
lU1AvmNMlksdi8PRpyYVXRT8ICkfqU9R2uWptZnbrNBUf/yxq7DaglORfFIDFcMbmuuAQt6W9Bt5
pyH3aXQ+wOzuWusRdJBBeUKUVAHf4zyDSma3uORS6pkj0ykgp45W94U8BQV20rmm+Fz6vejvfFGi
+jJau4sejCjpnh09Os5PqmRYH1w5EM+366Ut3FyaRLi/QHAjTly1W0aVmwA+ifyDnMhrQplUJzII
OM37Umzwn7zmTXM5HrYQ6PaBinE3oxfv/CTMFgJ3P0CQzKMxuamSWt3UPlqgwGaTnmfbvXIgnZ+F
y/NZS0iOyhY/EwwdloDgn0jKiLxh6MaAbpO8DlDvevqgE1i22CWo+6APTJSXUbAzPLu+EsOt7gR/
h4Z8ay/0OBS5tBmdD92juFgc17ig9YlKbnO2Cr2ddBHdCZHIL8IbplNBr4O7bdoWa82sHMtDJmG/
7si9mVe8jy5iV4JKWt6xW4ToSQPDEqL88yLM2DYw98uiP8kU27dUgC2qecgWXz//z6eX+IpEpHBp
wHDhJV32+kRGj9pAF+2fnAO3QSRoCHWsC+LKo6T1ujogSjTeZlu6DLpQUf9289FCeMHy9KJJo6jt
oj+Sr2zYLun//NhaItMH7ujjcMrTvIu2XYuX5YY/3Z2CKBPT17c+OigBMAeEP3SE0B1y/oK160kK
gMkS+CzduvaxoahMDb5CHt8+SO6H5FltadvX8CTrJQ7fyMEcCMsnImluWcvM/zOzpCdhVJAzRIuX
UiSNEj11x8DqzeeK3TE51splX7ZmjIO61E2v2Rifx7bLMgekwD2F7lDaa2jxPx/esGKvd9zUPyCY
EDeFbcnb2BqTd1FFoHRleb0wFomdpQ2SPA7Noqt3DMB4tjOuqQdi7PA+JtLaaNfNnxoPSfDr03k5
FGS/ZTmxlmmGW1NPi14MUHSkcRiT2EcnQMvIXVwbEq05JesroJXza8nfrYID1qPbDA0XuS7r/B1O
tJ67bhXHR9KMwSlr84WDVLXkknuUEkElPEQXhn1lS3hhVNCnXEt8QHQW95PzUeNAEfzaDsbJbtG9
ry1rPHneQrvUwvqAiBxbO2OgQ+L1F7tqTeRhoav4aP89x8ajzFmDB9DSEYZYYXrEZjsXxzIb0A4J
a6qLjWWW3iHEzDyKt+Zc9/O+KJqyBkcg/BG5Z5vF1xApF/NMagQwxUJ84RpKR/DqJfRDFIP6y4/0
0Rjjtumxsv889Kg8UOul3Vtf+d+NigsvZNuAmV4dt1mbmAhplKRC0Q7tIc1LmDmL9sHB2WwX+KX6
Bew4KK6cgufbMq8cJQgX0L+9c2wXF9zgQdY6kZGiLqHFh8y2xmdRqbHe9n1v4NRietdGPE8//R0x
BDdCooTLNpvhakUDyzPQTYzdMR7NPRrm+LEyMp8yWNd8YVF/paBbPQPx1/cx4dz715fYekdciKVQ
LYhqlkkFa3c+p7pxRCG9qDtONZfOvDBJF6W1+lg4FiqZSpmHEa+lnaZN5sr8rvgHy3Mv5r/cu31w
DVzAl+X2z2Yc4Y8QJ4MejgOiM7h2i+Jdl+HPdh70aUqdcjuPXb4NzYZuvaEfb7zc8445gMwdjCmD
2tcw7PrIaq5Z3F+sc5YRLfxMpU0qDhbk+Q+r0cB6WddORwPh1TZ0++ZoqPk7ip1rO+fF22ckuJ1Y
4pG8x+R2ta24qSz7Ws1YfaW4pOjKErdzoroT/kDGt85I1D0Fdg9tZNyp/esT/9JDen8NYJfB7XXm
o3ZA+DszLmNk1Yjx3KHLN3YRfw95t79eH+rvN/O/LAszjUk5FDKKsxZ4QUzEz1+oYyjkleZoHnkD
at8Xpt6Irq2PVRnkJ1l4altbUbG1Ahm/0+FkHmnZ9DDvasWHZobePRfyi1MiAoq5qIFxN5FG53Qd
VYZ3bdc5nxGibfg/hKAOzeB8/CSiz39qV5aSgYJs56ZAam4LDANRtKKHYAOAgvDoN756Lgfh1e4W
UzNxZVbWw7O1YmIUWouTD7Hw+k3lY6CHwnfnw1j7w6kymuq9K4fvOe5uRzIIxVYlY3hbGUhNXp+j
8wOOM2YZeOnWXfwZ8YtdRUZuqXTu6QStnmNWvwojH8td4rdCb4FpNGIjHW/4nFIu+vT6uOfb7TLu
cqGiXgU4zWdprLr9TSuvYUtN4tCnOJeRdLd2Va2tI7IMZlqNxen/MB5zzIfN5Yqs3/n8NpOtSfaQ
SncjX935czA+0NXpILbOfiSmvuY589LjWUsWPIS3ydm52kpwMGwh50qBGLYOERy03Nq6pEfexmWc
tJsXOVdihhdHJF1rQgRi+drLCvtnV607OPwm0fthdAT+gMjZjhNpQyrAA34g2qnvXn+h5/vI/59A
5s1cXGfYxtdp4sIxBlTyFi/UocspBqbzPPK/7AZcn/8PQ4G0hmbLWWVfkH0C1yZ8tqL5MEd0m6ED
xVeLzpNgn0c6ugbofem5uHrgI8f2hbHD8t//eY+dOcaTE6TmIRu1e6/cJLj3ZNtskDIPz299hQuv
iE+PuJaD0F+tyRLH+xm1qzhYQ4jXYxIik3Ij+SlX0n9T9LzMludy8aIei83lZazRge9oMhNpUe6p
Zu86vbNDjhlsAfvrAxz2es/+kl/ZWy5fJbBcvDgWiK0N3Wv1fL2XIBwNOnEI6pT+nC5y6o/aGe3i
RFxEx8vrb/NyC0XXZcKpWopCbEirT84K+xxNRWqhI8X09tGsfYnRTtUFGeYsrbLlrkiAnqPx6ILp
IzpZTbPo6z/hcjMlg7DUuXlewFHrzA0SfwDdQ2+CyjMU5blSb6umaA6SRMC2yXy0gHNWvH1ql5se
m43N2YXs+3zB+vS0We7IoBIZ2X5JAZxiTru7KfXNvbQnGEH91L75kySlwIdPgopTE/Tl+aC83B7W
rEa0m3lfB1GMB3OCMo4ztroChnvpnS6BEsuXeskFkwrVo+5to7YPwiYYt6qiP3FvIkYs8vk40ES9
sY3G3b0+kS+sXOw86FLBKp6vYn2zTdEPZO6sbE6nCTMqry63vZzzG1VI98qyvdy3mTI4KguyjPNi
vWZSm0Su4U3mIS3RnyZwsd6NfjreR9pInsHb51fGe+HRWKHEfSCk0Ia4q9Cz9OqBvg7Gs+rY3plz
p5+g8P/KJYrA11/iEjr8L/r7u+ewPOA48nCLI8MqtKB2NOZ5P82HJky7rwhr6YcXRZVdOdkvhyHz
QNaOSho0GvhB50sxnBX+T/SJHJRIYB9wygf21qot+8vrj3O5v5BXQVFDkEQSibPhfJwAzCb6Z8c8
iCJgTbARHWbSwL9EAsRjiIYWQJQ3HLJQXkvQXi6RRarjuibOyGh91nDQwOnSMp61eeBegrbbGY0D
fW1/pibRD0nhXcsVvjQcqUkqlGzfgbUOhSsIjWZMSegwoqDY8ZU3xX50W4TyYdyfJJ16avf6q12P
uKTX/5JGBflBbIBWB0VkSDphY9xIKyNMtnRR/O4t/1Z7TbShDn0NFLb+AhiNc53MGKoXdFHO6t5d
mSWyXxF2+94YxEkSFB6Nso4KGmEW64k3P5rHzZRrPtl8Ltyr3dnlrlontPfsm95KjlaD+19e9vJ2
HmK9FU3tXfnozpMKS2qZh2NjXhRhpJnXnlSQ1qnvDk6312bnnqq4oTcnLCJ3N/Vldsd46iGa2+hk
Kc/9yr/JN24vy/iLNSXrB3z9xVpVIMgBjBqIleNCA4NASjxR4N3kXXvN/PViHtFg4NuwiD8QZKDL
OP8gdThECCDsZj8qb/o2ZEWTPDWyV9mtlzb50+vz+NJgmMtz4pEC41Ncff02kjXbBMW7T5oqu4sg
te3DmhJph5nJla/hhaHINy65CJfFCX139Vx21DvSg+Iwm4mkdyeMkVQbUU3/fD3K6r83P9hixEnI
tHA++d7PR8t7L0IJxrcXU1M/cE0KPucyzCBZV86H14daH+VkVTgOUM+wLrhtr9WAma96mD9+ty+j
rqPR3Ttxt3D20By5F012tm2aub6yHldcWT4I0jlLOpxsos1yWe8tKS0YrVHUau83YfVkuCwTAIVt
dzOPFHij3DTvfKuPMJdvBYZ+Nri3VDup3CSzUb4vKodqX1En85V94YV3QXMMmXMuwpyNF/m3EAAg
5oHdHuu16lDpOSy2mEJN+xiBzo1XtumhbZy4eOuw/HVguYiPceXBhmG1HXWZE9tIRcY9cokJsR+q
Qodmwy2irfkkupasg9ldOaAv1vMy5qIzZCa4Coj17g43SSd5Pe6dqcj/pHYP8YGA4VQ3Qr11MS9D
OWj1mHVyOuuQw876OnGndNyP9LZvirIABjUUiMkn6EWvL+Z12MFiInAjf4sTI4y1dbEwnWc5S88b
98oxnHc4QTXoy6PxrZ/MMgrFQviL3BHR951/nWkxJ6l0/XGP60l01FYuDzr1iwP3AK6kKNTuWkg3
h9cf7WJtLoMuNQ++USRKi3L43yuw7Xa9LZtY7y1p0XrhznIjke28TxoQDWZOF3fR99Vbd71lH190
dctzcmFcwq9/7t0p/k2mmfUMShPTjs6H+R370LQ3rVK+/fko57An8BFQ5V0HOCCMu4quIb0HBGD/
oiNRA5u1q2irm7T7WDtCQ2oxyx+vv9UXPoO/gkiUZ0ui7aIGSadDa7fmuE/d4Y+NaeN9j4qFNJsz
vf+/jIQ+UvicVTzj+at0yooEt2vzwaUivgH5zdYSqnBXUkm/sp+sg2K+Ah7qf0Ot9hMIqUaEMeu4
D+gcv8cclW7FoYnU1svtDmFYlDwZtEbhqVRfo2CvZHTs7MvYiNTRSJK1Z9mcP2abBanf9PO477pw
hALsjCd69ZKnwtd01nBzGsAGpMp9rj0vnDdeMIVPYoj0o1CtupNYNlgwaW6GdAJjGTWUwrnTimts
zxf2CWQVnHcc5B71/uW//7OuI26RoUO6cW923R+zKsCL4uB2ZZu4CKB5FRyraDhQbnIzX4VCswdu
cQyZcTX4+W3DLnwI2si+D4bE3psg0K7kHC6izGU8MK2LfQq5jgs2rE1aoywGxpOOdVAdpW27x3eW
LJS5C4JeHdg+sPkbUf7DY6uOry/wFzYohucaS0RG7uGv8dw/73TxtgDQgKJNerp4MKU5iKPyAv3g
1+0cgPwq+sfO7YB+vT7ui6+ZG6ZFXw65yDWmFdTiqAfIxfvCLvodV9vgTnW+tfPKogXeE1yrCryw
xD3EEqw6vmK4nWL1eQ0KaePsmcO+kbIAWqe87DcpT/cjbRG6o/+xdQ4TYtxfQzYOu6ZNYwmezZG/
64kGw41Imo4ei6jo9oPQab1BKF3vYjyZv7/+Yi73NhYDl0VyUMwH+pnzRa7qoSQpTcOlNXAxbea8
MffcGGtza5Jnia7E4pfTsMQTFBHJCOGOtXbs4GOzvQad297OxbBBvzJ/o1GDTSbqoCBFhvnm/ZSg
gmIldFQ+YeLy86cz4YoWwwzmmUqeBUqTbKv+XXTzjJ8OM1S/fTj/7z2fHLSN5mF1/HYOVfUejv4e
YH5+nKmwfRExemtIkNnbXCeWPTQw8btb7os8IKvs/NEQ0U0BLesTtM5e/bYGB6OL3B+/vL48LoPw
1TCrN6icsR09QJ/7AfbxTvkdrtmtyCSXG8v6I23lGw+mXZvImo2h/4JC1AY6Ghb7OgcdJpy0+iBT
FfVvjTmIc3CnW3IqpMVJjZ4/fcE1z66JEg5mpJJdifrppk4isZm4cF65h1ysWdL7+DdyXyU9DTZ7
dQzEMp6jPG/dA+bJPSw309nHJfIvMUn43VMOCO/1d/7CgJgxcY2kkAEFeG2HkIx53yW+aR0C5Vb3
gsn/bNPFfxfgjvwA5trQV0KBizOB+I3KGv8gG2fyZs9fJhc4kHLg6A46EvWjlcbes7Bz+08MWSwB
N9jSmaUFZZTbuA9FeaMwTrvyEy6ikWV0/KrZM8OlkLtaZoR6GBLl8MjiKpHfMEQa30HG6L8K1dFa
nOss3qkeOkqLY/KVJX6xAzK0ZeHHTNWb3jl7FXP5ydg7kUcvKqWVpbfJDdXetd3+FJeTE15ZTBfn
H4O55DsFEiFY3Ovel8b2C9eZG+swaANLFETIz7zRP+UUpzuX9rqbYjTf/q1QOWC/Dckp0dqzbpbq
w8HgxsC7dd0xf8gnQ407WSif7rfZmrIrbh4vLCbkoFi6/62gXiTgtR0arjN2wIQsN9054N/vZhk0
O0z6mg92M7YHEefFw0ADGyQjq/79+sdzEbSxUNCk0opFbYOgbZntfwKMOJtBcTSFeZi9vLyNej86
zWHWXZnGlcyL10gIwWJlGqkXIWxbbQqCq07ZVoNzMLSIvkhdjSeVOtFXVRaxt+v6yKAlOVF4bBWz
qxss+KzhP7LPvnPll7zwvMCS4YhT0F3yW6sf4qJNUA01soNemFkS1dkJRLe8cmW+3JIWwRG7w9+q
IDWv87fqtTroKu5lBzzE/jgWTUa0aTOzKMfL+yhAIf/mWeS45rpIPpJodf2Z2LkXD9xNnAPBws8k
sK2dawTX6jfLj/63yrFMHCFBSBKNk5g67vlDKYMTY+6Uc3AmN97Wsm4AWeDtEFpdfnz9eS7eH4kG
OnN5FqSOxIPLtvDPquyqlosd/YqHdESzDXAOiZAHeO/JVPX7KMuH3evjXTwa4y3GCKjCOUYoFq3G
86208+eOuoNOok8CfdwO+T+GmU7b2teM5S72NAYDVhL4f7OryLDPBzP8EgxKlpmYL1bThznswKAX
M/Jke05uuZxRkK/nefv6E74w6JJCxnSB+E7QCHs+aNkbLR0NPCEiz+a+GUJx50EiAzLpQE8JFYZ+
Lq2xrw+6nsZF3InQhsDL8+lb/msG8c80Li2SLrTR8AZOqekd/AlN4iG05PBUqAhDTq9DI3UlGlhP
5TIm1xbqR9RRfZozzx+0y8KyDrPIuKGim3UPk5ARNFgJ1XYq+zcm4bjkLZIMbocMSFBlnY/lS1cW
NeWx09gJ9ROX02jfz+1s0xsyiStXgcvn8gg2SCpSy2HEdaxcxmhwY39MboPIzerNoN1uaxuI+HbA
ruhBeuvMkSfHD2wpRi92ccvM/jNzRUQ9w04yODhF6ICMmtSTyCa5m/sw2FlsaFeu2ZcrZbnKUKol
oOCVrj3hKmMSZeYk3inXBj01pk5uBlHHeORKcLSQr2FpvPkJGRGVFEKiRda9ekKSbY7GFJXKkXQ/
p4E0n0Rrqtu6A5LXuuM1x/r1MU+jBYlh0jhUG12H8+78heYdMCYe0j3lrTHvwtmDjuXCL8U5wMQJ
wZhu0hIPOgLG4hiFdnl4/WlX/SdE5IxPEZPXi5HoIm0+H39xS4DvWAD/gAL9DYItAvZKi28C3Ow3
7Ey7G7cOMfyz3Sq4Lx0xLYlB5xZYpbjyU9ah699fwsFIcp5sFO2357/EtUtJ2cHxTxUswp3bz9NP
Fc7+oXXL/jHDBazfNI4R3+Rjk/9+/S288A1R1ub+R0qFg2VtXTUTEKjULbyTQZ/bbYc0ap8mZfrB
r+Xw8/Whlvn897BcnpJ2W/7JkXzZ2lSGUW7RkeCdmgqvpbHHslkGsMmNEZ6NN4XXGAfr/f3veNS1
cMB1aSw2l0f/54MV4KpcWldZzubE1Xakc+guqKEHmvAKdzh8ZLhaG/Hbd/hF92BxpUTFzpVkdQ/p
q1aIKtLOyU+T5OsAKw0eYk9bla3ENkBcfeWgvnxMFEB0RdDhgp6aZMX5Y2JV53hGPNoEbY7edjTi
7kKHprgoqoBJyygunozeUtca1S4XDsMGxOlkAClyr4eNq0gsu67DdjjgRBBL9xQo5QBWtbwrOZGX
npCcY0CBktPLW38eWZ8CsulK5zTJVvxRUdB+oT/J8XGG8Ga94RSaH6oSCf9b3yyZGIumnUWgs4il
l8/2nwWUjnQs1UEXnrykSh4kjatgxIzQve9KkqqQ/fS2Dbz0yml98ZksoxLhsW4Z8iIrg0tLqcp+
CE41qsGn2O+WfHYzZt8dZ4bsXFJkvzLixVRyoeOWRX3UYv9h4z9/Th0HQRRoyz1lPk3aXlSVyU06
CVKORSOuBSPEHvx15/sATm3/TOfqAylr06pHpRrAj/b4XLoQk09N6w20tJRyDNHrhXkIPbdr3Xd1
XTbih18m6iTZnLqTqAaNmSONWnqjB2ucN6jcQii/9DK7JKJ9ay42qsrKaV9zfRN729beU5z5Nsxh
MYmPHN4a8J0Z43ERuHRfnNLYrfsnYZdRuccIvaRxV3njdD/itxs8DfUYF3s/wWn9xiFfA8XKiSLr
a1PodMDlk3V5O1s1ZTl76EW9G9pmHj4r1Bn2Bw43U21kmdJgIdqJO06VF9GnmgY862hVvpXta9OM
P1e1acQ7q0zp14UkjqEGD/vODQC738lxlM9GpjUmBqlX+Pt0cOSHguDru2+V/ofOiWZatrkz3wDZ
tP9Ymap/CHeA9Utre1VvDMdIaZAuMlIwnd2wT/TCAVrY9LncZ7WZ9uRkFJSrubS8d1zE0uCmNcvp
0aeA9CxY9N8qgsVv1CdxKvedNrzNIrdLtrYUut7GVRCUn6DL4v8w5qPzlX6CFus805zlPp6izj4G
faXv+lIbP1vpFNZ+NCSVAnpZgcXz/+vvmqAMHkAwtrjYDHXR3KX+FKLJSXJ7ePCHUEqIW2XnPQRR
U2dbulKNiJ62xPIekgza+wbaefOhl7QkL3ZSycPSSU9ncdCMP7nTuvdm5Qz9vqKj+2fmmzWGO7Rr
f4uLLCiKDegbKd4bRZMn9y6VjeKJDJ5j/MhtOd+qMg7CH8hjy4zGWAu31QEEAmYqstHhrdEoQbeG
GKMNymQJVrqDALwP3cmUjxUFMbjrVgPRxwSCedu1wqyPLq7l4SNEyMDdDnKQMPuTIaZrHdyM3qZ0
X4ufjTlkzYPwQ6n2Eha+9weKdJyAwx6y/rEuOxx1Yrt0/zQjrgVH9oz23ldjmkEq75TpPkZkDPJN
QMd5fvCLETfwuYr6z6JoF0sceDDOfYfuTPUbKqRy1Dtn0sbvUobzeyegD/R777v1VCHW6MsfjS2y
7psFGO57M3Z8PXj7mAPGPBE9adtMdTOACpk2VrWJ67avMZaxExF/kAk+nRjQTENx509VjcVQDk8g
Z8dOcyyO5lktZYo8xxJyMoYWxWM93NKFLvRHOmJa/2feWVA8QXX77SGn6DGFGw7v5Eue0UW0yaeQ
nD+L2f1JQSCSN0U3tvdjnZTVpnVi6wMYidm+0ZSknpDwmD6yE6Ohizudit+tTCUYuaGRUC+rgH42
1NFF90Xn4djdxiotb/y8A0o5Tm4d0NqI/Oamms1w3nIYjjgk5XM33RW9dNQvn75R9WswnKZ5AguT
uMAHzWhobkAc0DPilD3GfnXXQymfaJvcYPyECYqBO2kGqhzKAzla28F+edRFvlHoUH4hzQn1DlsT
oLxqnFIDBnnmN3verKWeIE85wc6ErP+lbcfqKXUNLzjEbYAbx2TVbrrtrTzjw1Bz/6HyhH5Pz38d
YnTYQFEHcR9oI974XZXdm3abWL9Z/klwl8fCfwjiOgJoPdRgTzNlxZ+qZDa9zejH/AHqjArkhRcD
Oq1ZKgeHL+a2dSTw9gGxyx04OtvYllVXlFuljDbfF1Gvsx2IbvE5LGej3Y0qG4YtNTyMLQsI8Cca
gG17B2S7hu0JmcXfNqq0HNyumsC5lzL2/oPqEzw6otfDTjlLU95UOANM8YH38KMdM70AEvoYL6Wh
1unWEngqbStPR/am9aWKD43b9qRoMhzst3Ew4aMgkzH7bdCG+Gcs4vCH9kTy0WttFJzL/bbeNGao
fw19xu5j5+F0l3Vx8jx72IsCcxjZOIokCT8bgMqLk5VQ0KBV051PGcsU2lhUR5BJC0DCbtCn/+nc
Fw8+PK94Z8xN/5BY8Py2ECn6YR/0sHChbNY4E5Eu3EA1bPxN0Bnd55gaxp8Wkw9/i3pPyj1gSqzo
eowFfuWOAdIbG7o6tDeDU7AJQUk3cJYbHNolGrMLj7otYNl27WCYW90LJmlWXf6YJBpnKyKt6b01
yRGYe+/2xWOY5Ppzh6fE+yyN0nmBA8r60cmk4bynDzYEUkXAHKmTzqr4Tzc5w7Rv7Vzm7wsNhHHq
Rn/eGBgw/NdEnf5GF7+bH0TVhiSrm6K9T8g/+pux6Jx3aoKzsgGSiKXDQHt/fJTm7N37lWlglqTr
6iPleeN35NemPOnZH7HwlYpZcZSRc/E26QGlxrG4Gs1xXRxkHXNLjrqm0lscXP2Gbu9F4ASAbXyw
Itq/OXCc8mFwR+/TGEFR3GjphrdezgGx85QD5KVdLPZONje/bp91WS/2LZ5/7gYefJ5vwZ3Lezul
7LqFXpKoXVoXoKdcBSsKqlvnjg9unZWPI7deucvoHxU7oUqng1Dtpfco+UJNMwRZvHsH9sGvrI0w
0UmCJCWRRx4qww3PVs9BiYsRFyPw6nsu/v3vHpuWb50tMXQorbm74UYrqk1YYt9NL7ubvwcyDidp
ykUxbPB46GGVh0zWMR2H/jkP5gLrESHMx6kGLAP+gytumFv+/FgVTgDlOUM2sDG5s+CbQYWk5sSp
8G1AM1rT+5qbnc82FJo/fSpxEI/pz3zoQMt+N2Ix5ve2GNVvkLiO3OBUp8oPAgwfzkdtFXyxXSXV
1hzL4TeuRzo/9aE0qxvLbKL4jj9hh9vGUIm/UVbSPwZQkLM7wJ7jL3+ITblNPOl2n7HQzfHVU63o
t21R2uYNxUTdQoybpvohdWgYBvYcdM9u0mfwTtGMhDsEU0GwSaMItSv2vc27qW+85hZnAhOzFGJg
+zfwpS49BrMV5TvZeNjLQUuvcN/Lh98D5wlgQkAmNbYqOnYeXJRPAry9H3+F1zS2G+lJK9uxnocQ
YA5tzdR9xAAVBhOj7GiIAA5r2wuZ3vVLd8SGamNU3RT5mGAy07sRHFZlf04Tieqx8/I22Xb9RFwW
hvO01Du1xKiCMHJvWZVH0ok4DRaioV3/poQq+2ykxmgfYq/ug20z+8FTFpsmVizSNB+a0K7jW2VK
6nz2ZDr5TZ/Hwe8krEZcNI128A6lrjDILJMkkpyvVLZ3edMz62GdVN0tefxy2LmdWSVfpG9i4lhH
vXkEJZuJnTcR4O3o812eZ5rh1OnGozszMjInOkp85MQmraM0O+WY1fMhwhzGAkxAn9hWgA0z5DlG
Uj97jmuOtyDjFfzhSkYf/Tkx2o1lxNSv6iasf9ULJRHzIkJB1+e0uR0t7eFbUfAB5HmU3onCY4by
iGQrxVTRF3sVLhx9JTU7kQtSK7kvJM7VG2zoctke/J5Fv8PJYBDLos5waC7ieF85QSI+pLhkmE/h
vKgnghFiKxWKDoTCBAPmLtezDnYayPCjV1t1e0fHBhbtMHtKfELqju9XNbPuPiKgg3AdJA2/wJ/d
8lNV5qP9UTRmhGkLYCI+AKvPwsPYGnUE8kIlgKcdrzchDv8/ys5sOWokC8NPpAjty61qr7KxwS4b
uFEADVpTUiq1P/18Ym5wFeEKumfmoqeDVEmZJ8/yL1Xdjg+YItn5wXQmEYSqSgWEgyapt3HbNwNT
E1MHbhg5BtpwlBAD5z0YIvWKnvTY0OXwMeo0cHSptsWAM9JGyU77mAeVsL76CX8ytgkmJhd4ALka
qBGj0B7b2jZIDYhc9dpvapbFR11U9wqlTNIURKw+yWoenv0mKNKTIzsY2r5WeDutaYnfPsnpuMq1
tqzuzNk084Nt97oVGsECrK+MYeo+gKjxAgTS23q4t5UgnaHJmGmPZNaLlEAsSw8fRgjQDD+t6Os8
yOZD6xnYUixWnbdIhX/rKFjAGxdtDgh41kXPxMnpw3RtbB8QTgSNX7RPpoFdbdRp9lYX0y/Va+bu
Rvdr+TMvy17kKxZexaLvc9nuHBzqOQ19kgNyC152Z1X9aK0FCbyHJvmIVmiFJowTGkkjzWOUEIZC
TGnMfY4FGiZbbd/nK5ec5Jxj2plsFhdVL6SXm/7HnIGv4KIKf6c3SdeszTh1n+0Akam70a+NHzTX
yq05JVNy7zk5H6+d/ERbd30nKJY1is1PtZel5skcBzHeAdfI3c1kY6+nC5Vnq0KvygcfH/UBO9Qm
iMeveV3b8DBnH387A6ObgyES/6xDQJjuKjk6r24LFxc1skr7hXwZRWAA1DzdYr3CWJNOT52eOKOy
pW5okEe386EtMPMrGj9sR+ZaO9lxFo6p58j5MCWpjsld4M6nyR3MEr6ZkeAOPLn5eQr8LjnXONCI
NSXhCIqky/HrmKf2FvToqnHhOYuTCvRahhu0SS52Df00NXi1lRy1oLQ/Dcqa73LMPkQ4zAWo0SD2
0KCqml0yds/vb57rDg1obZBVdKNgwYFHetuhiansdQTzsmPQukdUMKKfniiDrWUMuHe9v9RV+wkE
4cLKZhl4o1BG3y6lRfChnTJ3DwjVpzjPcPb8XE2ruhHecxQVN2Y4f+nCs94Cq4M1AvPzUu3EtYOa
OUDkHFyYYnsQb9mjNg/+vC7QNnwxsada4fEjT2baRTMAr8Vgretr+6gDIfn5/m+/+sBIbjKIXJD5
oKeZgrz97aSFZtCWnnNo5dzvG1g722wEZICGVSGp5Kvmq+rM71kSRd7635dehtU6ODMyuEvmMe7u
FQND3T3gL0ZeR/myJVVotgEzElLVqOw+e7ymk5dr/Y3pw98+ASMARGdQuwFSconusGzpx8Kb3APj
kAgpcWnhGtyJCFNPHLcxu02yDm1+CQsMy1KK61yNjO8Z5/sfisDBdvf9d/GXLQi4j78ZeDPxvhw9
o55VIw/s0e+de7WrhzIA2Dhq+hHvW4w0ULkZ+837S/7ly7PkAvlglk9T+3KQH2CwAkvBOTidMNdp
l8S7wdHwJkzt5IhT5LhTjRZQa9ji0/sr/+UqQn8ZOiZne1EouNhzyhi9HPS7cwja1t8WUZx9o+uK
+UMSaAd4pyM+COYs/n27LVAlgFocvYWy9XanW6bASIP+2UHNia99K4rAWqT4g3w1mJi2r2mnxCsb
B7him0xz0NyQgfnb616mTvwFX/pKr2DCt7j1Oo0fnaPFXQJOOfnjNDzKofVK5C6a6EeMIM2+JIsX
Ny7i67EjUNpF1gnWE8iNy8FFOdJKpcHBXLWj0xBmkqC0olCXVYj0BFY0md+J1YiU2IOb9u49pNVb
4j9X4RyNIaLrMrKGKocG0Nu3X3W9FajEdw5KIcEvJhkfqqS5y71yvoG6uT7bcIzAky4ofX/BOCxn
7Y8ZhvKGWmF86x46err91ipNreSG9GmcicQu5F0vijQPG72JPcTn8kx+BFHYJts5z/y7oTcwSH5/
w19IADF3ZcBhEGf53TSECPpvHwm8dGnM6A8cklo6O7MhiQ9tsv6dWwTzafSjJjsmTKIfvUK2xanT
VZ6ebBylp5NAKXgdl5guYfucNhtNKCRk3n++qwPJgJ9NSfgnHtqwNd4+XoBXLO+0y45F3dOPdbN+
y0AUwe3YM3/OkAB7SRPrxqJXB4JFGRmijgdCA2DfsmP++EyzshXzhzw/OsLAn69xY/ND4+XyhF5e
MUNCS42OHsqUJftYzzL3X8MByzP6AWGEOIADnfLt8o4uTe5cOzvqQ+sS2H2jRp5Y9bSXCkPus1bG
QEacqN9osds/vf/Cr3/7AtpcknEoBQhEXWxRvvxgzkyhD1GMYexi6YgVZkAtGqt4OOq4Oh4at8Wn
Q+qd/uv9tX/Ll73Jyj2mw4QDYgIcQf0yGuDDak21mNKDPpXTuUA0pdzpRjtSeWWMqtXA4OduLCX4
EpWINnoZTAe0Qt31wqKR0NVijXFYj47zXHay+Gb46KKcFG18fZeLxtq7XT5+fv+hr+7H5bZAemGZ
2cFivtQOq8tBo/dn16RM0R3Mh+gzbPB2azrNf/0Y2NWNA3sVrZblAGgBDaHZjKTT281h9COjWenW
hyKW5sZezOqhneVbOIwqu7HW9eFjLSZJbEU4sCz4di29MqpsrGR9iO1UfQLFnOKkBPYUqzxjTNPN
4Pf6c5pO/Y2U4zpO8kZBEjF0hUJDxLffLtwB9CMy9sYBR79+PNJVNTetVfb3KanXF9R2h/tmctIy
RI1a4DJbIcLcLNK+K3AN8Q3oz9UbhygLQgwGHl3/Ran87cPgVEqjpZXWwajc6VUxLn2wrdgKcI2z
+/LGXXz1yhHYIMeiA+j6yF9d/nLblxgBVMBwaG6ZCOdD1jb2KRvPP2gmcIWFMJuj2i2LqbgB9L3a
yIDiKanIawOTfXXJcJFtJdOSIvcwQ+UxsTgY63urZDZVmT32Yd4NBs/1a2U54Arg00E0XuW5sYYa
Oj21/tDg+rGu2yl7hIeQ7cYBB533j+j1S0VyFEzNgoZj/neJh3fsRuA1WvYH3OuynUDAaJPlYIlE
TKsT12LzgzDiWzJmf1sUIA8sfN7nNWQTGIjXYsiCdHpXDv46Kd2iX/WFzqSHwaVd7ONZyp+ZFOMt
ga2rEA6+kOiJjAl8Ayi4lxuWbo3n58F8AD4WvdpzbH6kXWsuFkS9ro6o0eDn5UYCc400iJDp+de3
/RvDRXmMuhGqWxfXVydEo1Gd2Ic+rgIZtrqHxa1dVMd2yM1NrsRPaUT/JoxJGrPgHJGoXNBMDmnc
RcRIx1zLJu7SQ4XgwLEwnB4LMrJnHOzoL0X793/i1VFZZCvIGkH/LqjKq+4R1ppFZmD2W8t6EPiA
1UywIDwyP0Rq/iedXd7wPy8JN2hB50G0xMZn2W5/5CRpmfgtVs3tCXiewaRzKJi9YUjMuCJAif9Y
x/JfVWNo4ZCpmiRAaP1wKV/soyzIy4iN1J30yI+NXdJ6bXeoWwaGP9//bVekJFYCLEXAg1vHgpdZ
XsPo380yHD4zCSbskGrKLVcprdv0v1iN7pPvqHEKVjONOYzNytT/orN/xT3zlOyRKe2Q/qhKb3BD
RAG9WyIl1x97YV/zgEtN6oF4evvmNeX1oxl3+qkWNCdD08jomYMj+Oh307AXarrRhLk6vigPgnCC
ncTrJ+u9qEGxtcZmbwwY3hYj3n7Km+0PrXR+QcpOdnHkGt3HTFr6PuuHbPf+h7iKyQiBLhh9alFE
GmBGv/2pRjI4LQLw1ikLzN7tQmFZQJSdMXLFXV0MyY08ezmUb9K9RXITGDQ1CJIskEjfLje3Vu7X
UVmdLL9q7BfNq/RiK4rWqW+c1+tXSmWN2CAa32DoGf+8XcgvHeayrlafCjKadNq0ddUP4ax3+atw
EEU5aICumo/C00T/A0HA6sv77/VyfSQ3aSLRM4TK4qD6sGyxPw5vn8Y60g5egmOQJr5gHmOvptwx
N5nZ4aQZNVX2bUBVbwflroj/8fL7vfbSXeD+Q7PvUtouH6WmIpO1K27XMG0SeWQEwkTRq+fP7SDK
Fzxmx9f3f/DlmVkWZQdTVAIlpoy46OBw2DN/gltySiOOPdYXnfpkD1LO9JNFjltrQMvq/SWvKDys
6SL0aFDKQyG44mQAd4TxF89IwqA+B2MziQ6DzNtHy0vbtTu6xb4BsYQbalQaq6YFrOZ1WE29/xR/
+dJLL+G37h1U4UslnAxci1RMq05oq1uvAXO6BxzOxMnHf6FfOVE2HgNPG9ZOAPT1/aUvNF49Eg22
NpcgrWnUsaBrvt1l+MIrY7ba7JQwTSz2ORPgkWkowywkE+P63BTguZi9NYgAzfU8H+oJzYBVHmsM
ztuh/5HGjTltuwl0FYh9az2ii7ivAWufGCVk33qk4m98NEoXHurPGMBDQ1PmULA1yVYuQ06HAvHg
YrdzbIYg++COAy9HG4CthiJIfDNM29I6IiTiZCtgLcX4mGEU9kt1lp+FZZaX3rnhQnkuTal+Ausa
ztaYxsVey0wXfWKXy+IuALGYfqnEUIzbKMDS606gQg9Bn2HzHXgbEb8k0k5+jqmeBxuvdIcXq237
fhtNZrOfGOeC+K5j7VdSR6OBOL4VJROTmqzG4tg0ujscUJq5DOnelVjaqq5TzxMz+nw7SlljowRr
WTd3kAtsgy+hO+IbamXGhqiqJV/RLpnUhwrRRMmuBAqzWjQcH7ux7Ktz1TqxCrXJ6GK0eizl6Hvb
KqufCdKSD3htdl8xeXTLUMZmf44ZPyWhNqfjr3Ywag00Z5PLQ+5aVIoBIa8PbQTMTmh8OTYawN6w
rSKHThOmKcnWtBI/OgZB03h3Y2FE2Ir3QV88V4BesofGaPVhb3VO82FwF16AxNfH2Q/O3OJVUjHp
WWXN6Gn4/Mpc3DdFHh1sB/RPGGSu7D5OrsSN0sAfEJMjLLRyrFqUitfSG+tsk8b0A9apLobz0Eai
fLBTI64w+JhjHeBg754mezEQd7qOpnCQzugz16pqwwmXWFyF4rQPMVj2v5Zel3vwP+SYrzMmnt06
Fmb5xUwaTGuzoVUTs+tk/N5pFcP3FOjYT3+AvPuhzy0sM9vCND8FaDTGH0pzKqb7mjhRhlUvhYc5
0QhORUytdXIzgTkDHHx8P3Ekdr66+HF9HJI5b8PI9ia1m2OcBVfM8BMr1Dor2HoDtKCdgURHtgZ2
PzUg4VS+ZfzfA9Nmp5krdLV9fSutuRH7QUg93pDZdDGoTNn+10+x/KHrtZNtembyxaPtRXV+N/uR
bewQvpfGfYBdNH2ZzvVf5s6Z60PQA3WBbz50H1Msm4w7uojFD29MOj2cZ8yAo13W14q9RkH45Mdj
3f/sJKarpxqdNDCBnSW+Au/w41+gHpL8ozMIb/zlMOnLN9gIedFazLUb7a1Y1i0et3kJQIHu1G6g
8qBKHa3psbMykW5sS8btYQrGWGwyzMxEKDgD9Tq3pVLrKBorcAIVUfIwYvw6hqAOdOMTB1eznqKx
AL7h9UmargprsH8wjh0Wm6kF8ZSn8BjDuSva9gwQynz1kS0eH9UAR1RVhW48p0kH1iwyfM1dTx6R
5TNiKAOl9GQD6Dricm7/Z7i8pBC0j96svHwWH+c5dWG9xUm+7hLdOdOKG/OzSf1WnEvbG1VY0PlU
hypOrQnLaa3ACNbHE96ALQMWrl/nwxyU3wjX6htzwvlraWT6f3oqGKH1CdCbr63Km4r5ifJ3QYrS
3jrH77vfRcYQdUATujlfjw7oawgLPf+ijfdxczQUvRgMkZX+qcjRkOA+bZ27AS8mHNHHzpFr1Yio
PMkG7+uV3cfN2kf3xFhlnp5aK3iT3cOoJK1tqTez+KIxSVmEWHUOWub0ssX92mjqO2aoUbfRpRfh
Tji69N7MNkmOeGNxm1hcDN/gX9dxCALfbcOGSu9kdPbYbOZq8JxtVNbYeJQGCv6bCgrvZ5Viarmi
sakqxlZB9bm3p1qusOdtPk9BzaGNqGdfsUgOvmRdb9v3nhkHa3Qkne6oNVG0Cypb0zFvV53Y0zGq
CvRMaOIe69lEmwGEKdmNqLUa25rMdlwgn22dfTKScrKPVZ3VCRJnEaKJztxVHxfbpNoMG8D1xhoo
ZXof2Hk3HTsu9qNGt91Yl01UupsFD/+CpVedrEnVBj+MFJZfROTK+pIIQ8a7OgANvaNiy7y1DzhF
XyVjquwH11AYQ4QTmA49D4O+rJ4CwfX2aqeFWT7WnfLUsfEbYEJZbdbiQRJ3NFQP6vhnpByo3GC6
zd7etMKwx7U1tMCPJ6CQ2hr+ifQ/B7EZvEpNS+eVPgnhhVGD7tcaGK4r1kUMgP4AnN0f9mli43wM
TBuz1iHr6P08TG0bVR+QeO+HE62vGQy1AJkBHKtKS9V+GdArSQ9DYKq7wg/y/E70zXgUelLon/pg
tI/US7ihptLUuvXktrVBNt3Lg2V0MllT35viUONlhOVcaQ0BVPjIfcJhJjjbYsD8pakmL3mNSEmH
xwVM9oUAUn1vrUS7n9PUKo7JZJjNZ4cux7BJiplgpEUa/tt+Le38GfSWIY+dHyU7qRNqN3rmxMY3
Sgdtw4uT1d3CiDloODP3a1EgtNqAKqxNBwwQjmAK/mM617sRU86akzzaeXsHdT72PswtVnE/0Uv2
fiZFVVVbumB2u9fntv1vUjF44KquXVAGkZ0xCjYYAFfrBUcBqInKYjc7omm+0ykd6rXrF/bPoOJR
0KkfE2MLRtyw16MbO8aPOnGN8i6YA1QvQwNQdvEawVjODvZsGsmvCFeFxbs2Kl/xKCv9fZzOTbzy
C2x30eay/QMOSc4LZhEz8iRi0ukJ0AFOTp4zjc6mKRvN2k+aJ+3VkNpmcXKg135LvbRv15mj6dop
kW4Rn+wOt+lVEKe2dxf1vo4JREARVpUi1c/6qAe7ibEO7oW47YotykdV+T0mTsSrspI2WCtv8lDr
AlPi4qDAHGe7fE68KlUUYObattqusoHJwbWg6/WBCIUwgh7HqDf2uJMdBDLN2KNXWC6469rQ9HoX
27540awMVGatIeWwFaXFhY/sTrYFVWMOazMtUfD0ZkzIt+SIPYDEtGXv9gYim/clpsDBShviptsY
cRF3a7dtndcxGKZ4VfOQVdgY0ss2QxUU3yW+Kca2CHqAi21aeFvfTnrSGL+KyNACCWrX0oKzGaO1
+t3LqlTLyan17pdXeUDFqhaFTaigKf1DTNP97B5LB8NsQ1fM2T0aXIVzmDw/XReRwAlZm0erCTWr
dKfQGDzloEpdW9GGFHgC/eblLqa8nealX9M4K8h1cb18yGmhqpUDLLJbp6Xf+x/ox6jkQXhl1j1N
vVbuhBPMpHRMtIIddnoYoa+rKp6AzknlI1gQ1gE6EcgUxYb3CJcnr++blI7JJzpI2UtNH6Xcj0HT
km3VDj7mg1VPn7WqB+Me1i6y1quekXm915Tee+smLRxtAxcN9L50gKn1pYNNx+A7yQg3FlhZGRYy
0YYfZlrFQ+jVlWVv2NyA1HxTTDQm6WWvCDjC/ZrnNtr4kcyGnEhFa289mp5y9zJ1y1PcaipeycFS
96nlKvcDMmNpFIQ6cOH6VKUczo2rgQtGNrG1ulWsZQZo68K2mFQMflDegzSvGxqvKNtmq4rkWNwN
Hsb07NlCA2QB1HrJuGnyf5RAhRySR1tq3oL5lURmV4gJEHWjnlE2dvK1UfllvEk9pAI31lh2D+6c
adOPYdYqzCpxRzxIPcde2hD6GNzHUTEPaoUqSGQ+1sGgPs563OV30CuCBmqBwk26hElU6frdLIzk
q6s5SXOIumAibtEZMT9pfpvPIXQLck9YqCreKJydcayP/ULzwqCS4AYKrCUtZA/qDluejJnIulVF
Ga/LeCj2buR45n2i9853gPg14/U28JKdlhf9PrWCsQ6xcMKMsgWGo98N86BZK7D+abNGlNsQW4Fx
JQcamM0zSwt8ueQ0V8dUNu6wYxNJB/pSNmLArQIrf5gKNWs7RxmCjmGdyJWJwUzwoe9S0iU7SUrj
RcwLZrSYyiQ/JlEzJecx75TaALCt925cpPrGyEcKPANUsI0/JeDLtVNVOpNmRkFalIaODGRFJJNB
uerx6hGkIm0+fPc1EpKwaH1n3MR4cepryGVOHTqQ1qYD+YiJ3OhCpp5l4DahS5c+AgHLLBGrHasN
2AqqNDcKqceVkxu5f18GsT1veMtwkxO9odJo69l9Fq5J9rnwUOKTmoSSsI1cuE1dO0L7KbA9JlhV
8WYo/Dl5tnsVbQOy/Lhcd0PQvHiR2WdHZEbTZwMZ52lTTPBi2xBZUM8JzbrLqs2Ylgj39k3XFHvV
S/750hf2TzSaNEGy0wDrB1zbOckqwmvZXYnUdb4svtJFGKF772/AhpI5O1NZj3hetnPrUERqqbFK
cmJEFaaWU+R3Y+p66l5zzereN0dh7mOFsg8nGT6nCkEYtgP2qqPOdxNTvur7Jvrs+sB/Qhf+2Xou
qApDF3SJXNXDWHrHOAFZtcnHvv86dXbLb7DMEfduiGK8fQDX7kui4hp8rDv0iORJ299o1jiXa6Ot
gp8NESSPQEG4bfOjzavsixS6Pb6IooKSp0fwC8shtX7AA5HTvadAs+4Go4y/JtbcT0dd+D6mlVqV
tx9V1LRHYaN/tk4GYQ37vDXNrVEjRAVaOJHpUVReXKEzlc940vYzkkzr2JkqLjIr7cBC0A3U/Gek
1vrmOFB/fcNt1/hVpy5cksK3G3tndXzbkYtMbILR0ed1iUp+74Y1nr0yCesZq9+Q/BwYpKng+YUx
cO+Phjnm+hZAaDEfSzrM7dabqxrTDrt3MNgqZHWehAQ0CrbCRXxTyJxIqjuz/epl+Htupj4y6o0B
8NxYSys1Vx0DefFa5fyIrUhMzX0ywS6rs9Raia/rLIS9jmcnQacOgyEvtFNn9lcmFLT5a6TccfzA
JTy0ayK3cA49zWkqX0cHYSZzDe9lMOqeCR4Huf+j3fL4cEWIYjFekPSKd3leuirMMrDd4QzOJLFD
KXJRfhhQhB9IEl2UjSl0sM8kEbSH+y5v1Ed4IgovYLc0nd3CMzgOLoCr0CgEtB0nmw25m/Eh1kF9
lHp9n3N4vjUpgWJtBVHm40DZZxMkAolRwCayEjF+CFzZei9ctIZ3jlODdD8EUNR8MyJHZY8SorBx
5yt6rqvGwzv5HuITAvLDNC38VE8G34ms3GN44CR1KOklUKTJCah2o2DFbIoOW70tAlb6qwKyqa+a
DqsASrK2B+06DfFPN85anTrO1VostI0UVecbXcbL2eIC1sFDkmY2uDGb8enbTl9joLpoaXpzMgqz
6B8y14gJln4Bph8+Zb1rPPoRnwQ7V+3fbzJerwzKAYl/FKE88EuXfHrXyhQO01Vxsiq93DYSh2Ou
x8WZ1EuzdqcqWfTHzG7cW16dV5gAxm1QkFFR43+BihkX3c02h1gUm6wMKoQUjkq70Oh71SYz8TjW
YWR54ns85hA40KlNQ7cx8UKmyfKf0cfixvD6r0/DEBDYHMhIxrgXkxLljc4ibJyfhA/8gut+no+0
DIuKLkhdnyX44/Y05Q1DK5gfXzMvoSUAfAUanQEL4/2PctV0JnjwHzJzci4H+YG320EbpyJB5Ci+
S3unQEp1zg7KQGSBKFZA/snrcW+2HsSKyrolnHXV6LfASIHSZDKpLziyi6UlBxSVtTE/enklPptd
g4GsbcH8sK3+BPnylkri1U9l4y/qfUCDESRDkeXtT0WGPZ5La8qPQyIrPHMG5wFrZeN+5hnZAksv
amhfOYzJrS9+iVQEigUglLsVY4tFMv1ihjO6FMaNHRRHbLqsbJNPfpN9tJxuGmFg/oYxdLG3wnKp
R1giGctk3U9kOFuvRDFl0hv4QdhVTsGmyfsywFd91OddTnSyt45bZMmuK+LJPhS+kZfrCJ7Rvw5I
GBzzkTxyBMIH8JJLBetyFALYSZ6dVazmjQ2bVYR2ogjzMLO472tovnd0ZfB6yOp8dGGu0Z4Ie1f9
o2re7ydhfr6wR8C78DRvv+JSHfs4aGRnCw3AfJ10UbEb0jnZGfXcfA76ydqktrqFc/0dIv6YNbAs
cAxM1tA747RcOyJgfNCno1ec8zKtH5CoyKHi68I6NEOFPG60kPPDJOklwmHcmbvGB/Xie52gk4vs
66acwB7emIBcCssuD0XDHKsN4imyL5fzuSwKjEGPiRm1wPc+hDXcrT1ldfDwFHIwYSI7j7wQgk+8
rsupkTSOMxMib1Fpz/g5ZP9hUuz/EBB+ytBKwFCuzCLpdhi3DTcQQpdzep7VAxy4vEA6aKgdXp52
2Jlqlsn0xCGRJUkh0lphkELDDL2mVUPIpLOCehUVBoaC1IPaagCS/svuNfGZb6Om01RX1QvupeZ0
Azl1EYl+PxuSeYBEF28Y41LBT+ZA86wuGJ9IedUJmHbwyVROim9eWYuDwxu9BY/764rWcgcTjVz+
eruLSztQfal141ORRrC08i6J7gLqG2QG6KKlIbZWxT+qQv3/VyLYs6DEAKPpS3z8Y5KMsZYwe1S1
n1J6oJ88lLQ/57C4Xo0pz9YcevvXP10tv9cDUMj3ZnjuXuksYzjlY0jujE/27MDDL1UFCLeYzmbt
aXIdWBopXxSoR4rB+gZa+iLU/14apMMyHURRDGehtz/VHdG+IEWcnso6V/vO15xFlsr5sZgVbPPO
sQ96H/tnUdrt+f0ffTGT/P/KyFABR4EIB77nYmVhgHRXrMy1nn9EXgDvj2ait6rF5i1b47+sxWge
uhkmZTYQy4sjFdco6wt7mp/yzlCfjdFvT4sQVodGhG6bN0bEf9mxLAa6lrEDukiXendM8voc0PH0
lNe4yYctabBxEKLrABjrHUoduURN7f2X+dc1oRUEoKU8/ntxSoYWZ7CR2vOJ4PEDRa2hRqrZDrRt
lTc26kitqtsb6fHf3qmD+hewdgsxJPfinRp0jqw0a/iZads8YSv+UKrceimm6fv7v235g95eKJyK
Pxa6OI0wMBdM8Dw9EZ4XBj+i0EGDak/TCe8c4Wqyh1bp/Hh/0asXClKEzB/UJHyNBWH3dnc6spj9
IvXGZ6dJKbwDrP24wfPAkdu0AqWDZhCkzRtf8TfT7M+fiooWwLol9BsLHOoS2KBkjea659VnEMEW
sndzh8XdGGBfH6Z1Jh4rmRfmITYzcy8TRh9bf5aGfihh1wa7OLEURkvGq+fWzWuczN6jLUu1hXs+
38nBXMnWWRVeD703cr2kW4nRnfTdJK1co5J3tEVMF4LwqrP7KHmK7Wjct1Esm5WbqNIN4zpDjwX0
jfVoxQkjjyqOmpc+RQ0j5NIZPmdBYkX/0cSI529lNtb/Vf3k340m1I/VMGSJgilt+vmNl3ZZJVCa
UajAJALKRQQFPPb2U9l170UTYO1zQ6kAeSfOIHOZ7TRGO6OB1AWswGGAktG3+M4wj7Z34QweSjsO
bapmKq1/NBTjgTAmIPExGOqAH/cuNqxe14ny/Kg9G+UQ2IArKh/F7VKT1K8zA0ehmuHGYbzKupY1
gQIt9duC9bjEz8U03uVQVf15KI1uCFMK7Q4vGLsoaRfNg73xjLz/L8jqwl9JXN7v42AYRiQzervb
jxirN2CVBEO2G5nXZZRYnguhfOo3YN2IbS3//x9X6VjDrrCioT57bS/u47mL9gCL4nm50Ggp/Nuh
ZTE4qpgkQG+AsOJdXGb0CFwVIa9wtp3E+h5Fnf8D/58BFewWWCzzKH8QN3bfZXBiSWB8CxSImhBB
g4tbTFktAAVPdmdNMApuglK+AMfTt0oVw4+GiFidCnRlhhvg/WULvQkUAOyWgpjVsYPgALx9rQIB
Q+ZttvZsoXSqdmbreg9W56svhpchniYI+oSr0qtO2ZxVtz7q78L77fJsbFCTdPCAXXu/j+QfX7WJ
EDuge+49o67E+MMZ/WL8Mmcx5ptO43rtGROQ8uSLwWHLVdHZNyzN2U9TggaSabf5NxFbabAbbKLs
jnGuevKnDNWW3FSG2sx2b5YQtge7XDNsMbMwZi7gUuR3frO3IzlqA7UD1LVxl1AsALqO0PjRGBQa
Q7cea/obyB7owdmfFiw6NroNtJ7YyDaa3Sf5Lq/YCYD8O9lthjgyox0TK629H8ckGB6YKgQ/KeP8
+ifGkZP9NKncqz86CB+wbt9MEIRDvcrj5t6N9OCWi/jlzUP6h7ogRQqwdoQ7LmGUqd550p/j4Bkl
CnQpPORnnpuxFKfaTGt3EzRslBvn5moTY58E9JjtRNlKVXFxlQMYqBCvoBk6lqkE7ZAl9kM7YT26
EfgRLso+TEY+GbFRRdv3T+xfV+as0t+gzWVecoARBZnpV/flmVtv4KTQldRbs3vwSkP/UGZThVhF
dBvFuASCP/cvEuTk9Q5SJcC9/SvfLC9XXMTcfstIBEniRhnOKyIYXnCUvZq8LW25oV/5ckbdP9P0
k1/T6V51yKAkRxxi3PQY+BW9U71P22+C6fSt5OryvdDw+k3HJrhYFk97cb6jJNMra6y0c5e7jR0C
qKm/IQrZVJtossdvozNFTxIdAO3GPXIZrn+vC+l+YTZQvV/SU5KmB7wylvGL5kQ1eJwKvYam9z+m
PZbJ73/6SygppoL8xgWUzqUFAV2/yFmnwQBnYGjauRlrdWpVW3/rI11stNQ0VrUhU2sjfBE4K1X0
enagNnAPreOp4Ea+fhlLl+dY+M+WCSWIO/ti9+c2E/wsGKPz1I++tcexeP5cKFEySx1QvbEXMNCq
jLvZvBMpV+WNw/c/zs6sx2mk6+OfyJL35dZJnN7ohukmDdxYMDBeyvte/vTvz7w3xIli8UjDiBlQ
l2s/dc5/We937iqd/kNJBsXr4qlwfpTPmisqBwLoCR8JNYVPgejPgHX7e0rpGoIulbiNkb/s8NIi
BzfXMZmadTox0jl7MB4VJ8Sf+gdTWNV+zMfxGT9Qpfcbg9sZAxZZwoq02+PtWV96c7bz6C0ITA23
caifyEuf9xbTXwfZi06c6ihTj2o7qk+4F4UAArrUAqc1DocuNawXB2ujA7nxYmOyLxf4b56QSYjN
Y5AM/3n7IpahC/5TnKJBjo8Kxs5HC+D6QfSmsnVNXhtn1vbyOCIKRO3hvK3WoVwSakl2muaqCIbY
yr+2jjn6CuyyI8S7+SupV3lAkFlsvUEvzw8PWhLeHOqi3AFX57zpvh4VytCeOLl4ZQWoTKavatzX
hxp0zMPcevV7qFCPuT23V1Yy6VvQNQ7uOgtt8rzRacop27Qkx1HQgk0Lggkh4ERDa2GXJKmYfCBW
2ha94UpPl4c9RXL0HIgyV1lORUNjqknK/ATmz37o+rl7Y2XNRLMisXnyGPaXblaiv19GiOl4DOxy
XXNPn3c17TwMM4y5OIG0eKDQFxm7kezKQR9D1K5uD+uVLUN6BslqUmuLcMF6yc5sVlRz81OJ1e23
PJy8g2aiZTOKtLpHw1t/rMhLfY2QvfkAgXtrVq83D+joN1ubPPJ5Vxn8CLkcm1ntMXh/nPrGLbAc
a8ji5n3p/FNL+PKxFlItjHmw7mu1S+2NM/LaJJPWQNRahW4H9P78G7pkIlsdiuIUwiU88TfavXCQ
Tu0mFWVTL5WRPynllhX7lf2Li6dNkIvlDPnH1SRXeeI1Y5UUp1na0Z3tTap9QOq6PZZVa0e7qezq
nVp4MHZqHli3J/3aXuLptHDyQeMQCZ73mBdrKtisxcmR4LV2I3BbkCbt9CtEegqfqBld3o01ffGQ
JiVH3cdh65KE4BW56m88ADF3EiN9rxRd9qSWG5iiydjFh85CEAfUYgaQMNKUZxyOmuFIAG09OA2s
MlBGapptvHEuA4Tle2Bi82xEFAU28vkY6FYsh6aLk3cZRgZQx3IcwmPCVuFsMSsQmTHvoOngiSpx
DurUpdW+iSa+PCEb5m5MyMU24BRFU30JVPSlnrIaHKkmoTvoRkScmHb/ShANT/FYAZnt0wmtlK5V
6/ZYAIOydr2tp+l94YANub0orn4D2WDcrbjAjfUEGTIbUor2yXvTWvN+ZO3cKVWSfRdi+D6qs/M5
MXIUUIswnndRLeKN8/1iFzIEVLS4ttkTVEBX91k5VmNpoXT4XqiRc2C/1Cm14RArwK7zvmqU7J+Q
UEs2QtKL1AakLmpJS8yARCxlydUBVNaDmNu0UU5o8Il9KSn07JKKZ1yme8nn3JwcZI5ruQBiuicT
yMFdJ8X0D3IE48vIwtwogVybBMrjS6qeL+LGOV+VEw8SmDRO9G5MSIX4cQGpYpLlrKI0kqq+kUvn
KQpFc1dKt9yzb+eNVXBxLDEeS21iKRPxPlw/vjVroeHaM5LAdhK9geLxTos611PmmNlnWzFt1HyS
Ovt3msV4ur0AL04lmsYpymZb8gSiynned9C7czZarABtass71JBaZqImmVQn8sEaKvd4u70rK47n
KDUrcqIuhe/le/7IMxhzog0gPJJ3IqzxtVezjqeYru7sxFL3sxWaH+OI1XC70SudZG2bQBB5HZLb
WMb/j0aFK1C0HvX03UP09wXmN8dKrdlIm7cvzaxssbOu9RGHIyQBGFuumeXP/2hO8jSwYZUJitWR
i7aoMu90sg7wQmN0Nu0IRLChZ97G4WrxU8/icJiS3OVLpR2Hs4tbXalGWOmTK94LI68QrI2RVutn
Fe6MIN9ye0Cv9dBzlkAUBINGhHjeQ7NvOVJhDZwGJ8n8iWT1a6VJpMDn1AFzZwketWr86XajV3aJ
rqOrQW0ANQKK4OeNzrGtGOqQKyelV7zKj7xUvBtj4eyjzBr2ROvGsCvAfj46qe1s7NArNymxKFlY
RI+oBDHC540j8KDqqWWHp6gcReHrUG4aeE+NHiPzrIUgUO1mH2dIr6OUGxbdripzlzQs/GtfdNl4
vD0WS3Nnk02GkJo871smYYnQzz8nJnCUFbj/E2Lg6r0tLVCfSTuo7j7rAB5sTPfF/llaY13xAFnW
9dpDotH1SLS9Gp9cJfEO4ZCrxzoUD32BWgxi3NJ7vd27rfZWN3Oo11M3QZs89ZFIfs0O3pa+Uw9j
jp6v/SPJok7/H3qIZhovSV7sRCar6cWkqEK3x4xPSV19j5QeblLniLcWuBodLJIvf9/BpbZngQcj
vb+utFEUTlPSjelJ7drkH9Cg+UPuRE2ghFTNdwSEbnp/u8XLBcPzUSMxpi9sagRLzhdMYkcjabgq
Pdlqj92EN2hgElVSH0OVq1ujeXE8wBYH98NwwuXV1HUO0EXWUSPnmp7clLNOAeofPhSD01X7qcnl
vHed0LjXYsDWwe1eXi4cGl7q0OQkOCrWIoCa1IXV2lZyiidQZTtZeZmyV8xEaAcw+e1naGbw+263
eXEsLZ2lnIj9IBsEuO75yEJhQEE07MWp67ryc5hAjgE67HnPGJS6b+GcyZ+h0eQYFmSx2LKfuoyo
yXJRsSXRCv+I2GE1r2WXJKYiDHEiuAm/5Y2LlHYeG9FRyUPrB3qACeIa9aRD5455u7eyxZ++aOu/
Po/4DBxYOfb/X4PnfBDCMO5zmFnpicLUPBya1BLRQRWjpEinOG+3R/wiXlv6TLy6RJDojK2XF2Rr
2XqVImC7qGgPe8XU/mgkeVtss2WQeKQMfCB71beiiMC8w9oQp9tfcGWd8Xb+HbAveqbrBGOexLMr
ZnJOKBH0+qdqruKjiCgN7XBGiAJ1zjLtb4PUJZ3JFURhnH11UXbTKGpMimGJ01z3TbuvI4/8te1W
5asCQe0OSq33L2Sbrj+mvRF13AZhvIFjurKtKWaTSwQqhIrsOkzNcJVQLKwRTsA0XcWvNAf/0kYZ
/lVJK3sHihGj+w7HtNzY1Re5fbruciZz9wIkpIpyvrigexLANWF2ys00bQ9pMejyDvxkvjGrV/pH
yZWXCekIMrfrdWX3IOzzPCpOXtIaX6zOhQkIR33Xwh16YziilwkG8sbNc/kYAlnHOub5h50OqafV
ZVdrEwY+YZqfbMij0XcRmlV2RDq0JwGlGNEroWRj7lWu9f6H2pvoL2jouzUwc4f+HoX1bj4o9Zhu
PYquXBgI5sCaWEqwwHVXNyLy4FqEKlh+0ow6jg8V7CKfsog7PCL/3UwbEfqV1hAERj6P4YcksS66
liZQh75iRmG09fUngOeoWpLzdMRPC0ZfsnFmX2uOxz+RDGhw2JCrM5uaWFOqDYg6KG4DbHKDN9aO
fFf7n4JH2dfbh8WV5cv4sXbB8SD6sHam0toe9xg8KCBiWMZ8jEOchB7CtBCfb7dztVPGYqKGKgRR
2mohId1QphwN5UlWovqqedCckKWnSl5qw8YJfOXOQ0yB/I1LIL7syvMdicIoGj7IT5xsd+4xkNLq
4RGKmHaHzzxv99bW3lC4ToNsNvoNWbkrRy/3DPK5PFyp76zrWQUgdSM2ZHFS6xwzA9NuWP8idI4t
hNbXvkv/0mGVWwazc06f3/UzivOrUHuSgEONzClPjhrp/3iRne1bXmHokGXiQxxWdXSgHgWU8/Zs
XusnGn5gTXjecyKthljr6i6RRl2dUFSodzgkJIfKEOXekC0gfdSlN27wi/aYT7DoOuUFcNr8x/mU
ZhL2Ui0z7WRSGn7EHKAF3GJSeYfnCzG1hSm6VS+8WLC0sux1UlAkbagbnjepmC5pdhwoThFKqkGc
yfZFxB1OBPnUAqa+PZ6XkRITSdEGVCTa9EgErm6RzOhKYN6afko12b46RT1+dEd4bEGeA0FCMrCy
6rtB02DLZkqGIVbt3IMW2JLFurhklrokRwEZMOIHQrfzThuUHZFL0IwT5mbqHfTT6R3bI0gH7lBg
PmgdMSvbNOy9QCAvq5jBJpGGlyPBw6rzRTaWMhKmfsJHKntP4wHBQDRiP/ay1WFWTVP9Q50M3OjU
bn4vqibdT5GDVRn2iLtwrtEqkE08/bo9JZdLjquPmAaY05IPWufdSiFaVe0t46QUWfJjaJMsxNVi
9HT4x2GU3zVJA/jjdpuXa4420bxDTwp0GcpG58Pf8VhPy8k2TlXhOt9TrPmea9QW4I/F+uF2Uxfn
PmNORo86MMhDhJWWT/kjDQRRcV4uUPM0TKPZ7ZBbKbJ9Mypb6mPXVtSSu+VIJDg019nUyO1Vs5aR
hTFaVj1R1je/4Rre+G2ktT8tbD8yvzeMrSvg2uQhNQoWCkADIK3VQNqKnErBF526XhW231sD3MOk
RZeF+rrzZeo9pH1uD+i1uVuU5IjOOPsvYLhNV1PGiBrjBA3BfFIix6yP2Tihj1EO7pYO5eXsUTGh
Y0QJHE60dj57JZ66Si5S49Qkhq48OyhlGIeuaVX739u9urhLeTUBzmAGKdUg6rnamjBTAczMFmbF
hopAsdkt73FPhOo/MWdZULgonO9HPMSPSNg62cYivVw8tM65iGj/Egmt/YPJGlZF3NvWqUo09OGV
Crmvsa7v0BBq9hEUTMX3bFkHt/t8uXjOW9XPBzcTdZJlukKrqhxeYxRf7kv4UPAydOu/FJ70xuV2
bYyJYjluCdM9NPrO22tQORhxL7RPaLZnh8zV4wOpxMSv7aj9gDBJvUtDBJuxgOn/h57SV5IDKLZy
2S3L7I9DIB0i/HT62T6hX4UDZ2aqyS4u5rY5lB7ibrGMcMP5+8FdKlvk6ghvL1Lsw+Rgs9hk9qnO
hHkHCy08mD1WlnsghTb4WGHXP263eG0RUWRUiQip7rFvzjupSCCKAouuU1fZ7vvQTHoeTAn2O7s0
0iFPa3lJUbdrURre4gFdb5pmQU1qrP/lz/8Y34ke1RYqVyfQ+DFmSWGDd2FD9bBptPYehyZGHoz+
ltvscrqd5V8hOJBuWZJNaBxjv33erJDSLVKMFd+R9FDvLKR+JmBu5S+XklrnZxlMYKDCzh6xkghF
Nvtv1zMgQvLQC53Phdy57nU/dCrEY6V675NIR5Cp7d61ROsP/L9wV6Hq/VlrpPHo5E280fLFeC/8
BwdMLqUNBnwNXTDKyWoR4qvf0ygtUGjQzEM9DuXRGJMEDZYqekjyrNm4tK+MNsgmsEFIMQK1XZcb
6qpyId21zXvcwNlpyqh+QhKwOSL/5B5wc9IOmNpXB2xB63/MsVM29vBl6Ej1fKkOLjbK5jLt57Nd
FZHlFSidvdsocPQoPijeLxtU7vyiGnI2jw7BEraptqW0hC5JUdwp+J3b9wK30Y3z+uIO5FOYcXhM
C4TAWqucVpMwmQDRvsOYwvg0mg3MJmXyPdVGayPjpF9cgUtbFBeAlZHXA7Z43u2oSZEqa83mHZpl
5e0iwtpXOTq9dsD0rn1qZK9EB4LZEK2lNC4wb1p052pMfkg/xQnUSHNS0hanwYzUPWcf1BKckyKc
a1PF+WjElhIGyCraiElXaTfvvL6cEx991h49LZj7zi4uxfyatVBG//LEomukXLhtwRgt/tjnXZsz
BCg6zAHedWRT93O5GLDZXrNPMG+77/rqmbiu2qDCXlx6tOnC3ER2hk3E2XHeJpBIgJhO1L3jNurQ
18VOfaKWNM/I4alu9fe54aXBBam/cBbAlK8OKbBFXhNaQ/eOVov5XrUUHzn8lSByVOWBhCFgl6Gv
04OWzkW+i12jR10Eu+S/Hmp6TBl0KQZ4VJrPuz0g4VFOatW/g2uKX/jSr32WRMfBnPKD2jf6Xdjp
W2Cui/sewXILUAfnM9LW1hrnM0Up3LHJ7N+zGqXuXcmeBkNiITDTS9V8GJ3cPRo6zn4+Oacvt/v7
m+Z2fjcs2R7eWvyDfZm1nme9aqGcD9k72en48yjU/M6dmt7Z1UVUQBeuWxlgI4wmVpfH49Okec23
uEO8SmnQ/rrvW62HNzco5c8RpfeXFL+qoEfG5Q4J48g3qo9xGaiK7t2l8PqOSQ/UeyOCuDxv6QEP
FsDjHPEceudTJqQ6NDiqZO+WkOnXDm7WU4eUm+6byGQclEzL9lpPYQFOcOzXs6Hf3x7CKzsF5gs1
FVISAMnXrA+vC9syUsv8vXKN+GONqtpzrGChilkhGkZR5WzklNZu7qANkc8GNsuEITOsr6esz0SG
Wb1WvFNEb55a3RF32GEMKF3O84BbnFm+eF4Uv9W6k/d+OEhV2RXINn0S0FafM4SXXuXcTD06cSZ0
49mpT6Tq5z3Ye2+fWXa3B7CofKKGKXq/bLNe7CZrDu8aPIxeDRhiO0fO6JHmBvdbktfmkxAxL6nb
w6ovYe5qZS7lP56/sJGpka224qR4yLZWev7ugUPGrwaLWSwE7KYs/M5qx29gpTx09wWCOtTpjOiA
ibao7hcOvxFg2+J2u3yokh/tXClfvDk2mwBimmn5U0XOYwHKyMTP2GYPwHXQjXL02P5Q6Vmh7G73
ZO148nvCmCbyKAtehsrm+QqtqfE0JZbghD1J0xxMPUWksULsZKeTNL6TjlfKPeRx65laRrrcL5pz
j3xt+BZhCf6pHc3xu6FSPNvjUJ0heprPdqCrSrZDxeW/jY9dtssfww4mQ6VWv4Tj4KT5tQofOqXy
HGRytIDEffRR0zHeMRMDnSgqlX4aK+qhzNHuHDSzDLCutR6awt3CpK/iht/fsGTxwZ2q5G3XUvFq
MUaKYldaoOSxdajVYXgCcbbYP4ficLu/q7Dhd1MAW9F9t3BAQf39fG6qXtHDBm5OoIee+DBOMnqc
U+MvA///b4UqFLgENJIY3vNWlMkrXLzOtaAukeaJkzDdibSJA0VNzMfIzs3HsLCSjUjw2iiCEHCW
6iNYzt8R0x+vDbtHB9FxmcmJmd71WZE9oD+OrJbMt/h/qzPwd/9wNCFLtWRJyQ2c988N4Sy1vcGi
CbGrrSlRoHOXYthc1Qm5D93aiLFXgf3/twcqdslEkB5bg5aMcJ7JgKta0JRCf9GxgPSxuEJiT0xY
xnGF+z0aGP/LeJLNIa5nX9hrXmWuS5vXvqcFo6uCPOwEBq664h1UhNk2mroynmANF6QlTAEq9qtN
iFzhpA+YxAdWhgop2tII++HQZHpfZ6dD4clymg0i/pURpUWaw4URbMka7Jrb6TzWYaUHYxRNe6Lp
+UhU6CA6iE0aRqbfJLfS3e29d2WBLpVL3sKgH2BRr27u2Klnu2eWA2VCn9IezDQYHTf2UV7e4n2s
YqxlwdAvcirY+3B56qsNWKmTqQsvBCQ54UksjKrcg2imQIFJOhjCfA6QUKwOIVTRjaV6rZOco1Qm
AetQOl110mxcWSR9rgaQMfJ9I9XOb83SRLjOnf+HVcM9A62EPBzplFUs5+ExZxvCUgPwQWrg1tO8
S3HNetFjyiO60o3/w/yRLCYMIWhdbCzOd72wwy7qJQdMtCwcW+aLMHaY38Wm/Pn3KwXUM2cLdwKx
+Wr6UoXnlSoKOhXLQv85wi62P2HbpiLwjLbzl9utXe4+Um9cP1xA0AIBIZ33iyeOjuwcB3VFXgWp
I08cEp1XQCuT7EFFqHbjDrpcItSuOctUm6QB22A1jt1kw+/TCzNYVKjvzMzWglif62822rf/3O7a
OjvARljaAua50A5RvVidLD0qbNDYezOwJ6eyup09OlnW+iiZN/VxmMCQBRZs5eLZbnQheGi1XZH5
VYO9OVKAmhtGG+Hz5cGDQxQezbAcYJy6a6WDapi7ulSEHbgRnrS1z40ooh+TbeLAaUlUvQ4uirYR
0uAAozbavjLR5OeBhS5Y6kXd5XyiqYRW2hQOVhCJHBm3rHD1hwKB10CicbZz7GmLLbTM5Hlw9fuE
hSNggZ4GPXDeYJbMIyEIPsJ9W4qgl0PyBVh/cR92sXpIMfH4kBshKpXhUG6c7+uiGhNPGEDKnCc9
RyDPvfOmY6eDztFPaqDHyCvi/83kI3mPkHbeV9/ngTpqXmSen6CG/aROk/qpHqryWOLH82Y69XTI
vVnfWI2X4w+5BdbjkiXzHJ7B5980zHFpINVLWGSW8aOltz2SW03xGJfl/FxZ7qfbi/9ac8C40dRY
1HwuHvewKrjmelMPcILpX2t94b2lLtJpPiVx5D8zlL+Ot5u83NoUbxcxJQRuiKXXTn5MJrQoGRmB
IUiB+agsz4utoV0Gw+JjsnHXrOE5TDKyXxzIrCyU01ClOB/QeYE3mhE3atsi7Wq61eTbba//M3Xo
btotutDWTKKKrGf+g9PzCwqCDjoc0XSwSrvc6LtJY+eLHfYh4GeObULQi7xvLlxt6jWc1Kso745Z
56ErmkZdXG68ry6nlXZY1aSOeDBStjjvtNrqaPLFUg8StLvectVJHu1Myx/zclB8K3N/3J7SK90y
FlksUB38Is973lwr7CKKzckIxMQYx4prPWNHoH683cqVhUNvuBLI11N1XufsK7ejFlOoeoAGvvnW
TfGC1Rbj+NgXlCr8241dnsFLaZuaLIx0WNdryLSshaQsFOoBBPP4e6x41ndUF6L5PhlgVB64Jybl
mDSm2LI+v9JLoCoLu5DjF37N6jbqNKdborXlSTT3j8iWIpSggKnatVJRP9/u5JVlssBi2IYwOYh0
l0H44znkamh94juBEh8Kbw8xhyVwz8r0Kd3Gh9gR8QbF4Wp7C2+PaWTzr291dEOBLwCyCmxB8gT3
s+zBIVi5d2th7nXUJQ7/Q/94txMBcpte8EYIaRu76aSJAn2KToMuNdSXQixNloeYDO1u60ZZJuds
f3Nfs7kJXBaQirumpBlCxoZbu2ZQN7PTBMg4O69KMtW1X4e/k8Sto/npUov2FfQx4r2Ttd5xlsZ4
UAut2RnV5pFzsZ4W0QriCaqmFB7ARZ7P8YyROio8lRUUPP8e+Wp5QBGxDjJHio2z9mJ6aYpeg4SE
vU/FZXV3xWkzJ+jhmAEJseo5qnrEQOYJrmLaVocBiNTGcro4dmgPYiS3FphSWl1tFSsJQwXrXDPo
9AY8a5sbReXPUuu2yK4XY8gpwBsJzjhmi/ZFtkqYOZHhIPQjWzMNuslMj9JrgLk0+vvtFXvRJWgu
nDtMFMkxUGOraGhysQCMchaBoY3RK4vGerCEHm9Uhi5b4UfDwlkOGJXNvHoVYQWhF3kHVkkrFSM/
JCKFIeLjNzO17sY5ejl0HIuLbBcX0pISXt1Es5GZHbRc9xiCX0K62rDvwkJWe02oOAzdHryL9Uf9
mCIFME1M9cDurLqVOVpjlUbtHhMUJHZCbTp8KRXjKTS6RwxIww049eUo8oYF4bdUCohc1zlMUsEC
KRAYdqYtp4NhzPNjiCbl3e1OeeubCGwOsQLSCAtXa6Gbn2/gwXZkn5dducciTLN9Q2uyosETuuzt
PepRejT4Q2854wd2CEOqa7IIj7aBA9NDovw2LfaE7nGHtE7mj02RdbtMkGMGNdbKJqDArX2reyv/
hQNL8zpWs/sC8sr4aIXCzIiHUT2sMFzAXs7WX8ep71Q/6jHn3qHqpydkzNG3S6eu6qkT2uqHyVWn
7/Gou/m+1gv5CPUcAW5Hlxhr5Y3uzQ/ksDj/hFnBAiocGRq+7TTqp2jUy3zn6ZlSPqvl0A1PYeUY
+Ohkwv7pGa2Z7xDXjt/CJhu/5/ocZ/7gkBx5iloEiBDzn3ECDa0uei7bYewCtOiUIbCtOpn3cKPy
MnDMKEevXqipc7BHPdI+uk3V/hz7Mi+OPTmgQziHGsqv1jSPP40oN+CmTezGw2gayYg7UWOJ3Nw1
EEGyfWamU15Bohpdgji7azofL53RRs3VAsKPMbcb4aWz1z3R5yjxYap0iJrICn8Z5tSnBwKPxtwl
2BPl9101oUnuxnmNgCiEkKZmCM2e7AHhaFIHSLh7SG2q0MFDJfDaOJ3uywJS5K+8qhHAG0kmDRxH
vZTvQ+gYWCegFdV4AIKG3txvrMjVJYfLIK70iHWQxWdQrFXU0BXNrFXxgB1ElJbHFJ+Yfa6VWoYe
tTkHPYQ3H0pNcl8oRXloOjfcaH+9zQnoCQAXyBpkfKL65cj5I2oZ8FKSnkQ6KrQn3HWd9ns49EVg
I60bOHrZvW10d90ej39OLi41xDscnCxX/bX0ECee2EkfoLxXYQC+MW+CeWoQuSoLyzD3M4pX4z0F
Z926d9raxYGrh8Y4YbTpgS2ATX10cMmZgyGsKbbXdYNcFUUiKf0Ik3bxrWxjzILhF0/qhxI4XvhK
BRqvSqMgtH2WU6Q+jJ1h1Mjpe/xbYS98ygnDh/cucoD1UjPR8Xp0BGkLyxCT4zetjXeQlY9a+JIP
ZdnuYSQUwh+diEiIMkbRfG2HrHGCRChI1md4R75V+tiJFxH25pOmVOi/L5fuD3BWuDE1dZoWz14T
a8Zx7NRYu0PyUPynmamwCoTieWKB5Ub77OPo6NU/LcCpr8wUthnaMM8fUq1Nhg8OrvWHkcp98jq2
uVAf+dYp+SGszDJPEWzb+ambZWscQ6N2ymOE7Vrh7gqh6eLOFq19P2ltO35MpqJApEzxymznicn4
4JWaTH4awNCOvGfDfi+ownjmwdKTTvHTXseGaGdbAmKlraVNg6xZ0uT6l7qL6qm6G5M4ru5cBCaT
IyYDkfY2VZGH+nAy2si/UgTDfArrkjr6aEjsel9tSn4/O8I67ZGkmRYdKwpoEdtTz/LFPMeIdkjB
u8OX2yuRp9tq61EpoQ61pAUQCSLTv1r6bZyMOkde+RClmHC1u5pcjhOUGMrOfqxgfYMbHdu+CVwn
t9/wMpv+8yKOhY9VEXK1ixJrO79tsKehdk2m8m52iuSH6hbxc1RykR/ywQyHHUARDGYSNkRk+I2u
hsoO13Kp+xCn9OKFNT6muwKcY+NXctY65ksty48Y9I3Vp7melTyw3DwsDxCLLJSa6sJo8F/BRyJ5
Ghp0D/1OqnPZ79QYVcqgnMxRfMDbI0kORZ27gMwALsbuuylbc/4KWN61vuhNVv5w29hwUMPU8FRx
8buM/D4FwuNiNKXp2bMnw8H9lcjQqziI7DaVz8iklNqD7AXKaQXef4EXZ3g9MkyGkYBpMbL2G7U9
ZyezCi7aAFCme0jn2KpyzjNEvXwZ1nWCj8RQwtyJ0ygMUvKAz6Zeeu0zWKEi/GrbOcYXhanK+j7p
nVIGacTu/hBmUTWCVCxJLIXIeDyE2M5hQhjlSNd9GiFK976uTrMTWBhE+MIiE/OpGcfiTmJujeGS
bfbqvSwUN3xUCPE/Qd+KXeG7zYS9DiyzRuIA1Dhd+lmgDvBlxgOvlztUQvAg37VKHTfYgAFI3atG
osh9mFXC2jvlIlBNZQNw3a7Vuev8wihNt/RdQ2JsuC+HCptgOy4T9QUeeuj868yGMt+l0ijzQxc3
/YhVheal2ScCF+s0oWkq3sg8z3sFuz/3wUrd6N8GDt0/VR8N2j3Dr8p97Uzpl479E90hWsQk4/ni
1Mo+tGb9iFpJ6mCMUhrWrpoi40vYGonlQ7ZJ8PuOjPqYtMUsvxdgxrQXTEgd+b3yWoNpwlIke55E
nFG7rsPpLepdJ93pajfui6SlMNsNWXEXQYmI93KsItZxmMSWYL+Gqe4jn1BgbqjI8JupwMl+gSkx
M+EpsIXAbqv8zhoVqb85cyqTp3ZxV9rb1YCDTWi0eaofx8xJnHuvYfWj1ZV0RlPj0qGJHNnEsZBv
MwyxXyZ/qGRgvVDR8o1E41WJSo7oUCiJuObuolqLQ/sgzaY1d2lazel3DLA1830McWIhOLfzdnqM
XSU1H+I5dp0A5ILx1ChOO97JChLKh9irsbCef/vFZUivDJSlYxH5cB0RKNLLXs9+UkAbvEd+lkWw
GkLZOqhO7Rx7W0ZZtY+SeDIOuDqi5FIiper5hmjb6tug1Yu3QWvr/6q47Rn/DlWVtPs4n7voEzaf
zQkGkSX9wp4MeZSjbpY7r4qTRzBSQn5owDhNJKC4XQ5Zpyn35DQUgr9hWOAUfe15aJRLtegDta7g
MpCBz+Mv8LGy8kM65v3nukBz7T9iMAOp9zosqwfcfEbNn2BA/4zUON3CJ1xc+aCOOGipfy8653Ab
zkOM1Oz1Qalb9UERU5YdtTmUmFE51OYm7CJbTduBX1CU163zfX280yy5EUIaJHthN6wetJEEZBBP
lfUgCBeLT24zN57ckRhp/jX0OLafrWaYQx9OcKwclL7JpyOYCU4zcHrW/NGbOraMiwPnf5aUMzJ9
ZTF04F0sD6VfdDLaH+PYDmL0u3FUYZcVmvtkek6t7/Oh7wexkVxeAxCXFCRpHuS1l9MUfuQqIWDy
IhMTBfYHF//O7tAbZZ/d6z2AKWwmW0HYXLbJ96wo3c9mYdX5Ab/ZyvnomtLgJTBR/XhSiihRl6cN
omU+Xidu+A+PrDSe/SjSYd3kRW4cFIVD/r0VXfpglpVmvRamMN9dq9M6X0u8rL+3sQhzN/CAaxAL
3UPydcnToy2MDoC1eqx7HSpV6CANDyM+h1WQFar6AaUhQGldU7ykcrFV7sw+RQ8rmsJ4r6jtV9SN
UXDEIKN7UFz5FTi5+UvF3qX2ZS6Hz2Y//HTDUbc3XpEXgQOfCtpUB0/IrU1i83xBm1RcGwdF6IfR
lrIaAfy0Kf5AaUUx2p9YUO3OTVIVtM04lQGYUiv7y8ISg4XiyFLZBkZDRmDZcn9E7WYfUwcNbfWh
I+f5mSJWd4D2kYPoS7ly8Mcldr29nX5zgf7MxoGd/62Ju5C1AMKtcw90tcNvo7AfAHqkKvALPBj2
7sDj4tGpjNR91gmjFm/VxH1QdFIh0m+k7sw7rXdEqPtG33jOJzG0c+6LNsuGtzS13TSICgt6zjT2
uE8RwWbPNr+rnpuMGtVGH9aPf3Qfge+S7v6d8iYLcD5qeKM4wjImFw8Cd7yvCIgwWHW8p6aenF89
ZKQdfwEDjNsjd9kqSVhywr/1N8Gor/atZ/R1qPekf6vMSa1jkzYe2uKjM7gfowzTnTfhGZ375GqJ
vlVo/r0SzyaNqhfoS5du8LTE2v28x8C0FXJDVf7YCtV7gpHelkEnDC4a7K/rj0pdjzj31YbZ+lpb
WfpLLOrWCsxIhniGNaE63DF5ybNM06EpfFk3VnbE3S37MkV61u+NtFLSHe+b4r+WPhpBJcLK+3Z7
AJf74bwTi3QQdUtoHIhZrCFUUdvGva4WyoNj94GEzvF9tDr5i7vE+shdGB2kFvcvZWtZvyQ4wo30
nnGx25Edx8dheS1wn1hrwr0+JFUxIzb1OMxGre1jLxqfsq62ydYQeuT7KRECOzKIsfWrQ7q05ua3
2o/6MFvTDnvt3PmKu/f/UXZeu3EjWxT9IgLM4ZXsJHVbUksOsl8IpyFZDMVcJL/+LvrJ6jbUuAN4
ZiDDZqpwap8dSPEzPQrcGFsgUnV/+OWQfSD21Je7fOHIGclJet0UppDTtG3BGt3OoT34Zv+kyJM7
zeZKIZ9sGxL9qNdIx8Mqre1ftqPZnESn2Z12SW+4/TZDEpwc6VgF5nGYTeKGMXiuta91z1GZaFhL
uX60JjLpSEQMqKyhnsadvn//o10RAYANCfhyLJBePCT5z8XQU0sAMKaLo3KTaQmtYO4Jnl7UAwi6
3IMDiCOmtGOoG8mvevKNe6sY+u/v38TlyGGTxLsS4gNQJiynS7g+kHVGZvAwHquWTtBdEVOLhMxx
Q9zT0wPbJE/P1Te20RKspDlSz442OZq3jFj+cRt0xPEUs1kI/Cvz+mlZFLlqaX/Mvbm1tjhpTtFQ
68YUOSb5z2HqZ/3WSXLtw4jHaDiTAHZjEP+BVf6eQ7wJDzIJsAs8REiPF1+jDVIguSxtjipeEp9Q
zaBfwm70W/9u6QcjC7N4GpsTR6z2h930vrktXVs+5D1+mAtWB4133xRJotDT9Fq3G9qMNOTWaFzC
6nvdnPsDkVWD2Imx6E6YxVXT95hvHNyPSvrHyiacPdS8or7vgoSgJA5dTe3unIGUz1jLh2r7/oe/
BMp5XLrw64OyucLyvDjaK8O0lkTDHl7z3Z+T7mvjRqT5l7Tpa/tGd/iqJ75eC/wAggHfl77fxbWE
6EnS4Hx3HJX2czLyzg5jTAyd7djM2b4ewEbDrLU8uWurvvyk4jTdYA8wfAWRG+8gxd2ce5cFNws9
EhU6VVCCVyX5xY4zA2iqdhbtUYP6mkV9PxJsWuXksusOEGZkdtkS3Njl/qgG344wugW8hDWcgcXj
stxmOXEJ1O2HY7ZSB46uU9TWYZRmNx4UgZkIYWVTjtmx0yF/v8xuWZCeZZN0mc9FX7wuKQDVawDQ
8ZilAVIaEs+IJpTQyYFGW2P4ZVcmiQ4exiDxXoDe9+HiJl62qfJcuF9HpyzYs6wqU85DC5qmzoiY
2HQ51/avGhmpmtg1ZWnKaBxZqgFu7Ml/QOmEZcH7g+8KWOL9Q7TCkge+0srjvBgRtSIErEpGeUSE
2T/MqaMn8E461KQGHUoic+LcSDat0zVLWA19/XNp/IkMDSHUTK4Ng/TepPe4ySB8ZFEt3PRzUSdy
PkyIY8Wmnk3rbnRihBE3bnwdGBffEKMojhko+dbWnPl2ze4rCACpku3R8xjBj51kZ/+QpaDDhjGT
mtjkhvOgL60T7zWzcNJHbbTzLhosN0e+U+WZ9+XGHa1XvLgjOq2IH0hbI/rn0ojBbDEAyGFDsHRa
9XFyiemOh8l6Mgz5ODR++qRUED9R45t3reNg2KnXk1WvVNbpS9JCmrzxiv4xtVa7pZVzslKRL/U7
U1rGSg2FdewAksF7FpdkavLT93ZDv3/RaUPfuOLVRgrdcuXN0itldVlDGt9+FDmMhRFren+01Ji0
kaq9aoqsnmz1DR+zJCa7tZXZPRs4+fdbNJcuyBGYEZybvLCcG1/k+gXw+NwEbsUIUq7uRnl2nOio
JI4I79zsjmjqtiKL3R7dH16isnrTSSJDbxx31gnz1yigTIBwBGt4nVEmfbuLvudoehMrpkuLANv2
MTLmYfmozeT9UFZkbXPjjf/jarRiPFronLMpXNaC/q/DVeEYFUuDtwoDjKXaLsWy+m2bwXBvlYX4
7/0RftH35NEMBBEwzOnpMun+7C5/XSyf3dGpc3LXl35pwQ7pjdCW1KzX9y9z/UwMHUgwHEQwhINY
/faZ6sCZvBh6/TYr5aI+jEbnpl/UQFP7MNt+HN8AXy5P82uPZ81PAXrkKI/93VpU//VYaKbIY3SE
e66YRwah6UvQ5RwRh9jnsMfKp/ZKS8bkrjQoxMhixpF53ARkOP7A25jyg05PmoexYmSNyCoXIgM3
bYXNTDTadeJuXCGaWoQ+yjDT2L//si79Lbl7Gvpon2iMoaWm/X1x9yMYtmcv7rkL3PKJtlQgABPt
gKhLkX5YpFt+04YlCRfSg91DXcniuaxr9VojvelulG7rl/lr7K/3wi1Qz6922fTGL8Y+Ej2nkpWd
PleJ1xlhYidulBaT8U21qfeSTtgDU/bdMqe+mOZcddV08A8zju7IZW8EOTeFghrHs6+q+Fc8pOXH
WPOX5YdWNZ3cFKOt5hu6s3+8da5JQgRUZSYChI23b70qYdcA0evnmW8T3NUTXOxjbcvKXz2fC9MH
/S9zd09gSik7crJJef6qsdMvmzlQSbsFndfJT35/MFwU7+ubgD+2qu/g+8BOuKic68WOC+w3p7Oe
L9veK2Y3YnDcYaBrO9FU29V9PNmsRKDglXUgf4Fk8ffv4JJay+q3WvHALEVG9Ocs9fbF5F6f9ain
jXPVIKgOzXrMyBWttUV7tVSsPy19papt1o7tGHXp3KWfYggh5X2FJEHP7600l0YIudwpN4nPcnSr
h/2nSf3XGOUGWSiAd1fDg9VX82K2t7KNvVzvXWgHpFuLe1QXAak2ZYMdKgGfeqlhXE38yB1YO1Lt
0BgWz4hEC2Bz1n0VjLsWMgCNJ8hUNltcZRXVi1lZCRmchMHfIUlW6r8WVoiNTYUG/A+BT5XdrhS4
xYXtQBYomF9F1NEUGXbbv5RTmfa08uc6wwW2rjW/35iJZhyMcnbUbjLmoHyMA1Ihd1qQiBxNnD/O
Z79pXRARrU/7bTtSC21FkTjaPfFBThsNw6I+IiEmuaUY+xhHh7ScRf9Al960z3VuJjShC00o9wkr
e8KiqrkBAHPxxRoO5pTpe23Jde2ZuypeAZ7o7Ss+aBE5hcook/V8Lu+HZnqArW+XT7Ekn+QWBnY5
y9ZvhTMyZ2EsG4DkL48rtUbmtmH3xllhVXCq8OQBdCBkOKpEbZRRZYvC3ORFnqldwhq+MSfV0FpP
17aaHsw3+AAX4Ap3gzaOzguVnYMu+lLY1UtlJ6QXN8/9Ej+qbkoPAfBzpIoOtKOK8/98u4oPxhjL
G6vNPy8MDggwxhRnPXk7pzRl12aOt9PzFNjpgX5ZSQoRzDp+XD4Jf9ZeO04MZdi6+a1MtcuKbn1o
FldOSrDSPJ8O9Ntrp3XBWJjm9LlWXhpsOuLnA0BkaLIRCps8cvu4sD5mo+FFi15nzwoLhC9FIMob
C8v1O4BhyM2YMBpB2C4p+2uESiukNjwPHiPdjg0zxH5/PpXj3O51u8FIQXfTqOhd7fP7S9rFpsYb
AAr5Q2IDQIfkbL59A0Vt0l0tpXb2jXjCGc8Z0/lE2qawN3AHZ8Sg/WiEspbBzcX0z1O9Xax4VndV
71HJAw1dbDN6BjGvDbriWa3dGhBrqynW08usGwXYzEp7lH7BXr+QiFGHxK1Xy8s0ORy3+jmwRLrJ
tEmok9JGOgschlR8Nlnupv8muEyz+D0jVlQfZvgptDNFqdJ9n5iBjMgwjIvTVA9pE/ppbs6hWxPJ
RkuxNehU51V7lCqR5abomIXbfqRXUxLTPEelrk8oHunyQ0nLjKTemF48th9iVMf5DshWjjtwFU2Q
P93kQ/eRwkw+udhxfMMZO4vPjmyIop5gfFRbKNdLgCJCF92eDB+7iZbe7YkPdAfd+7n0qBiiBFJS
fO9wiGdx6FvFn7VS4T7FflKeKkH3dT8TXUU+s6mZRFASJkqnv+2bztvUIKakT4+EZ0dlZ7rQA+hd
NS8w2UX3VJFPVB7V5KBRxp7Ip6UqnTE2KoyAyoyWMCEs+c5rJ/8ZkYgnQy+N2y85zAYOoZ1Ypq+O
Wzrf1vO8D+9s6J7g3VTufsjGUtDrbFM0RWpULTxWXR1wX9bUZ2XP7SHPJgGZyrVa7aQUJV7o12pO
t66g98s2VY1wOaLA6Gzxq1W0VjdjLk1YMMnc2M03XyWe+7SKlpYnGM+acQcr0OnSaA68ZEuGl21F
VHHW0hwaVekfBCuwaHaLWg1L23Jge1u8mSk9ydrqv7auoeQJGWgByAEb8DeaM/+pIqjqsynnyQ9N
WAzVJqlkHWzMEuYDJgpmsVmKJDhASuKQFOklrcgoSFOIC8jG/Pu0yeJ57yhffpOBpCms/EV84VhZ
BJtZW7k8bmFVTWQuCWyHPbQ9XbxKqxPBHtfeeo7o00KsayUhLChXnDSO2plo02HrYMtd3M3WVOh3
WAOMP5qiTPIN9rGynlk0R/9Tx8HTOg1JOXjIy1LiQGXaj155aAphiogFYTwaXunZL/1sEEqqzwB3
2cbGEGh+ZCAU5Xfs9+b4IZ5Mqe40J1ic0NE0Ue+9QetLeIcqL4+gDL3zERVKMp6WRne6cJxS8+ey
zDmTS9WBflRm6Ts5DdusScM4HctiO0m73pPNZRsfNSg1S7JzsxRLpADin7lbixoqqtLTP+Ej5NNc
NNwaF5QuduRO+NA6yodSlqrWtoS2tFa0iLw7j7YUxZO5DLMTDnmpxTcI8NeLJOoWGucU4YB4QHpv
F8k1fwfz0Kx/hvlibmDB+VtRp/pp1mX6SQ5Dfl/TuPh/N2Qm3XquR8K6QqiXjowg1FA4EHA95wXd
lhLji4++8OXPwOtAqiXz2TgCZ8ePFU4Yt8iI1xuS46Bl5cRBk3F1mnv7xKWvd1i7Wc6ZwbwYRjj4
02CVocsERfmZuTZ+sXM5PkAdRNC16QggSw/v70z/2JwdD6UIPhsoDyDcXGzOblcuwp2y7LmadEqj
tkjyx47m1J1dNvGLNer2wbHm7OD2i3eeAuQrWp9pN06gF8cv9kcmJcEKK3OdvfnKm0K0UxEYsnwu
nNLIkyjH/jTZM78mf5vAZdXvHKN1vRv1wL+uipMtFREgAb3li0cvSgBcIkvrZ08nr0IaXvq7j6vl
AMG+eNQ7mi03zlb/KEaxzPVhe6OF5XB7aQg31ujGGquSz52XrEZR1ZRPWzhfdtg2UnoYq6S+/zA3
6nOVYBVJc7mDGUs196FFzPP0/qe/Hn0uRjXQLOCfr36663z8C7OoUziPtWHUzwo3jW9dXzencsby
U9FTP+Z0caaoTFgV1KQNN2bdP6Y6NQnaf2AFZF9X9ZDHLl1MjXy2hk48jIOlbyblDN8xOXTCGROR
bSl68fz+815/bocCiFcPymVY2Ky+fd7CaLRWzrV4xvcoeaozwS6oKVnm4ZTVO/pF0Azfv+Kf57io
vSybshdNLMvL1QRXbku10En7nGcLHNdKkxZohuun4yFhZzWQQDvFbsH4xdr1jV1prN9xGvRfWA20
+lT7zbof94ls7ge7sMQDGAWbchybywt3DoOexaVc0lCTsxX8IvJ5gKebz1NG0mqMi0sXkjJKLbd5
/8Guhg4WA7AjWKRxHMUy3X77KtGZSMgMo3gpPeI1N0GHe64G73Fv1KN+wIJQdqEHRAR3sPKaG2/1
AqFgsK6YHqvWGm62HiveXjwXvbLKqS5eiIVWO4x0GTJUSohsiyaq2jE/VIQiPFrQEu+1TBgv7z/7
ZQNsvf4KlfFv+uMIbi6ujy2eAWW51Z+ZLcqKNFEEkhJ6dH5PwZidwa1sfJF0r9uLxq0+DnVaFOHq
pf0JlkFJ+7B0Pr9/S1fTibXLY+8DjVhVVPblyKbn3mgFcmKRZ8WzhXbhoPvWEsPttp2DyMf4NC7t
LSeGq/mEgS5TFwNRVOYm+Ofb77DAJo9Bwu3nJtZi/ziPVnmKmxJGuWyC/KBgq/58/zkvUF3ePJ7j
6+ul/wgL6LLNmWrUBMOUzM/DpJUfu0aTz15miH1aUF2/f6nrVwrWD/8ekws2Zvonbx8uSVKYxCpI
Xuq0br9IZX5Vme8eK473ZTiQ+LF1tVr8v4d0qlhUqhxS0ZNjn3PxHVuafFDdmviZCILkyJnNj3Sj
kZR5sfPg4op/bCrKPnLn5/GGHO761XJlFPt0dwHEGN1vn3cxJznhg5W+YKyUHdBbQYg1xjZ5jFuE
ajf2QRo6/HVvFkbiCBmuUKzoIa9j9+3lJIOZM1TmPVN+NO25ItO+odpa8lIhtSzt7rfuodr/uCCv
TZEfGCWwIyW4CDFDn6A7r5tsGnZ9byDeMGvtl980ebbrsqx8gmVbxjsLMkgbLprIYPmCMqX3DamH
VhGSQtD7YTf0aUe7Po2bTe85Y4YvE9qMO6UMOTxRjRvDTyPzg+Ihd/xG55SV28b02K/t77DXULoe
BtVVGS0ZDL8Ilyw/NaJIC6hw5O0AlY/Jsk0GvflpsCAQdOeKNolm0Vlj6LJKP3TtgLqFwpqUYCOt
2t9+Z89lOA9d3X9w+k77KiA6Dw+wILvPaSu1V78aup/FYlhii/xqeXKdMrajhCTa/qRbg/OMq97y
E9Ywh8+yrYwwH4GWI5Q+RIxnphkPIU7v6QdlmRmmCHoxi3vMG+XzEBtDf1dV3eJsJJ2JqA4yaG0J
zacqHPpy0SPMpxWWfe60JAdvnvVI85Gmfm4mQwv2Q9LV/ynh58wK4vS6feHrKn2pOLlrv1tzbOQT
LG6xoayU084hQ14/xsAsp0RYhRYC7Pb/8Qv+OkWm+hm4o7K2dj9kVQhoM37S1NyYX2RbV/dtx75w
j1LL8reZigexmVNj+Gqxp8stMi5MAQDwuhHOMwTvsIZ2TeHMz92NObQOXGEzl9J9mItkoXuq0+d6
8jktTTtfl3N7ssEusk9OJ8pmE3Pam6LOSKziME3UamGakmQUObZ0DvimEesD4ogB3yAHYe8d0pCH
D80MdhK5S2+MxPI0eXyPZdRojtvFjLMljzhvBfW30oSQEzoNeSMDKrZ8MyfjsB9nP7VesNaGU0FI
XAu/hFKU+Cvu0wpTM+CAir/WMm0yKf1XwPvA/dm00GQ3WIz0n5rEDkTUm8ITR4ewZbmZe2O2T6WP
CPAOMn72fUgszcWBMNM4yo/WMMrNWCvxM2Gb+pLA3ftWFlXZhppOxjFMLEzURJb4H/oWtce2iVXs
vQJ/y3oDdDd74WLWyNQ8xn8aZiirMiRkg/OLxb/vzoOjpodBW2OIoBrTNBhY3EjCc3u6Ypm0jNcC
7Zv+lPeLG8+hl7nusx8D+kM4K0Gc2jHQDxwGWUXABHLVDCG+u8287fKsyR7t1pqmXdCnifdJjpMd
9CEhh6kKudVZFxu3pIUUOamGgd00qkKGcQc76kDWqNYzb/Jy2npexx1BELGcDyJt+9e2UsPPlfn2
qzAY3JHi004n7DO7bxVGWNmpikch76a5qjF/mF2c9DIxeXd5VzrlnT7FGp6BktAwZ6i68lfc+r0N
JDCYbmQOwvzZIGmND3k9BPhtllTeG1XP0DqMlL7gHVTswgHcUKV9hpJfuxHOs6r/GXeEXN+PfZMs
L2JwCuNQNTPOVfSztHzf5FPphGZfI6dgPCKC8NktDphcTbQXyYHCKSMl6kTUWVZHOjT5cQN/yppY
G7wk3eijH9v4JQ8iufe8uLJ5g6aYcWotzRgED5PdTR+39oO3TN4sNkI6WbajXHUBCu2ifkUunKlw
cGKEpSGiAGvBWMu2CMMWZrqrKCCcT70VD8OHMQZOi0rDr1qIle4gQ5sA888qblCCxXbbfhh4q4Oz
aWbo/0erTo1lZ46AFKGtGQJracept6IzaSPkNkLkCKK7cJ8DF3pEgSoiJcxlanJ8pwyZa11Yoffb
8heYzd5FCPs7nzP1exF19ckySGc54CLc2w9xP3sTOgp96XDMkRpgvOd03+sRlusD+hdvpJZqCzOa
rdpK7+de1/DQSfti8jaowKS511CR+ee0ntr/pAqEFnqF1H7jHpmMKBkCZw3rjr1bBjiXNGVKImyv
oUdTAK4y9stsB6+uewgzY/PiJ2k63RHO4t+lDR4Dmxxnkr4Inbpz/0vyIHsE7NI0dIjMRqPSW9pP
AxzALcr+3ImKjJG0dRq7/G14bQsOrOK6j5yAJNy9IIvh5M1ZGfzfVRbqjbV8pNiB6nBJ00tcD5aQ
kbYvJUZjNfvVEGynwvDJVNdHbWu76bgh8a+9la9yfYSgYIVSDihPk/GqKRS0usaL6+sXC2khW3vQ
ynLfDz5M+mXqU1bcvldmlBEq/6ryoVGhWvJkulEGXRfQlM7mSqRD6EeHwHpbBDUAsURzGPJlQRTy
o+G6sJ9ShUYtlVqEtkq/+3+LWlTVnPZBLuh3U0O/vaBtKZu3OVvPsAGSU5c6RCzrtl89Tc7cPY8w
E1E4y0H938/JZaHPuEBtaH8vY19xOC7NLlHWs0oDSrclTXdsKf5DXizlg+vKl///KTkLAQljRHV9
6IbjOleW2VnPkCG7b9MsnFAXyRBNkIfmaHCq7tA0evH/oin08F1yRQDSVrOzS186WUNbEmNavDgD
xxECShucQ2Q5PiLSxbhWm2st7OmuIR7s/FuWPdfjGRYbbkhwtIAarugnWalXIGej/zyoGikVVFZ4
2sQpR63lpN0GU9fs0BFFYEU1cqQvSsXmLWzrH7cAFRJbCA6Fq6XGWvH/hSZBGWinccirl54843BW
OT6LyqgsL0yaoKZFTiJIoivvtQq0YMRFwBlvWCpcTyeWQtp6mB2sVu2XpyeQXH3MG6974Zhj7Wkq
qh63JsO+t3Grf+7Mtvr0/kC7umCwEk8JHyDNOABWuoBv8ToXGpxu88UY7OwDTsXzRmW2c09np7lH
IjLeQF2usVqAQ7jlDqDOCpleApaexNsVEWb84siqbegguT0bVQBxJBw0LZE7JTP3k1p876PtEtka
mpaSjxqEwlvuKdcgyHorPDeLCPMancLbz+05iB0bMcYvdjUoLHLs6sH3mxpLggotjlFU2c40Km2j
Ej3+WphxEWVGa31L58F4rv0FT4n3v8U/bmgNgViJZXwLus0XJ8rZog3ks759NLBJOOm0QrAax3QQ
528EUxhlddmmgckEPGYupIsnBgeSPGA2OGat/+hHgvfev6WrGYE3krMa1P75VnRg376inDjXpjXS
gg6M3k4hyQn+d1JP1Tc7XZwTi8Xr7HTWAc2+fpdn0qlvvJLL4YkbIYRZWu/rUEFEd/GJgtmMnWIo
2rPWkK9+j66lLZ48oo+6A2IvjGsxLEQW+P5DX+ImXJRZgW4P/SN9lUuTXEzOs1IUvv+U47Lxq+85
Ne87fmruTaIB1NadynbYWaps2hvL/iUmyfqHtxWcMUwYQegvFyDc5KGsaQD50FiCH3Ff4j4tFyIq
hBmoYOssQvta4PNgR53bzend+899Be2vRE24Dbji8D8ruePt14ax17bIrJOzrJrp+2Rq6HGrpawj
qyvyr0ix+n1gYwMeSMxuJ8w+PtXDuIQ+Bfgt7OpqneBeVuNLnDbhTa9Q99t70ZrY7uA6FGejJMh9
dczbcooShxhnqaNlJC2RTViax3iSdOU+9pf889gusXW48U7W6/yN8nB5QNoAmyW2JfOKGC4ywxoU
YPF5HvXqrp3n8sFuJ49zIBSlny2Gdt89e+peLII2fwNQJoiOnRuL9PWwcMG1YBKzZgLOXfLZghyp
vyhG5zyMtDgjtxqERBxh659avbfnTUo8zhDZaJXc0DO94VYQ2PWEYDNE4YmXApoASL1vv8WAvamY
Gn0648FRnnNjKneLNwSRGVdyX1hKu+MV3aqrL+E1SmmSH9iRDKiMQHoXi2GsORbRzslw7vplCEI3
rshMV4Wj3YHs3Iogu1pnuAzvluJHx+TkKgwsgzXQNqVhnH29IKMAVwmwirKL/8smPd4lpJncODVc
Lqzrc9lQOmCMEUxCHf/2lXYkBCqBPvdsL0twmMal+uCmUzY/QLsY7xjH+Wc62c4WDNdjhi1F6m/f
H9n/emRWdQod2Ooobi4mmC1nQ7Z6o58XvK/iHZjXOD8kA7bncZUZxl1BC6+40R6/Gsg8NQR+3h4m
HiZHvrdPncEvKbt81s9OMmTYs/RLdwBaGexI90fPOoEila8ggnEZ2TJOf73/xP945+tewpIO2EJh
ffHEbt8wZ6rWOrOnyT5Ec9d+qVc737zHaejA7iX2VQpKhWTAi2KUbjcW2Kshba3UObpoAQUHBIH1
9fxVX9JsIC5MM83zQv+n39hZrdl3uYF1WxvESXZjiF3Ke9ZqjjMZC5fJY6+aureX69IK/ylUmudK
YP23aZrRQWfQS1udoCL0cj90OZYfZZz2FpJIF1qmdPJJ+wGZxLJArMfROgwVPLMkCzK8aYOxKKyQ
pEHIS1Fj11157LtZrz2sQp10R69MOJEUDqek2hv8sDa7dIusG0ubcHFhtBbEcJawcccuBRLP6nrE
gGPyM2czOWvR3wd2/5iNk+hvtAau+Ljru6CmxmR3LWg43ly8izHrJd0k91zME5DTKM8CFyobXQ/m
XHKIKefTrPCOQ1bLbTf1am/XbvV98NP5FQeZcQ93VL91U1d7CzqZlbmxjkZCLS97Xqltjk6Kdc3Z
qAC795mWtMGJ9IFyMKLCr7Q9L7wGZcR+ItjWvVlq+4RVLHsWRn0zkuJqkedmsMKDD8yBILhK34X7
lrbLJJezaVZpgUlKGm+yeZrHyDNqZ4vWWYUij60bB4J/XRa585oQQM3jX9YciKQ8TF+kcfZwW3Hu
NLd14arLFNS6aepRO3XQonZd0/c3GlX/mIzsZ6wC647GiXP9/b8m49Qi5ITXp58ho+X/ua2/bNJW
M0fIQ4He3HjKSzHnOhdhL3JBzrdU9pe7GZtdFRDFop9jNCNfEzhCQzRwLqsA+op0A1NgEUfo+2qT
DrVnbptE0bAwKtHeGXCMT37rzeMTJjnu62jmlhk22uJ64ZS0+qZ1ezFvVU034mWAoJ1GWNRk3gZD
o+aQIWkeQ5nXVbCxVVYgHmnHlftuzH0WYtcZlLfkT1cSdjYUIBpnpYlwwKJuevtqTZEnjbLq/lgp
PCk/JHEHMr6MApt9hBlZ/FTnNrAm/fGyjOJicX/WKLTUCSPg9CHQiAP7VSkwtd3giEK/16eg0PYI
jWBWS+jb6lhbxfhNmK0ottmsabt4zq3qxingshqGbA0YifWAvyYwoeW6GCC5KORiQkJHJFrk3cc+
aIxHUbgN3Rk6SyLMY7Fk94DH42NLlFl1tsDbhpCkdJF+Rjxe3VCVXGxf7NRU5oiP/hBh6bCuM+mv
AUvhHaQNHc5Tzrttc+S/S75Eem501sb16P/pIZNJfjYzt1IbNaMEDIW2lNaNTfz683J4X89iSD44
q7BmvL2RzmmDZXJccRLkKzdDVEnVqVfpwLyM6C3leBbOXkvLIOvoTIdVN7reZqmM/jTDHO+Pym97
J4XXiOOPwT4iKbpCbQiM1oikVer+bztLJqy5YO6cvLqdCzxnEllFLsFF7Y2i4GL9ITLJ9NHpQOrm
mMF2efFWU9zmVJ/E5glIa+i+6NLI7ujFKmMDJF2LIUIPETu7pUWx8en9euSPh/JfZ4s/114zbaCu
MV+4gbcvUh8DjCSHzj7iQWdP0PkhkcZ4gmVo4PEvLFX5UdRemnIveIOhnOvyYsyiIlZt14VNbvZT
pBsixvS1d5NXtN2oVgmp9J1dBveXLdzp82M56DBzTQz7YJ/CC9fBtIpSO8ITa76a/iCfYWrikpCX
Qd+etDjT1y6TOZdkubY5vbysL7swHchYjoygsh77ycf7uRjEnJwwH2rv/RTPty1+kEkfWSNEUVpS
jMLXshvmalcW/vQBb0vOCn1O3OQuMYx6+oS0I/vcj/BoNz2+fT81D77JSXZ2isykk/5PPyuxLinL
dvxVxvQsQiqdjgMOA7Pcy4BT1971tPpYSAfLzr40OaXnSKYPmKmhh/BIqC8xUhNj5p9qUHoUzB2I
8s4tnDk4AjVpzV41nnGX1wHpnulgj/P2xhfmA779wIBc7KX0jv74/1wcqEsF2GkOS3rC86ZWGxoh
w8HWae/ssRFfDn0+GV/ev+L15ISRxgUBj1ft5dV4pu9JIhkr0KmRmT38CkZlfsN23R/3RWAmNRlD
i8EG0cSV6ZGMm3gR3knYOKLCFQ5tR7fCEizFWnihu27oyX2eZ8a8XxLpTBtbSNPFkSvIPs8k72YP
TuJL7zBAJbJurHbWukm8fXdoEKGuULaxdF0FAZT67OAErKUns617cad6UdUG1hN4WodBV4u71FRx
dh80gwzghQuZmmXUtt60UwQbIFonz/nE3t+bW+n3UnT4S5r6FydrgkcHlBu/b9ssoDkoE77oAx7U
88emxm1m2wZ2sQssVvl7HF3zl3zJjGrPlNHRrztuu+SbqcunOSQcErvGyMhiE0lAZxd/tlXP78Hn
AoHb7Pvf9uL0xHKB7AKglhMEjSaWzrfLxWAQD5r0QXD0oJz/rn3PgV6a4Xpn2PGTrvG1wpH2CNBM
WgW3Pod19TlI4vijfaH1wpe5uHjgzYTcl65/VBzP2Ih7odASdK6ofnipFMknDlKFhxlZYHwHKHKy
Tx0OAu4Px1cZCRIYMI2Rq5nGd5xf+r4NK8ObHy0I+qNxbwhi+j4BAEJSCQu/GIcpSp1a+8wkXbBp
cuIyeYibVM82eFD6ndosKL126CDy4HNipMGjHy9Wx6hmkWuBCrA2opIL5AN+szI/dFPb/JiMCdLE
jTPWn3f+dpSuLSGmGyo/+heXr2VxBLOx1p3jNNSlxNkAU8TgwXAasmyhBXU7i/P83ilFle9TRytf
bY21ko6x7zRLjfMURP7fTZu62b1O7ywLq14D5AvaBimAAPqqdv+j7Dx240a2MPxEBJjDluykYMnd
kpw2hOWxizkW49Pfj7obN1tQw4OBZzGDqSZZdeqEP+CyZDMpFpTJJk2ePmRi3bi1VLYlU08ykALm
GQS9POOytdwEU3GQ/yLfwMPz7B9WTjn/pNWjW35y01i0G6dNWr6g5eKQF4xJbN40BhzRJ0achfE5
RfO5v5dQbQF3RONcBYMWT9bWBH9BCZBXugYMxZ2LfVOo4fCEXiavld/lHJsc2YgHz0mTUwFmElDC
aE9NhT5CVYdfy4QRFhcWfYVpi4qjmXyzQwOdi5aTo7yAHaWxJ4sxQc+5hjERmmByUArzJgQLC6Vq
/sRx6qJpWFEoffn4aL3Vwuvv6DCWgLCLaQSw5vOzFWeqhW5Kp91l1TJNtdPG/UmSKrJfc6sX2S/N
TYrIl1o4b5GFnuLtFC3k1t7hAGw6R4sElpfh1OqfSK9T7bF5w2MnjTReBDL8iwhdjmDejzK2eudJ
RClXraUOtcGtPkf9t6rNnOhXHfXNFuNyK/S2Xt2aXuDJhNvfFfP45NGgimFIACCoIlLPKyXKO9GF
34TJuA2W3kW84PwNwB5yMzf3pjsbJGQLkcjrPhuKaXSfOHO6emc2PRQCr+/i9lMi1TkervyAy0zM
cGBQMkanDWRdcCcY+YwMunvtrrNps39KpSo+NWYnEQ/IQpVGQpKjioWc8tzsPv76SyZ//vFJwGBO
kAoy/ATVfv7oUVbSjO/K5B6lyiGF1q8Ux1HPcKxTrcq5EknXPHvCOG1tpAqgsZnst3UTTFpqY0hI
9XeayPuGAsgVhjiEWYoEMvG7KL91NT4IwWAMVRqgIYXNPPorirbLVam77Sbrpna4q6dk3LsYfJm+
OoukPxZVkek3bNchz9D3LaS48pouPxC7YlGYZxSOv8NaIEDVUjeJ4l65gwvpanvEDFUYmHPl5qcS
bgOXgdV/0Tri5ZWF3/k+sFp4VSj38eeacsBsqBwVmcT3bpR0I4BKOgYvaieQ5wYxNFr9tUHw5Vlg
9o4WEVkUXEvC+vmGAFvU1VESJ/cy8UpzR8o2mJueFDr8TDbtxo+uGmoV0M02eu0wEGqPH2/I5ayt
NuQiYIaUwaIHRPPufH0qLAzprda7q7siuR3DpdQnrKrHjrHJJz0LMXX9eMW3BsT5khhWLPoJqCFx
ttdagUyHsypXhUO1qzloS40MHI4Q9Jr2TlHLpv6WCRljhT02YFEjVOkA1hRW5H7WxJR/t4UmQpSq
ezS1n+CiIu6qq1NuXxuRvpPeWuingxRibI02xrqHqyqDU3l2I+7xRSZ39CelT+df/SC7B2VC/8Rv
8hj2S7oM7dMsqh4X16dFgVmG2mNUVLIQOxhEiry3JeQA39bzSHnwiswGaDBBojsoo2G9KqGmNPGm
4xsU2E3nvbjSXbg8S5YJHgj2AdM2BBRWIafo6mpumWrfl6Om3eJFDz6oV3HvPsRRBoTaVwxuxS0c
zaK6xic3l7py9a0t7jmq3gVlAF/tfHvlhpWk6Zg4d0M2VJ/xzey/WS5Iv8IH7A/g2KkGQQiZpepi
/yPD0KZ0YS7Nn1qZbCyHiqoHoTI9TehaN9zgXZH/nLEFb14S5qrzF+wUOiCOSuyV3+t6Mg6WnfYi
RHc1Wsp5KVDX2noubZtgnPMCaLHj1O22HTxlvK81KCC/mlqp4uYxGqK2bbaR0ieF8KcqLZk0Db1d
OPejwfT3ucf24AaxuMrctTkCej6BewFN4xrW+giTFj85qh3VDOREOxD0t38Mhop99c6sskV/6uOD
dNGl4ewsXf6FygAsfB0kncSpAPbV9DrsWR2C1NVx4Wh0Jf8qBFqcARApFKF2WgWI6TYuneJnUmqm
0l0ZNbyzv8ANLQM0RjzMOlajhhS96aUnIO5dIma+UbyW6sCNZhVEdWsO+7m13U3aWKhAf/z87ywM
AY49DcgDaNgaKIVQJuWIwPcCZAEu0VSS9a7po5KfoDQgCvM8uYcSc602etMTWu1pEnDmaUQGE2O7
JaT+1R1zopxMtg/nuwXT7ThBk/R2s5uQPM38MnP73+pYJaHfoxvv3YamO39qZFHIbdgOpgKa3URT
eYgT9y5JJnfbk+k5S1tPC3ezhy47rH4vR/VbRZrza5imyIC1bT61n0heNfcQ0o6Y7iJvSuy7frJ6
+TObcB14UByUr05zbaY/+7Gma6LUA2IwVoig9rBluoDC/qY107DoN+hSXVO9fbuozt/KIsxLUss9
BpP5zTf8r7eyjAwco1A9oNRlAv2ZGX6zMWRaTKcaiZovnFjSBCQ5vGdqg/I7Wue9O26g/84twGjG
E8W+KBLlPwC0CNZ+vFXe+XWEIIPGps34AxLFupHYgzaIQhcOcNbNsPSQsxiiGxNL7MH35tR19kIr
209D1Nnhi16NOUk2fiFxjR4RNMNnD/avsUHeKjZ/9lPVxOY/b2b6v6Q7kLRgiXGOzjeVdOjujjBX
73trSG5VN4Fo0TT0WMSNKdkoe3ya8aU1AVgXzZU88TIHWEpKGyCevgherLEgw4R1eY+MPVYUrfsH
KxoAnE4TH4AcdKCT7Co2r6RZlx1vHDdp6ZKEu4tvwppAoztJpSehnt9bIwz7uy4LY/vghYO7b+Li
CKdk/pOinOajHTw9280AoLkevPKoohtYXQlga1Tw2yunl0eiDMvysssMVNXFeb2V98ncK1McgH9W
+w3tNndEN8YaNfOzharZY4c0rhIgU29lx26ue6x1mDHCx/AHqLcRzg0q8MWnuhx600b1IJTKS5sp
ZngkCinRTYtYWHVYJKCjzzOQNPta2mxffEmCMEhxZIQXbhRZ7PkuyvAyyI06bu9F4abJj8QwouIE
LNhFap7J7K0JLLlEsZx4iaIqIoXQGbJ4+NKIId3FtoJrB1eXhtSIQku8QMeZBlBATHW+h7Dziyew
9sVJZViHDkU2hz/CtHeEX8OfzzZllbsvsUN149faRLhn7hk6e63I4C0g11HHZrZBVN8cbq0yjeEC
RuG4CBUkrqbIjcT/KT+EXZi76CLolvhhY6rUb0wlVa0tI90SEZwworyd9Ra7HssquvxBWJnhMWn2
zB/hkGjKrRx1uz0p2WgvuZkNyQE2kAucVdPjg7SamOlnCjjjpmNf1r42mFL6lcrceavNjFVubPRM
w0M0augFWplOaoesqYMpu2Ss9tNOGbe/OQ1XovIxb4epkNmpC1KuHdxM+WojDY9EQGQ0SCV/HMUu
Ljx0npYyjswZOIW1HstYCI9b2MmIe8UutO41snoYbyH8zlsckxT00SKyjgWAcS16XmQaLExoZ3Dg
0F4mSJxvKxlVzENcQNDTvACuW8Mb7yUvRSJOa9XKDwwZ4vY2rrXKOTQIdJfBREB5tYbC/j5ndYpf
kzqm3vRdjVUVG1CGA/ps+0NcFt1NamNrcCtMDX9aX6J5/RpxkVzzQ1wjHjnkAI4ZsL1B2ZkWriAK
+pjORq4Xyb2n0AbZa8nkbIzJgqVhNOE9cxvU2V0cbWhmZUO2z2mlRIGZaIbvpKmDMQaC6lfaEJdR
kN9EDge5mrCDqNkq6COGocomy/N7dr6cMH4xzQTMcdk4962AdBRg0MJtjYmIsWtF3bwWTuh9hxyG
HadilEP35eMNdhk+yOOWOTXzv0VeZVUqCOmQywAcvSeVmFW/7qZ8I2sUXpA+Z3bbtddELN44qGdZ
w5sQ4CKfDRyK+cXqXs5IG7K0KzEfSN0qQi24xrcI5w81BQ+Iz2JACzOGw1maWRP1wdQNvIaNi84a
iIpcKHX/WYOLUdyRcgtEUTEJ8BBuNmlcDL5bijmPrhyGi4LdZdDMVBLKJKRMku/zs4DgKDO7brDu
nRF1ty4tnSc3k1Pj63Atn6CvQ3zLwRc/Fn3kXJmHXpZT7qLAsEwrSLGQHVm9LjzOUfGGSnzPpnGL
9EZpteqLNNUSV53BFViVSMeIGPUXFfwTfWvFbWKF/jg12No4MOtgclKTwmxk9qb6EX4gr5F0p/JT
lQ1pc1xkf6Y9pMYMeQ0csfSgQR75ONT9SMMZ7XAjClzF6+YUuZ00np5UVTHdX6nWpL/NtIhxe9Lj
Pg203JiiQGem/hzD1xr9CX05ZxuaDhRE7Iakd1eoY6lj8dW3HiwiQOcxgB5Tr61kQ6xRtM2kqoX4
rndlcz8kESgFPwObaHSBwPLhOBoafN+Pt/9Fv4zoQGTQENVwFj90b3V9MgWkNVurxe3Y9KUFqEhy
CrTZUfegorsTXFXstazFX4nS626yunwHw688qBWuVQRtuZ/MRrs1tcg9JcWA8rqNoZiPn9y1ImR9
FdCi4q+lACFfI6FdReQImegEBnlzC3XeOrhZFv9X0uw+TJCWtpWulo9Z+o+yXITABb5iMWFEbZX1
V2vSQiiHsFWG26xGtiAeqz4IVb0IoPgPB43ExI8Np7+y5ZeQ83eAYOIAkA5QJvkZ3WJn1Z+qkgoC
tlt3h8Kc82fLQUrQjxgeSL9V6ehf2QHrAPi2GrEIR3i6wsDjzw+3Iz2FiZ7aHSoMGumDFbHqd8hW
VZtJGyM2qIdw1T9m/suaS4cEfAO7Dt+Q8zWF3g91jXvMAQC+9RVhpmbeVK5IiwcTdBq2V0qTPeeS
bOvKwu+9Wm5DSjUQJwss7Hxh5Bc8PO+17lDKttk4g1XOOzjfceuDqHCudSsuXi3NWEari1PDMite
60A0NkCkgrr3JjfHaDOmdrL1SAN2eIC/NhWp/sdn+a3tcLZxWA/GBQsChlpMUc+frsu9AdLobB8a
lLMzfJfqSXRAlxfE/WfIZOYQON1sz492PFW3TapU9n2GeUn1uc4bau561sQPXFP0GH0uRUFaTRqA
RxJogMpGtxPru6tl6s+aiDZu9Qm1p409lMlzkUBU23Lhed4hdgv9iIoYapdpgWbAfdF49nDw4iyP
XrxpRkNrV8gQuvaWDWeGv2KRW9rPiLEwwQOtbTkPQa12MvvV0IKC714LCw5ynlh1hHBlSSuvKOJQ
BnWXd790NOXiOxUBt2yHBYwjvqaUvN1NCyZrU+OZJm6wouvrwDAni3hOlNXvB3LhbeGC3Qqa2gAl
qQ9OX9aAHwyNIqiIIJAXkyjAKjt93zw7iZeWvz/+WO/sDdqDHu0jjxxTXbvJKppJOYQcwM1UCm1+
1qNEA0eWq7+HsZm7h2xK9SsH/WLvM9ZedCPo4ZDPWGsRfC/uyfWsLL5JGy17AEGqNTuwiuoPJZZx
uf348dYpAwYr/x9jGIh1kzasTnhelpIewgTaB5tOg74CrUMk8seNG2JuChSz2hYt6la+p+TXaC3v
PChgo0XSE+0R6uxVumLFgxvmcKA55GMICkNXb4VWGZ/MWe9/ffyY614vj7lwM11g1+QnyEaen7gM
cznqtcY+cI8Mfq2XCZYkOJslV77dO+u4oJoZ3YHlBGO7eiTNa1F3LmP3IBBMML/2aj9Yt3ljqt21
CHlxy6JmgtoGND1MCwglqwgZxzoGF3irH4CQh4/MYoeTKlyUNPKimjGvzZideUOfXZnJrPbLG4KT
rUk3CJ1jivnVshple9f0o3GsEk9ssxRnT9uoMTJtDKM6QJzPCp9ixvmjFJF5+PgjrjPyt8Xpii7Q
UZhJGLKef0UTNcC0bUP9qHnoacEF99KwDlp37pubCflX46ntk2E/OpWBBZdiFZ88eLkZJsOWeiei
2Z22wpKDRR8dC8VPSdsPj2lauPrm4x+6ihlvv9NjjERBCkSQvtX579QEZj6YvmvHZnLUL3oRJkmQ
tmMXEKyzYtO4Tfz08YqXn4UON6Og5ZJedKpWK9KKU0E+NPoRq7JZPHbF1L5EupJNm9HpNQllTNW+
oyAciRvDac0vH6++qsF5XsiizAf5c2myrztmk+yNinGAfuwWAfR21KxfTmj1gVKgOadg5bmBsert
2oyhfavY85V9cfm66enSX6aMXkSs3qyz/2rv8pQmkPHZOIoKO5q+rLDGtHL9xUMLWAsq15Tzlai5
ilxvD8wfSBdRu6N+s9qIyEJ2Hqbz5jHEpmcMUsfsX5Qyof9gxrX++eO3uzrp/1+MKSy8K14ydd35
bsLCT9XbqrCOcqJN/DA6UvmDQgQCx7ahjp/wl4vIweS/0zSQxnY1/nYgwbnrZ+SVJkrOXjsyskhf
FQVUREA/x7k1Uan8x5rh7RlB9i4CTZq3iFCdP6OOAMUggcEdGRuR3SajohztPlQf0dUErhdB8NqU
bTdemT9e8uvYswtxf0H626TWq+tPj2K70cvQPFZi9vBKMJHub7rOqQIrNsZNUeTtfy3SMvDOFVxp
Z0tsoXzp3z/+wu//DFy6FtEv4rm2+sRKifzRqDjmsTcUDfkzI93ZCD0jMSYK5U6TkX1rJ1P1a4pi
9wHUUgjXNL7GQVi3fJaPABaD21HjmNqMls8/Ah7psqy5SfkIbVffaBMaP3uEMwQwHBEjotmD0Po8
p6NdQHVJkWfxhmFeAkqUHaAm19OVy+adg40+HPc1Q2K0RNdMfLMxiyxtUvNY5ynIsCaOduhu69vE
8dJ7GVbNlbh9eaxRgSMLQr+cVRnHnL+AKIHEg/tu+HmuoRtgtJNXX9UMkHtBj6K5EkMugyaZCOfL
RH2evGR9k3phGimVXqVHbayK7lE2yWzsx3boN4atRJhgunHvbIqorr/bWAd989QebasrpchlbGE2
RDVC8KbNd8FDl3QZldKaymPZtfkrv6cLkmEwmiAtc3feh6HQ79IQc5+PN/zFhyVOs9sX9UxaRhDP
z1+0xqXUiwFhB4AUY7FjLOtDp0YaVFbtrmLufeUxL9dDPwIA7YIvB9+6brCW6PhPYETDY5mOUXgj
ja54NivQZggjiVZuU3Oc/21wBZqdJXmhSw+ECLpOrAuU/1Fjcr1ja8mquyk9K97XmYNrcGUV47BX
Z9tMr7zWdSP5bdGFOE0ty8664NdENnOTrMzFKdN0gcEPdmbNNzSZ3Pl5bEcz2TQtKeqtXnvZJxoI
sIknD7vZRaY7H29qWTf1th/sSLlysC72OupF2EBQRC181kvKXzRZFZQy75g7sntJGwyzkHdyURii
pDcf+zqlWmXAmR2LPi8ovp34CsvsnR0Aix3klgqHmAnFKkHqtbwujWkSpx4HrltdxPr3sERb05WN
SINUy8S1qelFSsYzI6CxSPGCi0U49HyPjyF+AEh9eEfk1GflrjSy/CarXJfTPGL4nbpzZW6iGG/m
gDYBs6aPj9hFLDMhpyDqQK0DpY3J7fnymdaDq0db6xQB+kl2Q+pk+7ZKRbS3mCFdOV+Xz4oD7vKc
C47HYth+vlhvyLgIhzo9JYoibyow2M+zVRs/4Ol981CJ2yGsCWAd2SF0eT5+zsu7c/mmaIeShwEh
MtdrGyUKvA46oacEGZwvqP6aeyy/1Bs5KM13O7JK1OtALshQAaIzFPGfEZ2qK4f9nYO3yAHTLYMW
vkhorhLCwsbNBx1252i0+Is2zIalfIpHoViPDARQB0AznewlhkW/WMaOSngwlSIdfa0ekgKPpki/
bwZ9nq9s+7ca+q9WExEBTQ/wBfAh3rrzq21QyFIvejf1yOK42rfYblv1Bv09p/ezRp0wOMd/OMQ/
WqjdnWu3cR1goNNuI9Bl4uBi1YK6VzKESYBWR4LeXDnmX7E2c41bKD2KSXd8QhQ3YSSw6xxv/EMj
uv8sEZWfTzgEVkPAbKquthHshdcrX37pr66fDZkYD2NVWpO4cZzvuiRJZ82RPSfMdpUGsz3DCWzk
eekkORKWfCxQ/9dMhBvQmLnLJh0Ch9Ok947aXzOkuLhHec38EJCDtolgw7rn3XHtODZc6SNYLotJ
cWaIL8LWGmfbqoPo/dx1wW0Ju0mePn4J7yzMpUaHCioctci64WAjjV+GhKCjZzUaNi2wOL4xCkj7
PSrhuK2lc/8ciUiZrxy7y/BCRqYya2Lsi4v9uklFIMBBNxvFSUpLy5HE1+oAxHSt4cw6Jlca7ZeZ
6WK6gXQrbQ6KPHVd4bkVKKUeOfFTl2XiN/CcNt3LPjHk46AMnrWdUAdafGBsEI05cNTyCS01pdoY
Wlobm1atlSvn6r2oQ7myXGdvaIZ14aAIIc26t6NTPBTOS8Vt/tCVKrwszUDlFNXz2md6ON7kuRnC
l1H6EehdJPcff/03YbHVEXgTxViItTTI1phg8LnINUnhHQelK6obM1Zm18eVQccXCN7ivM3jskdM
L04b9BN7x/omrBa9w8rMku4wlkoRvoTGJENfMTOciUFbR8Cpa+dRxznrMySpKPcz2lh1EE5j8TRh
qWAFOLNb8gFRrin2OzMXn2YRZb+djsSDZndh3Dce0q47kRpJ/OSqcRcFwDdclBot1LOYIKSoSqN+
HNq3mtZkW6sDCbmLKiWegrAGcrG3Sqnsu8xFNN0KEd2HrquG3gbdmzL+lWhRTeu8w2gnTSYjCdqe
fY+/SNviRWlpbeQvoEqgO96QqD75bfEZnHg/3UtYc8OmK5WovlW1WTV+GlZmTretNPVpO2LMhXdG
5JaABON6fsT40/hReYUGdSdN4pePP95bVbf+eMhfc3Og4AbhYJUF912ZWXpth0dpFtN/UzHU8z5y
FdsGm9bFZlBi3AB5ZIIv6Oetm3evOleZwCrdy7Nd2sqm95u+lg8m+qzC792y+4UMZR0HaVi21ZWE
4m3msvq5Cw5Ao+anXuAnn4fbuBihdAhPOUZzkfcbSJuQjUoRTiprW1F01+t9Vj8K2aruXgFd1eDM
M1DJtHnYm36FMCpFVTMYfe0rY6eaW7Z2x2ipTYQ/D4b2Oocq+8DI1OqnNiTpk5OriblF5FMdN5pE
eGwLFzl/tCo83bcKaBcWbnM4bWiG6jW7vE9N/oEyy01W8778KuqneitBMFw7/0tGs34ZEICpEUFb
Lnf/+ctQachgcOSFR0bZhvqTiw63ER9+YyQYUU2V+a1gOIZd8DAV6gM8YO/Wi1WlvIUPpQ5WEPZ4
pZZ0fa7VsJeJLrANTLIA6hGaqQTOf5gtHbO0J6M4pUzQm0ejiebvCayV+AHIsXWA1tNeuYcvV6Qb
S9uNxJ4BLOSE8xWj0ZBVmXr5CVaVruLjw9x1yp2+8UU7MWIqr4Fr31sQISDCHdNJetHLv/+r3wdo
imZ/2Fan3B7cAzcgnixTx5i5AvOk7dU2rNrDx2f18pqllQ6elnv8vc5zJpTcm7WuOiEl3lq+iTV6
mxmzFnR5kQRGl6O32DDcurLsZd1EfrOMnej6IWG+TityCB+uFTvFafDq0HmIUWAug8Qb6/9wJoKT
zAh+9lBPXia/Mw7JNrAwvWu6K5f9Oy+cE0/1xggGeTxvtad6p4/1hgzmhBIY7jQtmDfiYfTdNiFd
l3VZXUmn31kPziujGqQ9mb2taxc5ikFBzKk5lfgE7fMy/OEVILwgJ7V7zAqj08cf953LnEdjFMu2
QWzwwjWzQHdomCajPoVYEmi7ZIqg1LgIkockyca0a8g3oi05jqbf9fSTuZT6MotP8KRkeqVUfu/Z
4fcQHt/wTmu/UxUlFMwi+uYkwnDYC32u7o1UM2b4nOUj1rmAgj9++rfp9nkoW5h+5JCcYsS11qIc
TKxMlAw6wJixiUNmGKnWKw2y0TvMlUMvPWm6xsWYQbC0ipkQaEP4pI8qSoGFT747yEBPahepbLVQ
DGTdNQdiOqKVPkLgKSV2bZi464pCLQK1m4FHdISRCMZXZ3w3+jLtd1GjwiscXGSnQWGWrfXZG51r
fufvnOEFOcHAHRgxx2lJaf8KG56ZKMZoy+xUN132rEaZvYPNDCsgMYbbqprTG+69m49f7juFIeOQ
hWJCqmhDdltdmjnc6qIJZ+dkoux54nOCZtBH40c9NPreVtrkKxNluYu8jjcthF3d1pqm6EEIkinH
vFCb/vlsMSXScejhzlrkM5e39NdbmDwZOy0qkCcRaykOzBPmxDnuWyMQU1e/r1K07K5kDpdbemkn
Q7VhgAG0ek20QchhSJM+dU4Z7BUFjXUkXHkJ00ucoNsBubMZr6RWl9UJKxrYIy4Nv0Ui9/whB1xT
AL6xYhrO8/colmaQzXNs+01d9NuPPzG8Cv5vZwcI7WYkjJb7j7DFc56vFlppTZIXeURpZ+5+RqZE
6wMuPtjiV9ow7djuBOzWHtVKGesY9g0pstQi6oT5wsnOvG8oyimt6nOi6ukO5VEFI4WwTbKDVdqZ
+pvz1trI3iS9uylTwHQ/pR5i/WmFM8i0BFvf5gDbXdyOKk6EAEYl+RaK6uONOqK+8CykIcyHRYk5
9SsLChsvQks64ycNKigRt6NeTeT5Pe27bAPASpluMejQP+kib60uQLRJRYDftDqdinLy9BeFGo2L
oIrGZ2rcfsYH0cSC08qNcIcxDnbQ0Du71FeS0Pnq9Eb/sCT06aEBm7KzhjGSmzqh87sZOI8Z4j8g
I32hqGM0BQO2heoL5E+p+ikpZxhUQzMfXaX2nG1mef1rZOJvuXGtUn3M5aA+aaOlTbZvFWYf3iRJ
WYX3diRcMLOxZh1zN2wLBAEz7atVpO0EIlwLPyflCJkxhy/fbEpD6r/JRy3jS8ExLO9KYWHXCqWu
fp0xDfnZdLTP9p2qtXecZwVBGTQkZj9Nyyl+bkoGrgbW6t8whqyPsSnqKWCOFJ7ylIYU+qppGuQ9
bbpNWWftHaqqZRLE9eicbDT8v4Ri6J9TJw1/9amnZT7d9yK/6XUhvlWg837TmtTCLTLWtXiCVz8b
QZ5SB/gZYg5GgGmPzB4Kow+Hh0QdylckcKiiJi2h/VsbXoQBQIb9CMIeOkZcE/3CahN7rSrRmi/a
1xnCiHsXaVFSY1nn4kOEhZgX7SgShfnJnUPpHcEh4AmgqLl95+rT8EK7s0x28LKLO9I01wsaG88O
boUIWZYpnuqjPRdSbqEpCekniV3ha09u7pwcXMccX0Xl5oflOOXPrtKH9IGHijbz1LvddgZFfwvI
Odd9c1C74Wlyocxt5hnX+m0TpvXvKkQSk3RPHeagDJ0ue+mYHuo4JpSo4Jt9qznPWHWHr4NJefsE
OXfs71w1VerAqbow2kc5xrU0ZKa+2YR1Oc1BBeXTlLALLMk2Z9r2s5GMQ8CSa2q+TfCJXI6XwBE4
jqU2bjrG7bjrjZFGLeZVCGHHC0AxSNQawXFb77VvfYHtwXetqk39USBc3T0ZvP5vdHDK/tWMHAw1
fYwI9PImEtlwr/ZaU/4QAzDdI6PYGa2qocE5EaPx1vnVtSIZ/rRRbNoPLTKY8y5H6mDyK9uVt6Ua
e6O/sDcMPhGCpVbaeo+VGTbWXSoadYTA0sO4mxq8t4NhGqiaNiG2IQ8oHlr5Lf9htpU4bYx2gMAi
7cmMXGnRfSZXOLghFeeX3EojnAPVSt5kcz2Qa0o5zX4G+lH1LZHPzmaazdo5IaUnSr5v2robJVfb
PpBNPTw28zxrN5Q/yt7uE8vbQ0EFkyaFjYlL3E1xvys8iUWiXmcTGsSIW4gbewaF9tybldc88Lxh
+ZIkyUg1mTXI42m1bn+GHiG0rZnL/LdUcJG5clVeJAzc2sA4FlADY3eG4Odx3aBdUmFHPQGs0a1j
iP5oClUkRBCuh9lwa85wtPZhFqbXAA0X1xeDKvC+yIaRbgP4Xf79X3c0IDTh9hR4JzsrlP/SUjxL
WhbxRscJrL2S/l1czhYa55SJTP+W+m1tm6ia2DDBU3HRqujLXVnN+WtEaVP74WRZJ10205UE9zLb
ZiBhMXLnyWDPA6I4f7qZzhL6YTquMgg9b9EHVR/isSz+gyKiPWhNO96qdmvstdnqpwA5qrD2x978
9vGtva6sGHIDWaF3SVSnNX4Bp2bKmUMdyp/0ySh136iYgmldGb8qZZbsGjWhlJqxrxvxSxkQcWzy
7p9HUpAZsBSidw3JzLug1eUl4E/MxLIniLl1uFMTffytZB1TirTh4r3FilS/Uk9eNlIt5AVJSHli
ClrqnfN3jxUdQltEiVNrxKWfWTi+JE4tPtVtTW6AiWD1MGAt7m6mNmtfqxJiMO3uCVSZSbP3X/NC
zteiuE6tQzIK2+78x6CbRsdQL8aTO6CYOSWaDBA4kCg5WNI5elK5Rjd/51wxA6S+AysEqmCN8wUx
7cxZZ0wnq8qgQteRdciNdPgyyTK8xtFfB49lgzHgpx2yiElC0j9/ODtxlVC4onzqrEYXG8+QHhKS
NZ6cnpPI+6hrms8MIPPfH+9rl//t37koy5pIBTPOhwzFVGSV3kdDhThco1dPLnyx8DEsCvYTB7H9
OhuR2FeiL8UmL6i3Phl4CX39ePX1C15WX/woONjA35j5rh/aCvsKBcYnmkAIxedF6RxRIetv7LbH
qebjxdaRC9s+WlxAR8nIUYk3Vkm+M6eJYcN/etIHqY54OXmRD24Ro1HmaPqrKaoourLkxTiNUT5l
OZ6BMGHRyl/3QEFZDiUQ6Po5Vwx0n/1Fn8vABqlwEtKyOhcH0JGD9qVUR3J18vnZ2wCYMV5LoTP6
bFyhTQGyWQ4COhF8M1+MiZvswNrq95YR2lywhlDaIMpRi6PC7r0dMlio8SPdlYknLiR18vsQRWg/
Q4rOfvr4lV5uWh4P3RtKpwV5vGY0dEkYD1Qz8lmKMT8taMX7hgrhOZXjFChja9+NcRr9+XjRC1gn
CzJDWmjr9HtQp1j29F/XXd4Jt5rdonzGfhydpLxB6CronFjcCatzrJsIM+8NHpU5HO2psZxbV6vw
fmqVxtgju91X8IC7qdpT0I4HbyLPOeiTIsfTx79zue7Pj9YikEqoIr9FJXHdro8tIDFp3epPU1NU
yCXTLZF7A5rYlbB4eYhYx+O1UoXTbFzr4WqyFHScDf2pr9tk2hWz858F5iwOtF5lzPHvD0U45Hko
Yjm+6xObp5XZIrL2pBQK1lWpKKIbB9Os6crN895D/b3OqkYGxJ5kg4rDBtVA7UJWAYngI5QyhRvm
PkDJPn6s95ZD4Fo1ABXCzVmP5/BucqrRnY2nmPk3SVsV31lWnP1So7S41h293Be0vsGWL5GXJdcA
hDgppBPFOrVGmA7fB6UKbb+nr/nyr49EX3+h4SznEzbC6kKpaxWlV6bIz2KsNUxhOzlzcTJtC+Kk
0V8/XuziGlkUWRbZH0a7KknKKrbaKJRqLjaMz0aZds0mygvvldIPWXK3M6d7cGLxsxUn1Z8ZOtZw
5QBcRKFlcSCI0ImZ+3Jjn8cD4ALGnNKReKZuwjjQg1JtwPD7H2fnteM2sq3hJyLAHG6pLHW7Hbot
2TeEx9vDnDOf/nzVGwewKEFEb3gwFzOAS1WssMIfbMeNPD/xdk0RZwfFM6fDxyeNxgAxMHA4wXm9
HhdGDJxEaKavQVN5NHMw/tlkVuu/Tvgov+bI+VKdaGUzdHWjND/8nAFhoJACZgzVO1C3s9EtrO4k
rSjhU0WUS7U+hr02ZNIvvS6LQxvUS1W5myMixiO4ZtMC70Xw6Hq2oDu9IAVY+Iq+si0dg15Ji+3Q
egn4GZQxnPXjxb05JWiLCfCVkLDCXmOu96WaKHISfGEEWvlNSu0k1f/jTMWSE9eNxDTteIG3E6El
LEltHlTqepDw0qbjqx1SIPmJM7iG7G5p+5jdVV37bCbU0vZqazreRqN1RZW1N8uy3GWGMx4TKzQS
NzH7etp7odGgymoUKKFgvFv3AXnvWE3H0iyT6tW2g2Kfy3Kl4DEmtekq7iasVhG5Ia93m4ycvtlB
0UdMAI86E9/7KvoVhDUyDY9X9uZDIqrKi2ER0wuYxLxbUhHLWQ3iA6+TKVngMQbromA/uSvNdkmN
43YomP0UVPEuguOPlvf1nukn1YeKF1SvyGs3r0EQO+qqD+uvGPwZ7fbxtG5jrXeVemhJ2J+QHb0L
SvwVFoC4DUke1eq1FWS0nTfUyd7qdUdbIXXSVP86chPVAuEyGbtAa4tvYP4nKufTQLlD8eoUsYds
moJsLdeW9GWU01JdWWU9ABvofB3vQd2ffke+TS8CN0n1X4N4bU/3YCy2UoM+ELrRQV2+lDBs0gVE
y839KjwvUMMRlAkC5bmkCke8ikMzbV8Vq+6Q9sMxBVH7ov08qFV+HlWr2OhYY+8i6s4L2+UmbBZf
Dx4xJ5Ea+U2Mrjhp6Xt4Mr4WAdU8VAULWuf4zertqgrlst6lgT8tuTDcXOniNNI+hDrEAQUqdb1x
2tLmkYSz/KqUSjvsJHqaoFKKCMsFwrX+U4bDzDap4w8/JYxLAxFlBaIB6DizDVtVhh+GWtW9qhrG
4i5fVT4G2nSwYej86MiQ8UY21aWays0xEdEh/C8atrJFBDcLdrpgqKIGdaPXrKWqia8XQA7X6aQk
3Xq9lRSbxyflJquna2kBH0Epj8eDa302S9BG4NqyMXgbQaufwpJmtBL00RO1vuewynemHiovQu70
E6U6Y98y5U9l1dcLO0t8xL8CZK4D4JcA2cFpyXRT5dmLIstRhDy87h1rWS23njcqazC5+YZjXK3G
urTWne1ku1aTvFXUNeHCMsw29vvwlBPQ7QOEB+hx9oBGXlL3Ob2go6rF2S7PlHIfK+nAoHZwhrrg
LIw329MUbwydug3hmOBH8+hc7+li8lh0aUqOo1OO5tEPetX8WqI5IB8IXqz6N+JvKZoEKMwUC9fH
vaGp1bG3eedA4c1WuphGED6NnxwLP5U/5aaZhivgfuObZJlwGmmE/Isk+ZKO93yfvc9YkIEEAoi0
U53t69SzzbSyx/QIXnzUXGKUfGePWfQV9n2GMFNpFjve+TBcG0h0forTboxceJDmb7MCdv+xXf/+
a9CFBG8MEI/rZfa9ATr0gT2ZyRGHbdE3GlJv07WJ9qpL1MBcDyp9uAWwNH1H3B45b70v6gi3pnKK
XjSadAtOGrMr/b8/h71PyoEGhjVP28yibzs5lVOMuPs/IQWPjSAOu6AXNEy6/NShB4UUgxyozQez
HTE0YRWLgHAljfx5bJUMtS9X4H6OUmCUezNQcrpcvfUP7Xz/bWHVb04ZY/GAwMonqxKV8etdr6hD
1uIOmR9rxOYOGq7fxpqWVvhlDLDjfkVkOv/hy5YUbIcGdS5rVTSKf5EQKNJPekJRbh3T4TfcEHHn
P73ZWW+tFsTKVlZ6efz2+Mca8wuJ30pFATc5fNyotc5enaScmi6M6+LYj8r4Wpf+92is2mfqLN7C
1Xd3JMGH5Q8F0blWjDGaJbKGfnGkialuJwTlDzU4pWKTFkK+6vG07uw0rhxmxcEn1H03VPgrMHLq
Ohk8TSmOTg3gzI2stB8OETqHn4C8Kwp1Ai39BlhFL1yEKex+YaPfmSvyt4JNQwlZZCvXO0CTowkp
urg4NmUavQATNT/XU023S+6XfOduZ8pA6IUJXRsUZeaaF1JedXo9Zt3RR4VjHTdWeaJOYaDUrSbP
kmQGz3Iz0QD0l5zQZtkKeCvYBBwqejDMkEj3eo6gBGQLL6rmKFV2+JS27GeXfFlfWMqbexziMVUe
g4OE2hIZ0vUwjR2aoUqn/DhZibIZGgmJb7+adrI0othWVfV+8Mvz491z80rrvByi+k/0KXpLs0vc
rK3YKkwDXQlVDj0IMEm5wWxUf5UHXMZx2c6tz3lRGaEL+8vH4KVKmv88/gl3pg1znL7He90PXNn1
tOtcmgIVP5sDhS7rkPsoPLuKID9EyOTHqxwqEeVNZEceD3v7UQUfC9iLkEiiRD27uuQsxtsh8P1j
rgxx4CqdFH/RmtpfPx7m9plk75CykH6CV8dxTBygv86nFBYt9czOPwZOFMlvVIwtZ4VRfZ5/rybQ
qe4YIjcfgldVpAPSqFkDPcfPfde2kyxv9kU7hMrXxz/q9qvT3WOjcXfTQCb2v/5NVTE6nUqt9Ji0
5oBeiFGCyNUBqHPLZJrrOUP8x4u8fqP6bXHQGmPJPfF28fkBZB3Q4VmWGwdJiUqOit19f8RNQ/uP
NkpaCzJBnz58ovDVExBNUSJDEEg8X3+tPZl7NdawW460aIcfiZZ8J4WkI4C1+5PdjP2+5508PF5b
qkP8rVeRL+wEMmNiEDQ7qKrMvnhYNLA1TXU4juzaz4iFFcWKjyHjg1Tm7adCQvLrNbQazQDaPSDw
VyheiQuUYo5rz9B81UVsUMFIJJSCY9bpGEUhNToYK+SLIkI7VA+sdaoMnrzKAhRBgW3hxOaGE9Us
wq66weecwtU3OY6kfDWkjXJqFDnzTuk02B1K1ZOXvGAhExTfYkB2jluaaEOurK5pX338DvirMpSv
vyFiVYE778NQf9XNXGpfOFD2HvGsWPmpYCvi/Jk6pY7p02GxsWlDyIJPFMwdxa0GEzPSTikTPJnM
AOBEkrf08gopb86N5xffvQKwxLE0cu0XkiQ1rtIpcCeo1cCOsjX+o6axKsop3lIma5NdMSBTfSbm
lP5kCn2UfapIwCvEsmDMYzfyue7S4V8s0pwnkIigEth7jb22R2tydp3c4lbpG0r35AygV4FoeNWb
Ho3xK7KQqH+gNusg1NjVRrf2nCoedjlieq8STBuh7J1yPiYkG4JNXZtZcJ5U7KF3UatHwx+oAEG5
GQa5w48islP9AAw3+pXURi+t7MrSpGcT+45vUZ9p5Y+wd7rPHrBVb13pRqECs5r86aVA17N0NbWy
+s9qEcQSThRa+A3TxyZe+SZC+Bu9pFR+UMpm4INFgJ3XdQhJ0qVMmVb/skgpYV6RBdmqjWyEY/vU
sn96SdIumZK/pzKz/U3Zjlow8QZAiDl/Fj2WAU6ygceR1svfAxtGEcZbhajIprV2UVEboj8UpXrz
rCXWoHq4s2pigxWt/AJmyy9Xlde0g1slQCW3acPsD1EwaWHkYm+D0VzvaMW0dBGL5sX8Z/NraSmB
FBdm0teXgTCM7UYZ+UeEkMhFcTKFSKFG+T4P2vbNC63hazza+T7CgOBTbavlHga0cmywvcAwBAe2
j3UliCr4A2NAPEDQM+fq8l2iZ8hKmdWxtcNiRf+7xHtO6o013opLDZc5zEIMBqyBh0708eAfi8X5
6yZEoC0ius7qI8ebD8X7M/RoFdbObyoI3ecUdPOqskmSLRjDX4OhDLZeQqnqo5ExzTIa4YAw2TqC
pXb9MxwSxZbiaX0c69Hc6UPVPaOmH24SLf9gZQusDJcvZECQesThNC6uh1KbriPk6HUEd9TySxJn
qeV2/sjNgJNiqay6Iiguj6/+m0gGgiV5BYsMyZZ6wPy5KSi99qVaCl094wumJPkBzor0rObp9Acj
d3/lxMUSRPw2wIB7R6GHGBz8DPTH2XMTdViaOs2onwKbGM2Ngt78OdF6L3eTGTW/1ays/a0RGnW1
Irgd/+mBcAdAtBopvESjJy+8uTcpIYRH2CbASWCZgvGd7bQpgXHn+5Zxqv1JO0wkLNsm0aW1orbS
Sh06deEYiWN7daxNzHPpjxrUmChkOrPpTxjpVXoV6KeqwxuY96D/HSVqpWxBDGn5Rrbr6IsP6jh6
ztJYW3JkvvnkYnQKikI34b1Jdb3L9LFGf9f29JNncIhbsPUU+6v+VBlGjSJSbqefwUdK8kLSd2eR
0UUhKbFp1UI6mm1uoxw0u2tt9ZSPRJOpYofVdyAA4e8kAFn/PaKl/PXx3r4JGWkm0GykRA1gnDtr
tsyYYmad5HjKCUCp+t1GtmCrTIq6q0dL+425ooPreGZ6uzjW1Z1Oaa9YUGe5850p3UJiEjI05ICz
eN3va8q1AOtPVejnl3RotW/oDUpr6EbSPk4H+YBxWflcyHlTfvTWQiNAQGjgsQKWorJy/ZHVtoHW
RTxxisdG2PYC3H9VKxzfXSAJS5D826ua0VDEgK0vCPTE6Nej6ZoGO5y7+MRhjQ61IuWbuMTlxg2I
cdcZ99pecorsTzkl8re+jtT+MKhD9OHlvv4VsznrXVh7E253p7Ly/DPIc67MAiwAfhPeMP1Q1EJf
ATzx4XU5mZ/vH+82McfrQ82lDRQRaAX/YH10vQYjpllAwVhxWpDWqowx6lqlqiTvEbCzltoRtzsL
dAUtT4QRRBI8l5fEwS2VzdJUT4Hcx9qplW3AcOhmHHrMFsM1vKrmtyfhePeceHm7ZGF6e5Sp0QHx
VBFYgjkwLy5oUTDmZm6ZJ2nyKmnlo/88rsc2HF+swgrBQ6jGQr347ohAB9iy1I1ITa8X1zb61smp
lZ60LC02SZf5tYuErfIFcK25gT27BDS88zXJ7ykx8SJTk58TtvVW8WRsVaxTqSTOSYPdmW5SCRWy
jZE15cLWufM1NZ5BAKy0fbEwFf//r0gHL0+DbouFUo1pOi+IJ5nfInuajiqmKG4sZ33hNkYcIgLv
WQup3808Ca1gTpnENQo557yAg5h+o1bplJ+i3NfrrRwPMpFxPBU5NJ8yW+qw3HxHKt3sWC4EFVkH
+KfXM5V1wBhqKZfMVMhmKl54QDUppuWjBSDHhuyjKwshjmsQZ+p3hPBNTbuKLH+q4wrwTCRtsa+j
nOuEDX4mmrVR8lg5x+CS35Sk07588DpgZCIJDTwalEvwfdczpVlmdIY6VqcmatQvsjlpL7GUxquo
BAO3EE/cvOiMZYtWqMg02UWzsYKUm90J9erUAg05GH4TH2kcGiuj7BAzVMgFXQhuS1XcO9/S0fB6
A/dK744/1zP0af+mmT+oJwwDDH9V96H0WpWG8w1TThQN8ExZeNNunxlahPRe6ZVwFYC1m12xE+Jh
kFeU5iR5Oiw4LKir36YcYdtHxp5R5nNhAEbfPcNIf8DZxnTblA0vcKhLhTmdnI9+YRrRDpQ6shRg
L/Nfg+soRyuwxxMCbNZWxu39RfLH34RtS/ftbbwMvZOGDLVk7l0We3Zs8iZtg8pSppNPDSE9oO9P
ct7JXrlT+4zKbjZQJV8Pmm9tSkAU1as8Ec6ErpHr4+j6U1REb48nf3Nl8YvQuQNvh8A+eqqzrAj5
hU4P/HA6FUPj26vQVOpk5YWkSKcJGEO2CsBhhCs/yMJml5F526+Pf8Dtnuei5NYSgFZCj3kMPcJ/
8WmWDSeACP73wUYRa0UXA2P0qQxVfRsmgd3/NBpbWywmqGzsv156Hj1IeWDyyNTeu3eimPbXdc2F
he+176NS6RjldErAPQXWKW7rwcbwK0NnHUGqPvfjX5BS43bj+1MefVX8JHa+KVFltw4SWkYTuWJq
GBc/Xpj5ZuGToDxB1I7enJCWmYszD2IIiGQ9Qgajo9dPYLBIHN0waGprb+dS/wLwO0XcdPAHJF42
k0eBN3Gn0irzg9QETes23BnT0vGdbRlWiy1DgMSNQdAAeeJ62bwpcyQld5SnmELe6PaUsOt9AKKq
Wlem1Z8wXBqf0WIxqi0YcDVdKqaIQ/L3Z2N8ipvvWTzhOPTR6/FruqkK66I+lbZW7FI+g8ljIA34
zmWWv1OLDjMxZ0xAdrmJAovgUDmRPK6dBoVMRSvAgz/+UuKMzH8Q2YlQTCSm4Vhf/yCkASUvgLz7
lOBwvW8siolYNg/AgR+PM8uDWHhAgXRKcMbkFrl5dJPGGc06KawnK5EG/ai31hC7nRFjr5VkSRVu
kCzD+zULJ3Bt42R64aocaitd+BmzUOO/P0P0Lqg4CK2h2SXW0sgutVyyn2LDQG07lfjRboWhTuc6
meEv9ZRvtxuzpncBQYcWIyqF16vrJAYgyMG0n1og9Wivj0p+wLW3ODg5imVlEg5rS1KwxKux8Fn4
svfGxu+J/ibFHHSdxNP51w0RtmVaDF1iYyZDVfuQUbqiD+VhgBNAjZH2EXmf4wbYAn8D2mguiTjP
7kax0uAKUF2gjUBQN28b61ikdSMJ6ZNUp8ZR97sMFGBgbCdJqVfVOEp7uHhL4cCdOTt45VE+oT1D
TDA7XgoXvhHLjfNEOh6V60SLmtylkTSuQe9EJ7/u6y9IbRlftKpXlgSL782YbBdpJRxWqEzOBvfD
DmYixaYnjmmxsTon2Y+Rpz3DjTvXWdBtqKDb28fHam5thdACTCQ6nwQRpL587euvLEmtP0zTOD7L
sa9F6zHSa/sfDUvR19zQUZj1jc5J3VDpOvM1k9GBvQxVQYeSPkz4ObUT4xvSH0nydZo6fVglhj8a
ljsOVuaf0YrxqgL5QzQ7UNcrxp2ngj794IkUnWluBMqOVACF1cX1BKrOlvBUV7QnEIM5SoqRghSI
UznPLS5U0sJg809EIYZWC+mNQsYoRL+vB5PVdIL1aygnX7LCjQKajSZS3qML2027nvr217Yzlsog
N1cfExOqdsBasDIE1nI96BBMSaFLgfncYtDiu2qh1NYrvVullVdWhCXca5NqckNTyhtodiV90Azy
qm41rXt+vFvmx4NJy3iIi74qO4YDev1L0JOYsGV1tOexsZx2jQzRhBVFrvSduZWksd8VpdXXe6xQ
5PSnGhbOsHj/ivfk7/eGih/a0nRPyfRQ6p2nJKAp0TisS/kJMRKaxnzkwt9PUa1rbtSWlrT2/Ck+
RXjDILJNF+Ct6jOuSXfUat/43uc9mmmr2KGj96nyuAJQCIMfNa1qGRdX9O+DcMBKRMjnvKQlXdoV
A5r1a+EHgblJFJQyMEdAH+RL6vVAXoehGy5GAZzyYHmtDP24rtpu5xtp3m18PcAOp1Fl/6UmxA+2
6CY2/IfEqVLXRnOgxnveg6VQ0qBDn7ur2qxxyR8kfauleGXyc+rhtSDjbPBnpycVryWjtorM7TRj
qDd63yfKlwQH0UPlO/7womi1Wm1ULdD0dd+GrfUj6qfpFcIFnSklSOMlNfibAwG7WFh+iRSKaqw1
eyTyIrICxEaDJ1+JZGVrqB3aU6Umfaq9UV0bcPFzjFkWq6KztI3Tx10ltiAq67R858JP2uT3iCIU
zpOtlTDQoTof6iwXto3jYH5B/S/5YAeFEQn4qFyIC5hAZ+5AkTmRJsVq5Dy1mWGvPYuyTdsYPaB2
q1hCrt5Ev0LgB8tnbjReToEPvj5n8UB7rK6K4Bmc26TsY2SwTTegmaxhGlhZIzU5ObdRbxibCmqo
lUSg35EgX4dCAUyc4mTh5N8uOL8IpBNtZLEG1uyZqD2b9rff+8+ZXRn/jL6SvJGi02qvgxIaTGMt
tRfmgdb7EnDtwbWhaWjOYaxEeyggqJr/nBtac1IZdktLMzya/WAsBNU3Q6GnBr1GmMSKuu/8SmmD
ziPPwtSsAsP4qVXD4ZNUVoiVlvUSS2l+laMDSymOvgFpMM24ebQMK9RHZa8xT4kTltKmqUtn0zWe
YbqjyfF2paJxDj1aB26lB8MPJxutz4+v8Hm8Lvw3eOth9IACEfTQ66019FVblFXSPsuBZebrBKu+
5AlOTTr+ejzQO7f26qZmJJsHy/5vTXBObYFka5Zxr1SkQ3mXrepJwya5DzRvXaSe9nnMxw5xjFEp
ApI4VfFXPpL20pZ3lxq4W4dofLwqrVlUz6naKeQWSdvLq0rPVQNZF4MevZs1pvO9IV/PXGyUhYqH
g17AQhx8s/WZhwMECrMnQYOaz0OpqpbSrF8/Ux1pjm1tKS/QBpSjh27Bv20lLWF07ozH48ZmhDcD
K34ekSldrVSKGdTPaADlq0T30l+8VOroxlr6OS1yc//4Q91sfyrRUPAFJMkyKb3NHvVaioyOcLRB
Z6REhDE0kRMbzHj6RSravj4e6+a5EGPxXIDo42zTOb3efeBgnMhGg/JZLiv1WcFhYOvgZHtS/FLd
1q0x/KsGkFw/OCjtaKS1gPpwbTPmLInqLR+GXl7Kz741TSunNXBfQvFkp7QF+DogPtaqi/P45+NR
bw6aGJWoDfEVSks0p6+n6o25mhpOIz8XygSiUDLC8Qcow+DweJibrwdyipiI3QKe0OaCvh6moEem
a5KhPFuVPeSumukIePC4fFF7S9k8HutmZzKW2JBU+JkVNbzrsXSZ+DKUQuV5CHE25AyoW+Rnp6MR
OpLhemZWfH884L3JiZqhClwQvOQ8uijkkDpY1KnPwVg7ssvunVx5AmiFU66/qIf/jg++urFI6XkJ
eOJZIEExvp7faGdlbOFL+2nyfN2GqUZ5eD04UUu7F38mqkul5rhOZFTf88KMLwCA4prKZGka8BTl
aCdRbZRXqj80XzWQSrCozXB4kcsQw2TqbJb0s6PSi5mhlxfJ73pA0mUzVlbS/SRw89Jsm7SFVa66
pE2/90hMfa0GjRhRTkfw/m4yhsUZUKw0qdvH66zeLjTWzmwLwRthteeBvVcFA3gGX3nGvVauHXKI
ysZZzCRdw61HC2yYu0hCvVBrw4cCUWr9c6QVarmOdGJ/OqR12h4rFKzUQxwONqWmyMDUMU3jOtlY
NeVrBOhUNf6e92kaZJuKLnr/lCbdAP9l9DGADVwDW9j2a471yPCDSFgJ116NH8fCbTe7gQygOMyP
YgpxPjrhc+2NDnUmhHmr4mwminQZ87T7JKF0s9IAIm0Cr473heGlC+s7L/r/d1TuACqaFm3m+ckZ
1FiZClTQz7RsksNAgLzvtLA9Rb0CdE/Lpu8xhdB9CbbmOPhJugrHPPrx+CPfmbl4VKCrgDoic5rd
vc2QyhAl2+qMuEvr2rJRrAcMiX9obTF80pAfXvMcLfm3zjJGMXGSZf6hbEd9ew6YUPSEpLbU6nOH
PNqmp4e9RkJxPASB+haM7XQwklxys3TsFi792V3FwEJWDylurg0R2c1eNSc35Fap8/7M4vaHptb8
A7eXtBkK+Vda2PXCNXw7T1GdE10UlEYI7MQB+6tYBvadWwlt3rODuNPeMmG6lCPu9bkVaGtfS6Iv
NU62X3qnXSrTzZMFMVPoFZxclBt4BOblAYgASjKEzXguPKc7tlOaUhPUHZp0ifIme3K8LXAIg3mD
Ph5kSntc15Ck9oP0Ycbd+y8hSIIKSzWGqv/1IgTDVKZ53wxnbxjVPw0Bx97Qquhcl6Wx8Hnn0eX7
rAVvmqQTljZn+nqsuAslMzHq8ex0g0NOHk5TiwKxDyw2niw7cJMClCNNsyxEN9oopn/aTlHoQXc0
OA5B7gRvRFlOumq9qHzRCkQr12ExaNIxTvv0p2EkONxGqpLp+OuMjQ/n3DPeHp/I2a37PgcEUejQ
i8I2oPjrOdj2WFIQMIYza0pnbyzAnLgkzsVO97RqIR65PRAICYjOAU84fT51/nG6Mp8afIvPlhV6
XwMFHbfNlE5Nu+6sJtQ2pYoA0O7xBMUh++tBZYKkOTwohCjvKITZITT8DhkzrVXOKb5vK1WTujWp
oj+iVC+jd1cFyi4rPaRMY3XyqYvEw0K2c2fSAC2oYIsVRvly9qInwnCqtiP13JNcbCIcmJ/SdJTd
vpDNf0NU2b8+nvDtHUt7kzwBpTI+6A0DSfUwBg1g+56lxvY2phWjX8egG1OpnK3kF/7aDjRl/XjQ
u5N8RwcA/DNpGFxvI1IFWwqBQJyLsKp2aMUlh7RNm0/G1OAbyXZaOHu32xYAhGhZsnORBr55SPDA
TaZ01M4+faYLrKMGHXmkKr6MQ2coCxXXe1uI/ig4S7atwDfOJjdNKDHGtXa2skoJYGU4lML6zqkq
l3ufOnnekEb6eh+VGyVJrc9pKFnBwoxvPuu7BBxUbcJCEfnO9jG9yiLAVNs8g/uArKxXk7QbgWOu
DD9HCgiZwuITR65YKLrcPCoMa8OpojwPzISn9HruqWTYvQFH5JxN8AxM8mI6oIajrqNIMs5W1XUn
q8ZPw0Z9ff/BPeWIUSmtg3IkHJ7nTJxoSYKibZyLLIx+JqEUHZ3Rs77ohZpt+rDItv/DeKB3KOBT
YQdDdD1VexzskUfcOOuRnnFtW7R/wHtE4Se7y4NdVSZL8n6335Rmh8lIUL+QkNe06xGjJoD+wVk9
43LXvwkpxBetU6hjKxWNnyDr3ipgaEsyEXdGhScueJBw8IU41/WocTr1CTBg6TyG1psT+N4qV5R2
nYoEf1U22p9UbuolqPLNgeUKJm+ja20SiVFcuB6UMn2idxhRnuFDpL+KxuQd1Mriress6+3xd7zd
smIoaqSiZMdFOLuL7FjWyZp66eyZoXwq+qDYaUOgXyrNib71uk5y02DEQ4wKu+Z/GJrWMEg38hh4
EtezzLuiVYYw8C/a6Mfj1wRPq6+OkfrTrwQSTrnySZO3CC9Aecl6mD8Lw9/cwqIK/o4b5bISr831
8GMZCV5tFVz0qMj/tbOxPQ6DVX6B9CqjVQ816aPXvhgQvCokQlECn6ug6YOD60qhBhdUUdMAsaPg
rYet86MukESTZGwGHq/vnV2EuAHFX4GWhM0htvZfIW7SVFo6+ZpzHgs8BoibCCZWUhsbBbqEXEEL
63lvOIOKBm0vUUCcFyo706v9UbM8Wp9avDFK+peurHryXq36pPz4WgLo4/ZBqxqJ8PnHwxFsrFGp
prmpaKWyxzdF3zaNUNU1ZEk11mZdlIcPLydDkhgRigkcrHq9nEVsFgSwIfrCRgtnXgs66VuV5MMA
Aqn8z+Ox7uxNobAJ+Ip2Ous5O5UBDW/NQg7hUsVOsaaJGL+ANMO9Z2yiLRjrP//DcKwjZVOECIES
X09NgtxvjFzbl7Kdosqto0Y/qlHVbH0FB2h4cHBg/pcRqa5Qp1WoE80OHxqELVraSXBJ1DxuVih3
ht2xjjJLXVdTFsXryYgxoXk86J0dKvy8RLrD6vJaXk+zQwF7imk5nqUokeTnEpGPbNUX4dhsYf4a
S0/ynaeDy+0ddYSQyg02AchnHaROGly8MKeLSH9EyrZ4/Ei7KRrK4rmou+c4y/IFXsntLFVOBc8y
Z59e1PxlVtIqJHtOw4tdqchtg3E1Vnk18FIr49IxvDsWdzc4Xsp+N6VvNVfiKe7L8IIAnnoApKxt
gaO3z4hX5Asn/v5Q8BlkBkOYYHabVQ32SVpRMS2T/sR6yGV147Wx+cWR0Xz/8E5hDbmq/38w8Wr+
dXXKfYFwumwHlwLF29LNrW5sXF81I2lvR9lSQf92ozAa3UOs5IV64RwOXUlK60gaUyucTh9XCDsm
Kwvp2MyFtZp/mhAPOWVcF68fPQ7vMEpuGQHYueHVoaoaiJZteKFiG+6VpHUuIBphAgXSovnMna9H
wYNMC+Y81Z3541CYEPj6QA0vLdN6cwpExxPPEjIMebLkWHF3LCIZMH+AWqjlX3+8Uh2HtOqn4DJi
xPyEf7H0nCDriop3vZTJ3RsK9I9FmsGbztSuh0LBJikUVA4uU4BDkVvWNSrrRtvX/oqHwQoWtuXt
syA0i+BfyMTc6ELNtmXEvmxVM44uFfoLn80+f+sDU4Lr0SqvYd+2Xx9vkNvY8Hq42exGMw8MtAyC
S9ZPIIhAFKY8Pn3v/LRrs3xxfDhEr3VfwOWK+UGbx6MvTHae0UhhS+kODfeL2YUd9QC1cz2ip88S
vgYrT9GXzAjvjce1yQvPyad4K/7/X2c+8zxIkLx/F6ey+1PsRNI337a6jROPxq+K0v8SauDugNB2
IOSJhsmcAJg3ap7xfISXbnS8b/KgZs+5iW13g6D8AbB1+zGmEkJ3kMHhpdF3QoEEFPn1BB291coO
SN5Fp6CsuTU8dPm5HYOy32S4AUx7py1lCyONYYpW9OeaBWH4e/NFawciowCTAwy9Hr+TrAYJNXGD
F3pP87Igfhqt8pxmcv4fVmOpc3DvcKIwJTDJOC2Si16PlyRSqAW1F16Souq+Jn1LrUMDFXgw/Slb
soS+O5hDBAX1Q6Sns4iNPmkH+UoOLrnk1e1L1XTlQc2Lsfg0AEpcICbdlpCBNMOAgmbHoyE82K+n
lpaa0gNtjS4pfSmPnnOV4gcyhAZgJGdqXPRPkp82YJ6VGgjnLbRu8BxUlfhpIBE7PD6od54vQcuC
fgbO+lZRKsuypOuSgoOj5KbxgvH5QJMt8Jxt77GzUQxpg3BPaQ0Y1OOR34/IVb2SdRAsaaBtKpDb
Oe7Ga9JQS9omvkQZ1i7r0mvGN930qpVZxw4uq9z7/FvoOoJPyIszZoEZsUNjOJ/Gqe2eG7VYAuqL
Dz3/SaBnObhEEKLBcP1ptCK1hNtBdMlSIx1XePcgdYm5nL97PPc7p8mgik6Lh9ybUsFsHH9AIcEA
aXhR9WIgQZelaDdNdYIeygiLui1r68vjEe88B9yKJB50hRAlnpcR1Zjn3TCC9JL4qXcaR1qlKG5j
Leh66vSfsHSkr7Wn1BC5bGvBOPDOZAWIkMuZsyya9NeLGpsBrr+Tnl60LruUtdygwGiG5dpPpAwJ
LXPxbr7zFVHUpgwt9K/o8c269J2MQ2ILoPeiRmnbb/ISIqmLCIfZLGzhOzNDgoySAJbDJHzzJH1I
FB90YpFeiliX8TAAjbjWq1DAHI0yX+dmvcT3v3d5oBJMiQkMiXARmEURbaQZFSJf6aUKPXVbWfSD
x3pS/1Bd9I+YaoZ7im/Nik6ybqxEXw745RRtI0Ua3x7vqDs3B/7ylJ1EVg1gYHZDd6XqTyPf9hJU
qiNRKo2w+EGXD+RAbV3wHUBDWYvlzeNR50sOHBbKITcnue67Huv1ZspzYJZUS8dz2SnFoc/16hiF
LXdn0Xd/rNjBFPTjA6IkQY+NO4pAaHZUp6rjLWKm9NU0+zREfnPI+6kaMIHp2idlcMIPRvZihmTy
on8i8sC5ggfAND+VIlU9a2lSZfsAEYY/yAhJ9bqOp6XO3vzlE4PR1yP6owAN1lUs919xU0JlsLKB
0p69KU4iLBvstP4qOZYfrLUyS6aFW+je18MfgtYljw0bcbaYXpYTUtnKdA6S2sZ1MMrT5AmBDO27
1Tr2GvfcoVk//n7ir/z7Shcz5K2l6IOEFk/7bMiyCxRnyJrpDKFvcgOTtkYlG9mp70gRV/lECo8O
X/qDss20a0Nh3/T4B8zPyfsPoGdMNVhU9+dgztIoiqIrIuUM+8NIXbVVta+pQTNO8h39n05qo/8j
7bx23Eaidf1EBJjDLZU6uFttu221fUPYYw8zizk9/f7KBzjbogQRPRsDGJOAUhUrrPCHl970ss+3
R13egf9vVPJS6CTUR5enM5w7q0e6WTupVaUVPtatnu4jVmuuLO+VLyol4GUWSjxzUcubchgMcRmr
p9kZzOZgtU3db7vRnONDnOjqa68PdrW/PberY8oqrDweKroY55tWaXM3VD2hn3JdeB2uBAlteH9I
yzh56AIqfD5lOaF8uz3qBayEJWU9QRygJcyaLgWMjbkfqHwNxilpZvESqWa+VRF4KjYVUTh/G4EQ
N2Ht9ZMZ7epxgOen1/ZK9HjlwNIc/1Pul1Sd5W5KjEbr0qozqQs7Wb1pXDu4VyMaWr6V2Wvc62XQ
IGcM/BpdeBJWANKLhZ7NcawQ/zdOaTDNHvbRSrUtoe+2Xlqj3Wd51G4awxEf8KlbKzJe2cBcEJwY
4B2gs5fCQXGZeyWNavPUT0aXb0Hg44vsteGaktmVzcTbDc2QugbfdhmNF5lekb0YJmAhq/Ye4jxB
d7uJAvNtmObkG/2xas3i9uqySoYdrWtu+iWevk4VeuFxwNSGIZwOTViCwmyh1Zh+gCvih3b2Mky5
RzN4y4Z5DcJy5UJE00pikqnE0V6Q99VfVz4EpIKuw8j7gijojxLYVn0Yi1xP93EUDw+jMhTTfdN7
wycLS5TGTyyEd97/iqMYSsZB1ZErcZlwQZ0pe5Ch2gk2RZI+Tgo0Gx81uNI75tD9tQ+F7qKVePsA
X504tTq0GdBVg8d1PvE4hC+DNKl+KutIT5+VYMy3jeom6s7I+sHZIJs9ywC4ENbW4n+WPJFIe7v9
I65tNxof//9H6Oc/QtGRM5u1Uj9VqtYeQVTl33LKIzu7sJoNSZ+xMukrrw+3BPGLFG2Qbs7n41UO
Onjh4OknXQGJwauc9ejOTforOuRespuycPqVj54drLwL18blOSE6pmYPyn8R9LdT1rpanxqnSNTN
jwhx5OApylVF2cfgMBEFnxL3uy45XO9fXx55cnkD5B8R4vl8laEBql6axokSc7ODKuvtA9CNma/b
c7ybrXE+3B7w2kQddrHM6GGOqosF7ulAgARpzJMrtOZD6g39k3BEAmulSt18rxRFBNieslX9/rgC
KBrCTAwuS91yp/11jvFTdQunFsZJGYS2j4Ou8IchrZ88dYAVXMaBqDfQgqLsP3xZQAoIQVG7QHxk
cYxyc+w1M6yNky2M5nmcuvFTn/f0e3T8WiKfpuyIcCzavGt0jmtPHzAYmUFyewEoPZ+wVkUiHmIV
cIoBpBO7Nt1tD+poNng0z3U5/Jd5SuUIsH5kOMsPa7VZOID2MU825n2ntFTmF5ibbuAX+lxyVuvI
2IlIas3f3lBXp8nFTImYzvaFSMSsp5EAp8nr4EawXrVppv8Ux16BXENGGWdze7hr+xdVBMIoXnLw
m/LW/GsbZYU5jVadmyc1xi9Xcb1nB7jwniVu9ti9z0dhKNO322NemyJZLIUnJOsIyxdjaqFSB11P
JOWpY/3FUKpZxQ87yvYU4po1Fv/1wYAn4SUEjW15A6IJGJhl77BtKsX5rURCzzbz0IMUNSe1Hfe3
pyZ/+iLdkPkN0DBKD+D/FqcDB/O40+zGPkFcDR71shP5VoziqarrN6VMsoPGreg+IP2r+3kQlCvD
X/ma3EQg63nhKIMvlY7BD7WO4gj7hHnsaB+UPrBDdBDN4VQX41zfofQBcc3M4ylbGfnKxNmzeMkD
xENwadkkCpLBseGvM7KFOxLSi8Y2SPS49dsy+JcgA3PJEEO4EBUHIQp/FLGpvv/ESj1aqpgAIMlG
FtsqQetemLnqnAT8z0OfazPQjJHeRuRZM3KxXBV72qhrogzyol18cjpVUniSyILezmJYzaXRh7qn
c6oGQ413lWWkva9V3r9KEna6X9qD8R/WWqK35MWPL8GSQzcZs8pnjp1Tpwxh122yMYl+ll2SR1u1
7wJlbxRToxw8cxaO39WO/lrzb9ZEIq7Nm0q2BApKYOLyIRh1fVIn5JJOSZ3X+AQNtq9UI+7LVoIR
dEax8f0vHmKA/zvgInayBIba2RTYJ7VTRLJrwYx8ikdP7e8C0CbY5YEh87UkVKrd7UN95QohgadR
CMoQdO3SA6jWMdDJioovXEQYOyuQxh7pNhXJxgzbbgWHKCOU5XYChoPGG6k78BH5Y/66kA19RK/a
DKxTmNZm4CuUak2/cPs126hrkyLBAjiGICbwkcVNhfgxsi8NkVKKbNeM8ALahx+jsUyRPhiNqT69
fw0ldgMtRyngv9wtpprBuZkN6yQmlGgf4sh1mk1Q2jQ+k6pwV9pVV1IsWWqBDMGzBoBqsYiOGSYq
V711svEPV3k+QTXpQ6t+LvLc+WJ5HT7qeBp+QldwXLmFrg4N2h7aFgWfC9EYu8ioDwy2eRp5c0Gy
G2pzb6ZmkdzrAI7qBx2JLSjl0RT/Uvjndyo0AHcmWEGggY/KO4Qdz/n2wWOib9K2dU5GhCx11PfJ
d7WvzM1UOfUK3vvysQFMhfkG24fnhpDwfCgdE44Bmx39FKhhPWwU0ZS/UKOxp32WGVa3c9UYrrRa
FXRjb2+my6tHp/bDCkPE47Fdfl5XGbt2IJE4FYUdbhGFC/Mt4mKm/lnaQ9zNVhv1/94e8vK4MCR6
RCyvVCxZli41Aw+pwerB6FZ59yFUzDjfVOSwG1WJo7Xu8uUdAAJblU0MInvaC4snRfVmaPFZbJ/0
XsT/aM6kNfsw86o1gaVr64jMBeonEq9GoHv+BUe91ewQGfeT5c51scdZNp63yeQo1sE2hLNN7WBc
E0G5smuk/zS9TEBctA3k+fnrfnM7x26stPZOdFyNat9UgqZUUiW2ROo0wWPp9u5veL/VWqnyMkIh
C6bcQjos7WOWKlcs4kRPF8xoIITlbdAyD/cx3c14j/e68SNv3Hk7DRpGYIoadeYW9dV0rQZxZcH/
/g3L1lSlNwhih2H8VlhqegybNk52aZkLsXU7NMxNgv3g3VehTP7BtsvCu7ToWqz34LZdj/rYG0/O
HD1iA9Qbmyr2UsO33b5Aiy8paz+Z8vZrkLTdyrV/eRvK0ZHaMJFzoAAhF+Svrx1PZM5YgYVvemBp
rxOFgGAjDWxe69YEczMWyQshqkCGH8PLd59YTisREsV/Uil7cT0ZVWNnmWkrp5FqzKOpwLfOU0f5
3IIHOtwe6tpnlaZYRAjw/S9EYzKIl3MxpuEb6iy1j+5J+OIlwbTt5uyzPnrW6+3hrhwhWzYUpCwH
HFp3kQmDg1HxmUqVU1ZESbFB8WecdjmLH+/MBp536NcTWLTQGe2VXu6Vi0my1hkWMUVy40UI1nQh
Ko12EL1RZ5/sfdoPoXNocZD8DwtK8ReJSrJgyivyd/y1bXqjTARe5fGbVvb5gUdmRJUSqlbmzn1z
iC2FEvvtNb32CXlS6IXRXZWCN+cj1nkfe8loxG8tpMVhHwMQKA4e3svRHSwCp77PUQf+eHvMa98R
+iIBPP1c0pbF4cjTAEV6rObf9Ba5hmHG0jtXMLywROt9tDur3jVmbq8srZzIeXwJ2kOqaQPlYfBl
3UiZoZfomIO+RbBgR/xlhbjXYyP/2NRQFm9P8OpYOC2T7AOwo85+vqgJ9TkFVBGo+WyoXtRULTcB
WjLeVnSDWqxM7NreJOzi68H5ADW/OBWFg16ig6TQW6q3+Q9VS0V4aLO4KrbvnxRKMcTorB7sg8UD
1kRz3Rhp7p2y2On3OIA5wcZo29C4t6a5cV7fPxpbg1aBbE9QMT9fQsNCNkFTVI9y0KAi1tkkUeGb
rVrEuyYxol+3R7u2hiSzNNiZGoAQ+d//OndjUDpRRqRxsmjvP6PLBAQIUFSd7m6Pc+1Z4CH+A7ji
2lzKbkj6lpt2WXCi62Hld17oxE80StynWQPGigSaW/QgoZAa/BGS4dUrw18LBaiOkLZStUXmfbGo
qtq7EGMq5ZTOnpv7ioF1HQR78SiaHmL66FV7ljg+YHeSNru8aIovt+d/7eRLsT32qdQduagZhFFa
Bgk3eNSVwVMAr+0pJWf5UFhzRvPBpitU58bKabzSwQRSDkwSUQmoHkgLnX9ds9BCVQSxd9LCqU6f
hKgDv3H0yDhg5GLiH1hgQ+/6yKvp+iP9svw5sILGfCuQgfh9ewGW/kHkKZTIQBWTP5AOUgY8/y0h
Zde+9ERwyjPsU/ya5b6DNF8GCDJo7YPae9jDamm7zazJOihggvMNaam2C+iaTZvMqdJtZRVrvJtr
zwBmTZw2XN7AZi0ukbDRrZkeYAClSuTmFgPeargvUzWG4j2F3Z2S6WuC2leH5IibttwJtATPVwJ9
3i7UhemcxnZGWE0xqvaJnze4O8McDUKzKLe+rqz+lXMObOcP9A74KrnU+ZglIhlFPnT2yZ5LVztF
qtdMe3aGou0pMteND8dCN3yRKHm9iaI+RAnUUL+l8xh8DDwVhd5URMW9VwVj8WYoHYYut3/hlQuC
nyWJbeTwcq+c/8DYEV5gWGFAH6dMKt+b8s7bTOTRp7bXlWTwS93Kd5aRudaLVTbGWhZ/5aNI8S1K
MIgMEBAu9sGI3ajbKFn4No0NjrIxAnx27RYbMyF10GxrWoNDLiYM+ZNqv4xV2QBo3S5vBERzGhAM
KClOaVR9NhO7Uv1UUbW7ygPxus8qcuy7wJFCyXBE7Hl/e73ljfdXVCCHp92OxC6yjojNLAHUeFO5
ITFd8IQQlMCKTu+CYdNLZw8axhiu3B7tcrJcebLjLpGIshd6/nUrzZFePEJ/KkVcbKYui3aOGeV7
T0niO8tNxb3HrbCFNbVm5728A5non+IIoQ90PjbWAhxod1MTdtGsP9ltmDzWYxVTl4nsTZt4huOD
5Mi3ZdnqT22lGnf25LY+7hPNWpVmsb34FbIuxV+AZ+AzLW+/IlITs0t680OAwcax6ZCswHu93gWp
mDY6pmFrzO7FgwNPlCqtxJpKIJQOB+F8xXuP5FpMLa9sns6/qzr5NkjX3nQkH8uz1twkc+Le3f7K
F3tKHiBwrsRK2Emi/H4+Zty6SgiGO3kahBI/ht1o//Q6+3vseflKzfRiOSWAQ04M8hRLu6yXTEZg
qvWgpk9zKhKMl7WgrLZGMUw2Qjdh9x1SaLt2YK/NzpC8EaJb+YjJ//5XqNSVfVPT7kmfsqQt7uew
U7AAGsCYYd8Wvr5/JSUvjPYy7AZggedj9ZHbNFFip09jgOyUG2raDwOcxk+jiPu10OzavKD7IPZL
kYZvtzibgtHz0NRSzmaJ+lBt0chx1e4eCGmykk1e+2zE6mjWcftItOP5tMyo5w0I8oxLp5TbvlOf
4iFJDlaC2couCbV2zc/58hhw23DjMCbVQ21pG2wYCZFmw0eLKdN+teLE/eoGbhPglZe0nH4xI28A
tGpNFe3y2mGHcgQB/FP+Bngjl+Kv3YJLOTVR1+ELen30o7BSc9dnDbBk3PTafTlNzndb8bR4kyfm
/J1ew/hVx/F6d3sfLeJebgF+BZgbWnRUhACSnf+KLrOsfppjFrxTxxeVlbei6lcajr16X7ui9kmd
ZmOLAU64QSh1TfD54nsDmqMsL6t+2KVf9FFmBxa1mw3T0Wwz0T+isGq2O8BsSWUhGatmITd+bwXu
Siyx9PKTyTW9SdToGBVAyh9Q9V+L37ZxZdagNI5OGleu7ReVkn42jAqBpE1Vl73oCbIi/FpaioSf
NOnT9igCC1qGreS2tpkCN/mF0aRo/b4Xg2f5wC6d4cHJrWz64ASxbvrUS7qft7/WMkbmd/9JkGDa
gmQBJrWoYA1OiUx0X3XPMQ6iWzFNHbYJUS98Yi/D3YgG30SnUYLHyNOUz3EqvEPi6WW7GTBMUTeq
KaLXNmjDlV30h8F8FiywiWFuoD2MoIMkjJ9vI8rrXiCUvn/u46nDt7PIsmiTtYp9DMu4bXe92dZf
EDKLmsl3R2w/29I2G4Lp2k02oLzK8WNqwdHcqLHuJUdtTBRt5ca82Omy6ginBagVGHXItOc/MRad
KdQ2SZ/VaSzdTWToiF12VvKcNxhJb0UyNObeCzoX+3Y3qJuDjWDYGmLl4raxiXGwkET6Asw+afX5
j3AtMSBUULfPdg4kp4NC+dNKKrXZuV5BMVSk/bYwnfl0e9tcTp3CGUqgNNrAIFy4ObRWV9e9YrfP
IK+6/VgF/b09JaPtt4j4O7G+EVaebJWpdD+WttOv3OlXRqdFAnUGjCzBzZLAKQJ7GDvV655DT0W2
th3Ubm851qAfKKmp4Q+Y6u0LiWFJa6zPRqmcha7uSmHt4qL5Ax0FHSsRCc5FD06EFOF5AdpnXbGD
vatEZBCaO/1yGy3YVLpSf7u95FfGk+5WoA9QBALutjgQtUOhl+pXcmxI5UN/nGoz3nhFWr5oeSZ+
28gCpYfbQ15eDrzQdL44g0SQzHIRf0xuIlCT74pjSJjr+pMIplDxCSoVA423LsBO2zaimmNX5qa6
y0fF7vaEvnUp/A5c11dLh5b5wUg7I8ZU1awidVy5KORPOL8noBoRSkgJd1QlLsIyMUSeXg3xUW+m
PH8emykEPlV3wdcU0bI1WPjlzkO6iFXmYWH/UW5cnDYNrchxqMqj5xQTTtPKEPEnfXRYXJ+r1v2G
wLHhI/1gP0xVrK4JFPzxoF/MltYSmRvHDkbbsilZJ3mdwD6NQEzFyTHtR8PYQDoX8ctoBxXwx9Gc
uq8RgI5i63RpUj5HfWpmfsXl/q2p0ylAys5yv3Kh1eGmmwMvxCKNdGyfqTkZSDNNFrBgt6RVVo4J
trqWI/Tx4Ka6oN1gFUShM6gCv1GFYT4X7PMnFDaTj7kHS93v4rj4CD1V9w6VNXT11hnjedw2FTIG
u0AYWR6CAWhwzYQWTeO8CZTPiYj15GMUOu3PAP+L+dU2ElDKYeixc2b0JbhHqlR/zRQn+Gq7wGMe
7Hmckp2TOUH2G2xKUz6mFO6NL0WsQvzyjKw2tlZkhsEW2lJfPeStmQ10HmXiA9ahKvcwwK3xoYT3
6TwYeVM8j0ZTxhtrdObmXsEJ2Ljvk2Sqj2whkI9jP1MwHISXAfFRwsaBLaqWkbK/fd6u7C7SVTRg
aKoDLr0Ii1UcL6MiiY9W2w4PUy3GVx0Hvw8BdUxOn9lUv5W0siaETLU4Z5tla5Xgy18AZQacDSkc
vwC03vn+pnrecbqJYtAp7T7VSha9RlHebmtHhUbaZFivxYpqPptxGeyB5q7Bqy7H5xSDqUDlgF3k
LTndWe3MiJ/rAUVBYI/7RHhg2DxEs7KN7qaSEuXVs22+JW5XPXUIMmVbj55quvKy/6l4n58zEi7u
WH6HpCUse6iZZU+z8PT4GBfz7Pj4ksbqZ7c2mg/D0Deur+l5/oF32XkrsH99QKQje4PeG7qfZh5/
+5QlZZm8agENnW9Whpj6Y5I1irXmXnH5Jrgka1LpmaiTBuTiOmoqdFkQZ6iOGs5KD5OewGyNcp4m
X6GepiCopop/bu/RJTsQMR2XlictCUraMMiWY8Y5vkSe1xfHvpm1YaeoQ/Eau01R70QvGbxZZGEs
7qdaEydf5sgz8o1eKMPToCUVppeKEabWt9u/6c+Df/a5ZJjIGlB2lgz9Za3HmgtEHIZce6lFnXnP
ZRB17ctEEq9/CNWkGbZ9E3m2DxDViz5O1mgpT05aTlhKqaKXeOIkyl4R3BPDRm17/Eb0SmnTXV9P
RfoV04uhPLT5NHivY9lN4U4grv5cIwM1fkLxNB/3ZWCE6kqQ80e/cTEp2gYoxfGu8cfywTeqLnW7
wjResEef79UpnP9xO1EYnx09CA9GW3nJKa4qzqUXDbH34KFAkN2bbdeeDLsS2TbCyPCDbWameaqz
qPrgDJQrDhjSdcoHrUj7/ItnxfH0KXcod27qwslPWaDH/UqJZknClrgvGBgcKEpDPNBLUkRkD0Xi
5Fl3VBvU7SCLGgLRWFWI8FM/NE7s57PiRXd5bA1YtGdd5bdA8D7PoRkau5QWBv/3aLflSsp2cdf8
yc9pC9CnAIO97P/GUdJ3Rd6PxyIXjnaHOl74PMeVeAigVmzSIsu/VYERQ7R1+vF1Htx4JXS5OL38
AMYGgE1Z9vKS6YNE6IPjjUezw5LRx4HF/JXbdWxtBg24gtpGa3jzyxIBXTdZLAORB0wDAaDz+92I
6DabGCIdVYjxP9Whf5jmMNlLPxI/IS33/NFNkVbTnEC8NCS6T5RO1mC8l7my/BWUvGWpkOaUZ57/
inHUK6MlKTlCvkJXt6sqs90qxag/KNCSwk2vFNp4r/bIUQt0p4pHY3STePb7KjdGKSUC53BUZiN5
suy2N7cwMuB6a15GzX6wGnhi1qStmb1eXnz8auqocGHJmLkAF8GwBusDlMtEKbUpsQnN9P4n70c+
70Snz89BO//j8CNT4LG1s1MaBeGvZCg+KsJW3gkH5kSBPkbjiKgbSBxKrOcLaMZm2JWpXMDSdPZR
4v4y0cd4VTEQfk6zpvTeW0tnvD9q4hBe4G8uazpzLMlcrTsduc5rFP2b+aVsXPPgxnr4Oepmy59H
j/PhdLX1dvtuv8hvJYifA0pIQPkOhuD5VCnZ15Sxe/s4N337tQ/SJkZfPNScXUDP+sVosn9jGJpf
b496eTTJtKjz0jpgdGhk56Ni3jl6ZWM5Rxe+VO8Dv0v3vWPP3/K2SZ66Kv739ngXWQzlAyJ6ydeT
avxLoGzj9HUzKJF1nGfAIHmlj69dW3cb6Un/7mvvfKjF1GY7rRVXJNbRLnI89dyoxu9FBQ6yjapo
2CMCGB9SL892ozEmR7QA1hifl8EVFCbKhNTtAegRwCxKFqFAvTqhw3ccEVFM7828LJu7Oqjn1O+8
qr5D4RnojZ24+T9FOwiLmAGfgPusrcznns7RT2Puk48VXlTdBuPVeF+k0bTWPbncd4ZE8KGaTgKM
Y43cIX/V8xSo/yNBqH4slQEhdXXstqpdD69IlqBfpitzdgjo5Ir3dhlwsJIye1I0inrcsodie8ZY
J0ToRxyP1U3gOuWmiUzno6DSekehIby/vfH+kLTPogwkB1CkBVWGNbvsQ57P02vi0Szhrhwn7lXt
kBJWGH6QZrbmlypgl4eoVZGUdlV7vNe6AeBtGzaewosMDWTTw+BXNklsBf0Bm2jtSBY1Dh+MuVMw
s5pM9Xepx+50cNqives0dQpAjIkq9St3dES+CXQ12QrdyLwdmKHBOnSthv+WHqe9Rh3JdFNfz4tJ
8licOdw2umKlH63OMg9oCnQIT6nK8JmCYF18B7+qfzWNWeFmkFwkv4/L4T5q+yl4qAGcveVou3yM
u6YLPgykycKvMQpHuroYWuv37VW9PM7oDgC5ojxI4wEAz/miWk0jOlFrzrGlXxZtg9wKlF0B3Zyu
Z9cFa/yqP5rJy49Ir4EyCFVo6bF0Ph64IAXCgGodtQ5X140hTKK/lNaEX6uWenAqp5kP2hR3uU/6
34ud0XNd3wOAU+6i2NHb74MAq47Y2gy9QfZ+tx3AHM2PPczqkABJNcp6TU7cdnuhrv1yglsJz8Ca
jYdlsVJ5CWcoHNL2GISg/Jwq16OtPjfm0aFiar2GZqdsAIEr+r952qW7lPaV+6JVbVH5doHy9i4G
ZXKoS4oFQGo70ae+Cnyi+6F4Qmyg7xXZZ1Y8nNfay5fRoyRz4+6ISAiWv0v19TCNO7vC1+PIkUBu
LBaRrxaO8dAIUfq1p3jbYqy+ez1q/bwh7261kpWyuRxQ1ZDXL24nrJfcIh269jjxcn7UvCD6LoDB
IuQcm4d56uqvddP3a3x5uY0W2wxEExACMKEEQcu3WGkzZUZhWBybEdONLXJvwdYpXeOuHJtgO7p1
095zPeZ3eSjwN7u9VS6fZFIIWgI8jhSc3eXgwhRW7FpZfczh09+pFeyujeoGxK2UId+KUE1/3B7w
ygsA3ZZHykKDFMjtYmuiLCXsfEr6o4Cn2G/HQIya1GEPsRWIhk3UlyGpQp5+uT3slUWm7iFpi7iL
wLGTP+uvh6dNq3l2o244uiRK2Rs/ANNOx8H7bzuETdn8qqm7WE/FbBXisxNM7crddXV8+Do6E6TB
sQxzu1opCMNEd3Txk0gBgmC53BkT8NvJq4OMHWfD8lYmNDkOQrHUtc7PtWWXEBW+MK1MXt/z+RsD
/peZlvbHBI+VChhiErt70+2Dj0aBxB86owrV71GJVwobV/aXDDKpInAZQVdYfG4aXV5fTh7znoFj
6UMMqzHCYOWnHsTcpkPgrYUYVy4/eENACmTPlGd4KaBS2KlRsXuH4+g68fhQjEbxL3d8ZmxTx06b
RzT/01+pbCEetMwL/hlqp1e2dTX2wUZXett8NAY9VQ5KUSs4pYZ2WlIfc+zcR161A5lqugmi531s
727v0T9RwflNIBlPFIKohJPALut0g57oQkzFfEy0ePioQ3g0tiXaYvTyjaD8MIZp8hKFlKc3M0rS
0U6xCXC3c9+39WMTRbGgGYoYnC9wcAFjh71p5U8ePeENylald1fCV2j8walL47HQhJ6+lZ2dDhuR
jc6/6txqJ2j2nL+YOrR3MMSAIOkwh/hF357o5aaAIoNAiPSJlJilRaI1Zo5WGo6CioKhJnc1j9KX
kOzzKYd2uuVU9Cvh2GXbkzIWh0/aBEiCq71Id1oN+21Prfuj5lZpNvtdMSa0gu2q6X3D7fLunmvQ
TPE3c2fze9TFwyNnKfJ2Fgq7yVYvLBxOrbgyTmjvdvFHzZ7tn+9dE+ksxX1I8U9iPRcHVMlR8R8b
cz7qXqQZfocpKv5XXvzQkx/vUWXG1O/2iJdXAiNKLScyXbAcy0pYPZbePCjDfGzNOvEHM9MfwlF5
DdySC0qonfpPwU10uD3o5aenUCJVW3hdKUUvWdbC7XO3hv55FLqYtkWRmn46wuxxM/VuGJ369fZw
lyHj+XCL6wdHGjwBg0E99hPa7/Bs2u8IM7/lyaSvPDCXkYuEw1J3IbElq18Gp6lrjlpWl+qxzKdm
7/RD4OypPVnZz6aRVi6p3qCuALQNXUgxp266icd09N7JDSXLoZCAD4jUPsASdJlid3HuOVMUWEdH
m+rZp1evgwMM1V2D29rKsbryLWUkztUONI8rVy7+X2+qGbmVKJCwODZ9Nh+AVEyoPloZ3rx1Y9+T
8+Ta/vbnvDYiD6gDMIANRBJwPmIU1CaeyaN21CoFCqiTRgdvNMdsE+ZduJ2HZi1aubJ/ZGlKaq0B
AQIJcD5gHTZaA1xLPxb9PM47M7d690XNTA9vHl0PzJU8VV585w8AYaDkuUm9F6nOdz4c9m6619ee
dhQxF0yuIPRywDmx1leq4JfRiEQT0t0gEJEZzgKeokTlDGgo1Y9DK7qN1pg0gjJr2OfYRG/IqtR7
5I+SLV6r1JHf/Qk5ISRU0vIIre/FJ+xDwxgrSrPHNKvShwg1pXsjAHnSQc7cIma0ChuVc1muKQwM
mLUEMWzWxSeMK4qLOBbq+C0X5maMkvEgvKb7UGRh9EELEm/j4Vj8EZ8T/QlJfm8T1920QwBs1arh
yoUrlXyo0gBugegir5C/zgtJdlUYWNkdeZKzz3Otpb8Kov87k2t38AstN+etpuiusnJOr21iqtNo
Pcq620WdsRvKKZZicke6vsbBG9w+9hV5A9lG4Kw8Y1fHsqBmIOZMnXaZM1OAMlM4murRElX/vUqU
+jMehwCie80KVx6wq2NJHAW5rjTWXoQRApWGSB+ZV2nk468+CLHPJaftzR+iczGfv71xr309KRWK
XZ4qSXSLfaQlpjfXVFKPCOR4d6jioxqXFM3ea9T5G81+OJH1HH+5Pei1KYIQAQ/0ZwsvC1eiNLuu
q2ftGKMY/xFDCvUh1yuMD2m80EH9D4PJLgbaBRRMl/uzbdxyCmh0HEU6J+Wjiu7kznAVVIVjJbNW
lvPKVU5lBnwc3kLgrC4Sz8HtED1KuMptK/G2KeJPKom2p3+vqkHZdqiPv9OeSr6NFvEmVwDhB59w
cfXMUR6ZQsmMo6O41RaiglHAXHaTrVSe8LXacPZsaW2FxXvlEwIjo3LFA0lrYdkQm5y6G7rZ5P6J
S/0bz3am/aCW0tzxyJnme+FTAIuwFKQFBFAWqIP8MX9dMS7ZgTdPNvXVuM7uh6L/XTYwPNqMCjn7
MzXW3ISunAoGlLL/HAkC2MWpcNyiHGNqWkfbKNXun17Kz91Rg7S6A3s6oPytY1W6bVG0n1eE1a8N
Tezh4OcLwJ+VPZ9rnFkJchuJcVQcpXwBvZWnB8eYcvcAaC39ToY0wLDNh/8S99io5SDNSNGEivti
ke0wbYuIO/w4K3a6rRsn73ZaPAdPc+hWR7XLRL1998kkWkbsG9FMKWeymGqIlZNqNIZ+pGysvMTY
/TjbSvRJuk/tOU9XFvZKT8525JGUaA2QGstG2KiV0MZgKr8gzhU+uJGX21snbykbFMr8QIAW73st
RbWszdsHxXDC+DkqlfCBeor26fbML8FyuGMReJHHSx4CZITzr+waWZjCjM5e4tDmW4u+NUw/Lsb4
k6jn8ZFXpb1vkqlEUt8eYKhbIzJ55Vj/AjdJzRrLGbGBYL+mBX8ZQVFjprAh5Zo4c8vWklYDhnOs
tn4J4IKkfhyUhBWAtT6AAKIerA/K5xRslR9PeMavvHt/7sbzkIbNRzYrKT+cuqWjDii2NMK2q2XT
l7/RhwaBH1nWBzRunEOkpfmnoi76XavHpm93Yf0wWEm/ctFcHj5Xh8ROz0myyi/khymNY2NcuOML
AU3SbcYYDNxIeeQjuhSJ57s6HMimUvU1i5jLZ4P9SHEWOBMtLtgH59uhKNusT7xyeJkCo/89u157
DyeoUb4A3+cJtszQCd/9UoEwpXpFUI6Bw0XF0pxyfJLayD3moXaI6lTX/aZNBBS23P2Uz1Xw4/aW
v3wwZBqJWxlqebwBf07nX3d4NMdDi7Czg5tBK373fW9RH7WD04Cv+OfbQ12eLmyFAfgQP0l7WLby
+XKaechjW6T1M+Za831njsV9Vwkn3XlDHjyYWTAc+6hTd1GbGvWmQu/yi2W0kUAmXYvfImMS/8Sp
JtqVHX6RB8G4AHtq0LUF4wJw7fxn6XVQtUBe6ue806vf0IhHuE70MsTd7flf7CbpD0UeiZKKVNFf
kplbLy5MLeimZ1gd7nAwi4gTY7ak6FYTFr/D2bb3/7cRFwseJHZr/g9nZ7YbN5J16yciwHm4zVFS
WrblkfYN4Sq7SAbneXj684X6AL+SIpKQG40qoN3wzmBE7NjD2mtNsMa+75jUaPaKa6Z3Qdg272Lw
MOc41s+37S0Pk9SpoAMEwABQOad48VZVdqMw1BRnj2VuJvc8y8ZjYQQftCh582jgsykYhyFp4R+U
Ma83La2yKQ/LLHuMnYAel4nGMRC/tPAB0SJb7rb2Lw0CuWmfaJC23F7m0h1J27ROGLSnwA3WU7u2
3TXWqA+dmz6OIz2pOK1sxgAzdxfanVbCiuUaf3LIp3/ctirfnhd+WE63Po8o4NNpaQMZvLbqNFqr
6qMafO9QjMj+MfOy90G7BXfVVKneo0A2LvuE6qBlf9Tgq/L21RxucRosVv78G2RZn3BP8pe8qnbT
y+qDeVa+w6UdRIcq91QykQqA+O+BamYJ5MquAqA7YV0eby9/+Q79zzYjttwfuty0sK7Xr9Fm1ntY
730x9v3R7UKxL9XAOhVRoHh3jpU4/1UEb+8bM6/Pat5G4jjbtbLxM1a/wItfsTh3fdMMTd+ggDgZ
RTPcpUY5gm6Njbl+suN4/DPMpoCeQ9TmlpalXN9y/2lkcdRl8+zVVFQaZOhqJYbynYEvlMPLyTSe
mpJsgmcf2cDbX3sRcTx/bGB1pGbMKTAVJT/Di2fBii21qsMh8gES1+onVc91ZTdqyM0eiEDCi9m0
bvKHmHU452XebDmShav8n3liDkkdC//ncv7Oma2SuLYK/aBGDNErM/FhzvPqR+KB0SfKyu2NmHft
cjGWwStAs9Dkol2v11AmLxwKJ0QvY3CHw0xx/wiiTRiHFpdGP9ZUnPHQC3cS+7Zg4GpPNVmpNmLh
tS1GV4ienUQQ8RRd/4q5KjutmMvQd1DgvhsMLzgYU2MdKhvQ9u0NXjclAUvk2KQ18s9fbLBipdif
rdDXxiH5VuuSKUf3mP7R2t7ZytvWjPH2EVszXEfBceEwDY3peLtFYBcdz/GRQqOZnsq0KlF312JL
f1sO/Hx4EG4HUs1bTvqy+Iq85cPcuFXwPapqDZRLYkTTaVCacD4yijs4b3tkn82BUifffh4gW5Kj
6U07hoVkWbIq+C0HR08OSVm6H6doCHdhML2d+JfSP0GUFP6AsXA57UdxLUx7tVS+m8Rpu9JzIM9L
+zD/4plRuiUks3IvXDJuT9INsLxlo8isIe9UEEr8DnIk2rPO+UEDbHbfzeVdM/Xel9yInZORKEOy
cwukxjfu5crJIVTEEcn8h38t9rKkAwaAqgn9VpvEXdNN7aWLgGIwh8Qzf/tKLDNRuZMYoxZOewEY
31JpyqImQ47ZKbywRZ2/d0LF+R2VeR0f+P9Xx2wQdbyfE5WKZjfParGvXAmyy8Hm9IeqKd8sVyd/
EChRhtNk2wy4yPUlDcIxG9NU42iV2nBmsoIaUhZB1lqObfeg8Q224CFr+81eU95kAMB59b2zJFbq
JrIy39T7/0Inm7MDRVbP2Df4vjtnVuIPASM7xyAw3Lva2DK/tt2Sdk/WzigJPGcQL7xSqGemlsYB
kkyWMH6m7gCZdjSbv3Ic/+/bu71qiuoqk/mq5L+Uf/7ClO2EXWN4tfC7OFKCvQqHT76DpnUod6Oa
Vhtp3cp7SshPD1rj8aaPtcgkTX0UY8uIgp/OnVF/KkorUz/awi6Hr9RxHW8/e32f/RtoWnOuLUow
T7dXu/KgurzjPKiy1Epn+nq1JcDnIExd4ZehOQGKgOj4P3JN84tjNFZ/yuwx2gI4r35gCWSTvRCK
2It4FQY8NjhRhG/m9jTu7dFyUiI2uncfAjFqP28vcM2aLJLZlHklIH1hLWjH2hjjKkE5bAwySvNV
ODsfsszN9H/iYTDf/sZA+0PqrILfknQs198z7TLwQ6oj/MJErmw34CXzQ9sU813lFNEWymR9cf9n
bRF0Bjpz1FoYC99ooeV4mqq5Di5Apq3fbhttcR+sGXvWzJIjmZT6FkuzAMCbvYK2cF4mQftpFKlw
93OHOO2TzkC3teF1126GhBEzCozPeYUJo9BXKFM9xb6uGH22s0ooc/Qc9NIuMyjCncPB9QoDCGnf
/IYceGj/4mbQGuTISAwenLjXO1nStS/C0kn8pqmdX40zOWdNDMmxUBrjKQacuvXMrH5faC4lox+S
AUs2i9a0u1gHNO0PWq3OBy+BO2CnQ5407DO12myBrpqjtg8HCXh4ntDr9fVl1LclvNS+HRlMuja1
Nif7RnWyfesO9YbskPxYixyFzoPM/Jmwpai0CPSmoG3yNhWp73WDW13UKZ6Ny8Box0b0uuLOPCbF
6GwyjsTmLdyp4XhhX1dG5gfZaKcnLTYtMe7ioZ5OVqXM80PhpOYW48mqUYhhoX3UIVlYBl6DETlV
L4UouzHIoT8bwezslG4cmkNbJIZ90iDH3ZKaXNk+lFzpcEKDRlF+mZiEEBlaeqUmvmLVEawxGgVQ
sybnDsqYAdmc2ZvbjnR1lbxVDKuB7AfXdn1eJr0ew7kpEt+qpuGHl493U6gb5b6stKylxD20W8me
fHuWh4Z2GaOa7ChAncXbpAFGFxMENf6cFfknc8bbUuKd7W5vVXjZRzrmoNpVtXOyt7/KsAvDyApZ
O0/jsqc7M5HmIq6Q+pS2s+pklRDJOEmTGY/pjIr8Php1I+52YRmo7r5Wst79dvtjr+0u+ASZPniS
o1/++YsgBNK4HjoTO/P1LCl+u72nPNq9YQd7BtTH89ttQQ1EwiAjEBCS17Y8BdreOKjR1gwr612s
5flXUqMg2Am1/XXb1JobkJQWtOrodhBOXptSzJZQBOJ7Pw9CbTxkU+uER2a6tqQF1j4fAC+QVATH
Bi7n2k5R2/pgtk7uh5Fr/UPv2kVUssuh7cjRwr29plVbEiVOTUTS4yzeCcivbIS5vcx3Gyu9g32n
+Iiys+PAGGFsTdet2sJ7gtGm4fIqXw47OPcYG039KkH96j5Jhubc5riIs8Zw+ZfbC1u7fjpxGrGw
xzFcVlLhAoi8wkKdNOmFjfKHau1cpkY+JAOkI7tuHP/UpjHe3za6ukJgKWAuiffhxbreOaYR5qJL
Ofh10pjv0jbtfk9W3U8HqwWPfLhtbM2lUauFqIo8jbGc5dZJ0JamcvJFmqfOuc6NbNrFWg2CQ531
EPnvnJn5022jayskSadvBdWsHAu5XqEH57ISmyiwumpdxLvRA95aGJN7KUNnC96wakvOc0MqQU3A
XNii/GfrwRxkvmcNtKFtZsOOhTUgK6UZ0VZDcO1rPrMAsjSQrsvLHZtO7NqpDZ8jhfDsBPFQmgEF
ruujltWR+0BO/MY+nEzMGVMHPPr/TS5OiwvAukSSLfezBnaSd3Fq9D9RrKqrvVup3aehoml0e/dW
Fyl5oHDKdGuWgBFRtX0zpG3h2yq6XEyej+8DJdbErkfP/X7SRP75LwySKOHEJGmSuWhCWXMzl5qX
FX7kRNl5YDt3th2r+y6rmwvP07zhzlYX+MLe4sgMVpilZpgX/lDx7LFCNpHSo/mH2Dv/lWqlu1Hb
lJds+cpTtqfaCDIGhOPCV08NxyVs6sJ31KzODrU96szFFW61ERqu3QUiBEk6Ds0O/76+d+XYeV1I
AQe94a76kWqGcteEWfHUTt7b8JPPp1KibwkgENnhvbu2NLdyyiXvCx9dQKEfU3Aav6o02gwB17ZK
8gdKqj3kvl51ocNcCPRrCl84dfiUFVXwWcxNd8eU3ae8qo2NoGjL3GKjBlC8QEZF4deuVODrs9zb
FbmmFNT/9bA82E7zFyknk1BADOTpZ+8WoQlxszd3upn7NUAE8+AIxzjZQVZXn61aT7Z43tZOIjUJ
WNMYXZfqK9f7Fil5lYTRUEBObzkfhdLFENpVpbXxxK0ktoTmBJc0CPEkyzxvGPskaCYr9zso8IOL
q0dqd05LuzqXZC7vWgsVi30dRIXKIFC5ReK8tosvrS/ePNVpZLjiEhrNhvoUFknYnLJMK7xdAl2B
evBKFJhuu7C17yo/qASbyubgwoXltQ0BkdByf+wyMZx1RRuqU96rW8jBdTtkfszuwVa6bARWbUZB
n1TBhxxWKf/1Ym0oP3qUf95IzfJ8wSUzC8zHkhh1qWsrnHEq5rjjJlRxppyjrH4wR2iW0tx5HxVF
kP/Fo8Phl6EsaRAt1uuDWZdzoJAFFr45Bn21S4egOExhOt/VVdvZ+8jytqBeq2cU8ANzBGAGaddd
W8wrIymrRil8RRnqB7eYm30OTuu/mbbgmdvaPCEXlt6POi/f7cOyFnVaLywvrnzd5oMxpEnpz41w
j8o4THep0mS7pMmj84xg5XevDJTDXxgFAiph79S2l34GUp0yRFK88OFAg4cIeUF3Vw4MKAtCmYOK
G+/27mBuPUmrB9ZBWBxlFZAv1iLBLZOhpFMe4nBceidnpUsc9ygxbxtP3+o3fWFnsZverFKREDZB
y1AdmWyN/0U+UJOsUzTljzEc5Y9J2Lbvbn/UtQcXWnLeJ5vwEwjf9RmKYSsDwSfzhzlTxrOAa049
VcZYGu9gS7WmDbe6as6AJlNW7klZFoELWUPTjbWX+HCg6Mo/qFh1yaPaWaXd72S3WPy4vby1zYPR
S6X/wkQGMKnr5bXmyNsbtTlDQzWFOk1LCQir2rO3FGLXPDb9ATmRRdEVhsBrQ7ZWWQXi1anvJEX8
T1vo4XxXMEKYn0qGpBjLs4zu7vbaVk3KzM+EqoDy4GJtsz4Z6uS1mY8kVxZ98Cyw7f/1hdY2D2GL
kMQ+hUWt3ogvljCwZ7fKCsFiMCT7WkqUHnrlqLGjIAg4h9avZga1eyKayrQ/mtkX8yEz01Q/dz10
px/SIdUc2EDr1rDgwDOHqNs5BbNb57pqovjdRLD39fZXWTth5KWAr6UgMUXw641oWjvsKsh/fbMM
5885M439bhLpdB9mnvf5tq21K0tfCCgRu0C9ZHGayX7bPDaU1O+YxawPahSVw2e9NUWwU6nE771E
/HTdObM37K6darBoXCEW+BpgAaVCSxTCpe3rLvW+McTcKvFeQ2d1C/W3dsZkCASVsBw1XZa48rFu
FVFOmd/AfBUc9DiY/kNoWYXWN8h/Wo02nW9/0rWlSc4XahoQJL0qeDtpAXp4ijnUStaOT1E71+m5
Ltx82N82tHZO5OUxbAmQfYUZ4QWz5iQnK22T1Ih2vVbH3Z2rTl1zaqJpcDdezNUPCW0kVxWUChjK
62OZlT1y8DYIt7wdx3MMVdfFnZFl28Vt7Dh7EY1j8DefEl1w2XynlLUUHqoTgGWqruS+JtA+O85F
QDfEBHL+5/aXXF0aal4yoONMLmtrSVbCDdyS/NpKG9P+6SLUV2PIUYe93o6RfRDg6bbE82SEsUxI
5ceUJPtyKmRx9bLEKJIJOjV/dJAPsVSRd7vAnpuDM7sT07n0/94BtwvuMpGUH6mrlv/cXvXa3ScN
oRhLskqmuthQVJXw7nQMfBUx+XgXtKpWMnvbhkwylcCt1MauIM6MHfvbbcNrnxuEMQsHkIubW8Re
YhI8kyT/vlso6pFgHV5qu289+0AzuPnagGCbN4KE1bUScKE1KZlxljG7WpZG77RK5re5M4hT4jGt
+qAoZVf/UsQcQXlYtyhM7aCYS7aC3HXbeAKJZcMjLL5zlZbWILGg/mxQEQgtkTkXFEkkOsdN8x+j
GzXGrjdA0m10w9YcBE0Fev4Mgr+eGVHtqbEnpaHiLqCcRAU8acaLa+P4PjE3I6KtEvUagAVEFzNV
AJ+4tsuZqrKBbtlNBHX3etC+WWN0bw46VXe1G8N3kVMnP2vRRw9CdepvepKj1mLp2Wetm6yn2yfs
9Sfn/aR6xken888Dc+2rtHgsnBnQoK8ETYU+uOJc3DYTEVNB8FvuSjAlIPa9sfl42+7rk43dZ1Jn
nhumFRYBTQ/6Iu4dN/INpy/PemoG4sjFtdp9Gnez3Ooy2YhHV3Cp0iYzLDQG5czIwo+o8wjRFESO
ZNpt4ux6Z07vdIqiw1dPMep6R2vJdh7G2GvS0xQkv0kTGi/c6WIst6YGX7s0fgoJAMreNA1ezUM6
DrPuVufEvqjIbGYGV/6UQzzHD1mFSs0xGO2xPSvI1ZMhKJm7t9rEdM63t2DlEPIjoD5gWoOS7WtK
dUoDuZXR0HcEESwk2kX7b2501q5MGvvoxMgKoK4JaI1DPPmxPfA/piFU42QpzSbHz+toQPJuShYW
eCsBDcs7+qLDVupzC6HoGPnz6NoQVJillp2o5UEzeHvdq4Yk/F22TSkLLpxqManglrQw8quIMVuI
hpN4OKVOWm/hajYMLZ+NWq9tqxIVhgyvuospUsCjDKNEubGRa3cJ1A5MdhLqjkO5/nJurapJ4o6x
3yRwvO2odKnq2YSbazhVNoP3sBSq1Zbqq0wWrx9lTg0zoQzQMGMHs+a10YpWrZKHeuyH8IFEF0aI
x388LQ3fj0U+pmdQFdG4M4a5P+dTZScbe7h6dlkIAYEcarSXJLR6bHWaUVWoO/Zd8c0xouFdH7Wh
dRpD6kO7tIlgzA4LYc9HQbXW3GljP9g5kweu9icv1bY63D5Vr58QvgcRkSE7j/xXOtoXx7c1VREE
Xil8MVj5t1Sda3otaNId7Yx7dNvW2sGChB0WU4pMuLTFVYmaUmu0WSR+y0jQ+Ag7iw5VeF2P3lbx
Z92SFKuQ6qSvgZYxHJBt1LCq0LSnQwlytv0PYYhyq6uy9vmIlanfAS3gn4vahEj1pnKUBHCPnr5X
x6j4ofTtv9M8OeHG0VlbkqQtJoblIlAJud6oNICILkPn2ednDOkRltYOnnH6As0G8mzNx0PyhygL
Dw6wkMVzk9ng4HM42f04ipzpk1cMafwLPqlY7BBlLOP3iRv1ATOBatWde6UNP7SDHWyR6qw98C9/
xeKBV40eaYasEn7bNupd76YQBGYEzod2qM0HK7X0C8iKrt9IudbMSucgBYfAFS4BG4ImrtWVkfCd
aMiTQxiG5j10OeoXcFao0c0ddBLvGF6dt2jd1w4SlOpgjiRfzqueQdwNqMRXuvBj8PEXwJTEL7qD
cJTkm7e3IOWr1qijP5cggOMuIlYvmhhTH0bhwxuWHqtp9D57cTlRwhvjz7cv/dpxwruD2ZL4fPpL
1+e26PPKtMpEMDcVQeyIUEDZ7hgCFWIfNqGl7xvHAIRbJkka70LGUPeqFpnup9u/Ym3BkITIhISU
BNz+9a+ota6bewbifDeABGmvjrFWPhVZPDg7oy8Qvb1tbu1pg7KZ3vXzKPnyldEZEWuHlCe0pNDz
p7fUb0OHCoKANPErmG6xYW59df9nTvqOF048rMxJm7MMeVvbSOojWnKO91TOM/AKktt46xVbuyTP
JSWJGpcxz7W5rGldvdaK0LcRt0nfZboaNFA/onMTn2vhKT+doBqsY6TUdnm6/WFXV0qJAkAH78er
0hnP4DQyFgVc37KHT4ggSUUVpUwPbg7n421bq5vIVDLzf3I64VVhdhrA3tbYiipt2CN2Zl2qslN3
wPSjQ+SMzpsb2HLcQgW7zWwu7CYLD6+Y8QTbmxL6s2nm4yHK7NA7KHMXbjj4tW9I8E45ncIE78nC
wTtDC95e6YTftFX8QdR1JosuSpJV+1bXO31jWWufkdILyEIQuAC2FlfPy/os6CrC9ZH+EyJNs2n9
UqbCOLruIL7No7H5dqwu8BnQ6PIkE5lfn08joRhqAxLx8yzsT2kfeeVeSYoWelDIeQ63T8mqMRrL
sqvGg7kcZENGICwgXoz8SDfq7AjvYTHtdChGWojrII+6bW31YwKhQrhN6hot0Zp2g259HTuRP9Ci
eERSoXzUQGweQOEIax+rMbHi2y1SfgTZJDnoyXqvP6bGdM4kOvIbKHlzOHfa/6w6SJ7yqhuO2tBH
G59zbYEvzC1fptq2la6A2tkvEK065PNIGgdFxZH8OP5vpprw52+WJ2fhLCDarxqU3cicPUJFbB90
ir8Bwj1ak438Xd7Z0y4orf4vXDXtQarGBItSjPL6c1Z2EFcajQW/t3Nt2pdKNX1pkjbwzkT6xv3t
xa0lO1wBSw7FQ+yxrBzoMEMNAxULP9Uq9ahT87srgdlf7Ej1lJ1rNAXE2qq3m5Ho+XXb9No+Uvxk
kJiRd+LWxbFBnC5VUf9K/Kk1fqTKqIqdHTbJxdRGNE1DNf1+297am0Stkw+Lh6HWurCXJFlj5crI
eIZjV38orbb5ISuS/NjbhXFHOOvdeUGtz8fbZtduPyUv/iOpdl/NTEOWwmSb0wGk7Eb9fhwoRO1r
myGmXJRKtnE3Vo2RZkiNZmbgl/RtrVPETahGKSi1vvGZgOaGWE7fHWvH7MbTX6wMLCqZAKAZIMTX
BzVV47wVVopkTcioBMSn2ZOrpDSMGiv6m4DiGX8HZAZ0/3LCMRvDbO4hEPNHpavmOwcVn192GeUf
4Riydu2EisFO70N9a+J59ZBCuAP4QvJuLTui4+g4gpSYhFRU9Q+zcN33BLLzeY7hTL3LKKw7G+dl
YVGCJ7nz1PG4FSRXS6hVQjDslUpEhaqd1YteuN81s4kQs5jfDVmZbMTei0vxP2sOMYVkaAOUvXh6
E6GAPLHa7NFWB3RnQxiZ9d2EAk9wLLWw3jcMaz3MlW10Gyf1tWGm6zg0FGe5aowxXR+eKgrSODHH
7FEE0fQQiuJrx8Y2DNkE2l2cjIQdZTq+rdnMaqlM0kcHNsKGwsd0bTRjZjWw8jB/DF13AmyYGl5z
SmNz5B2xAgP1v6EpNl7HtYUC0IOaCroNoL+LhfZVGOiCq/KIt9dORtp4d6qB7FaI9NrHZrLTPeTz
W0YXfuB5oXDFME1OUkW4uDAaRv3E2FCZP1aT0Rz7eNbMYxh286MAb7I1x23y1V4UzKjz0lAxTHrI
XE3EDhZ+oKniADCL5R1DDUSNJE4PGAfO1HEr419eDQx5ILVpLVCL4i4uVlUZWpD2WeMdowDGlmAy
zU9okfc7KfL1oXXbYuMlXrVHfCiJnC3y0oW9QeiaMpSOdxRF6ZyanJOZkwkegQ2Ne0bIN8wtN+15
eTLOkLUFalKL06nhQd1I0b1j6pbVz1hpq2PZ2vGZQvXWlP/KloGPY12ooRAmLgu4WmMxjlmbyCVk
hXUoQr3d53r7xtkWDgatWdqasowJ0nHZU7WqQQRGPnrHEQHzXWgW9tGMkFTQtTw72QpsXgVz8mdI
ePQNJ/p6fViWLxNkFbz2S9JN1AozPbB779gLwzvZ2tCh4RduzSltWVkcfD30QGl0rXfEj2kXOnz2
KbJRGrj9zL4+hXIt8vyRYwJikMfmReqeDJpR5kbtHWGClWKLg0mNBDoB12q7Y9w23u62vbVVSVQT
dRDZwFtSyzBTV9UmknnHZnbEKZ7Jnykn6qfbVtZWJRHFFg0rxAeWVtRALes2C91jPbv2XcIoX7Sr
9dyhw29MxPKgX966LiSAAPGDftOk2t0S56I6c9CNrZac5t4tHlt7qh6ZuhaH2+t6dYmJTRDDgP8G
V8WRX+xWmGh2aySIYVWzXu1Vmzd0rHNxBHG0xYTzShFNKn7hbnnNYCiBGW1x/hS7VJRGR1OoCSvx
NaUve7a8Tpn3maY7P82saz/i/+Oj0bhRtGsLK/jQ2o39J8yaDjUiqFfNjbO6fOzkL2IeA+wY3xhS
98XqyzlFbiAYkpMXNdl9ZjT5w0iUdqDhAqe8PWsPExzfG+WDtU/+0qg8ai8vSBwWdQkjzQk22/rU
anVwCBQGCnqBZvfbd5deATk8pCWSvfzalFXzdZUIU2ZUxLDeIHyKLnc75dSfRb7FN7S2MIsHT2rA
0E5dck12QdIpRpci/dHEDHSTm7g2tU+3sU/A9KstGsRXV5LNk4mgpKqnA7PkR++RHJnaLE9OjEPH
71WYwphNgvVFwPdwyoTzRvCSJg8LMCJWBu0iT6x0RC/2DRRE0Js6r8BkVjr0pMN4hMkjP1QhUdnt
fVukudIUowuM0hCCSbjU4qbokamHudcHRzN3Qvdrz7RudmclUVHfmymN5H2K9IjeIZZuIfzTVwNa
ZLd/wcpekpJJgCrnh1bmItBWtdYIHdEpRz0YrN9BbQvtMGZG+TGw4qLYcEIrO0npjmWqwGGBvC1K
CGo4M4/UqkQSSTECqcljJHdaR+LtRTcMHmRl9VxugCpff2MuBpknAQzQZsbcrrczTxNYiVyJMBgy
Z69nc3soB707zQzjfOTMdoc2rCPIS8pwY7lLy5Ka5fmWyD4lM/yLOK0NbJSiQNZcMsQd5rNUlfgZ
e0bznikx5vnQvWy8va1n9UUkEaSJb9tZ2XAn55PZIbOSoC+u110LJ3QCpEIvaua69R4RyupfVE2M
Y08jd8O/yr/rZaj9bAvYMSrttEvISq9txSA4KGNE/SVsej061j1kJVAJT9V9asR6e/CqRIhPrh0O
963IQ+cdIYMXnm8veOnk+RHgp0DJ4QBJVZdxqhEpaZJ4YrgwV1HcBZ4ePnlicj+JsvGegKK0JyvT
vU+3jS6PNJaYsyd/k4dLzulcr7zl18xOCXgpqkCI/mE6nPLRyWO4qj0qQpvbXzluJHpbgZ8a3LVV
+ateuCg3iQwdpubhMtRiTr5ps5NahwF4pfXdtJkm3pNWD19ur3TpKaRNQCswJci+NInqtU1VKaxe
b9LpkivN7B5hN+r7A9poibZz42bYElBY+bCAZYj2noXGyPavzfUlVdR88KYLGmz2ubfa8Gti8m73
kx6V+24S8VaI9Pr8ALqmeQFxok00tnTGiqZ6lRvF80Wb8RQ7S2vBh1VNq92roarYdz3PwfsWMoKN
rsYSWiF3k4AMfCdJD8isJboAzYTaCuJpuLShpnx166DrdnEWO9qhnvOPuls5DLQBRfwYNIEtTrUZ
aV8DBc6Ye6CK7ZYk5WuvReSG59CgVqfwuhxa8HqzLfI+Gi+V6MIfjCOHD0mh/umGQvnMpXI+wHos
PvFcbdW0XjsRGTLKHifMMVIi5nrHZ9FlTaVUwyUY8/Gkx0Z4CEFOfwOjpr3Lo0g8DXTTH81gbj4o
mg2j2O0DvrpwAL2Q6+HKYLO4th/0wJQth22grtV/hmPeq6HO7WHPgFHDnvdRGKffKqNK/4BeLL7d
Nr5y+GgM0qQgQgdZvyTYiqDL7IKRxafRrBwRoEkea2/UmTKf+vYwWG2DEKBab6T2q1ZJ4iQ9kMTY
L96IEVYkCCac4RIVUXycTGe6OAgSHHQ1KWvK7G1+xmduaYAtcYHywMPXLbmtTflEvSp5a2pktSgp
AoSAs3+SQ3fgtuJir9mR9zELxvjYF2N4shLrgyIjPw0puvNffHDQCjxZ5LEkRte7TfMNrwn3/UWJ
gv6XB6dWFKkRtX6aip+CKK4+tUrknW4blaHj9TvJwoFxyzxEKu8sjEL60s5a6448+LV9VqD+KHfQ
cQa/b5tZ21bCShq/EB/weRfbyiS8JJ5OYeVuxhrv5UxQ0KmKWu5HPXbCvdEk2ocJjeFyIw5YeSNk
OdGV/gzG4OUVNqd0DJI44xQ7ZXkKsjb4OFT1l7zJ8o2Tu3ZZsWPD3kO5Fhzj9faRIqqd3vTjpURB
5UtTTdNXvUjcOyVM9eHkOFP3IdRrj9yLIeUNh72ySt56huRgwsNVLncxmNG4pGY7XXQo2XdcoOGi
96KoH4xZ07b0xVe8ItVZHAKzFNSsnMVTb0SpO4dxM120utfJQUrjEJmtfk+KDYgpzn7rqmv8Z4/i
i2mI8t83H6TnIjjE4hDfwXl6/ZVtkvi515z5YvbBFJyIKZlg28VlFYT7ceq86F3ex516cIDSbjGY
rOwwXL5Ab+iNSXmsRWTVGYLxx2TkOUalRtkhJRfN78x5isFLu9QWaoHwtNoqarUTcZ9vTbg+qyYt
7ipukdFPsmpUTpcfvjOTYEhrhV323B5LuWcph9BgNvkx1+M53w/KlBbRvqIPk++hVAvV+3zWRHmg
AGHrEN2KqDqakn3+p5qncXVJ4rQ4dPrgqP3G07XiV1ydS0dvlinwVxHELNkWY0MfL2o9TL5rBube
USvxxo669Nt0gJlUMrh3xIGL49BbaWtpUTZdKC0I56jNanY0DVgFmA7JRH4erU7dyN5Wjj8jKFI+
nvYhibk8JS8iXUiNSyH0ab54lIUQZqz7/v0sHPV9Dq/1h7bVwhw1BMeo7pPIHn7FtYqOyO1LsHLd
6ZFCVQIMhArEso9gMuWvtJZQ+Qk980tq0sVfAkQBK7gC+zR9Y9VIfmM8J3EvqC/U8hZPhGDoEHxx
pl5Su5geS6NDN3qSVJj3eZhlW3CvlZeCfE3yojxbW0qHIcoQpwFUbhfXCIezcM3xUwyL8TfV6NS7
0R37Xecl00b2sranUBESYoNTpBm8cGm8mGOhZZF6EWhm7JvaMx+acop2WqlnR8B2UBQCdX5S3Lj8
EBhVuPEIr60ZUh+pffVcvF6YjwYnAjqsaReKkM6/WTc77+gMRQ9pqWnFngg7Kg72JLU2bp8j+fcu
HQqhBpeHYsTrQq+r6FGY1L12sUtjCGKYI+a0e1/zUsM/ELhKa+710omD/26bXfOjsGjxeuAYeCkX
l3Y01DzWFS5mpCTGAdYb47M7qfVeU5geg9BcHOuR7qKRjunGkM9anEfrjUtLg5GC/bKLa6l0O8TQ
zJee8lW87+TVaagL1JrzJfWSTuxEzzD6jxZWp+gd3XoglAkT9fAbBtqbBcjkHaYRSMsHjSo4jxbV
JzM3uUB9OV+ivEZPM0GFjFGnaDep5XCYhrrdDWpfn2HE9O47ARFLUJjqrjGiLaTQWsIHEFASK8p6
NJC5a6cG934oXItfkit99Wvq7PLXmIzKvmnC+C6eRuPgKHYBzqWrqaLP8VQ8eC1lFG0IuZG3j8fK
bQAnSKINjAGKxyXKNeIFFO6gs0dwkd1ZVOaOeJt5OMA5Wb7XE5Wp/DyPqo1LuHIqAb3g5Z5Rg69B
4ZFd5HTXp8vkKY3KEHMx9fuEyk54LGw3t2ARbxA0dIOxPAhTo2q4se4Vr04Nkh4PzWhohZbZvqFQ
uesgYbxEk2qeymCudrXLxKqbOdrbY1WpXEK7G0I2BCEXN9Asxrqn9ccbhrjvZWoEo27cyHI34PAe
9QYp010ziSSDUsIwqvPtDV69hWAKuIYEcbS1Fk+okhdmo6gaO6z18b43J+u9piVJsXORln8YlaI6
MPpQfrAykxR7pLa+s6qCWbTbv2Ptg0tlVfI9UGRguq4PfaoWlWY18tCbGip7+RQfwnLSEaiPlY0l
r4RDlHIopkjicaIi/dqUgRJNxxyWeiHZ0p8qO22OeqxpT7cXtPKMXVlZ+JOwqoFltFhp7VT73o5p
4OeO7p602oUNUuvcz04epPeguuqDgSjH99vmlxeXuWOOKH/hM20Ujvp6kUSCsTW683RJ6sB7dJ20
8pNqFN/VKYsFL4nu5Tt4nM2N+GS5agSuEPyhM0JagdzGsvmT0fOpdfg+LwA3Z5DwIHW8nRFX0znJ
2rI7THZcUmgtq89V6/b1IU2ofm2M4yyPkvwNMvxkxINs+pXP8rSh8aZEcy6TK3oGK+iZmgetFqA8
0qRx3gjyIvakm/n/OLuO5bpxbftFrGIOU4YTdCRZtmxZ9oTl0AZBEgRAEvHr3zp31JZVVvUbu+/l
EYmw99orlLApAmsASP7LXnOuYFEN1WBxIaj4PzE2yoZtPbvkvjLvHZJdId0r37KXf1kt/O+hQHnx
rvGZ85fnMinVKNJlKS8T+EdNJUoHPtm+F488ndZ7OIEWW/dfFxTE1vAZBocbnxfF/u8LSooNn24Q
5cX1EHmHalfvBxuul0wFG23XYOOPyA9Y/Bs3wZ/rGI/9nzwUkBvSQV88dlIZz9J5KC9kjLNzlCjE
aqMGrd6rQcUtW1zRuL6wbx1HL88IvN8r2eo6Fr7mIbwk0fBkzuFWX2ENiVzB5qYYqqpleYqwnL+/
1lcWKx6E8QDI+MgleNnHpqvqdwKD8QsrAMDArl0dZJ/FZwah8xtHwquPAjkChwLiQf6wmdq4TGll
xvKSeTXcbWsWQxEnRWNiwt9YLK89CvcZGmNMD0sIO39fLBtkZQWUltVFqEzeReFsDqBBZZ+NLt6K
eHtlJ+Bvuc5/r/wIDHh+fxSawgrm+qy6qIDod6svsP1g+30xPRkeNmGr898/2GsrA64j4KoDXb6y
QH5/no04XOWKNbqMdNohNfDTjz4e9Bsv8LVlDxolhr4AoK4M3N+fAqUQaCao6i5lwREp7ti2gWlS
7NlZQD7cH5OsX446oeVb9Izrl/l3G3Jd+Ffzvyvf5H8w3e8PLvoNfFQ1JRcR75GvEaDoblJknZ22
LIj6BgTE+Mjy0N0qRHUHTZ+xN1mzL4u///0EBCVBqQbvoD8oL3zB2qlIHl+Mkim0aWnB23Xm82Fl
VsNnKp8FqoSRzrWPZ8yX/v59X3vzxdVsEQApaNcv5cgGx4FMU5JcimFDTqAV60kv2CA0GNZHR4Oy
3pAE/Ebz99qiup6s1z8a+v+X+wXcmwBw1hBdEhjVtxRju+905/LL3/+0P2o9vFlkfgFazq6sWRR9
v3/ccOHlAKJ+fFmWarxZMKTp8n1Dolqwxx1m7AWobYG4lwQp7PPuPG83Wr1l3fzKC0YaYopXjDUG
P6rr2fEvzCbOYJTmWRVdbJbqlHTIz97SBpYpLGqYTey0dxrzKxI30NhhjzR/fwmvrC5EhAMXxvA7
y/8QedFEK51vYXpRhpA7ysroI+F7cRhgkLU3zlv2T1IsQVuW6i1U+pWjCpjCFdzHqXj9EL//5bhP
+OYmmV4ohUThBIM8lTUbVD3PyWYzMXRyN2FM3jhKXjmLYUCDbw5uDB5bvmD/9ERWoYEz0sXCGKzr
M799gLKihPQ6yU9/f7evHB7oY9DLXKWmV/D99z8QBg5EGCHiS5CMCz/sa2zyVq9EpBkItjDEbAY0
FNk7kwYLfZRIgj4vRlTiv+8mOJbg4+JV40O/fM+IrlhRHVUxspGruap3ms5dWYjUv7GUXvmesOjA
l0TsKaztX26n0pm43FKaXHZakV8cgNRa+0xuHdlKU6tBvyVhfmXrXOUEgDwxjsMf8GIB+RKOTDxe
kos2of82mwljwM2/p1qUR7CLza0fK/YGHPfaH4n9EuIavz74Jd8pjbVCKvCQXOYNgdql0Sn4RuDE
RplKOzTGb5HAX30eBrxYQWjAgX/8vobg44bqVcOclY4pbYs+tZB/rUsD68/5iAJGnf++Zl85DwBu
QKCMxwFJrq6/51/H0YSbYFRe5Je51zGMdIAZV/bLMLhSdUidjiw59VuFYS/s7ofAHgy8Ot8ieb5y
MAP1B7+qgo73ap12/fD/+hGwP+Fi2Of8Usq0FKKJWDSIT4apAiXGSmV4m42j1nG3V+MyfgRxBN6B
zRZzp+q5t9Nb5e+fLwVtE0LH0NwA+f3DUNNWyPVwXOaXBQj73BG+qZtpzHRDknR6P8H36X25TdVT
mSz/j+sfzwa9GwMlICJ/ileUhygJi+tiZq9tg7sEPpNE8alogpALfWvKneoG8FtE6g1c93/+viD+
PC+x2GG/g5sJc2/4hv3+LXy884gGfXpBtjlPa78wc9TM52Mtw2R+46j688S8PuzqbgkiLPgU1x/z
7w8/xrgJ0yW7FAt1XTkOy2GSQ3FKzPaIAqR/qpDn9G5JhuXolR6XN06wVx+Pdwy4E5ofCHR/fzxV
VGSIc0oveJ67BSMNkzSW9R/MEMFdwvXiflCgw7ammIWt0w0d8Bvl1qtvG7bI17eAk/olu6WCV1lR
+ALXccbYRxfOH7bY8DO19q2N/tqTIGdF5QPqCqr3Fxt99XyU+VCml0AOJ2RH9D8ITcNDqu3wHxE9
8EOujAlYXiLuBF/2xRGG61YucDDKQFWpNvEAnyd4dx3AGmD2gQ0K6ZAt8omrZ/A5Q3LxcP19+u9L
+JoKhMsPIZB/hJHRZBrnTObZZfImuazzZj+Eg1T1IJEk9fdH/Vm5Xgd+YHRjZnINurv++78W8OSm
RHFdZZeAwHWtgbIc1G2SJ8vnvz/nz2sBVptAdICL41b/4073iMYQqZDFBf3ycIhK+x4u0Hqopz5M
at77t4Cs11YLsDPYHOD4A8LzYmMSgbtQKjyvT7Wz9bYl6IZ2syynXC/ijQXz572OPw4y5CsIgEvo
5eQ0kKKQaHOKCy/n/AnyeLNeKuS4sJ+utOn6LTZwSq/XfufpG7ffa68VBwwsH6+DdED9v3++clcm
C6c+v6whRuZ1mQVlI3iWNQGbx6mO+PT9v39HlEo4XzEqxR653jz/Wi9rIuOSkzK/wBpJ7KdyTua1
TveZvNMrq0wHudRbWNlrbxfEGiwflN2gM734lFrqMtEuyFHxC/kg9aJPQyHzd5lQ88lTEm7NXNLl
LVzwtTsU5xnq4QRVxR8RNTg3J5gvYgUVayqaHaxINKzrNN+OVIxtlO3OdQbuN49Whf8xagLXNhAR
cCORE4LSDZfp72855sgEowMtL0sfqGbwc9BRNtCDkSES+5CG+MYyemW3QD5Rwgfh6sP7R+Gv4pBv
UYjnAdTNziDolbfwgWJfTVJGb6C7r6xYrJ6rJ+H1zf6B7hYWTWwqHZC5XCQdUvFgxNhDEuLnSENd
VLwlLHr1eUAeUZ7B3Qwjqd9f5ajnPi96AJDLriWU0EF173MmvvvQbfds0m/Rwl97lcCS4YWWQJED
qdvvz6OFRi534HIQLJel3eyO23gE8dMmLniL3v/HqBHl3dVg8VrbQ04Hl+3fHzYuTGxzRaoLbNOz
w85o8JGVI+JeF+kOY7auTRokE07Zwuk2gtMoqYs+iz4DlE3eoE39uV3wU64Tv6sXFMYvLw6GnKLG
xhykwnUFQ12Ij4bPi8si3Xm6z+c8cslTmkrCD3BpWL79/VB66ax8LXMh6gILH5EU4JgmL26xeC1J
jKDb6jL7OITEdlm22hTV9m0LqZ5rmzJ9TiumuqDngaozXiC7MKv2dG5dqsvPC9KF3hVB+dY+xjH1
Yv3B0w3FMFqT697CzOplP0SkEBNfA7hgRjEIQjybpqQBPLbvzTARltQ568O51c4V79cMjX69r85i
eqgQxAcfK7MubRZU6hOijLOkUwN4AE2VKPRVycyztc0jGE/1cBDJOg8zrKSxNkUEMAywbAvdifNP
1znPKRJzEDQm68fENfBBje3ejGMFq5yGpfEcqcbCtoqo2ngWjb7Rm6b9/ejDZfqMadeqv5EwlvSw
5KgRTtCvjMNWizHP+qdAxese1z1LCgtDmjlwBLk/5bqafzS/vuRT7rQJcji9MmM+pulK6J1F3rQ6
DAicDr8AWuDunaB8oedEpEH1nJmhKE996DBErDdcAZGuK6n77cihDUTcVexJxW7EOmvYYo8kJ+c8
FCkSa3TZRw9ZKcF4nYTSohkosbmvM+iyBDwKQ7whP03+H0VDN6s6Sv0ozm6Nod2qXLnS40aMZLeu
FDp9NxBECFyQ4pzSY5xucwlj6hh+XzWkzuwkRRXO5wWKU/sJ1AzLmiWa176LK5ensA9c3XSiJaDe
LkHkhqvhL5Flh2Dd+rJDmEPEGox/iEQmDIm390ZFsf8Jy6I4uQtMhsBoyIBn5HlVmWPrfWAhrat1
iXnkg8rzwf/MgnWihxIhKcPdrpDUcLBTEO7vC7LM/jjlcIRuIeW/qqkiBhHBBew2TewZ9FdfNes8
2/IZGZDc/oOxto3g8Z6jM7yZc3gO/0Akw8JFa3bjaNYZ6K3ThkvE0W51lHg5z3U5LGRgNdhZiYob
ixnb1ZOZQ7P1KVYw0kMmdB/s/K6anehbJJXtdK/nhJNghDcSvLRufb5gvBZwu5tTDNEQ/jM/Uy5o
g4lQPtC73u/FekcDSNAQoZq7ZI5aKpfInyzmWQh9XsEHDe5Jch24N8k+5WRohGG5/Oy4jeab0eZp
f1iSGYS/zqtgJKfMwn5DdqilV/ipAGYtd1NHTprBQCPswaxr2YpNyupl60V+s1QFxMQeQxJ+huX+
Vj1EgiZj3kQKkb33uidk+0l6P9EGbiLjFnVDztS2NQjjBuknrWQ+wd+5D3AwVcbgFTeYSwyweI74
gHldqzIfLV02euu7JQAjtbYqqIpvAfyPrvzEiN+t2o287qNpr+qr3Ig9TVtgVbcLAaedCn0uAG62
iukJmEwZwLC938XBSwz34iaJhzy+LzDi9G2vtzS+VVkus7MrC7RS7cxBIDnGrmfya88wJLhZWF76
RzNraYcmcJuK6tH4ifwUdFWg9YRRTyvUs6MMfdjEQZhvR8jvF7CegoIjL8d7H/Y4q0pFxGkMZaHO
kIaN850Nt9g9bJnbNgO2K+mri11J5mvGxyL9OfEYYeV1OBo91jSpgisdVRdh/7NPWeC+JYKL9Qle
o1bcrDBSnD4QSuAgAykOgbsXUKcUuDsMx2pZ+bR66NdQhTcDFJX+Mgb5FsfngbuiF/XGMTxoY7LD
0+PAshx8Cdgls/zrkMiA/KBKrxkYQhhddkOsRnWchAjlIVY6Jjf4uKv4IWA1sd4h3TdwYZ2nU4i9
ANelwXxXZJn8AdKwcpzrSGVan4iBIQWumXKPfgDfDwmpYS8Zug9Bv+I/SkraT6c1dnDUm4DWkXdi
k0rfR4MM9DkUG7NPWCBF3iTGStXka7qJo84jK09DrMPh5HZxXe7LavV3x+Ef4i/rTjB6yvUcjed9
5wbJuY4KjUNKBBgIxWSl0TcNAsN2Hku5qIPdw95+WwQulKYEGQlurjkvr6abCVmv1thGlNv25Cue
wli4lymUGyEZ0vArZKEiu1kG59x+mC3srZ7hOgX7B1PiUogOuHaYOlYir8SGeC9QOrsBgou9aIQf
R96MvTHihDtQyo8wxuDbM5hyoeNdruCj/NU6LB9cFnZbCjQ54C+Jd3FEEbExlaCg3Rf5AGwT8nuY
lmPua5eqgXlpzs8sVDQ449lF/uiNM/TTQLCrzyE6VHsSQUxBMc8y7mg9pxW91Xve7+hMt3L+luVB
bi4Kc5CrRe8+uewJE4BpfnazMHmM/FrsmRPLQFXguDSnLTpOMnPK1A6Ydn5UoPzsH4Axp7xFxc6B
Ta4iE7moQVNDt1JJEAUfHHDtpVvGEsSDmmWMl0g65RTxTAJV9J0ckUTeTboMkr0GY5nQlkFyHTRL
UOabqneLMrRWMBbhp8GpFZeFBH23wbeNYcHBaJqfCLJLfH3NXqku1RLyoZvgczZ8yXJeuZskt2tq
OpuwwtyA+F5WX9SmA/qB6CpWsFvd1Jqc1rXoq9puOxRF9SxzEcs2xD5FWDySKT6pEIzhW+XTPjhq
v1A6dGAM00LAmTKn/tu0GTH/2lYZ4hdyIN3VA4JopH/i45BOYyPQMfvGpQxZc41Nd3xTpKZV9p3f
q8QdkHyC6dL3JPBapg3uSds/9rAtOCB4Re6gl212OC7QJcb3hLqBXzA7g8C1heajhzNQdH0jMxiU
P3EqLbbbOZtb+BpAlOliD6fqxftZPowywKdyBlmJDeg1YVYHosp+zcNEH4t1HTRubgQw3SilN9Rn
xKrLZF3/Q9INU/gAOX2yc0MRiAbpx9mXbCxLei/EUk7HeSvX5aiWCQV4CA8M6JzhGnSAsBNBgkr0
MfBQRL5W+K0qWu7N2mcFnga689HxrY9qoXf9k5YKbtJlSejXNenJ05q4ELRGUujoQJmaH5OE9Nk7
O3szdiCBKLjqTHvIqyPELul0UK6Q6tZObCWnKFBgbkqKa/SGzYt5tEnS2wcpy6D60i9TRGtohvMP
KQDk4EMA90rzQzLEcUQ80kmDsq9/cD7D57SJzqJLGDL1c4IAbmrmVKSP286TB0Qu+7SulriSF7gW
Tq27CoHOIQ/hzCEKu48ti/YclTC8OFHaIZLSNo64iB9x2pLsJOLNpoihTbZHgSkAxaWA1/TPylO5
NkUEP9u2zHtFWp6K4bHXWJBNVATskXIpfk5luffHuFLcffWsSOafzsNXtHHFlGM1DyIKbQvDUWQE
DQaTy68oMFX1PpgkN097DE87MHeJZScP2xyYc7JgZLeokwSQ7G1CMbPiMpeo13tZvMf1RsMbg+Fk
2lalS1UNA+EyPFAsV8/qhIzFrx7cLTRnFdrDIwF3RRzliGq5MY73EzgBOlUP8YoR4q2KhDHPaYCx
VS24MkuHwAtSnSaOoQGKKE/IcVQ5SbJWsjjH8skSW3R7OhSI6nKIBKoiHIO3WquQHqOUBDlFeVfl
vFY6Cz/M02z/GcOF6TbDL/k4JUG1d7jC0rjOS63dO9+7qEIXlaJMQM67dxVtPcwNRJPNUk7t5DQc
9TFeZkM7yghJ10FJCnHi0JdXX3B9sqwbcUsFRwzTrO9rH4Zr0BoOQRhm1SVbjlNSbv39sE4J+TwV
a7F0RoRbchxNGvLGDVm2HuBaQ83d5laFiZJYNv4NqImau6CYcMWRBMfZFzl6Hp+vHEAKkYKx1Ykk
JuGfk1TnR+RFr6D+sMQpVrPJTkNXmZyaB3QWhWlRM5YjqJoy8udYQDiKbhEmzVN/CXk5EmzrZCxu
cIKA6lpna7nmzThJdSCg8us2NxUTeKPxjtl3bFnfIsHHFA2kdoM8egi19jotycQ+8zVM9IGFifBt
oaxy7VTyHvk6CLoJzxZZdXkXzyscQ0cxQY6YTBlxH71ZixA5ejN3zcLhPR5iC6HEIif0Vc7uHz1Q
VBApwNCuDKi9W7QzVQdjTmZ6yXpbRPIh0AmuWtMgnzGKAcznmEfMugxvin2O0raXcistWuKBFChg
ITu/lV5H8OPCUQS/wdSKf+g+JRKCwdi5u5zBAP8evfOSfh/wRVmrkC6A9aajHT0cSfGorVpAM42s
yh9dD/ZpOyqFJsjCfuu5BEkee28NkmeXJtSeI9nPGNbEg0nOEVH7eiPihCD1rXTTUtNwqx7hsZh9
QtC4+5qhlg1rKzVsLBflRAltSuTmDrs4WZspd6T8hpS6cGwChZkLFKmzh3u5mJJz4uf0PUO/BaBk
iyp5dkuAUDIZLUlewzjEla1Y+bbX1AYwOO3LyrI2sM6WDRdcv1NTBJpQNFgwG+axj/fLxFOH8wAS
sXoEPjm2LkrWoebXKOGTpRNJmoGL9BmIR0UPnJZ70hAmFtlIWOuIbvQCHK6kHIoUMbnTsNRLyXKH
AEGGa84z6GS3bQnzOo338lelN/JlGWBgXhfpkP8K14p8z33hWWNGWFEl1Soi/FPv7rLgykwI50wX
qDmqMehElZK5jgXJng0Gwr8Gq5luBuSCuCavNPs6ITcerRPFMdCCNM7R/Yhx6c9+DBXSZjkYxHEy
0wyMTyAq7Z5SVPtIo0+jOoHXwvfMBkbWE4bMtpZwuPiYr2hOahrbfOzsNBcBGHLFPDUG6lFobo2a
RBsE+xbgLC3U+8WwtWp6oBi3gYbdXq2ZirZOpo7Aix1FZlAnm7tai6euVw2PV0Zr5tUSNRTNydAY
vlZFDUfH4d1iQ7fWOawP/VGjB3mXT8OVct5nVh8grkdQNuqC/Rb5WlDf2lT5ZwiB0feZXnqgA9LC
UpvAJuSjikfOG1Ok0w+0Zxwq4WB168le996tRqZH1ESSUgSw6QpK4spt0UOZ+An2CGGlH4I0nVRL
nUOk+wK61K2BG80dZBOzaCockLBJJJv4FW9jHnY9AqkErJUCftwZzugWbKlxawqkDeCytPBzrWeC
trgObIXJqa8WuLhu+Rr/CiiCnZtog41Kg1U2r42Gq+yHFL8s6sD1IkO3h876dqAOlnoTQIuinqhi
H8USW1OXVuB2GDYU9C3JafSDJaHVreJRNLYjgEf8FjLmuJpBpHpQiUU+15IHwzce78sEWe8UBjUa
WrDdMzWbFhXlTg4ezckdqFZAQWGom6Ghs1A8dDCvyjV8YSdIRspizz8bjiZ7L4kl6Hvz/Qlz8iWr
k8wnMU5nn1h45YXgV5oR1MDebrAqq7YdH3jcShQ4pR/QE0TJqHq842sFFyOzYGj5nv8sgqtElcWO
NvFUSGSCOOybMHqahq28drbZd0HH6KudStNWq4OtTtgv473SAFtwmvTlR0ncSg9rkuPCHcD4kbUE
7wYYCPfJM+xRoxlSikygLQd2cMI2WxIclDJi9WY2m9RjItOiXWLvCP6/DetgziSg8k/gVFeDuDSY
NvKEz3g7uCbqzUZRDx0cS6HpXVyOGrRAxsWVUJ+bupeThg6VRFrWhRhjAgNBzlgbLWV4n9NtD3E5
h7CjBGW6ihuSj9XPNOEUWjYcfM80HjJa530Bz8Vi1fw96p8dBtkJ8kRrlyMFuY5RDZj3IC/2IAg4
/CyJnSuBrCQzfEt3F6DoEUKapqCzTd/lPRi9eCNRfIC6HwhXxMKsbzO60O+oGGIob6QKfhq+TVln
5zV/XHAps4arQaC/DsvhVzjufO8AP7mvLOaKt0yha6v3Acq0xiNtZXsEcZmwd0Ox2+2eh4m8KXRO
H+m4lqrmQzTeKVzSy8GXoPnezLvEj1xUEXFMF1QvOrKwHsGeZh+b0Yo5Q3GfYPKYoo4/TQATiwYW
79DhQRCe9zXWlucNAyAxHEBnm/khBe7kDsAP0bRwRL3WSA71uNe57ocmhUH13pAMGt4OxcU6Xmbg
zLQLMVGpPoba98A1czOjUYTxszMBLTsJv0v0/GJnUxercHyf0yANzzF2jGkgjF3UjzkIwYzm85qq
20gC4j/3ChqEU089Ykkr1AKiRcju+igSPwJ2gUsTSBZLLIEKo0veG+m2Aj26iNM7h2l6VNsFHg/g
WudZfCR2Q/qE02rAf7IXKTmjFrFhU7LA2zpM4JDRYGCKWVO0IK7pJCwc4pqSZtDp7EOKf52V0QL5
RsaxuyDwy97qNMUOjhGqFZ7CESRAuop8OsJ8fRwxBgHnqIHkMawadOSa1hiwD9uRSbWg/apWkz0X
2VjoQ7EBD2rmXY2sBhy67z8EtRkGCgF6z2YkZcHapczgoVn7cqElFkDIoysc/L+iSfmPHj3N9L70
sXkCfY2KRogcj1p2BG/cDSPQ9eNCVPC4A+GNa7mylWICpXnBG+2DCGIs3ue/0ljgglvg/sJqSSu0
wAuytbHvQe0JOoOuyDY+3uKzqHYpjwtoF08EnEvWaAI5t4wz7g99ptandaqmvXZYaWM7o99j8B7B
QKfDTQ/IMOHbUHRpwYp3DAkz2MCD2cPDlM847XDci66oaDA1GC24D7EMyueQBOV4UxKvoodYSob6
Jkbx1kGdvK01bhWZ3F1RW4nIQef9uQAh6wOFZmNrzTaAMjoxbMpD5DUMzrGllWmqAb3vGSKU/kGG
O5GdEln0AXduRdqehcvzZlQma3+1bblQZI6m3ZJKtD6VSZIPM9BSWgtkEn+fCmR0IDEHhwAE1EoA
jqAE/0jEECeNylN5RsKjVw1JmfqFbx/8o1S1iHpCPfALfpdobhY++rkO19RiFiEJvfpGYYZwqMaZ
jN0+6Yp042J42czFNv/giRdbJ+B4gvvXO33P9yz5nl4bn3rzaB+OaAYYwaB45jdLiV67deUQ960R
Wn2hjOffcswDf/UR5d9IFcARsO+DNapDn8a2w+WCqmrcGMCwjcGQ5XZCxlOHUMKNtxPwAPzN6Opq
kU3u3ay3lTX76LL3+LaFw2ZOl6dUFnyC48lwdbYddPbE0OxETSm8SlG+5oVq8NsYP5Bp0cANtxLX
Vw+TjqXmqR9sp3BC31135ScYYPVrU0Jtxroeowx/yAH0PEpbXF0SMvNpRW6RbenEvDy52KpH8FiW
oU3X3T/IDTdcVy5c+QsFKOw6tFn4XBQGDlXDdIBRUIxEPoLXrtOxyeGEsDZ7LxPTCEAkS7ciPWiv
KwUmWZ3ZeUCrBktkvOdhyWnj99TfM3WlezHUvhYfdawkoIKNFm2xyrIdZw3TnRwGjAdgCTE5pOFm
f0S40/OOOEbOGjZhU7tYDEcwmNvgiWP6AejHmPLhoNIFb3CBby2vuaTDo+I5MHWs3eWZR9aiVjK5
mRoGk0dR74ovD15SKVu4iI+fMGoPaYMpt/+n12iMWjLPa9aIiZaPlktZHKWX/deKB/ONCdZd3ZI8
Hc40G7Yc5X1kPo2Z2eNmBLPCYrS0L66Frgh53zsdxvPkZVEdyh6W0E2GyVGAzm4fboC1mL3OMLq9
kSk44nW8+tU0OtyGC1hI09rMedyLdsJFc4NuWMJxoFiTvWUbUmaa1YFw0shVDFfUreIhNATANQGh
ao5R7kSusSTSk08bjJpkl2HuhHoMldjYTiTYH1FPc13rBAmatRmmGIJvSM5/JX0JifAUc3+HP9wP
d1kWDOaGOo1WP2YZ+VbChymoVw0QurkGAd8hInvE2Y2Q7i/ClUDQS2oRtTbKWT371QV97Vgp+0YB
m3AHAvHcU2ih8QwxlfvSD3nwKSVh/w1JBVuJumcCVu18BaEu4NephkKYhzdrQjiCL6MhuySoSXWT
pG755FfS/7I4gV2NJnp6l0JHmtTA/bmqLYxWo4aEUfBltAFc1acKLWADGrUfuwB5bJjvJdzGNeuX
cm6YCq4EvSkG/DSJCh5HOsdCbI2GirBLd09R6jmR5XWuBNx5eEUK2kJCrra2TEoME9EaY3/YcTWY
jATZwmpInqRuzZqhFwjXwSU3mZJB1Gi1ASESqV4eCuR2QXFrd6SJwUaM/RxttYCT1DP7XGhhyMFl
VaBb4EW6PwdkXeL7AOTR+UBygL24rmlxC2NsEwPCYfQ5UvAwROEbcwa0AH0iEh2k04conSNIu/IQ
N6XQEfZGIZ1E3eks/ZwILL9DMQy7rLlfhn9KWXrYl0c7xf8tKYa0DTAuxf+exaY8UXQ05UFlAxA0
G9HkWKXDPByDGcOF4yoWoe93qEmLOl4MQEDMPTT65BWVbAflkCwbVLMjRf+GM/oA3ldvTn20K4k6
JI4+jrYY/BHYNQrZjQ1magt419h3FIJg7JyZAba9LvQPUDqt8MqfzRrhkkCG+YwNj6A5IIGVN6Ym
eW7Eke5b3LEhlfuBC4UYc6dKMdVAEKrwlKdz9hlnKhYnYikmrL7ZEFcnucoCXPAoSiBLX91FTOsO
hNIEu6sDIFa03jHlA05PRjvCRXAvq8aEOZVNPA6oHys0y3PdLxVM9ziQ6f/j6LyWI8eRKPpFiKAB
3SuLZeV9Sy8MtUYNWtCB9uv31L5MbMRs95RKJJCZ99ybHw5va5osvcOui2YZWR7Go8c/O2WXl7oY
opetEbzOIG9MHye9XQ1ccim+VyQcqhoNtrDP1OrYp8Lu142qzku/3ToilNZdqnFLrEBkl4D0nQ+T
ZVDMdtjTJ0CXRNW+8GfTUtaDXMC5WQRwl9OUix3KgveOObeYdsQXlFsyjo78ozu1EG7TueEdAY0U
7pY997foF406Ihra9SUMvLS8E/U6qFdcZp04AZtw5dubnBD+W3v9jPKxQxOriVy48bq8MB88EYMT
954hOKOgcmA2nzpzsdOhPyH4ubVb7POsDTjug3wKD2pOEbmE5z5HfZo5+2XRgv936ecW0dCqoUC3
cKPeXQG79X5mAFO/8xpmdRmn0eysd5W2i/pl5s5/T5VTry/EB/KVE4kV1nuXrIe/sneH+sDHYiko
SxFS92EwOPo+y8U23V0K1j0eZycb9uFEdX9qdM2V2G5EpcSyl/7X0riGGOmal+7UkLjunqy51daL
BF/YknWt5bAfQr/nUCY3ZuUYNNuTldf1yorCCd0o3uw+846awZUddxpB53ZtmTzEkpLVsOxp4Z8l
k++NppzYJ+/soKgHf6oAIAXHUjQtj+1i+IUuXegY5qWF17wUQybq3Ta5XXHDsrXIPbTseIget8mf
xMH4zdTuSVGsm5ssZHle7DpIqCdv09aE1OzmZtdoOTe3WV7her1+SfONjjbPf52Jql/ubZ4wRS2D
mOe9bN7Auo496GPfFXuZ0xhTTLLZ6a5c2vVHrzX31sS1c+pDJ32fmTthPZoWtDCU9zCIu7HvpyQt
Vf93nJD99mhj5dcGIJTt2eBWRcnkrxq/scmq+8nz1/qsxDjuGAdNu87Knmioe8608oH75j31w3QX
+X3/t5rH/syJ5v1hWbCko2Tr59eG507c27Ok2R1wAPDGhN8sh23fg9n7KEnpIHqsat/UFOYxj0gX
u/XIwZXIstHHvFfVu20W6R+stjKMCrLlK5BLFHFXVen4X+Xa5b1vsZcdeqPxx1h23SYuY5SHzQ4u
h1lo0fcE15jJi3630SBV4CbPT6rzInYoLgyu0lQFP50rlTxw+0fyuQnW1jlkVGtLUheqJHrRKv3Y
m3LfObGNbDsimrs3zLuY68mmfnZAUQ/MN0IdizybfqRDuvkAGsF5Iwuz78O2mA6zbsxycPPI2R6K
mtygzCMiZI/ir/eWlxHJhn3MS0K6EoScoPC+C50xBgjH6/Gi1Jr+RcZuv8NifQA0j3RSBiyKiMc+
0lyeDva6eBAawkx0TrDvlWE4OrDpfEy22UxHNirLfucbqzYspeWOijO2tFoJj07UxJyufUUhSWth
lm2yeG0lzQILJ8anKZ2H85Dj8KVpisovCoT6HtLVogXze+/U80y6dGOjC5vZqjI8VFWe/SOty2fU
TTf36ZKnZNOehetPo3Ar7Oa0zX+DjF+K522ZecJvGsTgc2WG+Dbq+8JbgurA7q7e/dOtof6d26Vk
2GwZJtOBydYPknMV7cF2HQB5tiVuyzrqoz8rBJB7X7h6+pNt/aiZNNaLOKXVWBWAOX00c6xAr8Sb
J+YgqTvB2x8aB72whyY+uukWpIfOCvL+rhPV7CP3Zd5vFjbWfyCxaohx41vW80pVhH3HzefiZa0s
rJN1OIW/LGDkzUmXotxrvQzZ0ZsDlNeeIuwWpKq8wFjZ5J0oaA7J70qgYyzD3nhl0z7zCNIAtvVS
2gfLWMO8y32Wjuxnit8uwZTUmF/TZuMEi+Nw2QjOf/tk42NipNkxZEtc1JLpdu2XzuY/10Xg41zQ
6pgXIcvh6VpMRo2uveGQ2Z6adwBCOtK7CgSkTNLAZqdCFS2U8P3m86n8lO6vCsDODmO0Snpteo72
aqoehmTLylbs7MJuP/wKiCaeczmSL9JtRRhPo0qBGyKX6ahL0EVEcSO5DEKRBUPcw/oDg81+mV9U
b0dLvLSt9yvMpIf7VUwUd3IjJRIUhc1DJbGkPywjM81ukP1i2HemwGfmEGg1WbWpRJyuRTteqm1b
ncO1M2D4ZfEU+TMT95hbV6Z7s3J7xdESsOpOtVu3R3aA/IhMEYEcyTGncBQMUq5bnSBeCugiGum1
Q8poWbnaX/wm2/xTgOfPJMbr1XquVCmzfc4P4x2mRYYToo+ns9jXhXeXLUX11GZL/0FDk9JwC0s/
q9T2ztw1xkqibezoRDd9HdWPlTj39abqGKd1U+zTvNfPKzLu32JZo3vZuu1MHdPn/wwlJQNnFNhm
p0YEfQbd2+ScgtWl9gJveyisdfq1RF5O8QI858Z1F9U3RVOYc8egkQQWtK5rZWqzFrqunF+a9hrw
0HXq1yaoyyLpOxvprRxUZcdQXFaws0OzfFZZvZy577cbVopaaJsyU1XC6fSkNov/hXQyY6kWdphU
YbUSwzxnfPFBaoGz+XYzezHyxxrtTSj7i1NU87skJd7bNWnaLPt8XqvLgjLXXEgcrSSJ3GL0MDV2
xaOj5nK6mVjQ+C/XYJQxrnyyaR0EMJd1ynb/vjqNfxhw+UATsK0nPGgq6mvQVV7QmohuCBiZlGkV
my2iGHeWvH3zwqL+5TwEAClVlT1aoZXtr1f9loSjG6a/IUjgIQxThNbC9ipokS7t31NSMBBjKYxD
0vZTr0rKWnMWcJMTUuhkAES8NJXkQltW7ohF9vPI2gbcscAYaj5MMPu30bZwvzCtroYdacdbvgfx
QDYWzWSq57Kw9aesmVDsZmnX7rm0KlPdBo2qUbWcsW3XJM+cDBENvnKP9mOq48DPCXJqPK+OmTZp
jX7PY7z3+ixvk8rvJPqCW9A0LBsp2MeONkLfm2i05nPKsAiRlHWtXbcWzwNyebk3mSqqlyot8TMV
fFxqh5ofkeVECCCsPbXkyeSpKflFkHZ5YRdNY3beVkrmiwJK4XZQtEoJ95+yjxuxc3Tb3ixAFmrt
MO/zRWWdSqB7ev+VxJqdcYjLiU1R6TGpAmP+W8pSpXzokBWkjPnBdUean79+0GROgkTsZbuoEq61
q6w0+Pa8hTCGBeE6WVSH2b4po+wQsPr8tpJz/8O3Kn6tdm3bfUcTap1cHQRIZyCUqFOpoghl2VM/
QhgWzfAXxJqOHYDcuWOT/PY68Do1uzwV081KLb7sbV1Yf8k1n29X8ray4yys8HnGbCJjp6rG/uSP
G9WsV5vS2fGiFBWmXdIKd249EYxloEiZZHVpQ6HQENNEg5AG75u3MrYxzuRGJ9mmbfo4VFLl5xWg
w98FcpprUqsCd2RhYe45h1y0FhfAyP7SpNvI1UU1ryLruPo+Gl9vV8P9RlxQtyvtdGh4QqHzvTi1
ghm5oI+i6SjTZUlPs9NDPJmClddeG1KQlEVYuGeaIKxsI2+7t+OsnAVGdsZ/h60q3HtyQwFEbKfN
7cQaNoarDGPHIFbeYrXU4nrJPrI8D8XXRgOljg1DsWrHE9pMNsveWj2fuSC9KYFRZZ63gB4FCWtu
IbIl2VTBYQyYee7m2fPn00zeT73zS2fjyoaSUzzTLddJ49fWdwTU+lt4xqn4COngHW2akOD6J7mb
i5XX8QUttRh3vUhD/mSnOKkBbaznXPkzgDIWqCKWAm1lCYb6T5HClt0Rm6uygzvr5aMsTZ/v5rzw
3YOkN0OmYQvyeBzHfuEIiILSPg+C+/pY5iTu3rI1rxUH+q+AXbbIWcGRGospZsEQzzrhYREi6eap
v3HNyFIHnXIOhGHJ1ytE999U+f54DHOTSiqQvNw4cITsb/2FX96u7vLpydTQnMyFvN6No/6K2Qtk
XX3w0q1QD1vlmijxR1eOB587IvjnBG3wjiU2XQ4LGmZwKaJw+OvyXjP/qB0mcq3PcqzYYmBLTl6t
oFW2Xtc7iqf+zm6t4qawB3koxTTfRW1mEy7AlXDfsMngDURy8PdbhaUBKDAc3DsAX2Qy0bvuUxvI
Te36juzSC2tf5avXd9FDLbu1TND6a7ZETp5+wQTo1jcK/GNitpxZ6GNhKk5j1DFW8ZfGsfYBkiM9
jSze11GZ7a0uGr88bfzE91hCS4LcfICYoyid9hY/EKhLN+GQuHIiRce1jVOXS91XfgLlOatYzkZS
624ejXHgDtjNhSSaAzJR1ihJUWqYohGFuiMUVf0jITJajwGeozUpoq3/gYqFBc6YbRukDbkdZrzY
ezvP0gtxuKbdT+6Sv62Dz7N2VTOf11XRtyOqXvFxlRlrZ6Y8/1wEY9/Y5x4GdE2/qnoIbhGqlydQ
lPU/PFEBPgPG3ExogFxJL8nKurmdcgn3oudJ7sfcK97H1mYMM3MTJhbQ7Rq3KDvPcDLjzzJBTtIY
FMGj619Xc+uMiLLrTL+9GdUSXoasiV4bJON7NsNUv0M00k0NmTSXoiu9x9yZpoemt8c/VutGFB3R
ND90fDgG/a1XfRQdRf1mvHGJTdvL33rjTQXbIuutVF59U3ebRd2FDS+RkbXcdbWFlMhdUnsBe2z7
rfa3H3tk8N5OVzjfePUfE9L9rEVFXVMheTnKt3ZdKJf9dXC8z0e/O5SLbo+bHejfdqncs0k9/zyM
ln4b7MG+UXIQyKiSlsjTbZZEDVKfNzh3AJTjnj56fgI9/S/Tk+L74MPogmQiUdlUFiQzQbLU6Xaq
sugb/x0RH8VVf2q7oxW05gEOzn+7vtDH0kHSEwsfe95kftKuMsdQh7eqZQDuyFXGRPkiMHtd9QnI
G92j/R6iqHrSVeggb3LX7ppIHoppHW4UWQ/aGr8gFH7rcQZF0OtNA6IY829ZdOr6y+3QDs1r2hOc
uctbSJz5LW8F7RVpn+POhO3UJJBy/lt43YG194LB3Wl6zTsv8wMY8db0//n+5viH0q6Cu22ouvM8
+INi9Nt3kPBhAzyST/f41nm6mRlAe4d6HA5bMzXjPivKlTCb1g52flh6f4yziacNA+h7H2IKyRrV
PzRCq/9meHFKK1Icvv1aWh8jDcWX6IV81aK2H1Czm0drqOpLp8Q8JFZWugfFXXFrN1O9jxhE36Dq
UyWPq1P/a8AsAW2aJYtD2fr7EXII/d2J7lfjXUmjyeyZs1ZfdgkbFVeRXVwq9OJjCCONYEba+ruv
1/DbcOtfHOTSf1ENcRTc2+gkHSz/yMyaOqc7QEosd6RW6jdlG6r4sOtuGJVhW6/V1r44qbG+PZwn
e8oAxNupY14Xbc6n6CWo6FY6+3Ho5VvIu3Iq5ylHzpgYZObli+LefrQDl79K9IHzN4+upovFU/B+
3nrhzK1QDx09gLpHuX1AXAveI7XVt5TILA3m7Aoe7VJWH1zOAdJd6lwsQegnEMSaNuyky63jMofV
jaUhswGHhEZesevlrytF9rT4+HKqvBD3gS6X563onSV2h845TK2Tf4kpdT/zue8WDBf9eqZYExPW
EZm+kB1Qfy7E+QAN2zL/7bPU5e9Xac5opJucLwYC5hlDUgutsvo8c0tT8fcUCOSPEOAsEaDGVtHZ
rqVgFhlhYOIYIbRmDRW2gWnmfVMN/phW1/l+bjr3DpiyvTHgkTcOAEdsAr09LOSGZTvwPFsk3qwB
IcOMo66ij9wzKmweo7ZcUfSZIL6lasifSkRv0FJLLIybVaO+xjXVI34rECKziea/bBxUMoDGhbFv
vIimwcvZSmEX2dpBDErvLqKMvG+FwZbk4//6QVeBQHRluL01OsLTH+HwwjjmX51YFyWE85fyqmbD
FrSoOW+tTK/CyuZk3YmixJZPrrFy50I3xqRoi4QYf5u6m62YGZv17mbd4ION42j/TCdg+FPZqbn+
mUYZjEeD/7D8Kqu1tmj4wrTf07ds3i4cRfkKCelVwCmltus9nAlrn7uhajeaKe3bJBFtbY8tZ9l0
6TX8cHPpXLB7lOuZXsMA8l23cuL5YdhAglKHLavFacua2vC579bKvAk/g7fboeDn2yEPujR4NGxc
d+5UDRy99zwVnvHEbP8Rj53Xu2ytx+yU0Qs0j7qmaDjABS2Ldch6uw63+0b4XdAeBvqMQh2HgFld
Hofd1E6Y8aJ2zV+6Di534t4zW/ipkR78vZfnjXkd3fqKe1Ruu664Fjy45eHo9lAdOS66jU2izYr2
sAeUDcEYzJZ2uIYFKIV1WzVQjGyeQ5Khu22swhlaGG/EpW63gNotKnFnP7PvNUpTeHLqwaR8n4g5
3Q+HnMMwdd46ezJnJ2Vlx0c9bJM4gqLlZozDCZbXpYBPR9ZmWeEQrgOryOiZrUMQ5rN6HUXAxRyO
xE7eg8X0IzONwbVKloNiIXjz7WrU5wmnXYAoQt19kSADES3tMs87qZyU/PMKMHOfQ/2Vt5kMTJrw
c+eDhYrmhMsffiMZGL4/L98jhlvrde05Kb+GwKoX+gO2ddP3qEHV1icB2Q7JMxuVa/nkj8bu71sU
XeeMlbpxjiRo9JDyskec4UkoW4xRS1Xn936LpgcUOVjuXiLdBMeqSbX55/u6HFBqIJBfcDWk+qNx
RxsdenYcJiTu0lGvTnlr5/dLjQuWwTk7ZpxdjhEpPW6Lv6Cy0aRxdbiWMBS+NfRpokLijm4syI10
w+8RuvlBOG7u/slMHog7FM+VX28/iGG9T5G4wlecLRgMLJ015N1uTVQ8VqDDARykdtMTbsogjUmX
X7dzvWLQexiifEhR+wOX/mIT/EezmG8rVCcRjuuy7nJmZVIfmOY2+RNpPV7xwDYPDuQttEAqtN96
zIDYYNb3DyKbGIXESnSlinYG3cLzjvyAUXCyraCEVMaZPFZnrOwj6nHQI6XH/twoRbATHbT3x6rC
0f6WhZ9iEpkNnpU9zuI2RfLEDHWNDkr7aDw2iiJo3/IJHTupzCDN0V3ZsemeOdtDquwx75kVaad1
3a/WEjwiwVAKR7CDOqD3jgXerW4iOyulfsVn4y236cTkNuakE02S8usMRui/6zBk5wrdwmMwkk/t
98Jq3O7RgxgqHlI7RBfvGFL0/2A+a3WRIX8NbqUMdDt2maGoS2v8eTrCMM7pN4ncc/+v7xpvOGuH
ge0eyjdLeWbV2h3HYJzrW5IWRHQMQgYXJxU0GytEdJqmiR0AhO6iWbryC9epLPbE6M/zYwHPJA4D
E0E8rRobdrwGISMy3Mgo2JmmKWcaqLptL5TT+jykDqk7iVVms5PYRcWzfwiZeKsPakbTafRvsbjW
xYu6fJwPXC8OAkKfB7m4WUUN42pyS/QI2yUp61wfvoZvp+hZ5oreTo/9jZRT1CK6DqaQSRdIsRqm
JWa1X8SC/IDKRFP+4m/4RIBvbXe6E+Wqg6NXoQm9zUvNxjaMDfz7qzwMV7D0+L5uZjCh6Yolr8WO
JYFd94nbuJjPqrFdj1MOV2tDMp1XYG6IWlPsV76UcT2lHjm2L03XIC84biOLmyZtLThhV1koAPuQ
qXD3YIKiKL5au1C8qvT6zlYlTYBVNj1QANWOOYyF3bTtWWMzqvtjxVeytu++YV7/aeFdcVaGtLz2
j03oDZX/5qQu/uY4YzmDn9j5GOZ0VKqrwotulf43cZJEO1FNRXTwlJkwMMPmW9sxXdxyviWiHCvs
Rkc1PQZ4SXG2kkvzFMyTTUPklvWymytifXgzBtcZ/jYkr9u4FT1EBv+QN+wQeRijpi/rHRNRUdwG
XinkZ7A17AJlydGoD7r1WOgQtxzFmYVdHQveufNllN7WgW8zk6hYqScvAu91tXc5Lzlo4RqjmxUB
oDmDLowI2J2jm7vOacvyEnDPIubMiB1NDEYwRzxM22wffM1k9lS5C5sW8ce4vfpwRamaEzPKSDin
yV5b137r2Um//mSB22QfuiTJy4VHxUFrYnTHbYBmYneVjqeh9KGDCgMjtLChIdt7E/MFhzZyHsxl
cCMGVfuZbU7trTY2hhsykspg2A1kpOZPOkSo1nEVLg3QMZJgFa+iz6PvntDAQTGcF1meER5IZvZB
9oWcnT2B/b47PYTeqLczDutW/8UfgeDBT+GKp7Zl6nlrh8DUWdIKRb9Wz8uYPmPcNiwcmJlapDFe
YQDnxmE39g3Pl1siGW3KU5hFU7EceyrY/7zN78xFmpQwCjH5I4pJ0EXty2ZlUf8nE2AFknOtjNoL
gpARjCQRyJoe94dM6XNKvqcsycIZuZOCp/N3iwrL8kiz3mKDqLy6+qkIEssefUIv6n9Qk132z52v
Oz1ZZk88OYQ7MNtKnZZbHcatzsPDiYfQTYSjao9xbD6pdzwOVXEewVSbBx8eIXuqbHxXh62QgT7P
a2EohDYSoKqzmzceLXOAqxCLZ7h5FhIyqN33pA13ElF7hsJnmoe2ng5Va0SBd9xE63TMPMtWTVJM
aAUnbJyI8ul1a9uNNZa+3nd1b/+uuqrKJzB9b5hgVHn3LjU816VwGJRSqmMH/tOMUZj+QKmPs4ir
EaI66aDCgjDx0zZo/1pLmW7raVUqGN89TZ6FjjOHYKdYkVpCxguaDoP8cFKlR5SvF9JvLc7iB0lX
q2k6tEiv3WfdM2zHHWnZywfIxaQxW3D/2K8uiA03k5B50ydagp/dt84aonqttqWOFuFg0DCynQWz
JLtMD1z+HKwTw3PUqrATSIyTQf08VE5xBceQSF0EdWtxzraz9MUxpV4aT01AuV9QARal+NwYdUC2
5rkVfcixIcBhx3gyNUs8BrKo/qPEV4C7xM/StXjosent6pqgI6WDYeszEtDo7grYbQouNFT9qACw
1ncFA0ZmheC6TppQ+PKH+6WzjjMeM6JW05yB9pQRCJDHbuel3SGPcqe7x3Yp8n1o1lb+lwZWMA07
adVyPhSkdxWUJPDLCx9Q+f03wyuWBkuSr4qdLSQToRjnHV7c1ascOG+VC/IExhBFQ1iTIVhu0FPL
EupUD961ZlbtmwimBejeG/OiPpjeBNk/k3KcQYyqpZpfsV+H65EznlxzGqBFEThOfWhfPWQYG4EF
6Uscu3X133XT6WwlbTVRS4z9xAvi62kNXsm9n4tbYBtc3cV05QP6YMzrU96MFgwKuzZIazBD6a6v
0kSTvEoVfnuDrZiWSgTFWizUkPi4vsgW6ftj5+FDO5loqRrDk9yK5YWICRS8Q7sODGZWb8JldNRU
PVnCVlXHXg9ihjA+lqGi4eVXPXvH2ht9aEpAJsfFVzYsKYB8syqMdnPqVN4t3/u23o9L5rYHaaYp
+osnlRMrsUJj2I2icmd9bdl++wkNJj9baS/cYi1wUX5bjB7DwD2YKckMnjPa2Y3taIEBjOe86OFH
DDOohMVF1XZrst4ZPqg+h+7DmbFjszOYq2q+rSgf1IlCLOiTdcQ8Xp153vUQJitVFa7aKeACFfRR
kwlfrRKvRXjsRDkq6NG02FhMVWkyw8M2WoZDVw6reXHc2swzcOmcaYn40EJvsrMH1mg4DbjECkNs
0TY2D3bAm60Z8w8bj3DbF9nyAoMvsseN9nn9KiFUxLdH0tzyt1QsbDw3HKz5Bmlq2dE3X2uzHtfe
h4fCPLkUKrHq1izgdl1IS22xAGH7Ib8MqxPF2iQd3tQgghFHDMty4caeMQwAeA67SXQxGRhSRKiP
UNrc3ly4fne7EWE89HvGjUGj4RuGyXcTSW5EXZzk5LbFG7sVGshyaAdv+S/aVL/+MBKwzA/Cne88
jzhYg3/ZWM7Or7V0w1TGiKKycu4qSOp52KeWnvSxs/KB93uYoykIuaTUbLzEXhoSJXZB17e4WyrL
5NWxYt5PLIODp/2E2p7L4zIpHT41ilyUGyJOO/Nc6jb07vtOpPq5R2It/nQNaNchm7eovbdQ4/zY
FbJgBw/9ff7tMfxPzx74NPcIt6idTCzRzndWJlnNaCMBybeN+b//bK3UrKSfuPr6N6Bx3y7TGrr9
FaFcWdjVc4UgeDbuJOubVFlb9eF5lRc942nDv0+bXDo6sVtO5FOUFr596phwyX3QcALdGJ6L7kj4
kwvp01qECIcZ+ymSdcFzflnzzpqvIQMbPYhHLMPCobR20n2Ey9nkybeJfMr5UtxxNMc+jOBmkL3n
DSePtwb5ZeIB8/0EE0FQn5GlOmcjh1oy2RnVlot9jXjjGe5caLIuYXtHBv7VeKHo/5IXU1fjbsY8
STr/2olF3rSzrReRbOhY/+/UFuzI8L4FPkzcwJtXrDG0pit+Z5dypGW3pJ8uRzDKOb/3Oqw3rLne
3OygqkF5JyMZXWXEUNBbXIZlw+SFT70Zr3iqjxH7jt+atdIU23ULEjCrzjnjxNbyoDdRG4qPeiME
oMHBFt5Rg2n7ccI1t/Z77PiESzicrOOdKTpfH7JuGb0WkiSy/G9K9YxcMVzAtGRD7Wv6TBgZ9Gqo
K/FJA+EtPNHAS8tOStD2IQG9VKR35xg5puI2WrJc05vr0rifglmVfOpKDqxztiBx3GhYYEyC3FkT
SSWlbSeD9sOMWWKhdHEZUUoLMos2DjOCWTpm3MTFdNlh4w9GT1Pmr/1xIPJqeO0BSK7nW+MG/nu9
0r3/EpwQtm+jryvMXKmzBNjvNBLqO4YaiyQTH5b2fWoitz90tM/NJ8jAmsLhkVaS/8ytNbVPgI+C
Qg6LIq8x9IUzPYmVJGN0NDvbEnDLqn4K6/GKsNidTfnfhyOOycmvZhHEUdOlnX+bNRVwfa/AOg6b
KabxuBLzku8loRceGQ09/MVtqQJcwJFclvqlkbKNHtpyQ32czcjPOodUb3bCUrdx/jNnfL0ttY/H
2XusC8ZMl4rZeLn3+O6jaFcuKpJHFYT953ANA8DjGa2gJJNrz9/haEhzvDDrQ3CilyPVhXqaJYK3
QYsT8CsNZc5snh6vpeZ30B2K9410gpmKDXi2pLD3ITrh1lKMhLASrfisyDY1r0hTRr+hGaOPxs04
ZPMdJMK8Xf/DjFCbOcJ54mjDRDu3I732D3bWqzLYr1FjM4ROjcuqEHBWPC2Ttlw87Z1j1nvuzQZR
Shj8HeCWTTlMGWJ7JukJitIbavhhF4ygYK6V36eR7MQOQ6jpv5d12NoT3HaT71TuE4AQUu5AGuVq
JhCU3TOj54UxQ4EKoaWLwqW/k5lbRW9L20RQvbINLRlzfGUd/YdDVk/MaGzx8MKEHR85xGWa5Hjg
wrdN47THapmnHGv73C7YpNR7jcFO3nSBwGDmKVtvSWOlVSjvle1QeZxL2bG72e8aZ20fYXDGzHum
sXLZXc1W1kC+FpHlzuelrwigZmLLEFrVaxQwZypy90BInuU8VbXOzZO3MgF/M2Qn2H+sEBH0kBJU
Ut3gJSbPdbKmJkxjP/NSn2iFoA3v59GU9aXMhwaLqMolW12O2Spnlin2Lsn7BYjumkHaNteNpWjj
TlHT2nu6KsxXE40tX0Zm25c5jET+gCOupRXsG0qZRGMK0UcxtQjEMXAiJr+E0CVAAJS7jJyCGgoj
w+RR9gFtK7aCtN/2KMDMUEMYfvowkfuy35PpNEUPTHbr/MRpgyLFvE844WfTUvX+WfvOYWrItwf3
jxGRiRguYFu+jWKlXI6xsYN2EcfIcBlJKLD4yLRexXnCfCqTgnuqK3a50swzA5YwOc9VCqlkdoEu
1PZpiMIgGI4dUQ28AtB3yqPlSj1O++h/HJ3HkqTIFkS/CDMICMQ2dWZp2VW9wUr0IAMVBBB8/Tv5
dmNj1j2TmYi4192P93hMMQbmpSf2wIJwzSl3ivXjiirF/h/TSoIFzTFwLyObYTaHTFEXJ1GMo8rv
rtibYV8Pq8XJpBnDmoeKpYBbnM31XFZwkCAU2OzMNLZ4lPBuhibOLiypmP3uuzkhroDjXo7mPyZh
0pJbVJ+r86oJy3p5GWYPJNiBRnavuWHqt+6/VfdJ71PlN+TCOYhgqQyFQablG11XNIgded3UPtVd
7qpnAC9xOJ+j1Q+6+kLqZCzvCeiUh5bhu/rHFn2KWRBVmPBGYqjARIRnXr05NIyv3Tj/LATEeF9m
6/zMXiKOjm7bFr95hh91sy7S+BFbV1c7arPy+PIPjknWPwE3xW86gWyiQQi82IaR0r+pgmWY/+N4
7z1mQVMgaJo88XbSEFciANWLh0WzozrUTppXZycWzUHVNvdJai76afKutg6My1P012Ol2kIamUHK
4BzCWDkTWC5fBoiDzX3OW7j6nsh1uh5TeZJPLJ2E9uc3nrNR7G/csA3t+zBZThgbRiWvPrSs5q62
VGHWe92RTySxuA7T1hs8zeATTNeJIGgl7c3kgXDT5j3mJbGQMcd3jW3+oHnFg8aIMh098eJxv+s6
xwFO6Me/zDLK2yNuZwbzCTSY4BptmWi3phIk4HMyYCnLngJp3Vd2FTs0u+bfJBoY+BE2qVeMOz5G
BzCo4kOrmJqNusV3dpKm66tLGTe+B/08UWLfaF2a2wInY/8kqUTz/2DAHYM/mQqMeEhjlhk3Dh2n
w02B6QBKTB0qMfxhhRnIM3ys+tLpfmHdHjZJgvcGzOsxSXNAunxYpzqXdZqOmFKzNvS/ceo1g7sd
SsBwZzw5UXnI/ZXsVui5iXOvi3pi2a0sE88GyTde3/NKqvkOIxFQiPn/tHg42/ljgFUU4kQ9Jusl
UU44fjq8LeOR4yJLTbYqTc5/g/4bz2B5g7c1YUFBqkNSmPqMK5B75aly2bWunB3GomhYwiYqWvb8
cEuiiEjgmkDea2uVVFsZrBX2L3BsbEix6abN9MdnYRrgPotZ33uVdoIbjlGhe5PhxTM3DnGoAJ9o
1VbmTyBl71zcBJc+63e5CFxwiZ6Gk2CHL7+cpAcHR4GCnM9jVZE67ZK2esB0ujScuPyo2nty4MDA
uWbmqRLPawjjBYhMhec9THhOFR5/M1MNBuVSLUG3j+tmCQ91mcDaEUAQCRGWBFy7HT6R8YuheZl3
MVM4gdJyti+LU5ZsUMXsA1vKsErei35e22tII3ykinya9rXKsnmvkSDLxzmdE3/n8kbP721tr2GE
ufxbkNe5z7AmksjzsD/vw1ra577EY33rOwC5bhYekWha1SAuNVkmjsgcOliVrxGRqSeWdKQ5ITa5
/rEXJKcxnrMxfxz8Kj3XPPKIJhlc8g+8ewq9iXmQxaer/SXYgJvoPK6EmOBYYMKQgFNUzOMD5tnK
/5nhS2QkRwPqfhycrXYg1DX1GtMxqLS8B1Qc1JhLhm3CjC3ZiXWceiko0eVg5z3tvRQUZC7jPk/G
OQBKuy0Hd5wgWThOwvm69f7jeVpjTuoJ0anmkhWYWYMjQbLc7Dy2YeteLzYLWGsK9R0vVnR6u8R9
+wnTkyBxERkVX7sORyfhImWDQVqMoGuHsbHLpwsljDU/eipApxxX2UQhJPc2d9rTuri1fQLiQZqK
2VrbN5tjMYZM05SBfWjbyv+v9/32H5lQVx4TGWf3fsoRc18WhlOV2zCjMCozEmIP1zQskworxg+J
jXU6ZBy2zlFWQJAeU6cGQLEWPv9vUBWuO2sVjtUhxcPyjC2+JLxFivgWhGBLehzPtnfgc/jPRL2a
L88TVXEq+XHUoR4GyU4BQqPdRBxSnAt/+XIonWgtXjq5/D/SxXHskroUwu5AHuAIYmjlxmWvFCJW
zPmPX4fTa8QT7scRQWxvi36Mhvuxdfs3PpEOPjNVafMtc1ZALLXHqjl5xTS057weEEb7tsvSPSIy
fJQs0eQSPEsYHlWkrfYdtAks6HmhzJPA0m5PDqtpUCZeXWW3XFrNN3XIdXhYhyJ9NqwC/V0XcLre
K4xRE1cB0UvWBTKPd+BQsVZnNIzgZhm06zZfthpltuXi5lRUMBr2e0EdQ/VdNTVQKRZbqa4JSDdS
lGLnOsiEmzjBV0nirK+n8ASaOAPAEZccC0kTdNxIdk/TWNttUWJ6tVsmduR/nSLolrPoQYY8um6W
2islioJVrNxdHQFt6D0OmGuPoXVTuhoFbpOQuyv3piocHGhg4eR95urxH/s6R/4ayKYfg/aK8gUZ
GCdIhNp8jz4IODZeZ3FGK+Mtn/WudU5sOeNfVk/1JXEgdpHKCPJuH0RR9IRHfCwPoZ6Bs5D/9GAv
gwdWAAQok97WAxg7QC2EqfHRktd48Em5sgZM+wL4QLU6pPjk2InthNTfv5EdHY4pS2/LEasCrwGk
sHPvU7g55blNJAbj1M9WeekTbn9keC9+yNypabfjgr5yYWM41ZyoOjB9U+thc+x40eyIeY4dMAI7
3wvcmdO2BQHmYZuKo5eZcaw7DFww/znAVK8kgtYyo+JNdQ9Jlar0mOvYPauu7oNbVpbkK3V1xb4w
WuWvFSsfmH9MC2ILhDU+WgRG1vuy9kiAO1QY3vVN1D+4FCTXW+rAmt+ZCwdNdqJEPGSLR3EE+rpD
aYlCuN14ReOFbEQwg+yqJqroMZ4SHZ04CSCMTnPlYjlDPqLbal6HZ54GmHnXItfLDpbRitcS4dlP
jnbs1/smkt3jmM5BfQyvgniIaBMdw6XTEFsTsgHFTUtlV+AfGn6o6oQMkjEkM2t5+97RMhouccfa
xXv3OkeO/Z5wYY4VgKSJ+jub0CtvK01898ipTY0UsIbpr0Vhu0mNF3fHcS6h3fkEDz5yfOEIpczM
7yFcD0Y/jk90ZIS8J5zTAlR4/JpqojRHTpprs8tKyaOQtTyR8KwKBbcYZ+fgJoNj6O5XFl32CxQK
mv637duGKLWbqrwGONilLrWoxHLjDI9EH9+4/MlIvaK8dbxpop5HBv4QnuDFk2esQs708sLL8BK1
ebpYi485y9R7rZP11GrPZB+1u6ZgFQWApOlQDLYZSFrg1N2ZOQRIoYXn+RvhT8k9hF2DmtTjEjlg
w0UzchwHrFDscb/hwh5oUyJxWhGW5vW1Yq9fRvNRgK9doAS1S7XzAYYle3R/qL3DLMDncIVcXOKY
w2miu/I+tkW07CJlJwpl8skU3jNVJFP1u/R9j4KQxh0QH2Aznv8HExUVCHvBaNSexRCBmhqbNvns
UV6SPSs5tuBF3Qlz6tRITDxOM3MhiCbjn9iCffjgGW/zW6ATw25J8I2jppjlXPBVshhRMbxo7BnF
r6hCiqd5i0qL/tDPD8zwS/Naw5z7Txvyf+SSuxr8gJArj0nd6Ert+mLGU0xCyGa3AVZQ1jnlDPJD
KEw6ZwFUHu5JoWx9nKtkkQfbDrV9KQSFoQipSdxderimOS4hkfbHeFCSpG3HWndTrlhq2QXDf61Y
SaJonLo5X/BjxcAlMqz05QG/DtNmNC/1U4gk3u2KUVTdYcmFAYhSV7w7sziZzd3Sld2l41onaxat
zlF11zI90/TuU9qXTrwvfWlu13718IGv3Nk3Nc5SEtNtb86lTxR/lwlTEQCwBbbQNPWQQDd0f3UY
DcdI3y6E0JmgVme4bbKeDF0zcWB7HRzejEcxMchsIitL+VeNJK42FQv/X16x2WOsSeAfiY6VT87s
BHAQrmIRe+dhGXA0ocE7GzgeaFOzt8i/UXhNrHCtMLmTMoS20pM03Vmvzx8HAAX8+WnK/mjK5OYd
uQqv/sue3fgbjIHrPVSjMduyPYrwm7K5g8tVSyzkSSQCTL0jEaODRyC728Z2cv6G2hkXgoweI5wp
QboRux+/FzsR2LriGjAkhXS40SA33cOyZ1b2aAl8W9poBALi+VitoBjPf0M2q8VDXbqZIbLsADfk
kamG8bEdBkHondxReczdkHOscSbiCBR7NegIK1Ujw6KJESwJIGnidqo4Dq3fmbuek6459dWcfU8l
D2E2q+7ymtlp9vfGruCcCtS7fsdCiDMNNG2339Y0wpwAh09s6/PSvCZZIcOD8ufZHOZy7n/yhIP2
dSgen5vSkQCqDeY8iDuhD1kHG+1MlngN/tSY/Ot9VVm/2ix5yUUc1Lz4N0zy80eSdVGzq5vGL3dA
Hya0rk7Ex2ZtCwKBXXGrMlu/jSAnMEk2TfUXo2FW33SwcN89AUfnBnyR/4TOX7+D2FlR80SmL3E8
GRLmGHEwv612JkyZLqtf32NPi/+hqGbROQD7Nl8w2bX9fRLK5mx0h6cUYETyRvAaqPpUE6vGeFV2
9j5QGRH7okKCy6ep9PeICmaPr9CSD+tNzUqHEqjuiu1KMfcCMkr+hdOk7HwImOenQ9lJlIdUwOM+
dBQWpFsgFMmlSjGy7MgpVvOpmvzwDCBxPIIwHAkfzHmCc3vmcHJPtlK5+6K1Dqnuji4LwnCY0gV2
22Ph5zTnjFjtmPxWW/HsqSI3PAAmW9+8tBTOXd4iVl0R6AOZREgB3MApuOx5LD7RX10uWdtNSXRf
h2XqPCNNoR7FixzGixv2vj4vfVYPhwIjuLMpnST5u/QpKIqaEx/w3UUQxwr1krkn0pFMv0mDIPLa
V7FEdHeWSH4QNi9j3h4aw4RbQW3eaRN5aYuF3JYsiHwboRuuUdOoXZdC1gY6no3m0xMJ48Ym1fn4
NtEJxu7XG4edGZ2oeK6vZuHN2CRO/1ANdEgdx5qywjORUMcex9KNwIRNPcadta+YZ7Vmd7Fd8dkx
ONJ3NdyaKW6aHw3x4GEembpv0wFkLBZUfPosYgIw4ZtRl2Fzy4YfsBicu6nHNeHy8J8tCchdu67l
UxVE9U/KZ3zRJcMOGX++SJaW0/QKHnQcWDjWK/pvZIHuwzxHHugkfnC/ayJW4VlXNbsiWuPuFFo8
WzzWqsS7DFESXRZt/XcZF+qe+mLAOh6WtvfcFRC5gkhAKmWJubxYjk/wXwiY6ztMk2jm2YKBk1C6
8dqdlztN9LXOtGVcaB+M82OhmcmZMtkN7zr4dYSIHaiIYFF43JQj0YytCGC7biJwOG9ot/zApW1S
ngv5tIwHTpd1vKvk5AM2bp3yQ8twfgNjzg6xA/n2jlcirW6ptnP0Z5hFlOW5Uz4c2FnU7j0AZnnX
+MgNKJVF+WPdrLnNh3oo/2nhuwMdLaylOejH0E4peUC04jwMvHKa7IjCNQdr/zETjSPKovjdTlj3
y7eR0oTqbRzX/i5G/VVfsQxk/4gfav5vhNpXbmtv9f5ymuqaC4zqQeGFmKvvTjrVo9JuhUEvFJDl
bOUmGNe90c53QrpkiZho2JyMiTsMT0kuERsjfu1bO5XFj/FT1/l2icoSWIwGGx24LFJmGcaveueJ
iFwQEmFwWjSrgDO0myl4QoeL3Ge1chLh4ataudzUbi7ip4jcvL/D0b9UF69V4+/kJW53NHNStzcU
RtZIOYVEnmxmfGebPu6XieWd1e5uFiHbpc0onbV/qbtAJY/4b8XCf7Jx/7VVkQQXIWPhfpBnNc/t
WKfzRRdqiohEeJ6G94o395HZpE5fO/IJ6XbCt77sB/Cwzwt2wBbJwehzUrJzf2kB9NK14Rt5rBoN
D5zzPcQl4gklzohPbGqhvIsh7xabKcbvSasYpQunKsF5SfKuTKqDdmNMYQnyzDaAE70HOk4lpykC
x38cZloGb1MrRqxXfWWWLSoYa0U1J8tTbjNKvTi6j9PW+oX8rJbBa7Ntm3lq3qguVfizJdw7PCp9
TtKHQwFIxCH1/wUtK4M7F+fVH4h7pXtMESYiKEJifJYzL6ldmLdipVykK8dfCRwNqS9hMwObli97
r/idMdfowmO1supW7ooSmfk271nsCalM8BGNvfG/Y06fZ01BAmtAWmqqHz+wvt5y0GmJGXBHYIdI
x+TCqsFjrF9Vd1uMVE7uiMWlcFZbpqpt7qJnbaDmDZ9N4OXo9e0gJUniqP9OqgZIxLAGQ4EiNWL+
B+e7/jqpzwQBFjr4XRVpjbtsNhaRK65SNICWkabXRjCqMQq3Gxo9OK5B4sU1MA21w9TaTNDpwHBG
XEt1UOsHulZY2CDcZtFWVrOFZKrpeRwwnw+Qkip6Rhiz2it0EDPUCTtEylLM4JjwCvh7SE9dqLd0
1zY9GxxPvHFiDyHx+w1ksaqCzOLn0mwEr6X/PIupHDru0P5QGJBRWsFIwaM4ZU+3cad0fCT1aXh7
84LMAUfG8+uMzeQH5Du0hqSYZsvo4MIHI/eM01lauZw8DsfLhj0Mac8ebtOTxr6KV7CGobLpcQz5
O5iQ5jOvVpiiFZsrqlYCFZZ3xRqBzohIKmDrlVP7sWoE96u9KAIuNavnerXmyBUDkAfmgfPU45lJ
ObCV/cVPEpdYpXQEtODKBP/5ictaw/H9+lDYyvnGXo/LSw5J+WCWjodcCsqrY/tbD+84LQDERiVd
ZOxChd5W3XVn7BF2uMZF4IfuEn8R753I3RetprbZI0jjv66MEvwS07T8sihRb5IgoATJhVSzEco3
NPCwOSE7AXlPgYELJTFVtX62VV9/r6HIoYki0lCWpwJSbek4pmzuqjBkg85udeP5sXrO5wgXUj1j
uOWjTeGPhal64kcL7TaH4tGTgysK5+DmYUc/uL2abVWVd4+96kRGwLNg4YDVbcy3vk0A8dIYu9Zb
j/Hs1TRh/8irswZQKHmik2dsKLYPcV2/K3fGM7/k7frHqBATIHemyrfRFMYPhTdxUGDSNgQjhWPr
jfEEJlFImy28nZSQ3SEl+RJv6XRWHhNCyQYc73/3PmmxfsEQKCMCm7inMwRD4PJyyv+7zscg61d3
eYmiSoJzw2zFMY7vmzNbxu7TNtR8BK1xyLlZcsoujRoPvYgWWLvweuPN1W55pHamScjYDoTbS7Yh
xbbkfj7Dt4v7i62Rgzc5XAvysnmMv3Um9/I5i2rGBA8C9mmqBLpS3aTxT02YFoZJSPD3EHVh/O5Z
xeK85gz7zI6Tf8TJei2wKTQ3pjOaLtqvbQTrQ0PdW/ciTuunIvPyr85cyYMk7pxDw2sn3w6d5uqC
hpPeh54iT8zpAbGQL4K3sU0TDtNRliztdimuo4hqGk5JtQjbbN9OvmbpVxY9Zgq6w95wl6K2E4S5
RrFtMpwnD2vIbsRo8M9ZnewfTUCDQMmPxTkN1fpn4jlotomuo49lcYYc0ako3ggHzx+1kiImBhaY
hxhYkrtt/Rn23uTy1toUjLIvifZSFrihgR2EhM3Q75dY1llEYEMkV1XJSxnp9k9i2WpdUr68H2yE
cESAyTHir1UeXSJsrMWhbqEjYAIYzb4xafQQSuuYvZYqvxVq4ZHsL2mZw+qQ3cOkm/jHFtwuBwIZ
ibOhQ0moPfBIBMYJmYI9NOovdQQhc+jaLYhORi6zv5NyALKKGOX9ennk4egLFqlPhdHpU6V8sBgT
Bv98t8AubrdtO85QqYbCDerN7AvBxeLOwYXEmfOVsH5KOIMv1T3fJbq1phLyjPTFJyAFlJlDQ5sT
M5Zeupu2ZN+9ixPf8m9Y9b/4KWJav0Hi8TgzAuon7E6QmnwKCyDl3fq5kwJS6GBu/SlxR0WHWAPr
JwrEzmR4rAessRsalbh7m7UHOoHKnMU3mSzib1cMmL79duj/myecB1SEtPNI8ecI2PNn9SCjBBvl
dUN8f6UD4EbjsmoxvbGi9nHy4+hoxHGG7W0+ajIAA2FkGhYWyEQ4l+iXSYsT3uqOXQImhmmkCdbl
qPsRScuO/mCZIuUJXCqSJooa/GGUbF45fR4vJ/RmQlftNNhTSTECZ8OoyinvSshky9zvv4ohHOJ9
nHs1kOU+zL87HkxfRCao7GrHNsmZsHPWdkszklgd2E/+JkkXrulW5X00tpd18P34zCK4I2+bYKvl
6x/kYILbiReR+kc9j2WqHbVorpVQw3WUAeOmGCm6xCR/Iw/D2I6lbCYJmSHJHEXX5Le+wna8vR7m
IPbXC3E0SwiARGc96HK7FuwcTJ17ZP79dP5Ckw6wHnhds9xaAOcJ6HhBtzxfbqtmbEMwW6f+WZKy
6EOSPRFdHwVHd4LMGTuas1mH4a1yS/4cdRS2eygWFiKbqHbirySFasWpjIzBpsFzXT3OWaVpZKnS
6jti5ZqcTDTGb84Qzxa/YUicxlet+a+3ARkxBT2SH8YBzUtLNFP9Hk5fPBwT3bev2BYHuTEce8FW
NJGiKycbluhtpOHwdYbdjZnAT7Q9eYsP1zqjVMceE4LV3V62jat2YzT692g+ZuRRwN413pDXqvqb
2RuK8TtDZnX/OfjVBW8JXcPbIfh9nP0lfMxmNq5/umJGdi59t5vPbRUrAuGg09p6yzKrqL8Meueo
d01O3pgzhc2I4248Un/OLcMNNxcu6eh3MiMIQD6KU98WzeongFm0RE5Oy17e6BgLJqVKRVpuxkB2
VEtBddLiIU6vx8COAoAVIGce4oTzq6rEAjLPdovslgPnwhqiln3n1ukAtVtU/vzAoyVX/yRC93AK
WNxS/GHY6m+gCGXNC/n21j57ZWifLRZWVlXLFHODtyH0Qq7VYoYKv5biZWX7nvMaT6b8DbZzsvzJ
dTm1t643CnGXUwXO464sA2AK5AXSG4OXj3ojRRxuH4XEk0gfV/8XoMrhgU1CCfGoK6th11HlzVFV
orBs2LWn+iE2g7Wnvm6HG17vvGrI283TLysx6o0k/iNMBzbFYGYaMbxltmyiu7mSidy5hv/jP7Up
2+CDVKkXPUWwXfm2sSSzdoWUhXmIZizzwEO85WjdwabboxWl7mE2JjtyGi+ibT0LhHYuP9NuFE5e
/YUnnEUonCM8j6mdWd4B7QEimdXL1L+RlgKEkcVDau6RBFq5bw079k+zco/U/GZwfA94GuriCd4Y
CkkQmvod02Qfbsbezg+5niEcNeu0YhGF5xqd/Fp2yw2ibi/eW92t086RAzWQG3RvMt1z6nrlf4gF
i38eyFyMj5oCvO699UMuE3YprD0kjmwu+t8ZXRc/UaSwY6yejqCJGrz21GTO2HUYShrqFYDRB0Rn
kI+6GyZSxi6F0yd4op1iiN98YF0kX7FipJ+xCHP3GbbhBP6LKfcClGaI7g0OFH1bI9ce2X00DS58
zAtnoiVAfFaPreQ3ME6JmoPxWTjnYnLC8pUDI0Z5wPz14E5bVRJkeY2joQleCYH54ATZwxHhwwjp
bDUACwKDRJJdWOcwBF4LvBDhkeO+e8IaUceviH90cnn4KotdF1rxOKsitycJ/OB2njPvNU0qAogO
aYF9ZZriIhuX3RuaRQZepVAclpKRS3+7+FN9u/TXRElo0M6elIOWfhnJ35DqJS5C1mCy0HmwFY7O
ecUTmZNidGETPvg6oznSX/Vs75GRsGrS8F34fysP1faTe6qUe4yeWD6YVCSvcFPj4fxLczzGy4iV
Al1udTRMitJ6y8aCQ25EKmITBbybL4IlV3/XtKj3JMPS8a5PnARHoAuELyKRlhBPHZDvSSCAlc4T
9OARs9Sd7yf9Kyan5osZNkq/Ej7ml4k0G81KiAolpVib/8i5DTH7slqgIS3Lkufnpc3yJ1zYa7Yb
wR/orQHzCr0E+eCObe+AMMevVNTbXpTXx5EkzbXtHSV2sgx69ZzaTnuHYFXMqeOCdxV8yrxa+r/c
6EHGSsaHKmlYFMg4R4lopgWcR6r6ZBcgKnHVFcXc7ibex867ZKUbfoyj85aRuCFM0TrHIOJVETR8
wxuKIUR8R8PLOrG68Vte6wMBI8GRNemc8r4NlpWQ8VgVyJNDj6IW22i5HQU11RzTQJlTwpEo063E
F+L2rq3d4c32Q3fFua2e+1iyLXbuBhDpwSPk/Co4Gu724Rhb7rj3VnC82owevDmgc8lUHctRJp95
Hkf/YizEHAjWZPqtVKgoe9CmA0kA0P1lGENF+SbdOw12nGZ5Z67F02GLybsNGqxSNHzNOYeRnqjW
KWWDSfKaupL87HUSuBAOCWKka0H7wrEggvEVYVywL1fGgX1IMJ2COu0RdffKFlmxDXEWlsfa7Quq
PlX/Uye12zJnOx3GSSeZ/VPGYa3dS0z+t32CrL9js+7OLBU7MYNYJe2Nz7mqHybbSxQkSCnuO0Qc
qHTQqhkBp0iJ9XZZS2C9np905qRC3fUH67J0x5zTi3pL66vnnCqy2wzofgmjS4Q4PLdUM7psBCNS
TrsUGexJco6EKAr7WGvMq6bgOrROY/8E/2+bKfulIGorqH27w2K/nDkJBfmdEG33wWSq9FF4oQSK
oA2A9kzkekdMqyOVA0Ht4IfNfHAiSkI2dOna5aB0MhRnVeB5h4TiJWw8uWnY8oVztBxT9CV173FC
WG+kDCe5H9NIXHs+iqlsT0LmwWNqpqD7lAU10pSHWG2OqLnRe0qJGDS2Gr2TVHYMlA2wPHUFhXDG
mXFJCBgHESeqIOxDjttJnoXdU2C9+hyEdeGAufX1evBYjnWP4bTqfwm+VyQMa2NP3eg2szsjrixs
tkvrbnJY1t+wrUXecFoCDo8TeH6KbwhcPNYi7oqDx4Hj2mTSlsFHj2me8PlSOF+e75JvQ+kJ1B43
nvGL7QR8oj4hP6zPq8j6ZDkK4kgBB2wi+oKfY/ZR5v3VcW6wNOEPUSrlqJmFDjosTD1in0NVHnic
OI84GDtv245ErRPa/apQ7eMwiKZtkyMp4K4efCZT05i/VsfVjVwwam0Tdu/JMTR+2ENPgu0TcpSM
OOFurQoH3uDEAaIzw7S34O0PeRHMDbhiJJEV7MCKnhnmCd7XJlwq50+OB/FmMHW0bEN4OfZAkyBF
qL2Db4ATJSdhwEbr+GclFKQOWPFAJI8GRBH+4faJB5z7QkVIuj4NfcQBD22zbTgrLWTO6u7KYJZS
OYAQ6vGD4jpMHR4+IhyxTfqW4oT7i5goSn7DhQUG5ijhn1oVqwevD9qvtrnSQ9YeZnKfJNa/LR3N
y39cxQJXqWzdG9V51nwrt0i6J5cA44EDc8dMb2XYvHqdktklQuiuLy6LsmNQ+AOWiqUR7lOHfIjn
wwvFV+Bdr5QiFjO9f61s4aD4MTFPC/xw3odUk6ScTIzH8tvzsm63dhmUb4oiKQ9CQ/DzF7tMabBT
2CGi3cKvUO2vLNWARzxVngcmKNvwph+H8nmw7uQeA0MB5wYOBksWdDVAGpNwCeqwMzdOekRMDhEO
dZZG8phOnbmKIdpfn4N8WH5pugj/9RyJbqFC5hgUBO3VRz1E0/qGmZzThvSW9HcwXTbeDZ6TPvLA
gZCFcXkEK+aDbt34I6f88/87Qj7c2fKCxAM/pOJnjDK6n92eQMkeUjlPTtXljfPlaJK9QgxV/FDl
hXwn7NG6n4irTfw8NzwnsVLyKnQpUl47ufWku46f/jK5DqrR1fqwy/M+TnGDEF3ezEwAOORV3g3n
AjBv9IpHJwCNhSjqfOo1CG5AXdkBgGDpEZdKKgOF3EgffrrLvwCnKgnrQLFqLrMXZfMu4Mhzi9VP
Z3f8RPUnkc6K0g3dRRN1D62+MxqkJ4zbbppuRi+nVG6T+yrjhuYnb74y9kLhR9BpLRgcmoqKLlau
eNWZifhZDL8vJzyQWgHPHkUPd6xG55bwH9iYkSDLX1gHScwzwE2n8zDES3OqI/y6hyDigXvJOeHJ
k+vL9K5mklwfg27F9KGjdckoDMlFdmYKxo29cREq00t/7eJ+xFOwrke3kJ37YHwg5ApYGlYAT8G1
GurecEpt+LTkH6tEyKfGr4bLNSS77turQAAsw38MAVn9E5Zd2m7CJYVbmF7xHQlA70IsOESEa+Ms
06/VNOvpZ3SUbkaMX0Nkn9s4r539MC/XC12IkNGBk9RrJiqaoTczF9IXipwjPq8OB38PDTH1H725
MMk56RjW7pSKwstKtYW8xV3JVjDmFh//sMQ09TGpfWfZ5joZocHYQe9Ap9TjXrO04G0aX2Ow2zoM
wuXLpqmGT8zlu4zrNonW+c0B5O0/SLBeyM/0S7Pu33XWIQR/ndnucLUP/T27xFAfWoYKXBh5zeCO
obFavkbbGBaLQzf/lHOX2kc5LT3h7XFKKM7heUu0Tc5yemKT4nn4767+Kl45+T0MzEixgWOhhphP
qdZWSDs3TxR26vqYTwiK25kOkYurxpC+i3nkKVoVZdfuwPdFD9dILuMS/YzBJlw85Tw2dJLZjfQ1
VStjD3/x4M7EwSGAUQi/m6WTvdABIrwLDt+Ij2GySR0GMAKvSw9gfwtBPaI/ZZly5LdlirLooArP
udCkhGdFlFB59kihnKa6/3F0Hkty41oQ/SJGgKDfljftvbRhdEsaegcSBMivf6febmJiNOquIoFr
Mk9OsTtsS6I9ceGUSJsI6ChLt1mgCGdC7VYwOuHBY+r2I5JySVlHJOMD46CbOBMa7S7Djb3yaVh4
fRg/qEBMrsGDMbBo2gMDGFbsUMZv5DNJjuQ2mmCNe0NvFUk0Xm92DHW7p6zEj70d0pFOAYW7Ihfh
lhC8uADntvHkzIKt3hT8ifpGd+8Tzm/5yMpXyO0QZi7ST4CF9+gOq6uCtrhu1xJjGSlpTWkuBO2V
/1zQQNkhA3129SJVZHAPvMG+t+XgIG+eEudakqoU3hXCW5NLUQRdDTDLt/8S2evik6Nsfm6SIuou
7Grxym4iFmTPZeLaG6lYGCaJ8YyG1CPUkiBz29NcGFamDKJcyhxXTzhoybGe9mmXd1+YENf6kW+z
bS946AhqWwpwaGd2iJgKeMy95W9JycOdocOx2eLrkyQVSEbYOy4a9vNOnxpiulsiiSio0zogfaRC
197jv483rsZbFQPOFYhsi+5SA5MG4cM07BQNRFDAEmSYtdNooUhAZ2H6sqIMjE5sCUP7Xk8RJpQR
csNJ+arKtkjZbxmUBOF0L1OGfidMTOO8xhZrJccby74nxgf+s9MxF3jK+ISIS89TRjw+BtZj5JSI
VHs2Xt9dQ+TwpjdKoy2IfHt0lqa4Z28v/WPJCXIxwpocaQgwzofEDzTJKRzApYf3NYjbR4yz4hiS
agOysmvVeFhyBP2vrCuzN4JU2/7UVrFzNM1EGokYYnWpYuaNz5Z1Z/mNTV7DuYvDtfirSodAVLig
PPgsSL3hc0aycYmcQZCZaXGtz4OTNXdmxZW7sary4BxHGOu3Ma7n/rJo6NhswZKgPkTasZB2FuIb
+DcGso7L77lzyHhgKjGzTSNXJcgeZxB49gLJByB7Du3zP+CHGi0Te70Xvv+c3y+OimhfeaAI0BNM
tf6s67TDTx2xM5RkFDOBZN/S7rkOlX+cuHVw5hDs5G7UUgMixWqh75qWXdWTULigmF3gHyYRtej2
ZijhDrIAWSl/wfiSamnGdN2nxoDODRjJRHc+NNOnfCbDbtvnefU5NXHpHWJi5wvS1dfgcWndKd3j
UxoC3Io3CPfKKucZEQ0LDma6HnKI0k1+Y0ICeANIZBoeOobi0QZdTf8bJl3O5Cm9kQ5LSjkWYzMO
GiesSwL7Slq8TbCASXhOjEBLKEXZP3dUZeJEoyA/g1G7rIfL2JzIH23XJytQZ6FBQ4uNm3oVV1RH
BI9Z1cfJSx41sdqvslSMhSf5HxNRQ3vHk/eXktpcEIqiQBacxaBRZiX+u4mfSaAkVtG7DGGvn2N4
RsHWcQzyH9Rp+EYXgr9udOyBjCJd1X/dsUDBvqWyiw8gW/z0TcdjfnFBXNb/8C958Oewv0qUfMU4
ACQ0TOYJ7PasmI8a/oT98Glmxd/U9YbiFKN3YiiIgRlkvtu+zWmAfmb1iwz/bzaQBbpjXTZPV4AY
MWR57ET7FRo/VoXWX15HQCBUWkm+JL/IAowg7EjAgJBN2vyBkIWFV3rxEB/lTiQLsJW2IImxQEt6
TeOi/G+MQjRmIfiziaFMXLqYFG5Zm5jXKYqiWWWvVq3znVlYFm87QmnTrZiahchEjGaPkrtmfAva
OO024zC1xbGdHR8kRGKzB1Zq/OJSacL1WreT12SCCbhR6YpnwKBg5ZxC7PJDha0z/mKfuftGaTIQ
T1EN7eOkR2c4dj4u/SMxBbfK0GHRfh6aoTpZhcJ/u9TRiqkvc9UVsKz9Qd3T1ARIUGk9LIX2010+
djHsYo3+fQcMMcCOGgI7QGRPhMNJqHjJiCPwU7L53KZK/2NcxJEBK0QnOzpm5xtdNN1j3glQjqnv
6+ajWtKVNVOAdf2Vvh50qhPRMm5RSKAdk2UkT0To6eUQrl3YX0ydB90dpZ7lP5RO8B+MvQli1Sij
Y5rEMQGHYYP+NsNOP5zJE8Q1t8AaSxml84F9xFPhvYFdj9kQh/iq4NJkEt5GiVBwxYWhTkw3+ukr
i/soCq8eZfLyq12tcs6WKM77MWywIjFp9D9CRCzhthh9orZgGKyEMBinG5EAhnmPKJAsTEAAIlHh
kfcn948mqWD3lYh23kZFPNkJBHoOj06VWt6iDXyIsGJkoMeijqZdzhWtoZvoysHsYPXNNiTiva+G
5RGUkPRRxybjre/CTr2XpZfOBxgH5MSgwIfL3c0iVhvCZWGScuHqO+Isb0Ar1Ln0Jot1gDR55bpj
jaDVLjGL+pwNmU7UMAjS9kywcB/EkdTvsHQncidpA35p1bFM7hETc6xDWhMI+Ymt2qS0MwkRy+P0
AtKKbAp6UgfbmpD9RY0mVHeCZvhGW5wic3RFOzzwmubrdalm/3fpVHTtpHSM611VLuJ7JJio36Zr
H72PpmrpyvHyk0zKSZpv8U83Cwt+2oE9DMfwneY4I0eh9JyBhBGRPNhKTPH9WBsuaLAZ7ntuhuSB
SXVVcOflNXPy1pi7VnaEQ8FNmQ9qBY12X5mieLSuibPt0Cmy9pxSt/mFi6d6bGhbiYJ0oyS+t4xZ
sWp7k/dfCX3j6EZLhV4fhuSBKYgTXiBiWg4LmeZPXGbCbFhkh+7erAUazLwDNidRwvA4DYPzhZ1f
/onrgXhNnMrDkTig+l8vne6nnQhPQ4SUMoinky3LFups5j4F5FdCGPKlgxQTvh7NsFyYUmxHd0KH
nroja93Um0hu7Zje3s2EucktLzUUqKlfkfNtIh7eZZetS6C3vQ+1Z+capzp0DPK8bdMXnv/MFr3S
e0uU020FP6t0v66gvlGrOk1/T9FA6t9mJtHwlQemJfmQ6SVdlJdOH2HVUYqJklgpLN8JqlF35qXY
tzGi9B30A5ziIy7ff76c4/eKspZ0Zpv3P9AlUYtIaxZ935tODp8eG799pGodMDJ0WJzAcJ8+ifQA
0BSiZXwUfY5qnaxmFDugtT4bsqCSLdYLyBEFp33ApmqeLkETW7GrpMeCpCLH+WnxGXafxnKy09mM
RfwC0oC5gc/UIuFH1yQOF3zm5C2B09kQUEGX3yYpGYo4QvP4FA9BhJRH4ro8ExWOGBkImSTqjwjJ
D48ewvlBY5zC5TJK3dvAZNmzN0doqpnbfSH0QfATBNgq90yecpbsWe2342fQpcl6plvTM3zRLgGt
HqerOCk+aebfpAGKGzUpqF9I4lgeFx3RpuQYzs543LLm0JOY2T2w6oqvkHgDHroQ0w7IhQ7u9Epu
TX1tQLO5x1T9n89u4xg8aQcMfyIja5+sqa+OhQ/W4zcqffloLEXhziUSQ2+lgtxF9bUA29giAMkJ
K7Gmj2q16SEOVEd8gjNGyMBxJZeX79bkEHjr8yy9iOlvZcbnBn4bE+MpwMP1EQhyAb4bEBXhNYEz
C0wsiTLt9k9x7qOp3vG3tYvDdV25jC6YeXosQ7kQDQykuCb6eIUzwINdzMz2XcQ1ryAVTHcw1sTP
FJZ+t59W2177sRbzLnB9vOvdSkHyRVuUZ0e2BjOj8EqOl8SDmrej2PCSfT2F43u7aNqDPhcG6tBS
BKcuYua8l0qGfzEJaw5HzfWx6dtWfpazjK+gJ8uvuCPkYkNEiyYvT4XDd6cEHfXQEbdAFC6KmU3A
gowOx52CJ8ScKWl5UTfG+0mNbYfpsavOHiIbfVq6zvpHxjMkB1FCsri1FUrrI4kN3a+VDE/nS4iF
rHUHKl5NP5POJ9JL7VOCyReBhTNU3bfjINPdJmAPqGHDDikhIXwOo49cNd5vWLZrdZ4IFLgfAazY
jUyX6T+oFmW4W30Pu+wa4ug+kUNhwj3Ts665zGa9WRcAMCFbJQUuYb2HkR2tWzD+idws+Mn7Aat3
7Ez1ir2O+Od8bvFK4FKt83Peus4z7naFKS1GcnFHPkMqrtTnKVLoRQ4mOHaEaGVnQnrrXaNT5Bpb
yEdpc0oSgCRX4y1gaOARIGTzGWhv6Wia/MrmdnlOCx7SE3bOhbs5zEn8VAFXKJI+ODoHKnvkcWtk
huAVWxyxnU2mc2+P/QgbAUJVY0Bj+CQxQVajcylG5ucQ0T2dF/toqkPSM+AULfbWQuAvAVOi1q9k
1iY4O6Ieiz9VVWFRdBolCV8Bx4+Wb0P9uFLZ8+fg7B3YsFbK3ZUYOrw9MVHk74WdT0Pb0M6tgCCw
B5Icxf94h7EKyT6AiGlPtZ/808hIJ+THA4ugzqdd2AS0/cxxVJ19Zl7LSPMxZA2TvpIXh88SSGOC
cZOXBCHMdanH3vtHFbKWh5kL6l9HFs6vfiJE+5zEAzQrw4JmRdgg2ZrwBLbJBXuFupBKkKWXfhjd
1ykJG15LthXuocZPZS5kR9j/SGUWf1qmQPXthanjPeabkCXoFPfrTgkI3WgJnfEBXJtx3uWMFSpd
CqYMzBsrj0Y5K5BsMR2r9FsDYEbcpxmz7L99RVzAcUGSyGcKxsr/4gHEfLEdIT2lp5wvX/6ocBLu
eSlQ8zHf6q1Tn6LIExXmVen/RxM9IOC3fEWX1IYkye4c15/QR/pM4f46QUkBHvPuEZaQjkqcIWBh
KHaQ8qYnd+GhvKS4XbF0SMSjnEgSGn0aCL+PSHJFbr0NU0a5eicttFjQKXBO2MR5TsA1pj0uIZHm
TnjfA2aGN5pQ9OyzBPj6HuxGGL647sDeGbvLXBzEzE/8gDoacZYZA3UOHSf0zmsU1Mzk/BCr1gyp
y6OXcYLhkA1R/cBzmpJwNjOlB3pcAaCJpibcF9CxfD5Slsn2InJEeMyIgzh6b/A4AIqrVeSxIO70
lyh6+T2gnUneRtyJgPFZEF4SM2rSdsMyeuGcd0g4WwyjVtgE7d3c+wRxDmuDVh+CTXIaWVKRa+9O
3lWDDbZHSkya7d6JY6aL+FqaXRBbPzggMYjqT69k9XHODSX5W5KDMNnoKcvDe6ImEEHDlQ4L1AVl
E+avjGQDmveKQUF4nAYo3ox2mxuYIgngs4JOj9jd7NbMoWfdRAOppq8IrPzmYYVTVRyYpKU/bQek
FM8icrRDM5GRuW1cw0KKFokcPxv19stZZ/uVRyZ0Tn3QR/49MzW8fEgpq50CUvK31b2PnDEsPXiu
o+s6mwZvt0FbGDJoWtEqVJtlFnjmS62t2TcE3yTkWvl9e5occiz3gYrJdBVAWJxzF85KX7iZ3PkU
e3RfLzhp5pu3sKHVnTKY7EXCsn6z4jQglMwXxO3EIg1+UzxwoowtldhRLgwsNimCBqS1NXFGxybx
iZnH4AnqVE6BeUJ7HdfvEWO7W4Swlld+gcXjZEQusqvSBMKm58HoTep+qX8lGNUXCAN9MTsv4dgi
cyk0kBVcvug1PgD2hqAEce6guDfIA8K90uVYXFMynRHhOn5eXZfe+O2vNSS375sfSqXffSCHyP1u
R3anJ9zoWXLovNF7mGL6FyzfeeZs5wqoxYX7ZoU+SQnI3+mGrfNSwqpiPLP2wzq9mk50FepvDXHg
ouGThQcdMAK7sJnQy3cuq/nrRjIFNWPWmbljmoodmIbcZ2TjNll+xkUdORCA+wgV6JTN4uooEcZb
S/pgfxfWM8mKCSM4BsiFn7WG8DPOTjAWkOfyrVup+OG2dUG1VBYNZEkN0GuDsDe6ljLNyBCHaIPs
nfRwemLEUABeb91LN69RebRxU/p70m94ecIRyAvkRB6EV+bMMWyhJeFsB1/imK3N0KyhdU18brFu
ytI/WFjm5LlX3Lx3lV1DPp+QP5s8lqFexjey8FT5HKLPualztJtSNZCTg3uZZea5hXsFig8yH976
cilCiFaYkg+RTSTtAuT6HllfkabHLsyB9W9cy+eEhaKAorruGuspSUB45LefNLr2WYRe6wKiLfAh
MCALL4JFkkMT7/gI46NKvpK+vZLVZWrAHXusi028kxyrOGqKvjvqcBiidz8p6CpZRq4HbNi4HAaY
PxOybzY1bJ8MW/wiktE7xytqcJzDIe+TijRxiJC2fo9zJP/m4OTQFXFUwiFNGBchsxDiM2fwSiQl
ikGiyUUf/LZFRWo1pQjJ8HSZBE2mPUE8sE24Lp9QAZHk5bmt9zgsYUCiGrRx6sVujDjHNkMKwQfb
uYL3IKukEPsFWdMt9CQMxHEF0PrGopk9SoumujqGjDSQgWX/j0QG2ocrRCspLr6VSQl9PiREQDVU
MiwIJxJKJ2X936hQoJWwMcNjuMTM5SGtDkF9TRoVHDyGFMS6DHVod5SOkpOVLDqU5WFpWbppjdCL
86eHy447guEz13O6haqR/SsmMRC42M2gpZPV+6sLUviyOi1+6IHAWqBB/As9lmwHF4/42WsYlW0I
IC+dH85hpPzpyEO4p0gk+rN23AhJWQ198K7rfHh0vqeH9lRYVLGI4ACVP+S0278bZlXlLlJR+SZ6
/9Fqm9SPqrTyLop0ZbeLCjwyYpYIjGOyOMI7DaH1QX2wDmQmDvah4IhAq/lKnz6FB3arK2kGq6bM
qeulpBJtRuorKH+rabFfNvSPUIoQAEKwb6vnqJdzca/lWv1x1853902DtUHzmzm0PVv69/WnWtAQ
HpvV6+0WdSrR25mmJ7y4jP7GbRu5Zb9xqrBD8tA24lPNlfkc3CEaDk1s3GSvStfxrl2WpF88E/Nw
hGMaZJ9zDZB7GzkjA/IoWsL7ZqGn2MXo/YiJtn1GzNOQyoUbNpVvSWwIp+uTaZ0/1GBAcJokEHcd
CSfNDlAJyaAMvjy761w//2gXgfPKq8BkYDViv5jsbILebivsODb3eEs6Ktq2RbWzuIu4iiUgrLrH
eQocI860QO1WNtR+bwLnn3iZsWAVVwLS+vY3Y/MJLrTKsUotPIk2rV/ofLMv8HsM17BiMdPSUZr5
2yATDl7ErEHt2+xGYgYQ2XUhHLmtyjtnulvbSPfbhb6neJ2DQXGI2ShIdgkSM4yEM2M+sGZ4Uiwy
YzWktc+hrgXeuNHR/Iw3jQmmFAasoKB4wGd3zI5tN+J+7eumT2Cmw2bqWWMMWcnsrOzx7wy9YTjZ
FqFG6Guc2EUejg2PpqIePbcTx5xAE7Pe4zrOWcgODnZ79ST7YnAPdF5997G0YiW5y/P6KTlURTri
Iw9zPMpjiMf5pel9zQcLWQ7oBCJjjduSZXayXNSKjPFgictp7oe4DcO7spg4H69u5nckq6DUjmdw
dpxzPtyDPtBH1vJa/7CHssFXyoa0/FB5g5aZCBRYCVt3JNR2V6p+be8Ew3rUZA0TXDBhcTqBixoi
3PEzI/T66Lb88de8xu8EYo1VBULdXgfOpdTMqY+raPLiaajRam5o+Af+o8aYHIhdRl4AmvdZ3U2u
re2vMuskAWzO4hPTIOp2m/T+eCWLxl9fBZw579LPNXAox13m6KxphO2moAQlPpQ8CmYMbbhQ7voD
GKajYX3wh/7H4A2oIheRGUUkSiou6RYKUAY2iE4KeuhFsVLV21R7cqU/Bqm9cyF8QkIIhWl3U4eG
eJdIR9cvoiTzT22GkPDce7VwcSH3mgA23bN+CPVLKb2xvaeQWsaPwND9MtussmwXOBbXoIcQF3ZJ
2E1/psBb8wdc8/KudbV6Q+YtmpM3SOhgIWYQwcCgI85m8agE61YyC+rcVrAJKobprrQaDnJtUovW
ZJhvRLAOUNSvtkQdiw2oin8q3i+zBywa1kSyUHJuphyQGFJUkUBA54vxo6M3JKi6C1C84WlJ1pF1
G4mZ9RbFFmGooJpxIyWUgQTIRkD7WLUb09/bTtKmtwMwaaJ2LdrBitCV5FxNvo6/XMa2nx3KXzQv
iHDu87os1gdnnkXzG8SIKp5aDJeQdsDErMjBVZ1Er5o+bdjBWjDf3ehQsncBlckJPXz6hTa4P0Mr
Q3WPLk7w0tNO3c3NgIpxuhVqxDoycXpj4TBEV4C6+AoE4kt3awbr2pNGVyD3Q+NO4VPOw4shrIbw
8eBoMh12lmvvJ1bI6Y8yDHSOA5Lh4ka5cVju3LavkwtPNOkUEP5u+Qym/8VmpFa7IKQXgCQyLhfL
9y22JmCwfDegK0C1AXt2uqq+z1Z9CvTqNn/XIF6cC39D1LwW7mCfSH614s6RIvikMvSbmvRmW4Lb
hM6AtmTbl2PsftrGt0t15LuoMhbR2AcDJotEnP7uc0+nh9qLyo+CVSoxaxUvH7a9G0D9lYVlkrP+
TtrpPS2zTGGxlwoTJSi82j0EVGj1PevnNP3Ny7t6wHBZ6KNdGPJM7Ogwb779qTHEJeNvUlEDBkCW
5fdUAey8nZV0QGUg5Y11UgWR3Mm4ZrCn63REQ6mLwh9eDf9Yn6uAU5gzlMmz/9atk73kSQmCYeBu
Id2m7LAo9yHMeCDBwe1Rq8rwmzbMHz8bjKUXnjCDin6OcWbJPqQRJFHdh/KbASH+wYcV+KcoLsmo
zyHb9581m5OexCm+dcz8i4vQbAAxeJCoxD8D4uIfkDIQFQjrajQHksbkhMgi7S2jkKiZGFHF/geI
yJDItnp2vHc0+n53NAiP3HN1IwBRTpFh9BIG+Hm0meb6VAM/z/dl4Pb4PhHHXU3eZwlRSrgs9p6L
84/SxUnPord4jMa1rH54ydVvg80dmmwovC/2R+TSLVARk2MeSkKb2aL1X22UukTYzmP2sQ6NfgIz
xeS6w+2AvI1gaRwenT+3P1RliflXOR73Sx8Qi7nLtCrsBXNJ89ImOv4vBz9iyGSXJkYMG0PGKvOp
rbZIw+36EVlfnscFr+TW8dhabicmsj0rHK6iIwvVFClwq6GkFG3gv3axWircVhCplFvfKqbebTwW
F7dIdTTnpWVcSMzoOZ5mZDVNPzfNoZhsqHaGyowoSIjsJAojNCbv1/asjfMk65DIqILZJXhKxIzU
Zq4ioUTLgyam3NlXQRDcy8rRaD5Wr3zkemETPydSwpJXUcDivrPhEG0Lh9PpQIqKjY+pjW5scODa
5fSZVjfaUK3iTKHbERgxx8yM35VbgF2LAQhh+CUNYcZ/MDI3lV7z1iLM4T2nkPM3BqMK1Fjs0XJ8
MTpBDrBBa7/K+xkr8X9rASp8q4zvVNtmYZYDEYEsnAaqW/bqSg9nFc/88sFmjwoaBiDdOHOIET5p
4XZIeCPj/BvLobj6TZdUl27N+vzkhFl731YEZ2P6G+ZZbmyxemR3+0x1djOGsl8Wh1x2KUKIfB9U
DuVVC9WWNwtt0t0bkiPEnyWQJE/h001B7jhSffHYwOXOMCkMW+bHAXijsMw+PBdzzXFoJErLM2Dv
xv6a8QYgX7VBUh81k7MXCIHx3xkZHzr8uXH9XyadtL0n5ocoT/SxAJth8XeEgE2Y8DdxLns2jW77
B5dFfE9ULgIGD5fHa2Qk+cNoJnzxGDsMvYazu4qV/SYAFv3QusFEboxQjfsUrLbwjgG3UYIU3PEr
1R/0XNVmQIROaoIGHoaAkAq+DWKxXBMqvwgkmRv58wYidOXQrLDCZ104iPgvrqjY54cg//mEHmeO
iDtGmrtpipHxA35GAw5HjAt26cIdAdm3SwhFyqdbwnHX4Hah8rR3SU8y98E3Ir5Alkh/5gik5k7X
rtd/UUfOJZn2nBXfEkjGBxgTTSxI1v6L1GyOrW+9DywZ0b+cG5moC5eOAI84yVwEnT8kaAvMTg6w
8DCm2O4/+ut5OVlRguvrCQD5QJPNoY+hjtt4SAWbkGiQTGlyEwbpFUzw+htVyvqNLdP7DdaYX0bG
rHWY4GGpO0RIiG5ROpjuCsJc1tOqKRm2+EmwLiWUgl9ERLsrn3yS2BNJHPrmFKQ5f2RuXIZPqKda
gcyFimu4DwoZrnfQCp1lh1swwk9OhArsP/fG3VItXRLvdgQYUKGran6GPjTjuQfQBNsg8sr6msKz
cgAyE4vyEgj+VLlJUWUyDEZrz/EJMsK9B+BaYSucVfSy9hMpG8j0CxKsNb423gYSkQuu0HevF85f
jPCud4rgk4lnm08ptzdqAkJT8KV1O+U1TflwU7e/85aQJzOW9bIFg1NKVrFLdZLuUIGsrlLiuf7g
ZUH8OaXSP2liUViQlr69C5Ny9M8loZww2aj5odljOSJdpUhY23cfTl02NGIFXTNZthji997cELbj
61lOcNdy0/+2Sqpo5w3utB5Z3FbLJWauxe4d4nL7Fx1xwgdR8n53v5oQkOARX4FnDrdwoOUjqJx5
2pbVjf0J3II0EdZaQ5q8eCXvOZWrH+IZw94PZCkGY6CqnrTaTYlWZSM6h+zcLKOcuoRJMw6AeNGc
p4fbdQ4MpiZJS/rTTd3qufKtZV2WswVdxnbrEbQutysBnfNrTSWfH+BoiZcuA725EbdvmcFmMxVH
7D1Vwoij40Sts8mgJDKNuBMibk7ETpJVQYu0DifAPQgFSkr7X+USYWZIOGlPMypXfl/kZ08AacL0
B/ZYgXcmCwdKnlSRB8h6ablnf0FyRZoHDuzLOYDUFXPkvhu5ILrTvsu+1IaegtQ4OcteSG/wnvJl
XrltcPIjBkI//TblcsGJuBbD/Sy4nhPZm+SQ+y6TKRay7YrSt/bJu0XzoV7oJxQmXnxE/+Jm8IYr
GQOGrAJb6Dve+yZClyv6N4QZBH+j56B/UU5lUoCEi873uguCx5I94Qo/E8NooYb1p+N9z+iuNFxj
xvKBi2uTRR8gFJi2KdQEnK9EFUQnPDfswAHJwNwbaP+QXHmJLI8ep057HunC5r2CtNzqA8uTQu75
Xl3M7rmJ2S3V2lv3A/OdZNypjk1LeETVMXE+igIkpfsiq5Iub1CB4xynzlvUMZAjn4Is2CXwKGbo
Q0pnEe/aD0xNs+WgROgFM6edKIo0+mfhu6SkQJHagdBsAJzXwsFGY2XsyCvGZLV+Qbi4LA9lj72K
ZxmMbafnnsuUpIR7lqGagajmdDsCSAi+WXJIhLD01dNxaEHOn5FMorAqKogK2wCnxtvNCJZzPzsD
Nol2Hu9LhwKXbMeF3Y5j5cRsOJuoGqdaIvYj5CDDKYSeYboYhwtjhwmGo5O8tTa7hOTfAqsf4+yR
qToMIINPx+yj2F/t+1xOZKZQNuTg6TJSKb/iStT3SQbHgERmnDMYtpGCT56/ZVjKcZ46Q/zjIyiB
iDeg4d2NzMsZMbS5fl6zkYQTJg/xheQN0hf7Ks2ubuXEyccgtD7VZIBUmzCekUaQBLagJmMsf9MG
GLX6oj3C7JTmju1rHr0AP4Lgy5Q+fmhcQVBVhzft30rK5bRDQGn8rbjZFE5hk1uYRkFCF+4gXTXo
qjz/1OcLFFcdkDZAAdTG8YH6RZvHnlSkfU2DHu0zQBze3Rgnatgrgkz8zazBERyqUlJxzeSplWcL
Fu3fkFkUdtgRAW2SC/ifWsmPO+VhBNYbYguJKieWT8V6HmYDkLAoKdh5k32C1cFkqew4sblhpRsN
XNEPPXqSyOPbGPv5VFXj+Hss7RSgaCLv+ZbyDc6Be1vpsejv8M4O8XwKSeMbL5WQtYuOh+v0yx16
3AeNgTmEJGto+GqMtGw2BzyLW4TuABwVbcz3EPXVjOJgGZYZYSZ4l1+pqLsjOLFGfPiIwasX+B2p
erCAsFbOfWoLY2Euhreg1CLFZidZPTNbXCEtoFfDM7wZGLSVr2EToT6IyNWOWdznVMQltTs+pSob
wwc8E+QAsQG4MVpWwoWWbSdHtgxVNY8330pTkWlXVAwU3SQIn5eC3IFTlMecWZuwZnZOkt1E1A0q
XY5/NuP1wmo23ft13NJG8VT6aXmQOSGX8Fk0uOGXqhFucgOwOKN9SZDoI7MYgr6ZNhURlkt2oMGo
/WG3Ll3yO3DqKt8NrrOO7z3JbdWuRpH8gOXMvhZOWpoNflcGPZYuPt6OkIvvWwaSL42iUGY3OZqL
F3uoNAOM+y+ZkxV0M4aQ9gOhmeU5QjS9HHtItf4vh269JKMF9U+5nZ0yA++3FjVcynEe11+rbxDi
bnm5a0C6Qpoe9Swcsp+p0M0t/yox4fDgMd7iPmQAioY9Dqo6ZV2KpHSZNk3ao2cRUQGPzc8ZET/o
CHnJNYYix0awSdFH7rjrAv9ARrcTk2ZBPHn3wAGY+og6s4D9I0Z6wFpbxbHkky8eZZBlAFNBA93R
v3VabiQLR8jt6NiK+k/soULjtORcRodP1hYAtYroRiSJ1AG5c+cMVi73us2C/i/DQMv0JnVFiHm9
k4V7bMEfodKrMbRjkIf8vMbTHvl9lX13bpzIvW9zm10lqBVNsqVr83T9slxXf3PUcJYyahT1M+Eu
+BF2PQoRS7E71u5DWSQ37xTN74dq8Om9sHf0/K/emxwgHtKf3eKuE6sK9taCc9kjF670P58ewk9Z
quawMdTM5Rs8sLcNGrSMXQrHlkrHyx9j4tFdFE1FqTDb1cusHnBzztWec7BuHwFE+WgJQdxld0WA
dONJuTTYP6kd4T7t3dG3KctjZJ05XnmWNOGfgHJC3qS/af3lcbPh8dBMsS6JgLn8tWDNQwLfjL0o
2Lt17IqMYbXX7ySm7WRPkQ/7hv8juOHvxOo1zN587A0sFVmxFNGxY7U8/4x+7CqcuXnvHEynQvcY
DxM18woWMIdEFJGxsRtRhCWEX8WpEZimG0qsrXTIUGHPnUfdHSrwJCNcrVh9Fi6oWubsPLoqEHC7
htAsPx2xwdFx9kNWpBB5cSb/qkrqZoSXMs92s9/1C+JKkzR3thpkR256Tgc9pzBAflwTwLExjKIm
hA9cAukjzA9uBzx7LqusJBdQd9t+xn46FqAso7kH6gKYOe7lcS1XZR9g0EY+EzcIOQh+hE3eLSOP
ej82yRIdNR6b8dCjzS7ttgmmhsR7SDfilewgkjUZTkl1Ft7/SDuT3rqVLFv/lUSOi6gIMoIMFqre
4HQ6R7JkdbaOPCEk2Wbf9/z19bEeHt61IOgCWTnIwfXNpA+biB17r/WtqiVXOFZpxpqHpccBYFIG
A41nUJOWR3L4xNkMM8Vix4AEEQOhyfepb6DhwmM4QBWsi/SYA3lQJQYMFkPS0wZP8tUSHZSIzcxs
vHpOu65zH90aoSx5S41LLNHokXq5LZMxclqs5JxomR/TCfOrnZdgLeEfMq14Lfo5Lba47dpxM4WB
UM+piZokuuK78Rxs0Sm6/BIvAcj8DXEhrNK0hAUZfqFoAqhlLoi4jUlqFwpmo8hrYBw2AXiCV4S3
gBNzxY9p2LjPE70P5wvzilT8cguU9UhxJwt8MWJpZQiTSOmGQi0mzdwVyObBNnrq6FRh7yAxnBkp
XOYundbjqEy8uh2Fw6pOVAiZV5hn0OB19Py3GinHj4w6bviJvoG2HxFGtulJQ6mhpCgILS1b3jha
9x0hGJyq1MhLr2Ttui7+b+bq1x7ocXVrHAg6PUxdgE44Qcuov+8pv2r/km52Cyhui+szBr9TYPfN
4hsPYtCY3AAnLEdzKIGs1fUe36+dg1gshCfMFmw+PumZ7IMR9bpJluGQFomXPQfUAcOV4c3rLsai
IZsiD/14ZIxetP5xmGQ3XlRCksBntQpcEW0LjK6jnGfSlVbK6Il2fzcgA47QcTZtboMHG40hUT2E
9rXPe3c6ZZytUINyk/Jdjl6NQTJqBRpmSRbfo5St6fPrISXZqObYsJ3xQVS7oqDm31mj31Ea0b/g
tBYVpNOhnLY3rTN30ZGGjZ6PHpM/sWOkJR5tXiD/KAhVfmWVp8mYJ676UjodIbZ2szzVmbD7vcjT
YsQW3uLeUphF6CnpABUBbgP6otUUDSciooJfbekQp1zpwLS/kIdo/cLRRlY8EhRwWxcZiz4SrlyP
d6jniL3pJwe6Qpm0uXegrwcDOa1ba1sSrca4zxmsgWEeK1K7q/D0jRhNFqNeUzOWV2hDEoB66cIp
SlK1UxBlesLkEdqY2QxIUgzjdRpftW1T+ldAF4YSN3OGji0kxN7eM5qiVPPCkMgSL4l5sTyrTFBv
lpNeWBQhNyLlNdHZ6sp4OeYgG1vebVkEV6wCyKS6wXRvEVPHR5GJiZEvjjOU8rKkHi4U8g96U9QJ
NMU5sG1Makq9mbDLAZWYXb4BC+Qp8Uq+6/+QQAL07exQiOypblwEKBxQokvSZbzhK1LxJD61vu7E
lTdls96TDBF9awdlDOpfzoDX8Mvr74lBXPniFiFduUKD09oFmrnAoUql9SM0OvvV4SgveBqy/dZb
y4ylisy/fDui9HoFFoPFnxxeRghVsOZvDq6o77Ek5/ZpIbntLQvdqgTlBGEcPV+1xCQGhqPNmC8Z
r1rom7+6AQ0YNFLfX+7IzYq+lhCf5osgz3W9ZcK7hteUwiv3HmnOhMw0XnFEZRypnaxKv6YHisjx
rrOZNR26hliqr0tHZ/+BaRUpHNyfqGS5JR5pw8BAX3BEgpYXtel3EArOb13GyRFJNZh7jFvxo6r7
sL5MXAf0BTk7cNFdY4mbORxw/hItmt8PQg3lIXdnaUhY8hVReqBu641y4/ahLqaU5jSL0SFB3Fxc
mLgMvxrFaPs4OHS7iN3JfGypA1GRe6utXeBRKgrExvFoQH+Ninx0QY33CnND2xkaMmFibV0ZY0Eg
A0B5J3os08mzJE7vfvQUx4QixNxDBnR9A5eXuB3L9XCcSsRDhNRijSGGwneti6IJSMVIUQqkdJ9V
Q1RPEzOHJljUui3NBJQQrk3ibBClhagycTqtqzWmtkPt8hm/BCFGtp0XWPoe3RHQ+r4Yw7s6F8lP
ZSXiS0GbnEbc/0C6LF8j20+XZV0Q8d4jSsznDgZ7l9BKA8dbfNFgKtCHda1YddJT4JOBBM4sXaGF
3RWsAQ+5Wbuw27hpPr5JSQ3skWQAZcMr49NAFMHaZ8L9hxRwUGRzWUve7YRb1fMV2vaw+oI4DUvE
lETPVH2zS4hXFT72eD305agjEq9wNqRPhdVVrwnh8T8TKJvyck1yfrQaJJdbpozFZc1PincRVnLa
NZK8jcdStv73kHX0Xk9plaH/YvEVaPAb8ZiD1K1OpPEMB+Z+3GUTeAQROpUetx7i85biBnDsBPw5
eKVt5SDngFKWXQidOPZR1CZ+W4RYfhqGSyQu9kty4UOwxZVnZcIcKfVmxpQ+v56EahFiVeXT8Tnk
itHb5Yg/iPYKdfulAySomI7zptA3KTXkTpXSMyOBabkc+8GDv4XQ/hqpVReeeIIO0GaJ9nlXCJ0y
6Kh8TnSTlQZAuruslVcdHsZ40zsTvip23uJmbuJxwJ4wSqhEtix2zgJd58uyNPX33qT9GZ8jOB3f
Mmm690LqyG3fyfWEGIfVj5pmEMyTmCbbc2EN7c9mERjv/W4kDAmxSOKaq8wu3OEV5x3tWeDD7ms4
znyUva3qacNwT/wi9nT+xaS16L/US4Acc+MWQfgmkfCkcOqW1jmamKTvTQlwh9UUNbx9QEZuiuu+
Nro4tBzrnK3j1bp5UHnAIJxYO/+APLAn44Mo1/WjbbrHMYTCsmeMuqIEEVEQkETdToIa/BdOu0kR
OTiOELptx05hmAijyH52GQfrLy1pYNNjgXsaqI0T5cT2IlrC7GwNYH2cwJIn0/sZcS5pQ1nsdoEu
rpCVkREKcKJ8S6yFbnRMYf9gSpWecZKFrwEcvHFfzOzdqDl8Tqbd4OFsj1XzNaioErdhNEBNL7sm
fAatjf0IbJPLaK4MappBIUM8RI8asA+6xn6nPYcsLIKqsnybKlz+BNx7ayihstQ94h8Gjm5MEPNE
PLe5zaXr/AQYMAA6V43zkkXoSY7YLTgROyViH8K+Zm/vEmdUfHWwjaTs37FIb6TAqHczxo1eKajw
DzBRGdzlu0yb5QR1fQJRmE8gE0XuV84uniR+l2pMW0U1X/egMdEXdsd6KCfAZtA05IX0UQjyt8oJ
L+pAkewibMVig7vD9Hdjw5FnYxqsqpdlq5Nj0XNKuJrrqAYQ3tAB2CwcgPQ+svrEO7B2zyeOFAox
MFGurnUzKmwY3lEEHHr2GEyd4Ym2aCS+5hVzhN/YavBp73uvAjZ6GBBTx+E1wz9CpC8YNDhtt088
PKWcP+xBJ9znNHywJqFjYEx+0Ddfil4731jEPW+voyhpt7OXhc8tjon25zLjr1Z7ermd3Loj3m0C
u5WTv9RR5l71HfYB7CVICXJCoNAY79JZ9fU1Qry5PfTjXCIoRBJjTTtNJRbwttsWLsg6oHV3z4wX
R4SGlVtv0jmzfRgNnt08uXBeywtcuFV5M+MMtbBNBvCetyC4iuiW5K/YpvO90LRBdTMjHmZwCtUB
fzmJOFDH3GybWmoZr0YWxvi4sECj8yI2MMSDjMjohH6k4zCpvGENGnB9Fg0sb9l20WL6Fi1+o3D7
tnlzQFYk871EkXivQ0xmOy8nP4h2ipV9S0gIsK+DyqV4pSGB3JTOfqO+0ZXrf/l8wNTKRg9EAk4u
2zLeH1cwDSS4dstbsy7/XlnnF26lB+9YSVrLTLVA2BwZ7tjhT+K9EEOCK1TuoawihN4eBt/oSILO
7DA4V40ornTUd/1PNng7vgYKwf1KMOytEJ1SPdhrvX6PEiIMHqBMrRPFeVHACbKZ1/qwOsajw7iA
+mKPC419VDpEdEkV2z95czTHF2GI6X9TtxOmMk7kSNY5ywsaK5Hk8OJSMkKmcTOTbxNDzbstUCjJ
e82hntlCTpR68jUyGFTZAUBIpQtkZ4oiqI/AG4zRBjBRNd9S9djkAhioUNfAHfWvFkDH/IU2hmkf
BykIfaMnXiMg8izvlKdAku7GmNL3XOGYcI9OSHMICVUxYj2PlmEzh9rqn6JIm/KyHBHUbumsVoJ4
q7rxvzrl1Io9jUrB3kA8ZfnblowED8jXNIzTqIhogTpwPB/Qtw/ZaYhGWmb0Y3ykTyHSTnXnIEB9
7vGDOdcNqcXdQQYUGDAUbOw+c8rjOgwkt6+0iGYa6y3mvogE7aZBdPJGhwTfNykB6gtiwEkCiyfK
AFmqFVTRY5Wb+YW6Yh7uap8AZyKKRqkvUMDZWIasSpl8g9a8qK7DsGiTK9IavOSmKhn+7HwAhoys
8XoUNHeAdjsYNrEBAuC3HeiqNMANHCb0WFXtExWAW639UqJ86Zq7KddB8tinQ4y+n8fCojUnDOPZ
ZvzAuo1d6TXNIyeNkejRUIY5Eyhr6QiiqFXQuU8VBpUJiEWPZ50/MY7/1Bl/bn8mPsfoI0aoXh8H
o2X8xJYnrVs65mNwr8Kkbo+UMSQLjpPn4Bl3JFtKrltV3E5os6P9OvORR6HxvO3dGOUWZ2rG2cya
BBkkgcJuHuSa4pQypyVmFtKF1SA6Ugd60yMVtk2YkbmsQgw3e1fHbf4GkACuxRR58blWY3iaFDYW
Gko2uViIRoZvtkunA9FcPU4nOSR4wlQ4um8BeevttqExTfpQarGJev5g39AKJ4okTXhXd+sO5q5d
V/fJt0EL0fCGE8UAsARLg0wI+GbRyua4DKJfaVU1hirhI/dkZDOnFVABA4q0KcxyGXhYmeh5TTAj
68GIGkDgSB5PS18o3KYdApUmM9MPq4izuznyowjjVKRRbCLFhtwME+9pqtgfsUQ24TcRwXyhOz9a
1xYmB5xKLR/UFkEe1TyiNTWsEbzxd/TW3e94rFAjWUjwmShXseZ/AiGDhroVgyynAPyJ8RoLskZN
HDBDxuu300GPFRL5N9LkYlzMU+qmSbmrkduf0fUz3IvdaSRnFp/hM5oam8AgslROria+bj/QGP/e
LeuMp7Xz+abhJb2GaUhjM0tL0z+BFc1elsVuV6TaGFjbyOudO1BB4/1oB90zmZXFb7tV6WtA3uyl
bY89EMcKYf5mYjPH5oa06IXmKMqrZq6bat/AYbD2fp4lZ78vQOBJ9M/PMT61BwttfIS8GfnJbsSy
eJNHBGZt/KZEfwXErXlrU6oV5ux2eoeV1vnuC8f+ncbx/6Q19b23XUzeoM7u3VpAvpQp0YCoj5ne
hYXcudJmXZyQnqY7psj5lUGZCfmImON6g4IRpvIIrrRg0avxL86qJr0IeySDjCRgXSMVhcFRblxM
QrZKWG+XZMZGUUeI1zamFZwIOO1ZGY4+Vf5uVNW6W9I0m1/UWWW8t8fCiylgCqidSWF7Vx2iQ4GT
SjEJN2XFb60Jt4k5Vnh+duk6WYexiPWqJywK4aoRaFTQKybBcMFikP8ah1q9WiPr7QoEz63LvnLr
N48Rn4+GLy9IfvVpyO9DC/LVvl9UfdM50jyw54TukSQ+4htmdLPAMAru06ZnXeX0ZsVec2pogYL3
G8LsoalbQilt9msSfUuGtnvJyOW3anvrcUQRfFzqyv4KU3ml64BlapmZpRGCE7b27egndn4RByEm
tDnKzFWTLf63AgpGv+3hOKBuLEtsI7FNkYIKBHuvz0Tw1kI0U5/G3Nj3w9BFd3Ug2QtDRYAW0IFw
upHtUADmQErubCLgZFeY+pZXMVCdbyOHrOuNO3EKZ8IqcdSqYZq+j2KGk8lhlLknM+sGdbZT0BOO
/PykETsN277R3R1jtfoxCefyOimIx9qgmaFxpluvvcugPtKmCb3pt0wTtCNMwtwLJ+2y8tAJ8skP
lkUC/RbdOQGWpp6WH9in6gfTDCEiErF6g7tBFvmBuolEc777ctgKi3JqX+h4GbdjbMBbIaYTG3p8
6W2SiugV25NHj2gsdbzDw5jc+xxsParGIH/pHct785NuSHa8CWRkVRzJ7n1oP/w1JD6ePUOE+spf
bQrbJcwtOm1LlX5r/BmdSm6N+ktYycI++FRO9cZrExbQsKGRRGwQ6+rGB052bqbJw3zs8vypGgJe
DTY0BEKsDbDZ+yqWt2Qhsk4B5JIvIXMiXqqyVxft3GVn3dvZGXBL8dx1DsJKKWb1hYFD8hgULizo
rqBdfxryJL/IJmh/u4m59jMyHE5IgVcj5R8XRFDUDgllr2eXkDdt1ObREcoDw/EWe+twUgXHZxMg
+AbvNDPnavgYwTNVFeUAwTaIrKQnoBlzdiRPMl28N7LcmxGMmW7OOafNB8e1CF3GAGKwA9XO3Yxb
aNpbOLF+ZFE0fB0NJj3Ka1tTtA25WlYhFl0wkHLZN0ug9NpgHRVoIsPQH3d0e9pkLxABIeRs6QNv
2t5f8etMW+jmlJ78bvh+Gai7RQp6fOSwuwmbsO+2NIeGirk4SoA9wgl4z+Qap0+a4C+xWdKRWPO0
aQ1YuSEiGaJuA45gIdgwdchZKm+Mt4RXCGOqaQf/PgmfkzZyfsdIndwNGq6W9nrWYcLIo/IlBtVw
JeJxhf+PEjoxp47QEKwyF09wf+X8lWZtA/0DxdZ1NE12fpLJBMkEaEcOqsiuIXsmHFzKY9Ekq/AS
BgXcp7oR4d4CvTxcgapkmKgaFJ40K6S+Gerc+tUjxr7Q618dXms4Yp0j0fTNnXOJ+r1fBezOoFfJ
a9rAJPSTqn5Ip9x79Zt2ZBdlDcSnCgtkPwtbQVWiFfpF9QrMJgc0UD0GaFp2Qeoh3Dj2yXrcNLad
T0QfAJBDHoqNEI5OnV2QWFziEKrDIDrqqoQ0Ykaq930Ef0yzqOvxt0OCUbiXHIU6ptittZoSqvaE
lVOeAawzw51cdqJtTL+aea4FBh0Y6eAVNDyEDjbsaIxGgH0xfehj498jVWPrxrYWXjMTZowlxMDZ
TsixeMoIx02g65fBd4T62DqDcHQuqo7BJQ8HP7kkl3DNzJzM6q8uOLvZVf7cZHkRXVFAqK88/xpV
eJVEr1iQy2+5yWk/V4EK88sQwgaNeUvQIYgZJbWHZjDlQ0BCDuVzGuprhcsJ/M7kjs9h2LFLM+NQ
zS6SdujtB5cc+42w8wpdDx3r3ciky2yGBIckQv22+epw8MWbr636lS+dPAzXDcrfE64f8mSRWCBU
VX3yYnwc1E7PSfJQiAgOFM687s4nbohWY1IWJwTs1UD/ySN2bC06aXZ4k/2UAZlnHsKsePUyE0MD
rtIUpyyM1vZ/m6IX7DEJk1fA/JXdqI5Q2zrOxFtKwExxMwHcfgvhFBF2s9RxvY26NPzeIied+HCL
7saU+WQxxOBj3dhpj3slc5qOhAM/+MULTjsH0nBBcz0RD6yM+UO4FE2x0107/5BYL+4YOHR6S3u9
BvUND+smWLr1jSGz7snz5vFEUq0S26X1xcqjCoBnyHBIQ8Ak03KWSJ2vcQNirBA9IA1un6Dt5umh
QqdP2PQIVTSC8cjN4LQ/TxJ2l2CwStGSWrrcZb7lXEsKMLJa4txckf6NVYnHaZc7p3EYHc6TQzHW
ETApttbY2MywqU6wAsnFH/dNarnNHpE2d59lyPueqZiebYS4h75HXTlH3n9+WpXL+sm1Dce3fBro
Y3QInu/mfLVKUdyaXQFeP1kbPdhia0pafEOZ4ljWYxo4NrhuCGyJh+EboYbFAwfv4XWKkhRbUUtM
jkWrodoW9CzzTUSkuNiGSy4v7I6wQ+rV1bzbOEX6Hcl6872FvJewOa5OhtiamVj7wLzhMSQEejlD
7P1mUTHeDu9JYvZj1o0vEVSsp6Vi/rpxHbq4e+LiYvdYG4xlFyE169fW9By9UIcnaL/GLP7uKNwL
oDgJpr+MWqu4R1cYodXBII9PKyim56ii1tpGBZ3KHaxGeWLl4kDfIkLJdhZygfGIlSC8wczFVMuh
8wGVMWbbIZks18kWr6Hr48GPQ/YARt1A0sNyfM0zJj4HnFHtXhIdwJSwRmxDu7NprB1T/CG6p78c
Um5VpbWbcEKKm25K5LTziwyd2WwY0546EkYf8fO2R4CBgvHggtyRcS0jVkbYdtLvk34JQC/wSjg7
SDzOc291cCMbEii7U2Qwsx/W10Vze/mK9kyzYW5wAIVWiW6wIZPL8tz6YGF75gBFHPgMS5DU8ams
Ka8yo2BDGEW4ASIlcl+ZrLYCBKJfjhdGjnW/pfhk68CmXN97ZJWFh1q60482nlbiS2NjGGbkqlAw
IPcgtqvryxd6rQpsgY0NZWMhN/6WALSBEiPJ0NvUBeLLnUpTWDxCxIhDGojaYOriUr50FZDpLUu4
/XWBN4RMRo9kRw1otghi7dTMMN9fsbJtlI7LSU5J3B6K3M2ezDxHelNB2UKAQb2QHbu28kmRxskX
XJDVxTGE7iGo0oajze+kT/BA2h1qrlNueS20QkoZeo9qVMExpFWCtX0i/xreUHa9zIOy2F7CoXh0
PeJPdtgmAv8mYX3+0UdjxKyorI3c1UUwcnwlz/eVxgCskX5qK5pKzPKcO9gwVbPDb5ncxmnjjMga
+MMdhuWF7wIrCZnbhiJn52grOi8qR/Udxk54mw2F0+1Jd1IXgyfIVJp02l9T703xhc2RMt4oNiLB
199D02mtVL4BeEpeZA/rZdtUVtE8wmk3d7nomSyOi92IC92jDEW33HC4Y4YQw++GQEWPx66TF2yn
xS/M5bLcZiLAs0H0pFz2lnIjC0cX7g6W9diip8I5BdIexV1E6uWwY8NsqGQge52H1ADqa/rOfVHu
Yhq8MY5EiBlGazq12w/HoNcKISQRdsXBUPH+cmhAhrsEHTkFJraWW+xCbLi6ZGyHCav7ZWjRNLQk
bA+YEq644GIQuO7BUuj8O4ohRndV26k9DRUUIXT0OMhlkBYe6bdVX2qacnissqYYH3OAht4GQQ7T
FrQ5pCojY7ZpSyZesuL6iR4Ncx0fW6Fzj7c4n4He027tfy4oq5J92yCx2En0GueU1f1nwXL0MIOg
jbeFdpe94cgJH78M9XenT4or0ZJkslOlwxTd0eWP3HOQ0cCQqm4Bm0VfF8cojAZ9Nv+mSzv9EthZ
niknq0tDvzXZVSD+oFapLt9n0Ea/Rzzge4ZUKIXSntZ+HJWA62u/UGjK87XT5ld9OzHEyYmdwsyT
3vCFwTSi1h3GCuQ70c79T4oveqh8lFWS3SGaiVw0qqYcbFoRLM87Gc09i4iw9eA/+HjRikMXDa63
seU8pthtGuEFwyY3zKH77SKnufsSp3bJfBmhVfuDHABuk5cyY6bB3cbCOYVw+ntGN+Vcozyircyc
vVhsOl5baeVMgGPezzVGo3Pii464wIlZ9yz4UmoZ+qli10MLe1oxHQ6p7zX4kC71nenWRjaDl0Kz
gtW3ge3ZDG9gC7jkryVu1offbVeK3Gx7njkO0DrRgP9hZIGxfEgIhQaSP1Zef0V0na8Oqp8TfeES
aFi84Wm1PXgRdtWOMBir0t0DdgCSeOn4kFmp/0PZA52PMuni4qXpOXXXkem9tjgan8wl9wq/PgOI
fRyZmBsyORXEnX2b4o5Qe1CEExiViNy6jaC/L9bTAyd8PH0TpZpvLbcZnP78Ask3ozsQniySuerY
8NmhWu8yIT/Q2k6yKEmdQOxE4CpGq5UFNgJqT0gfXwDmkAy8jSIs6yAXbJYf3D/RU+JDGNskDbpU
Kou4kHhoXe1wPqfW2ykiS2800nry7hukIlnL+rTBf239aGi4/XaVar7Ty23abQJqgIIqJ6hl28WB
fmKoTYJPX9oSDZ4m9HwXlxhodiI0mbMdBrf5vUqGyQAYVbJiTxqNDx8pO1nnqQNyFAC54jg2zb+N
i9GaIOx8YiKErJ/KB0tDuseHJY5ICm1NC6Jqrqve0vMG2rf/6mXjfID0TneeSI0O5VHf0UXzlIMq
buy7+HlCov8jJCgv3k+FU9B34rBG4hhzMX3k78Hs3XBoWI4YpqjyAQRTlFVTDcI9XHSv+G/LXKu8
AvzNuc5DBLR0OA4nl2p1CwE0aPYQjwiILzWpIvFQ+Gc668hXsMLm7qXLCB9JZZsigPS73LoXrqI/
o52k/h3RhJ23+aJ1f2WSxn6g5kO5FfoUxptFkBy6HxWal43WgJWUEE5yIvsEP0lVMFDZYn5EfRTb
hgx3R1lefdmtr8guwTZjXYhxWmIIUhLxbhAkXrglwCwB+SEX883lRMswFR2FTXbeYGMEQ/tJlkid
kqY+zujDJsZY1HA2TZ+qwgDO8kD+GYdgBN7QCAqCQ/qoMe6xbYruMgna0N3Fgz0OW6MDmhHgV/i3
4eroTVKUwStKovbJRxVKkYrJ4peWtfMTQNjAa+LOvNmV3QGLn+DWbuIOeOkOa5t68gXd30NBl/oO
wRj9JX5beuzR2N+BWJpedeFU17ZLoO0hZoYT7ImqUf6+JYSNHdNZ0UZOw9x6p2yMx1td84DJZ3Cb
bEuqBl01WK6+2EDagllghmBmWJokP4usIJu1aAvrBqhTBvvNE81lkRbwlT3X1Bd5TIDjycdyfyW6
Jj17EQsyGaGABHfwDtAgom5GvyQ7V3mbYInzJzQeEp8fMK7XKE7ntxGCMedr1CbtRs9hHG9oDHP2
4TgMdJbbwc7f0hP95kb2+GwvXXkbaB4U/cWCRkRhwa0nQswBlzuP4iXJdcGYvo/vU7l2WOPcmQcg
64b3TZE5h/1uomvDaQ8TAcUrhgAvHJMXUQJtlWk84FmwADnge1riJ3+WnruL0BL6h4oBdbWhIGBS
AFRZY9KTbNYAzscIUAQBWzh/sc+R3OaNbxz+ZmKS66m74jliG0pkEK+nLrpxm56lCJhlZWuzMhW8
Z+2r1Za85NBoOHsVyOHIo/jKEWvixG7Fuj/SmWzqbe9KfQvGZ3rBv9i8JJxY3pjlhj0HvmU6Z3iL
75l/dmew3c3DBKMcylAkwetIx+UXA4HkRvwbzjfUl1T6+xo+aXWshRcB1mj8gQyuvmIQdBmj6yee
ysVHYO//+Y9//z//+Tb9R/irvC2zmTH7P4o+vy3jomv/65/qn/9gqrD+09PP//qn52ghlFY+qkqP
hicaVP787eU+LkL+ZflvkYijtmkZNFdO3l0PoPCrIBpuP7+I9+dFNAcE4SvfSFtp33Fd8+dFFhNr
AywiPbelmG9ZjUjstOrwrgmM2jrzgn4fLkx08flV1//Xv/y0/3tV1yG5xWEEJZ13V+XoPpgebOnZ
97zuLtOJ++A4hWXtyQaLcXTNiPZM5ooLakec1J9f3P3o4p4Dmdn2eCrq3X1FVEIDAjXpOWmb+cvq
LzN3lFXBF8itQXGqmmbEyvT5NT+8zcbmOANp3nO89e/0l2cpc3J+3U5kZzK0sEov9P9+MlKNn4cF
Y9ocyfFQjJL4m88v+8F9loJLkjwtfJ949j8vOyA0q3Qdp2e3nu7zgMbyYFJUOlR8TPAnzqRPqVxl
SMhpM3/7+cXfvb/rQ+bihqGmwagnHfnnxWd7ZsxYtOk5s2sK0RKHyyUS7Kw/fn6dD+6tFMrFG+LZ
/FDX//M6bsNxk8vwIy0ybiwrYl1nQ6KxMg7d9xHC40VB5MLz51fV/L++e4Ulkk+KNddTCifGn1c1
TJunoPCSMy/5ih3FlDkTHVAlyA7LroquP7/chzeTz4VXVuHN8Na/zl9eIEwOBPRYVXpGOcT0Uyb6
KXIi2FefX+aDb0MKX7gozY3revr9CyOXdoJokZ2DcsLvSZ5OQ6A6szOP7Qb9VB3ZweHzS370+KTg
9UStj+JWr3/+l19G4r2jiVZNz/Go7Ph+NCnVnMWV5n04Vqr8YepQDBA8ORxffn7pj24qKUt8ICyx
HsqJPy8dtpDoAWPza6uZPn0CdrcGdRsO/8Ib+tfrvHtDzZAuRsYahwiCOwzedfiA5K3ek3+G1SCK
4euWYfz6L/w4ml22C2LZZgf588fJyix0i53s7PllN3xN09oe7lykTLt/5TqO76JYNdzHdzcRB56X
Txh/zxPHL8DfrVjC+7JB//g3L8qHT8uVTDeMAyjt/Q9iNo+oqC/yMwLkNfReT+EeoCnxi5//oA9f
SN8WDEKF9Iz97mllmQ5ot0XF2cVF9Y0CIpJ7Rzg+HL6k9TjhaaeVqOgSqtXPr/zR14eZ5v9d2RF/
PjLWMPwYaOLOwMPFV+llsBVZeiSmE8DAr21Hn+vzK370W21hA+9BvW7zGfx5RYBWCRmSbXFOekS9
ASXHdddM+Z0AbAy4sWSYScso/ZurfrR22rySDP9dFzfwu6vGtVqqsS2KM5EqPgMWsVSvMAirs0du
w9vnv/Cje/rXa717PRntlhMmN55m7HTffatboVo1ycQTBuK7Ab/5/f/ugu9eHx8pvXCGpDjnJmv4
cZYbF3u8RdWDbG31XBc4Wv+F94bVCwgxDQsOlu/uZ0SGpF0RdXcux0xdMDrT3bVJCLbbLpnR0NO8
xK2vPv+ZH32NtpGKbdeWWr3/SpCGY39t+uzMMLitt01AuOx+Ynj9N7fzwzf0/1/n/Tehi6SWicky
uKTRC5PYGZtD5NzFJtXmkQjYMT4R4ev9XcH24Sv6l8u+Wz07WB/R4LXZeYBVJeme5AG6pJqh3wWZ
9Cr+m7Xto8ux/Rnje9LmUb57aaIOpMYSxzniPREcUnxSJyrDEMB0Hj9+/uA+uqGO5GvXrnEFASB/
fvJsh1WIzZXy11bT2+o9uCwcpAebzIQXnFaPnLP7v3mIH32ELC9aaP5jo43485puTgNfR2yAI9Mg
bwv8qDrhcvKuyOoKaSAWdfPl818p17XyfX3mOHgV0bDYvm3sPy85gyvsXEuxLZkuevHQHTTDcLKG
ElEGSqq1PYRxlX7QxNTQMlV30OMarPn5X+PD5+oi2oKZ6XtGr3/+l+Jm8btG545JzlYIFmMDPqO/
gq6DFZsTBz3Xz6/24aM1FMNaMtLj2f55NZ1YBBLOUXIOkCafMAVXiOsxGd+7OR3AKqvN0+QL9Tcr
7EcrgQNRdK3flIPB+s+rKpBpazd2rYQjgZlgHtpdSydx2n3+6z66lxQyVMAGR5SW717cDJc3OpMh
PSvCgK76Kaj6w5QutUSZUAd/s7x9fDHN12hsey2H//xRQzkSd+HPyRmaqXoBA21dijJ0QbWKfv/5
7/ro41COKzjnMwHw1btLdc6MxspyeGpSGDLkGfxsp6ieb8n7QE6PQbD+myf20XtCO0tpKAdGOOLd
51jnpcg97LnnvmuANUflNL7OrUubpXcwExPg10zNBf0YmMyf/9aPbiufA856xdFbiHcVjmmDmg1R
UuzTsSfnM67kfim0M+4MtIe/uZj88GraJoKbkGfe0He/kx0xKGaUX2fkrc22okn+aEsPxodXOxcW
Zqr/5uzMduS2oXX9RAJETZRua+zqye7BrrJvBDtONM+znv588sbZu0stVKE7SBAgBsIiRS4urvUP
G4JAA+PbGroXAxFlVCB9y/5aQRK8o29ooniExRqtLWq93yOlsA6Xl0NMv2AepcgzpyIMBR5S6PNt
hvNqFmN4Gp/gzwPUdi2805Ry/DeCoA5+TUSAdk39qXXwq0T9U9RYlPDu03Y+bhiXf8vSMeb57EgO
l0V9bPZp6q5TBQrm4SnOsHFEUFBFmCTr1Mr/xF33dqD5Vwm1voryjKdsolY/xxyVlo3WCiEOTQby
/MrpmqLPfIUlW1cCWtBMaPXnK6xWJhhNu6AKQV8oWwOUVcAelZak7YPeG8U5bD0BaQePCBFV68tr
ujQ48kHTlTc9b7XpIL4J/5ZOhQSfKfso0Y4COR3CT/+Ku4OhvCCtO4T7go5n+IDmalS/+hJQ2/7y
D1g4AaT37H9qT7BjxGz2Td75ZcXvOpoaClWozsaNdWPUZvodCJWvf3y6hH+a+9x0lEXm7+m4Rd+B
EpoDF6cpXxC9RHpNFCiM7EwQ/8FGphUKN6nXlfdKCVrvE/efJskxSDTo0FIgP19urYdAGBWGcxSg
7O2pYk1opYBfOE+DwLPGNUAxP5u4/KVX7qalUIMajWZYEhQPTa7ZQZ7QYUVI5+NotRZ9trbRBCHG
G52veQLIeEfN2EufYQ+BObSdTjmSPUOZUDHO2yqug2i3Xrddf++h2IPTSD40+sPQw2U4Xd4Qyz/U
nqIv55xoN9uSOq1COKaae3RQXMr2VOjwplbNdviKnoeKvMlAU0y0Nh00u+7H5uCqE/TDD4Keznne
mu7eK7iuMLF2IrlnN9h7EavhlfxtaeNSDXK4fTVOrzlbzxJiYufmqn3sFFibON039wEWFP8goNKM
H0+bNFJhvsjfGDyvrUUoYnoqTtpHvUUCmTbYSM8wLzpxp7SpV6AsWnW+sc4b4QRfLn+OaRqz6DSd
TpOTqRs8hGfTxKyh18hAnCN4dlQVmhq/iS4WvPiNFAzMl6o0s/9g+8c/q1zEzz264+HN5Z+wkAxQ
HDJZa8g1CBrMwjGW9CYEcdc5gm6jR4tmDNziPDO+Ne4ILUZrQ/snut2Rebg87kLaQ1aMpJWp6xya
ebKKc3YDxU+4R7gxHVgT7tx0kpBD+9obo2CPWHCQXpnrFO7my43SsBBcBTadh1mqNRoRai+56x4j
ZJWD27ylxxZGmebg+AcdFlZjU9JfgkONApvf/rg846U9jZ0eTQCHKrUwZ6OjjZYKOGLKMUwUbdjA
sIsB1Gp2oYc3rVGXw5WrT0z/w9l0kfFhlS3dIiDas7PetewezNZdSsWVqEAS2PIwulEmvnthrz63
RTa8hPUwyfUHBai6XgtvbCVF/jDBTJilSTN1q9iueqWYvZT2kPFQYlaFrr+/lHEqwXQq15WjiebG
d68c24eItaG1inxjuGmrNkGir7YQJExjSKa0vZ2vsY9+E9JG03Jd/jALW5GLWJXT40VQnZndG66k
TIUTpXKMXVoGPArN0Ph3jAOwclSlyg2Je69d2f4LW5FXuNDRmKEFBT30/K5KpKXiwOg5x6aQ+m2G
bTzWtphc2xvHKiJgalhdVXuKH54L8DOI3e+X57yQ7jFd6qhUvlVhGNNmfZOaiBjnOgAZ8qh0UYIb
qZPDOR5a8FKXx1laW7oWJlJV9MV1bRZeBMi9AmqEc4yDBNxUOgj1XvotvhwV0qhI/2dt+3R5yIWI
phNTqN4wLrXv2dR60TqZj6PBESxVdRd2eufv60CLgMNhOLgGPEWLOfM6os7lgRfn+rd3ArOf6DJ9
8zdrajZAWJyuc44VItO3Se4WwKI0FIulKuW3VnhID3xiRErvhDNdCMue7aKW9vWApoV7RPvYuVUC
zfsBjRYGDUVbtIgxPRW7yyMuBDFuKp7gU9+LS2P2PcsmA7Tr1s4xIpjuPESn7yIteI3Kvvl2eaSl
HUomSeTiSGrm30zmzWrSny9qMjj7OJRGsIGJhK+I0g2j9omvBk0VjK9Kp/JdlETGkzp7othHo6jq
vVobhb+GW2A96wo6rbs0U8TPyzNbWkMOBKCIv03Z+ZVr9aIJYA+wTyZlPMg+9BDXCjArGGwthlIf
r2XopnBYRuqLUyXqfFv2vh+EmGtT/AHUBpgyG0ES+R0CJ6oNJeXy3Ja+Gje6BR6DLJOE4nywELlm
dLAD52izGbcmTZoJfIQY5Se+2ttxtPNx9Lbo9bgdnSNqTt1z7GB5t8t0CChI9Ez6CbZWJ38uT23h
s03dFtsxWUdBznY+pBjsFtsR3T4qmvbLcCPnOOrjsYwK6+nyQEvFS0ayJa9Qbm4U8s9HStIeGQ9k
uo+OjZVkUpfqA+5PnkTXt0z3iKNg92o6EG0zJbCPZgeuXqvy+N/LP2MhnBlUA8hWTJJQOS/W1Dzl
8Hrq2Tc1cvR6aIlvHW6Oa8ZLHgX+p1emvbC+PJIplFKpUWHzzYJZhi1q0LiOckRRnwR8tL2nyPUF
cjaa03x8m055p2nyAMeXT52N5USFm6Sa4R6VMUVJHfuvAcfcYKqYfngRTezoBIU2Ek7qEOefEhE/
zMdCoRwNuwJ9i6I8mM4yMZXqBlu9tPomQuDXV54VC8kFIWM67jpoAVp754NC9nG9sh49GkIYVL34
qWdvhdbjVWJ2KNZvsC3R/Ifc9wL8qfvi2sZZyu8YX4L6oCkMFHi2f3HctMqid70ThBfR7jQ2kgM3
oJ2sCMD6PQnT0w6UJQKwmClmQFEfpz8gQSMrDS0ci4ePfwN+Co1jh0RRNWYH1wIdoqVS8U7QTmAM
CvRjaaqmqE9EYOdDcxSvlwfUFo4O+BeQymQDXJPG9Odv7i7gbzlqUpIPYCsoAVMXMU8Jj6DiZuiE
LxEdxFLS+wqEU8dLPM9D49TGbTtim4bD0k5FezO88fBSQZHAHkXwiMIpIrQd3bBy51gG4k0iMTyU
/Udu/+7Yc4M+hHaliC92NdGtuFnUCOhm3AFLdXNDbnMgHd49gmB1+fvybJd2G6UslcoBShfc1OeT
9ZC/qjqjUY7YkrsyApFZOP2XRAzpa9+m8ikRMjn0sSXvW4yStpcHXwoaPG/QOUTXjw0322pFBdo8
cELvhAx89d0NEO/B0i2tVhFVzitjTf+v2XsKJJMktZNUuHi8nE8UEQhY/ObgHhGR4ImI0oJbIkWB
chECzN0DboXQ3E3owRXi4J3arZCDN8Irm3khu6XDS9QiemmU42d1Wl2rmnKop0cdImU4uGJ15b24
qa8+E8jjbtNASn8YarNP/vv4SnOnTw0YFoBy4vnsPZnAzpG1e3RRedtaFQRabF3hoqm+Oe4vj7V0
A5rSAYtE4R7c8bwwUhQm8GJYM+Tw/ohUQ56496oCeBLBnbD/KjKcoHa2XWtojJlQojApBLcMS7Ls
8yulqKVntGlTIaHlRHP2HSgqxShV4NTFu92yg/sGe7avWu5Ye3sQOBO6SvoiMWjAUsNC2SUx9e9W
jCVpVSojRw9trVXQe5lz5V5Z2gZ8DIuqAf1NEsnzr9E4FAya1naPuZYgkG0BeFZvMmzb1RW2CrlY
qeggoqkj5Sf2n204JgV5clhjDt7wpFOIHMPlYxDb0Pdk1TdfVH/yaPMo369HBbTVFudpbJwv74ml
mGqDgDNxlDXBjsxuUt/vTA99QOeoRyg72sgSrdQmDr6koTggr95d+eyLw6E4Sh42yffMnx/qmMFy
rn22u1Mm36yeAugqDxVt3UsUTG65+YL28fIMl+ILAZTMmSYuwK3Z0UZlocudsOGbtlg3rwLXwiUV
ZYjoMacVB6OuMBLIYFETfyuNKt0Zfm2/XP4JS+GU2aKbS66CcveU3r+5uDIIWVXZW84xwPLhpiVJ
qpEylX+a0G+zKyn80r0xXRckCNQHzHnZJYiopFs90zXRRbmBxgcvh0uw/5OowFgEvtfKkzXWaFLb
OSjPT4QYi6KPaVEjAINszV4Qg5Khcd5wc3Ql1R0fS9xny7OMcGvgOGhsrajj7NSDexp0e+f5gOB3
Zga28/DhFacgCeaDqqTFJTY7yJUAoFCiSn6sJ2pYr+Wy2Jtd/atViiK4suILX5dXp0rJifoj5Z/Z
102iEWksbANOY1IGhwgtHBQnsdrcmabRFVci1MIBmroMZB503ai2Tn/+Zis1rdpjaxMEpxbq/dME
QVsNbhI/tDDjMPbKrvXRF07P30YqaAvYNe8QH/DhQviYRXBq9EiH6BwGPYrUZV3G95Y3/FXTG6zf
ajIat7AAfP+uVxsMbT/+NadizFSzQCP+HRoS3/AIDw5wA8rUWgf8lr12AD5PRqXqVyLU337WLB+x
3g422zp1CzWo6bXghKqe808AJlndJ6Fo9uWAbD6pNuoPK1IJBERM3uAvddaiHL/qIXfBtICXQ/VZ
N61ftpKN2hqK7lBe2QNLG47+zXRNAdpwLP18D+iRAazf5xcOqtEjs1T6trFP9BrdcIrgqChdXv3F
LQfWXSWC0obUZ8Phj2cCtHMYroQavYs17Kd2PZLUqEYC9PHvDav5fXnI5Y/gWIhzSxoopPznU3R9
3/NAoXinVHNAVq1gi1nPmOIM6AogT53dtCoyPocamaH7NHEsrHEcGUl/1SDeelDJXShrFRFgJHyr
8j92Y3TiCs556StQi5kuTop2FArPf2LK/LFeBavuI7wQIsll4OaA68CNUiLOc+UbLA429X9Bdk5I
pNl6IPksk8pSgpPAn9P7Uo1KXe9G7E7r/Yik23+Xl3+KWPMjMDUQ9CkTBmI2SwqK1hwkRgPhKSlS
P96YFXjFZ9TixqvXhbY0EpsYKIkpwM3MRgKVbiKrkqD0WShocEaUun8h2gB/TMP4uFiDeEL1QQM0
S7E57A+uHuZb8KwZhoxmcYOgfLu7PPel3W4CuubmpFrEc/v8s8Z13vh6p4Yn+2cYlO2tmSrFo3D9
wMUgwqiuxfOlnJy7EhDb/4xnzsrblVF5OjoVwckwQtEe8Ntqkl2j97C+Vcu/K6iyuF/xt/DWllXj
D8QLCCZ64heZ/4koa4E9pcwP0o3vfz7z6S4hg0KgTEuTYlhhYxtuxrTV/5g0UNcfX2UuTcOidKqS
C87281h3zghRNIS6YyL/X/UywSeyAda3UtsCwwJSM/VKbrKQGVFA5RbRKRpNoeV8fj0mXJrIkuCU
8LZNHxy3j+q9QPLwAZ1UL9oFRecN+yZH9BK7lD5Fe/7ypJfuUg4w1Ue6wg7m3ec/IEcBmJSA3Eip
6qlakbQ58kg0eNa1rkAVVX1+9ran6PgNI5ZgJZXU+AQEFz4as6cOShFUnwLNm/xBUazGVTndJz1T
2u9dPmDSHDvcU0mbnC5PdylmUYIh3zRJRcW8F12S3YMkrPyTjx5YeGshw7fFQ0LfJWnWqDeXB1uq
jgGO4R0DA41qwt9z9mZiXZ830K8oCeLSgJNCmYhfJXUHfS+SjFsj1dXx1q9jhBUQWgmc3w3ZCzrQ
oVPzXyomcSWPWIoj7G8dUjCYPLxEzhc60JtUZu7gIfenyFtvJEtqCkMG23xA/GNDHyb5enkJpv07
j9qUazhNZL4MPdteZl8ZYahzZyZujVqx5mqtcYuippVtc8X01oVit2gjoDDqXYkcyyPTHPyfkf8W
7t6svepGKkahNhmwbTf6ls6u2T5DZHaAsPeKfEicBKCWQ0KUbj8xZ1uapN1gpEC2nK+ygeuLwuXi
nQaITE8gDt1bu0J981fLH61acD/2rRzV4t+PD/sX4zklKJqUs48rQC5SiKx90Lmi3rWoga0CwviN
jwrG9zbv+hphhTAaPzFbmxYh5wlWnjZ/26F1aza9R8k1Q/n/xcXB5qXCYe+2UNFF20UJ/kcrL1bw
y7s83aViDcGCW34K2cCcpqP+5gOjZmRy+wbKsUGma7izER4/IPKAtI2n1hK3RsjwsR2U8g6ILRbG
Um6Ugs2wFmUzIhCg5tq3Gmi194kcjE4OrXD2vcaL8/x36agYTfgw71T3Pkw6vCO6n0gQ1n/sqHZ/
XF6EpQNNeVCXoHmmIDMby0LChV1seCcvRixunbWybzdFCXtItqLZxAgufeZzG+xrqgaQsK0pTXuz
6hS94C2pcXCaPHCe+xH7WTvI+/+0JGoR8aWqsFGVq73GxXkaVGQBV07he7a30VUI0Kz2/VM4BuOJ
fk6jfu2cQh+fXWBN5cZAUvZax33aP/PQRXZLPYjCBVfjbG0RHEJA2GyDExIj1Y8yrCa1ydHO11JP
7ObKNbwUrXg5M5RB5sllcb6smZakQQl1EAqtX6HtgX3KE68GfB6yXi/jXSwj5D/KIEPK6uNbaIIC
UwmiVEDp83xkfQxrHmxcvj5yP7/ayLfv0adqEVPX/J/FQBPhSpq1tK4Ue7kRJ5wqn/N8QFeJNcQU
dP+EOQK4aw3vGfU2qsy83iIbEwZXIEgLGRYNTfTzeSTSPZh3qFAQyyeBHp7OPNOr+wqbqpxg4A3I
nSVjNTw2TYRBiIwnraMAO9R8d3mBF+YrgRxOBEPaUrTEz+erI9acjVhnnVAg0za5lvN2qE37zwDK
8eXyUAvHhLcRW2hCdcOGmd08WBahfWQk4ak3Uhxix9EQ+a1CLQhrQbsH/tk56VBc2UALW5fKguVM
JErK0/OzaTUYiaSVEfBcasXGcUrfQSJRyP/QezPvSi+O964A53plG02BZnY8eQqZNg8A/qJ2e76s
EtmdVsF69QiwdnIiU4M2f0qaAi7V5UVdnB/HnxnyHoIoej7QYLma5ZU9WGcDg/d1HEt8JyLKye7G
Ruc6fqoy3arW9OtB918eeul7ci4nahMlB2HPgq3haxi8DDEQC6/L7hEBM3ZtmNcI+xvaphbKcCUK
La0p8JGJdcNjk0NzPlV4WkWMTRZAgxaJ34MwI0CyMo+7KziVpVIKAgkALGgx6TxrZ886tL9SxUEL
7wgesTuEyKMjn6d0h0EOyhoBnuhVS5BD2ntlhoBxp/yh1IPYjGfVFnp5poWq1yjrAg9Xvb2yr5bi
BTxHHRwECfa75kORjOjLN5V9BC3kqLcFBqHejSbrrnkNcWZQVoViNM8AKfRib9Cd8g4f/+ZkDVTj
IFrx79k3l21rIrsHWhaTF7xf/GrYDED2dkNvmWtMVj5BDJbAf0BFEjk0+j3n35w3ia9jL+YeK9jl
v9Vc1zKMuCysGDZBPirByqqpHt/1I57YT5enurTdwCxwrU83D7DB86Fd5KLpUCTK0ZUgsta6UjQt
cvey+ucT43DHQVybUCBzOK6LZVGCEij9pDHob6K8lPHaoEB3DQGyFOnp8yLaQJ1KinmBMEPQF40N
4IjoD9Zr5LCSO1C7mNQ2WfDt8pSWh6IQSZrJ+3Les0qTWkF4maF0JYpu2kT9Hbll9y2vuEs/MRK4
BmBQpLOUYc4/koZeFU67gXtMAr/eRGmGP23eqvfsYffKVb00KSpuVCKmT/VOyKCIzHZMaDcfRYA2
+JBUCdbuAZa1Ky93uit35VJYJwsBrcrLFHrs9GPeJLLoU1c6OsTK0fI9HKYCtcPzXebtiBEC3ucH
h7bjeOvoY3bl000Han5xOVM8d1TSZ2NecdFj6rEmgOATT5PyF+cjf4ml+jtvNOdehL6LQLs1aeMH
eXFfR3V5JR1ZmLetko8g+kEl4F2/XXHhw9Zey/MkcdIXpUr6YT20Tn6nmW380yqc4KV0kH+8ElYX
rjIea1wsUxebq3RWCIiQJxw8O/JPsbTTH9M9DfSyQovZUiLjmawhvBJcFgdky04hnBfxfN/WaJW3
uRmS12KV8x0NbPdrX3kvImkiwUUSe1cm+D6YgYOiSDkh3RlxDvMuJmHdDGGs44Cg2jOqi9xXJGH6
r8vH8d3ngzrClwMPQn2Wduo07TfbVg/VJFVwrD1ViJW9OKmw61Xby9xfyUGvEZzT7QCVTPPDWhmz
cWepASodYS/wkjjB7+ZScKX5hIxhtsf3vsNiKVAReh/cj96F06DUb4RwCAcg6M8nG/dsTB9bk1PL
19zw9DM2UYnULo5W2jMil9lHYx3j8bykSQxfdorh5+MJOJBUSpGnsOCwt/Akcl1dYf+aK18CAEfx
R4/iNNxUF6Q0ZnPzzlJYzDIyTXZRgXC6jRyN32UbnH7Sm6g0y32WG9YaA1955Vy830Acf17vxGcw
nyCFzuc49FmeGGafnabyyaHXnLvIDVAetjqq3UkRUnn0u/IKTPFdZNcZlFe0xbOPaGvOdm3nZqWP
cmt2Epg4yY1Pheo5HkJ12BT11VfQ4mCAdvmUMD1otp/PMMrNAbWPOD8V5DvfmyzLn2ROhx/Zb7X/
aMY8TezNWLNsrQ3sstOGND/FAzYuW7TLkeEFbIhW6eVz/y6cTQNNAAYStanPOntFamMe0pbqUE7J
c/upi1BjxX06WrvS0xABtZsrKfrSNoGFblPT4zEACPp8EXtugxLIYnqqoVwfajbHAen3oVvhL2re
yaxSnoqg3l6e5Lvcm0m+HXS2TYQZYKSph9kpKbPxnp2hYPga9Nh229i9fG+K2PvtY5O5arFruhJY
l3YNkkNgGwEZ6pacLTC2MHaPXkMGqCCtwHPFdrvpWxS0N7S2++Plib67LKaJkm6jxTcpZcw1xVw7
liDY6+yELH/xFGHVjBp6lqbXiuCLCwoDHya+hIU1P+yaoktlrJr0NA60J50EaynPGf8tVfd3n0l1
QKPV9Gmr5Wl8JXS/y3L+zvD/j0w/7Xz/FGOredjrpSfU5e3vuU3xzBoBvGqNh5VG0zqvo573WNhh
yeVOYGnl9fISLx0YIVlgkKICTYBZnDMa5Ndz3BBPgCLuNC03HjWsp7E8wMSw7bX05+XhFs4LOBuk
HImpNBDnZabcIWhz9lE6yoyaakSfYJRpU5QkeESvyITa9x2mDLvLoy5MEl4dLwDGhj47LxtGqJmk
TmOnJ+D68i5QM3cPuS69hfSI5WGEJEjx0TQH+BIXMehqUBeSO2T2XfOurKbM8ZTmdbTt/VIrbkq0
b+sPX8Xn48ziT4ZGS4+wa3pChNrFlgee+b5tWk3iKU3x4/IyLmxWHtt8Nz4GyOJ5rtgkAQlBkCWn
Ss8LAafbaQ6iKat/JiT1qYhCqMnYBvAYW5WT08tziIWks7/8Ixa/pQkNiuyD23leiC2bQgQUf/mW
CKtTWorGvVe79g0Jybgfa3Dzl8dbCHjg0GwBIo8x3yU7jVBgO7d6esojrECUmii3qmi73oyjk6ZX
ts3i5MAUo2ioQmCbZ3KaWWCr6noZgShoMJ/Kxmd66uqhrHzxiPuld+U4Lk6OF9aER+OEzEWBhPTw
mh2ZXBa15X3fGEq1ypvOTzdK0Dv6lWO4dPjRnqQ8SOOHpvI0+zdJuZVrsoyrIDtxOnDGDXFgGV2p
Pgm7ab5yqY9bV6/kfx//fqj+gYZBy4PizSx79Cw1jXBp54QYwn5wcgHNC+X8n6lMrimGLH09OBVw
5+kxqQSa8/mJDGHqbsDhp67RN79P9DBQbjPcvIYHcuTe/ak2Cr3FK3tmcVVhrYLvohjJP+ejIv1P
uRr2zinMVfUVJJmt72u1j36LQrNfCzd6yFQfiejLy7pwZQrUeInjf2sr83KvrA0gk3qVnFS3Cr45
uJGu6kbL7Y3dBQJH0tR0/JU/2Fp242Ng7V/J8xYnDRsMmYBJ2GmOVaXXk7lCQbQrjtFBd13XX7VO
4dorpS7FtvFHxK7jFnXry7Ne+sImxJm/tEhizyysI1xQ+7jrEgy6MgHRZI9r7sj8JiwmgXXwMp+Y
5kSsAM5FuOMde/5tYbTpKd6EiPUJLf6BbUWxKeEnfx3Vuj2YNYjSdaR5+RXY9dK3ZQ9P6g/0KejK
nI+Ky5Krg1RFKkxz0bUe0AUiDfKOQsVUse8aZdvoRv1PVPvRy+X1XfqspNE21TqLf6mzvYw3DD6R
FSJlRVvLByTL8XXDhCBZ5Xk+bLQyyTeOmV/TRlu414guExqAUWnaivP5lq2KgEfgMV+SvRtTt7rn
DpfeTTrAqNwEVY4RS4RLMq5ejms++2Urf1+e97Rvzopdk7osoACgmmxoOn7nv2CMWqG6Bb8g1UY7
vA3axP9C/8Tud5fHWYj3jDO9U+haiHdIGy30jbKQSA0VGJRghhYPTXMoxzLKcGzDl+DmE8PBYKSc
PMkbzAF51GA0yvFWeEL2gp2Uwd/S7i3XcEe4ZlmMoN/HoxL79v8GnAX7sRst3suodzdEWgx/pNKv
GsWpjnnJIxArN+ze+iD9HRXdeAXCsxAaGBogDW3UiQ40O6qyzLQokugq6R52QSurwVx+h2tH871w
OudPhML8lU2zcFgYcQJVo6QHZH42IirlfW1gZHoqi9L/ouq+BKTV436KT1P5H271DkZeFv42lz/q
0ml5O+xsjZsWfz9hKNHJ8cpfWZ7Ju9SoI7xksrb4lbvlHUCiL/iKNbd4pWbF9vLoi8tMORpYBUJm
JErnJ6VKB8BRNV94bHPvBPbwrki84VetGsPeqGX38fya5wKwHZ5o/D3fwUh2R0rYRfHJaurfVZnh
DaV74qS0wrwmNb0QdYH1UdBHbAxprvkjRTSNmzqqjwZ8rN66RZ7c6qXbN6tK8Zp9UAc1xsC+OzkU
fxwPPYWfN0PPPilWgFGA/nJ8EmUIrUYWjtw6imEea9LAKyu6tGu5J0GGA+Mg4s2uUPDo9P4jIzxl
SdNiijJqdXurFXGLpZ8inU2kaBiYtQWeTzeXt85S8KPQRRsPPgQ40tnWSRvPqWMF1Dfo1uGuN6Gj
2RAD/jGaqrmSJywORQ7IK/Av5Gs2lIsqeCN8JTwBQS4PdjFWhzaD+RmjJv78iVnRRmVK0LK4wc4P
hJINZjTgzXnCFDfc25gDrvqoMR4DyUXyiaHwUp40Einiz8kLcmTjiskboRwLzBLbaDB2lm/gDOXH
MuuvxJml84Doy/+ONtso9RD1yD8ijahhUIdjWw6060G4nbEOYjwCClyP3BUSwnKfm1V6JQV6j+3m
SAAOREgEdQP2y2xZR8CXqtcyetKQEGKG3sWoeGpah54CNDEJxrrX7inDmS8JLt5YdIDyv41x+77G
4VjaSwiTEfJgZvGGmeUGWtEMmDKGySnpqm7X+pG8ozFfbi0TV+jVx78weHYkYmAvc1JmgQBDadhW
Qom5UrB8CJImFOs8qABVFzWt58uDLa0xOBxj0qJE75MGxvnWjc0qV4Y0C0/0TesBnK+Iuu2gjs22
jUuMeHVLNN26wv91uBU4rT06mKvlG1BfxdPln7IQlHgfEnsxwMA1YQ4Q9JzQ76sYcbkgi+V9GnS6
s5ZKtzLdf9wkmr55ol3b3ws3Gc1v7APRjpmwbLO1phNm4T8LwKsAc/rbBJondhKvXPmjC8sCYYDA
TqOP3550+UDIoFQ9ZfizlKHWMlRXxz442U0a3rpjn+Ez7XT9DTRT9dFrVeXDUtwgfKanqclwk0rO
LBIi6aBi4uki+DsocgVp2D5gxBl/hbpqr63Q664NuJBKg5nhQ5IiIJ0xb07pXZ2psmXAUITWuqm1
PttGohPqlaVc2jIoU/MA5tHNhTbbvJXwrN4TNkvZKtGTFlZ4fyeZ0Xl3HS1Ob1/kNrVFF42J/qMj
c2JoTU34NcpEoBrOj00QgJbQBBSftHN4WLfUzX3km/Q8BsgbeeiRgKMt16aTyj8fPCbTvuFa44mG
uCOCDucjIz6kIjXsNCdP0B5fS+yxGjrTlg+lO7B6fS3Ssd4NrbgWKt7FQAaeqkaAUoAoUl05HzhM
bTvI+qRDEL8uH7KsvfUadIixgk+6j5bEpqRyUuSlySFoNs42LC5PWE07vjxFRjUc8YvsnwNMpdZO
O8iPRttpKFrCRBwADpyS81kVZWf2rQjlqaH12W0zBTzAVvfN/i5JsYG7/O3ehZtpWlTByJrB3YCb
Oh8sD3UyqtCIf9iw1Lde5Y3/GZ01HP1Kzb5N++xaPvvugEyT0yiqUe2H6jiXcB9zPa7KOkp/dL6Z
bI2yKn2cs5zkLnby8SciZP0BqU3nE9PkHQ8sDRclKFGzz+e6tZX2ENR/FE5pbdJUVdQV3BOQj46V
3OCCW4tPjWhil8JXQuh01sLJOYkhzfD4R5KP3aqH4/uQyMZ78DE53OWZ3V0Z711exLqSN9uT4sYk
oTub4aBbeaf0dvKjhw+0HZpA2daq2X+j29LssG71i1US9SEPB8f9oIURFwaveBi24JGJ6++enEka
+lgnD+FLLkpsMMd1fc28aE4GIsUh56JEwbUIsZCk53yfIieiNFali1+iL4ZdVub1D0p9UANGFYKy
7v/I+0rZRbAEvlF3qO7DpnoCDlW/Xj4ufyWB3pRk+B3A/f7qEU4AR+Lt+e9IsxqkiDoWP00ttpR8
pStx397hsdygtd44CE2tMjgFwRYtDBWeRBR6erWS2NR3X8bYGI0br7Gz5p+6RpNjk9SO/V3inPdb
RgC74LdgC478fpABZADb6rSPZWdV/4LVNY8YGKvVShhJ+6jnVhP8c2VqU1w5nxrWZiBjINNNoW4e
d2qr7vLAFcHPvgPu/AjSof6JsS020aS9YOsHqXrbCJVo8ybQC0PfFlavxvo2DdJ4vBvUXIivMlD8
eDX6svM3Qxp6A0zPYMz3ypBF7qMAUp0dQo+iB4aVaOwc8kRLxFMU8YfSanXzCnJiFt246wFOcOAn
ovmkWDkVLd60FkYAfa6UxfALqHH2rDVO0KwcgbVCrTnezkrbKxQxyKvzRUS4FOAEUD8KpCSP83ga
dKkSw8T7acZBbu6VauAhtgIYX1i3Y9JLb1u0SF2vJbAY8VA2EMccNI6GrelmIsVGWxrJrgw9+6fq
+4rYuM6QhCvgX629LgIr93Gq98v0OcH+Mlp12eh9MRu4H/emXevYx9dOl+59uxDpsTJc17srUTUa
iy9jX+dF/YAtbLI3dHosz2OIqORNlDWYQ2JLoOQ4/Bpl3+7pxpS3apgmFZa/vQi+jsLrHlKr1GwI
jE3426p8TA8zoxxfjRQNnk2ltJzJWMbFLhyGvr3BlTNy91nYatW6j70M+7i4CMNdkzt9c9vbY0kF
rtMH13rM2iT+J6Is1q6k5pbFVuo4Cf4ajAFB+SqKZbiOk8j0Vj1anEa4s+LODV7ggcQ/nIElu0tp
lMt1YSZx+JAX6HU3FAsMWvOr2ixM5U4vXPlTkh75W71w4i9FOTY1EgvYkO9NJNS8beUMsXHocX7N
N7UGbnI7tmWXb3GcjetVHffOM/KqWr5SO7Ny9iD1Inc1mFDV171X6RgJ5/pQ7+D0NMGhVKjToGww
Ks8Vl5l7k6E8kKyAX/X+q1N0ub1NheXbm6oB3XqfqmoeI7ltJU67RdlDDdZgcXt51xqZkDQPUJdb
F4UbQg8aevu7TpnUupOD5hSvvJ6M5tHMzNQAAzBGt1qDjsBL7nNm78u07B9Vs2yaVWz6gYNW7Vh6
h6LVeocLsCzMraFnItkrjSPDBzXSIusxD2oLdC/S+uNNFdihs6ptHxR7MqYQ9I1euQsaGnLrVg27
9KeHMlqz7rnmf9tWJYd1YWX5V8LntGqh4fWYe2v+cKejLRE/yqwb/3hj7aOVXWcyx1wYGRXEH2K1
dKW2ytugs9fcWdaw9zCPSR7HTlVEvNIjgmu+URIkBB4MEhP3Fasb0RyKwnPEg6GWSnpw8aXus7Xe
FGnyipe94u16tA/9X6K1ivRLpcq4zjZVHbvatnO1HC0qmQRq+N1V/MbXVp2oZKatky5IzBcV6KF1
l2RArA6yyLyMphGvhzVHr6lfVVvRUm+njbqe41MfKLJddYlluLddZ/W4lZSBF5Wwu9vYDusVdiLI
PJauFvkbzRpcKusYK53ywffUb75Xqs8jzUFvVRIXwkNAaBY7JP+1f108w+4MgVLABrY4vqNaW6r6
6+grQ/dL6LkOHKVVm/Bbl7fmo/H/SDuvnrqVP1x/Ikvu5dZeFUggpFBuLCDgce/105/H7HOkLC+E
xfkrSm62tmbNeMqvvEXSRHlltLxNLjcUwsm2HeCvWvq9M3iBoTbVpnNMwDm9mqfyLb7F0WsL1NX4
LsvkRSOVPdMdpCidPNxajf2EzLPiypVlPptTpt2VyGEobG+Bc7Y5TjgP+4XWJ5BArbp2c1SOAk8t
A8xJS6vOaxS3bKQl9LQYABxNoYJs7tS+2Bhjp14dS+lNDXDRdoWZ28Mho9kyul0d+FjzWlmeXpRY
UtU7WTTiOGmJpmyqBidz1xmbsUEJT4paeUtQlacbFGrt606apNKtdTNTNrpv5GKv6ZGqY3Vs4EK8
q2CMxscO5lINFgETR+MBYZL0xe90znXSJrXYIErb6dfw8Zr2IqnQo71CkT7q0l0kT7p5EVa+uDOS
aKw3yaQZArF+Fc9wqwyMX9DQo34jTaOFSSy6j10euKVNHu2p6GZfB3rsN/eJA3LJo02kRjgEyvPs
8qKTNvT21WJHFIBIV9FyRf3IO7U7yH2mkrRVcEm8dBDpdFn3id9ew79GMCGBoXtf0Tx643nTg99B
No67QUHd6qWxzED1jHoC6oXSf1LvjWLKbmQndgwvN6vI2GqD3ha7kZZT5xVmqQ87ieYmCO4YJ0x3
jEE+HhK6JGKT+bp1hztrOF72zcw2thNDb49t48w2qHmYu/3UNNlVFYP52hZmOJjHTOnZz7C0VdOl
j5hXt3qYhcUeLFNnbn05A5NeF5akXHUdekPKpkaySnkeU2SqvsvQTKHSG0OUqFfBXEgFDRCwnrDA
h9bzyWaKuzbqizzcw1PHo3mTFGJKvc+joUU7g8bf7IcEnIWaF9Wopdg9zXO/dcZ4eooCo+4OedAk
v0pUpttrX/M54zbPCK7WTHHY5U2jFW6atfYXZXLmX0GFj7iFaglSLUu2H14HCubUpvLkawlexlz6
90rjxBkUkzUxyrNQiaHI3amAw9Yko9ZPQyXIC5EImkJ94lbM7uuxCS4tEVaPTTGN3b5QrHjN4GSR
sTA5kxopkGCEGMnjl2WDGKmsmMBWPDuJLgxXsor+u9KlylUjIZMWFDgKWHmBg8LQKMXK511UDua+
LtVFihXvOaGxBNhlRk9nqJKi56YphtKLRzN8SClJbcwhSdZyhnnpTgJrG6Dwe08OoBBs60VJr64C
26A/FT0FopFuIzhRzTfejjzfKPAZ7I0RUMjdZ0ZnONdpCv17W8pN2W2rYCIoi7UIZgGcsvLoA8r/
pYMG7ijzNk735vfCzvUNVP02/NNLQpZ38ExS+Rg6Vf23zEwz4d600/xyAuTYHYj1Mm0F63q2cSDr
IzFCasZhJNld1J26aDBrJKWMp4louZpfcyW4iVVRXfZSV7FpyzavVmpdZ5+PMWf6+sycnIXnFllY
1Wb2qFLwfZpfrdaFH9GHF61E6cTNnaBdU8E1lqkRi0NpZK77w4Jl6yzmGPTIjU4ilJ+GCCe0XVEo
WXszSDVO5QaJTL81KmWC1cPXMzaZmtiPoDM61aM5A1tqRPpjSNwIRmfyU5SI8Jl7mKRT9V0tslY5
YHZtOrcT7t4FfuWzu3LmFpomitdwLHyD8LyDnTC4OUIf4e+ClyzY+uhwpN8dO0lTTwW6GG/VVlUe
0JjsFdfUyxLsZEEXjSSniOqLPBWT+KVXhVHdBJmat3ipa0Obb0B5y4En4eYt2R5ynX50THVApW4e
+iqGx5A2pa2lxkbUeY3ZKdYONWAcyL1Bry20c7gsKJBv087oZnPxvMloovlR0dW3+sQTduf4QZo9
W6Iy6i/WrrirZqIg6Z0MLYba1eLKQoU4CvuqHx/oFwTbcMpwLBKh/d2atGcsHqWVPtfySTBhv5Eg
w+WikKrS0jq9IZtKDEovGvlByskVduYYB7tRitUbOTGSYC/bU7dR7USL3Fgg2uHWZh7rKxt/edj4
DSjzckVTAqHdtlQ17QNZChInUx8CM9A8y47jX1mfC5cKvk7IAZVtpRh5Vnh5H5GDDXoC/QAqA6ez
jgulNcqoVh8snagibCDvJ6IKd33u+67Um9MedQ7Fy8LmjxRK0aXS6oFnl8maoP4HM2flOfQIVlBo
Uhf1tNQQKQc80R78JgyPMsyrrd5V4w+AV/Jl27T94fMA4N03/t9bm4nPJFYeqFldldfidOLVaLW9
0Zv6wxg59V+rSczvDnmPeQmdxpLdsI1sZ9M08ZTssf+SSHErqdq2aldMG78Hn7YDa+GvFDQW1VOa
JfwoNGXhMVCv1ZfEggALnhaqm/4ADEh4KlpLWzsvW9mduqx/THO0CHZTpfny3cpqzMu7XA06mNBt
eDXP5UzreATfxs34IITt/wFjUqUbxDWLQykazdmKXIzTJvYj8RA7eXVH9zTaQryVlS++NvMCQPzj
FgZoDJFjfhn+qejoTphHRj8YD23d2TdRpVqe7wizIQgsLYJOO4/b/edz/2DNcfyh8k9FZ6bULi5/
upGyNKFa+1CE4VvU6/mlrOe4T6XQrjaU65o/OBGpX8MNzR8agRAYxTpKwrOIxuk8O4WShJy25kM3
9PJBlwW+HP00DbcUuHXXNuJgjYzzwfWGiNW8qIg9AGtZrKxDjJ10RWY8ZFU9VdtsrKZL/F6syUWW
2/8OPquJPS0yut6DD5R7cqWNK+31ZUQ4T5qpUsCmMTCLu55OutXKRk5qJi2jBrBvAH9cEKPn3kCS
tZFjqIdpqGWbcTDWHI/O6nbz0OBGQWiBX8X7aL5+/tlXrUaBDftC+yEc/Lj/FmXsiFuR6AZokNhQ
2y36YXH1Haq35o1ma2vbjgy+9yJ0yr/nSN6JYxr10qEz/XZ6w3xebUNXpusQ7uraUoaXQe+bNsIp
Ryi3E/QK2ysgc11BDaqLLz8SVCBpVaGnT/cIgPrpXMoqR6AqT1jGgic8MtomcsWgJ6AlnDj+roAo
Wgmnz/cOIwJuo49k04NYCumbge4rDTXqh66HdDTpUnM/SM24a0SaXjjYVx1qTR73BU/bPuEhXbkU
5q15ejnx9bgYLYK0+bws3igcCRud3Nh8cDrR7lU7bzaBcAbUaIdp9/ll8MF7yOXLkUSDFqAkDY/T
xRVUU0d/KMwHs69QdGvRbzo2jtIKNy9Nvdl0dptQxWqVbxjKZ86h4bhtVfpawO7CIg++fDnxc3im
gLDL9txNP/05iCLpXTIq5kM5qt0PYfrlVhRjsrNEobgTzNK9lehflCvlcmJQFhwaFhLviM+dDjrY
EuzLojEfCBGtvZnL/XNkWYBCavg7X2u8/t+x0PCggI9w3jJ5okSs1VUUmw9KrkZ/etQU3QzV/2Od
59nKtz2/fuZ5Iawxv/jgxxd3bukAy5L48g+J2WFvxQvsdoFaeWOcH0MjkLxgQslRNYJwZf9+PDAq
XADn4bUt5yg0akJ6Z5gPUl87myHssgPeFLhAZQ5i2m2+7frqyTeUdOW+XSqJsLiI6jAoCTgxJZKn
px/S6NrQ0EWZPOoDSiW/wBc7iqvZgULrt5UTNzfo9uzGVOv1XZnqpbVhb8UK5jhFn17qQmnY8H1B
FbnutGir4biyZpb5wYGjp0iEP2NoITQvO39h3uRxng7aoyiaR99P4p3RRcLTkkTdxAEWhGAxdU+v
p8ItgyHx6iFw9hGlu83nJ//8ksGqChQmRh0IHpjLALQJ5boVorMfEOsSAI+64aYuO+lp7A1prfp0
HnKAgEQtgsxap7u/hNQBMC9SkwzsIaYDcekrWnX0hREBupelP5PSxOhrVmunej61p7cofSLw7tR+
6M0TBJxuhmgKrGQyu/CxUjWaFzThH1p8KmqSKr1Ff7Ed/n6+oh8NiP7cbJMwl52W/k6UJXoR6HL0
2NXGeAeAt946lSrvITSM920jP38+3HtwvJwg8QXUlNnNjZb16QTh3lpFa1nBYxnahfkzT2O18Kin
1fJlIuTQlQpKowhs/a0H4V9WGtaK7mg1yr4g5t12Zh2DpOzDNtkZPU709wVU15Ul+eDDI2TmcI8T
g0C+XERAozOMWujX9oNf6cUmNwi8oqFJqIbF/YuetrZbiYgH5vOV+WBrI9gKv4zcAsrXkh4t1Uk5
Ya/NqGi8AFeK1avJGYx7WYrqNbnS87uOvfUuK0m0SXAy/5Z/Ai0pMaJEoJv2KFth5JV13u3Tqk7c
jPD90hRyezsqbeEFMaSSr86S0SBSADzDTfGMdlBgUlD3rUgekRSzNBeUUub1NY4gbpzqa9K7H2w2
RgNNBzQTijJ6yIt54rfVjn0dP2KbKate1pQDzoU6Qrw3UoSx41ZvcmPcBAlqX9sk7m3rCar2cF3Q
g/VdQ/XlNxkhROtyLLpy3KJDaUe/4qZmn35xWcilwFZbmCBRaD6r34XYYuJW0ojncOTR8XLsRjdE
yaO/RZh6DT9x9vXnSAVZT1JYMljAHKerMsVphc2TI55T1Y+vOjNO9naa0idnedwul7TflRleaXVX
rTyxZ3fNXCaigEB8ijwVjIzTgUU2UCmjsPcU8T48UaKbLruuGH4USTk8QQ1Zs//4eDxAXMThVKfO
ikWZpeX6EKtPfp1mBzXBrqsbsmSbIZhXugGqzCvVqY8GJINBO57mDE/lYoKWn/Rh6A/6E0AM+2nq
BvMmS+iOyfgebrROX7VyPquJcj1h28QZfs/arOWnVGRRtYYqvdhp1ZqbvC8bMh5V0AL3nTC71CqR
dM+JMlqGdBQQnvNbENFN8zPTxjLYhdrUldUhVYaxXvnWxON8zZObfuYAw5XgEbWU87imloOoalBj
fgEVIBAPVp1aEEmB5Q0trx8y2/CvbGo3+0Cyk+lar+gG0RasSe6kyBDO9yJQ0w0iNJm1GRQj7b83
RYs0TGbpcn2oMqvPjoMUIDSUQLRGgBFQlHGY6lAPDxXWnd2ul7tUum/8FvgjhUot2dptI140YgWB
TU9DdN53Spjdxgky8MKDAZqN0dYstKos3YzO8W/6t9J474jGetAMEuNvih7qD8TmUfIy6V3QbiMn
S4QHYCF5Fk1jhW6RWdjuFTiG7p2gRGW/74ZR3JRqRamiKTT+V8+QSUZQ36ML2h/zwDTCWyuK2lu0
Kv3hIGV++lMHzzS60oxj2oyRRRtQioficlQb9dfk1I3yOKYTllt5HKfRdUcL4NJEEzJ0JzqKyWwJ
Yqa/a32Q5aM91GDd3KkGN72pTS26cqC82hd6YGutawVShXFKUsU4KIeF0xzplIjytU6pHHl1qVR0
ZCY1v43gI+s06cM4ucJPSJP5fI7/27Ba/F1qJR9N1zBjHfmgXkibMIcasEeqWbry03RwvLC38uqX
WY5C7retXhZxtjV9NHkFXkCBsHcDkPb7SYpk/SUWXdTvwpQq784pJe1ND/0pTyEy2Q4Fc7MHEtWv
PMBn1+JczpoB38S38FaXZT3FCeQwLeTxhSui2Yukb3eh3gS7Oat2K/B3iO9iuS2HfbySApyNbEES
A0RLH5WSC8/A6b2Ym0gDpGOn/zV7Oa0QmIBXtAFBp/ygv5T/rkDnYD9B9TN39g228TQOPn9+zkoH
BB6IsqA0BW5wJsqd/oAxHUIjTbPgrUGjL/ih2Y19L/XKRCCWVtdwzqPocir9ahuJNv3N6zSuxPVn
IRc4W2oHtCLJvOg2LwIS2m1KRuISPxPeK/sQT5tgU2Rjprnol3yXMJSzaaY7xRpocnlhU02kkknA
Tcg9B92L3Cuxy2YoKtl8HpFw35XTWB4L1S72CeqjKCSWOGB8vtL64lKkjY3qBDINdD/B3y69HNsk
QG/YGpxnFNusCQxRl7jS/EavgOCW0eSMegdpyyuEnodJSfH0i8qSVEy8ss4zlaLQ1Ye6+2XkQfoK
6Mb4ojAa8k8IFMzxJNGLOntBnY6ljro/hmrvP8u4Qh2iemou6rCU0cVFnqXsVqWU3wPwf1+W9wGB
JUH+47AQxpwOiCR2koRO7tC0NsQPq3O6a9+GhNzJfXMcMX4LXL+gZpBWhX7UyuJJbQrp8PmHPEuJ
338EnC7iKHYu2IDTH1F1SkFjO3Ge07JVq41vTrYbEuH9Fk03XvSjrW+FGcUv/RD4r6qY+uvEyOTU
NVLZ3n3+W5b3x38/hVI1/SFqxkuSdJK18jA1nfNcOHZrHp2uyyq3azEldZ0eFZuNppQT7cc8+qG0
Y/Dj89HPtzSfHx2V/zf6YiEQ4tKNFrnP57LPwo1Z22PgaWLdrff8rDKOTVgFBZ0axJJsNWrq0DtN
zYInavxTd+DkmFNj7Hka+0szdKaVNs9H44Fdgf+MJRCQ3MWdlHe2OTrOaD8PvaGh5jpgdz6OvYdD
jv7YlFW48v58dGQhbxAZc2iBx8/r/E9S1s1I3iENnOckqIwbdaiCh0zYw3HSo2SNTPbR3OikU2qY
yUZEj6djxRURYYXz8TNG9dawz1szucy10J5cKZEcbHsTQ/v95W0CVkAhu6Fsg5jRYjl1JettKcr9
Z8lX2sCr6V4FOznmKV+5Yj84DbNtAR+NTiWN2kXSV+D9MeJQ4D/XcpF7eeY7oCIKaWti2HtQqzHx
ytyvfkVRVe8/n+IHX3DOMqDvQzWgLr34gmqDAKdeVs6zgo27s5/kKcK1StenrTwAv1uJGpZvJqce
OUoSeEQUUfxastrNUG2kRAmk50SX9HouyI6JW6umePELKSGKaFI30Bz//vNJfrB1uOQRgKAyxi49
qzvjpkKF2WB5/SpAaCLvDqSKw1HCyGBrxO2avctH48FVgRhDCseYc+zyz7GgGVglijxKzzM+4kKC
lbPpclhUW8kOoyudVVhrt3/0GWcdLOKgmSKjLj4jbafI8ZEweQ7Q3Aw2sGp9T1LNKPMyEfkru/WD
25OxyJQ4+u/9r9PpJUYv6kJ0/nOmF61KI1kHXqYMk7xyu3y0W4g7yPfp3rNdFife6apSiyfLf7bS
oD1Oaj9u4yQOL+hb+1dWOSXHapz8lUfyo0FnA3KK2vDwwGycTm7I/dyJ6zZ4kcgUPD2p+i0+0hh6
CKU8tEWrfyvUMFo5heeDopdGMVOlgYqaxpJv0PudHPqyGby0oYAemxplR4cIUtrOHoLyKlMrp3Bh
geubzw/G+Zdk3DkCoq4FDWhpzEPFuhoCYXEm4kar3JIPQUhCyejt83HOtycXKBpNLCd4G/q0p4uK
K5qZ1nkrXobecq60MR3dqLfMW12VnO3Xh5pZFOA9yA34wadDpUEYRxgPhgzVp1ejpEa/8JYE24yU
xZevlXcDRtgvvLkzrOZ0qKCsRQ2tg1k5WvYtlWrpOIwKR6ETV7ao893nM/tgk6DNwePAHTqL2Sxu
Fd0vrLQN4e/Ucm1sQmto7h1JS46pE4Vg5jQVBdp8TZh9mWaxiHRQ0AmndUGZbzlH8C1Vpmd5+CLL
fb/X1MjfaLikuuEYa9+pMDfwDAf1DyCPYevEsrly1Xy0cQgt5lLYzN5aavH7YTlapSaFL1TnuiPP
ZOTpVpbcWlMXHj9f3vNLm6yASjbS6JwFduvp1zRyuzMms0xf6iHRyq2chnl8YyOZr/6mQtX8CApI
12vCUx8NSi2Mg0YySWiz+KZpEcdA2PP8Rekh+cr4GP+gLqRdjUMmDohsDCu32wfjUScgccbAk1Ru
GWhkjjlVwJ/yF62yDBcoc4i2aF83m37s9beIMvHKi3/+AedXkIYUGnsUNZf1TIBBURa0Q/Iij+q0
s/PA+t2FGsZASjd90TuGzwfJDsliuhGgdKkWn35Bwohc9H0Rv0g+nYJfY1yR/vuOn0rHHLrAr8/3
y9nM5jwO9vssbEX7d7mUqEwGRa+Fzcss8/TYoH3kKgSoPL6S1v1/jEVmBkJiLnVQDDudGeixwpSn
sH3R5NwAJYCs1ZY3EYJHLYVrLYize4YknNrsnBsxM/LE08E6Hc5y6avDizPU9ZXmh6ZXFr1xPXTR
sXOibahm8crZO3uHQMsBBgafpnIMnCUiMy9sP0uCSH2RY5nwBU+8Ut6q1ApX8r7zbzaT+jAbp1NP
lU6bj8c/gZkTd3VHnqa+NPQoYNfiMXIhBr9rvER21qLAeZ1OUn6+14y1g3+K/jI94NPBlNqA89I6
yd/EaDXAj5nxG15o5E1DYgEADTMPIpuzDWI1+/v51jyrNiATisTCrHKN/qwMQul0aG0wtbStuuqN
kqn5FCJ0dklmNd6WEWyjpAr6vwXigb8iXRkucJu0/6jp2K+s9dIqbMY7WxpapRTSiWv4e/ojwkwa
/HwymldNA9u9nczIr1wjbIOSutjYIm8SymgfIfav/5b0VACKGzXlkPZGFVMzTtWnJgb9fkxkJZd3
Kyu03HEzRYPnDKFasmQELBY/TgsREGkSQ31FrEi77XRfe5JAWt1T8a5wMFOgsw1Uj7YlmehlGWWd
5TmGpMycxnwOJvTuTzXFwx0sjHZNkeEMQjr/OACks8MaOxX48OnKKZWdNJ0yqa9y1TjfQjpP9wo+
kKWr1rZ23cMR7F2nQVbJ7SnXpy7dCSE2XVX0h0YXUGiFXgpj5Xsun475R5EIEwmQ1cxs7dMfZXXE
iV1sKq/TmAyvRqnkb0ZCVVXnq90iVrbmefbB/uGAUqOerTDJvvVlJA6xKBXKYL1GeSXjRtFnDaqI
Vtq4paiD67wuMvnKEqPs6knU2pucp/rWz/TOhR+Y/s1G4pmdUJs02ny+ec5XgtLvnKyTAIHpXuYl
dpKjK9Eq/t+4NZ6k2PRp92ddf+VbaDemUfX6+XDL+5hKL711uPlsNRKSZa3Sd9oaKoQavAY8Au4k
4xFTS6V0WRV1c+y1rLvQe1tsPx90eXm9D4p3FxV+cLtUfk+/NnQ5AceMQfMJyGqjCX1Py8uBEJgr
Ny26p/sBjZljHcDo/XzkD1aXO5q6NoXuGay8+Oz9JErDaKXgFZ2i/qFo7HwjolC71Nsh3gy2OHw+
3NnqwiBCc5RbmtcODZLFRImU5DCMouiVg1Onroaw1sugtWONREfau9S1UOg19G4tz1w+RUiBsKpz
QQRQwXlBWMG1psU1In6tEo4OlJt8EziVb+D1y7v31R3LYLQ2YZYTis3a1adfs6gstbOzNn4FWhGO
bgmnVdomGtUP8PfSFuGOqvhi5M78qONDPdPABRFLLO4wSJIRjfIufTWCIDtUvm1fwgb2j1MIhPXz
T/jBUjIUAFweGkRslpy7CVJ3EctF+ioSNdymjiLtBqGqGbRECgQr8zrbnvO8cByZM0zMMZY6JFQh
I0XCduwV9KLwwnjQDi3NqP04dtJNiufc/894CNXYBJkAc5eOOXIDqilSwvw1jIwARYgiL5ujrA7G
ZVBlueQWha6tQCfPzv48RU7DfN2AD11+uljQk5diK301o2j44Udlsa3yyHSrNgZwI9dqc1XqxmyT
XPRrQdMH35LnBR0k9s6c+M3//Z8IbTRIGAKonq+iHXLoTF2ZH+qyj0I63al58/nG+eBbMhhpCfc4
sfySqpFlWpgmWp2/TlmsbXPc67dACod9hyqj10O9W7lrPhyPl5PW6YwlWy5sqqqtKNIhf22ryDxQ
kIhxC6zSGx6u7FDzzK+0A84XE3Ulhbou+OjZfGixmOWQWkGfKvHrZPXybRm05YYC83hDIX8NO34e
chJEwW0icX7XPZMX96hSgO8kWEpeA7ssMOGZ1ATNBdu8c2o1+oFjPJyxSC5BTnXatQnncFd3U7nS
QjxfYH4EDQJeD3RIqGyd7h6qkqMcjTmH05qivRHnEXITmfbXGor4UDv5V9E6jIRHF3BYigaUmpb1
bHSNu6KRpuy1HvWnui2bQ6DxcBWTtQlJlXafb9fzzwk0jE4sZcnZunwpWwVFqI01X2pftVj3v4fy
hHBN5IRHXetevz4SSELCDpr7tLcXsV7oYJPZSFX36vdqcTWpjtj2XRDuMJuv9p8PtXh/gXUhaQk6
FgiDggzY0o5nnGqkOqRUfQuyXIcvXKtbqmrBnyKozWNqG8HGF3K9Rlr5cNQZUsY9pxFgzxvpn2um
B6jZN6JR3iA86Pq2sUv1T6M37R6EjvaiFWpy1yKyonztMp8nSzGEFg/JPM//Mv+kMwsiWmnUt1Ed
FVy4Ml+7DdDk/iHS2lfcKK66lZd/fmb/SUL/GxGRPlrP8x2wLIeaA/4xapBpb2KgixS0+fRHjSxp
pcqzOHf/jTLPihgDSu8Snpc2FCazTNHeGnA8RwRXgEn2EtTPPM5wmRxVfEO/hltjyPfqPE8UKSbx
9uJus4d2cKRU197KHJft7fxvui/HEApH2AKSmgg4Pt+pi+P334jc3nAXqBKS257umaLMUAlUE/0N
CGK4rZ3IPIYCtVKp06Xt50OdryfJFn0A2mT8oS13OlTbO+HszCUCVw7GagQhNoUbo859RMTlFOqE
1j5/eUSU1UiINR3oBn9PR1QCO+8NkDOBq0e1c9Hazo+IrNfZRJUO0bfGwG1lZ54fQSTHWEeeeR58
OAynI44+BqSxjnSH2yroqn1rIaIgBCKNb3Uy2Fv8zoInDTRc9vT5TOeH6PREMN6sOkgOCzV7CSR2
YkOYTlIhrArqU/4WDK04ohJmu1pZBHdBGis3aN3geGLV+qU5ytaa6/T5PkK3Eq4TLyVCEyzB6cQb
1enMRs6jwI0NHfAJlo7XrDIUbj1fY4icHf9ZBxWYyzwWZa+l2WeR5b0k1VYX0G9BPwXENio+XZEG
xVe/JgNBsmH/QKPiPM5f+58L1erLYaw6eWDH+ukUbx1099VN0iDi9SPjSjRdEHVNcNGqKHCs3D7v
INyTT8rgxHFz5ZA+Bffc6eB+aYq+mDS2kg99adxNVBHVS5EUwU2YagiRJbbVyGDDARtuRqmUnQvF
R5oMFtKUe2UUmJlbZvnYuGrcp2SBg0KsErkII4T6TZ6iq+YhtdDoLkhZE3NcVD7CJyNqc+mHWRUi
uzAiqZMh2mOW52qmPBIXKwNiSYXrww0NB0/XAvsZpaLsXqQCNUZzsiqt3fpTZWv5hiLQBF+oQq3j
/vPdfnbKeGxmbySiacrGyCyfLg0V5VJLBk0JXNNJ62NW++k3TS9TT4gieyQRHO5r267WmAGLFIKu
ESoZ3GGccNJr0ojTYTsDoRm9TtXAFVCI6mNf5mPl9R1KfJdJ0VnJBVyp/hJFtyLdljRB1vKIsxsU
CsysODx35uCmLpE3JjQv6D29JlCiUp3RBfjaUMcGyy97uZO1z6YeGCu39tmkGRNpSzQ7iJzmsu/p
pEGKI6TToafk6kb+N8fK7TpDn5zGbe9cqMOg7w3Q/TtzmMyVE/DBbIm6Mavm6Z3pGIu7lPQoNpwY
LUV3rMKD1QRlfAhUdQpum1Cr9aucKDhdibXPdhY9copRswAoRCtIJ6ezVQK9jVoKhREIXF13G5QI
G0+pDCV10z4oPKmQnG8VABZ/5ap5r6+dHHcyGjCQM7MPJAmU39OREUvKnVTToJg0ctdkFwPpZF15
RaspyV0D1x+Esd4qzcHGETBsPMsGvnM1mGHWfrOynid8R0aNxkWF7uN1206ScJVKBYaeSmlbbGyn
0feCYBUeX1GjH02QjeCbC5U3sP6KODHbjU54LB8tjWQVsSV6dv6l03CaVVfKLCXEL0uqp62epnL4
3YwpsmzQp66KTQLI8YuS3kR33Hm4wJP1oHNJIf90PWLiZ5m8R73rnXZjqL+dRLjp+PNrF8lykMWi
x23faJMi1DvtJ3IZkjuMbnjtrOyp5T5eDrJIIhuB+7chBeodqZurKV4gXVTh0V7T/11u3cUw2uJ2
Mi0o2YX0PpfgYN3KP8fj2kyWUcZyiEUGlQeGQRLBN0FoQFwpjSuNG/Ml+NX8Vm8//zDLW2c50uLW
KaGQW3LFSMp1fIEKl7E1vokL7Fg+H2ZtzRYPiQrWP4d3p97537JNtJF/4lR/878NsbjFwl5vfMkP
1Tsuak/f+K7YSrvPh3h3Mfn37liu1iL4CrEg0oqSaZRP5fdyvwthHbjt7w6c/t9QcsN75xhspCNS
ccZaRXSpFbA8p8vsLw2lMm565hcF+0o/1L43pjdy3biVZFwoqosezHfD3gbaUdEkVzJKADlHSb6c
6h2/edOj2WH+QpythmD8+bIsQ9LlqixuEBnwfpQM7CFhPaf9jzp7aKuV++PDA8FzMdef6Z0sSZuq
IPJDg4P9E7u/0gvl0XkMNsEuP3w+kw+36T/DLE5DPkahI2KGyd/iQ/4y3kvHcf+/DbE4CZJZNFpK
u/Ku3QbbeZuO7lej6ffv8c8sFieh0aCTT8k8xEVxFVyox/IYr52E+QY6Own/jLE4CZXQC6vSGUO5
zhy3uwKTheta9VxUbqt58V/5+X9btkW8UAeOLDUpuz9/my6lP9pFtl/7+Ete+n8n7J85LfaxFSui
kBCVvvMfiyt1nz+aNz3v9kVX7Zo/4rc+uc29WDFnWdtxi4exifOhEiFjjqMn3ZnlRio855f5+39b
vcXLmBVBgsIjq9dvh8N/m047fj7Eh48vRVPiZcS7OKanYQQOOxMgvVi9s6qLXPpp6z+NfnK1/uF/
G2axt+U88JNoYphCbB1jH8UXReGF+sohfW9H/7u9SfGhG5H6mHgLgAVaPMCNBe+8SuTpwaltkblK
OLQ/fOCNHTRxiOm7PMtRJkQJKzxImHVkmxitxrcwrnTCDqwQVqoOy8UFkAHuagaxAnWhdby4l8Z+
qLSo8ZUHO06wf5OH7LoiQiZcKzWXNHRYiaTmVTyd/iyGQ4cbMSCKqkt2Ekpr/JzYEY+BkTq660dh
gquzb62FhcuXg+ifpIc8ANwqwJmlXH07+Mhy66r/0NWqXQoPrFsrX5AYT7bi0ayqv+jYBaAGmBwx
Lkj5mev+/sj+U2hIgKuGQZUUj1qZGh7nLpM9W8LNyjImLICjplgTDVwecPJmnqy5TozohYa7zOm5
aKhTgb3SwqdalcLLScThtYmn4TcEje3rKZ/yqwTA/kqx8ez7zf5gis2iIkxDa2VxGFMtkQcJ4WUU
PFVQKFQd9hgDqN7nZ/Hs66GKP3faAXJTgwPtdTo1qbARXE+V7KmSSqfwkODOfzqzpfIeiEm68uKc
TwkmzOyxCf6QNHUpSmr/H8rOazluJE3bt7LR55iFN3/szAGAsvQUrU4yJEqC90DCXP3/QD272yx2
qFbRHR3NoMlCIs1nXlNTD8T4pvhS2+Vw2WLbeFc21rmJW9/Gu4UPAH6FkWkICkFpOIUaKwKpIjOz
7cckruS2VmzrSjqJtk+j4ml0pb1XsK2ofUXRZLAMcjyTiZ/2wQCG0Eh0yUvh4LD5Th2wLTXPGiWO
3Mcm5lqA6jq57RdnUgGOl1U8oGzrtkkC1nqBxfuAImWpe74dRZnyPcv5sTOT/hNgeTIf1P3R4ANi
yv+cQry5DgXC7Gb01CtoHyMFknVOubOGXkZ3BdIdzkXbl6YW0oFuuyBCCNnzVZPV96lFbaH+jofv
MIugQz0v630bQrbd+F7e2d2x0DurDkl3e1kEc0Rxaz+bXWr+prURU0pfBK4jiCjWD3P6fpU2uYet
wZiZj7O0lWtQwogKS7qzz61baHKLCE4FCOrXO+PDpndp6lGaYgvSJAL49H7MlgUcu3bhPtYak0bR
U/hIYThHNOaNgwAnfGVWTnPmBv64dtnzwIp4WjJ58PjvBxX6KPOl7sRj3MU0vtrU7HKcNDsDjvjQ
u84uHw1tPiSFVEuYAXopQn2Ew3zmVDjNKH86DsPtBQzCjgQn+f5jyDUNM6FYP9pL1C3XKKpEbYgD
uW0cYlBnTbi01PM2VGhqEsG0ENaZYOfDsbSqiqwdFqppkDBOS0tqWptWourV05LNyUhTIJ2mrdWI
OfbLwY7OHUwfhmOuwduxuEAAAXg9OeDdqHVw23Cyp3zJc2o+XQkDXkmhlfsZ8/7w65X1YXZXQgs3
JmBl7mbgoe9nd8wgkVnxoDxiNzXf5YMxBHVulLs6i0bfXagtzXk6hRTs3DNr+uPZ9LNAiHfO+g9Q
vpNFTZXKQh8mb5+MuFWu28LzLk2ZetfVPFgBD21eGFmh32nCjK9NLf6ha31xJi77sK+40Va+4EoY
5H9OGYOeVWSmEjVE41w26arLl21qfcy+jaNVHs0mek3QLdv83pSj7U2bHgwUcRDm3aeYHcsc14hi
sJ7auipvO7qgd2MxmvIO6fDlx6g7vR0W1tKk1yJexLl+z+kLp/xMf5uFBb+G6/bUiRNl9CaT7jg9
2ZXjXoqcMuTXrta9PEiMtKVrAJqn2M1mP+6qGVHc333rP8vfXIc0AfjvB5SLkBGlTzuZn0aSIy2I
U909lpk7ZEdDYkLjV2DXr8tOrz+lTWcfSzknX41KTNaZ0+00BF4/B9B8yBUrkpFS9fuFr1ja6M1D
oz41XS9mnyChbnej3uctQnhRBLJoKOozCJiPYwI8RiaAYf9suL0fc5gKXB6Q6n/ysEYJe1N6N0vj
IT2SKSEon3OCz6erG1wYTj/ompB0qIjOnZwkmdUvetfV7VO6IBgSy368Qtxj2SqeF+l+w0JH47fo
vv16eZ8GVgYsBG4o5FVZXdz1J9s6yiyjBjFvPRkDttKrzGX6bJmzce5O/Ltx2DyoBjIY/aSTe6EY
Rjdp0f3hnJRKclyEkjtBobeteWbJnh7IPBCITM5ikCErLWb9/l9i/K6fPWTaBu0pyqbOzzRRbUaE
u/1YFecsDD9uToYiqocQANQVuOn7obwB6iQmS9oTAufVpbG0zsUwmoLWLEsUNkIa9nG1fM0lEke/
fmsflyaMu9WHDgAM7+wURax1noNmqa4+YZ7mbMu8ddRjQ8Th+g3h64MxYKP02yNC/acVzBIlIDyF
TIxZqWadVKMnJ866rbCdfutppbdxkTfxHQiVZyAaH3YDgFOYW2gwgnrB5utkbqOS7v1cDstTWun5
rp0pK5XAewOVPXKICtXe1NXw8utn/LBGwQyv+AVzvc5Xrc3371OTGQT0tlyesspTbrLcMLdGN1dn
LpS/HcUFjQURHYLcKaFYRLgaDFgGPnna1Idzk5tYDsXTmQOTj86n/WvwjuDUiqnDjRePRFgrJ1mg
JctlQCojeRRKqyDo184YltpG1WRfJ7tJOtWPM9gRlg8QrfFS30iTuHxZWmkVqyI8COpv4Cy6eW+P
uYvNSp/HuNymJW4zQQ7oyvtKK8SZM99DjEG8GF4qZBMosT22ng/gelC4oifbXgJjGUVx0xnVAJ24
nLre3tH4Hih0pTBQtGCc29jKQoGx6zwhvOvUxUVUC3wDfDrzVH53XcciiYO0XwybaruLZdABZxew
/D7c7NwF/NEWkn68kZu1tPYDJsCYdMyV3mi2H4OQzhwqkyhP+nKEpHHppTjUXMPhMNoxRFBoarKN
1XRudoEuWVy9JKleVZ/Qh4uT9IDBmwkberRVgavSXE5zFPu1pmPj48dI2TSKr+t1jjmNZlSSPEfp
bfqBo9U0ByobWvq8pDqe9n4sUKzQ/WWsY3sgU6JesS9Ua15u+g4ppB1ZnZv9AOflYT5hRig93ghr
Hih7YlmYbluMsZI3OFVluUlwiyExxb8QjIkK6FweR24QsSX5ttMf1dRn6rZB1WcMrGaR9pOBeFLj
G1amF9spqRb11o3MuL/Uo9xKcLEx6iGL/NyIV5m4tMdO1HfMbMive03kAF6mAW/nPRRqR9lHkdHL
exMcTIF2Mef9xpu83LrNWjxaXlWVQssUaGmBDEcAa8k0WhZJWUUHTVeq76hm16tyrT4lG5Ebo7W1
Ihxedp5XKmo4693UfcJXsCt3M6FuvKupy8+H2K5zGdaTIdJQlnHUhY6rRGYwijEfL4bIaM0dNi3e
GLSNge2SKWTdHrGatN1PmasM7sssZq9dglQCd9lMSl5FQdIOsbVDvKWIYSfYrtwSj8FZsNwOk918
cVvpz/ztJJQa+JQs8BIcSxCYAebszL5uj27Wstix0NogaNFgzofTYT/fKrGiLEc6UlF/M8pBT16l
3pnWbhSgSR4XmRu4xUf5NPoFOnzLlyjFY2+DF8pQlAR13WrgRvGtUx+g4wCfdmwjtt2N6dTocKJO
ahpb28Zy/gqgpbkSW22JcIsfdVanlnBaZujivjsgI+UbuejaBz6COx4mstZ8nzbSUzeDaUzFfQUE
tf7ekOZnGOwgbXI7u1pjqUGCKhZQOH1E4ktn+WG60yzmXAV15lhzGai51nbo1BMVFyGvzkhwglsw
T7muzdjBQzlPhBSfGz4SxjwK1mrCCvPORIRjbEoxfTHlNAmoOUaEaHNRchBcpZkoogP0zsS1g6ru
0351kVJL7cEtYnQyTRADhEFJGaWL5cNCHbhZtTJStL2UQNq/lYAnkn6f6SnzEeoNGdE3uBJusilh
IHlff31ffLiFkdz40+CTbIxq6UlMw8OkWLzlyoOWdyUYMBVIYZC37XRl5wkHjlrWyZlr8TS6gaoM
rJZjmxwQ+uhpOQOUD/CgVile09hp+lBEutduByUxpjfkVCznx6+f8DTCMde4EEgWQTc4DcCE72/E
MsUYwWuzluFGzwsGUbfxd2gLpXuRtZIzR89SR5a8+KXvdrFuTdrrrz/BhwcG8bSan3sAbWGun6JT
gPTXNQdP/lxj2/bsxUb8bVLd7k43G+z8fnusn8o+q14j8N7Tm9noMDKceyd9HlBt3Ve1Nekhdele
+nHRuM2ZGO7D3OLqQS5N2dtEGwvZqvdzq5uzgnPbkD1rY4VbGqA37x5/2v52TIpihyGh/kqYm+lh
7eTV86+f9EOHAyQ4hQS0G4D2owhwmk8lpqVgnlz0z+jJi4faTilfbLtoqmv8k5XSHDZ5hLV9gIem
/la1czRBb4J/MDiBvpiTdicdoUxn6tY/Gwt/DVlQTiQ1YDogyLDcTqekKxIYklGrPqE5J41kF6Mg
hW586RKZ3HJmTVO+7QE/mxR00sWhlpjGrfsSlU4BFK+TeVchB67ifBN4TelGewqCpR2FWLBxxhj1
eFYB88PyJCemqo8016ruCljt/Uv0lGqODFHqLxOCgPaucJpM34+1RyREhBSfyzg+VGFWpXkiR6Ji
oPwrx+X9eEnDSkxmS30p0sU0rim/61MoXKOrt8nUFOCnxojjYafrSp9qvsMRFN1GtTUa29ZycJ/8
9Tr6sIaB/BIsA55EOHr9SO8/ztSoetSbTvLSdcLZaHk2AZlDXddKtS7Ul1huxWI1waRk5Zke1ceJ
X7VA+Bc5IICj1kl0y8tXkppb4YW0jHjTWGLkk2vhmUi6wt8ufrMWgH4zYfTKn7BXftFpcl70Y7cU
hL4vzuJkB/hkycHuPOU+ifv0YA96/ptwFsZD+EvjuP/pPHJqNlUqWtuLfOpetL4SWB3Zsnjqk0K0
Yd9Ueut3iwXrziiEeaYH8XFeSYFWrf11/wGOP6lCjLRx16N+erESjGeOTeop5VWclEsaOiVy3Wfm
9W8W9HqlIYAPyx3V8VMRi5IGWTHKsX1RID6pD0naEbd3jVvieDJHZnqkQoCsXoX9RhGCAu6nMEYl
MgncKsnOFSlOL3RSv1WsmY+CeDLI53Vy/lI7KLLCjTM5xi8rPDWcLVscOuO6dYwgoqa1//Xe+TjT
ZBfQAKkcE7cw4vvBJqGj8N3N3ouLZMIjFATtNq1tdLZV1C/vfz3Wz87Ru5N1FVgndoV9gAIiuN73
gwm77D17aJWXoi8j8ir0cZ0uCZCf9eiEVnVezHcVsX1xiaSVquD+ivjAU93QzrusDSWKepo/q8kF
NjDtKB7VtJlW22kMY91928tOu8rmOs6PBdA1hNQxCbMe48kdP/36QT5MGpB/AgKqoUiD0KVe3+Bf
3lAf4SjrlKr2TCPHiY+sjebVJSmM0SjIbCX83dGQskB3FKnqn72Mk1kzilZFJ7ewn00ls54xtAVW
ZivWpqlr98xGWPfVuxe0qmagawbLZlXMPO2Fz2i4YUlrWysGVVuzsShMmqXbF8ikh7RSTD/ltR64
dtNNtJjV78aVq6DyKsSOFwQ44NPO52CBGsqSxn0W5CMJHSOvzLZ5hJfKRRSpnnIm9vmw0aDXrTLJ
sJjWcU+pBQPap5R8VHScraEPTLkYQTpE0ZEp6IB0l+kZnM3peKwaAM70qmnCU8w9BZBlCZbW3qjq
X6Vu37qujI5tZg8PY1U8kxGdc+T+MBqtibViD1caqRywxu8Xad2NfUZPYXqDOEDvfWlVfHCdykt2
ulMn9WZGnfhcRfC02gNcxV6j9JUQw4l6yu/LZd+OQ7aob54nyltoFuXFkDrNmQ3xN09GdXqVP1lv
fFKe90+G3WpSmm6lvimDkE+WtKYNVgZ5WM2INvq60nz/vQ2IL5MKUJsCPDV/4Bsn4w34hROSiuwN
K3PVb7w430g5F75Mm+VMQPHx0eiy8NLY7pSPCefePxqFKOa2zfu3crLbnVov446k5KomgLxCUUn+
Zq7xE/0OnmflOayst5PhCGLTZraXGbXNcXXWcPttZEZ5YFf2OZ+p9U/99WixCPKpT697gKMTOdH3
TzalK6bBQZOnc4YKn/ZiOSSoM1zG2CQ//fp9fZhEXhT2A0ibcYmSMZ6Ep6jQ2rOxWMPb3Hv5i4tO
ixs5SY3vYx/v28g+c62t4eX7J1u3F9VN6tFcpKeL3lIX8AkwZN4ip3ZerFS1qKFN6oix9eBM5Qad
DSCvK/Qo+s3zkiYksgS0xdhyXEen3VBzrNV5ccvizau45XyiOOEvZMHBJHGFPrNWPs4q5wm9bDrN
nF4szvcvsLUbiXGsNXOe2N4+qjL5w4F58OzmdM+HqDp3fn0AG0N/oc+6qkuASAG7dJLVUOKKc0hO
ylcEbtzpqw3EbTkoTpoILXDzVpRd4CxzVuubBRuN8VBPCUYTZZNU8WEWFoqEvkxYjH49uH0R9jJJ
yx5TsLFM+4uUe0H3NTVRlQG3IUMUmj8gJOQEeYrMsYLzaDvQQEGGpj6nhXU6kysWBG0jbgBa2DDp
TrIGtdOKYrYR/p6FNt9XVDD3uTc3G8ScsldLm8czb+5068EgomTx07mHc4y87f2bU4daEXrTGp8R
M0oDcCGTj899tsvofp1Lnk9vgFWwiat7xZlxokBmez9WlbAHTFLhr0g9Svt7rXopsmLRHA1KHg74
7FTbaGkoI+upxW0YyAQQ5OQnzUoWDbx+tYoIoKulRhp2YLpM/FjMdvA5fvErODMxHwoQNrIlQGNI
9FcyLnCr95+WmzOWuajzt8H0+vG73mA0C0FVZiM+3dRylY0Rd2r2XUYKnvNTjzL9XYRDcRlEbplA
UUrpgDXVmbjk5EChGLOq88BJYnNjEXQaJwxkRouiqP29UxGI6Ib0ttA9qLOpbrTJkEradXVVbH59
aJ7mQD9HhcTqObCDsTg7LSIUUZsKO7f6e0TBwOakY7zPS685VjrFj9Ya5QUBhNyanNqBDU3vBhvU
c8D0k52xfgbASgSeQAfZIaeKdIO7tJUwvea+HrM6DdA409ygGGZ357Sde91HSXyO5/c3k01Vb1VB
AJZF1nWyYMHxjvVUac19NszGbTlO9U7BjeYljrw+dF2OnEWY+u7Xk/23g4KKpPMGoOGDmqiSABDq
i7G9L7DiOcT0Knaq1iRXSKqJADKj9JUqHc+84ZNj4OfkIhlmsaiocAGNer/YG8utqb703T2Udrhm
acshZwBhhkv5uzrtf45lU06ke4Rj8Gkck6dKS5dDb+/jSrHLw0ABQcXbozLFxbJ0XbQtIZbR29Hd
VLtvtdScw1jobeqbrqL3cNm0qPm9yxJdDw4/ooEVSwhC6hTWuEB0m+iKVPfjkBrw3tx833sqzRQx
ZWc28Mkh+OdQazDAiNTHTkU8kNXp9VEtsX3Jk+hK8TS5Gar4XLB9kqz9HAX6N4ct9z8BwMk10msJ
uUZTl/dTNcdXQ9W9LYUyfQLrFiPEZLUbAzkPHLzSZg+E8vOvV/DpYlpnk7qxucpAQFA9hcKmSuSk
MjKTe2Xx0jtuaSXwqkUeUcerzmyWv5nNFU24BgJkTqCA3q9bGlBTrlhFda9IVAijbupvcADIvvz6
gf5mNldUCLUJEK84pZ0EjXmRCQyDlPo+02Dr4YrWBqkQdmh4sbORg9ns5WzSpm5WX3MM2M+JxZ0e
fasaCuxzLiSQv2ta8/4p8yYbDWcYOfTVNr5RRU2XWjUSNQ/R4K8/l1Ykzt3V64b/S+DKAlrhoeTc
yMCtylrrKfWXMgaojjqLG324x7sUMbZOU/VQLxdsesD9lFGY0zu9LkU/vHlNXxxBsfRvgxcXbxqC
fl9znuPfjlz/+Tb9P3TWbv8cvPvXf/H1W1XD5I3i/uTLf10lb23VVT/6/1p/7X9+7P0v/eum/l5+
6tvv3/urL/XpT777Rf7+v8cPv/Rf3n2xKZG9ne+G7+18/70b8v7nIHzS9Sf/r9/8j+8//8rDXH//
5x9v+Mf361+Lkqr849/fOnz75x/rcfOff/3z//7e9ZeCX6NZ2o1fVh2IP//Yf//G9y9d/88/dO8f
BIwoeq+yUqS9604fv6/f0bx/rDcmDoJrdwrBIL5TVm0f//MPRXP+AdYYfjENARsRuLVKhUL1z+/p
9j/QGoDozS8hYAE14I///mzvXtL/vrT/KIfitkrKvmPUP2Xv/3cpUdHDRBMBfn0tpYCKPNWFGt0+
Utu+gLvZLpMMW6Ptsq9KnDkZbWBtVGkNZ2uzXADSvlFmtbI937M6d7gdsbJHGQTVDC2sNEh8YcQk
qFfYEA2gOqIxEltJBdPaxIWeD5fREGXeUe273PXdSXb9ozNRrDsAfIqek0Gbuj0JbS+uvDHKv6jj
glJAKWPNgxot3S8GxDc8gb3hVkyu+cVJjXiTiS57SZzK2tqjHQNeirNXU5ZWGVqi+Op5Y4LiaeKG
7Pz0Wom85EVMaN2AGldDK/eMZ6W08s8J+Ql36ZDf4o5bBsiwAGHAW4IZmNvcN9o0vnVnKZIAgwu8
7GabM5O3ltW+6syKPwyK+aBPdXPTFooowryporthilCd8xJrt9jLdO2UyGN3S9rnfjp09DpiaVxr
Y99JjOcn+5vadK8eUjUBLZfeF2OrgRXFAcp3RlFtK3MpN6tqSQVYoJl2S58VMugboR1VKmDSr3F6
uukckXxFz0TzhZM/WHUZH8p4ih68qK6xzWloaBkgDjbznLiPlOf5vbbo0o3lih+tW78WbZYF87CM
Pq92OHY0d8HWgNI0Ys86KLaW7xDvyB5tY9wqI9KIlTl2tE4ibVvhgxHGdmltKzE0F32d0II0CiVE
GaN7zPpGu4mFdoWs9SMKzJnfz27rhSA4oqdlbsVFQRtI9yshi2+tjJNQafNlrxkYLfnohsRXiHZN
A3gJzHEcInc/5rMVgarZ9U2Hm8Kxc3hbU74ggVFhJXYYBDESkn3KJ8+WZCedZoaamYL3Rexw58Xx
ArhlaIJhVq2jyAlcUlfS4sv0TS4Tj/G6azuaFkA/ECkmTDQpESA5acxO6ErjqmwXJbQzb770Gvva
akrjQo2F9NN8VoK4a3WcwPXoClR9/YDuQnEtqj79tpiLjV5nNxQH1EnkbjJmICyY2T7ZZa7eL2VT
B43nxm9dVyCXRuCzK8vKCvtSTa8bW2MBKvpFy7TdJobbHRC5AOmpLM2xnLNk2xbFJW6F9b6MNHRi
3SFVUS4FK5PqWRTQWax5CbQYfUhiHen0PGzsdgZWhPfaA2qw2n2jjPouTaNmh1TjI4YnSPJwcPh2
WsVzmLvlcSgs7QLRArgXuvZ5NMz00BdGdC9Set9+ZIJiqmo7C8e8nm7ccorJw0gIVUVaQe6pu2VR
ixtst8utbFLjCtsI76aLyuW6VJooiAyru1hQFwMfBXXsWxWBiJjVbjx0zZRcNEnsbDWHrhZR5gYk
muvPzlxepRr9BYr+TxFwuYmKs5ejoeelPSZpvPpjpCpG4nvNXB/oCT2Uomk5oOLW2Yohml76paL6
ksybYm545XEi8s8wHPJApPxa35Yta2fqg2qJ2FuTBtRMtW7cmJ52ksVjWKK8HYio7Fyy8zY9CCou
oS2i/Hm0B+PYjJp5kdHDDLQuM46VJjaq037TZfY10WrntpmHeFsoFu2UerYivyur7mmiQTvvnLhR
BYU9B3l7n1e7V8YSSUu/z5QRILeG79sOVkc0NWEbTRcIiAmNCLK89oZxgOcTWdqexLz6kpm4DOW9
6aE4Y9pXQspcDdNcRS8kThrt3gERWvs1c9hmm0w62uViRZw+OgoenR/RuozvJvr7rq9FgLmMUavC
UuZbMHlXk4z3XaXWmMXUhzzPbpRlyH3B8tvr0azttMIIMyDgdSSPjbamoG12qSYSnR7nq2nWx9SM
t9QetmmP6Whjzns1j68jvRCBrPJPvdFP/iSWoMpxk2uAaufxjohnW+AIqCLRmNuT7zrzm5l8UgXn
nGu9QnAKpkjdaq3cVVK/cvV2S/eR4lOxMcheqtS9qNPOL8z8QhbGhZiqXVXwoZd2hwbsAVjSLu7K
a4TWfadNg1p6aJ4b21IsN7Mxb8pxCDwv5viQOuKQua/1XeXX1JoDteuOuMqjwWPUSHEo4t7AahBN
oH3GRTSU4nLMqxA80y0qHhQmVPOBAw4La0hhwucWo1Mz6glsxjKbrMAZ7PnOKEbDFzgyokse3+Eb
VW6QVL1pDOOyitJPWZFt27zdtUrahk2h6nuYYOZ1jtvXNwVm7XJMslG701ou21jJurB0hf3Y6FHr
bTIte6RaT8WgHTkEKVWW/mLPfQAbaNm2YEm2lpcrmz6rs6CNHBQeeu+HXjbFThaeGiyldlma0Vtt
c6TYFaRdGQszkKArD940fhVT2l+tKnrBNLTGIWticWOjrhk2jtEG4J6Pk+uVwRT3w0anYb/1UvPI
sRj79tjouE52Y6iiXaJV8T6qvZvKaedg6Ic4zBTUeRsjqjeVcBpA2utO7uU3jA+vYNweoNcOX5fS
CNvKuymMRd+LEbBTZFafLFV8wtSyCwhevvSpHflFK1FdyG2SShsCelFv47zZjqlyTT14ucodZw7S
fLyT3ItYrhvBVHKY5FP0jNJsFE7SOSLbe4xEd6dGxmUz6hySMt+7gwF5q1WL57GokpAoAplsGlRX
TTk7X0aofMccqMlO9IDsfPrmydZo8sEf+0F7jc2Ui51DvDMSnDMdODN+IWv3R6fV+qVdFAWY0yR7
iem4vo7OcrXaoif+4EKjw0nG/J7wkexS1ZGUGMoNZ+AYlBZyTODDPgsJtzNSB21jAWsZ4QHn5W6M
3VdtiqxAccSnMfd0HyG2FtSvamb+LCX2zi1KV6NZFbe2PlTQJvotGMkkSOrlWXjFGHhtfpMtC+qp
lvK5XzrOQANWf2tcynFJj3nXHkhaXkGibl21GYLY7bbx1ORB2hl31lLo10VqXKLpZ/qFrik7JV04
KXTlR1eP5lW0jPeoUN8PFqY0Y62xfuuLPre3CjaXU+xlP7DDxBB1wUBVGGAdo2TZpdKr9pmUThgT
pvqexHnTQN3c7xt1fsR7r/KznECsntE27zXj1dWKH5ZIdfzjU3c/1/UFCZcXjEXzbKcJQuCyqv0W
5Jo/CAwo7TpbEZ6m2vBMcVtf1WLKj0s+aaGzjA+6TghlF+YX4WprvbRbDplUp9BZ4c5Su4879yZN
LSNoRKPNl23sdLed47TbrI+Rrp+x0m6EYu8QDKq+RfqCYBY+tvOjpoI3C+xWRF+sbnWwc3MD9FVU
dIZfKvNlNU39XcWM+R42W2qgTOqTLiaPbsNohOmiL4dZkXw9gMxU9lrmFZUPJDbbi85Swn6onHqT
8E5VP2/krCKb1WBQiPxE5GN4aleAuSvjruyM/DO8KgbUISULhCSvesvE2X6cxHWE4tRtX+eLsS/K
Zhnhm9nlVTfrzWd1GuPYJ+Y9ZI46cBtN8tDEKgtNF5ZPZOBeKgpOIa2+sLYdJTN2hVs3WwJv5zg5
6Uta0BnwUavQdp00tYsOXaiXbm4IePLc9pPeaoAqF93GjZPbJdYq35omGmaDts9g9ZW3Ud+rdWiB
AZNP2oTd2q7uBep7mFuOx6Vtu2mnyrS6hj4wXwyaplhQaKdZlYgSVqXT7dKpWrRvk0WjXfGSeLrS
ek2Fz1W598JMinHvJfmMKS9yAI+xq7JhrL7UvkiviZ9yQywyUPLJuqydWBkdH5mwEQhYFLXfDKTd
bX/MFF7+rOn0LUtapMYRmlJiX1VVVZYXnNWtsuMYT5SQ8iMM2TaBT+XPrtnnwSJ7dTU3nlXR71rb
TNWt7nSN5VeJ3XjP5dS43X0et7ySeGon5X7q0rberxyurENuSk8GNrtt09yIwNQclyGp9RcsdTVz
X4OgV6gsC8cKh7jsPk9T7aIPTWGwDTOZRvHB4drRb6W59Byuy9yVA8kU+RncYzsdMGTQ3JoNG8Uq
wBDL+moi3ffQ6MCRD7bNSfOpkYXQr0k0uaadBnveyxICFw6NUAYayTXbyi/lgO5+zM1oJqiYekV9
NGLFqg5LC6F4LxOQEMssk+mYyaweLkZ8Nzeg93kuDLj8pZ2h7gIfhu1aKiQyaZV8R0w/Ohi9lmH1
V3phvOjyToA2OLhzad/GhYuE27AkW96PEqRO5wZC2vg0K5Xnhe6kxLeTLvOHBMZX7sQBy/LgWsoS
ZvFi+6nSqWHmKI9lrtwYhdzqmWYfhNE5+yZzQiPtqhuuDUDgJdlsEbcvae7WG3tomk1VsHoyb9g6
HSXvIUn6KjAr7zobZfFSVS6m3Z27B8f9VE4G6EHFacMBeM2tLpr4k1DtT3nB52zr4nEZ4mpTiD7I
RHP0sFAEPDHe9okZjnWtbUEkX2hZC1dDMR46XQvgrBe+1uVPo13X2zmZss3iNVqgVubdXBmvkDmP
ZAnUv7FS8pW62ulZ/72v7A31zadx9K7HOX0Ww4xUWzNMPfWD9IlX/do38W1cWaR7SvMlpwrVZwer
7N9StdoX9ny5LIW1l2n3aqe8ADyRi34JQYcH0h41P6qbQ9rUHEOx8oQUw33TqdtYajcDXpd+X5RH
4Y3fwfTbfh151bWudJ/MfCn9XC1uI3O8z5bmSoNGECCc1wZLLa8m0V0IR7/tMcoGRt//8HQKI012
zMQ0XxpGTBQqCearaUMzhcC4kXcL3l6z534mOx/3RiYOdmPMgWOTIbENbbXerZdgmeyL5kcqYJ/Y
4jZ3ucoMY5P3w5bDVwajan/O++UiHvIJnIIMxdKZW0Wku4V0A9zE135mPqz5AP7ndfYgI8sxeZ3j
bgrEmEBmEa/4b7+ZValfaGr5mfrHAVyYj8phHxZztGz0qniaov/P3nktR25k6/pV5gXQAZNwtzDl
6G2TvEGQzSY8kDAJ9/T7K0kzodaJObN1tWPHORMTihlJza6uQmWu9VvzLNyf9kp332kqqiJto96C
/vp5N+mzCFarPfTcgjIdr12JxD6czO19FDyOeVPwunHbz40SR0X0V9DpTqiczYragZds8pNM4ptA
LVtcLk2La7367HNt146YvCwO9NA0ioulognb1aJCGsRcbigkAqz0hHda97NbPDWlfTcU076z7f4u
x18fuh7vsuccXfKmQUMP3qZCCrbDUgp3743Vg9SGw5gP7C8NSRXmg87ojt3iuiiX56VDblapOsZP
ELnmdm355RPZrpEcvVM26cdWavt86w/u5hz6vquiflDB4lZxOmMh0c35YhoTSgTWE23o7PblU2Xq
cLFVbIj02PjNg+lJfERzdTL6PDLoMLrEDXuiLn1PhOfRGrSnBPAxlCr/uYhBxGW3WXtdjKdkbWIU
+Pd08QyHbOULzj3fBW4m4s4o7YAvflit/a23ad7N5HQ34ChHIJuXYsg/EwbDjSs68saSRG5LqEt9
noyAW/y1z1brwpckuwMeR33GiVFMjREV2TqTqqv5t/PcSGQwTRpINGoxe9TzshgWWaEmSaMzdRdW
MtZ3VYZ31DPlRd5z/fa4dcmPqW6qWn9wiFfxCi0onOHKy5NHu7R3G9LPe5Vm4BZaifVF6uFidOAc
/r6erBAZtThtUpwMNw3tqYwFUYUHAB6MyJUZo+x+GDeeWyFD7rY06rTuYus8scOKjyZ5ye+wzZ4A
t9jCQSgPGxLCJdHivJgO6Dubfae7O3PGZja29scmspdB809uKWPwJr4ouWuEomyurcIKe90/dinH
VUkIWuq4J7faYq/2GWrksfDoRoJmEgvhwFp/3bfdZT13dNNTGF+OGJ0QcEUllgYcnJ/wyYFO7rwl
6by1szEqknV67sm59bv0+9BaPLHDfuDKbtkZUQffcl4HTUewgY0sdmSOr11LuzLt8j5J/F3VOPE6
3lfSPfad96SbWzRt9b3JG46b4qjMM7/LjG4wkprlzkHMEeibDlbYWqRpJbZgN9/mHSs4rpuye/ey
LYbIf+xnVvG8KpwdPagqsLVShoMOP9KaPxuoxM3YvkgICStVYuHrnYrvdHL+DVoVjMv0mLvTVWrw
0oeOCbpy7jOYgsArvHhobDBB+PUgd7vPqWtOczm/lUV2Vc3JbjSWyKm2772sXg0fe1QiGVakAzDT
tKHSZrxkVtzY48XadFczM4er6kC24nnZKLgpjfx7UZc3k9GHQg0XTSeu80Jzr+yas8NOADGQ4yFK
TdLYWe3XtRc3pd1fN6u5BFhDXE78agz70TgySDzL1tvpLaO4al/B046LU+8TlVdBmRB/lyTzpY5x
KkQxxnCpsRIuynxKkzYa67RmmRuNwCmXqwJ7ZICW4MHTa5KVhB/li74b5mEl8Emvw9KyT6PdGDvD
TK190dXvlYGTyZ6GAHOj8o5GVgCtGuJVLAyUBEDPu0oAcTc5q+A64T6TGIJwHjWkmJf5h+IjiHJ/
dvezMxyYB1/LQdNDI+tjp+qSiJFUhtPg39VF9dQkyp9ffNYoRtlcrP427kiYmKuOn5q30GPL4HZ8
mAevTrVKf0C3XVcGLbFyWZUWunlvWaGaMnScG8k5MjJl2W+7WTOS+yHzVmuXI6FuLwQ8fLavkkI8
bTWxSXwe2NRjMTvGYy3xfJKvVWlZjH3L/doMd+Lq5ITFWs2T8dm6yTztaAC1v2Aw3HuIyPm+072y
BJXUFr7nTE9uMHiSMyKthALhlNo2xE7ay9fZSo0ylDhTWzYpr+Gmq+fyOnck3II/mU9Mzr4Isa4N
WWiu2fqyuHJlcUyxj+9otMzY6jPOCV6jlz+ZS0Ig45Cgng1Ga3adMF0aSl7LruNj9Jei4YkgHqTv
9k22ucOx8FvHCPjYrSWmn0QB6Deetl/Wtn4zCzHezV6/3RhLmWZhYzDzhr9RTX+QXr/wOf9i0/7f
IN3wDvzfWLd7KLfPXzi3337B76SbpX+DcEMmgb0F0S6at3+Sbqb3DdM0fByqYQx3SEf+RLp9Q7NP
agLKYn4FNDK0379It2/82xBl4OI0kSKDN/8O6QY6+wt9iw/0bMBDs3IWp9Ih8Nf4+RaIDIGj+zCW
mT0EuQ8hpqcJ95Gc+2fTHAUJ/051nTlee9dsq3c1G/byATFkh1ORWJGb1QyFyhqukc4vrzy388PK
ZPRot5bcKY6go11VBdSK8agZ6fZkzDyBC81ld0mltgsx6pByK+XQdE6l687p+P9NUY5HSwk3dKex
urTyzDvV41mLN1a5le4Qhig9kqadxGdP20vpdStYJVneFI40rv1m18aiolRsphNWjjXc4Fn2LorO
7glgT4b65KjZr4K+c0Y3ODvFvF2N3uVsWPDPLth50KI11fIDTj4JPm9b7cq+LORdbbEPHUddqecB
FqQOAInFHV91d89LGa6wsdjnlnLjVsjVDUdhzEiKbXl0KNm2g7IZjXPBMGRSU9DwKI3TwOa4T6z8
mslWv6CLMKp1udzO7otvKVahIlgL/IFO13111pvNen6XzvNpGryPvmQTaIY4qS+2Nj/NE2dNrYf4
Hvp4XnBt6v0DXNAnaWDg3f38IltmcSUn86YXXiiw7wc9K1+EyfTD1Bfvchi7E28VjIJ4WHwaj8Sk
dllH5fSaZOkH2FAVZdL7YZtFH2a2u7zr9fgJ4MrZR+PU62IPr8jwjrOpnWhR4Ogk5vB+pi1qb3dL
+9mw/DlN/yU24wnP0ENi64d1Ajvr+92QeGXYQFvsOgzGkWKOnAKR86O3pO13hfTkYWUTj3tN3Duy
fuxxZV/ion23rXVNCaU/gA3xnipFTFO5gQozQl5Yiir3pc0fh4J21wDZbwp0goI+htrUv+h7CFn2
A+G4RYnnn8qswCGICAa33YPM0mCjjtiwi2fyMFbAHicssz6oppcJZEd9arl6AIyO0ua1s0cChHCQ
EINQr/jCV7zXOCwyD9uY6DMqXHp3C1gmEnS22hnfzpNVnRpfM5nzSfKbLkncH9413SWfZ0qd2LNU
erQz0ygZUgwSCsalyQM0qFGeDfUzEUK0IbKl29m5DzBV12tOYC+pF7du0fnMiMNhFsN3Wtrj3qrv
rXmN6tR8KEDiumoV0WjKO5VW+c5eSFEgPH24UNaC9Vfkr/pa7EiwUYGH7Cgg6v6Ex8aMKf++bIYs
O7BEXFoK55I3bmtYC++yxBMSDNPc7UTD/jvYw3Vd9vpps0ovLM20jZDpAvtMms5as/EXsYE1ldLd
E6J2w6IxmMHSJZeNvohwqKtLbdzGoG7oohy0eopd7QyEoOULijZ9qLPcOzbrYj5qtZ3eoXBIsHTz
ViIBWne+OxMA7o/qE/3Ud+Cgo1Z9jWtpPFbe1sV152jPjSOGo9H5h0x232UjzF1VOxxP9G+WtRsp
x1P7eeH90Atih4dCsoQ6xCwkg7cFg8ZEsY36QOSAp5xwswRTeuLtjGY29rBV7odBRMZOZfMU9nIz
X9fFv0/L5pBoONtJDTtQF/1B1cYdhb0icIDrsoLFqB0fhglZ61qfFxf0mvjnWb+VSENvKH4kvHXR
ULtDJBP7RzaVR9CsqMqy51QOP8Sqyo+yGQ5FL8ixnc1wAdpOapFHAo0a7/9NLtR1Y9j3VGJAEmls
Q6ZQh8XTX/Ser6MORJ2XKmhNPgP2L2C0pA0aBMZNk9jXcN7ylj9OH4I45te1TX9DYRTJQRNqjlvP
OuFQZfpN5oObGu5BZPmz7mxRO5rmK4UuZ3TRzZLHsdnS01AbEI452X+EM7UB6236VCXV96IT+1HP
rMhyXhFb4QVFAtkc6Jy3kpjDVnzPuD9vLUtaT3ImTjDx0g8jN/nuMkJRrO4AFBdd0G7utBc5NEJd
TeLHPHURRw8FAeZoa0cJORtYS6ZdsIXr6r0qx/pCGGr8aBdnhuqjLfFHY2IiRnRCi0Jk5HSLBF6p
d1G9de4+N/LpumUh9a4I2TCeVOliERWFpu0Jw7iu/EJd11PTQyH1iXW79MYYjn1vRJzc/i7V1v44
93Zx4RqJ8gIYJA4NTCjXfTNnu7lxqCopZ8ZNohAi1HKsmJNvB4ad42sq7XWP+sT9LlPyl+v6WiTj
oVfpXtaHdoHwMcyiOVhbNSm26zJwhnQ6TmdgqHK+NL/tLqxF16N0oYIiwLWhKLIT2sEb52LX6mWy
IwonBEzZLogFQQKiEWDgzLwF/BmmxXkesXvwgnJ5vw22HiTD+7QV+Y6sCvdJIytxR6bDEIH8jlGb
DvOhEEMSJ14HNa6X7TuV7dtj6rl5TPEwZRxdWTxr+Yzqnq6kvYBmOs1Q/afS9LVrjYbVOy1HGJKv
TqoFGaMIt+fqJcdS1CYX9ujcj73WXNa53jyPRtt8oMvYHnJCNiLdWSAaRaLvvNpLbglBqiK4KByR
xrr9+P9z8LiepWTnTKh/Lz6Lq388vFfT+2fb/1l/dv5Fv4/Cmud+w6pgkkKGVBlB+jnO8HcBmubr
37AUMOo6aBbP9heEon8o0AzxDc/UOUgUH5OPm48J+o9Z2LC+4bdFtYXaG9UYVXt/Q37GOffrJEy7
LiYovGdnDy8mF++sIP2TkBGWYMHwA+1bTMmj4jB+QCjRvpu9sx1Gu0yqnZ7YY0zpK6DO0CPICKfJ
My57o+5vx7QFYM29ygxGoYMFDeYZPCfEY31tjWG9cBhYsggH/3LDQ09Zhs7teDR8TMBNbjRPhl3l
b4ljNfeDY215kGatcWf3oEK9b5QXSPUzjtN0Pua2uTikEWUydPuuheBx3Q8YxCIy7XxTZ+OBU8QJ
JHysckJ7wzzVLQyfmuUyeZTrS1Og7YAEcPSrLEHYE3Uofu+Kfh3vMN3bnzIH1Ij8LQNvVkPHt0b1
uaClaTK7EXvLkBYxqewt54hp1yEEHQMkwTuufygWcqCCrjYdCTlVdK89BYSXC9PLrsMS95aj+vDC
USMnhglDUEtYrrb/Xc6peC9re0X+VOtnbc/8ZnKC+IEkaYmfJ6ICFy1qJU9+ak2FJIeJT/KS2IAB
SXHCxGNGPE1lWjTd94t1BVWeFXFTlvppltO+mUey/nwn2hzvS0/t8RFNh0VxyuBbAFocJgEFEkUR
YjqrryhuK64bWd8Kqis+WziV4gxBFVvA1UhJOudaWoc0UetPqcocsFyp2veWCcqKzMnPDuPZXq+v
48tSdpI+q0Y7IA1mk5fy/HvOfQSj+1qL0eIQS22AS1u7TmwYp2CCw/9KiAXFWLMWQVcYT6XRXw/6
qF/1ibKisffF29Rnb8h9tpBbjLCaYkyHC1frYEOnqg9dOP9IdW6+t3J5csGOd3PdjFfUr1ytjrpO
B0wwblkLJ6w9jsbNccsDp6K2Im+s1rsEMP2KU9gNUi8fHjcEbT9sbBOBvc51vrclQxkPkOd93zbD
gskmnmGR6+OWtenOrDJ5QCiTbMxtHiMuwuM2GMZhidOeAmXWNNtGI1I8kEdccoPBYdf8bR/0PGa7
+nJmlUEQm1MM2af9tA0G02VQ731TFGeS/2U2yQttLSqCQeOCxpjUZTZycRakdJmZenMWJKQJf+qI
Kr6PzmF4FJlDBxM3CZSVG6uuYghJbE87FJVaj6kFikpk/rBr/AEkNHEPy+jfDUnJv18YzWPZ+T8H
g4fda80aFX5/K+2xjFqJtq0deE41Q4PW6N12u9+QSzRnzovlRa80LZbCWA5zmeZvLYaZl16Y2y41
ZwYzscpmz8x8lread9y5JBJ5BTVYqPJjE/PfzSiW+jySPp/7IcOxXSzWNI7WYDIG66VfJ+Jxx6RX
CEE9ANSuKXwcEqsDPWUat72y+TbR/8SzuhKIaIP5njVJ0WhVTUg0EmMpBGe4YZc4pT3l2WWCgKiQ
SoQWecz3boJyy+1aI+5X9Fo5foxgFemAstIgcmqGeMRG3gz+s7mg0wKwWzmAdFQSS1J5DG9ggY/C
R1AWbV3updf6jMRCrPa2RwFiDZFa3XshtybypJuMt4udwQJ23fD9HEXysKzrDEDtTyMchMiRF+Yf
pfiNolrLkz/Pyy3QgvPQ8mcqIioll9syz5wiSo3VoCxwaB/Q6TBpTu52AN/39yCmQ1Sy9548XQ5R
wakBpOznYb1CO7M/A/aVS73t6GEvnGDdSMdu1sbfM9osN9O8GEgZKon0gAK5kH9MhPS8ALNKB/Rk
s5fkRJrjcrsWBSBw0bfTT1udv2HLIN/xG3NnkB6WfBEqIMvbhI7Y7329SL7BjnTOGW2DcVm5IyFw
f7qL/wDnfhFX/5+XG7HtOGkwQADzkCj86+VmNg1RK/lk76bMv5aptIKOll99LE8M3ycnhRMvm/Lg
8iHFuQudKEvV7Mr+sWm779SS5ZEDcfAfkkF+A5f+JPjmyiVwGLc3jujfEkL+8qqsQuioR3J7RzYa
OiYt+W5X8/PWztCkeWcdJ2N7NDYCKFXzw+JhZGdthyjNtMcyd64NCwVr0hYqbPE0S7/1I2HXbKqj
92hV6H+2QX3VbcumNhSn88PzH97UX90W5Efy8jGz4p5BGc/+y6zz54nB6d1BpuA9O6XWZo+Q4sS+
fZXO7Tua8iKoZPLo+O1t1dHbyuayR+QojnaxsHJ0sXLKfTol9QH5wX+ICPjVGPbH67I9HQu9CcD9
12IwoZFDOZLauGNTG8NFNs9g31Yw2gYmSjwn1jj9HgDyt9Dfx7bmv391UfzivvjvuTL2P9uzoWH4
6486v5o/Y89/vLr/SUOGicHn38/Ewc8m/8W/cf7X/wCGv+F6Mn6DeL1zT94Z/v19GNYxXADt4oTw
sWmAzZ4/vn8Ow+Y3XDYUWlASjCUOd/q/hmHnGxYq+pBxNhEv55L797em4b/m5cNECWza7Lfc+2eA
+i/TsLmWyYQKCWFbZi/5frJ79m+EpJ3R7LbVdHbDglYrnLINHgs4DfNwPCVz+3PWNjjRch6WH6I2
EGJnYMAISmTfqpADEkXP4EGAE7xZNFU0N0QhhN3WmXbce15pBA3YrYaFyDMex8V2rjOrh7Mp53Sr
UGzRUHzRLz0igFkpxIvlLBDa8xtLN9Tp2m0OG4h2G9rQS0Xgcp60Fy1JegtuhT5VR6JizOy2oNgd
/mQsyhpAJy310NUyDwbS1bPvZpaWis23drzTwCXDGApLBH05UgmBpmTaLYbsq2iBYumCZBHrBbok
qrNa0wFCNLCifDF8FfcKXbsT8yPEECosUkw6TMXZrrNE9ygaA91gJ/rkKcmGHBGfvSC97Spb9GgX
+uGBXgWpUSgwrlUg5MBVa8t2fs+7HikwfoveilngG5DKbasgU8VgfEGZ9wpFLkGPkb0VVbfPaAdu
4wX0gD5GpRbvpm6mQoSGnXjQTwn1nbtBut0HxYnuEjRAcCscJjl1VBcq+Tx2Vt3uF2Xokpkdt15s
b1N7DVZWeCEOwcyONEFQQJjOXmOGbkU2ZUzK4mDuTe9sBbA0YbhQVon7VnRqviKPVP0kud+sLuy+
6MYbRI8FmlyzP1ezaHZFC103ueNBTTWSThJXkTI0iU4RKWl3xB8XKnPXiChEy9k3nkpwwDMu7hfe
0Rf0eqONVCOr31rbnmHDfZQFHsqCzl2euKrLKhiQFuf70RyLNCSfeix3ZT4kRVhPsIGsb1N9ay9u
0sRZ6xevPOzDxLRsOyJQ2TTbgTuM1lu7Sve9ODvj9stmdbe0cUBPmKNjM+H6HvgqImk4WmIHWtKe
8sm59CZbVpEOrjsGlVlWPaCV2JDagjS74Ju/qdmVayU3trJHjBdp9QAXozMXtIXLz56yJ7uY1YOa
rNbfMfGlbtDWJfx0tSzeZwHw/L2YET6HZo//Jkjkmn3ohtKuO24aPfRxGJTQLNNihv5kNC/TZlov
ZQdxAlqmefqVRijpgekz+cL3lF2IqUo/m24170cybt7HyaK1DMl38jFqdGnnlexfTSJ3T0PeiyeM
js2rbq1Dd7CwdRp8bTIYndbuzCLu/WY56c6gIf5HW11jCqHTmSxySlB5MPlCzsjk2/zVbZ1V2yEO
RSOZ9ybuDi/VUYO206TQts21XwauzrzE5lnwSz3NY0JInU5NoWHkckWzhGTepSgqBKyz3Kiwjeo2
7xtrimaMQFkkDSf7aDNverGI331CHpA+kOGb1xFlJSZfaW9VP53fPuvR6IbrtJ7NWz7ehmfHGI91
JvuPvrCJgzAX0X9oRccfqs8LhGDugNEe1FXTfLBa1/6ZrtbYRFnf8g3PJBYQ9ujceButdrwYkVGU
UVYKKP7MSxOXF5y6/q4kKzEPZ7QUj7k+4j1wtMECFKdgC3gdjZYfGQyYPWyFt/DmaeO43njjYjG4
4inrq1gxvmYpDLyb57cNcwza5ba8GXQnVwFpAyuCcqxBH/CQrkPFnoRvwSxe9rstTesrHxeZc4nH
AnpIyB7rldMYxT3ETmvsyFKd5N5pM00drW7jeKxZhKy4WDsaKkJV0fUSi6EBakV76+36ycTslKSG
81QbsvV5WYXhdE+A8Cz7WGmzo5afBavdwO68lzmVI/s6WXvju6T/bf2Bos18tbpelzGdpb060BXU
3vqtRGhcevXghu2oYcoos0rdZNIBHiDfm/zaZNacFf2x2VlQG9P4Tv6T2cTE+EHvJHPCSsgFnunI
q0r5RIaE/pYmRfJsVujieNT5siQm+uvZXbNr7twcKSvyeuPSzCb797C6vzVB/ffGo/9tptXzaPPv
Z6ToZ93+6N/H/Mc/7n9K9VHxP9qvf4zZz38wtqftn8HE80/6Y3wyvtEbzmZmmec2Kh0W/J9mVvMb
gKB7rm9jD/ZAHP81PdkYYD0SLolaJA7DNTwGq3/S6mCJBASePcwsIqgCCbr6G2Aiwp1feXXPMB0i
7fndz/9h8fqtou9PaCIKkEnTFvbtfF0wB/npClE2qHyV7RehyIpokFVWBCRbxKIFJHoZ4NQ9DInk
y85A5cwpamUIhDGwdaScEU6u7DiNfoNVyK8rIKR62/K9T07SrUjz7t1RimMMwbgeW2WuufGcLGpj
Ca2wDfaJbljBZEn9CAhIQA2xxB3GOyNrIa5aJsAIcD+/FGkxdsHkK0SQCmbtuyaa3gr6tqqeiB5t
sbpZuhQhljLRh9a0bNpupaALmyPbM/Ag/lpGAWdzfpBiubzypo/eRVs6JVW5TVt9Jr1bjrupbQkb
0Is8xT/mnGm67dy2ZxUbcxBZUlXYe3OLuWkd9CmY+y55onms+cG8vKnDRGIerHjeMi/RG1o9Du1M
Fa8mcuWFUPfNmxLbepYVGeZe56LfqOmVza5fRpfr1h7nBw31+BqMKB+6oKG1/Xtn+b2Mm7HodPTF
rHv4qKwmjemqm1ciWO11xZa16VVojotkE53RNM2NefYmo+CfqKzJserhRjGiiesX3ATC6WvVy+2m
Zpom/70U6T0hBJtAIOrLL1fzoEHrMp8W1Bab1hy0RKckgxCftAk3nbyhgJTHdgHe621zlw9gc3Fj
FuqB2jwdw6+j6Y+yKO03xHAVOGM5egSZZcO0N9vCeib3ZfhRCo8tWad56wK3RvHT6tPpebKW1ePJ
QNkbEM1s3mGfFZ8uNzkSIvBiyGifC4SRdDLGCLPXWsQMfSRrmEp5sOeTYTh32Zh0yMNEI7TkWM/U
IJVhmc/5eFUiozQCUXOZgU+joWI18PSdg7DBgpXHjdONy3rNLe5uyd7AHdwcnF6mJG0nIzmZVurj
mZgwDIxXHjIM8EO14TUUlcITUZjphMXEnXMc0Qkh/N5dgoDsfBOSSaJfdvUyNkjlKMZLUKWYXRJP
uuCvHrbL/LkhVMTaVZNdzkfHzEtBthOZevbbagr+nL7oQd/akofxgsw2f7rUcWFuOCn9Vt9Js9MU
r7hTZexXDXNbh5m1PUlPmwby2FneQhyRcLNOUpUMVM1qmy9WI0T6sFkNhp3EUShEhp4RMVLInvWn
s45gC6fGzJK3ymQMeVadY87XQCOOvFClVtgvTYs054JgmXIzA6k66X9saSGL+8rFl75bUPmKe702
ly7MZpl0ewKG5/laSuVOF7JszC5aSuWieUl8TeMkUBhvYjazWX8QHQU4Ieg3AHdTJP1NwYfIb2O4
qmCIHC37tdLmLY0VPCBE2pA7H7WoZRbp1tY4r8gH0EwUxYwqXyNHPtT8Hn1Lqtko2ft69S5XZ5gx
9IFJhPVcMUIZzTD+FBMhpVezW+L7BQIWIiz7dtFufA2+J0g4ZsZdn2SWel8zsT3Q3eiOIedukUdL
5cscwXwtktiZunq41+lFgFRoPXHnzq1X7jI/me6cxTQrPveMQwkqiRJU1oP5Mk+cef7CvzQyaE58
mxGiNoSxW3ykKAZmNKag8eYD91NRP9gsdPc0YqLOL+GsDzOUPNk3/ZRORgaqQlMB0dT2XTmspKfk
nnoRZSZ/5G5Bjd1sL/NHmbJkg/zPPcj0SDnF8tqZ1lnsuwx1gVLfMYcINViP94169jlIx8rVYiyP
1XDnN3kPE9MsJeYngiOScFxz3ixN6Qgt0sQYa76D3XrDMzCIfY5MgAGoE/VVZvorhgYHgSC1Vqbb
RD7T2c3oofMorUB2/vplSgRc+0KR5wVTRJxBiHerJkC7hW3dTxMx04QodWdndiKSa/RLmO7Nqunj
xaE1go4A3bmtCOVDIVAtVo5pXLP0MM3y/GXsJuu1cleTf+YY8lU4hWPH80qQc9A6ZF4hr8zkpY0T
HR+ZUTv0FLRmI8Jt3TI/qvg6PyPOUGtsTBkmeoL/51cC890HWin6IcLNbaxXhkzRWULKfbVDbrsB
YdnbIyWmw7zvDB68g2NN9XnXyiDTgMDqR0QZjUIiixUK+VOxAWq7xuKGgsF2DtgT2r3VKWrPXATY
sEzVUAE+F2O+7gRWZB6OxudRInXObEKKMKoJ4JymnniqvRX3T7W+dgMHdUwDM/wUcUEWD5fQ9PTk
WUnmnKMOZIfDHLVUmGXKfVqsTElkoS4mMouUsCzkybUOrYb4jpmT8yxAbj7XcVasI3/VWv2yljri
NVH4DdJvMx+ccMSQ5xxK0qe6KJf61CBSQCQbimnAAkINrLtfbN1zoxEt1aPZlnx+al79+0roYxJU
RV58VNzM9INsLJNhjX/1djCJzwvXwrCeJipMPKCdarjhmdBZ5+1hALrPVyBW3o0PJhpb283uuLxW
zVx/kMyM8WgezJm32OrAO1RjaY/ZgBx+g1T5ZA2ezxZyp4SKwv4ExNGtLQybX+tcm5l3ZM3h9ZSV
6OxLvT+r5JWhkMW4ukPEjO/NG8/9Ui8Qrj6zPbHrmv2AjTfHq9sY2YaLkDU0GpZuqC/xlULcIRuj
ZDIdnHYnETuIXTpq8ril3kzsgzBSJ/Rmw3+Z/KK9UUt5pn3IS+N099v+ho4RtEwF1/WZoilIAHEp
e9kv0mrzcBkZroIC/70fmzlcZlimnE09wdcd4QMtyUOlZpCnoCb0u7GQ5/yJJN/A+xsaZUocmZI5
pVyWDKs9+8zlTI+APAwlYEc0U1627bd0S5rrLdfW1wlJFwHl07R9WSQ78zAMubdgxKWj5hJFh7Oc
n73t0ukt+QmKp30v2Xkekd/jQ0Ln4X9I2n9FwBm5/qx1APZo48F8TRbNr3fzplmXUI6gH+MqKLfi
b+aHaRm2d6tXnh2YlSaQsieWxjPq6UXDSKvLZ2W4Z9mSObjXSE+kCvOFwySk2gQpWUYoAbqTbkQX
l3fJSbenzoq7fhpRl27555zWEqdcPtQPQ191b/60FJ/puPhlpE9uPSGAsfK3bk7nitK8vnnC87f+
JCVI3hZzjo/M23T/sSekgKyDWb0zviZ8fsbc/+BW7u8IhFh6vPyIv5l/ZPGc27nxZf4Xe+e1Yzly
bdtfuTjvFOjN6ya3TVPpTb0QZTIZ9MEgg+7rz2C3dG91S7cFvQsHEA7UXarMvWlizTXnmGpZH3HE
rKfJqJEp886wv46mUT9ow2LKtNrKXQiaMry4/QA5miV49L2rxux1CSrvW6DhueDN75vv+KIIxVIw
E10Pjs/5KhWpwHYVqfC95kq5mQOG87gVBTjPwpkGwDJDhQo0m4BpOAfL8Jp5s153S0aVTxK1SB6x
WQfyOw7QSWG/B42wG5SWT5kxTyeSdMypTTaHd8p1Mb9NttKoK+saPS4Ne/k46NcFp0HJkrMIy+mV
Z5pp8OrBU8NzOWCRZ6zUPuJ668d2X8DNUHswmMarTV8fySo/r0oS3ySzUG5h+B3UIocPiUZJ1rbo
m9ifNrD7JJCpdq49GK/pXE8/wL+aTwVPDBmLYcASkXPIf14QGQaY74VuD9GAtWJd8b7ip9+EAYeN
bxqnw+wve89DGmLDLxBO0tRU7Ul6qxvt7GnJaLuxVNnsSfYM0WkolMOBGYaH2IG0z9lqFiXETq91
wf+li4t9jPOx8ZTSTDTFlrFxHpSTvnQkN0D9cs4ykrBplnZnlVv6I6O8yb2Zq7SpTypaWbd2RgXM
kUSj/+pb6Kw7xxtBKoSoank8giyyUSIaXu5jXbQf8zz6Ee5SzruJHSqXI+sS8WYxfKf4NnCVEChx
Zl4+chjNr7OBVA2qQPY+T4e6x1+WsgKMpclfusd/57zxPcs7q8y9dxUaThZrraZbJKbqLR1sDRdi
jYZwP7iheBF11oWHACzKesVsifbIBOaucVOm08dqFqnLj2SZcCT6bsgO3C76REBfe/vUrlDr1waR
mSS0yQ5QMeqxjZ5x8HFE3ppyiGUQc6m6yhcHd57qhfbAjsGyt7FExCSEbXkig6JE3Ho4vwinNAHW
Ws2z5tB7FYY8O89mvhqRGQLTiFXLY79gi9tZFoSUAoTfvPP8gTYxnS0ofaFrdDZq6arVreENfXes
or6+CeZitA90GVqUZbA3bHc0bLUlQfEFDbsaaZc6aMw36PojjTb70k+3eFlFAeRj5RSVnQCCZyQN
pjXPTq3T8poicTEgiLf+WBzrtUQ/nbH0yWR0auCDQ4gthUZ0hPF9MS680M3Vw+0j1zTSicebBY3J
mZvmyGGmfyKr05aXlB46oE2VJBDtlpb0kwoEtE7GzPNuo7V2wqTJJvLONUfbY690QVrR12V0o5d2
oXcqC/nVSpJsPwtq0seYBTHzMIg1mR4k00aFB9vvFzKhgB9PlTuMz11VauMofYo7Ni+hbV9sYUbZ
swl+zdxL8Bvdzl8qbCI0lRWkeypAbAn3i4h2a7+EXRLMygU+Qekgb9Uuj9ojxW6hOCh/zA0+3LDg
2OlUXL+uI4SV9BWGGVqlLII/I3kqN1Z6HC12Q5UOjzVp3fQinF4w9UBkl6eqCwpxtgORBaeMF3N7
S2BRFac1zGR9A2sFdyPv/zzj/h58sYdotgxnaVZtQyXKgmAJLIF/OpCbF4cQT6YZ257RD3ccsycJ
minq7J+pE5AQlr7Z1LcZSQBqnlDYu9tZwDrfWVW9FkcwvtiqJKlpa88PWLZsvDPWKqtXM+hj5h7U
vqQPRAKyWTx4DhP5fqJdmJCH1oici+BHW6kMar3wi2ZWr26NICcYPK8dOWVysio/R/DwySLQB5fv
DbYJ+cGdxqaJR6RFed+PtpknZVWm3gHzR2AluOXS9kgIPQ10QhkV1pbc7lQIwExDH5rmNpi+LJLo
/201tLq+snhGVPfooSp/Aj9SyXigr2p6xxzC9bjLrXUNHsaVYfOaPkmPZO1U9vOBflPjdZGjKgjI
beueyZY4c5woT/G/SVRq0nWQc3gdaxAhh44RVzGmo5zsuaBwl7PLimysE2LV1xtXa4jrzlnbfTW7
2bYb8ulF7mofXjYJJAAZdjXgf4rwb0GUErlFdIqa7eJ7KVvjLSSyTyCs7dcwQfNrZyrvtmMImPZh
uCalsAy8UfPFOOIuhnuzsktChnZqpkzWKMQRHEmuNLatAFRU7uamuZ8mhy/DXu1C7HEgyTz2AZzJ
c17Wuj/zgtdcaZ5S/gMrOcHCLmhw9DjeKutjULLrPLBC0ni+abOzE2tl+xW3Dh/l0YlmB7/LrMkb
5IOPccfP8mU3YkB7KPyq+AYcCV+X7CVLrUUrjr6qXw12hBrNIaEArr8N/Sa4IxtcU8Q3Vvorth+Q
P3M/hkebO4rIuoJkmwBxl+2+bTyOhCTUTULP7vJIPTAhghRbikvPXNXxzayhfPLNrYBJTNZAnHSO
mmWPF5mjpiqDJoxzKi7avZuv1R3yADgEr5r9M9JbO8VLC3wmXvqCBOE8Q6Eypmi4zde2Xg6gQcRb
rsLoJRqBzUDl4aqNU6gcX63cLb8v+GgNvGphy5xlLJRyQC4bL3gtaXgvKUfYQqFoiLzOa2bZmWh5
toNYvRDlgyTztTKgHOxWy+e0YnHY4lVClBf3etD2P7n5DZVEmB2Xyzhi2X1VOfPBeYmy+UVrtnZ8
+IolBSf4maMorScaJkrBErcAm2o2quHznYfptiKxoKtjDjiGg1RrMjmTK6SAz098o86JuxvSZ24j
gmnN6gTYTk8sOo0ie6rTmaPFnbL81rntibuORpbomujCAVaJHA6mrz20WsPLevloltFa4ZazXX8P
vKWcfgAlti0aRyh1o0RcKFz3Ry/NO8bIRs9m82S1tUeI2Zkpvmajjls/C9GL5KFdlAlCvHd1xx64
F7Z0jYPr4xenWFeM+WEk1q55A0SVf6rYHlbJ2LW+BBrijyuxZgY4sXM0qviRDakXqmMxBCvkj2qJ
xoeK5RqsBkFSly/bz4KHpjSX+QOKyQacZyfLVHk15YHXHhEGTEaYGpYXbx4GZMHjopRTqH/AbRun
G5NdkXhTTmCOrMJaetAEOh2BE2eH342CtZ3uAJt9T3Gbpl8HSOX6iZ68AfEyN1OmBHKw+IyYwdt+
KJZd0OCQeONADRTOy9awIGtvh+KnnRvUi+14eM/+YyAjDt9EzXPIgu5AwgANkz7vLxmXRvvACyn1
OqhKhZQJr0l4iivJ08LJlmfS6HNxHEOWcQUVg8GtqTaBt6A+jq2au54Y/Ts/IR7E7p4vrj4DP/e7
izYgZNKIO4/rbppF9WEuafch29zCel6g9ORTZzZ7p3M5Huadj1d3YliUx2wgh5zQNrsaZ7fMmyZR
xhBcU4WorEsloxmXgaRKJ4bTRsHn1k43H0MnBxGSYdrKd1gt0Vh8Qy6PvRESP5v6Dm+rA+aM9DOf
N2dYWHScisiJ1glOktJmLLN6O5YAYHrkIbN7o5MTHFdReRFaUmk8SjbdsCssWdv7BYVpjSOsle65
mVtxN9r8L0F2MIYbZCLK2aduAsswtQNVhLk3e3eN3bJKQ/4nqaIw7s20O0/Vzxbm3ku/RpNB0Dsk
lD6SrtI8V3qa2bYF9aeFCsqvEEAC4wvyZkQAe+7thO1Fxia+DccfnTPgPUYtI4YXpoNlsWec1Fvb
YCjZhdVoPxTTFka2hsX6wZiWHfKgKh9KKHFTPIXC2K3Dtmxsi6KO9eoFYzKwd2V2sLfdijVORZiQ
mM8OE3XcsP6mkGmcAFA3g+FYg6/tPJGoCjJbfYyB9oekM8fyfgnMIduHa8BlNpqrPIG/mx7SJgj7
/YLE/uAyoLSAhArxQZVp9IAcwqezVZs8DtR/IwYaimX6aPTenZFnsuGHm1OeugV3MgnsmiiFVCFJ
J7/JRbmrjHZ6rXGhMWNId72JghxijJpXDpiGBBu5W8eCqXESSH8JaR+z3OclraZxWajwm0FYe+aR
J+vPNquGj9HJ8iRFJEqWjgfFtZF6vL5zVWOyEwjRvMrypTF2dR2CMeU0vCQdKQ61m4xlekpZvYgz
LLaMKFSdgxqwya1NsWsE080cGfCYhsItPpijco9Ptw2v67KYjD02Di8pxtC3Y9VIYz7bpJ0BS0RV
/klBnp/Ti9uwrvGkh77iOgXnZNbq5gqhwwx4plSlW+B08Tt3b6CSYEzl6Ud5EtURHJEHBKS2jCoG
TLPcoCA8GyFTdIb1RLE6/oy2YKF+iOqwT6HC2o67k0bGSZ9dWFNuCg3rIB/sAPxBZSB8MPT6j+nk
mC/hkEbroV4dce8os+MqKlb8yBVK08+ShztyCPxamiPakXEcGcM1L0rK7kc0d/OzxZ3kgkOw+lup
a7uLA7817inHyoEbBO1WbtAPbL10ZadPyiUNhGDrWEuM94lhvotYgtxyJAzvwcxrN5nbij+ZYl8H
q4LuC3/Cr30z0VUn3qJuzgzcLI5/gjo/yUOIY6yPTbvrkHJ8UmVkFAvAn8x+9iOTW3BJM47I+94t
vDmBGl0HXFns5YgWFhY1s36z+rHTOap479d2+CwgIpU7k0jVT2ITdfngD/0AQ5XyXoSePGURFIat
fhjkGhkAyxrndojw1GB3Goo3v67M+4n5azi60lX5dc/Pd92FBRb/Safri8vaCS+WYCGP3tPIT1e2
cFbMyeaUAWdA4aAMLPEw1n37jdgIJorF7PoX7AnZvDNl1f74bSX93+X8/zh/bWDUSjc/81938Nsf
+PsO3sTDiN8w2hDQcL83XPPvFkZQ0yamQSIZHo1YBH3Yzv8DKI2Dkf+Of2zZONVNXMn/bwlP1IcA
kIWdw3T5Pwpp/5MlPI1H+G9/sReTbecHIxkU8p+2jVX3j/7cAl+8YTryZfFc8x7e2L6OeHGVFCdc
WBpCuanci/B59YMQZaH77jCtIj479nzQQ7n3vcfReQSMu8lmCS68CHzDEoOq302wNkPjYVgf5TIf
TFVfWkqQh/S61aTt/DmzXp3s4tgPlvGtGvyTPaR7R/Hy0Ho0XlrrpxytBMZSZ58aKvm8/rvRqSvN
rXRulFslgaW6uC14VilsAwIIdMDhJyVqQrT1I+VE21gTJxZ670pOLwWbxAIKGnaDLvtSVE6EAUef
K5dpq/Ziv7idQ/XgrQ8s0RlKfHwCbFOzcbp0o3Fhtt9tfiWkWJZ+ZctTn8xep2H3mRbmSgXdR4AI
ThUdAIM+KrtOgr6i0tS86vAqpOPXMRhVAqRoZfe3wZezn22NtjEUN4ASW1CqjTqz+eB0YKLmbEjc
1YHqPPLz96RHkQaoPk7EBO2p2DDCLBE2QimZB9Ne9tPwabQiCetPLRyObwBS1XMY/RTggDmO8bhd
o4fRtW5xa0Go5Gx2ROmLi1LfYNt7XmluPzkWOJOZLO0B4hdQM2/nuexatPgQ7CYpD05qb2JYCYqX
grUapfIU+hSncMEkaS0cPgw76G7MnFdDXmQXo762ySzN3pvv42gFCvm+1t+p+EpgwUxRC1iydPaO
HDiWWfb3VK/NsTJzfUU0rr/Va7tzGg+pfNyBKIkjmuCFBxeAXYPIPPOpm/wkyNIXC4cs+oa9F96r
Dz6y7afbWuNYJULbX8hR3EXDKo55eNW0kC+N6FxlBjjxzLuaXUQw7KTOjTO6e2CfyA68OKx5j2X3
qt2s4IX+6NKKK7pVl9lv9mYrz3jqNxfcp8U2IgrrI+kNBr38YHWczomyYDqDXLjLVlLWaUg79G/q
wa6TpKDS0q3Y4QLKDHRcu0ERR2Z2tMaF7l3MYE14CrS551uOC0NSsTqxk5p3QhvJFBbJWt7TgU3F
fbTs5hXRPlyOhgxBMeVf0qDYs1U41KN1bwPVNMNHN0eC2+LNoGMTA+6T65zNiZKZ0IP1Syw+MC75
6MaFk1RGfmj6H337RPhHmC8p8Dnbnel3qvaUiUR3VtQ3Z9zVgHLWeFmMK8kCWhfs1fTXGZ3Xb+41
CAdbDFyn5n6ZfAkzT9W7RiwncjoPevaO1tp+QeWIPVPtHJfB12g0wFXzYWpf09y4WGB5OXIDjRsT
lvz9wZxvcXbwb4A/4lbqi3kfTJ/G+pqbb/ZkbfmB7n4CryFbgYVDTwfbwAR4HryHsgeiUdeuPgz6
3ioYr836YA+X2Z0edVec1/6+5ebPRwp//KK5Lub6lIsFGPsXeyThASBPA4qGTYyPpvw+BMR4Jn+M
05mUFLV+CphzWvjn7ZAtS+OuLd99YX+mGUAmZjo9Ps0pAHuPuyEkvTNb3zHRxDgyELbbREFJXubv
g2S3kZb7WnCneXTwdIJ1iP1cQ/ftuM0lHpGlw/a5fqTGZ1MS/wbZLb2H0YdZXtwXRcoj4nb08uhq
dSxqXCsubYQzi6j3QkC96p9b34O8G5h7zyiva2/YwXXFgoT5Q3A6XsQldKc7pUqAWxOPtQmqqGgC
sGbFaXTdQ7VMY0LFxXwQnLrZ5O9Y+O2GjYFU3g/raxR+ixAv2CTtTNEcmGhRTyaAXCZQOCgf/PAu
2xyjK9OY7dRnoNYLaarrdYa7cRbD0dRueO868qkf8kRk6n3jxCF+n+jBQJ+tG/9cAQ+vGe+i9Tq0
FPK8K26Vlw+3OAu6nejy6nvviTvD3rpOo+4uqKOvzO4xutg9rg8C7L753vOuUVCav+IZKGIoCdZ1
VtI/OWbHyGkzUvH4WodWfKlr755I664h3bLwi+VXLEtuVVovX6PCjE2obmnd30yrn0hP+WxIt4R7
K1Gd26kgja0PHcyDU+daek/VA7JN1j90tbDiRQG5HcygOncTTjsouqN37Ugxv/oq74+Q0NWzg0Ln
gAaNMS/1H+MU2a+W2ZcnNcNsHv2eqFprl2+K0BX+IXmBDzKD1khJuVXufkSLPfZTTdlaZB3cdjy5
XfiDjWF2ZfQqOxONkHExoWBiEteXioHtmZgfFUxqzZkfeRK1uQe5ahsUxBi+CoyguSAMyP7upZ+g
MFu8/CFH3FPJwB0pbrrZek6NdB95JrzeFucAjqmXaOGzU+4DVpjsCIvqblzD6VytdgLz9xVLaYor
357lYR5AwHOAha2CIGI2361OBpeMZu91F/raQtCOgIFzYa27sjUz7idhPQO2gROqrxZXnOZofQUZ
AIVx/pEPZZjwG7gHO5/jxfPPoNLPbE7yBL8BjzyNhXkbnHgpxQ696DHLiBzZUCdDJ17NZnprPftV
2nKflQr2eDOeRd3d1VIdjLZ/VcF0ZEMrEt+eFTOdGR6ypju12ZcZszOEyGMPeoLXy06aKxcVm2bB
0GecEM92GCT4MHNjOK0mk+6qr9jjhZ91GKmrSjZ9YrZD8yJTIzwsSzonmAecPeb0Hn45zXW8V4fc
YSTw++F+MBzJENu7X8BdpysGfQGaE5OCfmrclrYpnINffbdDBDIaeAqxFC7ru55Vnd9yapBwzqod
CHt5lnkwJd7G4vG1tO+ajc/j081802zMHrXRe0JVoqRIZMmXVMKPOPsb6YeWEaA/vVPw8l/YOp8w
AcApnYhsrh2QILuiiI5HaCgqbMQp6+8U8uolMIiV8E1sfCHdlzTedNxHEFSN4Iq7GutEFAbv7mIQ
Tejr4ZqQDKgiFjve18ZkACX+vOb0hYTAnPGavbUb5WjUAzUhgtBHdiCAziSreL9ewhE6krtxkvBu
D5ATWOMR0VgO5Soc9g9UMhCpWY61Ua5XhI2ze3ujLw3W0txAVoEf6P5Q0VMZTFcex4sXzXrrPGwj
I5gUPDrCd66djehk9FiWXH76W3/jPU0b+SliXtuHfe/ftxsXKurn9p4fJT3nxfwQVOmY1IXHU6pQ
L+ViRRDKYEt5tQbizw+w/tATkbjKCs7oc5hkNjIDL2OwdeyKkmLjNojJvCqlY9zqjefQbGQHEbTt
tTdBe+jJkWBRhQBBozcwiLZnso4pYnFwLuJVzbF5ye6I1JXQrrKnprAGD8420vHC7kJsRiWGVz5n
lXpdLCM9RmmGKcI3srhQ+94rrK+BXNtLVtmo5423PBkr1IrajrwXkjbpvm3L6UQse0gqS/QJSNn0
YC+h/4xoKbZOEvsU+ZRMsrRH3VJ45M9LaIhDVGb3UWF5u5Xoyo2rOs2ediwe3Mr/AQzvoprhdULW
zcP7tevfRfbUteu0N9OxvMFWdp6KvOUIx8ifetM5zVLxBWkCfuU0PuVhilamehaSVSSu3dl9IhtA
ENLsbowUgk2dhijsXgqyNc8/UJ+NmGAoQNQyuLa7+RH/XUy/1G9nw1NQ8uFKS/XXORv3FfNDlo8o
I4X/ZungpRhNL8ZSexgL7w6dob/4o3tdlJ8V32WyVDlFHOzkzII3Md49pM7cKPdFtr5irXttvJmj
bZEVV4PACmXDh85GnEhhhkqVXQEJZIngTPe+Z74243A3OH1/GXrNdEDvQmY1NoHL/nkZ3fd2m1ts
hpSMXK/FqgzPtUG1w1TejD7aFFxUBqbInelbD7hQABkRzaDNoQw5FCtrpTKmJvo+a3Lphv2S5bO6
qXMXVv0gouIuiHqZrFy3HwX55MQRaXpW4MD3ExhZOL1LA4PZa7szL1lvs1pH04Gbvr8pK61vyzwH
3bP5AhDO25I7o97wjF2TZCrQfdJWqC1Vl8FjJHLCipdkzr4eckpdBLDD62UdWpvPpFc/xwmvQFzJ
1kxqrm8gV634DrGLT9sRF5DxfX89jGD3V2oQ4PdM6iRRGfVBlqaXX/nEUNG0PUeub4a5lvuOJYS/
WB8FYGAFL4BMP94W0jHvDMUbD3f+BtYCIjB1Ref/Kiq/Y1I80rj//7hD/E1+/J+XD/Xz41dRZfsz
v4sqhm3/jebTgGQDzHQ/jFyS3H+npNgEGHyaj0MEFX9TT/6vqkJLl7UZ/SObulviAFvo4R+QFPdv
NIDaVvRb9DswPes/0VRc/od+lVT482Fgg2Ehe4q6E/y5pjirMSZ7uJ8YpQ1vY+/w/6aYFN9xjbiX
sVydrxIWmx1XyrH3UnSIylHpUFeShfW31uJ0nmqgqobR4s8v4IkRcoDi68vB/UYdt32l8Y9wCsqn
EGVhtbt1ZzdL+JZGlvGl0OXEsnyh6zxKJ31tzOkmhaIrskx3TsqKjFfdtaw/inY5CozW3zmPGd/c
eqH7QloTXVolTmA40buqGpdzYIYT3gc7f/7lS/0XeXt7i37/Ij3x5wDIhAjIkevgCNq0sV+j4S37
dKo1nE8v8GwQz9jR+6qbp6OnVRpTjo0hla0KPSIe2fqd8PUPb6EjbFe5AVqUkWXzI/W1lok6bI/g
s0oeUGrEulYY4qatWlmx2DU5B3A0zNKdpTXLGNgI/6ZJ/F/+HgTIiWmYNnlkf4vA/xJjccaenpWp
/QRiJx7qNP0QDueJik6uXeUbKBfo7koCawvQq8mzC/8hqueFtVJv4Krd/FdDZn1POQ5wlh9c9Cjz
eqRV5hxmQl2VzejeOY0ozpkFwPCvv4Q/xfO37yCyXMS/kNuGtDXK5a8/O+6lyumj7LOpsUM2Zuhe
hxnlTMsw2tdWyZz613+dtZW8/vE7p/nR8iK+U75Vyib/+PetU5UvCKUf2qnejNJ7FtVKo4kshtPQ
NtVVOk2YVxmZ4glX1cxIfvjrH8D5p5uT3zfwTSzw4JWQPf/0ZdVFPzN6tx/s9xmtiQ3U+Mn7ovvZ
po39uVYpzRtpT6uBMXg5s6G54OO3WU6uubd8m6xOjHtUjfC6mu0vXhPgEtTsSr+O6Vjt13IJROKa
A143gEH51RjaaEY4KRE0c2M/+ibU7Qy7CrZ25Tyg/Bv6RFApe22aJnswILSVO80i8N80UG4h+j9+
7hFPpdDzPOJWtKebf/q1XWdqMyGGH86oaM4hhL1cFhZRb2pmPNmtZk5pHR2Yn8IEKrNzCWxvz4K0
v63Cyn8UvhBih3eTj6wkc3Srh6YI0Q6kfiVgM4A+xUt5mL3w3g9772UW83TLfwX+UnRb8ly350YK
dWORMn+aw/A+CNzg99clQIN/XY74T5cy4Cyu4ICb0LZ8dxPNf72UuTlaMi/ed9kF7s5LwYODdREU
YMHXoePT3f2bK+lf/X38lRYPMGu7nLcr7ZfbvivMwHaWDs5zNL95aebtSXKXSVMNdXHWdWR/c8oo
OBH7viIFBA+F9sMHm1UNY9HI88gOsvEaQxL4zIACiVNvNWWWKNc1jhx/gjMJj86JrSAcNF5Z1vf4
ovr7POzGJzuwoXHiTZyerFkmQ+APV1ZqBldmS03TbmwGdoeGM26RTnWJnFx/cvdbXzwfjiGtUySH
/vrD+OfLC5s6xc4APggaEoj942fBKpWTY73+mAiUJGWmWJnyiWF+UuJK7jZnBs/mv/4r/0RrYW3B
X+mbvMrhA5vmn2ktZCfIysj5h1mp8ByVm4ep4uQKhCz6dw+tf3pmcM/wkORrjhhdIMT88bfjVV0b
tuoJ2Y5vVBrSaiKHHjQ6FdIEI9oy9rMJHwRRSyIMdFd+zdGLbhZQ3vO/+VH+TIP5bVnDBcfeh9gx
sbQ//Sj4aMgC29H3FtT9e7msEE01aaw7u1BEYuZRliP9MEvwXKToS8T9MuMN+ND0ZhfIHU01dV9m
R7eMFaZeuUrn5oM6SS/cYYIeCXOMKdHBDpbDLlCqubLTHLh25QhCTjbZdf7KmtjeX3+T23HtTw8n
VlzctRHxnSjg2v3j50ugL+zwcoGWtDcZDr/VT47ya6y41b+MyzCQjQlpI+J1Glp7yd3zMWO02vVE
fEJ2AHYRd4o+JIA45XS7tvOwt3K4pwk49+bblGfL5+KPPBVsjuucJFb70QXTeltmi/u2zs74gkxp
f+FZPJLRAmuadvl9KbAv7oKFCo1d3hKo2uFmYL2u0rY52TQMvWOXBhkrDeOxKtfgYrDgvmILq6+t
Cp8etomC3DebFDb9GVnze8t3ICtF9YhI+defoP3PVygU7ICucT4AN+Da+OMn6IwkefrM/gYLwHwH
4uGDrhKMmyiyNSJU3ywqSKxorq9wnM/nQMxGXIK+uBS1yooEcIHZ7aYK4EhdvQY26nkH5+Ghp9JK
xFJuMaw58/VVNNMKuzOGvr3/7Tf47/b4f3hD/PJlbiCePxQSn9W37tcx57d//fc5xw3/Bv3cY9cL
aIahZlsr/z7mOOHfGH543IJvIqMdcEP9fXfsBH9zKLv3w3/8Qw5Yf59yto0zBcTMS54LqJll9H8y
5cBy/MNdG9gExz3bCgFSWrDKrfBPR7kA6y8nVpNqQLBR3Kyq909ZA9KcksHhLNK8wjTP3JNkQecC
q5rVJE4eiUwB7H8aMSHMwhP3AQnF8slER4WBSmZQHgnbOqys+lZ6RJf7Qd7WgxkVh6Ah1XA0p35m
QUm3qH8RjVcHFxIkDoGxsldO9xXznLs8pC2pztgz0NMuRQPd7cVdqr5HhAwzDtiDX1vhUVTCeicX
lZZxW2pzPQBHNaHk+twINzrT7gSRw546RAhSeyRKK5PDadkXd6Ei7UZ9Fyw5opCVQfmMVHp5FjX/
ErSbdfXBIOK244hU4YGKnCn9LHzf6fa+49PbzrFyoK13pOequ/F04Jb33cCI8GyndCbsl64bBmpc
KWwwTFpwXFjm1JKznKqlH7CvsxsWtJo6SzqgdJAFR8R26ymnCiolJRE0eWKXpb411qbp9qkuidIT
Z4aModhwfemr5bkqvZaQXdkU36iQGL8Ay4AL3ugStb8clDPFdP60P108bVcVppctz0VrcWw5o+cl
rBxw6HYYefDP+cEoY7YxUIpxAnoeH0aOkXDHss/Fzkcu1dgDj+ie3c4CqmiPbXQzVsCsz2VBlcSe
XLDOPpF4tP00SBP6nTNghcMSXKXzvgtrDEcpa3Adjx0jFL0h0XgzZY5bHpiWCOjMWcnllGVkb3eb
01SS9cxQOSkvNEENZ70szhS5Zc+UrgLhkZHl1PvMsbfaQwhOQQzkOX0QwWBq0gOhP5KGrcKfKT13
9h5tuykSWmEGcQ3lpXlAw8eFFHRO+jGHy/JSL6kCvqcRi09koZeO8NyMr9AtWRfsoa3Zgn8avmem
acADVSb1JU3ocy4zgjk4+jAFusTWI4cyLLhlcWjwStF8T9L1kPuzWJMmwCxxDmejM6n5keucaOCi
XGLdSEPm1FThA+vW4MaB0r+loewaU1QmtyXkUpDTbaa+h+ZcC5qAxFJgCEi77l0zxejEItJjs+cv
2dQyDG0xPYI14AncLeLeAwAJbugqsJakTUPMnbIe5Td0F6+g8ycbPsNcw+gn0jfLuF779NUfFjal
4ezI51V4uo9TT1pGXI2YiwuOnttcUcHU7xcXaZf0BigiXH7gLMXgkRUJiyVl5YmzdwcToHDxSdIm
HllQRKmInNlDtSOdeNzufv9I/EeRqkoVdS7VwEV2GCEZ0BLi8PS4mahWGFkZpRzLa2l4HS6t1n2O
0Av6vROmil5AFaGFYuOonYPCLVomhD3nHymBJ7wWBLn6XTe7w12TA7wurTr6Kd2OclHTxMrbcSkM
fLolqS88clth4bjar2Xhp/YuK2kwAZYll3c/7wKPrHfuc1ELnyywKcaWrGIaEDdbI8ygJniZrWOl
mHRcSEdb54bfTFIXWeD69mpWnAcC5iatuwU/AUotVQKYxIf1NmeNUsS5bnzOe31JosjB9U2lui1o
ReMUqupTjemLqm3HDX+4VUeerrM0dkoiEBUGhI7ud0CdPczeJYvAHI48PW4rtw343hxbpYfcoFg2
E779HfsFsMBucp23oAXBxm5b21fL5EHAoBC7f3DT4H/ZO5PtuJFri/7Lm6NWIALtNFv2PSmSEyyR
FNEG+i7w9W+DKr8n1bJdy3N7ULZVkkhmIoEb556zj2Vh4yPet3Ezo+HZa26FbLKllJgbqa1mXeCt
dtf+rhMdnWUxTac4rmeamjaIBpQCEzFdTvDr+GRiBW2WmCRgkrB8HgoiUY6Onl1I+Uj0vGpqI3Nl
s2NTFfkqSpO55hRVjKcyWCjpTCFtkm24LnlSpZI+NzsiqkVdxmNtUnUK/m8dCLMrBSDigrcrpstJ
3OZuPF0nPpjMHMd0XcT53ew556SzmhtSbKSBu/SaWZhuXuu8amns67kI2lSe98QsI0riNmlnwQAJ
xhtlaOsQzZmXwyrG9ljTNsT9n868RNXA5T17N9VNwzKtOnNaOn/jJd2x9wL8obonnnE530B0Rzgh
e8zNRDEzKRni9XfkkbCSDMNHLOajreWTcN3TKE0o4MENS2uOd00u+ZiH7tu0TA9+j/O/HQ3vSEQG
bfQWPrJ2fkkqMDrQTUStWvZWeTmLIT0Qne/P1o6JH7U9Hww3k8veD6wzApActQahs2eIKlRuJCyM
eySwU29KHhr+BpuYTkyRI1lyGrkFO0bD0g4TzzA0J0mrqECUjNEKI7NwMITV3OUquRuxwF9LMwYH
lWoPuc7kINtXeGsk54CEvyfJQeZ4e+3E2pLR/u77S741foVlvquIW6WrflSd9aNmx0VI3OnMdZFS
itbnFxbHCIt1tJt/DK17SYYQckWs51sf3QVrKwVq/EU3k4XfhADEgx7RXm1trBN4F4/Q1aDogauh
uLryLuDzyW3CvegYUO+9sRrKnXPh3NJAuVIA6bQ6hnl7lKXlA/zPHxtdFLvI58mbwpnZ5dlwLh08
rOQ68AjklxHYgPtuHJtgk2j71h4kiBZX3c4tASIdTNQDSrDHgW6Cm8jicbJ4whCJ5VGtZXvVsz3G
UxSusFi3LPv7capLVFVTXaAW28d8TMzBDPCKe2uurkVLXiSL1WljldSulNx3jJXTpu3KLuTw2Pzo
Kvu6kxnhfJgc+kSYuLr3atLE+SyIFNOMBoxnSG+yeKZMOZUF7ocm8XcrJoGnaw8PAG36Jq9JJJN+
e2hn9up1b91i72GR7cl2j0fsWzSM46aY4vei6F+FahhpPM917q1YVA8Ip+oQNbn6gPv/mAm9PBas
aDHxOMwvCw45bCk0G9NLbuvpqMawwTtT5LROq9eCUQK5yvkYaHH3fIHPQHj7FIfwvU9FJ+HCwtu5
JhjICkQXtRT56dwbvn+fmTWtLvJmophgKfVWqvmys1s+zYkbZmvgSbH8DU/pE8XRxrOLZte1lxe1
suh8TI+yOAS2X9wMXiw/XFXcRdMCcS/5TAdrvLWsyTzQG5e9kp/FwXxKvJCK9dRtWDQT9Krlsang
gp1mlXCHas8NFdc4H2dwcpEwtbhBj2LJKe1hZAtIleDsfjZxtcyau2DqEIAnP817xCZuzdRLT5xJ
3U7IPliqwuIzIrXNLiCPqA/f+4wKC9CDilx6edW0QUKWDOzzSHwwz62ueh+Dtq8hvRAcmDVdQbEq
8yt3sdaa7LxJNZ5OcMYYogqpbbfZBAFerNssUX1zr9LZml+Azcb+tJ8gidfqzDPLyKov0UllOw+t
tmxZ3wRkgOf8ArAdG+ebQJIi7W7GPCQL8z1q2rjRuy4ao08RJj4ehMqv+Ja62pteITHNGxxTaAVy
9uxmF4yONx8HVXt3WUhSV4s2Lw5eHUw8yD2YSOKqtehJfYR3WD8rsNuCkENii291mjhWuf/vqfbn
Bm9dev2bDV7y/ePXQ+36u3+eaaX6A5UHIANSNM9sKfAj/zzTrnQxf13Z2ZifUTD4I3+eafkzpJDB
lYUUGNge4v3/nWn9PxzHRnTk19i7KIGc/x8gyfijfznTrt+W44f8pavkR8b7dx2F4NLAIcUjvJQ3
wPECO9ITe+wkrE+DCPtWkCMFgpgJes6sKqySW7BH7JKh5zBsc7vi/pkv4QPjquuceB5X6SHVyuTn
C3AacV6VWXMn/WWhCDzmsHDInAanQbEsVg/COdeE2bq2lNRP22THtsyMtuRoM2Yp8LE6JlFPvZdn
coNThzY/wsnM9qfulDNTZGpprd3sCSxfYGocFowNZS04UvEcJkFV3sAJaI8lAbVqMzvi2KVU5B7h
EZWE2fEJD05pdl5OZsbWGAyuZspCxJWD9B1NG74rcVF6Vv4M5SrUxL5623sOyiL5HpNh2FlzT9JL
NKW88aTT7UMDDKq9qn132bVF9EiG0JBv0pHfEt+3Fte2vin+irVg2ai7adBLe4XLj5hr23qRpwjH
xneZLuEpbPlGa4p5yh4s/QUit3aTbQQP6ZramCC5g8pPyyZQEbusP+bUzX40jSVw1gRj7sw7RArQ
UnEC8PmOAgGnfKnjtuKZiANoC2Vg+kB9sBWtz231ljDef1Kc6qx640ANx74lE3+NfiBOSDlD/PIU
eZ5D17nDZaDLJUNWd+aO2VvK66ZLI4o5vYTofhaXtiFVJaYfmbTz+raIvKSl476ffCy7eN4eSI7j
ZrFg/wpsMSfCGVMYH1MOPwnbs0s4mng5KyvqGGWi7qkW6ICasTzR8wEBPKbnikScR2kiBRs6vISv
HUbEJScdro0Apewi7JHFTHyQtgz0Q3w04QQFFLdhXLHmk41hhFdBi3kRrkaI61fA1qG7wC+jmtc3
1i4eLdcp/P3sVDI4Z+lAnl056AksJJXf7QHuetb5kJJZOQIICG7gy3rD2TJnWXLmRXUTQeLth5E8
89C31Jz6Q3Hit3lTngKlc584/wKrQJrdVfRDHMeeFQM+kNof96L26gtDhf2VpXEDw8pETKUvWl8N
ZBNL2mQX6zLCNtYexkKZe9ManEmVa9oT2KjjbZzU5hqCmoseYmbrKuia4XaqStvfkqErORYClH2y
LcByktwwr1XJR2LfGU29zjjUDquwtriXwB/4COHCOa0b6dzO0q+/x2XsvURcWmSrfWvJ2F6ztOS8
sizuFoiOBSiCCob61FUlfrAgzQnaKRUyb9LXllsXbOr7b17kJg+zoSI1yHml2xEUW4dNTSadbh77
ASvT/JEQjIwWdv09bdp63fxYfJrAdHDQ6Md37goOBVMRshEHphnGh+riXY1Zh+tzM5G0LXACteUc
ULklwMrh8KZicHllmOgmeQ5rSPT3YZcBJOgxRXliW8dWJpd9RLy60qc53u+h+qzbCRdWTQcvwyya
iB4wkMHZy3CnUf8ajC2RQdBgXbqhNFqF+pxKWyLvWMaaGW1movnEObTw51ihzHQRHOpwKsNiO/u8
+IQQRQ53Chuofammzp2mJx0lVJdit2p9G5WiBgV3TMvO4hyHvhE3W2+UEWiNFfD2uIb2CDWXkpPI
dyeMu/Ip7DkWvywcZfOHAHYHoRV7qNpL9kVpe+lR7ZLuQ6rqbI6c01AONy3pSzBsbUZKu88nvStb
G8khal3v+8DZl9rrvPFPdJjSvaViYEiV0K8Jby6rtpkTBq/+LnGL+gxenHVPC/28LZNCM93pjGpe
GueJortYghk6m8vFbdqzIPeCu6Rs4p0ZF2/fpgpmH0tSEBXhIMoTf566F6Ww8etWhnjmSbLuxgmv
XopqFKCRlvZx1mHxlBjXv457wypIVAK+UkUnlmJtgbXSJ6qKVHk9MMlvp1bmJ6CIvSMVMcGpqFmS
bKAvuK+jwT7WkxreEexedlTrwndBrbgIuZ3Dp2wW85C3bjJjSKXpB/ui2tFNVUwbKQFMy7JjPwSB
Ojw4ROGOgMTtRzfXd4sgsljFejirB/HpOcQN/Rp/D7khdCr8qeo0TFYKP/qUPje81vQ9+m9k3pv2
NYm5E58NGUekjwjDQnVZp9VMIyK5wHqD1t09sbZOqMqpeNi+cH6k63ZHpXkJ5s0FgHcJ2MuJP2BY
Z99dz5PWszcPeXyBHbwMDlGWWeBHecLtFIF+ZC9AcGgOMQabLeWK5e3sm/qYEnw2K5ygvPLyZRY7
qI4M5zJAmD6kTpSu1JE4uCzShV4VO+deSpK7P2ayowyjpYd4jkPchE2ozQ3GdWfZq3IQIQzOPAvp
oYdxmO85OKsDhCVNYQqZnyUc4bmoOnh1h0XsEF4kDS98Om911/gXBOfXUq/FBxySh/GaqqAur7AU
zk5i599xwy1iS8lRfog4e9RgO0xOXosdwhbYRf999ATv/UmZ8JhBi0rz5R0KSZJcRXk8+Qejsc4d
oY2YcyrRJEA1wLFwA9IE54qVfJrFic2xW8qWD33Sgxr42X/x38XQ/7BR/ncz9EX6Zr7/OkR//f4/
p2j3D9vxaDKwWXCuyyGG5Z9TdEj5gb3OykKyhsfrxtf4x2qIKjAWQ+Ln2G1Llkb/8L+Ff6wtC78O
5f/BFP3XvZCCjcRuSjGN46Hnf/0+Q3dG0U3d8rSaR+75YU8Jwj4orfTGt+P23m+9+ecl8i+NH7+v
j33OsLYUdDDgPWAb5aj13/9ixHApM8+9MSH+PxfZrrUda9dJ641Kwejwyztw89On9GtFjFz7135Z
VWM3JHQJNln41K2Rw/T/sn9nKV9kQY8Rd6mNjO19UXtRIu7rECKhQXZqVmpNwoqbEH4cziJb1kye
yNvCPhCUXlbnaZr0eWpvI5y9J8broaH69tR9qM4hfa4t6JleWQn/glLe+sq3Irnlo0sUvavc/H7o
A/CBBfp6v7MGSlgvwjktmtOkCCdIR3Y9hHusunb1Pts88Q9uNfnxEYasxztC+LhqTigsd+NDmQEd
2uk8j3BnO9DcIQ8F2rmCqKO7m8rzUrmH+WfyywzB8X2o0+68TReI/jojqH0ZLLF/E7tpdEluIH0v
ZnAm2xJa1bQKSUQ+UbzChfqsPCO3zdM9zOFqFpmILpErchVuUj/vULz6ntcSFGzrYsefbEMQnq1e
i1GlU8TfUPu8ZNoQUGx4Ybi83+MYXtVLyb5AbaHI66w5pwO9gN4qPCWrbRgZbZ8HSbPii925ChiF
IUstZLVj6XWu2a2IrwWEEaAuZz4W9AMw1fRpkKfAeAbm2Wek/YnNXGyV5cNKWZ5IA1WuC7c+g20g
nnwos9zVa/QhohR+Gqkw3AeTO4FLxYpVWS0JV2IX/YbiBeYxWKHQkLHYC8QKh7W7ldT+dd83nsbT
Y+nGL8gSuWKIiXBHOgB67FB91QPBc/3lxkctYlqlq075+pom+0HcRV3Z6G+cIjP61U2dSEa+BXDE
96K0KoRDcGfG3PIDUOm3q7NucGFEkhchNcsgVcHcgSzqhtDibNc0dz7kJH2jU8u5hv9qdYeO3k69
m3FxfWtiw0XUjMzFABdkZe14H71yh7GIqs0sZUDYQcBT+W7pvUyfjHlr6PO1wUBButTt+5LV3bLv
ax7hx0XUKn5i+1S1TI2tFKiAZuyH+NqaQVbBfIqYWi1e64qGk6wkr+sHA4uZagVRe9TUVYBH4iA8
RqGbnjApLnrHRAmNu9SBuiYD2fFuKva+dAmmg/qgjnuqz6ZOu9WV7VG6dQH9rCnOUzMmilYkgRVu
K5wlme8zLBrdCeux9bey9YXmzKdCXnHuFRlDKwlA4iOBG0kssTTnnWTQoShhiH2v/iFga+QnbjWY
+Lzz/Hjaot61b93ApnyTu+l8mvY1zIPaSscIWw0mn3g5I91AamjftSywOYuBUBjGQzQj1mt6IWYX
Zmk+alA4KsDfBH+jto9dJzj99OxwiPlzrsaQ0tG9AQs51yArXBOvhApYkkNtlRXbJTLIBEMHwEiU
MpQngY2nCqZniW5YE9YDh271eXiTh3XYnRASmR4It8j4Et/aHBxppxjse1ZIXL57qyAz/VRV0Uxi
GM73nGwZOtwme5lLyyqsdb869pdeUHISFcDP0xPTZa61Gxz6XzcALJg9VJZY9QVtdUQALRS/5thO
UfJRwotftglssbVgGoVxK8MkvjJs4NWqUy4wnQpYzq5Xk1JHd2/OmcSCmXTz5I57ylBIrkEucfUO
OMsw33NVTv7OMNE4jwgd8zRv7L6IGdedmQaV8kX6QQ3ct62BeS8veFMd+w6lB8BWCbrKVK9JORop
X2yrjMP1NPXn6UpTAdlSqmoLWXkIpCRVpo+4KcuuAQ/sRFHVvY1oO1Sxb5UZLWf6mH+e6f4rMf4p
MSIN/muJ8e+LEPjjP6clGx/N6jAX/Id/Khf98E/N0WaO8nEhq0BJrGcOj/t/TEt/4I3GdBPYIVZS
yYP//8Yly/0D8sIaFwgoS8AR+B+VquLS+m2mCATPLB+vaMBQgIgJi+P3+UVanu3BWT14Hg9NFVcm
vgylUeqCw1ZTXoy4UshlLtTy7CcqR+ezmeThc+IM8HbXB15DaY0VrEToyWQsAIaBtSXgRVoO2WJV
uyEzFGXnYaXvjUaWBfSfNRXQPpM+yYLt8RYEzmz2lZwSvVN5En0yUYn2YOzBIQ6O3kZngT9cUsgS
VQSl1KJOBmxG6ug7lRn3Dp0BGOf8BdTNvBLHmnSFjw3jCiILvqBk9hegbLSqGFRUajsn8gthNsIz
Ak2WWSy55dJGrw6hnno3fcHPsi8Q2vIFRcOgHAO2ZREOBaB008vwC6HmyQE77fKFVhsRbd+0L/1X
gSog4BO5BCYB+4RPS5qlzw0cD3OIZ4htrPJqPAphYX9WxFyJWH/h3UKn8mAHrtA3nDfFDUsKUHCq
llUAOC8m5LY4Fo0L8bSi49IqjWZW0hDlSPO1LT9SSlu8p2gJgrGVL/dTmiKllCuVjttTVe2ndoXV
2V/gOjWnkB9FPbQoGqp/7VI8MZtw5d2hfrZX5UDkYtd8AfHmYYXjFd1E55YjgJtt0pWfB6S/vau+
oHrELjHntMWEicdffHUBoRsEn/jC8Q0/0XxJAKZPlWFrH1rhN/ooG3Ym3EW9LLubwQt7d4tupvQk
HcXYnZrBIjjbDRl3YSzwecJAaw/LDmAuEW8dtuToZL3iBLu6y1skxRVmP45Eeo8kJR3wtHG/ADpw
4Qld5EU49Bepl1n6gAWinne214pgRz6kpBsp50jewHPP3gLDeXmf8H2AgLZCYIi4vRubdkv2mCdx
pppsp+cVnlj+BCkyGgFV5DgyXJgv2CKyNuNPM4PO22NlhVJnaUa4g0/Dt70Zf1Ibl76JrYcK6RJD
vl3nxco0oAKxzSfrW4oPhrh76gOCpNM2TolJKtu/S4emGx5BmgIom+veTC86zTTsXtwt6UNhJVNG
J2zUnWFTGfV5mvZyvOJUEk7XtA/3E6FvoCoHyjwxZI14raLnXoa588n3bVWYuNIAVCgXkHvoMHSl
7KRlVd+6XyzMWBi4mMkXI3PGcDGwr4z79NTOeILRPpLw3mjPNMWV2+ISvoY/j8EpKWdLwT6LaX4E
YCXsI+wI99N3y37CokQ4fS++SJ4iz8gat6kuqkPzRfvM3ZX8yUFDZATki6QCHK2J/cWr629b0N2l
r+Qcc+eiuKiXH1VGpS8rt2job8Iv4ujwRR91G0YnSkJWKmnzRShN6L7oT6svcmldrv9WqipnlnOc
BrppMXXZycSeurpi0ZnQNMvNIjntuqmAjNqvDRGS6wjlnDBgcCyXerK3Wec2RGwGu412HK80iI8v
8mrFsardFMCgnHsHyZUwAGZ1d9dR7/HkhDnAVN59/lDpd8FZNK+dTCxLsheq3trPxkTup8kps6PT
wVTfoGfw1XWn+AUrGVfzmYgEhET0dwfGJiA97m+CfwuggdtNgvLCO+E04b6JgqI4OOxJrqXbI++j
t/tXybgIPEVEI0802Oq1WTdLWtRIP/1BTtO/IslFbLqQQ/Ut8ar2sxeLiE46x2k/UbQBrkq7DFnG
VplLXKqjAhafV/UtsLtAAgroqo+IvgDeL6pHWm5GglXFENX0lKjFhZ9XL+YlnATeBmpusBXw+cUq
lM1xVuxSKJ+spdQQBKdyEJOzKVIXXGsbBDTiLWU0P2FJSpoLW6f5Qw07IT/iBJqs07FN52rLA8Oq
cZtgFqJqM1fWSSwrF7Rsm9oWZXKIyheDyeHdMIkOy5bu156aL6FHarAC9SOdmDh3Hu0Gd6PfYdSK
ZsFUHUeDeEgSzC4YrVycH5UVhSeO3UWXI+STj3YoMCsY26McurX7jkk5ymazw1vJAFqpor9gaOM4
ZIdGl4ekC6qrYRpwpbiuUfQiFC3EaiX7EDEZXvjWKXWL9IU1YDsobW5bSVnlkYaaIdz4TQTsvjQz
LWr2rFR53kQh9psCWPlDw5fPkX5LNzksg5HnEZYJ0I1eCNVniHPUAAjqy0Ntp91tgPH9W2YhmeLg
aiEgRCn2/kiNyXNOSzM3s3aOXyWYVd5vBM0MEF/jmS3ACwiBmMuLh4V994Un4IQdrDZrXxAXYlA7
E4WUqojyq8Y05be61wDOC0uScAV/umFTqPErNLinPOqCNCIvFTLU0cRjA6K/1Y9232Rqo9ZAGOwY
TXMLtQjJaZtlVcOixFgCqxM4SdwhEIDonRxraeJ9vWjX5pyUSW/bSOV/yAhh4zBP3ng7+mVHMY9b
wiIGBL0Ge+sMC2IwBdcMAX17IroEghRshdTgClywDJLYoqHPlkAoBySIhDhy2t71MqreVvg/FXJE
mXkwK8UiFt2UfG6twa5zXfnzvOnt1P7mTGX7XpTrW+m0TnrjORztYE5WHS2XVGByDnbEm4xN+lik
YYqKHNCyu4X1Xq+2UMoA4dra1VVVKF7ZDvPBrpa5BtoCwuA1SAWlMxz3HrCnued2MlMxFBacXp25
qD5cX2pO9nTBkFWgqBrxmL+4OXhhgbZetK7zreE+jI+BKhLeZM+2T6pWtNZ2CGRHld764Nhm9tjR
nOJ3Ca6HimCQKKFiUk2BKfyE1Ehj9piLi4r+h34mIlnUcqsKnY2UUGbjTSOhuuy5nuIfrgtB/Kzg
GExlCBvYjYXjddzWTFIMgsbAzHB7D2V3EEHyTn0njuaktZybfpoFl35csWkIIbvkh0XNQUbmwcng
lsRFl+1ZhINwWngYYRJhw7YB0L5yi0WV7yF8RM5JRHXXTVX3cjqAS0e+EuvjdCPAqwOW5KT/krqF
dz5ktNJs2tCC59EuJgs4KzZOvbX8KpsPuR7nCM5S3PgHt6UsY6eokLy0YljnB9uppjsnLP2CcFYe
3VAWlrCapqHG2QSV1zVMISkQIJ618bNlxeqzFQlOFyGIHnJhZnw7gAL1I4PfdF0yFowbQhHmMqxN
i4/c4FUjGAOEdmOSRuGrHJeSYpg6ZSOWaBNDEmun8nta4Es/dQaF1XcsOnJCDYSL15qc3VNGO7O1
EwlNrwjrFa0rMwvZfZhQBbbuJ6ns6YAY4t22Z/MjYyV4pbNhIKvhpeaucovuXYFYRGmq5hFTJuLr
xgkVgB8TIrGtQzNzagqupNnMKDAVYDJP3+B2Td8DR7svdpDN06ZjZnB2OLzWOTsWWU0/uZvQfZU2
jsTiGLa3UJhz6Jm64WA/sEJwcIc23m3cJf4Lzj3EsUZ4yYdIsFjsmmxcHm1oHY9LF0PVQt9jdy4S
esM2ImprljHsgfcMUTyEwrGidHQuVtdvZgZEGcQ485ppmPFYF+CZ8GyDyLR33VLfxQOPtQ1+6tFh
9SfyqzlUXsYXTxrwaR6Z0k2A8XTCIhA77/WMIrOJ3WqkbIeOyA09LfX71LcRpM4mhxOGT6qimZ4H
HBxvawC9xCE+SLZmrnW5jVrDHS1whfWtcvrIu+vcLnlryfG8mmWKbwLwsMstiHmaN9jdoxQmUcU7
ymZnYFzHeH5rwj7CIJaWoK8S0YYCAJYTXbQpiNaNHDBpdS5WBXzh81rhg49j2AU4XG8J7bowfCEM
ZFt7mrL3tJ7Fj0QSZtiE4ezFO/iY80VvDdxXunyawVcZNV32pNPxPam8u888k76nJRgGpEiaw726
Hb7Ndta8yXHGqYsUyj1qaGWzFRD97ruqWNm2lCU1G+Ts/FtGnAOTY8alsx0YVG+dMpRXBoX8Refe
jNmWPKZ7lH0wvvhYXYihVU0R7xaLxr3N2DC4NA2K75Z9X/KG5QyrgZUOLgYPs3LmRtfpv+suTd8o
OM/eui7snyHvYKspLDvItwNe8wu7XZtf+eXyDtpq/crxBuhCGUzDtds63XOYUVggwFjw0XgexjTu
eQxwfKOjSresTB2dP+Zz6D2KsrLeRDiqmu7R1H1eZAAItEDrQoWcgyU7xE4y3LWQS1LamlL3EtOF
/lymef6G23F58xF8QR35ovsxJG4zobCP+gwb6Qyxqxgztt30gyXASle420QXwXMBdPNVCOn6W5/J
D+aYnQwBPkGN9Nm6BRZkPfO4JT9ceo+9xPl/hUmd+tasLsLgbAB10e0MPcSfGFSTeC9Sy/5IQe5R
tqliomUJXTf+Vlaju97A9HhI8KW4tL94/EI5UVjPxrewAfuXbCl8Gm++Oe7AtE7GN4z3nVDxe5eP
sNUdrMPXDMVSEvKNeI0B2wm1j3JKcu6didMUUNi+Kbj79C1XCMKj3Elu21Dl0oUPbuLVUcfTzbeB
tnTa20cr/meTDpVPTW3DoLin/rCKLqGX4N3GoeQEd1ixuvU3zcTXZkqHmaVgHln2uKXlq1hQLYMK
OuSyxPIbOOX0Jq4D1ui8eBicfub5/7tx/B+HiNa/VtS29Mm3VfVbGfv6J/4U0bw/7CBYw2Zk933W
emy+fopoAcvDwMODx2hNnt5ek7h/imh4+mjFVEQ7hfAJncn/T6PZfxCHXXvTbQQ2hDmSrv/BzvEv
K0AFvUO6dFKQ0GW/SVD3dwmtyjs7UhRHj2KgJRFbx3mjphH8w2L+ZgX41wXgz6/EF+LVYHHi/GUB
2NuwsCOIk0UZyATOjsuEAMEcdd0Xbx5r2fxvsp2/R6v9rx9tlS+xKZO5Q5T8/UejkmJKnDDbJUme
HkEXIHZkFEN+moAbVEGpdIGxFR7ebmZCevrlAvgn+85/9rJ67iqMkszl5f3LyxpNdgrfihlYpKLY
dTVhqyPHLMqaGeLi4m9e2n/21ZBcuYCcr9gjMu2ve1z6vPqS/OyuZi0nv1kQXAH8TyTB4L0Pzfg3
W+N/9roCdeZHk6urfDWi/vrVuHsmE5CQXetnEDyhJu/63KeVMCNCgcFwG9SZuskl//j3r+l6gfw/
AePr/WQt7jugGNB1+f+/f93Rc/Ma+Dz6gA0wqmEZl/cewST1jtOs21IUG//nVxDOWuI1HuF1SWjz
968oy6BriW7tbEj5GNltPzzJm6i+zP2lo18oty8g6xGf5wRw+e9/VkKnf/1pwboI20dd55+I7H+5
gnzlklTP5WHsLY7hBjsZuoMjOZ4P60l98mV0mXwd3/2vo7zdJx7ZUc73LAM56k9fx/6GTMWdwbnO
E37VBex+Gal5X8WCOm3HZSX0r9DcVU+AgRXTsWoP5dvU+h570Eo6N1botfNxlp2tH52Cc+wmIBVH
Co0wabWHdoYa4M3RyK4IlfjambLxjgB4P++QOiCbclmQ/WwLOHNFXNdnlqxw5OZZgXgsUp/zSeFg
raGOpGM1uOQEELZ0stYdmUXAFOcBKydmi7mlmvBAvtolB+JT027sLRwctqIkbFioQqQTkPVpbqIi
D+saHX7jpD8g5M7PWUuA7JjaaQ6l2AEpN4a1e5icFkxWnVCHAQtuWT2/ZQiAS62MQ47xVFQlBsbp
SU2zzHqaLYungBMbAkHhL69j5abJlsWITf0EDn1AYV1WQfq0Cjq2mIJeY4/O401LQFnuQgoTHqfa
dspj2HUePYeWx3EnY3+n9p0krMN2IO6vXFqRORx0gXMqKK4EHzz2HEqDMPtgKGOwxOOYLXt2bd6Z
52ZjdJJVzug8KZDLHC3Ic5anOFhryCQstM1LVqWQCyczuvZzqBK2qnA6SSlduVQUmrVKHtvAPpu7
MnniLI53GTeaGwE+IotS34KMFta5aSDL0vsC7YWgWz46eQOCZjU50dGB4WmspMVWFiJtA0WAcc5p
rnNcZS2reECxh6TXgPqLNMBQZVezN3Ev/LJvGdEH+R30sDQ502KiFi3BMEfdowrYuWxSl1Y9h9NJ
pmOEstqFyKB5PUqWo1a/tob+tKsFhj38iyTGZC5YmkiKDRtFQWf/ZXsDLYwkvtrL2RlzyOlH0j9B
y/tyZWM9i9/FYFX2vRPMkToEkO8dVJPGwvnKzmSenpd1T7mpQ9ESNmVkjl74fDEZE3zGOGD8HmOy
7iv/cygc2VCnnOfh1tjLxMcxDFZbQs9indZqEHrabzDziVhRP6MYtalS9RzzTMBkejDzTDS0o2oU
1m29EDlOo9K6pzhyeq5V2twNDk/qrb10CSGwcKw5YVLsdFlgDHqh2y6iV8x2c84iFdsbY2XAW/E2
Olei7gac99WcUKC3UAmy0V7lJRcU2lR8+jJjg6mxl0etCvNu2bP9PST78aK4i7w3MqRUo+F76vcQ
w4ubGPzoW9vBx85NhEtORu64hSQy9IcZwIqP89tE7M+0Z916TYLFtPJd9R77PhFVVCznHiGmbjjO
hryelBxMT9G83neQaTjGR/h7PxUL+BoUcED3Ie2F8TZ2CQQjkwmjX5uU7ZTiOED9WXk6OmX2YuO3
5G/E3P2BmAjltPFwD+3X+OouTJw8plmX0/oSNlWybYYcDUm7WWRtsSLWT7VwqULwev5rk3RJVO6m
tNZPOamaDldNYSE8NJJkVlJ6ZUBYegGrbDnRQgeSqiNOLTLnjQu1pHLKRKo6m9AU1uprO32w3BLl
JnIosWLKH93nOsjhbpHHYZ3Xgn7lYm9C/65PCZ5uk6CBttMQHXvtxqwL94JdvD44WQVwz6PIpN+7
akE4IUmmq/MoM4j+SGsR9h8rgQfd2rG5jDg7oD1DyQFDMaA7aH6s08Cv6+Q6Dbx02usuTOiz488V
mIlQ280NZ1vkaWWzFTyb9SCXzeLM/nS2Vo57x05OoXcAuFpFu2oknbYBZUi/hWyK9FL1OZ1e4RRa
ywETWIGDIOOUeQ/kEJW2bNhW8duJ82/01Kl452T/y96Z7ciNXlv6VQzfs8D5J4E+B+gggzHmnFJK
eUPkJM7zzDc6z9Ev1h9DVbYyVFZ2GWigGziAfVEuS4xg/OPea31rqIF2V+aYrjGH6e16SCULUEZD
RTx4A0Aa2J+CUgTBMZS5FXtzONvpRojCgPoapzOFz3JMw1dFb/r6WFeULFYisvRpp1RViSpUm4YK
Ex2SkQNrroiYiEVJjEgAAny7+LPKF5CweBtZ16S1z3lw4HImyXIOFLfM9Au+1zx/aTprhIEW+MHE
dqLDV71NYr9Tr3pBENPaivC3wVwQdQ/9UJWnfShDBvEqyY5w0gaDVgXPJD5BXGQh0JHWNN0EVbPH
VEZvucen6iIhie4KS6YvXLL0oYXu1U8B/elv4cJEg6AcHVpRg5fuCkl6RYTfbBWLOy+FN1I+sf5S
MnKUBdLCPhrBaejrAJe1avIoLzEMxB62FdSHwqJXtSIGuaDyM9OgcshWxDNAeaWoocDrAstaVS6m
f7vZKFErGesR5PVXWkf658jMfXzmXCZfmgkYPG2IpnoeQrbyNRL3SlvpgRJk2wAWhe4NY+5/NtMJ
9ADCZZTsHkjX8Ytmatz0FarGB42sn+X3HuaU6L2wbK6mOQVunYiopKxu+tbo0tnvjjYFq/liiHNF
udPG0Prc0IamplQKa15TPbMah8pRr8Ltj2HLD0Y0FHc9NSJrN+uqLVyctuTFVokisj0gmz67wMOA
jaarjDZ7iOpgNr+weHcJO3KBVUEpMes7w2iL10CxjC/V3NpPlHKlS3rXOb9kayqXJK4TjkkFbNoa
clTS2a+13ASjbxaa1wYFdbDRHNtqNZNBXru5L0WRU7AxzQ5qIRrxiawY5VZnlUdZx/RBpZdOy2tF
OdM7jVkB5gmKPnjEQjRdECRK4Fffc/hZaUYoPaqlqV40qULJpEKfQ4GeRPmcUq45v5KY0hyLJMzU
iyrHZuAkOB8kzzTaMXOkLLDqhwGHsuQROqyZz6M12fkGI5GPgRMDFwF43UxmtUSJt903VjIm+1Gy
WDg5YFS+FyZTE3gSdopoRVxiZRwq8CXFfWTQJD/WydiHB5nMHjzdxIiV2jrriLVcxSFHiQWNwMSA
DsTVaKUOhLW6JEvqX3TWKp9KTgsUX0sgDJG4QpdjPVAwCjmoNcGewqjQnBal+7NQZnjLgVAnDqT2
dDFjfa7Xtc9WxEknS2xPGaYJGX6bsAzHYxQpBOB2GjmsJYxn83UwIwIHwBvotepAewlAjGhFX29U
c2ROyhCQ4ofMJhSKDGhen/Vi035P1ylD7LNpiOJZovzG16F0C5JMxv+8lPLkp4JO87wnfV5EbhyC
tO/HNLpscW98bSrKr2AdbG24jcgWRqEn2ZntNHnE/akdWsMjb3LazFA0pK2Im/Ayj3C7onrJH2C3
1cLBpNqZbhf17NpWH0SPQC/A7Pt6uih4Za0kh8OyvplzQV6jRGfew0ZWkwUPCwJOywBwz9RbPTti
2p+uwhpR4mLOpdI+4RhP3KQcme6NTlFNVXp6IREdxnbT10VOXIVdIZ5Ii0Z9QhMyPwCUIp4c/1X0
alGwpi2SVyq/oWwMF2FVNUCjk8p66kK7urN1+vIrfnp52ypFXKxbCqXXUUYkExt+LW9nuaAYgMt4
aEGWK9JzOBjVri9z0gbHAW0qsRBCJj9wStKnrunsa30gk1N3aCn29NHYy8Od1iRWA1Z8abXJp7Yb
+YD0HwjrrtY2J0axNrlcAK4+NeywTGbX/qmNF/uN9qVYenvl0uXTl34fJzJafxxEUfIt/cBJdIB0
yEpLjsbSLyQFdMbtpw8GzIxTS1Et4XSRzSYFjyxXNB3tpf84+AqtSMwnYg8KggZlo/rmA6EKzU0z
zPN9e2plIn1qSZk7tTinpdtpnBqf5akJGuIKvi9PrVEAFkZ+iMNRF655ap82p1ZqdWqr+mzkN+Q6
LB06nZ0xO7Vgu+/t2FNrVl+6tO2pYUu7sryUT21c5dTSzU/dXcSHkM5PTd/Tjfa/i4N/X8oC/7o4
eFnUbfhW53+7eKqjp/zpb7smfcpfmx8NCsvf8HuxUDd/AwOIE4GpuhCqKL78rrjTYe1SLaTqp1lU
JRaB/e/FQlX+zaD3r1ESRHZnUkv8h+JO0X9TFhEe+n6gnRgb/lKx8H0FZik5UgORcSkoGtNbX2qc
P1Z+FCnJC3pb43Ui1ZorS1DME6QjcS4DycXO74Q1zeAf3tafVNIW08M/qz7LM/EpwN60VEMxAKCe
1WDKBpOQRh7R9dyj7sXoPkOqz7Ldr59y5l8+PQaGi2ZQdVXo8S2ixXdfrYzTgRN8f10rYX4MkWLP
YTzSJNJJXZA4b3F3Di6SAd5Bbt2ZaRlsPvgEP71cLCcKCnehQKQzsGS//wSYALtpnqf62ipafMgl
+9iAsN2j5YLnuTGSfZZRSfBDYlIykMSQFAg10WiSbxMFQbhh1tOBCKPkQmmJrAj6MnjWcHd88KbO
gKi8KRWbt4HoQFAtxjaAg+bHNyXPoR6bFDKuY9C6nokSeWXg2dwM3LG2szpz6LNnojZsrbqMaLq4
BBh+VUI8Zpk+v3LRCV9ytdUuYy7U+8xPx4vQj+1tqgryZgZN2+Cri0mVszkgyd31YE7DF0XD72AZ
9sTPQGsjaeX80YzHuw9+gvc1t+WrWQqvX9Wx18v44s9+ghxqydRrenptsO3vKdmMjkDqc5SHoHFA
heAH0+kw6Xjb1/SDZA8L5kegyvfV1dNnoCMAGRVHP+X/czhc0ZgDLLoYogos0kOaGg9xoJL2OZid
N4krew7IODHr8KPh99N3p6nA6mHL6H05b51AiT94gVr8ir2ZZ8H1IKAvzZbykIaoHsNFfw5q395G
bXgnfNqOGdkvrlT30urXr19dpvK7qU4PAvwsoLOlK4IQ6P3IyhUbl7+Z21ciLpqNCCTdpf8pbjFr
D2ti69ONMt1BrgCxMg2wcbg7A8DyoL7M5JZUxSHRKiK7+3S6SWoS2CKEmjmoFvz2XwiPd+DX1YTZ
X/76Y/+0QBn2gkSmD0NVWgW38P5T04Ur8Qqq9lUd2eKOC15Pa77y179+irJMq3cvh7+drKBlCTfw
qRlnLwe9ShEU3Hqu6BjugElKm1FhkFoIaDrqD57S1uOTVurPUUfKx0wFIOsAtP36U5xGwdmn4NHg
Y/l9NKbLMnp/GCVSUqPqL2b1Ktd8+dIo+6M8j+lXnOfWNahenZQxjbK4msW6uYrl/tkwUDW5Hfc1
Bk6VFF8N4yJs7AGJW0Kbf20ZtbrLDbCppHDp/TZsq2Uv0evHuau1t19/fOWnNdakDcdVQeXqtnTW
lh7VDx8/KHTTqBNbvgoz40hVOPjaQNBax7TgJqdWJpwwPee8i7jCKSu4FPurkf7yTnCl1Dw9JO5W
n0Ll0RjM5oIWCdWfXkN1TvLo/NGEXD7L+1e99HJg4mvs7ZDezzY+Cm8UZAmnuNLirLpVDaPdDJUv
KCwkiofiBqNUn4sDidnjJ/I/eIF41zjR9xZLLUfyhptfjgi4zOL2ShJaRWs7t/vvk/a/j3V/hx76
w+j6CT96+7/+q8uRmfx4jjv9ke8HOcP4DUI5UQvc6MCvKAuV5ftBjn9DSjyGUhtThcZJ7p8HOYmT
HJ1iQXDy0pbF3cAA/t1qKqnKb5S9TQYa1lWdY95fopBqZ1OBDgGNB5YsmzaTSpvpfD2xFsNZ41Od
EOAVLsUAntyxRhABbo8dUHjcl0np0bMsJlOgt2Ec++okDQel1pfKcm7O1Vpb8qU2Ul8giPDn3G52
yqiSItJX1On2QpFKMheNUEYzVtESRXljpQKdtgyMzKhDApNqwQLNLZHar05jsQGgIupXlBm2ximn
025bHIa1q9elkcKJsBv4dwNFMJ3yGlhLraRKZxYv4F7Es57XxevpN/1Lw/uqfMvv2vrtrb14Kv/H
8kdfYDOB+Qjb/3z/j833f4a6vgyXd/+wzpFeTjfdWz3dvjX40v7o2S//z//Tf/k7//Z+Kt/+4+8v
RZe3y98WnI1Cdel0/+sLyd3b9BK+penbuyvI6Q/9PnTN31TuGKjQCOL4fmf4fehyOVFp4y+HBIa6
qi87+O93EEn7TSjwhDg30eFfDNQM6z+GriLz58iWgJ+rUbHiT//7kgVrWbvRPlgUVoWqy8yk94t4
PiG58m2KDTRcJA/Xa70KSFF222m0P9jvzvb274/irsWOwX84GJ09SkfBRBQCjhefgpLAVLEqBRSw
H97/9fc1/Udz9M9P4e4mNOzlPEb8xE6qimrqoypFUWZpmWvWjb7OsWl+sKH8yVMIMuCGuPSy+RXO
Lm8IUX2KfJA7eU/zNvM17CdtE3m//i6n3Isfti1eGSIXU1j4ynVhgKR6/8pYbLDypnnoWGJ6rbpj
lVN8y3UCL+FzqhSqAH6X0ECKKT0ane+iv3ONoHALuV7JVb+ai2u1lC/EHH5wuj9f8OAs66Cp6EAo
iG0AZr3/YG3YGLiDKZjFmeI7oDzvisBoqY6HA8nWOiJ3lHQf/LKnAfL+bbBxk47DMkt4BgE67x/a
h5hu/dgPkAXG1m4spGLXyipihVE0G8PKcGyZFYdb8st3rLEyhxDzMkeNvaHuR8ajGRPBbQTWB6fJ
k3rg7HMZAlmKzRnDYL6e/Ur1oKKspPYIbkeaINTa05JVpUquiDu6nR3J9URmKZNyO6d4QUcVPXJk
Y46IJRCuhGIcF60e1cqQhB7ctW+cpQLOnQS/k5tWFsFjNxvSwUIectsjl8yx0EDgQqOvr/2FQuPU
2sIU/fXg+3mILxIr5EX8yBgP5bNvBckXhM4I23MSM4YtLUo3VaAP7q+fsqwvP707PIdkJyh4Dn9K
Ykm0yTQijX6IIROVARbeBYhJomWhVQ7ovY8O3YvS4/x5DExLcO/jjnu6Nv1waNX1CKLTCLeLLEDh
DIQqr+RsMt1pGsp/4wVyrqcTwz2DxUJ7P1zrFDVIWYGEFSYJaehTeuYtt89fv8BFvHb+jcylYG+q
gLPkn+tIXdmGscwbnFGYX0aDPF4Jq63XCU28TVsK2ZOVSPO6TiROmlriyof16M3QiVbDRe+vw14M
uzK5a8MaBi3CkOswo1QMN9bY0jp5tDQ7cotA6jzC7lFL0Fs+GFDkqOCjs+yDqnTU1DJ3lu1/JMU6
u76z/OFEXbYlBMYMkPM7rNwnxdiFOLtbTP1OtDSo1DkhcxuSFBYYy8RK0F0kpD3+5a2KB9v8lwMi
pzntbFdUa81sgkqgrCOubWtXw7ySFsn6r3+6P1lE2XYN8B46xTiEbe8HyDCKFNgPvcAe+yH71TRu
iIHAAgaE27GGKfR8FrQPHvpn75QzMVpHZptCQfD9Q0ujlXu2RzKJQz2jaR/TubWt5C7t1WqLISp6
oLkDPRR6+wfFrj9ZUNiXOWJgdWY6LEyYH++LCXNkHiaadxTlAfvmElA5UXUfzIc/meDIG5fqH5sE
h6iznYmWKRmSQmYxprrgJKo6bkUlQ1WNpeCj7fl88eL8RoGFmwW3CIq45zdgdaJnqtAYXyW18liS
eUyRxzUlKd6gc86XfNO7QLSNJ1lldD3V+X24EKoE5eBNHlnppqy0bjeqpNUTORD/xdf9/cPhlkA5
SYlZPfuhgflWlGf5cBiBwhvaIxlihkn+YKacrjY/Lqjnjzn7VSG0WCbINJ2AbXtaKxNBuWFfGg6a
1/k5kX0Mk4bfQEvsp3v0+CHkKrAIURd2N9E4GS4GiJeRKxx5tLq2q/H2etKUfWXLsNbCGgL0ZTFU
L+SRlO2SyMviLFtDpXz79VxcTtTvltGF9UldfFmrmfqmffa6WJintK5m3DSWtbbsqHodzdT+zMSN
ZDcS3XPr52BBYjWRMe8JqI4DvnLUeBPnrLIJ06+ghSkncrsDRx4oIlgnSSamVVVoyl3KVVDGGmMo
lQNRE8ROEg1A1hVQixgK+ihd0qQbf4UVaom0nqFJ//oLnrab9z8UhyeVYDh2CtbscxVthUAFGeNk
rKoOiB3OcnxNi/VlxAa259RRuNxjwI2hzVpzwaGzSkJmBPB67WcSXlND/2Al+pM3jpSY0jBCVHW5
2r9fDxq1CqgMT2DtrGL8nBraN6ky6J9Wc7DGODZ98Ljzop+63JroSqDztoiZY1d+/zw62HqTM5mJ
0qYT2ivHxDTJtBoTfG1dVm8SDpQrsgOgk1tVsi6g1OCAHD+YlupZbZiPwZRg0ef8yupLueD9x5is
pF5uFBamhaxcg0UM7tvOJK6eoX/scEy4ozIb2I+b4iDNbeoMZAM4bVZY63JsFuJgrDyVKpTLEmTI
PqqrFouKbt/3CZ5h2JRvKOE/CBc8X1S5hhL8olPnoCoLMvFskpOXRhKpD7qctojp2bn0kgbKsKKD
lXzwK/3pkyiKcrGVMePay2nnh/NZi+ao7snhXWHV+5ZlWbUpjXxw7FCWPnjS8p7fzQcaLstVkbBE
lYFxrglG6YrSsbZhflaKsX3cYcsxvCIbgEdEZLX9evb9NNYVIZbKNjaEBQBiL1/7h6+lzGFXUafl
JNPM6gYIdgi4UN8U5dpCD/vBw37+Zqd2p6FzryfmUD2bWHZZjRa+IdQM5oxm0OqLeq0UIFjl1Khv
EiudsYQm8Qc7wXnXjw7Lcv7kPKMDKOPcezZIQDTJLUTQxKHu5Vpyd99n40WBOS6u7UMcDftE6Js4
hNXZJx9Mqp9GDdNJ1djk+MYMnfNeUzoZ3WQPMwigsNcopJVEoiG34eQ9fPRL/vRyeZTJwdCgbadS
Ojnr2MV+SVFd5RSTBoAa+xr5XjiWYk0GhIRWzwACVFat9+vhc0oNfDdYVSRxi6dEpmVs6PbZ2tWr
dWYANOAQzKVsA6opdmMlD/bVMASbIlEJO7IdEWvlVUmy0LGq/faKrBJ7VwfJpw8+y1nzhN+Zz3KK
taVeRLHzbCxbUY+Pjt/QGdtRclXRYOW3K1SxZjegNPVFuSHPRr4COp2BR8MXjKZK/kjU//N+RoOZ
FE/WJAw3VIDPPoY86LrcpGAvJE7X1ywl5YWploWH2n52yR55JefC34Q1MbRqPCpXCKhQ6A1EyFA5
MF7GTNucXsxfKm9eRC81rs9v7fta5qk++c9C5/9vRVBGwL8ugf7Punt+ele4/0N/IZn2b6RzLR4T
hgw18iW863vdHgc30gzYjGj6ufhwH+Ff/WHXIleZybx0Atkg2Ql5/O/FT0X9jUWNyuiyjXN10v4S
8+i0EP5zVp2sL1Q+8YNQmkWadj6EJCsmJUhKiE8ZlOzGkInQWWHu2w60kcJdpgzZDtdBdt9ZUrDH
MNDNG5iAkDoImL+PmrLfy4BKCOaS15WeQkIgLFy5WmKnSDTCwbavUU0DbYvFrTpY+V1vwXjwVLP2
v6/4/zeGXv9Wt139hoKmbP7mdfnrU0vJ+3y4vivM/79RiWe7/tUwvHhKn4bo3Thc/sD3Krxm/Ibo
hf2e6jPdZYrmfwxEjcGGJoZ6kIYmfRlt/xiHEhRTrmI0nKisGZydlzvBP6rw5HgvzC2chmLRC7EP
/NGEuP4+xHhr/5IdCivo/RaGC4vtWuD/WpxKMnvY2e6ZQf+NEXyMK3u0cOz6dlHNR4TQsucnfvE5
zOVhWPEdEEtYeu2NqWXswhxGJpo1E0ONmh0atUZLB0DS40xb7yv8VG4elMqxsQEsGcSDOsG8rNY6
LaU9QKBiV4IPck2Cm/KhOtTmcDDMTH1T7elr1tdcQ/zbds7XfLjSKYreck2SRTCMlJ/1Vp74JJj5
1Urfk7txKLn5tcNwpdVgbaYyr3bS0oiCht2B6i4R4Ez9ATDIkn0kfaPH/9CBRghmmINSqOwmOKCw
GWjAA5Zaj5JZ7ktuSCsyP4v1bBNZ1DeWOyW1f19VT9OkAR+JjG3H2o5XGlgzpba7IEOnqRWXrS7p
3ixn99zhNkGJo4kqfelX2zZuISxP20Ihh7QDSb7uh4ZwrTC8ylF313g23RDTEBj5C11KPvnSuuHM
raPtv1LS6CGUE6fSRocAaS4IuhuY5aNvTqjxW9z5saa+yYScfZUDXFRya0zbyVAkUr+U2SEzQNtB
aLTAxdvOaHO9HVB5o7Hl7puHyS0hAge9YIORteyQ2Ja0ljrgGjmQiRVUgBcNnTDn+9ewJHJQlm7K
7B6WAcYar0+6C8zULtWF4ak2hm5jaHpwayk1UQbNvmwf8mTvT+TgxA0GDipD4KyGYjeg5WBE5Q7x
ogfVbm9zNT+Wgz+ttF5VN2lnXs/59FYLjJ8acTB2P/aAJcfnYJi2xGRVrvCT/dCF5C7O2WsUdS+B
blzNJmOpJhQ+k4F2xZHkO9k0fGM9Jh1Cx1MFiUzLyEVpkOp7hd7F25FoIlxC8bqGkIMris7Yqszr
+CqWg3zFnTjdp818VHOOkDlCfm/Q/NvahHGRK7huQJj4xKttcedcNkPUrfS0evE75SUvdLebpp2W
dHus7Mjh7SUyUUHE7LdlBmA+vu6S5A0P/g35Ot9UuHUARdqRtOzoTa81zyb4Qp4h1xkliqm8iT5Z
evsJStUlCVp3usT/AzTnSpBN46pYHVxr1NaCskcxV/vQzJ+bLprXQOnMp16vn/W+/9LbWsLpKVau
lsMJJLR7u9BczUIwv/jdlFB1Yr99DdrWUQWwftm8i+oxv66CCNuilhcALTtli5TpJQk1dR9KNZzI
0UaeUJQmCrt0XyXGkzoA0spwaXXwJKadja2nj67n4GAgehNN41KDwvmw9Ymspe7ySmDUXvWDTdnt
EQfOyrjqR3KvOsCYTH78vRE0WcSCeb3RiGQjKMMtUAzhpnxUNMbMYFHcgDROgmuPbYSYjvRBa+6K
Ubh1pqxiHUZJxGdnyjtJ9TTomyYFWls+9Jb5GoIfSMjUIyWJWDa4xpVD9J+2wrMgyseBc5vN9ISa
QPS3P6vg1pM6DipE1EYH5ogy7XRryUjO9n09I7rWtCkyXjD16Xbk6aw6cbKC/owVkJw7OXwka8gc
sNdOIslvZLPR8yuhlFn1lVSfTEHuhJttj6sKjwdVyqwUW39Sp8npWs0nRoXavrlqBjVQgbQsTjW9
D0M+VBtoz3WZWVeyHUYI8iXSltqw0yWHU325G+MCSpY2Z73htNhNSKhqYyvchJWuPaQJYe6rYZJJ
R8EFYr4EckAds85jIMGkIvSszvFctRq38KCyHdBKurlO87QCwBhogHWafpKyddtJaezN7DfgxdRu
xIBXBj4QqVajLahraXFNRrCgdVQv6aN68BXsBcCOlAlvGY6shKSJmXqfI9ZuduBPXWNqky8pLMen
ZlYu8zi90uldXRRNDqbKBy1agjdCzWNOd6eKI+E27deitnJ39P3PJDAQDDh0rwTelFvyRbMrpe2Z
OjCparxplj1uyZrZSxmFqGr2pgFbw5gcWtTvBGutbG6yGRQKEzQXRp9tH8drojZ58cX1oDWr3rY3
icbvLimOVPrZmpV22oK0VVD9AV/xciFlF709xqjy2/soipKIZMBFrbS2/VIch57/oWveZp1AEDDZ
q8EMt1kktkONXY9aszvGoKAckXgdAcyVphcOKYhYrcrO30shqWo12V9dbzwKKwClMmpETxhm683M
op0ZdJ9NsHV1j0VYj/bNgpbE+gyZnCmpVuGtCb7aKgMPLvedT1mEvril3QdTmB1HTHiOurgNgvEG
PBP4njQ9ZHUCWUQffcc0fJowg7/h19x0RUdPfWre/DT9RhtUWWm1Em3DfipdBfD1lrQShB9CrLEQ
j2B4JkpKzL15SJEEhtn1kE2e0mff6k466kG78U0YW7V8aYVfNX1qQJxFh6wpr9vcoCNI7J/WrSaS
tKAm5ymBpT2Uy1Aaj2U535opyYicL3q3rjM2HbN32jLZpOW8FXL9jejBa6Fl6RVmqBPfeYMBzFor
o3Tsje5S1G3soC6jXokkJbq39fHJH678BBuJEUv2ZsgUsHaZY8/H2szcLu/dnuMSW6nVvxZG+1mP
Y5iegsUfWkG4ljK19QBheQLl1hpvwqdWjPsZ8N2lL2VbU66Do6lNnhGp161BnRqIC4SYERi1kSQb
iFL3c/iEhGydRZ3Xz8NOACbAW9OtfJzY/hh/zbDkTnDUpYI2vV9x+1ba+GAVMCgFb6AUEdCenPUY
EDrr8ihnW+4DFKBK0z5ISfhNaLRAdek5rYutVTCQSmU9jCC5C8IN7Yo+b8UAoHuSbJJo+lyqFYqN
wA1kZRuI7Gvg1xdlEW4BI60DVOSTlL/FVJPRXazTfhEF8dSoSB40o92aeKYoaV8lacM0JDDCs4wx
32nGuNGqAlby6A2h/QyNwIVP1vhHUptYSaqVNBHqCDqqtu+bsTxSCuB88wnW8NqXTS7YD5XWbOXJ
TD93pcwuiMpWtjeYencVmUSqSnqHhDMpaxwKOQ9y9dRn0gvpJ2z9x4K6wVuEG1OlpHEqh49g4X17
00USLL7MXwekpm6Ips0+l4P9oAxyesecxEkKchF/XH9RGPImSM1vZqytqUfd5tTdWH1JimCrXFJQ
6tsobKrJbYyQpNTygdzE2jF8ZW1NQ74BFOBzhs651LEUWmik5cRfNRKwK42v/GgCiUwOTXSDC3sd
YzVHNkvdqYhmxL5l8WBY0WUXy4lrtPqGoSYIPIICG/ndAbIpJ57iadTLQ9lal3aiSLsqKpF0xPU2
watE3i2gJTItWMHWad3Q7GjmL0PUk5BYPwLhKdygUghyRhbbiU3QsJH3RGNRdXOEqllbn9ieT/Hg
b+1oC5T7y5yZN6nSjK5U6F/t6rkHT09E1bYvphZ7rbgReCZdWZNZGZp+BQ0qJG+mazyyYwVG/sEB
4g23jvEzgcIuzEs0IZsASTpQRnkhuGf1J7IHUfEgtp1fSquA5Mek64/a2MduV42zZ7Uq/HxVSi6a
fEjdqtTv65otRimN6yKbxq+z2szfIthCZMiuAHOESEa1BhLWNbDST/METiu292KudoAPMIWrNcoO
MjcrjGFTcNRS4fUUmyAMuUaFq1dPW8x5QrqZJxNNShb2n9Nwvs9UTljSdKgooZEAW3dQ7VPHh8Yn
+eahFv5Wy/pd3dZuakmEFwr7aI3hMY7sVWjHl1JuPXTZ+FI28WWY39id8UwgybK5fKlGxQ0zi4jr
bh1bbE9EAZv3hpIvGVx0UbCB7aSg3pptcVDi+YLcS1JY+oHvQaxC1OVrJLF31LqusqHyRlzTM02M
1cjFdaXKFdQEi1TfhvudE8QQCAxxTVr1JtR1157aF4B45pbbAzm/belUZrBtmtgpgc45fcnLa7BS
0mNKJtyu4ydN7rjMZZa+ktvk3l4sZgt5XPV32tB94iC474qs8PwGIF1VTftoIeIpD5XV2Q6kftTK
jf5iRNJ+YP3y8+wZrl24JiR7M0/RujVu2FbuDf5QrXfDOsEwtYIPoC8o/dVAIO++HLuHRJMcM+ou
51KJHaNWvpFt+haMstcF8efOXhohcr7A1r7ozXihTz1z295O/Cymv21TIg+KR194Uc2dQOd4W8RL
pqyMGU6Fwcrlbp2m+UNVdPZnQG7tEbvKVs/E6FTpomOQr+aIHTkSFXiCmDthoA0PJpGdeaoryAui
y7SVnkjDXNd59imsRnxp+AshN752LaBqrRL7pr/CDegQJLet6kp2ZLztQ6lfWyKs7yo992I4yKtZ
5XRaClLXKssbZlGBKhi+BaDVjp2vFiwRBGK0KuuqbLNi2V2/rkb1SfaTbpVN2qsfmmBYjdBw6jHb
SsmYe9CmgJm2uEWKfoX0MFtpC+ZXGRtOifqTLvAOBbbFDd+Y7ggffiZl7p7rvaLTxxMEHfu213ad
l5HL5zaJ8PQiuB260iNO4HaAgturYm0M8bogtCBv6q01oFryyy8lB/eUjCpMgyuRp05lHWhieHWb
fvKLY95kN9S8qlvfEG7U99tax7lLGF8ZPndzuomGB3CB4qIm1WDVzmb8mCRYTRGVjMVKCqvbwOw7
bgrXnbDDlyCMQJCoJNW+BVo3X8Q6wq+VjN94x4iSsD0CJnkgcxQUZDFou7D37TXgYvW+UdTyWlZm
+ZgkjL3Kx1SVylH3kOWETdB6knepMCeXjDaivOf5oso44uqlMJ0GOrbHeT7kRs0AjohWcU1BwX2e
u4a9QvbIKHgGQDCBEJQDZZdkiu1URjVuK4E+qu79R4Jx80+KRAQidkf1mUCS6qGhjk4lGiCaHYho
Q6QdaG7danZ60hXXXGGVG1+Thq3vmwbGYSKk1kVWaV4YWtonDdD4QCy5XCUrKZhUsCs+UDVOv1xz
JApN9z5b2b7MCV2bpVxPIKOpLPNp73OqTwyClgMzKY5sLUm1EfGcAvelzAFAsrvAGK9c5aY/7DMI
o5lHCXR6JchPOPVUjTtWoGIXNOG061EA7ecWUUPdYoBt6oCCQaR60+I7kEMxPiT2nO2MRB2/NCis
iF7uCzYAPuatOY7DN5/zlBshOduAM/C3cjSMV6OfTZTpifBaRFjrqcjTEhNvYC29DG5BBd+MGNw4
COlflfOmDQNMRDVqToAc8RMmWHNjG1PyzEK+75OUhPu5l7ew7iHmsFONb7phlV/avjdsxGSmdj+Y
7eSMXa4fNQ1exarwdX/bE9O1lSvMaRlX9SauM5bMHsXRnJfcf6vs3mI/hPgekVBNHLhxQRxkDl9U
Kp1O6Ug46/E0EAxHqbBkKTG1O4owPvif2bg01VY8j3g47uUMAtGE4xCOtVxKHoG//n2P7/9QgLw5
ZlFPEKAiHxIpSnC7Q+QgDkPnrxnkor0Reik/BkbYfQ2FKrOmElhzI6KKC4k1ZOlzEOUcNsaGVBSV
0y2il9bEKj5p20ofucRmUJZfczntcTVAJSO40m+TXWVE9YHIj2QPFSQ+EnNSfyFwbtrFnWYccNqT
5SV825ScQlX9vcZTiRltK91LyU3huF5U2gP3p4LkeTYZXxa7KMqhbM876vs3NI5jsuvs27ErnlQ0
jjSm9kNSB5tQUfuViYOs5cDRWNmu9VtCQqemowJAtq5lOWlmTIcySlhGICJxVRq1MMYWmdsbcp17
l4t8f29Kg+rWyPCileBen7tmKwzuHrnv2a0kOzrX6Q0SGaG5BDD6t8WQhxuZtzIZU++WzIEN0UNB
6nZJx2UnGCR/Q1JO7NVWqbhESIG4tMTwZMEq7P83defRIzlwbtlfRIFBzy2T6TPLV5fZEF3dVfSe
wSDj17+T0sxAI2DwMItZzFJQS5WGGfGZe++ZQ/FAWLFDHdCcKwIuO8MHWgqDNC7DsHgUWvtXw/Gf
Wqfe1QGJm8s47ydbT/LQ9v2cEhkr/eviT8CEidmSz2nTfZKqfPulqmw6EjyL2Y80w86PjG7Izz3b
QNJJS47UKtDDvlucLzchrZQpUbBcUxdXd7RWtXehQhbbZjWYttY2TEm8K1N/El3bk3YxJXtvwAMD
PwA0aWVpZp7a91K+0cVcNrIZHtENTgyw6KUoRuT8kXU12UCQ7jWnXyKDCGxJn8S5IG8VHsTwaow9
qdw+/7+nJB2KLdGP1UX72I4KKz1O2DGiPmXtp6wu2Npitl5sR99KDx3MR+UIVpi2n6wnFAtExhRl
N16XxBl3UjjuxeoSC6LCLMKdregQ+W1pwVBlmo4MZbZ5TRtI6tF2TqW5H/xZfolewqZSdMOFhyFi
Ai0RevOOMM+97NWllZZ6siZcnwSbmssfv2rNyCWCi2jctXQ1/TVRqwWXOMSBsv9285Gs7GAsKl5F
OmyI4MyuCxlGZ+2NjEssK5t7Iorb9OSt7YMbuNCgpzodHpGfWZ8pPRg5tBIjLz2kw6+tSM+24MQm
p2G+J6LhlyP717KFde5O6aOYCdRrDAsshW43dktDz7jD4eNF/NSKgafbfp6sPXAK9REmRnuBM4ru
w69OFmctrU3+aQsjO6hq+IDx+ADj8mVOxA/HyEbxUVKW0ocbd/PgE/O5tkxr0PL25vjOCIx/ssIA
SES1hUukiLUveJbagHw9j/VqA75KvrkViU8JVKhLT85uS4y9XYl9MvROFFb2A2pGcnJUu6/JFx3R
0hxy5f4a+yqDAuJMj8yZHnJIYDmz1cJ8sbXwL5DEvhbOP1ENzHsN1+kvsjH6RwPWFkewAeli5Yu8
EYZ2M7+kwDAi4TOvgzq6y6zE+kzWNiMUFr6X0rP/mg/eNhiNDXFSLyvz+WgJgvtlpHJww/oPkVJ3
ptN2GypsGcsAZ79brLvONds/Ls9Kx6kc27K6N2E3wX5ItkENytxXzxVZDxCjmu4JeFFAYthy6Uvr
rdH2n3Hyfk/F65jAbkraba5ne1/5by2SnJ1cEmZOU11hMwMuJtzfOvT4EHP/VZnhdV1qFcEi4a4l
9gl1N+lcgmEKCMQOLELLbAwx/8PMlG8eu8PSdVve6s7lRIDCvq0nc0ff/GtZfe712iEktS9OoExJ
f7jlRheO8+T3DUFGzfCipLxPQngPNNAXpe19btIv5KTVbvO1ukWjDcwi/afZ7ItDSZ12Yd5waAmM
u5aCIg9J1c42muQBtzcB2+HwbZPvcdAkeT4wIH5aqPojb6ZXTpT7jHzitELzBELgh9vJFHTJ6sBO
x3mX7UxX0P2qvGxHX4RiKai/VV6ofZV1U8zNVJjYMhvjFe9Mc1Rh4tV72zM+mBycZcOsWgTqV2DJ
jSZN/WDO42O/tn87KfONThQlWlv/jDci+2L+LI14C3pANC0oWp74gkRnYHF7GPPljonKq8qZmptp
/5iaXXli/KyvRp70uxqT8o70pQ4JiS/jfrQv7bp8elV1DFP819wr5FnV7QvTeIPQavOUePm0HxbH
2YzryPKIZcbRJeW2dUZMmMSptFeYnXYcll6sR5AreD5jU/R8csmmnQmz4HN2meUs7yt5cjcR8KWU
2roao1mQpxOox0UKYzOZdLFILcFGtw6M4Qz2A8IQ3qEOuHP1peurx6TLg+2SWi++1QeRKArrExGo
OpjkfxC4k6Y399ha3MNBIfkY9TVJ1WAZlulvMIzuURskNq96Lj+4yJdz22Zf2kjyD0enwV0yJodG
8rikhkd70t/WIwWxYl1/oisiyCcBEx3kGyGJSrYJENnmwbhevLA0doitYyLhL4ls9lJ3WwTgv5ee
gR1jD4ORFIux0F6vkytA2Kpvi3O5r8r3jD1My3poMy8lrnjWb9ZA8LjVmtssk+7V8viddpBYR6f8
CxVl16y8a8q8yFfJDu34az9M3rES3cYRDKqJNdkqw+BLIifVoI9L7NfcQI8ss2lkHj39FGP/rssw
u4R+Ea+pL6IadfxEhRHZqS72Vk72n1Ocmt48jsjHJi7rKKPDzYWeP93eGAAXjCpKmuBVK/vP7Odn
YtxPovAPRVXuw5K6qhxvEuFDpurILZP+khtpf6dMDDUwVFnmWBzVoZloVEZ6JTENVLaZhxxqBW+S
2VXbXZAkHK0xqKhapXsQ4aVx3Jq8g6o8wUYw0gimxwYc28ua1G+GvfywxeLt6nuwIC1H+61CyN5D
BkxS4r6364FSX5nPkIpeCQGHOIBxBgb5cV2Sc9KIqzt4e6zFtPIyO+eOOnExjsyARQHo+9ZYunYX
Fw6tyM3NUpQ2E0czPFfCIgxRu2/jLfAtVYoEgsUVJ9YhL0T3bGZJRmVv9B8J2+149hPnWvJOdq3X
QXKriVUPXOo2IsILQrR++pFlh8GjDyINLInO3e8p9T7JpY0G3zmA3xUssBoGvo4dvrauXZ9cTL3s
a+4AEr20ef4bi9SHubBWqJNuK4EoqvSunyu+1h67tyYGaFekQRCHdJihMCLLlkaEd9+hbIC4eaOh
uKN4BO9AghyfAwI3ADQSnB5+KNMEUO7UB1gkBvUyo4YSQHOUGZC8G3Prih3C/g3hk4cQ6GM0du2N
NwICk7b/rl5qQSCqYNOVQ9kip3af1U7w6pfMl5UWWYxkZbxHWPNHsu2YR2N/W3HORlZuPOwEcZ+J
hphc/ekW7WNRXFS5QEjuzBgCNQ1M1b70fAoXXQoOcOG9iJLXtxZceYA7INaR4c8HzXPnzjCSzT/F
PKivif3hzvVL/viD6Rl+NLZJeIeB6HEgb7P07fuiYw6kbml/Nxi2E2oq7vnZoNY4kEnEgSN/Dzxf
RQSI6JfNQLboA4bUk/eIkeygJz/in+2ZqbLUyBw25FztC+e4KZ6g9W0QaJSRHopX9MGgDpVNONOu
GXnHkdOjQ22y9N0aip2q8L2QL0LeJsvGZRGnPtVPCSWIY2bsnVmRpPVP6oEpzTuA2KZWe1dStnLV
3IM1+vS7Zm8HbtxLZNLhkm6aIjmnqj7bfX3LsPBk7Jf1gVi+I1yokfyxsfrDhQIzMnS6XWOM+zZn
uj7ewuBCq2c+wxrPBCd5z0/rRpDUT/RCG89jKZe02kED7+DZq6oZnbt6YQLMuEt2hyRjGSz+Uvgf
6sy4Nh29feFXf9NRXb1qeHNCIs5XO9zM2QMbIULoum0pOJDb0Y7Ttb80FIX1W6XkUSQsUmAl0L/L
/Fctqp2t1xSSp0ieCLL/o+zqaVT8ykzPPDrexPAxP4cdggGRvpc+G/xOdD81AlZajHQ/cYVsBHHM
rMpWhv5uukbWnF/rTHzJ0muvlkTjBAbobKZS4mRDyzBnEC/U+umZ9fCW62nek5dagErCt0jNeJhW
4wO047bJekZ0rorRgajNUBBM4Zcnp/5bFcnd1KBQxz3azMtL5qTITNVzK9rtYE0/zDrZZ5oJP6xk
fVVBkX/KuXlYaVaJ4I3Mbt6Ws0E7FPRn4Llnq5MPjf5ITb3pghrtgIhE5T8yttvbmbOXSb69KWMs
nsXEHkiIYHjX+iunM/AsmLDHauJMstcxrmeCyeYgqueZ/xBMd2PH1QzkB7nCPeuBI5Lt3dLaf0i8
5fQbpmszm5eBMz7sAS2Mj7M1Umci6WhSeW83hGTav8h6I4jMiEJSPv32NK3mKctupYCjkg13Nh2g
CaGFGzEw3o2+Zq8s5vPoK9Q/617YC5XSeClaMj2CMCYQBz+5RRzwfDCDmiKSZy8P9tOa/VnJLrsh
680WOgQfHyrUqEr9l5FZPrmf1V467s7puNLD8ska+7ds7UmcSLdZEcBNyPqYCzL7sVNO2ZTAsMUr
j/T40UDsvtZImtIpPQ7eeoXlyi/LAjtSpm+mMZ9KwWilfqTcVLuCLfFSYNytgaMPTZQ6xstUj1tz
BuGTsNrV9A02vcUgWBtYZzk4xw7rCYQHmykuwWAjL7NGKRvDm8827pwfYHJF9oJhftR7ARCtLlBW
aYLSqvq3Wzlvs7/eM3OrYJ28AVQ/zwNcYli02u2zR2Mka5D9z7psfXNlTl906zeUH4tdufMDw2BT
EVsK0OrJDMtn7Z5IKo3XynrOm/lOsTThYB/oqLpxu4T5tC3KEllEu2fVCGMAFifBMDzZK/fjtunL
O7vq9etIecoBmTFwZZzipM7JXZttICv6UAEUncIpH8rnsNLPwagOwPvYk9fhtdBBf+lNWdwhSdL3
7bycF0tT6iR//01V9z+ka//ur/4Pmfc/hWoWmUrMSW8xfMF/egG6cNZJ2fBoJITR3q9l4vW3BOLy
b+MP1VsPc87b5M3qXxYYd1SAWAotQklZ9W7/m1fyvwuRUfPdlHdE27gE/WAKNv9DAQwNfvTqCa0+
8r3xd1iBsYkEM8EqquqmfOprQj4Z2wcvFcGXz8Fkqx2LyxFitfbK73++mP8XCszu/7MEBFSP/2f1
73X93dS/h3/XXd4cLf+SXWIv/AcD6Ju60rsRT2/pAv/S/4bWP27Scf4BKm2HdCh8Hv8zgC34B/qQ
wLnFErDlwm7yv1SX4T9Cl687DBgJWS6WV+//RnR5++v/5gDBVe+5eAQBqWMGxlUe/IfDOXMl5zOw
zQNJxLaOtdjkRlRmMeFZ/40jwyKL5D/+GH8EdzjCTqxOCJj/U2vsEEfCs9xY+yXV/YyyE7HnzrDm
lXmdHup7IG4UrbKyVu+Ey2FKtxUdyRAHqDPOysoZu5HrSRhq63TWE85D7n+zb5icJbP7x1TO8L7g
Ya5eNejKKWLoSvOZ4UoYIxZjobnzcdPYt+1rlcd6lquIfMJM5cZiPzxHgj00PRk0k5Kmja1ATNRQ
+p61zJGjVvMdcpDO7URMuCP2NU38bu1XCpKB8VVH6V9azQGAKydi34DIjr0O2XFUllVycXgxv+vs
Bqkyhg5ffqtW45tXfFvMq6p/BqaovvNuIuYoKLrguGYVE0v+qrgsFflcOw7c9LeYqmVHnwqQepnc
yd6Pes1krEOr8KM2m3Na/jIzqRkqv6bldyTUpTkLCe10pXm7N9mfVmBjseRbqXs/LJ3DRI1Dxo9q
vvMB2EKXfmQpxV+UWcaNuMdgk/VtkYt2U/TN/AZRCzNWY2XeC4QbNDQUmzU2OSagryNZBL+stex/
sgV0XzRo2+9Bni2EQLamy0vKHKGfsmSm62jyjtWY7y8uu32zW74M6TNSqG2iJCJQAQ5bGlm39y1p
ypziPncpGjNBPHpVD6z7ydcozx4MBxbJbkmOQNaZ9V+kScsQ5QRzicgMxu7dK0Xz4rZkvyCXDXrQ
eqynrxoYU3o/+4Mk5p68TxkFbIf+rsjVh2gtMDuObDTfXezrD+uqYSmp5gbYHisyk3dGscgfnysC
m2MFCjiuQPgeK/hH6hRIrtMjwd3G8u3ifWeHqwPrBy2AOFa511IVWwI49+T6E8s+khO+8QRT+M7E
3TsRubpeckJ67J0BDjIJ7TziP7dkkej6wNuk/AkCifY3n5cAOUpCecNahpp1Xafxzyhu81oPPF8e
1WR80o5m4wi9Higgu7K0m42Nky3BTAdQ2vd9KqC4doYpn7xAFu/TUFj1aTCN4s2jhmGfP+NJjdx6
hGHpd9kN5JfdEnygKPB3EXmjX1xp2bK9lWJ+eCgZgLEnVOQf0sMI2V21Xy/twU3NeQd9c/aifApc
jHMAtJ5WBujQ8YRfdhse6uaRKD30CmQQ+n/8gmiYrT+Tc7KTpkFoSlaZbIoVImzS8pehgDnBgA/2
0Kh7Vk8K4QXoAVCE8YS29gsw1frRLzVDjRqaRY0wcwj4yVsmmmoiunM/Ci3L/NuSD3/FWL/8Zouw
wA2u2pxb1PC7OW5lCma+GtYKVTobVSpEh93rHXHG8s7L/GyigjHnLh6TtvJoBRyOjQ44zow4tEn2
FiLMD5bPWDyr3qfjcQyTrH7aPy9qvZoN/tiqI2RUuPSrMP2zqbvgrYRpXlE5j4Raq8EVF6LrnFNn
2NNLWDtTENtgEzVJvb1RxEbjGq8TcUvk1DPzSzdLbwYEKk16vjNRbwDcm6zx77iEXcdgf0U4mpam
fkdHRmPhr03exOGijNe+gruxDxFxIif3rCHbDJbX6h0n5zIdBp5InN15Nb/xZ/lMjUK3oFfhEe4l
X+a688wwr1iSSWI/gkBBqeO4MV7nrGVz3PZIdaJOEDS/DVRF8KAg6mkzIPEnir6uGblnfiIfocpR
WZNkjdhm7QgGimvgm8RGZJLwNL9xOW9Xc26QTnnSR2G+ohxjougiSm6ln0bl2E1fYWay72OWzdTE
GOB/bRymK5Tlo9vBhPC7L9Mpea4nZv3zNqtbUZEONSJkWxXtaiSnkWsmLTpRHb2s4JDOLKSNmmB6
sZ1sWVwRUvAbNF2PzHQkD+auz+ewOlqd180b/Dz6TzCP7QOQL5+RdWYbiEGqevbimTMNQZDdeeku
N4rMQyQxM9Kt0zYbj6WupM8iBgxlNPZWB+sTDvdj4QFlPNSWWt4c7Qz0xI4XfhBkapEmWtjuuBlM
ngUSuxcO7jFA+YrC20S/TPAKZ1fWzi2KmtWqnwKvZqNbc+xahF8WiJq7VBSIbEgE+QTMNr4TpAw7
APyLi1KjXeb7dC1KWj4zuWU1pzX4z4AE8304ET8UFUU2/2DmBeGimGexbpokniEUSPYpT/MuPANo
kGHcLmKst261pJeptdFlhhZQ6sjrQgel6FA5/o6ROcE+KdTXrb+CuQMZIEIIgjJwZkgTo2Pt6Fw6
f+OhcW03SWtPhH8Z2kFjUtToRstM0LBiZ7GRZbWuPikd8sq1tMyn1mDRybAx5ZIjuqO8LB0nZ9zJ
RVYoJNZ/wUklQpqp8R6JQSWOenQUkkIfKl5LGvV8bhiJywPmxkBSJ8F3QTuacqwZqps2/HjMfBu0
bfHLBFkB7aWhNmEG66XGvWNnaj215N4DhyOEPNmQEm58AWmYMDSwUWLXq0bEqB6ZY3LL1TBs18EK
vojnxIiNqCG7d6mMzKNNKgUtFzRYb+tDLOSTGYvkx/Ny24pCV6uDUw4h3x+gy2cPvua8IeVsthgt
hhQ8Y5C700kpVoV73ap5pOxL2xVUuWIqaSOWXqN0WTFyBZRy2zG18EX0kwi+ZjbM3MthNeyLkWki
7A3/xGA5h3FgFMYGHlcx8NDq9dtorPW1LTmOzbb78ibnjD7/Oo2Wu0az15vD5pay9dHUnfExAvLa
+n69zcfhRB6H2nRYOo5lZZKOmg/Mse0FeY6fcwEv+yAcwkPQVccSC8JJejnaLlNq/tsJ3cC36zFj
TW6nbUYlwoIvIeOSBt5DJmbZafmj3Q4FddWjU3JVSZRKZQAQS9xyS0r9TCg+VzM/I0O6F9Gh9j5k
kHecyCtME7zHpNlwobN7tVf/UBMbXs4L9VQi/K00b/6Fvr43iJvZiHTaValnP5BfPhKvIymBItkQ
yEv1kaW7biDaJ8hwk9f+BBnJa7L2yGY1Qe8lOOf6xvKeHC3KX51fMor1eBY2wlPuphuGJaJ3YFI4
Mw5YUDrGjG4IoAlz8ZUEpQuqsMN/oRMCb1chCcLHE/YRgFdOPeAUDGpvvIumj1pI7DxcN1tUj3ED
CAELld4n9N4XcIsWVjxpaL3VhhPgMSlzN8oBXr8rq8i3i+8fZWLOy6EGXsNExjWd71Av9V3vpPlB
GPMMYnH451fLfQsnfkmuZAIOG1tmIE5zhyigxLDlVWfpoHF8kXLtpWn4Oa0TSxSDMJiZC3XAPNgn
M5CoLEzuXB0koGmnfVW3PvtkrNjM3Ep5kAlawDK7DRuVwYeUT3rnj13zqMvJOLRpvmMM8QDf+TOc
iv65B/h8ljMEUltD+srz/qnQkz1QCZbzx4ghIh7It9gNA8s5CC492qaOv9W5ugU9ykwhRC/V9khg
yL2orV/joCcIybmcrjLIjatZ9iX7XfvSd7Dg2x5YhJSAdzlD262Q/a9EVUc55/WjptsL0W167XE1
C2PPgBPHQKoZkRpDbE/Gspldb7uOGkdXwwOlqU0W5Gm8dBaiQ+4S2FADH5cmBEs5rU9qFJ8U8GRq
mMICKDGl835E3rlTsHYgXsOwjF00QjHltnxFgV09dmFLdVdiUJN2gbjQ4BCQou9+3MlYr85gpbvW
TNg3KAkd3awpIZYBl5CHbng7A6oCUlGnSHWaF5MjuEQR2AAHoj1QLCJ6BKH114CMjsURU/O0s/em
RuObk/m7MUcq90KzOewbjociE2FEXBC8A30fyLzbZKXPDDVwn/JweBRFgBNisoGO2I2489ba2LPj
3yN9fiOk6dSkw98xr7ZaQZ6q1qbb5sJzSJQsds4qq9OarS8lPysWO+NZ+IzaTI81sl0gDbaOLBB/
u471hREPJU9WGnCPzBvTuMcstQYEz4adT6HSuz82+xtS1wLWCu6KWYMn8LpCeN4GjlI7MvmTp2q9
NR8+6pmkE4smVQXXQ+srTEU68wmiUtByZkM2F6o7i0He2jC5h9phqXI3O/WvuupIcfOy+gZBMrEi
2ut2YHIqxtmOmhSmcz05Np2AnTr7fPaWjWHoL2dVb6SJDUguy+GeI+kz8+cXT4pp2aRZgelpzRsb
yb6bpNewKZeNNbryhICW3hQL0mbVjt6YTOH7pnwmafdhysVjMyx8VrQpI96SOrnLfe+hDypjN1kF
pRZnAc8b3j/troMLYAy9ux82n2M9nn38gGf2jSBxchM7FMPExYJs6y9OdTaEmj4ZhPxlS457wwG1
TMtu/qZ0uPDbSVD6ph+IHg5pOD+0XsAkdZwuDT3fSJa5UbXzebBczAaKdREK3/TNd6R+dvz0PUxZ
6nQsNg+BVagdoPvwtwTEW8OJK1hs+PNcHavRp2muBYF0TO193lczvcEzupggVRCVBDtnLr+RZ8OY
RNU6xl5rHPFnnmYNpxff2wMFH6tqHyFz10rwH2RZ1Ggd+WWO8WA7V7a+qLdy51h1rXEiivI794nR
xYHjHN3aMxH9B0zvZcu29bbl4xMwFTPlRHxYIvNfCWEk46A9grXH6iQNduU2ddKZYDDcNZUbxrad
VFsDKfM2ZeNKevrN4JKwk2AZuHHDbK8y7z1nFRv6/bnpvHMb1h/JssyX1Pf+TIZx6k31l9QchOHd
dM90em6iSYXh2TDEY+rp4kqiZIb7aNnRL+wGlMSirdFOWKV/qZs1v7NSez/0IRRZTRbjkKE5od4e
6e4pbYvJeLca3pSHNGcb3MwCpVk9rX6KrdMqnXeb4oxiD2LMar4Efo5qvT0N5ClHddtjPrwpbBBc
zrGwCoTD6lIK8vKRAGK5s8BQxa5aacfT5YCQQ0UVnA7sUs5yEOy6YlTcxSawOnVZ7MqOGy3e1klm
ULXx3hMhCAIbhXw1HmqeU7dsxY3oHKpPC73hZvSkGQMeX9g1y/kIF3lk9QDmBzkSXUvMSjC8ryuz
udQssd+LLk0/02xe49oaS9KFGiDIo49lZMkfgsZGZzYypk/r8E7n62Z2UNiBo9HkVDICu1uL9d0o
TFSy69QWj1iYKavXoDcfq2z+K2o3rkNTR21pTwBqKPKJsIt7m5WuPX11rOX2ShjXrpnQsRlp+95l
7qNUdvmLB/hSBa3xQphReum8BZ5KWOr3vK30t6VtHolR0XYlxaOTsXAZV46mxu/bTVgGpLAVmBm/
kQc6R1UJfr6kSC+0oYFWBH6J4EObpX/wLfQ7WRGOnP/9TrDgeg+XamHr1nr9qQ27D1e0+4Cc4HPf
zpe5mq6lTp8nqIsR0UyfCLCJYfew/qX1F9DRB6TTl6KUb04j2gfHGd13DyEZitr6TVT9CyI2Rber
QfPQg/RgeK5uxqQsYb0iwW5DXZbfWWJOJ4N5izAs0mC6kxLOe2nAobEcF5PwypgEGFwl2OH7Y1tv
1tHqWFQs5b0i9OA11NmdURPHGDBiYs09uLteWXwt8xSsm6Bu7afGFrTGSzpxcxlgoVzQMsKmz8is
so6zPPmg5kbinuWPNpzzyJLZm4k2hLIWi8MwlVeQY6chkAcoO2jLu7FjkZnyPyimu0Sqz7o3vpnS
ysgcoZIHinINQWAeGzVS1tULcm65uflKAeXsPFleq2yNjZAgZBb7TBsMTIBbqD7DC7x71caTp4o4
p5PCAhj83HKaddgQvNUZcBNdv874aWJNbpnO3IzC4W4lT+dCH/qba9NnWWd8ct81G3fkT/NuHOti
8rejsCEEpsVZMME2Q/cx1xHjh9zGyspQJ2BXDvVnZdOszzqsBV16WLNIMg9hg+g8wXTOcTCk2VkR
XRXlxrh1B5BmY/0Cx6sKY5X6c3pWhdZPKUbyuYTuiPInzDeuvXz7HghwNEJFHHjhXTKgAp6c6Wi5
y4tIpgRx3dD5CNDAPdTtodZ8atp2mSOvutnPjatjf6Dpz7P+QVkSUeQ8QAYb/B58kuGQbgNilGgw
jMuIO5Ax+y0NUzelt5ff6G3WwqZKLZQbInFfOs0BtWQTYWhhbh8gkuk4yFMTQBOipavZ5ZfenZ/L
VcXzsuxbIePW9tbvkCYFCwvjCyKDGL+RMI/zvcZgxpvi5aNA5ENlrbDlQNgZdupSYSkmXbFivM44
sFkZf83ozj/XXuDyw/3MdbXwnBWKzZ4hPRokWJosjEZEXaZbMZ9Eu+XZ6am7iXzCTP+YzcqilKGh
dPbkur6NjOmuKLKMV630Qajh1+zMf1oTfWnCSXprGzmV1pqxniUko1S+ky0xYi/oo5/YbgTlLmEp
z2BvxvTkhGqIsk5+zsQ9gskrmUGAnWP0nobnQIHAQFfE/IPlGsPaQiZ7pkbOzmQDPxJuFOeW95uE
CH1uG/XTlsgN2qDaOO2yHmUIz7eqpu9GIKZZFOaettrPS/umw+yLwDMdqQlVAS3j79WinKqL270t
ykfp4zUz1k6fiOF/rfviOBTrqew0NNausTbzKHCsMqzEpoFUDKn5iwKqtKmoB53OYTJfvnM4MK9L
BWS6dd1avrivuYCrlUZzsfHwt53BeDtQDiMA9FPTeF5ILiVbv0CYM9nMp9KqNDdBq2cas0afQyuz
T6WsKQCa4ScJJxfFl2m9V+k/D710Hi45jvqoXPNPujS0wCuS8nxdL5AR31MWKXE4ZwnLwCx4rMtO
XTHOPw5KoUtmMIOztI1496h8ZxYYlvLuCVuTz+0A+MX1xd2YBFlcVALdZFc/2z14gqBvMQ0JRJSS
u7wJV4Qp3SnriR8Cg4BimC4xX6DSkn75K/HNH1k0ByKhYG2Z92vIzG3V3a++xRDIAWxtXCnf7A6N
QRrWb34w+8cBn0XEEYpKGXNQMYx4ycLyfXU4ayY6plBlOaLn6ciWF15N2KpXH90Dq3+88rok4CAN
x8PK/eD1ZKQGGdJfA9TQUwjr9oVGoo+bTosDaMtxN/T2Yz87wTmQqr/3O5xfwGlfa9dp/44DDs0I
20JPsGO5y8F90huWLiNS9K6on2IymKllzHZFpdVBUujH4h7H17Rre5P8cJdTsO5aHCOV6TPKdWu3
vzcSCqqdVYZ/A5wIdKnGwV2CFNHbIBibhuG2Zn+yqau82IVCt/vM0mLbC/YUCeGKWw0L+eQXC6lw
ovrlJ6BjlO51HLpk1IaB+ru2S3ghYVm6jDTTbLNU02eN/12hXUD1MExy3pdjMpOdt4CQXJOT71dI
WatfzaoOYTh8LSVz7h6N969emUTmGgFdzNbtLJKCnTHoddQkNrpD0BxI9LWHDjHtCTXJpnJ9o4VA
GufVfGJ9Sq3pGouhN4ZvBPUm97IuZhJJr8eV/rWapl1FRbs+A47VGyX79VnJSeuNcF3nzICF0VxY
dc2749FzJ53Z/yG0N30tLJPakNG5uV1tyj9FawUkCEPyQLPLU7R2u8QwAarBg2dtNyVKPXH/yU2n
hhJyM1ndAWlheD1+ryXAjdj0lwmarbOoDraytHMAriNK8LK5Lm0fpvxeuJmHLKxiuMo5z1mjL4QN
00yNFJuDO1Q/lg7eCyHsDXkAQaQlcKIZwzBWeDLZRqw03lS/WDNNYG2OWNILX2wJo5lOThamCP7W
6W+tC3cPx8A8svifntLupu1oGnW3kOYCtDuQ22WqAVD6ePoRnTVvDV0ImpKvEBBjPJjjPhUo8zr0
QRYBMnduMYgDiFp3PxtJ81/sncly5EiWZX+lpPaaAkChGJZt80CacabTNxAn6QQUo2Ievr6PRUmX
5KYWte9VSEaG00mjGVTfffeee7SLgEYEUhRqO1NbicLqJWo3eFX0bLLW/bAbfNCj/jOX8WPW2/iW
dUNXXxsfGiua1gUr0rOLRnaefP2zFG6/MdH4hU/j03J4vxKhfpaLoDjen4oXKoTj35GdvLAevKo4
fczT3HvNlhk3VLYQUk3rN5aE/CLFciwreaXdkOfAUAdkiiLnvSrlO8Jbu0Hf/CKAwS19afdezdhI
fif4k6R4DWsPCRMhkcXZVGPknehupff4Jqx5NFeNbP3sZEHFqfvfXjlRMWE7n0Vm938tYxQkUjdR
R9hXfwIdZXx4Ky4TeuY/H83e80pGJxywcSCzU1uk+h1D+qFN06eGLeCG7hqHOdwRe6KUxI3AOIMD
4ANKQrOf9bqj5fOWls/9WxFs5O5wn+2yHiW0sHZunz30cycf/KlHTNRLtvMnebK8G4/UGk+iRr9r
eY2OXPyOQ+td65vBraNvmdbuSk9vY9frlfLHcF+Gikx+7VTrMqjRaGfCAFljqMnlSN+pqDnD0vBW
MpU/U5o8CdthGYAnLNUut7Y4eGKSp2R84MImW0zpE++Ts11RCRTKI2WmZ8xKVbQWkWtOIR1J6bo3
w0tP2owArT7GSU/faUGz8jaf3EddJGcynYfUpPUh0LdVzSJxcY6F3LLX8beUCKNzRezy8H7JJ1CN
GFiGEWMc7erm4uqOLzvSXRs38iKn7LPgSn0L3L9l7FN2Fi2x36MiW8hAS80viZrgZPm1POLWesCB
fPRCkZ5Sr3J+TZSabqLSKjeZFSxcggzUE0LsCAo4L5pd5ntwHWKT3CMjjk+laZj+Iu5oiLmOo/Yl
H+8nvtf+G3qVfUqaWu0k6TOYJEFbfgadFtis5e0i47ErLLexo1mxB3MXMqYYriW1TwmlR7MpFbv5
QqS8xmH617IzkJ5UYTLD43nW9KBGbNJNwOANCISQi5pO81zlF0ES5Z7TGFmuJUIcYaZf+7pETCTB
5GJm5umF6PCHuBCXegB0lyVrRUyuS/gvXW2wz/mRLffZFPuPZOM05wisl0/ZaGpX/NkvvsK2Gihw
uCmGGNDi0vXaNcwZQboVBn9FUtC4kzh3uvzqlhv0Vw4ktsH6zx7ZwlWgi/qZDtD3UBEGhimfbMGG
HVgEcnrKmAurVRTPfQF7ifUP3ld6v5+itDSvMdr+h2hF8atxp49ldHFKywJbbNg76lQWC5c46mh5
9g8pNcHI8CSQmgXED/cubAcrl9YZNlO5GKydk/vRR0Xa7K2dBbV6Udj8wq06kH8FaMPaBWs5Kw8S
IaJyEGkcFtP+JkyGgciQSQO6BzX9CS10jhdeFR4304CaPicN11rb6GUko+CVHzWcO4aDKPWYUxOa
vt2q+fJvD59+mfY6Vc6KuELwmzTlNlvYFzpJXB2WKUZ5dHn/bJg1RL6x8lB/J9YEuCFcPPpno+mi
2l4QH7ftdSFbc3KyyH1n50TpdTu/l3QhXhfqwvkeR80TUcq7IY0pkRPElMiNdtAyulz9UqWVqa3d
tmxcpuXFxFOyq32LmEmi2HyD6sg/Qp21j1Haxw+917xFhIGY9FgCi23tZfrerZbOgvIwqgMsHPKB
suCNSZILd/VgU09FAgRMTzs1iKxWcrR46HOTr5b95I3RmaofbjAjdCRMvtU97Phd3sB7agEhHwn9
up+prdEy5iy7E51fI8Bm0Qs2EvcpyeZkOaZeXd/bmFNOXsb2p3Wpixu4R/Gw1gcnW3jnxnb/6ufG
Zv9e0/jB6batPPGZQoVqRusnjaN+I0X8mAxWg6BH63xiJcGwmZUwv5up56o+ezdtovCZNfM+xkzI
J4gbSr6i8MR6zuwwIpskhvaDKud5Bb+aKObsXBw+oX9l6MW/uOsH2TF3ypZXICn2VuuIOzq2hn08
4h3kwqdbC4LMWL16bCI2JYSTo1OKIyqV2MROi/ehI+nbOAU7eNzIl2bBWeSwMKNN+k4I1mIuz2IK
Pfql+iu7niQA6u+hronR2TnqpKxVj0u5HtZ2HuIZiNh1e12ya51sfiVOg6DIg7XZRBM0abPg0G8c
N7kGfjB+pQ5rLJWwGWrCW/yyjCISLab/rN0uWi2JHOnn8G5M6pbEvFMlv4CQTe+o8ul371iqv0tr
f1m3iT294I5RpxRbMDU6S5q8QeybDpMPcqqupoCki6heA02r9kY1pNPw72T87OENoJEUkJxG2GW4
EZALHvqsFCirGZvplHERzUFsWMv/ZkBuZh5xs/U01XaGL0H/lBlBD5wSibdNZbSspGyoM7wFOm9F
3eteyPynNHb/Z5jzhKp25B4/UJRFjviuMYSzS+teRNH59+RgOgIrs7XxNWVnK6gBJsKuBKCdSzIk
N9126XaxVY831lbi0uNOeAlx7rwKF0Y43cWTc6uuBFfEf4BvCb/9Zeon0D4wkpy3JNIpFizHaum5
H5zsKmx9653GAHHmcrNYXO1Iw631QspuU1RlxMSZiPFkuaP68Jbwtq5qcsnskNChHS16rRMeH2vR
Us+3GpIhBJE0L+wHMydPzl3RmeemrRi5AsDOC07q1HfZHHeCRD+M7S6u4UbYk0YedRa6NxVzuueJ
+oQ3QVtr2Upur177mZtpvCaVPb3OER+JsovDOyGrdOul+KYyOQZfNmyuM01BOJ1H8rLrfiymVeI6
v0PjIETXJVqxg+F5nLv7JkKNiPvgAQ9FCKcODY0xVMx2hnW1dPl5lhB4D2CdrOUCfjNjsHpIq3qd
ek6Fe2Qaj04Vt0enaH8xsjU4t2mnmKmrRyn2TgbWGI9CZzmlDb3UUfaU6qw+0Q++wTLmlYh2Lu5g
SIpNBn0sEp67yfDygLbzqycLqgHWsozyb+1NNXeMJSC3V1cz508bBCu0P0kam3HKRsuFTdaHW8r0
XIAUwN9AYf0my7LGruVgb2Fke2MF0e4p9At+IkpIsQBVmPNWgShJhJg0i/8kTD6IKEHu3rVB8pK6
nbcqQzYq6yzCxnDTe1S0zSPU7nkO2Y9QLnBmzVqAfnRNiq/DnzY66a0dd0/ugNhMVui6kKFUXUXv
Uzhxvxoneat3xYH2IqJ2OqVFg3WguzmFCNA/wK5J9s3cF39q4j7vnleLdxuHhLv2wiX8YN+bEhz1
9O1ZYYVvaLiMQ04zXJIuttEsaOBO1nbn0vUShvg6dDTKE6ks+z2ZnORJQSFcCdeCjow9WXwjcTbn
2M68az6FZPLbV6zMW89O7L9ZidtoxAW3qW/Aps5qaH602ze/WrYui7KNh6vM7Gw2Wtg+ZPY5ssas
WTah+con5tFz16d3M6aPt7YqfQIGc8ug6hXzRgUtVXDhs0E2Py7QTIZGJ5fRR0ry4+9GRsPvvm+/
pd2FDxpKGz7CASCHhXePJRmIGqgUbpTO+77sfnE585+WoRa/w8TuOfgKQmrloQj8+U6Ui7Wj0ejF
lFm9dUEKHsqWLLOSbbA1PVggCG+8SWUfEvzOXJ9Ui0o/s8jKT+MgPpZC/hQcXEda1s0Kc9XtyvdC
zqW/miytzmZUJ8CjzMS+fRzbwl5pRyYYZZNV1KsL3vP63Z+hF0juhP1EqnNGxJgl4FFYGtsU2zHc
tMWwS25YRjIHOsa5YxidJcSxGcUEKRkhYHKHkxqJW2GDbw8EiMF3mOxuTj08O1PxNE/Jc5ks06ar
wr2Vwx1Yxy37VWz7pJOgrMQlrKdxecgA3QRWduVML7+z1o4+eLDgn2mtKX0akUyPaWzMozIZ37FT
2F6F3t6U6zAYeAbZskNIyqT2H3B0pMUeTd2B2ZBz7KCriXE5ZVRmMoLwqVhRdlq+9YqQ4qqh5eWV
20J+iqrmpyUquoNiIeB0W7lMgco4SLy178xX7Vctpa9t8gvTTnn1psSGDjTC8CQZh6ll1Wun4hQU
DL18yC1139XhrSUiDS6jLLOX2tEAMZgSeP4WdYFNuJ7ktMV12aEoiPoMcmuj8aeK6pcEErWqlRHb
hCarzDBDpAtIOTPS1RVvl7pft6bHEmjkNN8bq1CnePQbc4+5eao2dWg3JNSnKkGIGLUEShfczrNE
RHOHAJBqjYac+9OehyrrqziPhi+qkxm4giqX+pNEJPZBzXOEJ/ySs3f8MSLXxVEzXTDTDYs1PKjE
hwOVRdK81mE9PaY8PNVvaYrqORx199pNBl5VPCQATMF68HsYZv9WHGITIdmOVV4+toPbi41torL8
DrsCSiCPXE+f9WC5+uhk8G2OOsMHsbM6e4mOZQsQZBtWM1MFM9hw425Nc3e3NNVgr+CikqSejeko
tcPbWe6E9hy5i/MwrO5BMtnNpu0yzzkOU9F062QZyvJeTiUiWD50aJZTAzLiDWOY943WLzjqa7fi
V1I38wuWQVYaCVQegHpJ1nZ/C04mzkvB2g05zMoSf+cPIBg0gbtiB/LACTaNHlRwVsWYksEfAn/4
vbQc3/cmy/Pnzgn6Z501rPmDhmOWs4YlPyw5t7bPXq6jeYu93ZEvSTOpeYM5IljYZ2XgleaYjdFh
iFM7fESi6JgpUOm9jUw6rHMQ8/hYCDzjakMFdaV2UGuNPuggzpxvLYV6w4qZcwiWN49kFtlWtfYj
/J2bBg3QIhKTzTNLPZepRcYANtZT3IcfHtYewu4xIw3fMXkzouj1vd8Ss8LsKtwRNlWF8N4n3Arz
FF8krooge6jI5IJxtBfpHbKxoy0mXmbiBAa9KAch2vyjGGQ4KWYzKyberGfYnBU2sd2s8SgdtAW0
fwUm3FgE/Rp/3gWIScSx7cyqr1Nd2O/KKjVb4ikNCBdWBQYDrCy52Lu5gejIm4gYO08KcuW51RX+
mvsbplKpbVKfkHYdugnoX8XuEPZFjyNJezEda+PS6R/TNEhEfiexbRVJO3ovaZXWyKS21He56WGQ
Kd4GzrGtjFQQKeoFP7icSxLr2VL0Z724mdkYJjfvWrJAENdcL3N7CJ2ciPfIvhTODh70YF+PbqYO
GF6nvFzXiWzTw0jKH6oIa0jExdJm9ZXWdfjeycGvLzHFrdVZ13HNyYz7kFBdSTbgjHF0rFcMVB7X
bi68v2Z23Sh0qQ08Jmev5aAI5Jm7l1o3EEMyT8V7uFjYahc1CPs7JHAY9Iw/IFTvU2BGzbtcGLM/
OmMNEc4jYJBRFk/6iL1xmZ65AFTcxtMo6ItNp4eCm5uPH3xDyNdTe/L/atoJzkxnP/CSpRdPpj1v
XmETOx8irzN3JAeDTzP2tr0jype6m1E3wmyyCkvcO5bXIr4nDC7xE5cY0dbcTomAmHRu8g0ydfxB
5L9zMECyFX/lbTY+RlFu8s1gTLaQUcTXe4Eg7hK0Z0AdeZxm8W+Ek7JfmSrUMEW6yv8ZAnty34Om
8Q2XrDqvHpM6ycpjZjXWTdPGknlNiGEwvXmWkvd4ZnHzsRaMpT2vFDJ7fqxSt3afsSh2Yq9aX87r
sjYtts3Kmss1ERHYmQOhHzCFJAKTa57wbEAkBtT7bvJSthvEFmc6NbmXz09G4uTjhGX7yOVwwr2L
tMMa4tfszUP0arC+jYd0Gtr83i1d3CpqnpTewcjgvej6+F/3U+E5wQqPdRis7SBuv5UXDtOmtcii
rcWY0FSRgyCQx7gxME+Qq8dHzNFTs00THV6G2G2nCyJ1H+MYdkK8eSVOq7/DGE+gSUTavmDlZnnG
a8kFRpCQ5YYQ6yh8HAf6uvf+onBbeoqryHrQCW3yyEnZvO2spI8AgtaMUljwuz9THzAiKO9mQtWG
k2Lf458KTk0cYSoL6069GS5J8WGyROchlPskA5O28d3tQGID9DZcVS5z9E6VVwcP/7iO8qrnDcKR
663Trpk/Ejyu9XqBWgkm2E+Hbo8Zeep3qmoS95ROTezuhqjLuX0IFc1rh8wBEgfL4r/Mp7igyn4C
ItiFxqZwy4qXL+ireL8yM7GEdrspeA1F2N9Xjo2VMs9ru77MfSCdI+9j6rm6tvL+kNyX+dZOc7J2
M56J4WAYpb94maaa/WgWfFaz1F+uP1bYhV0BBzK3XD7L/F3wQnXb7sdwlOM2V1rnV5230MGQvvv+
HpMTpccT6KeR7tXOkU/cyHmq/uctw/b/03z/qQhJ/s9pvvVfWpD/5P/xf34a/fWn/I+nvwgeuf76
93jf7Sv8V7zP8f91q+6yqIK1qd7hn/8v3me79HS4mDc5gKV9i/79d7zPtv/FFOn4VLl6/1XG8N/x
PudfdMtQs0CzsXKCwAr+V/E+OI8ED/894OfwDUiMSjyXiPoFZBD5//+tdalvU9JrxLl1VRTxgKtL
tVLA6ijbLYgh9+A21m+PQX9vmbD/TX9Ru8FI011NEFbvtj9M1yY28B1QkzEQR3b4lrn6EzxuE20W
Q9bbG7S39z0fUlg0aub8xlJ/fcnyXHGN3/zzFadaw1/t8885c+AF429oMFYEFbNhwf5gplf+CJJz
eouV6TBGyOzJJfdy59kzaIigMvxpMC1At8DhQ8HzXqMkmd8Yy3ycl+23O9t8xVY5yZGNiQ9zYpD3
o5dINtX8WeLLJU6FvLxHwyOpk3fXBHzWVav+G/Klf/HJ/RD74RPM/QMQbN5+F9jz33VZdNfqdpng
WK3eBZuaS8LWbd/zQD8Ws/YvfWfaHy30Jwjf5Hj7k1Cx/QvPHvUi+vEb2tt8HkyYs0TiWx5H/vJp
EuqnpmH8AIfbPwRL+uljvdgsvsyuTbAscv3PjwE61zuYhNfpn+8SOG92tZzav4yz+YYX9AkOgxu4
kfZGtz3jy6QIcpIT3sSiUz9ualXvYe82AOOcsbv2dmEdVJtkVxUC58dcyNzm8xUmX/3wW+XBZDf8
EJYQbFXa2rb3OfFGaKm8zGmRWDuvI/OowYJfiH+BK3D4fueoibCEztilXI99WMU77rJ46Ft4hbyD
8o11ZqimNAIeckZYixTXYUjyaVsSYilXNgsSpJPE+S56vuaYEf/jJBHwHf/55dVzxx6r8rP97cVN
k8BDSy+Ync0cYXv2888a9u5lkeM3V5lPxEVn7dSqOt5e1pKEyCF0+ZFJY9s3fz6BCosjWvCX+ib2
foJgbn4UY+NRVvxCclKlh1SiAUyRd3FVNl9m0bi/nQo1B/n4knVqfChnIpZDO7K8lu2bFVkPdh5V
AzX1lXP0MYDHK+wE+XNTdz4n7Ohfha6zs91Feu8PIzNngGnuzcqYWLKosa6qm9EFWhnc4e+ztrEX
wjUN5VjtbN8TG8HH9lIXFphJA4TGo7L1nvx5sSEA0nzojEMet6M+4k0i9K/ksGF2m1jOt8gaS9Go
Q+mXU7RRThUdfI6qb2lVLpzjuTLOzTVe0W/SqI2sFpYGDOJ4UILubzoqygmGG4gnRs9auw3wWUa8
9jryhg9wyK9mtCVgaotUe9/NvEeMpPLd9MH4lLo+rtbYwRcGpy35gzV1Pi+L15zZNQLrtubxCapQ
euFd3783yQ3dxzyCO6uvyd3VVnxpPdvAPAZoZRca9yiGUonu79Xbyhmdi5jr6CmsfJgvrNseenb9
mzplZeNZtXOfzeFCPwUazhg5cuNmQ7duNKGSmccG0TZsJmsce8MhsSxu0hHIzb2WS7r1x9S7dF4v
r1YZjc9WFbE+CXprvSg/PuWmICAigsm7H1EkPgv+WvofcnUkqvrV+177RHKwxMdIc8QJfqMC+RFe
SOcwfsQR0ZC6fbFLfrfbMSsb7heRvLW1gV/lf+4kGyZYKSFznXbcIyTVCMtoMZ5gJbxhRKgesFva
l9st4ZUwQXNim+B+tsA2SL45MDGFhwMfAaLLTkXreGbLelcebWOTzfX0e5j76r2nPUXeImJLNyYv
KEvV1hPwTkIJvxfpej6w7AJSM5YJ5gScgW/KocRMZ918iLCfsDNK+kNTBBKTVgGgCodptx5Tk507
m1IED5D0k5UtwJIjAyKwsXqkL2+0GVhSsezwdaNQmEDn38ZEfxtES7hA00Emtr+ZvUU/960OD70w
uN4DPvsdxw/cUWKIbBSTxntv09I52l1ZrMcG+kczJf627a3mwuvfr3q3pU82L9JrgtV9F9RB/RqP
aDjeZKtTUlnxQxxPZPqijglesXrEW63PyRKB12qRc2mIAXE0YfSakNK3iVNjKCWlt7IqpyHA4Md/
kBf5mRq8+dqpuw0LsF8s+3CLTRgP+ahMVXZaAgpnCRHFG6dxnGNfomk2GsRnU5YQ50d7CLdsKJGP
++SAF5qPd9QNX4gm93jCYdh0/LyBUOccIW4TtvlwJK0Q0uKTTx0fUVWdcwLteMfn5j6jZLUiww5B
emUGaZ+TKWzOs5Pcxn0s8hsKLuunxDLJgUvJuC4siM4zK65jYw3eOwH5YivYsX+JOQ64A5iXdqD/
uKlM8dqacHm7dWKe5ym2bh8JeYFt5fAQdmfnBH+iVoQW6V3CkCzUo9YtwZNFqONk6/IOQuFykMof
tgBU840X0AzUi8jfOoudX+Bno8LDo98XfCNbmph5tloVH4jblboZwEwvtTx50I2vjgq7LaI8xMrb
ScV5lx6B06SPIo6f8r6fLxgiwzPxn+y7HwGGVxGZkrwqX6Ii5/lsO8TLKB39GzM/3HuUfKMz4SKL
UpfWPHZsD/jAn4t41iHxXOjaRRaNf2WDX5slCnyoNQ98xvoI+EpQeuLRwrHPxovQ18njLyScMNRX
JFLrOw08/9y6QfLmeCy55xsIaB5AC0RuX+5ChZMtJ2VyN8c81DzQqIQQcVM3SldPkrpOkIg2TQkO
cftrV9WPEyGJvYNRAaW+fkSuLPkDgnd70zkHxdffKQE4WiAoAssfnktmMcoYxbinXOKKEfwtY03w
IG45nqYj6hbVRAOT0CckB6pqkcU9n9X5to+SqzZwTwiO7bowprj6Tf3QSg4AXTgvCb43r1g+ucHO
bBV1sqtC9TuMbN6mXYDDoyEpF5B+YD9JZZDx82d0W5ssVRhvKzVZp2IWigIL/AXATFuiUIl/5klT
bu0R/AOeU/bdJhs+F3ybv7N0hD4GTK+5LoomEVFE7rUtwbL57hQ+kS8N90Soeyz7GFebsDmx/R2e
bdVCsnK0uCjKMLZuTYRpiCW2/JpzzhsDuQe9VW2VBi3vELXaDiKX2wRRZ5cCKN4hU7hfUgclRlt/
rvGZsSvOu/bV43C7L/DfGazLtji6JCZREioB4R9juGK7RGH5PJfWa8BY/jXbU06IkTIHRUZ224ae
2cxR3wKa6OqdDvxpR8i22wWoh2sL7vxmyKZTwkCHE5yP9ImminsAGBJAXO5tW0SJU5qWxU0Du89d
ujfrxuv24dCWF2LZLjbj1nuVXfGeNs7IwtKpt53viiOcGLNXitivTmZC2AA912kumzXuGjKCYnyc
6irdkaJCVeahSIjxhjqrecTFSKaHqhTzbnELez3M8K8DiBZo2oM+D7VERHfH/gCzI9ibOdV7sHrW
95xkkPLaEChqi9eWnynakJFbzgpZ7GHiUsB2pP6KUcOg+jW/25DSGNed08eF+8qe4mEX5KTLbXgI
LkYlV4G0urYnUmwpNcbPs2Vf6RwDg+vENWblOdhzMODKnn2HIpZQtF/htLgfOafbV5TM4bE0A++u
ylrsI666wN5ZESW4oAeFvO+gBVI/pVTgbOTQj2e8xM3RJ8f8wCfWHO3FVVTUNBJ2k93pX5bfZnfK
SqpLhJqAysE2+WXoRP1Hm0VsDPvyA57E6qFvMXTY1UBoPB+XcxAUxJoao1EfdUuIqx9AYCq3KR8L
fEkflD80oPSVF+1H2Q7VllMFE6brlPPDENfiqecjitmyktGnqjI44mZq31REizJXJFquhG7dV8gj
6qpDCniAddd7SEIs7Lo0Bw+YmiB4GEOUVl9YxGWasqsfh4QOg5X0KHFBah561mO++ZRe4X9zUICy
ZhPmkByIkwdvcOCQEx8BPRj0+7we/beRIOpWJclI6n6o7PubmndEhUsftCwNrVcDm561DmR6n2Tq
3hZNwhK6XU4s/8mZtgoThp86yWZiVMKg1iEXcbHyejfAKl78yQjWbMjnDOdgKvUW7gLasEcfFr3h
qMqx+jW15GlGYb8WHv0zpT98N/yrbVzgwyDgzEOac5rCgcylWY/p5GYu2tZ+8Kcz6bKtm6E/xE0y
0Plj5XfYi//gu7b5TfdiNxFxxBjBZT3iTfs9dG62jovhyV/MPshqZpjOeptnImDOmJ3i3hu3A3Yn
rMe1oBqtr3ASqfspbTHWOMv4mXlNdiGj4f7YaEyPIyzSOwgumgYfFvRUSMRb4jagE2frEcX292wT
rJZ6iO9BwTSbJaVUYh4j7+TbKoa/2YltJlmM6r6+m2gpxz1nyJ7FbrU3Ilkupumzw+wP9lukBAVm
/oxSJsAyK6e7oxPjm2cnynqZBIfCd3fIZNnWCotdLsK3qCF9Mc3PRQeKsvOwsaZ6fimhCVhNa63K
YXydCj9Ytzp1P8yYsEotUv9BzlH5KqBlrxxfvi398BHBw3jAx5YwB4L3dPgo3BuTcpr339qoakuR
wOdU3LIAfThs+gCDCKvffj0Wab5L5dK8WqIq7lJ+tmPFfXdXL+kzEsPRT3AfutlIP5dO10M6LVcU
BEmHdfM5a+sTl/ZEmkS+NBOnZBhlm4ybLQtwbNaAY36LrEzXna2eo1GAy+U9uACdsaaPCtTIzpvG
h0JVeJ79dr6jnkCcYANGuwWQbU7V12aB1wmxn+V8b7MzH0YeMGK5IzxELHrI4PLAE96GbebcyxQA
X7241Smji4TVNp4ZkQUIFrhY9kEMuWwS1MRZ8KbTdIq2Fui1LW4Mc1ycXLOd6u+kGqqvCSk9W4F4
BvWtbMRjDrlNF07Ti4h9zOzLEP4mqtJuhkDF2yGnJdlymPZD+WVxcp3GHB+DYkWdV/cZtvRrCNkH
r71y18hAP3Pn98cR2XbViXTGc7hAXqCOk19NeU49rDju8Lw0UOm90LnXOjwPevgZVf8lY28HyO0E
AQqgEncK3anwDi/LWVecmyg5F4LceypKNuymz2mNScfFHrhF9q4AY89vZS7OIkxfW01cwTWzeMLY
iKrtVD9elu76xvlW+IVRulFkbSa5TmWXnuQYQTTMFXObDNvOtt9rK3zX3G/XnVMfsNydTcYxRzIl
XlVBe8qJL+Mu4fo+Cu954JDMeENAUBEfWTCRuQnZncTT+Gu8mXGEHWBB9ADLEV0Racxo3Vd7vFZX
epShugbEHmRK1jDv8mITOCMtKwG8O2I/P7zBF/7MjPOhwgxWTG8mVsUj7b79nnpQ8ibSIADkr5Yd
71lopbRruSQd6zfRhWRg8+nkWDe7Mg4HXo+PvHTxwyStfHFE9F5IsTya1PqogAKuamIfNvTwStms
L4v3Ogw/xzn+Sd3gbiiYXCR0Vhn+xLl9DAz3bid3HNKIXb4mWPe09N2fpKqBbS24ixIj+52Xt8e4
85pfRogOUo+dXTtLSu6KVnTngxfdKiEh88dJxkWzzTdZ7t2iVnV44MRD0ke3ZkWHgwBPvFX30CgU
kW1TnKaWyGjl0roRM9UJ7wCj9LtcJpZYHZnprF7OaVR/8GI+d2VCjry6lEEybRNSE/AUOFb7o44b
bw0YFEWANeshX5J6l5cVSziccvAb2VeN9nPoEHqy62FnaYNt1rLMrtLhOvbNU8bdHE7DGs2TsSkn
60yJD/HYUzB4x0Zj+WGqWIUj0JPQa05Tot/Y6K3EnJDk6eM/t4otvJWSWx/1d50fvfodtSku2eRo
dIoVGARz4B7/KBZxz+dhz1d5IlDL7qJpIUOqC34S2tnY589B/p7G7dNgOCij6qwsLtJkETZVurya
Jcb8k2hcgxlqRusmjwXnFini+c2ZkpOVR5jXYezH0trnWQIiNAuPrCOidaD7g+eZGE532K3xl394
UQvMlYljKAv8PZWdHAyPsv3kAIswrc+7N0mQhCtjYQNccv9P0zjM4FkarjuCHO1aZI55ovz5FZHQ
psNSYI2+OVG7wHL3WQnyfhuVafsGt6SRsHsqBIwQ9yMXeToBjM9TMRHdcl8FTnDsK6vbDRruzVjW
/sZBRZ7YSvs8NB081x778L+5MwTHyKeLk/3s9NndOiQJA1UnF7bJPTfV8nvO3JyYV9xAo170qfNR
htEIJliIzVSUzz7tUF8RXpkPJDb3kJe98+D8X/bOZLluJbui/+I5FEAmmoTD9uD2DcnLXpQmCEoU
0fc9vt4LeuUydSWT8TyuSUVU6Em46BInz9l7bVvVDziMWtx2E4DjBoVeT5vukIDdOGC+W7Vu/fMn
5Y9UJiAtZtsPZAQ2pRSqqzFvfkwklh55bfFR4B1f6qM/bjxlD9eK2fu8TtS3NaowmkaNzVYuMCpm
21O3Bmg2nXDaeIwYTXMtIF5eByU7ZTzB7lPctjAkdbvDhxuUj04XZPckccTPPu6g7aBywM4JXyXZ
N+KgI2a46aAJ6VxWwC6Y8IxwISHzfomqwFvZzKzA1Alw/3Unkg1JgvpBbxuA85XTXbBbp+FQY4Mm
KegLQ1G6DkWHry/MmnBlhZZ354jCha1RGksnHcpdbZXJpgscawf72bxR4/Rj9CMIHxUqjgin9sbL
UyoN3WfDaxDhuc/CvjnwRamPWaLKLaYCUMZOJY0nO+q7SzYd2SyGCTajSYug1wRtEryQt8x8x7sg
z30cMWXy0raNcxtY9ZNEo1uvnFYjiEbD1B1SxnsUxoQAiRvSxaH0tsT+2IbPy13S0aj4Qc/gXse7
wqr1TUEOxoJW17CljGm/TPQNjnaumOSKtNqZZaUt20ZRuDpGfax8LXkoy5r9sMGKXWR2cBEwr7to
+f5d1LZmrkzXkQc/JjXGjejctFa9V1nRAoGtFB58UzsBrv0K8I9q1Q7vJsm2BVfWqUl0/Ng6UKNG
Zfeh2Yjbzo0EveYM9nNLnAa4JTYMZDJZsLFFjzfOjLJ9kmL3Yu4dE/2Yox7rG4I7U4zBwCMNcNxB
1u35Z/PvU9y1Rw/WCzsG1OXkCHNjCVStDn7VdsxVuA48mWvfs41LEETT0jX7Oz/FYU6IX8nXHNlG
hLdzn81IQVQW+dqvR9JifPi22Pz6RZi22cocOv8QYhZ8xj1CDDYc6jUuXXoWjV1cDgNHZVOJahJP
AYBjPdowTG62IXPvg5J8bvzBsk7JiK+kGMfbZqZj56hA9/kISzYJcjjJiXfTjJbawJiIl6jHp0NZ
k/kcuXm6Bj7OLjQfKcnn5irRWMMSVF2wRI0c3vLkNi9ZYjCkttF0EpfMvEoLSOkSlbFxMD16WFru
mpzYNLzscpkEfUaeU9SubczyhzbibtCyzlcxOqxVhVB51UlRgt2ApGPYmnVllHSYKi8qb7RYsy+9
gYhnfs9lXscxfURbXoLLTi+Eir+CfQw2zWjCgPE6jHy6QwOFPVdKGguro2seeH/FdYd96dTFMzKq
wPQTQCzaIWNKNpbffmltzBF9bKsLQEzZDkkNxrZx+Nbh1FrlYwI+OBQkHUOQ0SEzx92LH815dmk6
GYex6zOy8/TqAAO+JO8B2A0F6oYe17rrymYjzNag3kYlLJLMWBlpozaar1nrrEfcanuevh3oQhxp
WuprIzDDTWTFPwDayGMTBcNeDkWPhjcyvulDptYVBu1V4BPsk1kGjlub/myBHH+jpnI4dKgkl3Y/
qVXD2rAZigmLjlayrgetuqQH4zx00kwufa8QSKLrel0wC1r69NorNC5LjFH1fdxHzdptSm2Z2TP/
O1IVBhqJKChJ22QfkdzLsDHZltA1MPv00VLqibaONEfs6li37sOpUIsmSTyI+9ZFkJqU9hNedYJL
8OwjkYBDYae86Q7omCbqbEJfqkFf8n2yb4SSNl6IovapoJsxvCOKC5nS7IhOyNLbBnZqkDeUF9mN
E5OvJ6W0H4yOqZlRu9NOm9zmu960xVVpTf0PrWWSCUPJcRdDwlAMVod2iTe53NZDwjaMnsr1FGZ0
KxxHo/Mb8g4YsNih9cknY5rbq3WSPiqrS+m7msmjzc5nlcD6X/Ez3esxZMo14Bo/pEBhV5PbdQ9d
2ZFenvpXoB7JZPFSu38sOm24KkI4ffpUvxDnPE9x+UdaOyNiq3X0cJXbnfk08Ypf66PjsdwZ1RN4
VfdaamYKcAGXgIfBD7UxMpBY/1z25EUPuPa+oMnqiQ/Ke8vChdcTDovGG4JCy2/zA/U6UBTRb4Vw
vFIQ6Va1UTQHFH3DY1Q19SqiIPw6BJH2ueiaZpcpf+aBqe6LPrjpjYEUlamVaZL1UajXPrMwTWqO
6XxJlVFfOm5nzm5f/WDELZJRwK8Yglyd9c2hzVExhbys/DnvSufqMZx7dSsmvtU4emw3GXCaA1fA
b4KJEZjGVGfqB+PFtDhcZGOxw7oWfSuV29+UMuv32YgfHP2cvi3FyERZ6vXKBZd4HVe9t/fDAOV6
Glbtqx80dYQvBk5gObiUV45AAp3g9lolEx0N6KkI/pi6Ww5pk3hB2FhXJNfXy7HjEg3BGK30tOZv
R5m/i4OmxA/nihNUfm9vOPRT25mcIPXKfCpFFa9587iySOUGtj6cr9sx556MtnrCScKFaZP5t+UJ
4jlYR0yIexrClxN+lQAnzZRCTKuSb12Dtp6ZEDEEDpzNIuleLByKK6gq/Py4y4s9Y/bikKO5XEYm
ej/fSeWJRdW9zix+i46PmajDqsq/jVYhm5fWTstCu+EwQOpBoc9+Dl09gnS3VzlDa4RrcnIAgXFV
Ms712qtZu1ZFyp+HnaSzS0LmdG1iTWgd+a2cYgQCOe7qdjsSVoCJzQjNHb0+CW+2xEI8YUJc5/Os
HE/yN6DfBvrFUg79i0drd+lmSTbSy3GNDI+ZVUGjQrE4XFZJ5hSU6+brmHakgzKtDsqLuGnIlPWS
gIN6xthXVy60wR9T1qTDxorqIjklFvGIvcod4xiNyAfXEzvJ4BYTmzgVno6McaHpBpmqFLndus4S
q+ZrMiXsl1kXzIlc7XZ49OiieHdVH6FS15SP0UEJh+9mqSOgTnuNL5IYqxdhGAUTWd4g+MDgJyvy
eQMQSqKuqycdakU5d76Tx4ldD1/TetI+p2B2nM+ZbUYpJkkZ99S6XXxMckG1MaaFzYPo4gLgcxW5
T70Vi+qSMc0DWkkWFCLkiufUr7PpCmKvpbZDrtqDCnMwKEUDd+cxHMixX45xppd7BGf+uOoTWAwW
t+VhQic34QWZrLWDkvBJt2rrubO65kpDHC8xy/qiYBwblzhpPMRQi7DLA/oQZXajfB/niuUYGFVG
n4V0hw6+OAKyUyuD/Sl5CXgG+9Xc09u4SbOrS+046TagKeiy1SZo2RcxggR0i20v3I4JiCea26wR
cL5S9jJ9w7yZOkMdyHIfks997Q3x1uxjHeFwjSJy3TP+SNotrY+MgWjelBcCiTHNSjCeZbiMB1FX
TO4MAMdBF4VypVAtkHGWBnCU8ZN0IEpbmNNgvTLvgl6JanBJ2fYPr0uQ2YWAbhu20TlxG7rjJt8S
cFAj4FVRvgQESsuTiHN/tuoFENwASJ60UjeBp3KwW3e02SNLB7M8wTZReatTKOnHKJVjfGR6Soiw
R3TSqTAB76/bXnO7Q8avZrtFrtEy0xsK1wjzERiPPLjBDE5IssnjDuTH8dUy9UGdrqFlRajs68oF
8+BMDvIevycuAqdXClQti6eWf6vQXHcDl9ZqXoccBERWMa92LDKzeP+WLn6XleYZ6V4SgbZxUR2e
6IjUWw2iwoWRtxFoY3JXaA5ssTA091TJkovWRD/YnmT1gtCzdu06I5nEBfI9Pu2P1GiXaCv3FdhK
D3/PuDcNAOOahQkvn4hnz8shu+FqhkzyQDGhRF8R0Hfj5CC7Q/zruCfhomit/M48kvI3bz4TkZtd
mAzEg3EOzLG1r6SbWMzWjZuGBsZL1bJYFCydjWumW6OvES5E7EzoXh8HmiAQYW0PJJO8SytQAqGp
9iZqyFVssUOysoy+BHkLsYO1dqLrEeSrIXcwUOlUVGWzHGmlVSgdWzJKAfuWm6lAyT06GR5ZA97M
ZLK75v7J+8niI5va6n7yzRKtCh313Fd0RlnGmE+tnQGvuu6T8aykxOoJ9I6svkEnTZgcDgLYxbrG
HAJ+KmVFzEK6QFU+ZVcIjMPPBSMQ2klFnZC+lZX3Vmell8Hog1KhOHTG4tGlQ0tsh2v1GjjemOuL
+2m00ivlOQonubAAEumlZ5CtViEGjWvXX05xbq1NrGfXNA26w5QziqT8CbdNY60DPLMLy0iOTtvf
WCk+u8i6NqdiR8d4r+ngaUozIoxM165pjlXLPqe+SNMK3bBkHYgdKDtuM8Azacd+mVTubUbACsPP
ftPICW03CQ6kP4T4PYxTq9PPhZ5VbGIywJbZJGi3mfG3KaqdTTYM2Z3ewdIsikFgZhzFlnEfmHcN
tTy02W0WIaIzdTb+C7uhdCxr32ZAMFGRswVCMD8GgnvoR9elS8szqDBy6EV0kyb20YcivvTFuPdJ
J9ToDu5xcX82zRTwRenvaAPS0fKKBKl9pOjwGW3+yKy0fxZhThOtIV6d3O/PWhHEx0zGX8kfCW6H
RHwZ8qxaNrWlEaeeMzbr4UfYFSBHlyTAchL7UVmQgQlZA/x5C81zWBPB2+9qs5u2RSTbH67jvRhx
QEcKbvOqhEdIMnTxiA8UUlhtqStUiTThpiC5SLJYmweOxQp97z7RZqyrztRCYAAlXkpML6xMkEXR
LD3bZW5cpFalb+DzrSqaPAu/DO21HQxPHh8qXJX5hakldDr8Z/ZRTx7mTIJokaFYZv9gWTjxgobw
tWmEWVJDXzmZIQPnxhyfFT6YC5nZbAAi84cUKchYmWcnmM0Mrgmq2nBb7bVXIyyBzYTJTEXPTgp3
nXEsMy9Bppq0xoZr6vagns07xkYviVZRVAyDoskYNStnnC4Dkal9MTr4Q52BDz4yQjQ4jCJ0qb7k
sXC2pmSKMVo7uh+kyw7mV4ynwRZRPNuH1zgTF1XmflctUhVbTIQAsUrDiSbKMGoZKhlGuHMNbW1U
PoD0hq63dhhT+1q43PVaqGQ/gja/GgPvJhXdtyi6y+3oFGsUR6U7i++zo65HV6ZscEVH2rXwC22X
NqQxtDL9RpLJaiz8y5qQq6eiyz8T4ki6NO6msmfcXuqglyvP+95F7SbEjXNfWYJ55Hhbwf6LJ+Uc
jKq6Al6Tr7M2AQATf2UjvFJF8Ko3EZwph7aNCe6mr2i/AVfbYBk8jFgXKLaku5WmRYVu56cInMcG
dcp4MGBk0870PaLe1NNgFk/QTZplKGPACPgJAA2Yw8VQ6fzGzt3YPSqZ2hEACBphXVpsStJ26E/C
Dk8E3jwoX+2DyASjVqT7iYYU25COvVb3zY0K+r1p4K5zLbqyEhKuhFM95E1waKqYhLLiWVL8xSU8
p6bOvteWsUWUTRipP5BbpQNr9uDBJiJ69J1yC18CFWFz4+r5sTaykxP2u4lAIrolOxk2V1Fe2Mda
rwENIzGh8unI5oyMZOVn4cFMEeqBQiHhakDwV9HCgJb2EKhmC7HXu6mSPl3no7aBj31o2vhH1Imr
OC+PbHGIT1NZtIo0KNF6xlOfBPT/Fb7TPBq+GUNM1TAbVDyZ4+yKUQ51QRDClRfISiKgWlEEZ7dM
hT3P68Sm0gZQCL7T37qtL/ddb9AbNxrkjkYJC7HscN6tSmFe2G0DPcrkuyV4AkgLsMDYjfhDCfYK
V301NunGQUM6MdApjTw/ipQXzQ1MtDA6lCggkcBqAu8EGFc79UnMjgeBiBvzw8hbqFfwi++nzrpN
rPhRUe4TZJalO6IXFsR/8ylnO2ezeppTeVHBjkRSxW+sxIwBDEgmcEDzDypo98wvu5NZSRKH2Upf
kwC4kHXWM9mLyb1sLQLEUqUukqiERBH3N6HpAXsBcJRjT1zpMYA0Wjjq0AJI3vb1cGxkdRWCvuLT
dtQzYjVERa0Uou1HxGpgj8obHoLeTG8a2cvrskstorXQjqrYu4jgOwHm3rE5YTRJZwj/7zYoq34x
FN9oTjNriEDK6blampPSVqFV7Runh6FQ0QXyL/UJXEuTPPIlQq82rGSaPxRwxVdDC+TPzqmzF1i4
1YupSitbtnYj2jVSGetHb8rwMnKz6ILppHvpMw49BIRkQ9ShJlx5nWW+2JI6LizT19jlc4nyJF2l
WUjlTk4BMddQcHuikFboct0VHx18kYzMLlIFU/Ff1oRm3L/8578ZpnjPm3ARfvtRhc9vrQg//8Zf
XgTN+STnQCjXwShCKJUp1f+YETTD+IQTAb4Q/z27PdfAp/CPsKE5a8h1FX9LJwqIbz9/q87bJvjP
fzM/0UbHzGPQXIa4Zbju3wkbkuavZgS2HmxH+PeQhpkGP/Xnn78xI6gxoa3YYIuvpZNvHM0GFRon
imh1D4cAMegMOvOF6LOO7G/H48NcRiK+xnNV4HSi2rUJTuirTUoDMt147cT8mxw+vspsg2t9xTQF
TbszxfoFpk9M1TZzhttApMTAj1kNeJ11i6+8JsMKbHSOeK1Gh+Nh8oxzl2F5h9fc85X2Y/A8hxZl
66fHPKiojYAaQGLoqeUWsnTYxraJwU7GqTuGzqnQ3GNvCfk5gdj9OW2In2SM40f3ykvSH3aWO3v8
/g45R5q+TqHN0H1L6LW6manAdTRTyLfWi+4qvYArGBYMeJWh+i9NnIhDF6MBhH3TQrrIPSymfshy
hsR0jNutF9qmvvbGjH5vUefuqwed52FwNMs6MsklgJnVlpJ9skPmSTk7T+KKRjo7jV6rO4CnGDED
tOFipaWyuqU5Ip+z2i1gKdmRfrBgED2zYUXSCpBDuyC9sICkwtjj85C0IUlsNVjZJSZOhUQFoC94
0Eh2lKyVAjjTivYLUej9MS5ZyZca9lu4E8xEryeszBAR06mfU4xbUjQKB6J2AWZRRlZ/602NOvq0
eL6UhixAP+DbSyjNwxDTu2oUckkIplRihSVmNKVxVbqhQ+7D6CLHM+l/n2xqeGvVR7I5SjzpT/TS
qGksXOr5oePk7hozHcZF2Uimu4j4qBNorjPpF2ZRD2zLaqo2/gkSmaza/GEP7jMWekoXP46abOlg
d6O0zRL71BduGq48gzb0oNzppcNxckNgPBP+NLfc9Bj6BeI70QNJtxVaNUlWrrGAi5bIW88Ksx8A
fvIXRqK0Aztbt7eF18ENaWwCirU5s2JdjXMgSx2Zg9glcSJ3HnuVgOfPsy8lW75sPxZaJdYkDmNd
HHtr/OziTYbOBLMmW+pGmn0elQ8iTJQM1zZ8l/2H2YhTbXxDOPeQKhFgFNZQEXg7aOMX0IP0vnUf
dzrY+qq4koIgJu5Yzv3WAfKeLBhJ8cLPShIKrWBSX0e9ZsPJcx4Tb21Zdnc5Gp1M2Co6BDi1sTHW
i65sS7VCAJUEG6T92SGjmuxgJfAPr53SncBbFHYElNyFrQM1BGEaVdHkUeG1UGBXZYw6e6Gnjnc/
i6ReDT3CAy4dCeGApE3tqWnoMVCK5zQnGQ+BNG1ajA+bUevdp1zEeLqDMWtt8Pi9wXNY1rcAL41L
am3niyeabsAXiltoqceV1s7dkOG18omJX6VY5ZuFJVL2k6UeglIykpY9hW/V9FIyxqa5xjd+1RBT
CAEYsPZzFFBaZKVoev45HXcmcnD7EkX6EKzYhVqIueOYLCssvQQvlGa7m4J+Stny2HmxwXib39Ox
keD6zLqoD7IyolebuvsUKYV+My1pkgDcGBL9ljyV4Fl5gtVnYU0WbKGAOTMpZCRKQBLo4hBtQYPz
etPkqmivG3i7V+XIOn2jYD5VS5dOMqAJ1hW17sza2zTUAmiYkP/SymGCTUtA0TDESFYd7LofeXdA
sJ7GttSvwiqrYHtrAZrlyVXhN5ouzZeOPBneV0Q7C+5a3q/QW1i8bHavk48zag7e6NEtb4HDUE5F
gT49go/Un9jAs7h2Xuvmd6B+SohwURYX0anvGzmeUo3u7ibBYhNCUXLQ3TSRY0wbQDgEqQxN4p4g
rziRtZS5j8wPb0cW3khy5qFUjXVIu7dGD7lM6i4aLyZMoEzomH9fFnVmqyWjHvG1pldJU7WJrPyA
TrJ4hKmYlcijraLbSA3jNrkipUJzIWELUFdNlZEuBSJsDaEiTaOFUQ8OIEcfJTGaugTnGYjHeF+4
cf6lAjdw4yXI044ZuFT6vHVIt0V5StyPzJbI1mXduhxH2OAktJKmtMUSFKNIoj+DgpNtPO9AzM6P
fJLh1h7oJC0yvRPDvJz3Hvg+/IrDyWnotu51ZwhJpKJIRWk0TVWPdiAzdUR2cX2tcSPJ6gKvtRyL
KIJ5hJkMaRKK1d2/6ra/6jb73bJtFYXfKKjCt3Xb/Df+KttMiVEU4ZRumvhEKRL+aSE1jU8OIXI6
1FeF1IXUqH8WbYb45OAplZRSuE+lbfxvQqShf3INGtzUdJZr/yz1/us/vg//7v/I8RCPfp7VZ///
bdbpWWajlIbtGg5yPf4lE8PqWUCkm2t+y+xGoITt/R3WjWYVOam7fVPG/uOoHx5FSawLPJam0ufC
8U1hCIBogqTFUVSMfd+nlfmYsF37IILSEOdnQxqGgb/W5PpQBisXT+7b4yRdEEowxyPSyWbmwgYs
/Cs8SAqxTgtXYiRrhC+MImNwMAVwroJB78o1u+a6cDGdL5quze7h5NKLAnhg5Jd0gYU8lLFORJX0
q4FeIOOSfo2pKkSS2XgEWNHSH9iDWaLdm5HhhTsCgdut4UwmKgK2WmOLl4CmLj+lqwuUta1Hyxif
ZMncopDkPZC1xgCClvyNh6472+lt59BkCjPbWCPZlt9N0KhqZw4NUSgkNc+7/KwaUR/F0QlkJCKs
nHbIsXekdWs5oQpPej4gWsaQAxTGjuIH4J8uzkOSGq9M3KLJBjwYRhUmt0O9LRsPjWbfzu1LRByM
gCpiSgnxY2OoVhGh5Q6NXaUX5JMAzikX4aCb9m4g6Oox6xvgB5bwGAMVMWbeNSx3L8L4bxMNDHgu
646aFSLFbLBMZ8ssG4lKFoA5LnorNc1ncy6hVjZKj+wxq8ziSCC2We7whY3XXqijMzIqEOiLBDwE
qQxixHtSUZY8R4XnPteFOzxkqipeu1Ri7mesm3z1UUF9DfXW+o5wVb6aBKRmX9hxQJ2AsNMZayPT
hdq5xFbNVhU0VTtjMvqeYJO5eC+EVjFKgWlBvoZIOibNfBnLow5cQC1SIEfxyjTsVnxtKs0k3VLA
wOL0KBXg+SWD2OouQOb16DJyXkygV3CHQEIaiIgmcHGDhEd3SAiLGh2Vr2/0T6pVjYECJM6KXUl9
xDLudxf/Wp7/sTyznvzfjv+1PxbNL2sz//lfa7O0P7HyKoMMXsOSkpX2f3bUwvw072Np70qXRYX9
8T/XZml8wu4+z47Zbgv+q/9dm4XxyWX1kcrBt2vNe+C/s6FmY/6Lt9/k32C1NE3HwApnOWerptLG
3KBQ9Jc9KFQ1MBjNk0MBSi7CnGQmDIzD+zcX5uN1Wvw8ostniqNKfv4ZTaBIAxVUE1j+GJU5HuIZ
8/FXc+eXD9DbT4FB7PHvZwW2xmLGbruOmP/8zbeATneD1Y+Yp2IV7aeWLurKfvUO4S5cnIbFD86U
+vF7tTgUS3f//umdBXsDaHZsRVuCe2Ypk/WbO/f22GNC/kaVef7Sq74H9SnBGRfYxbFgMuX72gq4
bsoOKh1f/+5xFeZJHiI+gA59EXV2ziHOxQA7L2OlRuIIz7daZVwxnDvacg3IjJi34kYk1lbZX98/
8vyI/FUEzO0mTliBrzDYHZm2w+08v9iNoiYeRxEvc5M41wGAHbv4Yg3C/T6XEo88YRYf3ODfnloO
6SoluMR8gkFW/HqN2ZSq1Ef9uSTu8Fs9DB00e+D4Qatdd7rzUFGG3MLajj/4+P/hsNRQ1lwV0cky
xNlhYfiVDmOzgOYwVC1UvgLcXluvGd7vGUyupHswe0f7/v71PSs45uvLUYk1MC0+Xr/d2NJQWhkj
jV0mGr1tJlRN8nlMFDKQ949zluP98ziKxUbY0sDLJc+WAttP7AqeHkzTml1vbmwGhscMIo6o/z+4
kHON9OsjY+mGBH4EKNVmTTx7Vm2/k45VCsb1+LLD6WpgVgu4+f3z+f26zQdxdXqYUp+XgV8fkmJK
CELTQH4wW8YW4hD90Q/d+v2D/PFMLFsIaRPbYp1ftHQg/aPtZLSsgtzbaB22j2FitBPpwervH8k0
aa0apmOZ6iel5c2a5iMKFrzjPAYBjnYC7xpiznj5PjihP101k+GmhduL52D+8LxdvhCnK1MUKGXB
Ltw7VnUHJviDQ8yN4t9u/9wvBnbDrZHnF01j5lPoA3emqxmpgwcU14lX5jtY5neTnjKzIq1jBXew
A7/s4s13R3xxWavfiqozBLtzWPUDlvAPftgfbqag1WlCu0GeQM/613PHoiP92ldAYkjdoBWyqIFV
mFX1wYP5++cJPDAfcL67bMoIsT87TqMXRlOHaIDQhn2rXOy7fhPd625iMQ5iki70nKl4bn+xUh/N
bm6H1UKUbX0ILUJn4biFO6CG1r4kXKx1WvnatHJOrwPfOemt/vL+g/f7+m5J2v4ghQTUCF7XX6+K
TUc2cU2HqzLeJcOL410lS3Ezyof3D/Pzw3i2KEjysti8GQ5EOvtsUTBcHGcxhNml1dkHlNT9pods
cKVyL0KQW+GKp+mPWnUxioHoazlUu5Zh3rrCuL8F157baz0pP1gUf1/yqdkQsM7VGLq38yU/LYgl
Glssi2xisaSP/jWayue42bXWvkEdt8tKQ/vg6/aHx5BducszqFP8QXI6u+AacXh8XxAlExmV9yoh
mz2DPtoc3r/if3gN+aawmihOzf5tRRmYEWBkQpEV45UmKgz40obWrHf79w6Dm5xvNEskX07UQucF
UURomtGmPD/EDGgnN5Dequ1F/cHJnH+9zo8yn+yb5RGRjwdgHo4LHTWxCvD+LPG22EfRyXKdpFX7
wYNxfpPOjzf/+ZvjBZDDfZxZ0dKqLk3jOJWPxkcX7o+HkLxzDkEUjm2ePwe5DmHe5RCQn0hhXqSk
F+UoFN6/Pca82rx97zgT09RtXjt6MxDDzlYjESP7j+D9Ly3L7y9Ae9nbhIb1lw6x35WORfe5rnG7
hFO5GNLhujZYHOfGfv3BDzlfZ37+DsaEzvy6yd9OF7g8MGw14otGwILbsqKV2bL86WSBCr1bY9H4
4Jn5+c387dQpRFiMXV0Q1fjrTVRWL0GCQjY0nXbYmkWKzKUdMkT6hAoxo4/uvBqODiNpWjogkWyp
ic0QB9ex4RdLhC8Tub7SuaEjVRKU4V29f2v+8ACgLld8JtieWa5+9oxZkBII/ST6y/T6+rtGggyg
jJpPoecN9gdX/6Njze/Xm+e5BMRjCVDYyxF56ajLF3t0N0OYf3BK8zP72xV/c0pnV1y3057hBJV7
j/v2ws+KAyrKZW+bBHuFt6Bm6Kjl7bNTATJ9/2Ker3Y/H6+fO2dqNWr3syNPoIewmWL6sWyI80Nl
x8dKqI/W1N/fJr5eqPzhjrEPNHltf72OfIP1xscRREJggE4rTXcj274FWE/y5O1NFfkPOV1Q18sO
uKi2OPY+WJh+24BSugvme7pwHdcBpXW2EvpaWg2TMoEb+P6L05hXiUzg7ego8eGIGlVzr7diVZOp
KCpv//5F/u0pOjv22RPb5J2rx3WHPUd+7wHECHAYA8D7949iiPOn6OwwZxcZJTpzadoIeG7HteO0
UCjC54YWy8IWxcFmRBp3475M2pn0auJRxWpg1N32/Z8xPzG/PMvzr6Cjriz2TszZzp6o2ClrPay5
1U2M5DLoDiHZJ5oR3cnEW2Ne/NsLJMeb1wFFFQa7wzy7uIqBUAxChkxQtAgsGVsUo2iAN5VtzXyJ
/89FpsXN2bn0rthI/fokgyfs6trnXpa9S/pkeAis7qaeA7KBBxmRe1nYjJuMyblAWyAWxajEYqw+
WqPPC7D5aXYQtfK/jjMLT379FXHo9G3foMWcgsxs75saYOBygkp30tDuV4/EUPfFXWLKHNdX0hXW
7fs3+fyJdrBRMQnh7jrMLtj2/3r8JuhGmfdchSw9aePRrXE749R//yDz8/r2SZoPwi11IXmSmkJL
49eDENSdseWYNznhPo3xy0Iw76CZDNEHpeWfDkSEEj1hPJwUmWdrQ5EIHFXzJ8QkxszXvC0j0eoq
bjPmp5jI//ZZWSy13D2DMAC6mL+eVTRoJgrSGUhMtBI9sKUjN3WO1EXKD67fb6suFxAxAB9LWpgm
y97ZBdSdCOKYoVfL7sk9Zd7Grh68dF0gVcywSQzhRll728g/uJq/fVJokij6sDR26dGYztnOKKuJ
JWwa9iUxedK8gf6CpPW/2V2bGzEUJ5bl0OyiVXz2/OUR5h0xcGb4RL5YVss8KbhWjXtr6/kT4dX/
n1N6czjx6z3r0WFPgY+LJtIQJ0xxeRi69u7vPRfnp3R22QZFWCFKaZ4Lp4X51lerPnPIzWGl5nvx
wQn94YlXCuekQSFNz/n8IQxBhvk6shoG9UHGiLzUP6NU6pdZnOQrL4+0Dx7682eCJ5FdPa102zJp
TM76ubd1VCB7USUjr7Ibw7xUwHBhCRrr96/gnw+CvQN4AY+8fvZmWUhXyO/qq6VjQDZryhjuZmCO
H7xVf7h0ro7gbu6G2HNd/uuptNyjGpwaS586gSrK+hf4HlXy+P65/FzczhY/DuOaNrMOFIfnnzV8
U8TKAkNDHywhksePddg/Jw40SDs5yCi6pmTcYLTNFwnaXKdSuxhNqHDapdurB5FxmbUa85KLE9DB
7vnBz2MbwHm+/YE2TTfJxoi2uqSjf/4DAR6pIEkDbVHZpb4c6tkuYwHqqV7byR4TIHUaQlos/LGH
e9jL73LaWtYC/qcF3ZBcJsRzSR1ZmDVUVJwUsWLB58BXVnIV4rl1DsXYoZJeNLgh78TkDFcJEexP
4N+co5z0CdV7XXrArhozP/Vop7AdFR5m8hFUPYevVbuLq7K6Vg6uuh+ZCsXJ07sqfnARERmUJC0s
IUh3ThSpde1ozoOj9PSmF0GvLkJR92pHOBbYMDes823d1/lNpedyaRg1wkZ76oZHvRcd251JjScT
1s5+mAVFMFK9V+LMCPVK/OJS5Ab0fAfBmBaTkGzG8atl1ZO5r+MB51rRGQTV+MHkl9iPbKg7lanH
6zHxfXs7Crpcy4xeQbn1MkmTB3rOc8IYndBcQxwy5i4gsWClMViBz/MEywaeSO2BhgTNohakCE7V
oWtCeR030YaIqgA5pecd0P50G1IM0N9Dufusa/FU7azR0C90IzNv3CGVWBemOxtZ9dV/s3cmy3Uj
2Zb9lWc5Rxj6ZpA1wG152XcipQmMZJBoHJ2jcwBfXwuSKkO8koml9yY1KLMMswwLihAAhzfn7L22
BFdxouakxTvV+Nu2T7YRPliMry3kjiW/bKMWpOleq6JKPbdOPhXgoyu1HXq7WxdgCi+boTOvOgT+
/aaA4L7teaNrY9Lm/jaOSvPe6cZWUe5OawdDLH3pk8EnqNkQNdFe0ix4cMWmq2gYhzBwwJi0enKl
8C4oO+tWM1EE0tchXdbCe3Sx1b41emdtpqE5N9rYXHn1vAb5JK+KEWgaIxMaVj6++S7GwCoRAIr0
pNSiUBa72pngAimN/Bbb/bsupiRbuSUU2GzO11qq3M3iu2tXkCQt2MHIaA1kTNe8LwDUaaob54Gc
nx0dXwnBJ1YcpnHOc7ZLtwoFp3UrKN8s4lQ5KftX1VKzrrRuFWeYdVRl4//CU/gg2vnZs1L3M74e
PHmtwktQLn/BVNQnQ+WiF6+82Vi5sXZi1uZbbdnYZIRKZMhWaYODNuwxuWu5uM/GOEezD7d50GBV
9PZNlLwi1iIRU48n7XF0qsup4h2zsOG8mvCzWU21UvMEI7jGPcwPYV/xJnVolsOENiOCqvlRJ6p7
ExQefrMZDMZqxkIHalg3tpkxXLrsoletOxl7VVCezBU7DrmZc/0utyQxcHx18Qo3NyV1VP/SGtMv
ZcvBqHWKfjVG8sXSAV3INK/PA8OYDxzLBJlWLgmlI3KJleUm9iFqvsx5dkrR31CrAMVy8OihPFVR
cZl3833hPNYR6gpD3aMo00toAsm4BJ2hvyhz8D1JG5igZEQpbpVGMzjUDWne9vqbDRZsrfs95utg
jYnu80zuR6wxzEY2VCGkArJPCLa7E9QRT9usze9bopnWhsxASaJoE4eOqU2S2QDEVG57zTVf2lRz
t6lsgxP8NoaHJgRjjUAgWdsQPYhNTABfxwGUd+CPbU5QJ8JqdMGbuWv5gADsAekeC7BjTodS05yH
lWVgAvC76lNMNsjaNQ0zNHBQGSprNmlBaESQ+/x5Ne/sJNmTELkpZ/BFSDVtPfji9OZ2yvJ1xwaD
WLPtYEPwzvqHET6lnqVcLlvnRo5rHMsxYmR93xruprPrjTv2+7oH6E2sBVnnSldhS7gJC0E4VJXq
9gO+S5gExrgGyfvIPIYvP9eHAxQfEGE1KRf6/Obiv7XTul4AUZ/QfAyY/JkWYhfEAM7ykTAy+gTP
hq4Um0jzUmNcHOzGns8hibhAPjM2FmwnKMoMcd++tJl88WPnetbzfE/C4mJQigqJ57aL4JBmRrNx
S5KUY95065DWmC3xiaEPlQv+WSRvRtHNvG9rEYRPpn5lGjnMKVjtz/MMhGGYor/9Fh8lxH/3k17G
+R7ezPliJu4S7VPp2I8ZjpPah+0Ww4J0rXLceK21j4lduYKUIG+kBpARXSnTK/EvwFnkKBlPKFWM
EwdjaHFoptG+LgJ6HMYYNUmYBBL7ksf6MOfRQ1dWwB/8Pss3RSnVeIgomuyCId5FiIvDaNb6N7tY
4CG436fkruygW1q6ILIKAeVZ7OaRu5vbwjvtSpGQ/+jP/iptCxvk6cI7yuIz36+0ddOgE2jppSVQ
d9QC7JkN46Xtxwd9GAmmp1mJi3lQ0QtG4BHM96jPu9lxrnKrqKkGFmKtRH2RWtW048i81kYoebBh
fPBPnMLCvKk3HV5YM4WUNUzJqq/bcZ96JqjtoIkcOhg9emiXvcdDBnnMhsSFRummjS3rtTEWLHKt
+g3n4w0ww3NLT84pv+7aCPgXEOY5BsN7kQ4XaUtXAokZBsmkOslzG/auoqZr4hmXN83U9AfyyxVo
RytFpq787NEnfDY/tMk4oSR3gNokBezOBiJ7zgfNJ+pEIB5OGodoNav5FIzCOTgeNMxeX0LD/bLM
g9MxduaVpPoJcj/TwSC2KI7KiSoxrR43TIhxTlQ83/lDTwpBXsvuHvnoQD274WqrFpTzJoi9eR/F
PRQ4ZbzEuoUhrpphUlRG/chM9UQfraZD0dlQL8Zguo5NDQMchIcLgnszfIQRMbirNpqsC/I6C5yN
8Tg1TDFC5evFmhwS+lTV4URsFSUprTofPXI6K8fK7jXRVCosoD7u86D3VhVFSsR7utMQFCu9vl01
cRBfZLP0v8imVjvs5nPAkuKMYLmx+rZIAUqjX5MfJZ3FVf8QQJvIMvexxX64tnKiAsCXjmedqZ04
tbwFFFF9ST0H+AT2sm3taobH01vEYalSFwVBg1cJrCR8nsGDlXXyvPa0Pbo6BVkycYqdVwtzxU/F
pOFV5I17zNQaEr/QGIBkYred661eQt12MjqpUpFfNckgIzUcHh2JqPEjMn42KAvMqgP1TtxFmZB9
5cyf7Wm6KEEpZns3tvYJQeqaFac54qChuuqU3xHpNGYvxWShMizZglOOxqmAqc0bCPpxOnlTkeuz
nigEEhdsi33RJ8lZ6auTLsE+RBuDeLq5+Ixn80SVeZNspLguIv+uJFHkMoi8h0LDURKX1nZ26pau
w4i/raHxoUHgLx7jmadyiu6aBHDWhxVzWnSB8dHb2/NwieXy1hcO6IqpZ38ItAjze+kWN5YxDGko
+JZCcqk9LQxy+yaTZg7vXtMP9lQRK2Am7WM+jTfADa+taHzQJmunvLyL93nOlJOTOG+hyuQ3xu6T
ULM1bKLGIhNR6EZ2ZZGFyPx70sz2QPhj1UK9crQoWCyUzbNC+/3QRX5zU7PxvZQtpDfVzvVdP9en
kzYUzbpS9Q0ozGFtdlgzRUdydlWLN3KIsAg242NdezgSFu1lKHP7U+JkI7Ui88nr01egTONZgngb
Xj+4tUPj9edpZqqdMXITVWlSgxHpJ8uqKsz+BHCpcYHpAfYkaCI/jZ3KuYzzDNO5I8jlGtiOt1N6
Eev6WYcpJJhxJZCVrm4lhETkyuMSDlF7QHTSJxdfiTvU3lvjuRQiuzq+LHr/4KbQYXx3S3Fj5aKT
sXvy4DHueptcWtWZMqxyP1QYxV3Y7XvXgJSd+H6zDtDdx6FiGsBXOy/f46pK3KtpBGQnTHnukXlF
N1qQPOcAZNoFmEtWmIFYuE1kJcOpBeA0WY1NtHNHFxOtAR0iq2gm6VOzWCxGvdgJq5tioimY6/vY
g93hKHNly0R9gfwWgKyLn1G/D2EfxeA+k/aGhMAvpZySzUCeU3EmGzyVzCFTxweQiJOmN/pzWbPJ
SrpuvAyaEj6AU4/VNgtwbLs9jsp1KvSYHj+9iJD8lGFTGy5WcTrZdsp86o1Ng2lzjso3oji1E5Ls
A9IfZWazbMIrJp+YWbXAZIHNJa0I1wbMP85kChtp+1xOHNWJBwE5FsF0VeyoplQyiYNyrAnP7u29
6cViTZM0xXwqxk/lgv62Kw1krHgja725ztyuzLeWCoiLSlkm9x3TKLENvWIfagAxQkinZBWv+XDK
p1kFgTxwao7i02E26/JsJI5vJj5WWlhpBXbpG6juyL84Ysbjujf8IYd00xViHyjcpThmAT14xH6P
Y3cuyFCm0x6NAXGXteDvNhmEzt00VIatLd3cgZCaSQ9ORpxv5qGu7Um/QiNbRtAVylbtqaP66HYz
0okTD1lzn0/W9JA2FGqwDyv+ApkGBoDeMCyKzvdC0ZGAEsaubkUPZlUM6U63EyV3ZMhmeNF6r36S
bgSjLhOiXJCcen4/tYOXL56T6Z7eobB2sp6C19gkHGQ92F5NoLqVXHlt3t2S7w1kzXTIFY/nKRnP
6mxQRLIPhvZFxX5c7LKk8T8lxUxM5VTlo/WcpjVcrgg2I2i/zLIu2ZB46lPSm+UmisE8hFGqTf6n
QYvL6DJB7A3Gox699CzrWze+qKxJd7A2x8Av9AL/Sxp0Z3WFlxAU1o0qq/lEI2mBe2lem44kQ8w2
XRuSyMn6iq6msQ6FKGXwUAHw7k9pdZExqNWY6YVwgl3Kfqzbj3OKhF/jHGXWTiw2LN6Ry2gMLia7
U+foe57IEj0tFwZ3hHOpDQ1tYaozs4kXRUzgfWqo5KxuMI3EdH2ZBnsc6k7V2eM9YmpHDbjX7rTg
Nk2bQ+pWHMQzZpV5VbsR1Si1ZeGrh+SiWkAy9msay9sG7Hx0oJRjnnE0jw+spgO5gpxi9Z2hXzuC
YzHBE2QGFY3lFftkXgMNi1PFgU3DMUh6ELBJh6jT1kwB4k1kwm/LztgMkAXLRVV/QdrmqZU6m1qf
Tq3mwfa+TDNwlMZIt5E1VQQaNVZ+3TSmG+0zYkVwJUJ+cy5AzFTXNTmb3nzFBatHZRr1FmfzkkwA
fnw2OGqdz9FD4681yuT2eDq1PSaazKHCmzVyC2LgmYIHlrSBiGpq2uVZ3aZnidS7cyLtNdcPa42n
5KoOdEfUgBsZO6T1qb4bxll/belI9mHqzBGScMtv7nLOAo7gw5todg/NKfU568YyDflJmfK+Pl1Q
dGdeX+WsljW/nfDNjPO21tlnptXVYFqxiKwBo29I47pwZRaXTOduoG1rshiMba6L6DJ1cUmYaZ+s
ObGDvmCzl2jPppuELvnMMEwWb+AzygbQqaBmADmFnWFs1IDNc55ymFhDutIVu0OekGflBgAZuzhx
ghk2bNq4BcGddUpivYiJYIDZl1xPOjDjrd1USXdeONohMYkPn6fxxYtzgYZeW9yGyvITLIYdhxuv
dAkQ0Ci6lBVFmYZeX3nmi7RrttqYJxvQUOl6CExoB3o+tRfAcSIKOlaEmJBwQB49xrhNLz37rpvG
U0BwiR/Czfk8CmxbTaTYwtkAIzZVzIiH2kP+o+yTO4mAlVBPz35tbWtHNfehk5zC9kXRJR4lq8Rd
e0ghLoyytMKStXkj+E7u2JPGN4QKbnEA4gPAGuGcmAYlqFnp1qU/weLa5hpGAgzGxTDe4QC0Q0pf
khAzP1K4x1roPN3d6Ja1+9wb8Jcz2OFUQFJ8bqzMhLgv7qKwaJnvym0C5EA76R0AgaIlVyNpDvDM
LwZsIVTeggOhJfVFr9ubstIJZcP+IoAszANYoF5zjBj9qLJowhSaI86onM/duovBVEFndM5r2fS0
Mof6CdAWbs2JnfbBKwuTeoJAzUsxYQnYGfLxcigFs6KfzpzDvOotz3ESXpcU128DwoSGldHOLaHN
ufZQiSw5GzVPLy/hgk3s8roxOul92ZgEJpi91EIvIqXlMEBwPbOQb/qbKKqIXR5xnYReHs9riOtj
thVUL7D6zaK8S0SgTubETR6qxMrKszYxKzgvIpcmOVumwL8YkbO7m83JAzECJ5nt0wQRB/Nlh9ll
tN90MRVq0wrOh4NmZms8tvVJUJqEStiuumtZ9P/O9UbAtfa14hpgMtkd2hAZREYKooPMljQNppoC
QT7uc8ol+S7AhP0iVKefBkYW76MZQ88qEl1luSFMbuuExoixmXwcY/4WxNAoyy2167pwburOS6KR
TdMcsN7Bmq05jX4mB9rm5KXZI/Hz1JU95ngsszFCRmObRBgeRzQhQtP63exGKGaSuqYw4JRpcsUe
yr6nJn5ltXO5F/T4TvHyOpdjwcHI6ImuYg1V2QHrTH6Xwf0tqUsYFThcffBtzmdF5mxMOVGF32NF
rRWmItGYs9SelEIAqIEfy4FhjwSKETQg82n/+0L/L7odX0WZroOtCCnQUbsbI9icAJluVi2R1Snl
r4k53A3uovHm9xdaOkA/thMY5+gcfZfOje4vfY/3bRXCOzvcYLS/6Cp0KxIrapDA2YNI3AcOrWpN
oxsE0WD/abfy63UdvCh0pXRLd447U5hNYBDTmRqKIt/pTSwuCsLbPtBUHYsilqs4iAnp+3oY/o4f
Y9xp0N1yHmNiuyurNEi5MAGKef62LNzhpBv08r/TpvLRpdIi9ZAaHnVIk65oJZAAyRnRIPCipKw2
THV5AjjOWFnojD4YKEtz7f37s3UTQSh+SxsNs3M8UDDAVWbNicNvs10QT6vc9y+yJmC/OO0VmLkp
aZ6hLjz+ftj8PD5t1NI+OxgbAAd9gffDJuULlcJraJ/XxY63ux47gvpa94YEsg/ai7+8lO1gcqBv
GmA9eH+pkfQFc1hOEwWlG0x1OnoTo2Er/MFY+flLQFaBMpTBGDgGb+/9dWBEoEWoUSNYMgOqMAF7
qOkBzfCcQINiVmMV+2Cw/KQy9vi4LfurZsdBuhMcfQW+cq1G8/j6esMGcjAaO3DqYtmm0M7S71tD
fCYjcB9Te5QApoH8vcKxvsky+g2/f6E/3b29JLcuhjAMEO5PWoxBM9oJXhLASszkk3VdKR3qG8jy
hq1Uvi8/Ms38NG6X60H897CReEx1R+PWoRatN5VJZW+TX3WncyjXqP0eut3vb+unCYDLLP3vRd8e
WIF39DmWpEZTZGE/RsmqDLF5QLyPppva0e5YKNKVbw7r/9kVzffDCNSXX5gU2ldu/neT4yrINWqc
FAq1brvgzn5/tWN9HVp4e5F9IMllEqcDfzSCkCrJLibXCe5wfzDc6MIiJa1mH7lAtkDpzcEWCto2
gSb/9cp/FKd8VxX872sE80tVT00KzverFfuff9u9VhdPxWt7/EPLdf7zU/i3v193/dQ9vfuXDUT+
brruX5vp5rXt82+/H+v38pP/t//xv4hA5rfcTfXrv//1UvUc7/htMZFRP7okMYD88PCX3//9zy03
8O9/3b6Wr/FT/tOf+M4qAkiE50zXeQeoBtD/MI+p17b797/Ydf+FysnHy+EGaBfo3v/HWmm4uC4x
yrORQG7gWj+winDEW8zpyKNoH6GJx6p5ZHP/ne39/Yfg4IXjS0A/YWKuXMKdj4ZlFUFlmFAUu6lm
PLocDe/R2KluZYx9aq3szh+fq9GLPvj83ktDvl0VA5fFvI1uzz321ng+wYOyDK4HxFKhPxXprQTV
c/rDa7j6ttj9aLD85UXwcLoeCw0al6Nbo+0vYWX71yK27ceJkL87QXfnz/Qn324FohShkLCjMPQv
D/gHSXLvR5wQbB9JdpLT+zJj+9r202ETB0rf66X3gdLqvdLv++UAIjBkCJTC4v/+ciIzFFBoxNzC
wIY9WrexMpyztsej/udPbyEvfL/Q8UTsloHZ68q7VnkDtAMvDCFVmvhAt/Kr0YdcBU+oBykL5eT7
u3HjdiiSxF0K6xThfG+Iw5Hm3wFWn7adgmzp9pHE9sFUbLzfOnx/iNhkAr7IRdBzdNkcyAAcGv+6
LUgZI6oCqaTsbJvyikM5n8C3274Jok3p5d6D47fUhq0ifk5jlwqsxZGCNk1dnHoNdUWV5Ea0zksA
cR+8gF8+G3ZQGAPZdljHqIi+aXqaId41FeGWFV7MRBGSNcxRxE+pvM7BVU0zbv/Hb90nsZ2hBe8V
hNnRk5loglBbNK9H8Hu0+FWwnsso+fMPk6wnPn7XZ07ESPH+rTdaMyRTr18HBaYGM/LJX2n6j7aH
7Kn5Nf9sgZe3vDicfYRnaMPYSxzdS70oBEkfPBs5cjokMzjqEWxsXh0aH1bfOvUB+4W5kXn0xDD/
UJ8uZ/oCtrSMfj/hOXpDSxDF67kAnhi2nk1sgip5JbuGQ2axzkicOXPlArhU1WIUhO3h3gg10YQx
Ayu6mslo1EKZdNSRgiCt7z23qO/pEbm0z2kzvyVDSynMiX3wbsj+wW7E84iSgwqQ9YBHeSjDERri
XVfrvPzCNk4W61tH3gQEWJIk0XWjMXDnTdvJEqyk2Y9nVC6s63qEj7SmBySeHIMuCCLGmbpJRb15
50vLuo+UDV5n0iioNRZijy3EHEg7DQ3v64yCwEy4UW0hlVZwLsKWtsMXMqqJSs5lqRMZLGtyDmRb
+zQ9ppQfAZzRvdo0j7SVAAj1gvEZmlSW2aTDdB4bZ5q8sB8Js73lOQYn5lgWAVGTRWCv+MTiU0i4
VUEGSoLy3xJmto1LmlSoy5RG49ssK07iiaScJOgv7srKGCqECa1482OroL2vGWa8SWU3V2cEK1kt
0OuSQM6FnL0wrhvttRmJoVg3zAn7gIQ17xCRxuBvUTeZX8rITUeaFiTirW2pUZto/ATKMTDOgFhX
R17FuBwvqoIrrDLh5Xcl8XA0aXzNv2dRiXf8dp2489pVn31N9XTtc9/CjyOaK1rEzqnUg/iJFNoi
Q2qTlMbObUbxWKZtmW1TgZtwRfGkP0t9uoEbE9gefLCZAsNOX9Bka/IrlFgngQIWkCwMltp1NW3r
+Q1ROI4bl0+pMVAHtQjF1NC7q/q5aGHoEfvrVBf0uMEGAz5F4dJjblPhnHlk2E+ziF+cAZkUeijA
0yuYu9OLrmQPP7r10o1FLvQDbHq34MSf0XZnuxnR7JLKkiQNGdFFJXozP5dKUSshBQT0lS98ddvR
PTqjf2a96YzQ6Uo4hjo1Y6EuqsySRkgo1WSvRVlg2CKLfqa13RuUTpDDiG5HCkAEmFZFhkbeykwt
hawem5NH1zRpOFARoM7UYbWV4N74xPSGOrYxKDOiDloNlEXi0Z9Bhyfem/JLHTXaQIsPlRDfTSsd
PWVdSX1/nXN8ysDC9uNLOhr2vUmayRfVyfTWU14hUN+4ZEiacNCflJzye9srnGtBis8zkjyiCFOI
zfC8gkqcVCOj+YTO7ngBWx2iflra1RKWrsF4m+z6OTUVL2j2neJZB4Hwmb9B+wABsnPRs83eYTAL
CTfYqIIvQW5FDsnqDYX2OuhoutpzP32Oym6m3MuzxQiJakCsUbrp5zmdxS+pPStjVVIrfJ14DRnM
tnK4M8ysenGFFn32Sx9YRqXM+EvdGvan0aIsjQAuKy+JlaD/rAdCUyunqkSKlo6VkOJxNl75Gpno
wGa99HOkJcm5CfK+BNQTgQv0ECGC0a8W0JYqJKzxqrTg+pDN6NwTnTjcEdfGGBz1/tPYZphTJ8B5
xHQTHMsdjJLY83i21SdjdKNrOZFxs5MoRLDuGb1IdwVu9nZVqoEwaMR3LTov35nWxG7ZOY5saGfQ
3WODMqiTGm+q6UGuJUzL43pq2jhYs4ABVKO8rq7o9ubXqpqWPqGjGWdgOZCAOkNn6RuoeXJCbhHE
AVGJpaD3ji3oWjDufYxB8Bs3TWc7V60qiGOOu3i+N2K7tA9DpsTJMAO0Oh+ZyesvRQ8oPlnZZhoR
iEpriRkIdBw2WqC0TpGe+eh40HgyHZddWIP9If+h96D63DpF4zerSm/NCySn6MkmzYKMqA3Uyg5a
4CTtOTGOmbZGQcSX69QEla08/j+COr6KMfQCHxqPR99hWexicr1qU01rhAdpjtjKM08NhJ9vZdWD
Hc7HDHmQpWrwmqms2jC3ZU3jhk77ngRc/VQrM3PkgBq7nxuKHmd2rfuwlYkOAKdrudrfg9DaTzkA
E4dkg2nuNlWmp1/6ohBXepkPrwDyjFf23xATCLLl1dfE0ilyoOIkW2tVS49Lk759XZtJUm4oVmHQ
+OSnrX4nJ4kGroYIl+7hB8bdBtuJ0Fe1VYkk1BIEWUtULslc3Zg7MaFWmfW3M2YGKQpeI8Y9oncn
W41ehvxkVmhu9lZeCw0iZeNd5O0Ye/vOzzOqzpakLg+iSEs3Qw1skqqjLR8yOGAj6oageIj0RXqC
g7bvTskFnbgEunqUQwRlUDR3pUMUCiEhhItbSURkyziYIZkC7hOdTEE31FTEpti4zeQqiBVq2cbt
QC46E62P7WgXtLbGrgWrZ7kAKDfAvRPQST15a9DcR1ry1F+jF2sE/N0R3EHfPmr4doyGhWjL1gMT
10RnHxF/ICBaEsFEXdbOnAQROlEXKnRSVQCfHZAhrYK+GowQMhiiZJXGpBKplFG/8QCEmGsOqAJk
ZJHD7cy0hGWeeLlWnhOoqrptixZr2EVtxUrl5v6U7dMIZvUZkvchOYwsBUDEHQHaqWgr68FjZ3bi
Jm0BG0xzG5TQPmFLHXLDaEVPj0zTIU5b+qRa1AR3hWWz/lzOxFYgHSgaJIOF4X0xpRoghgVyYn8y
d3QzDBEJFiGLkPuQlDAqb1K23NlsLWmVLQJmqOc5Cm6/tegFUjpk42ApkF/0ggZb38YAu4sVq1Gf
rcB+pTJsPBvbcmspiIIoOgyi6a3IeBt7q+/3JpgRziSG6e/MKdLGqxQw6rjlyJ6QdVqNgORpIhe3
rmb1/r6ZAKusZOrToQlpzJjDoaHWldxHUyQCxGtzUOwa4NTzqmcRKbf4jtD/+HwY9rrWO1a1tkE3
8zL4E4KpdaIikwacEbQEKhGJbdPqkYAAQtBB9Si29MY8cTll4qwaBVbNuCK7iSBwWlZBAL0S/6pp
lQyHuH5tedDoKJwE0T+VEIcwCG2kHGXaTk4Fup+MM9JDMlIb2Kn0CFn7nnC7YoHFzprkIAa8171E
SUy/qYjm/F7MQRaEyYjNLeSsZSc7OlrOBtq4djfiCGlOKaUP3UmNuGtAK5lmj32KKuHk64nlj+pN
5+lLU7XVW3dcTfqxmPS/LnEV3HbN62t3/lQf/+T/g3WnxQX0G5iX7J+6Ckh2/l87+MOvTz8WoJY/
+q3+tPCwDczjuM2AEXGso6Dwrfzk/IVWCb8boRuWjTthsat9J2Vbf339af4T0gnD9xazyXdStsbv
c33Q1oi8F442I/9Pyk/W+3oGfx+862wATUYtHw1l/PdnwXQMbFikE+qNUvgbumeDu0PLUCPJLNLy
Ueu17AvbqwpeHW1zj1QnWY67ojS65jyvY0+tiUGHKGs6akZm5DmJt4kGl501beR05Sh9zNnyav1L
Wunak8PeLz+19aStwxmuV7ueTUdb8By2f6eXU+SuKH/ZlGTTpLmMbIGWBdNNTz8WBcBGg5uF2cIm
+M/meFSe9YQ7SBRmfHLfxjUj8h8+5Y/Vq/enVx6MjRvMgbmmU/7DUnpUCI/teXRqhz59QFqEnlb9
o2H0WFoANUPp14wdqB22O1FRxQ8/jKMP62bfrhyA2vRd2ke84aV68kNFKzF6G1GRxh6a5JberbsL
GhD1+e8v4h+/eDCgDDqHkQnMwYcI9v4qROKh9XXZjfeZES8SK0Qm6Syca10zcBCfkB4GL9HrHHSX
2qAPHEvLBJZ0ovW92LRqdpsU3H8tqgIbDl7rsJ3jhqyUlggnQY5ni9uCoyH8ck5T2wLRjxfiY+pZ
4lRrs0hS9L83gqHqw67pJCgF9F32yh6dgczPTnUOZEirX3uoWW4Foo6/2Z/Kaq0n1GzUjZi9/KZH
UP+5kV5yIZLEfGuq0SWsNNan+UAFV3+iqlOJVWKykw+RQERrWSFHDqdJ1s+ALPPXuhwQDFE9tuSh
IAaLrdFEKWHT5LOenY80ZOa1XRWEGrRUA+KNtHX5GUGOjXWj9ZtX3x2Q9o3EkJgbMUcsZxU9dNSX
cR51HM17V9/bMm+n64jRfhXEeUIr0CSxemPXpvFo4hKIVpHWGxRh4qF6LXpzHveDkuMtW1TdxsET
IPoj9R5xupMZabCO9ToSp2I5MdOazzmHcwpFMlLbFTLuWWe9jBz5bDtxPq3MYImx/P3YOWqPUWRd
quYMTGitC81/Kan/OEK1mcJG3v5dkWFzcGRDJDCisBoMNPYGxc5glrUk20WvPqtEjCBCrYuizPW1
kqKm4pPE36pm/38N+hdknx/ezU+9j9PXcnq38Hz9+e+4XxCQOiU4mqdgugz8zv9n5bEs/gvbZGpV
/+FGfl95nL/0r41WHJa8WY8F5p+Vx/4LkzbtOt449Qo0CX8U0nA0iKg6Q/qhYg82iiUO8vBSf/1h
mosSLZ1YR56dsYwM83E0Mj7e0EIXS51wzGsHVWintBNt6DP8WRN2vxLFvHZGTiIqJWr+sxbsaGT2
KHRFhO708w+P8hfz8PEMufwFfXf5x/MgZRybqs3Yq/jQ+r/HBFP4hhO3XawcgiZREjHvebvfX+19
twR5jeeyDqOro2ECxs9f1qMfHscwI+u1YewwDRjx2m7n/BNbzPr6z6/CisZ0D6rLgk78/ipJwtRO
XBQc2Uny1IqsPSFYcviA3/J+7fx2L197ZPSQl13PUeWX3B+sGibC69ooiFSqlU4uZdLvSzK6TnHZ
BBs9qV/tNp4+uL33r+z7hTH501Y26QkdU02kDIZWLSz5SSF9QkenTppWE1sDRfcHrZP3PYzvlyL+
hPadDUz7uD0wl2PtyLlBXG7Aq+87NFzJLJ+UNr/pVmF80Iz46cYA+vFtB7SD6Av8ZBgn9YFCuc4i
AePxobOlvvHt9nVyjfmD21oGwD9Fe26LzQCXACVEU35R6bwfIJkuRIO+PaV8ZRC9C1hgw1nb3ki3
pDiFzvIUN9J0+Yej0jeW7h1dQvAMzAfW+4tG9pBmY04RVKjGK7Dn1f0bB8TkIzTnT9/Ych0QGqA6
bP7Rj/Y8SDTpiWRcZ7aT6tEhDimM0zp7/v3dHLW3vj7Dr3AqC0CVzr8eXcbJssnssFaGWHHJMKlx
j2SEZO3SWNzh6jjP42qdZ/aOeIWVlM2e4bIXyJ6gW59PQY/tqqkuLHe++v3f61d3b4DYcNjMWr59
jL8YUoek90BDDD07hF45mPLEQDH591f5xUgl/8ehq8SdWz+B3PQ5oy5r84wL1ajFQErcXOi0aAUJ
7CNI5oMP46fPkFdqgg1ZDhksJ8fcQTuIyJnLKFZrWaxtle1/MQb/tPWdA3rY+IM5+tcXQxEQ0Pr1
ucP349SBnO7ZmOxDYrXKfTHr3bWRVrTQhWaZ1Jqk/Ggo/fw5mnyFtB9ZKBf28tEVI8pqjTL4HIdA
yYss8R9bwz8ElVIrHJ/UA3da95hS5RxpRQERmNcWWWveIOUq7ygMEPAJAaDMPiUa2UK/f9M/jycT
mYtjuhwivIUL9/5pcH7xFl40hl6aTZRsUSaZtII+OIf9PJ64is1TWM7OFKeP5gYo9rh9XLKG4Si5
0+lIWxHpXpZHahdHKRWQ39/UESRm+Xi5HqhiXi+zAQ/+/V1Z1CtlufSs0EG1xWEYXGxEFJXFG4Jx
m3qehS8uw6idrTSK3P5GWr72oCO+99dIuasPzmm/eshI6pcNFy1bxCLv/zpdT5G9aLj9QgR9u8cR
2Y97vFrs9H9/4x9d6GhnUGV94qiEC5VUf/cV24SNYZBS/fur/LQz4Okumi8QtZQdqCq+vx2zU6bt
UnkM/zd757XcOJKt63fZ9+iATQC3oBHlpZLKqG4Q5RreJUwCePrzgdWzd5HiiEdzPTETMd0RU5UE
kG796zdlOcTkyZYWGYpdaIlPakwxv+/MRJGV26UA6pi9wgp/e/xTs2nxUTd1g9qeAv9w/MrI3Snp
2AMzV5vXE/vhtohIOPDrQdu9PZS1b9YfnKXLKcA3gxXMmPzL4WA6LoklMp8Ubr5qm12O7BLNnPRJ
dy5UGRGLQg/82bTHgjCwqnXJ0EZjS5ao7Rj+TyM0vI9JEZYaRH1Vkv3CUVIhUyD8Z/Cq79zvm/KH
jNHD3vmy7sMkcOIYATr3LXwHsWdowpeunnrjSkP0hi5CX2JxW2WOVPSQB4tVjwmN/iEeEw6eUjWt
RObUISyD91tjXINmW2UarhQOlPyw0ue7uB4je9Wn/KaVNg+StGQ4td0GCTTZnkqOyBQ8X6P10afJ
z0iLEGnhYhCJa6vyZ6RuBtIFfkKXZRdkf1kksRVlRfKrNVk0ApIqlOtOH7sFpaWzSoMnd75yIbKK
m0zm0rwohIvjEIxPx51Al1EfC4wr3BiNwFBQUiBORsWiwlvZ1tTgj/iT4RFyrVeRLdMX4mwIlcQD
N84GVIJxQVz9bvKNUYtXsZQeIcyeFgEluVXYfYOIQBpHkSePrldDmm9bEtJhHYAWgDHb9bTOcmN+
QoLWRBd6WpOk0IOifR26ovgppVYT1JFlRr1uJxeWONpw/wHUInxJitTg9O8rgox7VltyRYA2cL2R
Sy/beKNMyJYfLQIsbeUD7ovQSl4GTejyGkmER0bv1E0WFG3ugSD7gBHYR0S59tJauUcQk8drI4Bi
8B2NFxzbzVWoohLjJBf3pIeIFgXqkYJ8iiBHkIzMoB5T4tiJkLtAUYP+Gd4E2Wbwx6JvTVbgZ4Fw
F0lplZGrhgo7T+pr1ILTJ9spPIKrGpsuQz+G9i5qEhkGkVUVWGMalaI3LrPCQFxr1QYWHJ6oUBbH
/fghlmVSkNM2eSRMNT4Cf3d0tgTqzagelR2RYyKVWePn46o6GW9Tl9h6P5hnTWK9mWLb3zJwXuaL
MEbJz1Fv+MWq7Lr6UavyQVuRNyVv2tb2CflmN3CfS2se9Q8KK+42KKw+9i9q25hzH/FHNJSfyDXq
17URdfpT5o2CiCmT/uEFlSjexiSwV1rpXZeEVGrJZcpRlVxS0ZRiV5DQka9U3OfFBepx/YGWcPqd
pkQX31akIcl1OeQoozMt9+5io83Rg1IkIF2uSlxb2fqbfEX4Ukk3dFKhFiRTG/9yphySbxa3o7/J
YcvSBx0dPDZSk7jWAE727AdoYq0wYH8QIWoUpGMrzG70fhs3szujnipHskkjb/kr4YqrICWLtWTC
GV3IghvtcV2rguxh4XWmvUjU55tUG4nzamAm0R8iq0Su69lv76nlKn9Tuw1pY2klYcg0rsGEaPUI
01ls6cIlHdEmvrOm0UdEM80cisuEPlAYlxMi9DHxtKBIuvkbDs7OZ1xcbbUZke1cJhHtsPVQ1mm2
NnStfomVUv5LNjdz+9kOsSlYd2TH/Ghyz2AVzFKYF4Lur39dSYT5V/QUa3eDzqCQeBy2FNAyL6yv
Q9jlxrahzw2m4I+Ntg6Fnv6I6dgNF3jY6DuTqqPc1KnEGqpxM+EEvCXEw61Mm2bLLcAVK0LVDNrs
LOgJ6TDZCYGXQlpDYZg0d61R2V/wAkj/rjoReos+kRSJqGlwtIgLo/iS+fqMiU1h1vGqsEp2CSu2
2njTq4Eklwx/1myldRXaZCx3nA9RT8TfKhdW5qzEXJPAF6gUg6VhiuL8usy7ZnrqhIGWDi5S19gX
JkyAGuU96ULGts2kLlE+5XhEKTUm99rsAuxGrLM5+6SEH3nZjks/l1hcZHq5ONZI1+q77pebho58
KeLa6TDZGKQRT8xFGuXbnrt8/zAOkXmptXOFHjU1WtxoHMJ+XZDh7CquHHJnUOwSMlkC8Sf1SuKy
D+dCWoUSzppCREX2hW8i9W9+3w3/i/uB+3HP/ffNp6tfkur+z47T/g/8Q3k2AfGgMwPMWgJwDanS
v5A/zfxr4dwvtvpcKqmWzP/tOdn+X6YgsJW1DRZF04mr0b/SWf2/uMjYi7slJm8Uj8Z7Wk7Lk/wB
MWAljiCGIQC5Fmt/Gh2H16I0hFoySShUkhsvgDVkBBN5LXlNk61g4uVVmb1UuJfsTG/Z59B4IPRr
UK8FGN+MP9tMNS+jRBVNMyJ7DlVPMhMXjvKz1Ek7SKvcf6Fx5BK1FZrUS0r8rRCI2bEb/ti/9P/O
v/9ZBBn/fvptJNrWw47n8gf+wZ2tv8gHAQDg69DBIrrgX7OPkCNy0ZbGFl55dNeWavYf3Nnw/tIX
PircV3ipwE78oX9m38K35w6N+Gdh6gO2vWfyHVY5S9VuMPUoQCgo6caaR1UO1KPFo48UIzIxzK2K
sG/KRu2cuuUQJ+CvRRrAfxmHtio6sCMAKG6zikrHIUEI9eeXzs/HnVtWw1UMSX3gOFHF+o/X//8B
Vf+WBi1LC4sburhHZdU4u01BGrETjHBCA39060s8YrqrrBTpmaFevcFFhUQDCLCaF/jKOHqaOuyH
tMrhIpGVX2kd16tIq+Pntx9oTw7+v9pp/wpRsMEfpvAHTzp29DUEhx4wu8MV2q8fSpcM5cBUmnwy
Na1ZxXlV/cIhYgBj60llHQ233+ZGW35pYSVvl3vdu3j/v38P5qD8hxdsQxA73LRaC0m+3/N7UgJ4
hsDkKr2q2q79BvZxzn/3sEj9ZyxkdeCUbLf4/R6OFZVZUZQpHkwtJ+l93aj+GW6os07cXDsHLB+B
lb8HQ8pCThIGsh7R2YeDqUSSvKyWfn+bWlcGvPtnUHpvI4mYvXUG7Hyy2WmuMCyn2ygN4KRGN7pV
grVTgIWYgA+/lLWVmQ7X6ZKWatdh9y7C+v43YsbOZKM3hY7n2C514kPPRkaV3BQanC4LL7DarPr3
z2xaMEs+OS6j0N3Ygv7swOhl0ruxl3Hfa8TCRZrt58wVeGe+PbUPIZDfD0MXzWFzAAJBsnI4TOIX
UhVZJIIlgGwr5j66TElc+lFNqbwEP6PcJ9nQ3/jguE9vD31qVXk6sZemywZNp+kI/jDtWqVdFBNx
TBIRdV4n3J0fwevYDm5o3DvQr2DtDqYD78DjFhj5sqVr4xr40wpV/UIPX73/rTPrXFRCvHuX7f/w
dRCY24gqg/jmFU74iI6dsqT1ijP7yYkdmfwS9AjQStHlHuNOGpRrfGxS9n1DK3BgnDEG1PF8cYNC
OPPWZj3/vhv8W/6Ize8+2sCYr/BzKD32t53D56I21Rsyz50gkvhi8B4j6nXH+Q/eHioalNT080wY
HYejKDMx3Dny7QALHH1DmpUMpkrztm/Pm1PPAhkJxgTe2ewVRytjLtBnjEXjBElbDw9GlScbr5mb
M12gE9seUA6WsPSABIqRZeH80QHVzNnIsZiBS0R3GncdhaHXpFVrpWnu+x+IKA/XZCWQ/vVq03NL
Aze1rnACbDzDtTdm4boM53Pm+MtrOZoC4NVLd5D1Clnr6IH0UeLUoXeM0oqefVK5OGxkG2vhqUrz
KZ4QuuaW9zDE/pkN88SrXFJ0EA4jwyFL9+iDeY7MG60mntRWZLfXTlvgRwJx1JTluRyi5TA6fkjk
7QDmi2p4oaMdfDVI+m43cpQHQ1pt816QYgvlMSYhHdK6edW0/TnF34nZiCiLHrbLbZBT4WgDdfzK
67q8swNAwymY2oLAawt1zdtz/tQrpFe2hHBx4L9qJZu4Bs6Qh+ldlYO1q+CcbXuEAHeq760zi/jU
PCGFzkb5whG851z8OfEju1CDUOBzoy6iSwp187LQe3WxdChuUouQeVPL8md4x8NWr4nTfv+TwqHz
aebQZfbF8r7/WHcVhkqlAAIK/EJw7Gl2fit82d3mS3zN20OdmiwLqwLPBzS5iP8OhyoxCEOSOvDp
pLofw/LDlID4ZhLr0zC98aL+nMDx9VyBukEnm/LVQwR8zOHoS3ZIb8DfBs28tU2z0LxOEgj6bz/W
qVHozxHKsLAFsTI7fKwR85w+DEsboK0u1m7bmdsK4cXv2Nx/e6K8npEuf7tDw419GHLD0SgO1vRz
FCEYl1UjnsgO9H/gKd39zEPkYm8/0D7A73BVo0Zeym9ivQVyxKM5YWax5FGpYLgbujp2Yl7dr63E
mq01Oifn3ldDjy2YpxDsFc5gtRuHf8zx+1V6t9aA1r7OIX9LIJDmlIFqB1tbOf7Y/Z3oQz5vR9W4
7SqFUQld3yqKF6yaQep0kXfDtvJlcjthNpUhAhiUFSSp1vz0Y8DeVRLrUNLh0oCOdZXpPIdTZ2MC
U/ZZFZSJXZAnnSTO91Bg52dxKN47gFWfKywd7KCu+dX8XlOoawdf7+e4dLjSd7lfttuIH/wSY8Bd
bMwycW4AsSIeUTTRVQhfPlszrWH2Kb/VZsykoNetessZk7WeF7Z3xvTixIzCOIQ4dNgKcFmW0N8/
1yTyEDeJIzxUka6ZtwXSFg9T0sszX5m/5OgjL43FhedErfoqICCrY5pOoERBOmTTdQqfdufVfoyg
Im/PTagTQ1mUTrTo4bBQfx8+T9okuEo4iR3MI7YymcgEFrmTE62LYcrPBaWcuOZC8KBlvpCuKRiO
tdNlbuLRk1NAlWDDP1TvGFBLcjzz8ErEbIu7Gaaxrl+EK0PqPjaInjn9tOI2ucDjMH1EVNKdedX7
m/Xxu4bqRvQuRyRN82Vn/GOT7WvL7iquuFgKmvlVV4u2XdHWcXZa6pdugGTHu20cZltgOam7gMnR
eNcOGBcEVT139OISx0X4bJXUYTS8kGuNnn4u2OP1/sz3hhm7IITkyR1Dc5VnYnIFl5NXVJjf2wY+
J6oY52+KfvOXmgxxh3qo//X+acjln2oEDoeNH8Hhq3HjPNHjauLVgOffFGlvrws9MXZzl2lniGmn
ns8DUIAXuSSLvlLvG1BzNK8kaj2mkNW9WQT0nR5lUiHaS+9cVZ1reJ/YtMFSF8aWTQECHfPw4awQ
d/80WuCSXjW7tnbMT2gLEcz0I+2Z979I4CYIi1wmgHGPXmRZIi9Kq5ZrulH3l4bSBPx7q77RGszz
/oOhmMq0tQHnWGuHj+Vx2qHV5soyd4bauYXO7Mip3Lqz+SKnXuAyFyFsLVRR++jUU3MxpdNAHYWP
p7WtOFexcze8dFtRnL6PILbU5vDeaCczIKILHuzwsWLX8p0yZENCNZbdYjw+bymYxfe3X96JzZ2I
qsVBxAPcwSbmcBQjKozBQNMdxMhn7zOZVTsSYMhc+A+G4Tl8hwhllB1HWw46irTVFNNhBNa4LGPT
uoEy/j7Hgv0rA8xdLiW0Bwz9mBPFRgYChsokcLp2eBzp86yjxjfPLNzX9TvFGqZWeFpRgoIJHr4y
ZCSV0+Wag/zQ4lC0i79Do38wEveGyNV3phwus4BdiB7uwoREGXO0jlKkvuFoMRgHjPXFqLAl8/VY
XcjYfD+yxVAU7zqVBmTSfQjwH8fCaGueSGmTBa4eeTftPHpbXI6HM+XuibcHhwzjWQAnSDfHgKKD
vrFKZ2oZL9fdnafBcCCk035q8LFfRZYyz4Cl+53m6LQDQRNimXk8n350zx/91p14W+BMdRliPF6i
YncMu7vSAKQf59qYfybZbDyhNIH9QVbBsFP8vou3F8Cpx4Y2BpSA2AUW8tE6my0xhvSfMRdB77xr
8NDbYFZofuow8V9NkMt37x+PnQNqNcvhtXdWwRoJ85mnjqSOsxzir62v4vgjlJo5YMPW3sV23i89
OiI00AQxjpjNHW3CchgBw/c4sdb2W4/IhLUxRGID1Pbl7Sc7sQnbOuiZCVTiLsZdh8svSW09dPOR
q7IemyvlGHAN0qG8zvtBvRu6wIbGxY6G43m/Dx8OFfmVhribNU3sy0Nrle4nrErnW+GN57o0y+c/
mqQcXIuQzvG5Zh9v9k5s+inWrVhNmEP2wKnw5LnatCYSgSZNjFfIeiBKAcod97O3X+eJAwCIC4zL
AuWH13gEz8huVBiqsmcO8eh95CyCkJHH85npcWL6oyPgyAItoSb1jvZMIA3fw0mDbcxFg+dp8xdE
XjC8jPhXG6r3b9DgF2yWAAiYPdEiPrjfNgTC6YPJnimiFCZL55NkGmcYDqS62tSgKWemyalXSKdl
6STS8qKddzheDhFoKekc7D+b8UMeufmF6uNzK/rUKPAuWdJLTCqGgIejcNnK8Wpn3qP6+4jiqt+o
9GxtcHIQ6JCIYGjfYfl0OEixOMs2IXVohTjsVtS9cyd1LI7fnnOnljCoP+gqT0Me6dGcKytcPxD8
42pBNXthJ8K+Ghv0bpWRav/B9AYLIdaRvXc5cw4fKLY7wd2MC/1ch/BcotHHd1xzzsDFyw8+Xr7c
4sF26MYtCozDUaDrZdxrmQHkDye7CMuFjde61Xaw5vkS+3mctLX6RuqKSViJswjJidG5vS1Ud7QE
dEMPR4/gNkW9PrCEi0z/lNdt9C3pffO+xHho9d4vB2l/iXlftnr3VdGip30EJ8zhuogsfQX/bHiK
qz6/GC1Sbt4e6vWWyFC03+GB4GzHsx0+lWrMGJPnGcRaG5p4pSwHaUvTON/Qqrv4MCxgOTlZS8tw
++6RF/0x64yDkHd6tJ5lM89CwzQg8PB8InbBSZ+yyvE+UoMipIgrK9lw20vW82TSxXl77NdLg4KQ
CxhtGgw26REdPrVf5shVqS6CLjGT1VKY7QjrjS4nIsXODPV6rZNiyGVk4R4jjdqL4v6474UEeziw
yElt1Xr3IStVdxl2w/vPF4oLmAd0SpGV/Xbm+mMUQFaiEnMeyJ4if+VMjoZHsXGOdHDiWdCB0irl
UrBEuB4tAa+KJzZmruNmrnU70RApY3WYvb/74zD12UXou1O2HzdRHAGX1Kg9C6X1rG+sDuKuDzcN
Nq49nwFplgPxcEdB7Y1xLu0adGuvYKMpNlWhwMkDs2iT56jvvQ/YYfXfYG/rj+zRhHrEpvHug4xB
aUpymNGoYXM+nHxh5Pp5BHEa3V8YfcXJBW48uQ3f336LJ74V1wwoKdgWEnF7rMjDl8NOXHNmRlBG
b9sZ7yeaQtP6PxmFLZnyiZrveJS6wuko7RhFlmm44bNBYSjy+cwoJ5brooqnNFs6q/RmDt8YsnQt
zjrTgkQ/zKSdmITf+R7JI56lzmy9J2A7dkMKwUULxw3bPzo1FV2zaQIogyFaNWUAwbHcaG7WtxjK
kVA2cgK8JMom4w5X87VSZvGTUtX3g2a05UWuxflGSEd9QExvrpUz2e/GiZfdmtA3yAB7Xt3hu5Ci
muyR+zIKgZ5MyMrV+SXJuV3r9U2SUVgPAD60S3mZh6NEMgwTP2MNkokiPluuW14RyEgoYq7HaGIN
gv7ePZEQIIOULoNyLBx94snr/Khu+MR1JPRblVvzlhij6UxD5cSioCbeAwpUbShvDx/L1LqunxNh
IQYprI/8jC992J9beSfA6GUjxh+b3jYYlnF0DR+ZMpPTLV2MqrZviRIQlwK291MrSZwjpikqPxdZ
Bm0WJcQtyT/5zzmLe+LihrS9ddy4OLPLnVg+IA0LUwzsCYj36KSdpIfNECdhEFFcfrALN7moRNM9
2d1snjnUTwzF4QN2t2wHPtfowxds526kSxNuR4rs4x6xMWzxKW+3ZHHJMwvh1FDAUFBRYAlSUh0N
ZVVu+bsFh8ND8520uPZiSsNmPUC+T88c4ieWg7Pc0wEDuZQBcxw+Vq+0KYQIA7pBisqumcf0LtZc
f50MQtsSh3WuQXtintIzBWhlz1vKwqMv5ttUIChnbFD50NkQpZXsBBlVZ/a64zfIO0MSRbsU+RvX
IOvoqfDbaDpXMspEjNCu6UgX0b0oeU5z7b0cQmwHEMksbBzi0OEqHz2QmGj7tVlOw5uu3UrL9HSD
f1t95jMZx+9tGQYoWOeahbAYxvHhdyKyaCbZjWE8/PqcwrnICAiyknw9jxbaJ3cz+ybeHTUa7tTY
+nb4cTHPwMWEKNNzuQqv3y6/hSMeVN5hXR0jKGY+DbPu0rx1yrxa4TRicsx33kXlW907N8+FI8f7
BUWBlYHN+vGHFGW3aC8WRlWdXvmYgF23JkE579uil1HoNdBo3XfYj62DrTxvioSlHzStGL8aztR+
buzyy7sHYUqievS4kGEVfHTFnEjBqftWJ2rGd8llz8x2ZTvJe68tixE2+zJ6Xh+UlMEO54moVVeO
iheWWV6zEdxrr52SRMQzz2If7xvLOJAQcMKGbUGJs8zXP67leL0Uiqa2FWA64fyoYDR+HQo3/zqL
ysXly3Trv7vaHz9mdeh/sxSBllZSpfTFFNJIck9TOPMhhpsST0N3emDDc5qdrnL3Kh9G3X3OiqnO
8LKsXUkGV6FdRnNVRzs3qbuH3hjckWBT+kGX3IHLm7JMC9rz42D9mPJMmzcJuca7cqgIJdXmyepX
JUulBRzTzXYzokHt19JUzQ0yUYwsGxF3L5YMuecV+dhHu1rhmbriDPF2OZ4L39rexzZ0GIrUXo2m
SJxtqedZFOMGM03RDlmSLlYVl9LofvT77C6f3OnTYBtVv+ocUgbRBtktkdz4IG7zQuIuZ2DrIy91
OydEdKyK4nPV9cQ4TklNrLuYk9tCNtaz7nXGtxqZKa5oeTNiHJwbBdIsri7hxnNIkONCkH0lorIZ
t1E82sZW+qPh3zZpyL4XJ2aVXqYZZuIryc2OHFlcn+ut5Y2+RkqSSYy1ZtRlgfkh2bnrGhOo4cKE
bhV9jBs1dshfanyyIn/IrwsytVMMIxOiRsOmx5ei1jRZr4Ro1Ldar41POAQ2wyqL8dgL5rL0n21n
FO1lTK7pj9gSUO5af+zNFdubfHTiPHuwB0kabxuO6IvcIsnQCMkqXE3SQYfeZbXbEBUhlY54M29u
Tc2yP5nEcFXB6Ijsk84/M8+7QezwxSDMzB+9pt+SDjjI9eCHbP8prGasHYsZA1DkpnwxEkUVfr56
TS5S0pjie5iW5qchTGS1Q7TE/4O8pRGnTddpfpYRtsy3MKvmDNGTZj1HeqaPG7NIw89uMw3hzsXD
64M79N4D9irWZTr1/mUS25Is5IGUD2hzCAAt6+ukheITEH4rAiioeEVrVkdkTDhbKS0gQgublZUO
ZJRBSyvGixZk46dOVDMOUIUameyel2hsglL7ztmWfcn00K9Xad/k/cqD8jFi0herD9IZ5nrd1Nw4
MZlumuIK9CyaAmEs8BjVb6ZjxTW4n4a2So1g5s//GIYRuR8JfONNiVC1DUjrSXcEEuVERJo2EiwS
2Qw/wPN1/IlLpvtddTB7Numoh3Jr1Wn8eQRsKNehEtUDHtqIx3O9kmSNGFhHlwgzaxsHsLTu4w3t
ivlGekkx3sOjEN9imTj5Wvml02y7THRYfyILw0G4KT1xk5pequ6dVlrWM86CuKEKb4pYDA0BpavS
JutinQtfEQUrMrfEX161L/HSorpAOpGY8HGcIXxJCZQvbpM5VsNq0GT2RdqeVwfR2JDjWzbJ9BlT
q6bKgzKrUu9rM2sz4dTJWN0Qo5qpXQ3zkOAzelkvMp5jRIXulLM/dOVgYP9Yx23QjoP80uvj8CEi
M3vEblhUl6WVegmkvtZLrmryuOd1h2RXkHOYI77Xba7P8HVyPCV0xB6YHcso8QKzlB0kihn/1Bsn
1vHTSJO+vKkaiTRo6FI+3pzbX4tC6E/s/+3XuivolnhW4xBMNdQLfamuX+phav2tpYnG32CToy/C
a5nJFVkC3X06pWQBjnpbYp1bUFcEDsKOTzFmwA/DJLAjnTpz7tF15hiMTuliXKop6fyd+9U2st38
m5HY0UMWNo4ZJIVOEHQ45ryTSE9LVE6UB/mqDmN0mXiaV9EKN+wm3HRRYt13RYNIsstnjMj8ycR/
Fgd9X607yL4RWfRtPkWbsSN//hJcNCdFfvZL9TzJcHiMsPJFdEKGpP2psYfJI262M76GGM58lT1b
wVVvOKP1TYiSUvhyCC1anViEh7cT61etVCnNF80YhpL9PzExwM8QI2zwtc4ewNOYm40l2wQPYHxG
g8HwihAFad4+Jm6ctpAssh7zzpbqhjha3882aGOnO+nPA+GKA9fRVWXozbjBtNm+05Kwfk5ml3Bo
iHCucyXifvgFhWtukIdb6imbkEdXn5FKNvFlg1Pvx4JclVqKqx7bnb+nSNbIlWNnvsqyQc1YRoXI
NZZGk7lhabT9qqeeL3Em0qhnffxlk9VgGdmVha3cuGpK07t0Oo2gulJv9K8KS1SbFMvJ+67FMPd5
vhHXODs0u4BkZxPjdsDumV3GhtmbVMP0TfOr+CPxzh3ST8vLibJnQYGF53kiVzO6TiYwonKxgXrs
fpgTuuZuj9R6DSU/vLI0HHgIFcI2GPOOdPI3JJrgXa160rw9uDjlWtgNtcdc9Mll0nkq3iKHbwFn
7Ri/et4rLkF4KReoR8cQP2eVJY+dkagZZbkvMdvzJmc3+I3/5OlZEfEhxUgUDv0nZ21EbBkbmy3v
sR4To1rFWV+TR15ZGmvfd+dhhU2wdk0U/aAR0Nf02BWnsf84hwPefSg8m7s+H+Vd37k2PszxHG4w
8q8QzFeteGCiz+OqLDngfxhWHIcEjHrZgL8hLL/bdsyq8H4ODTXOQdeH7t927uCx3o+1p98b0GLT
TYvExP6KJrvLL5jWbnev9zbO8b7BLL0lNTI1YcGLWHxIsNDCa1qIftrGCfl5X1ozQ6Rq91rfXJgy
h1OVtLOT3mq5ORkffF855oWWEfF5SclT9ZcxDoP1FvMV5WzDtI3USvNz9U3Wneoxfe2tD/UchiHe
K0VsezuSWQdjE7ohU5WK2ClfsFu1/n77EvmqjMBSZ4lTgbTH/7ySReEn0LKdT+gYJlVtYrNwVpkd
ZfeuUNHD20Mt1dGfaCi31aW5shQtEP/pPBzeVjXLgDdizbgGwDLlXBJiLaTFXLc7f0RqHfZXSdSa
l209EYDQ9uXm7fFPPiqkBQC+hQh5zCFQmR5ncdFSxpDrsG06x/rYhNa49nLZnGl7vCoUeVS68ZT0
mHnhTHJUZsRZWZkTrkVBFdIA1gx7Iq+3G98JUfBCPdCmxUKP9gpkt6MXKvQydBUnl9lW2SZ1uX31
vd1BmtLPpYad+HbwORe8ABoT3YYjNGTWvXzuZui7eWbrwNkW5FgnSSasjoV1x0aWbNO5jm/71K2v
lBN6P97+dqde6L6ZA+WBFLrj8ZtUc0uucFDKiee5mKYQF2WHNurbo5yaIcheQC2QDkFBOqrv676Y
qaSUHWgS8bA9aoSHu1wssFHw3z1DAOdpZtCBgEr1qkTEfr7PZOlB7Uj8dDPTFbgVreP9evuBXr+2
ZRR0DZxsoEvHhjHIsrnBgDgRNAev2hw87DRJgjnz2l7jIhgZwO62YcUgwgVEP5yISUJChBsxjIYb
xT31t7tJnWIgCiCstbUkVeRubEc8rKdhvBOFoW2qKcu0wIFsckk+xgDQTOKtq/nlmWbIsgQO9xw6
+Yv9IVfshQ56tESKqWltIhLswJ6F/i0aHG2rcwBv+5AruodGjUDgPj5HBDn12g3oQQtVCKTWPqr/
Q3/qK47UZacjZhqXFy7xY2yd2c9OjoLmjpYcvX5x3Mgas1517Jx20JeFt20L9VnXx3MNi9cQA9pU
gBk01KiOeJyjT9vOiRcJzgf4+5iDd0b/hcxiEh/ajCSjwhh/P9R/FfD/s4g43lDAdzH38eTbnxYM
y5/4RwLv/sV5As8Y5JE7s74wPH+bflvmX7A+4ZjCYkRvS9f5/yTw9l9gvHQZ0HaAwCCZ+l8JvPUX
RzENEXZzEEQg+3dFzgH2Hy2zpf+838gWJSTHEj/8TyAqzadR78QYB1EGu/FqwPD/waydRmPemJG8
kohEe8iCWDNhQqNbse6uh2zGYEhKil2Z2qb80sTSJk+b+HozXlHOm/IagXL6Yu09i+K9f5G79zLS
975Gxt7jqNv7Hcm991G890GCmBi+uE4dPgB6ZMXK3HsmaSQ0YCRsGsXPbjFVyorMcFdt1sroIl1s
lwAimmmd7N2YsjKrh7XYuzTlo0oercW6KcRsmU1LcE+/0B0ZVVjSZFh2z43CpCbtanlt4v3jXKUT
N70gp1fhXOD9VhsfsVtW9SXHGEdmPvk5fYSsjKJLWXU+ETe2jKLtWBAMdGXpja/fl/akyQtMqZpo
Sy5KPIIiU2yshCsJrAroDSKhZFNh079PKzqk1AaenpA5FDaTqgORwgIN2B9ku6nFjDvqunQpnzZO
JUk0IizcWMrCMXXqoJ/6LJqf3LSK2uchA3WeL5OKfBLvu6kn49hfY5Lb6f3j4LZkV6wa2qWpf9cr
XbTqg6lh19OsihYKCW7mw+i0IFpJbyN3+zCL1Mx66iG9AWPK2lJS/A9I3/0VblWRgUxB+u4Wy++2
32CKSzZ8IRqrvq4dOjzXSZ9nXyEZ4SW3cI4b70FNMXZF80jcWKD7shyeopz1srEJ/eJGMppG+aFq
CGm6tUCdsgs3H3A2tPJUamvQtTlGUNRTannI0kVAbgOsHosa1LycOw/UgyBrVbsrjKb8ZDc5Zn/Z
lj3WUX0X+jM2VlUyrGXqmGpj02N3t7gKgKGio9OtKxMToOq2mhSlGAFM5bNfFq0RjEbWPUTDwJ80
LOZcMGeuvW613G0vSJ7xHvDTHo11C0RlBoK/6oYvlN4nDoFdO78HfQRGTsYvrpsqqliER8u8FeGQ
bIU+Es8BjBSaFCa9QWiI1zYKTtkwmRej00FhstMER8UxJ2KefrEcza+0KZdYoqRsvaCyhr659kcT
/6CJPFP0ekYY1fLR8KX7wTdqlezIwYLz3fwuTQZMgYyPWFTpxYW5r2Qorqlqsn2Fg0k51U6IJVLe
g/stxZAzua3ChHhfMenwhkvM4fdlVdrZXvyFhgpF17QvwLp9MdbNGJLjPbev1ZLO19xk1f0u5fZl
nbMv8eKmIHmk+l367cvAJoqpCJuh9FfWUif2Q0bJCFNQ3hlLHak1hrJXMOW9R7TGFJr5vui0q1a7
jvelqNqXpUm2lKjNvlx1lsrV3BexuhZPuA9F2HtArl4KXRe87qlfql9/Xwj3+6IY+VH8GI1WdsGo
FM3tvoDu98W0vS+sRW8P8VZf6m3cPym9s4z+4jpVS0kuluocN0gK9SRcCtdZ91NsnVLNv/L2ZT2i
veFRLLV+TKiBAFhi4YMjtLFc2VUGNEBaU2Zvij1k4FZe9DFdcIQWhjpucMSIzITFtMa4bfawg8yS
/BfXUMCIbMElxj1EUS1ohdgDF40RepcESAFnqAXZCPcgB+w/AI9hD35009j0q7CNca2v9gBJvgdL
qJ/1K/pfQCiskOJvsnnza7mALMMeb8HOKoyrz5nfqCexx2QmDPx/cTUHqUksYpGDKF0AnHiy7+o9
qiP2CA/NjH5eY/E93YnRw+TO7HUwcYw9W+8C00lwIpqn8nFGMR1SpHQgSXKPKnGSgTBl7HkP5R53
IraFBRWZCx5l577xgpB7ZJ+w++lROnWkbWgvhHa6imqz9+4njZVMxFkeYhqBZ3TkBbP4f+yd2W7d
SLamX6VQ9zQ4D8A5DTTJPWi0JEuWrRtCkzlPwSCD5NP3Rzmz0nJlpTvvCygU4LS8uUkxItb61z8M
gWzJ9dJnZ4690uJXIJBod7tNycdJ57squO+KdCb7RrJ5hZ6p4ZxmSPzuwwLy0TxFvQowQLMzkYH7
aa57jRVpLq297VaoHkvdWf2wGgr9Xmiwo07dpcjb0N1sgSMV+LUXBY1tvJhkejY7hvxDc9oxK0CT
hE6qI89S9NXOlnCDUCBaxksz6KsAtQhGLwR8kSM6/zJP5N6aK4EHh9YkZ125Nj12Y/6Yx01ZWhe9
2WTlEg4EA0yEPWEjCBNeWOOdCuzxU0Julst0pOqvWALcKyRpIMtAkGFT5wm3jYF4e7+avBvgvlnL
XjPUZD8UZhqMZ+64lmZDV9k75TeSITz/hHejW8Oawr4Mu7mati+5CFxpwNmbJoKqVn32ymEZwmnM
xvSWiCqtu9Rz/KyfikEveLomIYRtXCZOods7uYrSB7D3MVKI4REV+r7LZGruBr+b62goOk2Ph4Jt
mgxyA1ytUvD70RwkAkyc4neJVr0i+46HV4YEweVpqCXSIAFpCrJyV6KqfuTnls/eJIObpdAIwzNx
MrvFhsq7VEPl66DSff/FMZQJljjPnnW6KtNvw5Vszm/aUGBqWZZjc4naJv8ULLa8MoOk87H8DNb7
QCb2A191+lpoYr0AKW5BYkXeXVduJm4tsifwASTjb9zXNsdjOOIXKLdXrCXiiiaQb521ARaXfg6B
JAuGIA8HmlRKGavFY88J0i07bK7tbIeX33qeDNsIymjq9MiJKlVEYFi5x60urQ+ZiwCj4VbQPuLy
faM5M6l9OTEN5wGjIOAk32k/D74Sl1OamFh+AFbe+EU3vKhhcG7KkvEQHn2YJO4WPJf70E0gjEYy
05JDBUlWRlOjmsNaK+Wd0Gg5I7+RDgO9fHbqZq9bVXtH9F93qglMMXAcVN0LgXoOA9FsFl+o0Jh0
NcQjPrPBzhzFpCWVMKlKuQAjJ+Jj5nVNFoEc93PEe0JcoREkWhfxNqmjRGlSR4pO53yxOrPcGX6n
P7t9Ruc65UoEoXACDEKBz/QirDE0v2XcbzVnc50WHhQVguawpW2lhdcJToKHIPMXjUZqcr8SW8gE
bbFatznPWKBduASiYLPXRrI3a2nY3W7VS6OJoYWlfjxgGbiS6cb0Y2Qc9KWwjJ6PrbOFTW91QXh1
CpgBSHWsST9F8SCj0Vu1FzH6uR4W9jbYgzzhVqHIUarEdTNA8nLl4t9t11e7YU7QTYaV1UsdPWiT
MP/oEiSxnBj9aIUqBa9mj7N649imaq73JbgomnvmGrE0Z4u4jmIusVBra+1i9FphHDSqwfzgBiu+
pB1z8iFOs1E/ks+wDoT+1f6urUTi7+taUzcqwb//sKD91hmyMb4jHpD5h1VFTTE6r+2bk6Z6M9Vk
DNt8br+bbSa2nQcHpsL0ERg/rfrNxjnzbsWbUydOMAP5Dpt/Zy0lVp5yc/WsPCXug+9mn/mb8+ey
vtmA5t9NQd03h9D+u12oahIKwOW7kShn9ursy81gVKyB/3FzQ6zRkI/zTeJiSU5B1eFL2gCDEsD4
5leqmW/mpYCSOJliMUW18OZvatdDMO7TqVs++28OqM2bG2qdqaYK3drFJbVg2v5I/hveqcubj2q+
WaqS3la6JG1uTquktqa/wTn/bcH/uTFX/nMLfpu9/uPwWD+9b8K3f/ObDaJBjBaN9sZl4tRElcJf
/Z787n4AYMKACbCEv0Mm80cbbn1AZwh6ioxr67o3ctLvTnTWB5La9U3oyLiIqazzd6zocIF+14Zv
yk8gReA8YHYLSwz/J9i5o49YmABem3NOD6gxMnxotuw9C1JIHvZOkZDJZxvU1LfeFBDWNw99cEuX
ql7WruIYTXW/OF27LdmPs6q6txYdyFAj8e0Ex2frnhG9qR+sXrfjIMvXG2QQNNg6s9nstBeap533
SHeLo1rG/G4Ehn4QxpYyuL4lDjpv6YP5WxJh+pZKKBzfl2GjU8++JRbOfe8/BLnfNuywKfP43Ns8
nf23mMNi2iIP7bf4Q/ctCtGcULVjapvYO/ctJ5E4YjITl5H4B9qZLUuxW5nk7vlIDsaut8hbFD2o
q9/qyTORKCjglVkSwLe+5TSmjdEmcWGRlhssDO1hM9gEOrpv4Y7DW9Bjkm6hj065BUBq+Ll0kcR8
FRJvOU+3nS7tS8nGC4uppxwK23Gyg2i1A6o64QjqmNogXTg2ZK8VJ5adLTvtLZHS2sIpy0KSU6m2
yEoQBcwpjLckS3eeyYjpRJEbu5Xwhya2LGJSQ1KavMtcY4sMTUqELtTfsjExhyYnc1EQXKPUF+Rn
ahUUpCghriKa7NV8cYzMTuGnUVPFKX5tc0iwL1UmrItCj5ZOAXw7VYnFr1/rXhr15QjJzZ+19VYi
ntaNz2TG5pw/XYlhHnmppTwaAipLKNwJSoPyxuq8UsUs916CNVk0wlSrd1WNsmrK9fSUabdRQVCg
8KUgCVZ/N7SSk78sDBzaGQ+Z6XeM+r+b2j8RL//VrvYpfxXi8R/nr23z+iO4+PbPft/Y9A9AHNve
tiUnbfEIf2xsQIVwbTHpgprnc3Cy5/1msRmAPEJBDhhwAbL/6O/qfoAwSGmAhQ2YJfvl39rXNoj5
Dwyf4UWA5kuHrLf5ivD9+AY/gotikQ35lP7JSHP2uNR2S8yIHOUTCZXtyQ+P5ur7h/6Y0ffzBsql
mKRtkUkeamMqyveXGgyj6Pt+PoH7NERvyg3dkf4vxiV/fhHPRDXLE0KI8v4iZmcSap7PJxSyEBbM
XO20grjiv76TP3logMKM7LAL44x5ow7+QA0k7NRf+1qdcMfyxXUq/dialrqeSRv5hVDz59tx8M3C
RJUpJ1xE5gQ/DTvcRlcZMRUnBdZXbailcPIiQvyG+K9v6M8vA5oNFZWp589sYkkLjQF/d0KPat2O
GUk3ut7I419fZHv0P75qPC9QNuJYGNtyLz+Pi4pgHedF2UenVsuB8YoF04Ntv4rxyNZP6AL6X4xw
//2uGN6aSPA2yQW+PD9NHM0hEGL0rKPrYuEhG+KztU74u79/VyxtBo1UGQ7SoPcvnCdblWEyfpxy
u4xMB7ajruA+2ZqeQ3cqf/Wb+rOH+Mfl3J+nXxu3clo146jVREnrBd6Psqvlxwxt5Z59pL/+67v7
2f4ZpQW/rWBL7OERYtT00/QR9MUd27k5VotqHtpez5+6cYWxZJd45kclwsokLGu/vJrdyU1jk3xi
N9TmUdwB3qSEdtjOJMK0qbyvXW0sbkxYQw9ztQwQN69V694NNbhd2A3ZcBzbUp8eywrj32vAVAie
1TD0f09by3pCG89Af8uNMV0W8E/zFGqBhBTv8Zgh0zx4cOsuanwsjouV5L+QrPz7L4uKlEk3WxH7
EaTo9+9G4voCRANPzlTqO81KiZwQy/RKWrETTXLt5r+5L213xmWwzHTxp8AZ4/31qn4xhi4Vxyb3
iGpV03Lw/VnBdJzL279+L/59aXElZs14AIEWUg2/v9JcDIWbjv3RXdc1GppWAwTLp+hvX2TbwTn8
tnkvoqb3FxnxQ0YV0h6t2dMOtgd3lPLU2P/1RX7ey3lmkLsp5118rKHH/zTENq1cM0avPk6yJYYF
8hLhHCnxC73T/2Jc/qdX4gKUXzrOKz+7ajkpNu/a3B4LX+TnhSE1/HGablepzPqF2PpPfjsorJET
ICiAbxH89N71CyHkm3PqYjIjTOtyotTPfhW5+2e3gzoR7gN+NWTBbV/ih0OQEUqvD155VA0aY+UA
wYDhcYQ0o/0LbtOf3g6lCcaVyOYwEHh/JVUTf5gs1VEL8uXQKiuPBUKoX7xs76esb7sCd7J1nhwZ
myrp/UVcfW1tSxbH1gseHfq1i84buwviINybxpyWF6Obu4e/fvX+9JIw8CggUFshNHh/SVw3HVMR
DV+uqLeLNAN0U0Z9dMXSHHHuBrfStPpX0hZKLT72/Tm89dlIQQgbMBEJ/rSsPG+UqS2qw+DC0ttN
rtKfhzZ3s3Bgsak4KRl+FhJ6bBiMHbIBXRRPBNE5JPFa7SB2VLL6Zdc26uOiyhX+ptuKU3d2Cbfx
fdIVfbYgHTZDh1RH2UOyn5gA+7usHIIlKkUAsbLvGINfD5lpXxJvL8arYmoZuRlVUw43bt74VSh7
JvVxtQpJjHtiEqFBXzhlj4h/Gv3GzG1t2Tjjrh25vZl8NIVRfMudoB9Ok4XHvROJ1t5qs9Z1+8mE
HR3n8JzB8UwCieZMv9AZani7oedhRDDS1SnKVI9ADX/cWJZ1Mu2MoJzzk6ka/EtsF5KvrrVgkFAb
k3nS4EH7rbedwT5seOeXarSJpSqq0p/4OkX6SpQUdPFhRKFUO7lX7tPUmMoYP8TlnFEo+U54GE9E
lTXz6MZpTW9+DLoe7L7rRQDLOGMcDMG99A0yShY28Z6xo4qJLobWXNneUkSF5+Zm1PoEgUFkXO0v
k54Z/AjClW/ZsJSXdKeQlBNLJp/6fkn0KIWvu2fgUtJdN7PxYqdTqjH4cKevemp0627LVLkYcGsl
BStolhdt6YSBlnsoinDMasJp9KLqz+Ri6CVNcJts3nONdI8ppJwmbgMJjbzRkD4QYd8sN6Ptjl8D
VUocHvUNlrRTHa+YVUy3xeK1N1mXqCyUAJ6OdexnbclBO0nQmxh9OP755BV5ccQztrxe7ba1LiC4
azs3M4z2IPy5MgDMsccQXX/rkiOUHP2FM6/rZafve0cxiu+mYTxkyUxaV89auwFnSlEtyMY6lX5Z
fl4cf32osPi68Oc5vafqn8udrRXlsKPCd5ZQwP+5TRnVWaGz9t6XevGxMvc40fEewMxyiNDvaPXe
LAJMVHJfDk8LKvEpnpml57FVuPnjmBXOyyDzxYiCJF3WyO7arj4r6pIlXjtiSEJYtNW3tBvY1pjx
mB6Ehzp7XOe0NU6mzknyu04beNqr40IJh3qAbsKuRPHJUbUloboGgaRxs7w2GtlSNrBJNXrkZ6mG
0sPR1wsiXqsUS/aF3iht+jkeE2Oe48AW2oF6KNXiccq0z5ZXp0acjB5h4+3cV1gZCrmse19Luods
CnIWkj4uh4w9bdhleDlhVoMloAGp2GDAk/muuEeM0bZHd25FEoOt+p9RnzGyarJltUFGVmQSDDqC
zwt6gi62+txk9J7qdhc5sDRknFlVfdchCKpDGRhDEUJAsOGcZ1n9DCs4/1QBFA+7RbHQLzvChKoY
AyD7W7UQRhKuQ9Px/3UnltBCdNUCpxncu1v7SQZdomQryTGOe3aHnMz2hUHvFOqyrao9/mjImCuz
KmpcS7NJEiduzs+Fb8l53+XetEZiMZc8EkkqkFVlTqU+z1PHOAW0eMIRMaoQMCTnCQHII0KUzMSw
yDCM7MI1h99sKv8Lu/xz40D9Zyz58PjUNj/CLduPf0dbDPsD9TbhJMyrPPQMJoffdxTZ/0BdDIAM
FEyzRlVEJ/Mb1kJkCUmzELk2z+HvKbq/Ycga2dtbUYg1KRY5YBb+38ozeV8yIZ6lOnf1jc0FIkRl
9lPVbFe+17PEmVL1xTUb2hB3OYPsmZfuF7jB+yv5aKoh5uAGjE0sxEI6kPelheyQK9QL/ixGh6Fb
36DBm1bI9lkidj88+l+iOr9dCegdgyweFKy391fyc7giM0NBM+sTEohtoNh5meO/vsif3M6WXwJA
BbKDW+ZPTXbqEC8oAJI5SvsjpmPpx2EBefZxjv2VXBx/tHf1EXeERhx/lE3GhWMK04P3d5RYHeNu
Z3N+x+cHvFT2yUWAfLZE9FL5xKY5RQAZbx3cXZVO1ngGiJcgKstXEI0xIWEtWqdZmnHXpEMf+qkk
Mw5pEkq5oJTt+ikYc93asUXA4i3axjTxaR3Kj6WyTHGQupU+QwoJ0h0jWXZNrfXa+8BJFsz/1NwY
UG0Uf2mmvfstb1YUpwO+DtPeaifnW77mmhfxEXZxvdQ9Fzbob15sbc5hK1kmk2pNKUqIsqsC/zSh
hmAga1pCXeq0W4wVJj7bYgIPw8CoJ2Kf0Go9e7jeVtFkJrCg5jKogqgsveXrPOjTl2ywScYLioTZ
qqimgokCYXZEGXoWgayZ06t94unDa1OqOtnRiy5PE2Fq97Oq629Ia5yLvi1Vjl4wG2/m2V+LfZma
6cSN25kWBUPufPHrlsNhpc98GsbeuyPcvbxLpCNEmNuJgaRsZIKJ7rguxi9+UVSmHhtZLb/UPuoP
9Fk86cYvuwe0C82NKVKOA1Oq4rzWDL+MlO1h5CIhmnwRQPNPzZDnT6ya8TFbAofjZ20RPiWtSUgk
QrbhkYiNtYpWg9+MrqU5jJUU5g8KtaVUfHCvvm4WgA7xmssyRKtn+V+ZXVuXpjUw2xTpVPAwLcmX
6Kfyfjb9BSfhcv64diprcZuV5admFGYfES5jfzamWdNCY1z6p5xz/n5OOHX6Ukv8MHeX/BkGx/Bp
oH+q9uYi1YUoFfrOeXYrPSzXdD73gxlsxpgqgJasm/VXkrmK5wntG5GGWwJ3qE8ihYpl9mM82mSA
Mk/xp/KQNIVx2udtg/hK5to5JyNlZJk3nRHN8CWIe6id5lrqhO1E1OpWEoNwmB5pkmkzMTxf6/V6
XlG7NNTND6Xysieofal3Qw+cfhld+lLUmBvfhMmRT1SmBjAY9iONEP/dbNfd1Jfw5iYpEhHOhdE9
D/1AkKLKvfEL/u3tSCWt4CC0kshzdM4VYYrJ3FNVeq1XUK9q5aW26ptcRLrQAqp5rW8ay8/OExhs
JqpSx25Dy0fyhrN0uTxMRQ7rsMLJygpnyykrJvUVq6ziitUOD4nuxcgGHXNTgZgqbEZN2XEG4/JO
MES7K9n2g1jobvYy2pWC1j1k3tfa6t1rU1iGHbWVRxvBlynhqFDrX+sow80zTCoQQ8jSKIEEZp33
X+8YDxDpaCGLDuza+TrgJvbsD259tRCg1hKI2/HeBENKfl9e6B4kBLJXTRiACWlraztPX2B3tCR0
sv6eZ16gG6swv8Ah47cFyq8IRZyXV3/KeZPGHnbmFgCJL3xQJv4O+kszxrAymJijGh21uE9m+zNR
r94DzZVPuPJoqT5mwxH1SeAmzWNeL/QTg0vVFerpIoo9hBeYvFZiNUjis46yKulIk2MAai0Xbd1L
btPW6CRTrb6ztIIfMPRirrc9ba7jNM2sb6vBqzIHs1WEQesOfTznCeV4UwXZsMurhZHs6lTVzkSM
cEMX3ZZ7iLYrfSjxFq6ozDK24ZN5+8G1FXmnPsmae8vJnS5qFsQVh2lwijmaCjD80IXZdgYWqr4a
cIvnyKhzvhOTVIXcs6M52SdVW145FLv20dSRBgV5p/sU49TqIcTl+hTBqw5U1Rqii3PYC8R80SSS
HcL+7CUQkq3+ZBl9Ye0mw2sYBqtZD0Jj6Z0rMdUkZyWryJ9t3tYcLttIJGqV+VUdF+VI7C70EDLn
szHIvlYdVnOnM/nXr+CwDtpFp5iu7Koupjgt8EKMfHKgPo2uTTArKrV+2W2GNvaxbOhzaIPbIIdR
tBDyWxrT8JwQDUW0rj5adWxVHZvvAKXjGDSpGQC9NXkf0+zY943dpIjaPbqcLNf01zFpe4xIDFsn
xtZzj5a/ZAQmeWatIw2R1lFbzf6ktBsfZaHhZueTyLDYthL7bBmd6lYvq+BJ6x3xYNDUEYOuDekQ
KyHTC6f2h0tp6Z1FvgZ8rF3r572FWWWWQzITVX6neZ3+pNp8vrENJeqI010rDy3t1lUNx6iN7MUU
z12pjPs0m5jGSqUlBfPanp6WplqUpCd5/ZPO3rarRt9q4tFM2qcGqfV1K3QrtmthXHEseJdDJ3R0
hbO5NzUPq3o+f4Fml024rLqw/I6lryAxKnd7z1Ox9VuFQ1Ss8prhNhnq7CaonXnZC9QILyX8UDcy
uso1Yk+YK8eux/4V2kYnTrWcrJgodTEaps/eZLfClP4cSSMTJ5KX76nnaciIwQeq7sny1qNn5m4e
1qmATxgMzsfZIOFzl2HIgWjaYEUSXNN/QhrvPeZ9P3hI8yd10dkuzBnNNqWDXVtRn3D2DocavLRB
wlus97ybxmMLq0aDGW5wgBTjUsqDZUy8TnpTV13od4X8ui5lWtLt0UmGuZgg2DSBPX/0bGnX5/jF
r5wp5oK9RNcH/VeHl6/ce2tbXS84bX7LdKu7HDkoeI9YfWkUEDv+YMptfRS2BUZi6KnwIhDp5h45
Uv7gFkPGxo7o6Gh3qbPPrToZYhgK0JDJr4UdRlYApwODRvcuVYMtI72hjUQhYMO+qsU8dntvGc06
xGae+1JUk0EIP1qcL8LakjI0DD3YifBv55niPiXLHag9zWSYQjm8bpANl9cInqrpbDD6HneEPnXs
a9PrFeJ3QCfI2OxRjPudtFrwMHb6pwlzm0pjggOdVhic0ms1QaGcshz+r276JanFlnJPBJYWuEV4
rWHtpMqnqyI1zfYwYrqonc0LhMhwVp4mI79PVxUybRO3XU7dCa8J/gpYGTYiUtVNBsXMF8euIUgc
YxCSDELM84FpxLhxphBCz0+Npkw3XphCnpLd0QPbZXjSMOMZgaatghXHQaKZ1+ZgynSPbf0iwmH2
CvNKmi410dAvnF36avrQ63Vv2ucSjURcAPbYl9AAqyVe5oHCbpwNt7qEzTc/iqLtzdDhXGQAqFle
FheFP70I00Y2Bqd49pGuWoCQmY3whEN++87jkvo9L9bkZujfEMPbczu8bLZvsEbcFq+VMtWMmqAI
mwMnHcSgIhHoE7G7g+uShSvZg9Hy6yeqqrCAq5VX+fgeOF1/vZIpPVzIySpIcxsSK0Ajr0/Haqqz
zdOSgPAyrib0rxjau9aTB3fR25mQXu1dUgXmAD/DIZTvYy4rcz8GBGSd1MtUsjAylxNozWVzagXF
rIldOeqy3uf4tBlsOeZkHxM3lQnZ42nQjJGHbreOW2oK99HIKP/DJKEJ4VzW08Z9GjoPHjGexz7H
wZSWgX0B60bjeyVV98VIiIXbLTps5s9MjufuMYfs3F+RetN7V53JXJ/KIuUMpq5zy9e3Ru2/kMQ/
6dX/MyLxf5uXFiLIO0ziX5DEB4+UKLLSdKbE8DY2s9TvkITxwTa3eXgAwICPK9yQf0EStvkBL6jN
CR3sAWfezQ3993xfk1xWB49jYCP+u4Eo7f/8z7tYouGnP/9Iygi2IcMf0wCPMZGJAyQaTiw7DRh2
P41xzKDRpC0I4sbYWH/Kp8K7YlHN4eKudCI6tcYgqhbfU8+/m7xKHpOx1+6SvsNIQk8PQaXtArlE
Mz9T8L6z4StW7jTnn2dSg6OcLnuXrj2m/HbQRMU8Pde6eFjTaoJJu1yTQT4d6BSr3UxJE610qCeV
SzI3zh0tXvO2gOWWP/Sz/7VTK/Y8rXW2zMkd9bW1h7yZHZJenGFjoSEqae461xgvV1W8IpPBd2mt
wRVtMn9UfY+bzQTev3inbKQcYKZcdkZtoKbV0OpIY5bPLKIbvkp9gX4sUq0SuwBObNjYhH+IbjE/
oijK94yxgccRYkVlkPccz5SZDBtgjSp5JoWh7TEbbnar7657qUS661rrpbXXJM6Vj8OyU7ONZyDg
VXdjpd1LUmr39sSII6TV/abNxqk/59ltUgoqNU8dg9Zk9oWMI+rqbj1dJ/83Ie/fWrW3bc3//mf7
N8/0DbRfmXx7j/7400X+LNqh/Sb/8qcOr+3lY/06/PxD7z6ZV/S3bxc/ysd3f9jhsCSX6/FVLDev
w1h9/xbpa7v95P/vX/7j9e1Tbpfu9X//+dyOjdw+LaVT/XGN4pv4V6v6Mk9fxb/9/G9AowNBC5wI
4AuPVhYquNf3Va0Tv01NgXAUthfLGk3/v5a1aX1glm1g9svypYKzWY2/01WND8QDQQSj9qOsg9/1
d5Y1M/j36xpE03e3ALJNOg7XSt/+/sfxrOgpxfp2h67SnM5qIAxqSHCdKlK9cF5IlysKdIKJ7h21
boFviWWu1E8t9NQa1Z1lrNiJTEt5lWiYY50mQO32Cxz7vL9SzLEvEYCsAARF16yxrfrkvupoksLZ
nZtnfLuyp2Eu/ItANqAzFPkdzkZDb52OJEulT8o0uvRcM4311Ddle2CXSvZVk0ze2aLjPLbHOA25
dYxsyludXaCXkGTpGztxsUiKy6OTD/JONDAiQ0juog7NounX3TpQuERO2mTrt2XtFu/cnRaKh7Is
uqNfuF6xwyvHw33HLTS1MrHLbP2weAwtmJLgb/Pa4HrTN5zf1WSjCxlbn+N3VdSyx3rxJMVYkczJ
gy9NxAGVs1jWpduOlkFDMTLrQWGZkUm7Thg6hZ7mJC8jurP7vlwUc5glQfKz+I2+H6eJUCvl+tPN
4qUKhUG/2Gmsjyq7wq8WOaE14ofetnYu4tns+y0znYIhlro+dkBRg4FUsjNvGHLUe5mm9hkTNsI7
5FJ9WQzqqbDVguJSEqCkR9bi1s/tZNPgy7nJPgVDhx8vQJ4eKmFOcW07xUPNXkTlV4FOxkabo+zS
OyFOYOv0NTudmRGvtuguyiriFS/LKhtobyFtGLFdjF8NpeQQTf76Efaq2pWLnA85rLg9wSLYu3R2
94zj11DCEFY5okuj+bLQzBxX1lcT17O3fl6r2nlpnDIwoibDXWqX+7pW7S0bT6SIASzyOiMzP9XW
OOkKdLBdkyNc1s1jRyWyhLfrpO0t8xerix0Q+PEh7cVcntdpq/zzxqZ/Qo/LAM1KDmvqDtYjplcY
S4UA6cN62a3Ir/YCIUOKlxxskcu3jNNtXZTtXsfq4Halcj6zGdDGTumeT+18sQby29h2TRh0SGQX
sspChB4n6US932gJx0bujDGqY7mb/fG8GpQeUto3T4UjMHwSYuenqR6PnR6kqHD9Z8UwM7ZmKLpB
jzEZRk7OsVSrvxfoolOzQwKSVdMRudsa0aF/lpX+mU7SOrS2HParKksanK466P14PndBbKi83Evu
+bhUHcZO3ucE7Llt8uNAfkZomk4QlguwrqaLeVeu+sswN1/WxX2iMD+jQtytYId7W9n+K6ZcLxr4
WuEnV9qymp8aoXuRrVb0gEC44ZzUu6TD+spaAiJbCqbAaLxeUj0fYHknBnJ1lcburMdYivUHBJcf
V1TSUZZoA8NG2OYrrc7TxO/7bMYUxK3T8wC4jz7IMe+bNr2XbXqKZOfB7r1PClJ5pPLqIXBkEqP6
8CkoRsaBRfq1y+prWB4na0EaaGEUIqpGcbppaaHLaR/TLDkWSXXPdJSBfro2MfMhFQ2mntyVRu3e
DF1353Tqqwa1TmGNVw7yTC/S6ui048WctPUdu3of+aNsv7kFJ36rsAAzCX3Duc+bl1PVuTeFWpFU
kcm9y9KZMWDaK5SN4xSJyjbpHOoZ5W7joK/TQZ8Bq9YomYEScAzM977b6mFjjt2xqOSDRUe9Lxz3
xS9EedGjk7tsAnEFxqqAdS3A4cQNzgcx8USY89LhQVrQG1dE3ejciMG4r5S+L1oLhVxml9cykMei
QKpttc7JoAdY3SVfUZw9NQh3IhQJOsEq872c6cXqWSTELerOjolvdtHkGF6VMsHpCi0C0msmFI4F
7NuLU6cbbJ6CdWGhjDtLe7M4HT0N2+SMMB+3nM58gGpvHK46rWAL6fIshs4Pfu3foEPsT92pEgfl
qS8VePon0VqE56m5j5WOpj+Xpnk0Enk0wcMvfVFZcYofc9jpepxb/Tm5tjtp1u1uwNYcm2/rIOz0
qVajfTsp+yPYd4wFZYtqkde06I3gWGe5H2dy6o6OEnd4qLzULqbOZX7WdJR4/TJ+rlvr6+BrfsRm
o13OcvFAnqsqkhqqwNyZw9yc76Q+z3sYr6e6Wi/abaNX1cEb0Y0bA6LG0mXix4oKAX4POWHJ5Wgw
Hc+GvWwnLLqs9tAyP64WtHEoF66mcXpp9fp0SftLy+hPhlXXTqbGvmZ/qy+ZVOBo58s8LHKGy47T
vSzNjFKv+WYOy6mLtnDpuzSe2/Z8wnbuAMpQ7ddGu670CVkDSjj4mdpJ3dunsCPkUzYR+ZLUc1S3
hG/QbkDurCovytb+uW2Xq7ryW+S58hkTmiX2s7w5s8Vm1UhqBzMTc48L9s06BlbsDS4JkcGLNq8f
yfy1r7FDPXWVd7GSALeK0E/8ujlytJdMTBKzYrtrdEf233Spl7ey5WUM+7RqdWwtJ53fQKAsm7nW
Sqo7XulaC4Y9S5sjxbOGCNXHany2s3rZQ7iQhiSI3eSd2qN26OdnzxIrACrGYYagGDconUMYmNbY
xUgi8u0cUz4D2Vt/LEt1/v/YO5PluJF0S79KW++RhskxLLoXgRgZQTI4SaQ2MJIiMTtmwIGn7w+q
tFsSpSvdtLtoa7OuKkurlCghAnD48P/nfAdmX3pASVxoIpBdLxLK9XSd/Hqra6w45btpYLsrqPBo
qTlvkMvHjo4pOwWQSPbnmOIwt+yWnZPZjsTWGmM0f7H1ulPuJmyk8oyd0umcmTuLaotId6GFskDu
sH0qbRdHrdz7nJfMBx6eWQJZizQdxGbsn9VUq5u2TfSXmjinCnwee0hADwM24LsGM3op9q4WO+aq
KAZrWxPOEYnPGUY3B3JxpgDMSehq+g2yktiEDqRZo94dwF4u3UlWXoGkZk6LtFprSDCi4jGcQCut
vbJ80BFG5dp1ojdY2g+9l+lPSuYjuog47bxgZuETppw7ehG9bdfqlKYjIWUoaevYvkWmypknEfj0
ARJFdbqr8kwAILWox+3IcwKdToXMyPt1HlrNhA5X72usrEYuinqdF5XrcXvxkNNfDuPKNTZeaUnK
8VlhiaD1ciQiSKJYaK5obDftuQ31hkm2YXdN+3Oa3MBqa3CyHeVwuJBemzxJo/nSsRAkD0bUlu4d
NvcuOuDCqMqXBCV+umELdW60PmU9mc3QbbYYlKPLuNWscl34zUAw+JjMY0wEYBpXsRx27dDVYDkQ
2HTQTxsR9m/DqE/JmeAo1T12ZaGKQzjoKlzHNduyQCluOt7KJFujW1LzvUfh0NkOrTamtCutfPI2
CWxIlwMkiadIa8N4R/+UEljqDqn6LEFy35JWGcGuRceHKA8GCIg8SIFU3Ab83ys6I8m4kySLVKho
0q69sHLN2XMwrl0kUXqq83rbxjpmy1xs0JOzgJL3TBtsCH16orCcyzVv+kJstHyto3OMxD6i0S3b
ri7AcJdGPF03UyTdbagXWX4wqDLan+IRHOBKjtiiEcXMrb8BL1KW3LTBAzlgzdjey4Tj+TR3AHjh
UD7Sa0tWporTVetl+UXRme22F1O3IwJ2/mzSkn/q85TINBasHAUhkgnwf2OG524VajQLsG2TeByr
7uCnrYCc3Gkn5bvlwXEy+5QNOI5nW40HDWbsLVZkzNi0Gmmdt2A5ud0XCJnd06w8c+/ir7/QPaYt
viXFDVAt1OedJIY312Ykp4SsY3OUHb28p90QQsi3Eqe8byEHBC0st8AriQ7Qhip/hmXaX6Sxln5K
lauftD5q3uVEW37lssd/o5nqvDfVrDKouKb24vU9mAKTt/yK5m1KecKEJ0323rrOJKcGo/R69j2J
uY3dgja51eovk0hyDVNzp/aYxziA1N2VT/9vWVdeKjITV5yxw0ArAbzQfMleOLPGm6rRaLOWWbpX
qoztoGWtPDSJrrYinl60UoyHBkD1XjR+So9Im6NA61UKdpqJUYsy5xChod1C/fGQD8hHlp2cTouq
Hm3iPzd+Boq0AI/6qdKLBQLYHf2+7egqYeYGe8zxxO0dKO498w1odWv4TMm1WTdT4q5jjlCBR1rN
XtXdW0uBe9uKuLwZx5qWzlCcooRhP4+WG2Qea3k208Y2ChdqXl745hrstf2gkv4hHO34AJpAowTu
bO0IKHkZDc4mqnTjwoh8PMB1krxiqeAg6xblZSFhYhigXtYZ6Qd3dYT40RzJrh7tofrMN2GLOvn9
sENPMHGSTJ2DGxrz1Vi01aEPYdT72aAoLSGA4Zt02fb/V1e76fD1f/3PRT3+n5dXOWN1z//jNnn9
ocK6/Jm/PXae+RcyLdYTYFscGMUSaPevaozmuX+xHjqY5Za0iSUt6m/Vl2H8xR9AlEWQ1CLwEv+u
xYi/cG5RsqU6CtYPyfk/KcV8iBTBHIHWCzkax0/CpAhb/KAn0oq5xwXiZ9uxRHa08vSh24xMYxda
VygIwcVUrmvaPVcNR5aNpjnxOi9pt1lFWr5kTVs9fXfvfqHY+pbO9e+SL8I4gyIUkkQbwY9JvNWH
0tAc+Y6dDZ67mdiW3DO/WYcGyso6BlVwlvh7d4OT+KfSFHmAlyD8LE1Xv5FJM9///pMg3fqhSsW9
oUwmFucFwi5u+cdsRaes8zZG6LHpfPgTM2VcOFMDYOkpMo6m4X+Nm1wFqkEzEnjOxCaKhs/RiwcX
AlGon2ZamzTjaxlMs2U9mqEGFKyBnzBTZJjgDm8BEGIxYxXzLzs3ggDsTBzBZ/22Ft0r3IwITMLQ
n+yMahWFpPiqbCf9gjQWJnPLKqA4NUlzbnul3bKKySuzcAWTWdUB919OCTm4y3dL2c6uyPrwmEOW
ugSTCuaqz48lRZHdiLWAKbTod+wQX4sO3vRQZl/4IHTGmW6/0lSUuMU1TvStbQWw72/ZgR+VH9mf
8s6pl96mes6wZG5VfJXnXgdy2HrlZPXkpPoVK/UDWzJ3WxP1GJgyuczKOEcGBeE/rwx4SWEHFUdx
g/3WEITsRRY1D9q3Y9u0lzOM8LU1hmqbxaJ9gAnC7OvL9tCys0SoYVgHf5o56SgbQaE00dYamXXt
j6X96nVDskEm4aB1TV+LeqmwTJ6mX4eoYm5AR2sLBSuM55WpT2+wlSKIN3rMdn7ARd0lAsKzGzuN
/ZyPdZJfMHRPGgzfcN9QBaLucXKcct8OGta94VMl9EfH5fFVZBZjbQY1rznFizY1F5xM33F74VCL
uw3mbnA4aafvI8ojq6Eqm2Oqt84e1YVcs7K+AjpN16gnUc+U46GakEt5g+guwaB2Ozb/1WqY0MAL
MXLs9+MHEwgn6N5OW6dz3rEvNAJC7l5SP9y2CvNibAp00Z3GzsYy83vXTxyc86Qv5HG1lFe/pgVJ
r4QuEKIywp4ztVEneiB+M6hLlpN8JKCJpSbldFshVVi1mNX3YSbuIkULmwwFdvgojmaXzTUllWtr
piew0jyvPnB20jcI/W9DBGO0nS3KfcgWzjRdJ7XtvdDfRpZjn8krm/YT57QHQ5g80lrzTnOla6AL
2jC5CJFwX9MPVOcEdXzB+utWR6NpnbPM5XCSNDKWkdyM9qYCKC5Y9SstX/cakAI0emN8LJlN1slC
eZeyQh9i9tNzouvZDSyjHZVQxuCc2Zp7iSLIMjajmznh0fGHKr4uB2dMg6RwNCqoLZvIeRWOExIV
Rciih2StVsYNmdJq3jdlQ5qhKxQfxx6rHF+Cl12P4VaJKHuUc3kAbncPtkasOyQEQRf2xC10kP6z
GZTOLGadH42rC8seBRChuaORXMqtWcPaW2k1eQ9Ivp9z8keemfCyc4OZgQZs4QJb1xdMdpRN4kth
h9qbHrv9je/1+r02RPKSoPiup43m1l+1MpyD0szqrYZ0lgPJhJBSB+HboVFZ1UqxzRzbcJN6Oq21
kDoInbV5Z4150QdCxcne43T0eSp4sVAHtQ9T4vg7zx8ofrTj3kT99p51LB9rHUDQUymH+i5mW44w
fSicI0XEJF0R3Dxe+ekQ7wbiBzms2GAXEb6jzNBLuVM17WMxMdAac0mg8ByV3UpGGHMaw/WMqrf7
hGlHAwmIPIGaOETZA37lMPs0+5Su7+HkFN5OGV7TwVSPRVO9zV6t2PtPqRFeUepIt76PEwU7UQpK
jbGZMz9V4rKSuh8UBc6RT26pG/ehK0/mFNrXULLkGUcLws4mSmkkZrbxOHHgTkC50cuXTf865tSD
8RcTRmHJcT2mWBBso2NXVvmVxYqVjutUiXGT9q2BBCqxD1ZFblYme3Q5davKbe2H6qIPOVlyFOmN
+5ySHhx8VCvtSnMjfB9UQ9U5EtEXi0ok6sTJm5knZHiqMzd/8DxgHUGfoJwNZJmmr5Mr7hKsr8u+
1FNnKRp1Zsios9vF/kmWVYxbQMb0/tu2Mu7pHRn3WsIP+V4uDmPY4okamDD0CP0siPD+LvaacU93
p7iLpiK/Mx3tzPs+HmLu/2UPP02uZk67l5GgnZG0mrGJmHODMc3zfVLQts1TGT1Tr0x2qhkY4AO6
R8cZBvwWls05kvLLyU+tQzVaHBusbKjum7m2nibgBn1QKN/o7hKtttEcTRFCviHNEAkiW2Tqw9e6
smjHXLr4QD7T+KkVqN8yvaQJUgTY1CM6pK5o7+uuiIZ1Tevilv9X78aGCLoE9+9pLKvsxpIdvD+J
Fyvwx8a5kXh7qJl2GhtvRUDGJqqr+Vo6NRW0wbZ2hqNZZPRlVn6rSTTQXpU9iJJj8F5MJdMAsut7
2jQnZVMJYRBiK4d3wqs/FBs/N0Lel2Esh0Ab+57ye5qdo7SZb5YcnZU/WzrCp3w+FUalfWqrIodB
ou+0EE07TSZxYYzzuInsrH7KaWivp5DiIN2rMdD71N/TN6uZHGJ53zZp/RTVunMZF3p1nrx8uAIp
5m+dyO7hayufe8p7F2Ff204sG5x9XYvKr81nR0fXX8owhbTSJelj4/jZbc+RaF3q9KOjuQmPc+Z1
d7qZcexxel2PV1WuWYeYNtS06dN+pDTmUtoxPLt68lvlncKxvtdlihTE7hmHCiU9L4P3nE0mS52W
lvF5QJOSr6FE1VulJ/kewkn04BhymPlR07mxmrofMWxPxecUHRjdPLo1FyLWtDUZFCGKd7dk7Xc6
r1k7LeRBFtSYinALYWlttVb7tVMR9LXO2dRuk23xWIXnZra97ViJNkDqIG988pvx5bnm1zjz8RJ9
ewfNOWewxNLJVq29eBDJV6F4n+jHNITR5EWTvifQB4V9bXDqIojoQiV+9fRtgoiSpD/hzAqf5nwk
tAUeLKTDurDYwem8aWEmkwPtMk7AjCyapbrCn5YONhgVDpi9famXuXnfdNRG2iEx7/O+pWqz4s4q
f+0vvqA7ej7d12RAzx04zsg043XqPKu+TR7iaoKz5aexa+8HzeFds6IiXqPHYsCrLiQGBy96vHUQ
Z52/LctUv+CkDZCDoPRF/skvvXbBCfp0lxD1G/cZbNDFLlbqwwq8gVGuLdcYQrpFXYjvoM3RthZR
NJ2btiPvyDPGR98UXkDtNzzHhVP48NLY3Aurq54orbaXoW8gJLRrW52//SI7DQZkKiz+6YSVZfG2
jNVT7ItmWJe9IIJDA9LaByXn/bNLt7QIABI6r7EosnfHyuyDygknCWwsWQeviFS0GSncnnXNqZ5Q
WFePLQwctl5uOhvAehx+yxmqp2ke9PPAzn9XqZqLJ7lXB11fU/VpMeRpdwWJXMemHGbI8ToTE6ZD
ftWz++jsQyj71+0nysm/tkX9r6PK3yKEv09N/xLO/Ifg4cO//u//jkRiudD3f/HfF/6/qX7wkCz8
52fuXfwsfzhuLz/+t/bhL3yQ4Lj0b6dHOCicnP8+bVt/MZjAvHhMLqx2ND2+P29z6vTwWGG0Mohp
//d52/4LXvbCOEEZIbBg+f9I0kQ61Y+nSkSgBpJY/jaO22C4xQefFdrHIY/957gq0dvElW6TD1U6
ZpAauP0fGrZ6J/hwurtSDNww4P1impv8WlDeQVR/KGJLUBes3XSiG6czy9NSSvesXXZ9YcxNqgVp
7KBPwpKBXbFDZmydw6IWwwWnOB++Lj4URbGSGVwe21TRhZ4wsScrWRN0cwwHE29o5fQdjuCSvJXe
r/jbLJmmOuon1x8urIhZUfEr3T1SY+MmBizardtOfzOdatFOTF2P6KCmZrrzVVeDt7J65NZk5nVH
bFFVtp/TqhXP+TRP+tVczyYKCH/QaMVG6IjAu9LVCFKaae+s5m69odA36IcyTVpr34fcGFAdFitF
IXInO6AWjYk/pPe8poVk7yp3GPqNN8M/IShINu0ePS5LMkL8ylxVRk+LBxOPc4KWZrUrQqrEmzSk
diQdiFaFhv6f9oSf0hN19Vk8eG1hk5PUGtVFiYPaR1Q8+OUeyIDSNwBIa3L3kuIZ4gmuafYbzi5C
mNKvBLujW38eaS8l9GRI4aK/+WDR832zIzr/1Ner5BKFfnHjuhWrnz6TSUc8moibk5ojrd5Gcgrf
sD/UWoAVWnsAOhpHy+yj02TiyMO4oVcldnGJKTnQ/bDZaY6RGVsZ+iEJhJ3dvdipjTGmKlP3TjdS
Fa30hFrEOoyUdAIEXOw/Zrdww/0wUXWitON1a2G3pLvZSNxeugI5Ghv2ouoC0+dcP81l8aWirYMT
2up0DbHmZAWDpvCCSD0GeIbQmyI/IXTDVmrGeAhVOk5rSwq7x+outWtTNLOGFBrP+cpgZB3HLKJF
sdLjJD5klQ1izBl6Pir6N+6ewVJu4rwpBwCJ0L01GpcSEXDk9fF5nv30xRqSpD2wCLlvg4eLNwDh
3b04IcfXxnL6dqNBCSho1sZINRTxeseqncuXAu4ZshnE6Dd64qVuoFGyfuudyrmyyAPLN3TcVRWY
ha3AxQweqwzE9uKr1rlw1YbJpSGUULHPAssa3Qc3tDNFH31oY3jiXlceITHT3xZufgXBYaYnadiK
HXske1zFYZ/dVU0rhlUSO2W1s6jROINoX6wRKBv7NTt8pLM/OmsPlcSMxahKomDsGutdR0MrKddx
ymMHaSec3XGXIuBz0j7mLJw0XxN/yPh0NIVAUU952AQDxzI3GMI2qlaG00fvjZ5p9J4Gk+1GPxc8
0ERv61MYchLdRZY/xwckGmEWtHUZ8khYvyYMOASp7MpmaO7msuwXQXRretuQjQnn9c5BiW5nM2FG
KBC/stEH/N+g7imRr1Q0IFAOjpumRlKxGodQuzDsUb6HuP/Z+bKb+xq6VprdJbE7vrtuMr7HC8lj
BXoV/ANlw+VoIz3j0cts91H041AGTWZ4nyiEDWIz6oRgIhgiCa9s4A7PlHneE6Kckm04m/4ze0BJ
uQnlOfUmDKOXDqWHN6tly3SLOoT7Qi+Fg6BmieKiqPWZbmqkNPo4PJYDRHsmmwK1JbYlCLBfZg0Y
UIVTc/oUFbb32Ez0sdcIrOAoSztGwzaHTuBSNButoOsgJ+5yX6liL4vKaW47y3Smp3wIs/qC+qN7
YNZAliNKd3ACAVOAAtVcup9dzJ75leUChdhqeei9I/ngy8m+4zBYkQFwaWSJNuy8LPFfDHP05DZy
4ok6UzM210blR2h9/FRu6VMSfrgIwFYMx5g5TXKxVQJeJGZ10bqzB7HVClwxI2yJBKCNIAOMJde6
oFu4R8RRjWvU9c49MXthCSiojq5pAI5ewFm0uZUa4ZuruaFsh4xBK4uAsDL7pkql8gE7CtMM6IzX
S3BcK901IiowirnMIQCGo1kUQQq08T713MynpNpmOC5aI7rKRTh+e+7lqSdzL2EoFfVXFgO6JomB
8oC7lcKnFhFQq8Bkopm3guylfoNyZcI4AUCsW5VTQxKxT/2DN9pKDHDH+PfdR9PTamZJ19Y6guqy
MT5EjM+ROKqS1tJYFpx3shqC7rqVtf2pDjUUI30KPvI40lH67JqKQ2k86Lm3zbDTEwChV+kr+20I
CWgJeN1OAyhZ45PKipScYHxUguhBIrFuKnJP9XXJAkNPORm6z3MKUGNX+CV+kxXdBE0h1RvDaoWg
eThBx2Batqwo/kLmKvvu3KjMm6gbp3flZQWNtRgDQwiZsS6+0FdGlII/pL+ShmZkj4qPZd3nhjZn
jApCwdZSqH7alJFnvdWVEit3FM4ucVR648wLy9IbRd+ueddOxWfZWXa15Ef0961Lng/HcrTAp4Y5
F9kCIXq0OztKeqvSmNV7mFt8dBudESR+i3jCFU14zyf0B3ETWOkw/lySUP7S0lclMU774nqTPEOI
dytwInlzF8Z1pZ20CoNdMIaefKxxGFOspoUHeXBtADAZ35E7TE+QicXXIiqoG9Fdc04RTkN9VUjA
oFy0CY3g217zH223/2ty4+vqTd51zdtbd/lc/b+gOdYxr/9m290n8u2Hfbex/IG/+1zuXyQR2cAi
DVoINEwW7/rfO29DfMPdWmDeCaRib/7vjTdeApcfh5eDFlgH2PUfomN32cnzq/yHaje/84+iaj52
upjMl729DuFxaeZgHP5Rc5xyxMc7GF9qzInPKh9Io0golb2lsM7IJ08K+yyM1sTv1OhhD2XHHcpj
wt7kRYDdmQ5Z145y/d3t+0W3a9nrf9fs+vaZ6P3htHD5H4rtHz8TRcZaN1V+OU9TdVfkmsBHMOU+
uYxh9gUt4fjgo3l9FKI3/h7EnORQo//i0stf/dOl0XkvjS2bvt+H25GPpoaiOb2UVaptcfaIEw54
jO5mop9B6MQvv/+mv7ocZygXR4dJg2npgX6v+KZHZHlE+pCYnKes5nFTvNLfll9CryQRh93n199f
7+Mpa3na31+PEffD9VKUG6gyLg1zxmSW6dXBqVt9h9Qr3vz+Sh+6hN+eId+JgxwIZpq7H/APcdJU
5TRnZD/K7hJDd3FIY6wmv7/IrwaKiaB/aft6NJo+XIR0AL/HcnuJxqLcTUNqvDfkL5yA6eQHM+zq
l752xnWTO+Yfvh3n6J+GCRaCxWdPZxbTwI/3sUV0K4llvozQ5FtBRQ9qa2VjdOvNwruFDzUcVe4P
BLk62m2Ia85d/f6L//Lu+liNYLgJ3pMPb4jvNhNON66flfqmahANAYdu/jWh/5N3wSAGU/BFuQqy
kx+/ZCY88mfK+DLxEvHa65O2M/Q5vVFZFl+iau7Ov/9OH3vcy5AxbJfmPvhKLmp8uJ7JUg38LLpM
VVMeURFpj2ViJudSt8Ibz9TUk4/nczc5mMr1PtPbrctrAzljlNP29x/lF68Jr+PyX4aw9dPjHeTA
exRGl10Pr6ojGBm6Usuq6VOH/sdXsgBNklRGIx2Y3fKgv7N89A2b+yJ0TwMuzUdLJemBfFlnO+J0
3v/+St9ehg9TG1xBKj+GZcNjWexp31+qqJnJ3NQ6JXpi3Hfcyi9ulXkvlZ/N/cXoRvR1wjhdsh6K
7DnUetJtprQa/wDQ+8WbQ0An39YmYpWV78ObQ/4B7mrHOJlVP+UrwZYJTTxF2wp8yabgZHE5GVHx
aZ7y4lCQ7/AHoOMvJlw4gRSzWFfEYrP5cBPmGDGeZZ3KKPP25uR3BDXFoLuyCc2gIaPDP7/pS9Xa
gWfrsSv4Bq75/vn6NgpX3zzZhsP2viCrpSCHwl8yjmpoGONgqVMTe/3nRPMgxIbS+tyktCR//zF+
ddO//xQfRhkTfej2lXlqVFddm9Dk6DGGFIlTugS6aBGKpNOwm0q/2nWWH/9h5P1isrINTxcObCdm
EfPDLO3ILCYc2UDtXRAa3ZlibwyRmfzhO/7inYX1v5Qjqa39q4r5/fCm2R3qVYUWIdS7TSgGc9fR
yglaQ3Z/YBQbv7oUtVALdYL5rVz54yByo3nQxGCcfFA+TjDEk9ugl4+7rWYh0UH2GuF50tvxkJiT
uUbJm50EJm3MAQVFbncsyyth19aVAgkfryj6eH+iXS/v8od33bYdkows11uwUuw5v78ZnmxjzRbq
BJdgOiEDsDeG9PMzbG1nB+FM3c5uE72FpVv9acAvf/OPV6aOa2N/1VkYXXpAP14Zhbc21JpzhAuY
XYd5kgLUt8myG4CN6qDXgthdwjNTl3qsTDCTlm5xoLyIQMBpYF5R9hv/sEv4xcwHIttg22yBCmNL
+WHms1Q/lp4njkNTYlObsv4yKhL/Likqc+24cXTbANjc+8ZEkcIYjW3Si+HT79/AXyxuBopY03bZ
z1r4BT/clzSuZ7+U7hFAQXvJUdA9mVEYXomWIL5GuPJWsyvIlDg8LuiENhRKLEm1hsiHP3yQnwfv
tzsBvJ6bgQLvw9tIkdsajB7vGYTIr6EjqnUk1MGAJLXuBwxHwVSobhd1Tb0n1yJ5ryDBPNrkYgUG
J/NDTCgy6k+7ufLGyf7Tm/WL0WOyQC0nJRj64iOZzEiQatEqOEKBj+BI9bFY94RxH8xe9Zd18Rzq
c04FG/+YrYYQy7zuBREsk2NYdnGNbolYtz/cr2VB+jCgTR3+PdhpWyw2zx8HdGQj9s8m/WghHQhX
sBarM5HyDaHS7D2iqspvJx8pQN+3z7Gplsi10kc4Xk43cQMK5w87k1+NZT4OqGCmOjIIPioTq7El
4861jhHsjl3jho6xapRB5q0ikmsuu+retqfyVg2gEuxKXtEitf8w0/48uZAYJAT8YHRyDlEuP94R
ymu2uxgmEEW62yTJKXUavZ7RfLGyp35ymgOchSdCHe39H57FL4cH1/SQ8hDB8HE1TaRNx9s1jqls
6z11KVSPUekiLcqxSiA/+2Ior3nzi5gJOdOT8KD8/OCmHnnP3J41gsLuD3PLz/eC5hf3YYkbZ9v6
cWrJpUZ9b05x3ZXzs94YDNV5girkZBGcUYv6NHVVtnh7J2z69e9vx8/rqjDYLDObcCsgC3wUqcaj
ndGOOXoGKWLdGE87KobZy+8v8lHuya6cq5DfYzCHct8/7phE0lVmPcfH2Z3KK3rjA6VeLQuGZkj4
fq69zRkOuzQPEzDEyqb3hKBncmOC5PPemp/KDk3RSiIJ3/z+k/3i1rPU6EAaUHZSEfkwo+ZgCJyG
D8bdMfeqNIorIt4oaGPEDDxJkM1U0l7npf3DVL7c1h8nBOzj7F8xOOtoYT+mzENs9WJZaBeek3k5
ni2v6QJkglIC7qFxhX8yBImDbVL96dT37Vj38dLguzntGqzqP33lDo+MTVziEQtRebJq+CHFmHQB
fOVPJN4PQQfFdVPM6iYaaiRlYyO2QpvarbaAkyqtQRoHFDGgbtzduXZ97RtyvpkNAU6/xtZWD9Fr
o/f3/ZhaF2Dc042E/BPg0sFuxL/+Ya/w817c1VmSWQ+XxjTT64/ziNskOXMqbAfkCHsnxzuznmNs
sY2o/XID2zm6+f2I+fmFWS7oMWQ4gHjQL3+8IMOlMGfbuUBMEyG98uptRuH4DwvsL74Vb6VuCvz7
ywnnw0UAMFUzYosLMIXheXDtRaQmSV+YDCOfVtR9tbvff6ufF3SXjR4cAl7QZT5efv+7IwaMxoZd
R3PR0axeox0aNnlsOFtNSPMPX42tyoexT42KLS/lQp4bX/Aj3r+WOY6S3MEJi7J2CzrJLIM20uVn
jKsTGPFkEPSKwmL+bFbMXLRHtcbcAPsb5MFpQ+fSpPMUk3NPw1qHRG7uW1BfMESg//WbnuyAa8SR
AItT6Tk7FJ0qPBTtVH7t4YK8acgq67vJNjN4zH1Fv6Ktc+vT2OTZabA6/xXj8YQukyDsZ0PZLkBL
0+mIJkboSAhw6OWvTUVwAHRA8gxXtmOkVxWPq+fM27X+1oQslQVI0cEX2LMW4XHI81fyMBd9WT22
a+nhUMQ43eohCy64yBVy1uxMNxyXlFNZ/Ssvf/Ne57M6ZrSraByWIxGAfd7n74hk1cJJnpw3KIfp
LSdU/b2Vyrwh/xnuWFw17kjuqmG8yA748VrL5pnOAuWr5xQpxLBCUx1+sWGZqFUpc8y04ainR5nh
Du7zHCKKS7PmniKACWKFpn6F31S26kiWF4q3BjMGUl1TEWYWhfThFVA1bl5JFFqHceyAWUsGJv2p
t4bDz0NH9ytcxcrxGcHVZAwbV+adgWRzSp1tHjefzb6XA5rsbqy3aRzV9YYA3UU4Do9pQPWVElRs
Og02rAJe4ju5vM2FPuTOYyOzbsRyHpVQXOg6zquynX0betk0iZXRRXjmCdMdj6UGhGndU+1tg07P
sVvTFqzXLrIkIJIC5sAqlpC1Vq1kKVy3ljfu27Yg/buDPK2tSyuBxi9qEV4XzYDE3PGI6gRelZhn
Oyy0eAcAcrzo0gY1iTFNdRQ4MNm8VVY1fB56rHm0AfQkSsgaWYXVKqQLh3fZgXDdo57YxVrmvQo6
qXYgZcfYasmmRueFAvsTLwMBGEpHsbvyBequDQLM6YC0rnhiW2VWeCzr8KUX8fJgZKT1qyKZskNv
us0npkal0Esp6x6PUwyztVZgqFplfXUkq+1KxLV9i6Ua8njYlUm/LuZFFM/gnJd6FVQGxugk7kbc
VE9eTFrppkfgngaVk49HhFq52A0Jp+ZV00HsxBeOS+8iif0S7mOWAuLU2p7ocjBCmrsCVTm9Vk6C
CKwucmmSFV4au2Qk53pVuXMBIq0hM3kdlSjUA+R5EiMCQ6g/ErhdJjsSQNmg+2ZZ044qlQV5oREA
GvFvsF0qRh8RagXUIw/youj7dT0hjuMxlECBZJQNL046uERI2m78Bb4IIXjGhDVtSx8/Otn4NZDU
OEscOGSBp9AvMo8Emyi/rtgSxgFQOFJSI1I0T1ZO4Ox6hMBYHwzo33vVTA5qcXJTvc08aUWx0pVs
jshxiHEvecjDQrUIX2wnSquNleleto6alqD0EbMh3vay6p5CYhS6a7eLxltC101MOCFty5XFjYwo
C3jhJwDnCbTTbOEudqNeIW20E6abcOxJH29qDLhEJ3gw1JLKI/ugS4ZvbXUdnevQOm6xYcH0X6uJ
IuomJ2kb51rlFh7RzRVozYnWLOa43GDLD0JhWNkk4L1EtR2zEaI0/jq7mXlR6LV3b6V2BrySEamv
Sly+xc5ABdCgPnAAnGTQBN3A6Kv2zoH12qzzhjIBCg0vtSiWIRHY5HW/yAWqZZudJGb/kPSZyAIU
jjKl5p2yL+kNOV3NhTY/gGll8okGs9hHaTl7nOpG7d1NbDEFo+3g+XGE0m5AtHC8cmD3ioCsbxsN
q9kOl/2kkYFcV2V5A8qgga6p/PGzbgzjkzAb85I7JUiJj730gQcw3EZwi+9M7JVWgHF9mIIiQjm/
IcvWTjeeA1VtFVqq9dGFGIR3mFHi3vmcaenOl/QSghba6gluzvyE2hQlVUdmIukTAy5zKFDG/2Hv
TJbjRpI0/C5zxxj25Ti5kkmkKFIiRfICoyQK+77j6ecDq7uUCWISVurrWE+3jZWs5BmBCI8I938Z
wNwXmehuUr/N8RhHPCXGL4mTZd22jvJTM1v/qARJoK17RohKgTB4X5Dyyr6V/iB/b8S0+9EZca1j
iYB86qg48FkNCutRQOj0k6s4KNi6cSLoWxBuMAkC1UVowo+byllHyI1mu8pvxTsR+Tv8NiKLL2NB
E9LBvOFvvPLdUoIzz479nKLSwwFYRe0Vki/BN1ltpDcKss7niGYa6Dqx0+9xg0BYM4dIS3eNm7YN
YxePXbUYfGPP5R5rnQZJDDRWTc1xN4Mo5r+AV4k1+pQeeostFPtRnyfSQTCBQAIHy6JMN1ldhOmh
hIzzZLWlrm3xCDeia5F60BNIsbDZsK/q6rrXJL246U1P+NoLhrYV8lrx9kh/gUuIADBZKzlJIgQ+
AJatUCvXb0UhR8uhjkcSatCJlbTWY8ME/A4JgkVf95LN1YWyfSB0kKnaXiB3ayDHgBYIThGuoBSn
bx2NmwR0BOcuLDS1gNJUaFZznXVhchgCrhMSCe/Wb2mtvGlgrq4kTpwaHJeY1IcOhAqQel9Jc0gN
qXlbqCM5GglvUroCVfZFFeIw33AlojOfJ0hMw07Vm+cQTvJ1K5foLOeKkiTrrpGE+wQfSFCMshz+
NOmWIczmdTjhmliGmGCEJKzdEiWu73lzo6ZG8EgYNULiH6XedO1ONYqmPLY9wkbXLtS2K/SQSoCM
OrdTElqk/fBAr3yqBj370fpFmK8aYFZ32PEI31PFchsKKokab0oB7aBVhYxStpbUCPHN3stzEo4V
fFH0qvsUk+XpaXFr51Coq1E73HHRnR7yCN0D3iTDASZNK3yLof2Ee9HxrPraaTMElJIEq1PAQY6g
HiXyDzdDlHTKz6oqNZCf8ONEYxOYntcCcqyDBuvxJFK2YVaJ8kpOWZqrLgqAjXg11fMtDpn1o55C
wlk1uZ9RSqMptY10rXgqc2SHUBkx3GBXGLr3DSEE/acOUCZZJw2XH0S2ffmnWhvtnUazEKqSHGFs
qmpwGRoHlfB1GLthtkKkSTTBdzKDa8fkNo2ZSMtxbg59BkHNcCWuRaaiPXmC7wEV1c0vw+D2X3oK
r18VyVO1ayHJLE5RFjzipaKT+Vtw5o2GU0yT3VRigESpgcT4N7UP+zetaKsMApSife1Kr4Nv4o4E
exlV19WoaYCvOb7rtx7dm3ZnxXXlQIcs3Ja0pEEigk7r5OtWGQU03BIk5joxAkvajdfrI5TFPFt3
6G1x9gBRuzPa3nuJwfdsKmtQj6aMNUcmRZW350ZPTmnbEhiuqojyJ8Fqm2Hn5FaIijj/5AUH+aLb
eJ1odluQ7dpRQxnr66CJcT4yt0uAKm0f36G0auxJMn6yD/pMHbauo1MIcGQPJouaqs6b44nxfRYZ
UNvVJK9XlWuG7QZBFs5JhfSJug8UTH2tBj1SDQGqwdZuiCvB26lRK0lbWQzDgYtubf2Syjwz152D
7cwmhqg42ofHlXS0QlV2d5mlYhqSmJUKoqEe8BvpB0f7kkRN9JB5/FvooXSJClazrJ4bD97HSkV0
IL4x361fincbGIqj2s+gT4PXyu9in8Ix32SjSya4ROgK4sioc5Md2DAKP00GjpiEbWI8Y1VA8lLB
pygA8w6i27tJDZjNCJXZhnL0FiU191vmt9KR9vHw0pld+KiOfjfIFaAKkI0uOMiqYVSUNnjjQPoy
kI/Nhpzrz+ieg6dQ7FwpTfm1SQNrrwhFjMIJ+l/pXimQD0m4einHbvTkqd/teTJfM23OW/Ud2og8
DWLoCKigu9TEIOhobqT32VA0X5N38x+e0xgBmS2eQLiNNs/96BMUs6giZItH+yDMA7ESglaArRDp
FeHish/thlCBwXno3YTIejckct7NiYJO7X4W75ZFnlqiyOUymG1Wls2z8m5vFEiu/LN7Nz1qOyXb
Ze9WSNboigQSNQWbCUPtEx3p6JcxBCKic6CyniA/N95W8CXAZK6UJtrBB8bdYtc8mjEVxrsxk5xj
0pTmBYZN5rt5kxB1GDmpALL1jZIhgIlqggY40/PwfVJFtWZFgYQOdw4u7S50GifeaKNfFCUtLIo4
e/UKlorQPelFUKt7oxWdX9HoOKW9m08low/V2JT45FVILV/zFdot+R3gtSfL3aNVsLXLqIxvcT2v
0TEbVK+1FVOIvqADaFhXBhRdb6MgoHscQtFCwsUx0chtUJ/jUVK7372iRLYYMRQEgZG4yUtYNyMU
fVRpWZstbvErXY6Fz7WMsjdqPbxqNjxy2l9DiGbKroBMA8cPnyZsjxPLeE74J8e+zcv7Ehuwz5HD
1EAixtZgBYjOeiprksQuKytDWjVdivxFpnuIeQ6w2Z7AKyFw7+U0vHetIsa/QiMRvuaBGTB3tYFt
co8hCX+TFvnjJXT0crA0FzF3RYkwaDAC7mrbuG3rZifEWnLQCjq0u0KruTGDEITtF3MrHe98Ktfs
MvG05lhkWtBu9bQboGnVnvWiykUC4yR2YD6LQBvxpceCZI1hgY84tVhkn1ADyYRVV/u8KVNcrJ6B
D6NSHiFinML6D0wYRF5R7JCvcx/eCzb/D5T7rxFd9n/j5P4HuZDiNTq3kx//lX/Lc1r/jSYnDoj/
0oPgT/4CykmSPBooyyrFO3QOAA78DZQT+HeoW4Bw1iVYIyLN37+RcoKKPz07dGST/Et595+IQpzX
m03wefSAgO9RDFdRmlAm5UqAlAZQ5Va2jdsExzQPdv26fUqzTRIuVLbP2/UfI00qeoMLXt6gg22T
sYCeb13/oMPoXafSpyK/4X6xOvkMn/8qIJ8KCp9X9T7GG//8pILYSYMrYnUg25Vxy50G/7wN1IQ/
CKKhXoGrtswXmfoBZXQBNCHnes77FRHPFzn+gf8fDA1lIdA4O7+L5H+NRrO4smgaTREwPOejiXkm
d6BhZTspzWtuh+vRpCTMNpfnbCYKsA517OfyH2PqPRk1NOnGV6WNZXsLnIZiZCSihBNGlDYvhzov
W78PiFC0vOgwiSzlSUXZ6ApowVGh2nkrm2vDiIZNR2nueDnKzCIwVKTiTHRiRYryk+XdpFRsJU1R
7QRZh43SaF9rF5fCITOzY9+US03ECeHrr1Fh6WVIsqLKKvjX88/UmPB4TFw9bVrUtbwWYiN+QJJx
dCvyO1QAIkr4kH5gMMLdbBvxQGGieK0LWCWbMsUtYevynkBUVB0K1DmMzHgFfJ65O0njirgC6BN8
TbtqwC1DDKBLFK2/8bEFfebJL9efcWa0roIsDDWUGPjDhUU46ff/NTxcBnBoR2kYCtdkFdYlZTcX
h2db8UVvW0n5JzX03Y0nmCqWlgZ3VeE2VuuXzKmGQ1TC8coLU1kwM550i99/BY1+8intYoR2pr0B
PXNyvWqYZFkRpI3cjWwz4JhIAnNDC3aCmG81ZFESCz0M2ph/MAl0JtkiMi0XRKrGRHeSWNTUEHEn
HzSkWjIsZdysv0ukexRMhq1KZcL2A4S+TTHfWHpwHWIEcasZnb4EKhhBtOcJwQQHYCGbM0q2I1l7
/isqUw7iCkyHLUth/qTXiXMlGuZzAzv+ypfldgs9BX4+Qht7XkQZfkG+dFV2kbDQ7/qwj4HBcoQZ
IvReGT87+fx3oMhWKq2ZCjd62APDoW7zZdBaZyExffzmhNGQtVD56mzmKfYH8B/UbbkWbgp3YzgD
3a7sJ+JelIVQP/SQv1u11PJYbv7RXWhFzY2QbjGHJGkEEfzJTNOEpRnlDgIt6UMhRatWX0APfkhS
49h+B5iCV3qcPsRQboUbWb6L+wM4mdpC32IhFY6p52zBoP2kKCYQB4BMtFsnqGzcnqTaKi3rhte4
hBub9kUVip1fyChGommMCEC0BJeeGdhZyMnaKM2iiMvQsG6M2yh/luQHM3wolYfLKf7DmTUZl3K+
ANvQc5G21a0bV3xpk1dNum6jhRbrzDgQ84JkDC6OyZuiZUQaI6GgUhARkEYKXKq9I23evUMubnd5
MDNr7SzS5COBg0lGFLtn15KzSzVzX/vdt8shZtYBIcAtjvc+cEnjYE/SV26O9aI88Ow2gz0Ieeja
DN1ym7j6TYgn1rH0fHEhZc6NisMemCTEa9Bik1GhQV1XeVYR0i32ed8+F7qxgLNeCjFZak0BqznF
wM0uIH4BaCrQ49WWrpTjTp9sIZqNADEBaIwkgEkQaUDaKHNqz2ajOm5zMIU9mhqrimWQWDdm/qUy
lc3lrzW39Az0+SHbSNAB9EnyAaCey5FCSFc+ii58MvdOaO989P8ux5mdv99xpksc3iAQYgycbT0s
0DOSmpUHZG4hyIfHhqaMN0tyD28eU9THrXyy9ER4qb7WEES61ZMtEC7Q0reY+OzNUfFo6TI2+7VO
ok0Weowz5OCnvYfueryX6/ggFeLP2KOZCKXMCYCYlfj8tsb28ky+n7wfVslJ3MkdUOr1Rggd4hbe
Pbq7+9KqN25+QNOe0sgTFY5N6NIPlmhsYH8Xhzde9OZ6V3HprH3hpQW24v8YBboGtzq6bYMw0DbQ
w11shftS0fZdWtGyd1eScOUW/R9kutMvNH7Bky9UidRl4kj07Kz1dhD3rsYyWkcnTotfL0/TXBo6
jTRZ2K1W6bWGuIvt1XeFmH0CjfXTLb65PkxVoS4XQB7yuDU/fBT8b5D503GvGh/UpwNrLDSJjEHB
8k3zkfe7wl3EKl+QUKBmXz+DcP7q8iDt8ich2MSYiUd3GErgj9tv0sHY1MkhaO50VBgUA0EZY+dq
0cLemDnGDOPkB05m3oHKLSIXTOZPI2sncsH8VHeit1axbVpYoXN7HeQ6Uoc8vXhTTjaGT49MymrJ
syPEHze1pupQJ9X4+vIHnstcp1EmM95jjeVUWsc28F/Luji2wksFtjbGXuZyoNnhjJQ6Lp88CKb3
8SAqtZDHsWeH4leUNjYNqm2XI8x9G/PvCNRMzhePLwZDC7Pesys0yEI6kmZx9yf3mNHaGRysaqki
OPzzINj79tgtDtiBSncuioypmENNzxae3bNDAcIOCVEzuZxNhpL6WaJklUMKZukLSBkOL2228DaZ
jQEvgpoIFEBa7ucjkXEM0P0Ae8UgOToDfOpyH2j5wsH48S3KYWKeRJnMl6IMjDD3fLuTEyCDlSpv
St31rmkLZls/kI+6kj3RfwDKpT1rZRVvXYUWz+WVMZfFTn/EZJGj9Yd5pMxQB2Qz0R9RLQzmELTw
ewjWpuBuxbRdKtLMxjREXuBULmCXTW5TWD2KOQqfnn2NzdUK8w+6d+palW/7+8uDm93BJ4Hk8++o
oaZZNMaYkpoaV+RXjboQh9TQtwuzuBRocoUPxldLA6LFTq0vFT4OOJSsNRpFWba9PKLZlWnQz3t/
q/I0PB8RZ5ultBRS7ER4ALuzLfoHwV+6AMyOBmQxdOZ3e/fJmqjlXGkLIfDtQP4Fq2YVBp8sMLUq
7qaXRzNBMVMIGbeASZEYuDbPk3ca9Mlp3dWJYBRYRIMT1FExrzZmvM/bY/I9RJclSa66NSrXg7UR
k11pwfdd+Gwzswn9S0XDV+FWTC3kfDbDNgp8oxsHaj1UyoPH+2splcy9+89iTJaGXIhV0mnE0FXc
CWzXOGA0vQUw0iMNl5d7IfopmEtEWJUfPrkswAMgF4/kNqoOk9RSGzIQCc31bdNp74Jc2wDZ9v75
mUI1gZUt68DPKWWdTx7UtUoo0bWxnVrb8TQWlHBb0Oy+vERmR3ISZZIral0IKsSbfNtzEGUwwKpR
pfvnIahCSeDG+S9n1/lAUuQisWatfHswj3VS7NBaWogws6F4qFJdx4kQVrQ+WQNW4+FngBU6gsGP
vnxsu/Tek49oeC4UFufWM6lBHnny8JqmidVXnNKLco31rL+p8b3QPlTR0jVv5lEyqrv8HWOyZ9KS
7kcARs5WPQiqbqjk6xpL+T0l/QM2E98CrKnuRDO/awPUhS5/qaXxTeaxGsRcqBtil+Znq3kMtOfK
+nU5xDsTbrp1Tsc3WQ0YmkjYl+q+LWBFq++1K71HgwYT4mClvMU0UQ1prwK94ull0GO9HH1uoZwG
HyfgJB9WstLWXqv4dlhjPZRsc+2bH+M0FP74gzhcnyGOoGRAWfU8jpoh9QtYjUvUEwaybbNVkbUU
7/8gyEjXlkD1E2YykylK3oE6HoqKcaWGe38tGTfR0pKYnbGTIJMZ09GKgf9mcCD2VrtFJPNeL+R+
VRahskZn2/yDnQxtmLsLZ68sTYUoDGSX4xx4om0gnINUzkavDlGOrg9yYJdnb+aSRIfAQsEPzj1F
p0l67VQ1rwtgIXaB7Qw3ajlo1zpwYrUrwG0v8K/nDuKzaJM0K/WOk9cB0YZiY3yLgdoU0R2YRRpM
XnlTB8oq6x7adJSa3LqAwmD/LczsbF6hiyYqPCDQZ5DPl2TSZaEjGeTIzqVeAFVTX9c9BqiF2Kib
QgLtHuXKgK9F2O7RRCoXFutsajkJP0ktVi5LlTROt4CZRe1DFxYeFsuw7/eZaXKBZz+2q42RSTn5
qIiWIeleF2OCrlaCcJvD1vK7YxA/+RxvVvHNeJDSa25FG/ppC4+acU9/iI1aJAZscJAB7J5PcC3q
FMW82rcf+7RceT5yTJicpeGN0SGTgZDR5fU7N6HqSbhx456kMqSc3TgqCCeipqQZEAHfhuDxP4sx
uai6qtAZMmARO2sOafrq13e9tjBrc9vwdBiTTGkKHmjLZgyxUeVjIm9z4crs35DDvjyU2XsimgR8
HchrlqxO5stxpEYxe9Y/CFwQdj52u/fYq2yCWvhZe5ktJgOA0+a6CsNPfxJaZl3K1ngLmobO2kiR
0vFIB76rXAOG8/ELqzvEyjJzb8DvgJiSF3vqe6B4i7Ld63HsLszz7LnLu4ZOoElTkFfB+XoJhMjP
IXAxfvku1VGmD+sccTrlZ+wXR1i+tiIM12PZUMnEbSTsG3j8ibjQYppdtCc/YlLTE6sCtgQexXYO
SBHYrVjeLTbLZvchMgCGiRAKfaxJDjC1MmwimCG2WkjhGuVL/VrT3QQjtEFDTbJWwbj2N6KWqT8u
f+fZpaxyK1Sp/HNjn5zHequCwYwIjHSKeJAadR9IeNOaCa7LKLVjOZB3/UINbf6zYtXCI4Ssjs7t
+WetMcQNojonrWvCsc4fQoT3cc2sqp0kIPvcr2vz0cH43Zci2F0IlD5fHvQ4qA9ZT8OEhqYX1/sp
E7hF463Wm/GVEjhHo1I3tKcWtu7sojkJMVk0ZuDretHyRBHTxyHLsfo+Knq+cB2YXTW/g0zLXgW4
R0znCCLE2RO3U1QnO9Q049K/a/wf8OEuT9vctYrFaaIvhNIOxPLzzzY4jlr0yO/auCei94VK6IFq
sxcvnLqzSxLeuAJ5kSb8FBTUSLgcODpLskNrAxgXWo4vETICkr+872aHBEVX1+l8UTecrEQpChC8
7IgVdOYafswax9FM7rdau5TKZhcEOnGwTUeV4CmDFhW0rAI269tpVGLl+tPr4TDuULoApbq+tsxs
TbPNr8Bb6/geqis9aXZt//PyF1z6EeOfn5y/kN44TCQ2XhC8egX2Hf5h8L9fjjG7KKkSjUUAAHjv
iiwnMWIz80QgHL6NLvxKM6+6ADeX/LPr7YwMCdOFaPMj+h1tckK6TjhoOahvW/OASRSbGDpF5t1d
HtJsvjgZ0vRKkahR6Ed8u0rO17rz4mZ/tJNPIkwOOgRjszAtmbSkhhl+78bO1vOGXdR0a+uxQMPz
8oAmsjjvNTaT4tbfH2mSnurOCIrOaaixBc5a7m4hN66C8jb1r8dWUO0fsi4NV5p4H2jxXlPqjZdW
K5cVGS5BfhbmdppUQl3CcS9m5B5+C4Fx5zjh6vJgZ5eISYNeRTOdXvP4C04W5DAIGDbg1mgLfv2r
xBH3etC1pwRe48KdaTaZnASa7K68zbUu0pnULnzFhRVVWK7UcBSdplwY0lKkyaqXnEIFI0ekZNCu
cjk90LoB5rBJ0tfLczf7dU6GNFn5ZpLU0CNaEsYAfcXX30K/WFr7S99nsvZ7NW7ToibGYDwgDQ+b
7rsUxtvLA1kKMlnwYIQNOM0sM/SWVqHzC8TB4iVu/qtoo9Yf9wpUis4XmhioiOB2LLRYivZtMqyE
+FcvdnblLyy0+cH8DjT5/IqbeNBkmDED6YhYeTPxMxWgR12estlzeFQPADqrashYnA8nq1oj7WUu
3x0mOKC4cJUE+Z2uAknbFpEv3ZiuFCwkpvmR/Y452atplAMfhd5Lc+ZVlPotKy5DvfzywGZPKFCO
QJx1rhjThAAn1ONlP/CqSH9hZrbSmyvVf4PcVui7LhGvL0ebGxLSr+/Q91H/crIqkirAvqazqPV7
ibjPoclvMido9/i/RQuhpLlPRvdE1QDAU1yeouHKOixqFUwkkKThqsTZA6VpO4y2pYcJdrZHQm98
RLZhuQ2RQTeGO82ov1S1eihFZLIFONlD1e8vj39uV4zqGgDNUIkCFH2+jGSzQU0r5Df5frfhKicl
v0Zboq7eXo4zl6qQrwFWRIsWPONkU7Qw1yCERIEdufc9wvD9w+W/f27VnP79k1QYeA6VJyEObESa
MTxdKZiZhnDB+npdcEAm4eZyvNnHP9hu4Jno+dApmAT0QoTnhmocECz4XZGH6g6zcwUqbWpcuZmM
Y09kuetchyGeuV38BPtTXfgRc4t3xLcBDaPsqI8mJadnp2KEVQrDKrAl91F2xTWtMEF/vDzQuQ8H
JxmJLFQ1STPjn5+cz2Ey1NUgp4ENufah5LW/Ah6W/UEyIyWjwEQdAT2qSTLL/RzrkT4J7BxXiHUt
es1aBA20abLsR5k1HNaW3v1BnqEli3obzVnKiJMVSV246MW0D+xePLrlQ4PfZ5g+S06MN9uxhyV9
eR7HbzF91UJOA5/Aa0YVp6wN/DnoUXh1YOMC8ZgpK7l+DlBbSq78zvksZZ95fy6sjtmIo/azqgAh
5al2/uVSnM0iIdIDuym33HlSE2V3HcH9VMVBxcI7O++ecs3cXR7nu7js+UBV5GzYEyZ0ImqXk7p0
qWHk4XUujYofBvzSDexPCZ75d+eNCk0nra3Ozvs9nFSYCE14GPRy7QFvcRfL8R9XLj+ENx2kSjBY
YKnPx4+MVxxhlunZVm/X4kZa0ieaKQ0TAHqMbjLYEeJ8HqD3xByRRHCSYcuTo/I3w5VQOJ/1HmNK
7aHt3vokW7dFDi3b+dTX+sKK+pjyCE9nEvk6WnvKlJKQZwaaaEPp2Zw1KxdxnJaOfCMV62pbqc/0
FRfifTy+oIBxjyB/S5SjtclwIyNLiqSOPTs3yrXfvJRZt27aH5G+8+Jg4Viai4ViAaAhuuGw0ibF
jCgTYi91gYEoTbaV4y8DRkADUOhVrP7j+iGSqhLIUGBpAKCmECiUEQ0vTLkACOovtFrQmzlgdrGQ
az5uRZW+O7AkGXrqR4W1WMLmbogpBVU+7ZH4Ie+C9WgW8iokb/I3q114Ec+sDMIh/Thirce+8vnC
RJyr08qengWyDHRFhI3ifFOdnRxeI6nIhernwpaX+fsmW/4s3vjnJ2eEAGQIeSSe+ZIe7TL8EJpM
u0YNeG9KzaMCbtjtfg3Vi3Ad+dVqqaIxU68cJ/f3aCfrEtHfrjWR7LIFT7gyTCSdBmfnGNmh9A9B
6BytWtuWmXnltNVOFpHUQDiAN8DC7pi5EPAzxgYRXCU0mT+Qy0Sk5rWxsqJb3bVcYWgovvTBYx/5
e0jJkHKf+9pdNcrS2fnxEsCmhOhLZXpsC0/pX04s4uaeRqQ5XAIxuUI+CBEOxOkWPvJcnFEXeCQk
UF+cntGUa32tR9jAHvqf4t4TNxkORSGesJ6K23S8etCu9f3QXCUCykkLzc6ZdECapfhugOFmQU9S
+Zgg8h4/Q9syfkgY+0TB1wJ5yuAz7qMLwxwzy2Qtn4Wa3KlMo1ZNoSVU3r4G/VuqfUL4Cmeie2PY
o3jnmLs0/bYQc2b/nMacVlnUwcB0MyJmiqFS+cnTrvwUh8d9970q7j1NXfF/qkUFbSHLzq1ZEEdc
7caiJ4/syby6TsF0d2wdL7LV5k3MX8O3UsSFO4TvXn1VTXcXC0uP/fFiNZ1hhI25dI0MSR4D59nC
SaWiRkeAl2uxHQu7jmlByB0wx11IgzMtcnCQJ5Emd1cTY2m0gSnE4EK/hsUolN8SVPR4cikWnNl1
Cl0fQVov8z7Lcrz3rHun7/4xwIffMOKURsFuherD+Wi70kFXYRxtIwjSuhDabOUYAEQQ30//ZIvy
JhFBT5MOoducx+qdcvAQtfOh0qZrVamuouwWdR/NuMpVFcEe81FSYdcazgY1xe3YJZQR/POCYVvI
zsPlRT1z5DHu379lMveo7AV47NGXSygZZom1cqzXEJkrxCSRL0ByyPPXi9XtuRx1GnT885ODyIKW
NT7nycFS+GChc9Amxs5s3/5gaAiEwssCRser5TxKmekaJBKL7TpIV4W5V2prUyF6YarFW4D0Jjb2
QS1eXQ46c5vlaUR7B+YXV81pxxeX61oXkbez6wiaRJOpwjpWlCV9+7m9eRplTMQnEyingmvm6MbY
shAh+y5f1fmd0lJ4WMIBzAaSSNwwk+mei+OfnwTCX7upnVpgeVBI2wLny/apZvxS2YA7qXTNhVve
7OxxWVbHt4BOvec8XIUcTIuJNiwqbO7K4a5HTuby95kd0Mg85HqM3Pa0kBTWJUhKgRweI/SqaEcJ
sTTBPSxWF2dz9tgN+3egycyh45YM3RhI8jTbiL1t7mHS2DXXdAk2Utno2K11O9EKflB2eP7PBjlZ
Hp2CAVo1nsM6NsTDLo8+4/qIgOGS6v7s5+JdRUmKPjBq4eefCz0ZCjoazBnuU2vIOko8bC+PZOaK
PMqCyohdjLd+Y3LMK1HRRlBFYD7IyYYmqcNNWZeeosrfZbSbjW7hqJ3LTLBFJL4b/4PT6/mIlCgP
+ccwB4Jq2+tAYq+qf95Jgft/EmKyMHo8E3AfIkRf3QdNtyndaCUjmHl54mbX+UmUyadRNAzLcbiD
V/krZQiGcQedY8heL0cZ/5bpHeF0LJOLScZlF8UBxtLJCJBH6KGiA9t96oJ6nQULS2FpRJOlEFsJ
DWFg5XadlUcz6A+p99bl3+SguL88qNlA6KhQZQUzJE6h83UoNFIlsntysd+o+SO6m8dS3HTukt/Q
7GI7CTQ5oIBxFXgW8twspYy7uTS+AC3txUlybeFUmv1O8FOBQVkjU3TcyCdpvIgzyRpdSWx0Ada9
cgjpEn6tAtpqaur9ujx9s1v2JNZkC0kAR7shABdiqOVw2yYOjvW9eYt40ltRGv4+ifvv6GulCzt3
9quhemOSj6i1TivXWLbFKnrkhBWrdGu4cEXSxPmS4AK6yr2gW9hfs6nPohyBO8OI+ZmMshzEXs01
wkUGtVYNn9ZdA4VvYc3PrRAq1yZvVfzq+H/Ov9tQOJmB48JfUD/2cKXcLWfxpSCTjeWHZtygmkWP
QzpUWgEH9ogPxx/M10icoNJHCYeL0flInCwHm29R6ygNJf8iNXmOKHaQLjxAZ3o3WBKchJl8lsCt
1apPOk5dC2fmJMgVsHbRS1QE8S6KrABUsdSjZjvUoySZvnXkUNxgP+ttEmz5ts2Aomcb6cqV5KHW
FXiDe0A6ZpG6Mt5jpnnz9GeOi/lkP6LGqf8FAsK4OdVR6EKruHMRqlC0K1M94P+rWAhuRna1WOOa
/9qAthTUNKGITWZIyp3Isnw6WuUWorXZ75KHy/t/LtdQqfs7wGRsCt4Uij9QZeLCcwPE0NwWarJF
3immvOPdom+9sPNnr1rj/dSUSNpjpfd8Ntuelp3bcxvWsszaZrWQbuJWTFdC0obbUEYDNa9d1DBN
HnVZlWbPhZYuVZlnp5VMwI1Pfc8K578hClq99hyZ00l6gTtpBQWa0t8vz+xcZqVaDz0TkLFhapM9
hCq03MpOSBPQ2IjyIVfKjcDLP3kBseCWC+3x9+rjhzV6Em0yq5KV6mKikHt8WdwZzlrse27K/R1N
oG1TZTuheImVnksZFutyeX15qHPplbmkQwEVQIbIdj6dluRnXqKSk5JmXyB0+Sfp+/TvnwzOaXr2
hsDf36FuKMnpavCXLsdj2vwwfydDmOwDoRuEHusr0Kh5uwtxnpalm7KvrwLxa6o8avj5Ll1eZ3fe
ScTxz0+ySqW1gaAMDCpQf0SdYK4sL9yg+LTBJOAtkHaXP9Hsij+JNjmbYlGQzXZgNQaAl4e8uB0P
jdot/qAww5mujo5yCOFM/VodyWzE4J29EL7mwfcgOPwJI4RTg6KwjiOjQkNsUvzhYAjroidlDd6G
FtzXxNzk5Ve8XS7P2OyW4qUEIHwsA3NxOP9ANTCKyBMpdKE6fVOl6TqIvw46gF30JiMDm2WlRU4B
c2rTr/d9bC4Vh+c+GYU8ureYTtLdnHwyLPlU/Bl4zWvyL+xkcGs+1IS+PMqZLMXfzqfi1kJfbZqN
FSX2xQT5V7toaKkp5Sqr91GgbChabFIPCe1kIVfMbDQC8lYDjcIJML0kARvpDawMAxsI3BrXlltV
5ESVkRHsrUdN8w+1eKiMpbbtuH0n2xukK6x8APUyUnWTDFVgLJvXeh7YhUXtTteFr6UfHishdzYJ
7vMLNcOZL0cyBNIOIBT9EG1SGEnVsIvULnzHZUS0KDPp2Jp3lz/cTPo4iyGfr04tSCABOEFgVzQo
0Xg/hEaPHcaxrR8L39xcDja7SsY+BWppNEOmXUqn5aqI9m1gq8N7Hz9GqFVTvZ3siNEuFdtXIXdT
3vf62+W4sxN5Enfy2SrVxHNAyAJbqNaqexTN13JJUGQuBMPCcmeUUPrwEkl5Y4kWToe21ZpH16lu
qJg33QIUevyd0+WHQCiEA5oqMOYm40AJvRYxhg5sQwalg8HKEoN8bn1DLoDwao348Wne7aRSgyBp
BPZ4S0Siwd9hlrBKnPvL32Nu0Z2GmZySpZI4PNxAP/gR8jXRTjav5Su/iDdq8HQ50tyKO400OR0p
u+VK0TMgo98JTZGsIlF86jSU6BsJu65tpPxzSqOKetvvKRx/0cl5nKh0EfCBCmzFetWMo+5vm9xb
QbT5zwY25seTMJbRVyW3xcB2pWu1RTlJSO2x2BM+hnmxirJiId/Oru/fw5q2SgIU2yvDUVjfA11a
wynX5ajxWMe/Lo9r7rhk/mgkQlyiHDcF4g2hZoUJnj32aNKeG3jIKPK12BafgrT6kTe7Rnwr3jSP
kuCQikvCLrPLBWQDGFTk0AAdnM9q4TQo+CsCSDUTkB9eRhtdSqDhB6g/G5DVBjScflwe8FLIST0I
oS1naGNCIvZ+ixL6pksQZ8SpdlWW12qUbT03/YOcP+I3/j3KSRpBrzPJGjkM7VDHJ8fT3V0RY1WT
tpKwKrzoKm6bcCHk7PLhNjc+1NGymfYVswHBWAw16F1E25o2e0B5stQXGgmzQUbzPshRcHyn2mid
UGYQVWjDqPUrmE2vflhsW85+LZ6dI/8JwaSpW3iUeQGiuLz4/FZehz3kMvG7k/HqBNYoX8nOwg1g
fjecxJts81BIvSTJiZf5wZ2bt6shO5jDUfJ3jVxuRUdexcp1GD1nS+/r2bn8HXhKq7Mw8kXIQaFg
LV0nKhxF3dzS/P98efHPRwFaOB6Z7LdJsjSr2Cn9Tgd7Qz3cSA9FhI2Yur8cZO7URKoRy1b07Ebt
vPNNjXyf4VcxQQJNssMiumlU5/VyiLlxjIA6iq3InqCgfR5Cl72WqgshQjDyffKqWg+o8v1BDASU
4BTwiz80qxMtTmvN97nxVgcBpl/cFzgh5dvLUeZuAOCN/44inY/EdBu0avCAsq3iLlGGbVehLBcf
NEFbOFDeqYLTy8xppEmu1bvIQW284qDESfpaiDRMSwCSXSFt320LPys2LhY/d6KAomKuxvrnQI7u
yrZ9NloD9wZ36Pap5PqrTDXTjdf7+Uoc8Gzp8A5ZR4X5zdRdaPYpzPpSca3rPPBH47HI2xtdVdsV
0H2kO3kINW65pLIyuxy4344wefr9U8yIk+EOUFJ/tocgWBtRhevI0TeWDqt39NCHGYRey/sVijPY
v/NvpTgD7zEXmLMW7YA7HyylX5tqPPJA9P8l7cp25MaR7Q+NAO3Lq5bcsza7ymW/CGW7rIXaqf3r
72ENxlYydZNo98x0A4MCMkQyGCQjTpwTTGr6rGZQZWKoZ6C8msfYTF+UtPZ680Ervndp7M9DuafD
HXiRc/sRoPqNrD5HkuoZRdBmdxJ4zlw49ea2h62lazV2iQVJMUrluFNcfnaegmFCjnEbN6tjOuSP
SQ9071zujTj15Wk+TWl8bnNgxIs6dtw+Bo1y2W1rSt3SSnxILxymRA3CepIF0XZ12RYfxu1ioplp
RQ1Ats1uhI5M5SYHqoe728MXGWF/X17cxtTRMg2YbZolnvRSj5DYEGRPVgMeOpOB1mZ0RXzDZF1P
Nfylwd1wfEqd1JNlQbhbDRILA9wYYgoFSimBgSHzQX0K91LVTyR6uT1Ta68ECAT+Hgb7isVMlWlf
FjTFY3u090V/GMYDOB2yu7QVOOTamb60w70RGsV24EwIRKpxZ0k+BG0jEII2EsTC2p/wwNujWktc
Aw8MYgDAjrAB+NXpoKJpGTW8DFchyL96g4X+2TEH4OmJUj9tlCMe+b0kejCwYHAVLBZmuTUrQ0kp
Z8ik4AYb2KCx1HGhdat5hOC55VLN8cxRcTulFmHrV1dxYZdbxWRI7IywJIYW3stAPmFgChriDCdo
cKO+PberttBhzZp4UKHmEyYTRafJZGAle+uQtSR0iYKu/KzfUcgOgjdesJRsyq6mdGGOO8FSy0gg
EQ8HdaI31JVANPBc5oJTf/UGiEYIUBsC2wmtBy7IO02uG+WI3gQ1HE1PqeID1AWV+S1ExzVUd8GE
ta1y6QWkuUWTPv/NfP62zZ9jxVzn0F6D7SF7CCe6Y6JPQAK5lf3uJH+T7VoMVOVuHjG03MvKQs+H
hFcQniVZue0Am30syJz/BS4XGh3gUmIdT6i0ckeQrsRlUw5IRB0ro/bUCozD8iiopaw648IGd5rM
HdgFcwgBn6gM1a/W9qb8DeJJ/gBaepT7bq/UqisujLG/L2IltsNUgkg7PeVW9UWRkiA0rJ+yY/q3
zawHL3Q/g1MFLAOQYr60Y3Z1BMEgtKRVWuNOBpRHQ+NY5Ye+LPdQ8r2rikPlePl3gVm29lc7zWaE
b4xCFHCGS7NjJxdWPsNsHVK/TC0vr57BsdX2n0coRGrQaNRQAtzO0Fe7bXn1KEWVAAlmvCvRTnZp
WMIFJp2hsgFVhdzyrGQc90Mo0+2/s8INL1TQ59yozAr4aj1IwE1QmUf4um1l1UeABGE0qdAu4CuJ
QH122djg4LHAWdsFDiObngW1eLb+Vwu1sMH5oV6juyEf8UjR0lhluXnDmzMZh9wUeyN6kv7lkDh3
bJFnM02KIWnhwR7eFB/yxYJL4fqIQKSFSjOyu7ycOulGI9YmmJAhZ6L9MkBU1n5Oi/wvXIAl4oGn
Q03bsjlHm0zdSoYBZ0nWzoAq7KdYD/758i8tcE6mRqlGVJXitWD9KCkQD+F9XQtvN2sbBohRoKiA
kQH3MndcSckoZdKA476hB3Qij5FvpwTq2Ymv4zUG1c/srOQ7SW42RfSUF3dF2Ah8Yi3uosUNxSHQ
kIIoh4u7E5l7qLxgwXQ4OBjswT/W6UFnGn6RmP5skOe/mNeFPd7lM6d12hz2pNzeo3fd07rqLJWT
4N2w1kqD1j3IukJYRcG1katX1lGWZPmIh0PXV35jnZ1hcqv6gKQamAB7ECnGtpvj/aYVvjSCnvxz
J9IeYCPhN/fyCzgfTVK56gtoQ4IJ4KVrDMhUOp4Ntejb87nqQYtxcn5akoSMVgsrprFJLNeWBeey
aBTc2a9B8hEwAzaPzR26/3FGDlIh8MH1MQCTBtoMA0kOzgd7tZcM0uKJa4fa9xiqqV5cKbN/e6LW
B/LHCPv74sxPwcpQhKwxFwmhpFYPtvEDauICtxMZ4SIsMWihDTO74ybVLoxsvxqVnRBxvmrlAyUG
ekbwIbAn2mIodl+npS3j7leaNVg/OlDoQZVxdGdJyje3Z201PKCpngl3AL5uc9uoUspqilKYihUz
sF6libhjuTOGKND/au4AuIIzM3k+ntI3i0sDaa2Z1ahlr4i+Mdg5zQVJ77XziaG6/meE25Sa3ho4
vHDzc6B26SrzALW5YbI2mp4X4AbTRIjc1fkzmEwh0jesQ+ByqRLLbiAHJsO1TUlBArJNPXTQxBtJ
IQ2EUnWUTJIhFxzCa43LGjqlf1vljhU9zqsZ2pXIqNHmoNLZMxV5O0HEGwqowdw7e2vqffVN753N
mDg/0R1yZxnRyUwfZpIeNOmRoZUYo8xtZ1r1W/TAot4A/KnC568BBajV2bFx7Ub2jVjbRo88GxXT
f2eFG7yRUToZtYMTTcZbD5VS59mcRFnyVT8CzuBDmxJtsJwRqPrKOW665FSqtg/2x1AG9ZozeXMv
cNj1OfufIYiWXTpQWKJJaJKk9CNXTnr9IFutC5HBv4mOv8cDWMqlGTwi5ZT2GE/ljL4aOTtTJ34m
pBhm7n51Ji7McKeVTlOJAV/AjhCqGxRkH9A276SJ17Vn1jCIno+/OL5AKwm+B7AVoJWVO77ykKSy
RLDfY/lufFJyjOkv3G1pgTu8qmGI61lG2IqHT/H8PvXnLhHlrtecAN0jTDAP7Tgo916ujlpWxAbZ
NS6jRbqLS32HPuvUiAU+sLY4wGai/xgXd0bucGlFkiwadQRC9wmdXPBQBwQIAFQzFKnwJKa2nQoW
Zy04GkzFkvXiWobOhr04xzR0+2pz2BL0/3SJW3RT+DOaE8uz6972KgfSAmqo/E1EBq4LeiSsHQdc
5ZdGwzFz7H7IyUnXX6tig8N0K70YsZc01fZ2IFqdz4UlzjOMoWjGImrIKeyHDetBjcMNBLtBX4GY
59RDtJM1kTeu28TzC51oaNDnSXD6elBLbR7IqauBmUZhttxWrZbtZ4dAk4qMcoDHe5CQ1BRk0Vdz
HaCt+W2Zi4hTGY5VAXrR09RMaPFVIiCKp3PXKZAW9IAOi10VSk5N+h3IbsF5t7Y9cDlhOUwQQ6Fx
/XJJiwytsWppEKgckC9jMU17fSKvyWRGgmC8Okj03TkgWoEkMbCQl5amOrbLLMFNVRuqAJrmmyT2
elJujO9UM4999ZIPjk/tn7cdaW2fLKzyFBLqFNp9ruPqWirnuD0WlQSk8acxOgCoKZjKtXNtaYo7
B/JBBRkmqyLkgIxQQNrq5kyTCEXB59tj+hA75Y+CpSXuKJAwJpkwdFZTukWSBXUCgNGYvwPgRkJk
qKx+Q+TM1SfUIcPhtcu36Xgoh7e57O8G0VZlW/HqY4CjAe0B+FUAe7hc186Kcisukbo1m8qHvtWY
V5vb413zUSiN/LbATWyC0hjIZGABnKN+R6wAEyt8GKz7J/oAUSbEXfOqiUkOLdwpkxF36NjYZuhI
L2U0E+HOGYb+MPduqY2q23bdUcpELdurTrowzW1Cu1GSMpzxUmiyjYL4HY2ukzcgj2+9wRRS87AF
uV6wPwPlzirbyg1c5XGvjp1n4Fc9M0o2LSXQLlTlLdW3wwhCS0e+b1NJcN6vugqaLVE51aAgcwUQ
DlNLjQwG7Yre7PBXFAk2xuoOXPw+F2KqBKo0pAEiDvo3VdPcW8XWiMsA7NCCgawbYlKWTL4cV6RL
n08n4ozZhIy7rpbBmM0QrFO2c7GRgMe/7furroEbGBijGFscj/cw9BQ3S4a+a3PZY4VcqG8HCbWD
WjP8RtQCsrrTFtY4R4w1SlCgxARKzjm0gfwAl7757faIrgiTIEovoyoPbhQFyCak9y8nT5trHQrC
YXlqu1e5RVmwCTuIc1RH1YkPJYapJtTXQb1VJE82fYqnsPFvfwJ/0vNfwP6+uDw5UZ20iQ4cY6dv
rBZK2CCmJSY4J6382Ee6P0vb2wb5ef2vQRsXRBkUbUCSXxrUZew3M8SQ9WzX9aEX57vQFh3lvFMy
I0iIAhlkIncHbuZLI+MMgPXYpyUYu39q4zEsI2823cgQjOWqTvhhhw0EvHdgFOMJr+Q+imcytSV2
cebb6qvjZUrpKRCWhDrtVv3el5/aOBHsuKszj1mFPXgMqq54BXNTiH7IqpFmvTxFL5J0QK0L5BGf
ZRP9SYWv4YE+uvXPMNnU9bZG7lf3abe5vYZXaJL/fgESLIBEY+vzQhfyrFehJlnlaTjcQ0/DZf9o
G8d9Ld2NmrrtoXpLXusvt62uuSp0X1mrNXjnUd2+XFQNCapBsSAjkGmx22b3SacDc1t6ebJVtXMl
7Llfs8d6SIBVA4wdXXaX9vKBGkAEaNXJHtvnsnnWy+RcZK9FFbuW5OxG2j7eHuDa1gB9GRpG0H+P
ZDN3l1EqoyqdMq5PKu73d4M6dftsQFG9mZTdbUsf6pLLg48tIB4t4EpDDx02CW+KOOB7t5L6xNYt
2rX7aBftmv0QKJuIuuG22Fd7+xAd2z3Z6V64a+JzlJ3Qmh0Mp1jYrcMfw/zXcDOtNDMp7CytT1r5
Fc96EOC8guk+Da0tNaVNVRuHtGjdvn6+PQurG2k5C+yQXgQ/qttzOBmwO47jRs/9Prc9CcQs4zPW
GMIGdg1+/+g1wlXkqZ88s7xvotbrRNuJRXluMVDKgKI60olorHG4o6Y307CoBnwGcQY/tc7gusbD
uXNBLuHppaBo/ZHWvbKGhC9q8KDLU/jWKCeCgoBkVvXpCG43t35pT71vuM0G+Vj8/2/fFXd2Yz8K
4s1//0u8996bvclXgtCNPMMDc6A3BpOvurKrPQiWhDke93Wol6E7jGEvwBrCXaHJ1OcTHTEXOmCF
Du0c9At+nY3xgYIIW8Y1rJrPkt3tBzIFKIXv2toSTNDKaqCZCkcyqoJIYfBEGETPitwecnrqhie2
1SNATPaxco/yoyCQrwQY7HPEF9B4MX0pbhMmeiwDhd7T02DftdLoaxnYD1qvmA/NuGvj/e2pXTkT
YQ2Phw96ZOT7L509tQa16vuZAgPnqtvZn3NXCPG4ejmgWK/ZrCGNkZOpVxyiBi1jQvFCAavtNzXr
fbKzIdSedX6mWm5S+31V3YWKYB+z8+7CZ5hRBbSeyNBBf9HgzsNEIoVjtFAxlolMkJhWi5M04bJr
9Q05F7laelTViNdp9J6SORFU36/8BYVBsM19iDKg150vo8RZaM7lCMnYKUM9crAUAyRwIMR3aqs5
RENkumTqcsG1jX8+YJ4ZxtAGphMdQ7gNcIs5AoCbFeCDKVXZq0Pl60h70c3+yj2ZDaTZZTgMnJQ/
b0OddiOeLxCHjoPCCMC2bDmbEAymEBQQnEcrc3hhiv19EYg1YtuzXUHBFa7yKdFq15wejP4JcuQP
SvF0ex+IbLFhL2yVECHvNDTAoeHZjapP6mv0M4SKfCvY3GtbwZAZ5AOMbiiL8w8jdI1NtlFA4HlK
vzSd6enxnVVvs2OEjPgxb+fdWL3fHtlVtfrDKxYmufMsQgVUyxlLUFkhS63JRwDVAHM0fMZya0cd
JEPaTReOj/IYuablzfo7BNq3t79idX4XH8G5Zk/bxjIkjLu0/JJuyC4/W9KDJIjS7Fe4PY+rJ6Nf
RbcyXlDcUHuaztXENH8psAZZPnuJ9TgTUcb8+oHG9sDCDDeYibRFYVrMMelWLZttMpeuo0lbiLsk
/lkBj3b51MxuLqKWvQrWnF3urluq+SA5IezG6ntsz8E86t6QuHnTCqLX/zNCCzwHrL0GZYHL7eDM
MmQ9Z3DwEFuPgqTSE/DjjImHlrNPSqokXk6Kr0o1/ShbNP1qpVN5U1x8BpWdKTj718aMJj5wdoKi
GeQO/NHfxEi61hgzUauDkQS23QfOAFkCgZ212AkVJcAQNaiIX8HpOqdOTFpC09EgFd12pfrFGnRR
0/Ja8Fwa4SJampdKqk2g0yINeTcHr/xR6cRjCgRyAsXFqhNJEazOHtMHMBiRJNgcLtexo0RLRhWj
cuQHMn11LGh7ml6rfrq9u6+fvPBMVD1wW7HZLUnmDlvbALAidUDfWPY+CG3RUA8iyUMPuOX0aa7d
SfWkB7UXvXnXplMFMY/DlJZxM+O8NNKTojAasM0QeRePmwQNy98bMGWgyR2CjreHuOYfS1vc3oN6
KZg/gKc7AbXgDTn+EbHSiCxwzhGFozqNkCg/OUrqSiAwyTpBiWHdAmv3YJkynN6X3mDjsqdmFEQt
iRv6kuAmuRZ7AaL//eOcq2X9lNpQKgVXUt14o/nNMKAGRUW5Mbbd+Qi/tMLdV0HqE0PVjQ2hcecv
6Ojd/bA3WWC6gruHaDRsKhf3AVltDEmWsBhx9Kx3yJnINeghlOBvnOrPnHEOnIVOVkz6BOILYrgQ
eRTSdotWnPPaUDdLOy0xXaEaeUX8SIWEziILnNdqTdtiDBgCk7CGeAMI3gWV3LUYBhwSrpxoTEQC
hIstkqLERLWxFLVieTV0zYoUWDH6rRbB3VbDCcueoT9RA5UFN5Te6KleMz44PM32EDZ/cbR7qj3h
bMLrXjn3RAgkZHviypsXFtkXLbxsVvXaqCJYjB8kZFV09DZ/yo6TD2C/4pmF24sKKatuvTDIzeUg
owHfRMrqpFjPEfSJUCgaTJGRj/4AfljIIVgmhO8BxjE5t0ZpnzY1hQCO+mgCCHVkpbbnKDC3XUCO
+TfjUd9k7vA5fbMOaeSiH3BjCnzmShuMXXrxDJLB0op8hq5y+5fWUj6qTOw6mzbD4/wj98366ISH
uXo0Mv00aS8UWax76UcUV64lgmcyT7magIV1bgIoVNGHSbMQC+mbhnpV0sqeXJ9Bsct0tv95DEHa
HG9NaDej7MTZcuIyNopQZ1vcdNySDLkPiRJRu8HaNsftCzlW1iwFfthLTzVC0OcbFZqQTT3ZOU56
mKCdeHsga/tcgwG2YEgU6NySFS3toG9oI7TLMngRN9GrOb2MoyCdyjycXxo0gzpQKQY0GuQGlwMZ
bC1R2wj9C6g/zwWa7MdNq0OvznAzcDfMU+9psaifZvXVtzTKDQ1S8hA9NWE0n76hboO+BbfZGl9M
5d2Mpg2Yy/Zh/3J7NtfGCVlQlBIdBXUIPm3chkQxw9QBoXbiSkjmRsF8sh9q0PB5tw2tDo7lJ6GE
zuorPKMdMcDoX1K0TFjjiKfQNis8a0rA3I3W4PgxHiH2k0TuIMqPXgER2RZnmCVkysDMiIFermRJ
aW2WLTaZhlMn0SlxuxyUtEbpIkNaR3fTF0m5r8P6oIaPaD1Wv+f7HhJE76n52dJEDWgfDVi8X6Ha
ibIPoGUm+sIvv0aynYyOEuZ7CsZP+kvxaH+fN90TFNqezD2qaDtMjE9O/SMUK6PvKFDcXgV17ShZ
2ueOksS2ZkeCwMQpK93wbPjGj/EBQsfu8Ag5zuQbqq9HJ5CCfHD78C7ypmOxz3bm8+2vWHW6xSRw
x4tKoQ0q1/BzdXiuTSlAhs5tZq/Jd6q1iVFDyCIRne/aoY3TGuJEAOgAOsOFvypKSaKmYE3KZu1g
ql5ndee+8NGvvIkeRN1Pa3F9aYy7TjnJAO50AmPTIdmlnzoVW0sUBlffUmA8AaMWUAAon3OelCgd
GGQ69JL3WuQauekZZvsL/PzghNIOFakf2LUU/JTgNvqaQDXk9hKubysUENHihSo0/nXpyGUVgXil
QdsIAKeFSx7L1C8+pa9z6w7b4aGJNsm97Dlfy0/SV+krEEkC8+wNcrWPTFz18OZHmZZfTwgFKXP0
0fn9OO4T4ocvBPyRr+FD6NbF60+BtdVdgywmKy5AN4NvU41pRaQxQidO0447eXgczvYPkBOope1K
w3PbeIb/3AmSK6ubBI4KVnzULYFPvJxgC2lnEP2j47F7s3bdM/HKe8AW6NESTOXqzljY4V57gESC
WyYFCMowXpwZ1ToboHAgE9+kfd+IZMLWT4GFNTbTi6usqcJpkwLWWv8X0lKfAUQ6zXcoWApTqGxH
X3kIaDcA6sSTH15yaSmfWycERzQQa3nmjfGmhvCHV8e7xA7Mff8yatuMuOULtc4qyqTCpqa1awoo
4H6b57ZnIc1DWDHU72b8rm1bBPPbPrnuHn9+nwvkxAILkZHg99WzPrmOmbtOcbasz3jxQFHBrQXm
/p+F+2OPi9mQFhkUAljEqaDae5pa26LK9639AHS4Fxr7cLwDeYcK9qPbwxSsIl/S65UR5G05zGob
cjqYgl9fPw7/rBLfxFcWSRrSGrPYb6YgfGs3euMqe/oivTq+vY0O6B3MZHf6EX61vkGYRz5Pm8xw
1Xr770bJ7Qq176u5p/iMiEARUPrW9/dNLcqJsNvj1YbAtZn1oiF7yU+llMYImWzroV3x8NXaTZ5x
bL8kXnhsHpNPdSBSHVsNLAt7XGCR9VK2owRoPFJuc/1xRg3IoU/acDam+1IV3i9XT4SFOW4ODanp
UV+DOX9W3bR380d9O1d+fbKIZ1QPzSDIkq0WTKAX+Xs+uSdC1TmpDGValO28PJgecZE40NPP2Yvc
MaD7UHBzW93vC2tsdReBs9TMHmfEh7XqBDksb3T7X4b367YjrkathRW2HRdWNKBQJ7sBeDPf2Q+g
nDiWu9sGrmET7Dq+sMCFZTAYFkWswUL3BhECtzuPxzyoghTgI7Jpt50/bqcnImrv00TewYVjyMXh
WRzDO/St0nvkm+4WPvUBVQMuAf0f4Lx268+gSfa/SFt5p32NvXpb7uQjUhE7w4/d0Js2rcCDRBuS
C+HzUJtFZmNJQx3szMSwQKWVQ8zn9oyvWcGdBaiIj3sSX+AGmTeQTzH6XcCk5MVhhQyDIHqtTi5Q
VaxfA0VLMMZdeg1SPKhPJA6edptewv1PPwyHetv/zLbZafwUHYuTg0wO9ZodPVXb9lf5Srf5Zy1o
g27f+dVd9KPaClM7bL/z4W75UdyBpYHlO8pGfJR032zUoPKpB7m8IH4zvMrTN7cneTUYLKzx6O1J
TSqa4SWNg0T3Ei8Bqu1H4eYe+Cu3kyv5t81pLLbcGNzHiiz26ayifGnmGFwXFP6wG19/KpsYDh3f
D2/avRy03+cvTQAWsK2yC+8rHFvpGdcd1R120bZ9tt1xJ21zwHYE37XubL89gS8kJVnSaSHUck6+
fJbupb3uaXsNrAWZC4j9/DnZkcP0ou2KNzz6DuYR+BjrMQ4sr3o3K2D9ke2Lfmie/CCfUje8iwWO
eiVhxnIBy1XiQjadc0OCPjNuE0ArvdTsf5b3dUYW9fAu1DQWOCBPPWxHVVbrIDo+yQfHTVxtu3lV
XJB7BW+it+DaJWk5LC5qG0YEGAbbf5n+3mUPWvUrF6UqV+P20gYXtzsJku/EZg6OqBnfS27vpm68
mTaRP3rER/Zm+/LrtjetvjGXNrmgXWqNZDgUNiMIIFRd5SUFoGYhtLSiaVeF80Hq6C4Z2seRdPe2
E9/1Q7ipstGX5mmrKXUQKfbz3N1LQnlKNtpb+4+LeOMEYTQ64cucTwQAuCnQdl2QbzMXZCBeH0j+
9ApeFcGuX72DL+eDC2kd6CbiYcY6y9vkad4BkvGo+/mm9lvBXXHtsrEwxFfT0dcbmnKH4Q2BcZqP
uuts02Bw48fbC7zqtyDlRj0dLbloe7k8Nyih8iTlEWhNk8ZvlG1ugWtdRLd/RVv4sen/WPmY1UWs
1PuQGqWEvlKl2SfpL2WMoWu6c/BqGqf+YUwqNzYdT+0rLy06r9eGXax4eTiBralyszn/PEgWOgPb
rRaWm7lqUeTTd6SWgihtgtbS7h25OYd19skBAUxP/ym/Iz4fyDsddyYw3ptX1ISVMgDVm0MpVK9m
r0ILhq7Fnho9FyK6yjX3sgHxY00lSJJdlQjydtTHkViAwrX1rrSze9psEhI48lYlz+CmoH3kqZko
/7DiBLg6QC8TzAsOAPe8E0xZgxcehcwiwG9NH280E7fncn74x762NMPnq6ZIJ7QD5zfoWg5xn/qT
EnutnAm26NpgAGFEURDt7ODtYefjwtewkJ2S6ki8UfhP0MnvwlLtSuQBQvKPBS7W15JTgtQLhdRs
Lo5DaRxye9w0zfQyd/Lm9pSxIMYFOZDmg0cJMCZk7nmtprCZ63lSURUG7x3pE9+eFC3Ixtnv0mA0
abbtY1uQ9GIR/dokSnIWoOXIaXJJrwQMX3i8Yv6GMSjU0W3IEKQdZBecYge8g+BNtbpakN7+nzXu
hapYdLSUElgEffBb842E30PRjUg0IO5VCiynTTsJdMCtBfrTMLIcX8qd3gPn0ntngMgv1XVRkn/V
pgYUNC7eaMLjaaOUuKGSlKHUh743OT5vOmtbz5tCVFFcOSRQF/tjhvNEWumVGpWondaN+lRARlOJ
Qk9qpd04K0FdSQnD9kijLHjPrG4AHQkMB1K7jHD8cotlat6EBljvQdU6/BiNeeuosT8QNBMStLH8
xQ5AhhtoJURfnT86zJKqQ91iiImyh0oG0LKaV81uvQlF3Z+re21hiRuVpJuTRgvUZdBCpUTPDQg6
tVMaTGi13d4e06p3LCxxHom2hLbsFNRPWbNWEUDW2y68kDwP4d/EwoUh7rItA3Ol24QZSuVtWh7a
mQR5LYByrkEQbcYz978l4iLuUPcOaOywRLHebRPV2JRvcb817ZOifcvybWGhnGbGbkQnj4oUn9lv
X0UrRpkFDW90RPCPPlNPJfODGFSb3+focRT1mIh+n3MKSwtpC54A3H+TX4b8TXiWrP0+I9RBcdTC
JYxnSuttajlTCw1AWtVvOUh+D6Pq9II9tLZfl0a4q3Jr5FlpVOnHHgLei6ADKNUf7O7Xbbdei+Vo
CWTgQiQgrsph+tQOCXSKoWfjnAl5b1RR0+3avkEC0VLQBgFicp0bx2TYtMg6TBZyV2YzbeVIchEd
GDuFBLWB26NZe6niNvTHGncrionVhTYBAieNBygGK2HZ+lMcoY0max2XdGof5DJpP5cpfZytpmft
RsNd1xWGPyg5hVTz8GyTORMs5qrH/PksngbAnhtImDARQiWJJG+AgtKGNKCGuz361bVEwgqqRAB0
Ial0GeIbCnLf3oSQOtFGD6FQvJhrZxfa835b4HZW3xVj23awAMzypzIjG2kM3UQdXLPb97ruVqoO
seF/HnlBAg/KBrx4ZDAJc0aVFgRWKOXi5DIlr+3JkdLqoetkT2lZr1Ac7f7xNF7Y4yK9ZedjXdew
Bz9yY7R4WNF5qv/iPL6wwoX5OM7wQFFgpXLO+njOul9Zcu5E3c4rLgHVUNRCQVWJmePpZ8BtpREZ
ulinwg53mZHu0UAm6uhfcW4HhFUAd6sQcEJ/6oXb3Z77tYTgxY9xk98B+GYSHecSTbsU1InJnkpx
9EChejqlieImpCg3pVX+Ij10PVLwUh0dLfoyNdq8p2MnatW+7roF2RXAL6YDoQ0Lz8jLwf3HjIxE
zzOcxpGTHQsTNITRW0XCL0lCNk5sumaFBLyG1k2Q7JQ4L+3JtSHxRNStRcgx04evcmp+vz1JKyEV
p6YCZDZ4kg39I/+zeC2B5L/NMw1zBEndZA6MY91/RuYKcnj/zg4XTNOwrlp5wuUKZK2HPlN3Mngo
6tjYK6VybNJ/qnGLF/tyWHzlXs7M3Bg6II7s0QXMrg/9MDzUIv2qlXP1wgq3oNSyqnyKsaC5K4cP
r8R6CTVBAFk3oYN1GY1xDO96sSH+o6RGG44N5k1NkZodD4Ofaa9a/3h7dURWmJcsvKCOrZj0GayA
O3KkHoDtJBBGqdW9je5CsDzhpgZVec4I1fW0Y7TAtW13EFgwLG8iowjexe4A3IUQa/LHCndHAE7G
LnSVieo5B8sePJ1q23B+oJBlMELDaxPB7Xd9A/2xxzm2ZoHMzCkTFOWN9pia1TPJvlXZg2xSoLhF
Otg3B8fkWS6nMFcaHblYoJpSTXUVi7hJlrnya1feEzX2hOmo1YhvIPfFGiTRmsnNJZJFFlJDGNtQ
eTgn6ddBRJausy1ytVzoscMNmMlHWZxT9Lo9lmCDRxa3jZIgzaE+GNlx6U01kdypL9LPXSEbrt4R
cAOlNdlEdv06anRwHSnRXaWioYfbS+rqbf1rGgGyiuJY8+akh8Kh0TrePA5vIAMEm7hSvMTxRHwr
T8MjwK22S2MtitDeGQK9AVnTF6erQq9Xovh+HiIFhH7oOq3qzIaoRt8ESIqAin80RxCVgTJCB712
AFZ+yS30xgRVg6Ztbu/K9en/Mzfc9Md2TeYqjdJTFQ9+FffQsBU47+q+R+MYwE3oxJP5LjxEHbtD
WhbZbANy2Sdt2mVy7xqiW9daWhPnyx87bKSL+GJ2mZWWMuyYh9wJstCVDC/UcVc+JD+kvVYKJm41
0izMsWEvzJVzikqEBaeKH9xOwGIjmjLOYWUQDjE6OmCagBjV75vD/PX2qosMcKtu9m1jlhPmKkrD
oNGem8HyIvVhTF/+nR0ucBWZplVtDTthdmibrQ1EMD1Dy+ZfWXG4iNWVkHLNNUxX+Nzd2Q/J51FQ
wV8NiX/Wmrsx/seS+jKrgfREGVZJXCqjT3YXfx/awBFN2GqkX1jirpPALkB5JIclBcpBpdtBrjty
0W4pi7qp1/f9793Cs1WqkTahdA5DFuqyYwI1nzM2j3t7YVZHg1IGFLIZRTt/GdXp0GH12fI3Tw4A
VpLZYVfarvVuiigrVsfDnuv4D/Ic/B2GSlFRFiOI60DFiuuvq425W4twZKvjsVT2rEPKFdWayz2f
gc1ASgxQ1tmDr6Hxr6CWCzY3F81/tSm4Lq36HJKfyFqDqRqvlUtbTh2GeVkiKUTzIE2Csd8AgVfm
aKwNKhHGaTWWLWxxsQzpeGhVd7BlNy6QabHgBBD9PBfO1LnPQ30AhLnrkBWiRLf8LgoFQWDVARZj
4EKaVGt5Y8kYQzHetca7UR4qMCb+hT+DcERnna0q4OWXawIuNvZqRWIIGfd4RsthprhNFrulDCEW
wfqvnmeMoRx6Zxaeqwa3KFHVSd3MRGxUFEuCqZ/vrKGWtxEtFD+aQC6P5rSzbk+6P3Vj5Y62Ugmi
99qUspItGoYB90ES/nK4qUEZaUGJKZ1/ptHn8S96REGr9+f3udPBtOOqIA3g1tAu8QtiulbxvRay
P66NAq1nrK1SQTsK3/ul1eBqiTVUBKvhmMl17SFbfWrbh7HLQMtfu4WVeFYJBAsWlOSPaWdvBqN1
R+PBSlJBQFz9FgDpIbiJ9nWEkcsZ7crUDMcY36JA99xHTqj2yiy776noKbxqiJGsALIPXQKel4qW
Tqja2YR+n1l9n8PCCbRE6vwE+y64vSfYIvGXa9PWQXYI6Rlk8rhFTMp2jCsLAqJhSZ77qjtV030h
7+NZ9Sh9LdHKOItIx9dCI2YQDJBglUWE5GbRGDsyNnTES5JEm3zXOIUbp94EstdwilxIPN8eIdto
VyNcmONGGOdtqTYK1EtJYu0VJ/+cVTlABkoNjdFkf9vW6mz+scUjMnq1BCNAj6HZ5Qva9d14aNzC
gXjik6Y+avHsy6L+g7UGE5CP4HGE0gqoaXifLNo6SecE7ZnFuDEUcizBlpQ92coY2E7uZqkfH83k
vk4GwV5YOxUs0IcaKnAhjCXgci8Uimr24NFGtqZOol/Ix7eeNJTKX8SwpRX2Nvw/0q5sN3JcyX6R
AO3LK7Xl5jXTdrleBLvKpV2i9uXr58h3ZjqTKSRRfdGNRhcKyBDJIBmMOHHOWZguJtaM2w2j0/pk
QxU8cRJIMvIoV9dc5NwKE7blmTWJXQYrhjz9lBtQg8470JLZscqDuaxtbHTjgPgK8QfSfMxd2sA5
IlXEczlAumDT5PknGpVFO47Gf1EDAL8Vnm3o70RgcyXaC5WsPljeCPpstm4+p5GTNZXyb7zgHyss
EkCeQgNaTkjYCAr4eEHZoPEKOqspUSBPQFwCvAtkF5nFaQs0PyotKlNa5VpA+7de+SIK95AaL5W9
1X5143b6jW54bfqRhIWdzXZebuXm8fbOXosdTfREotcULbNA6V46ojILXWtUFE3A6TYeQi8qt1V8
3+uTp0S89tw1d0TbIU5IkPeBvIQ5sQSjrltaA9HRB7nfN/Z7noV23OuctVs7h8/MsGsXSWZOoXAB
XMVLl5KFBPy3+B4kDymvyWftVDw3xGziERrnVd/hNkv/1O8wlY7keRZcPXB47QVr2wtlZpxKuojK
wHcjydlxYcbNEgrhrH+ojyCQ49wkqz5w9utMDaUGxiALNPx6DozLLB4M7Udao16jvdd/q2a6JKdB
3qch7Y5gFc+vS3fLhRwsa0uHdjHWz3qlPUdlu9GEr9tOvTZdS6UBLXOQLbvWdYzwqy0IgA55m4A6
lajDEXofHDdbrbGg5gu0lSjD2pWYx5CKzZgBXDPWboWihVJ1jmadUt2088Ii2bSxcl+PfLCckELZ
CaLh3R7m2n6yTChpL0wQpsFyTqRincj9hMk06qRDk7jlUWCznDQvahIKYfTX6R+kXdGN/t3Dj642
xt3nTgCBt4WnTDtCFLgF0WM1bJbEiUY54cb1wGAJFxdc3pQNEJBdesncWUZY1Wi7wgMwBsMMaGbE
uHZHNAQGPB2Ta1+5tMV45NxIXUMT2Mpf9YzMC3+2/7fLtFhAeL20n4MjlTnoc1OgRaPheZYOQHsm
kpJsijJvSK/HFjGN1Pwv7THbeQZpt9b0IFpXBHS4WH+U4g92GJfxZH3ikBwHGRWegwYT7rZ1FZa9
OuF1LtAPYFcfiwYa0FAd4+2zZX4uA12oY6BqjdACh9RV03pQmLlZhBiPlBVEDiPbyEWi421ShQnC
+JboVrLJGrSWNB8d3bbUcP9+Ac8/gBmpkMuDPs94ECbWi6TdpcKd4g48qN5KwIth4lWE+i96iqF1
cun0YtGoQoNH9SGL3bamBCXQaEicEAJXSoUWIBVCC1pB1MrVeNjbtaU8M83GvGWomEGz9JIV6MXL
fIA3JF6yZYXrBGVt6LV+k/YaMnuFaQZWjY7Q2k06wdXqjflO0QePSgeIQSDH/mucnErrbfB2K1jR
LgXZWLBLcvnt9lquoPovv4PZHXpGh6pu8B3p61dj67va0Q6fwXvk0VdrV3nCTn/Mj8YpdDh2l9OR
9eLz8TNJGohsS5MGfWowX4eFW6j2gvOgRNxSeSe2LnrOCl6ecyVXg7EuSh0Kso8G4DCMS1l5OQQF
dk5YtOjCh7L9SICxdhcsnB5Ab7EiSneIZk4+aqVb49Lu4m9n4Ypet/2cS5jjkggleeh1P3LUx+oF
aExEe+1zZRI9hBgLGd6mT848r50WKBZDKsjUwdDC9r3QOAUNh4DTVhU0Ita/rC5yo2j0ZWv0uqi8
S9riMYs9Weox8OynVky8sPA6nMLodUT1oEYAtpelGqlpH1RJBGUGCOzeizXav6zmEzHWW9UId02v
vnNGvOpZSMYChiiitVZmDo5uziuI28ygBxBLB0j3XSwMIZmo+ay9mIndiG/1uNXA6UpSkTPbaxc1
fEtfeBBwD7BsOLVRoajdyShhPsCXiwelcDNOkWN1Ns9MML5kII4JAgMiDVLkmHlKihr8UzoR4s6u
eGDB67c/Vu7MFhML5PqshJMB4YSmM3+1lkpiSXi+vVrLYlwdA9DoUYA4wXqxufqpqHsku+AcM6JC
pRVcFJ/KHrxq0lcs3JlCR0rezbJ2uitYIYgDgZQOe+JyNyr6PInRrCOa0rD99Z/geJLkjnO+rS7T
mZHl78+2fAItbjDrG4uqqVW6iaWHbm+JZG7ShFCjjUhd5Ty5rlXvQ6fINy8Gkm7MvVwnJu6PXEsO
o/xaiBEx01dj/FkChHh7zdbGBoJmPLEUaM3hEXY5thjEcVSuscFGjMQBbrI/TIHWO+rcx7Y8pL/B
9iBxbK6e3UthGjxoS+xxFQMHUT/lFu7kQd9Xb+P0qEdoSIAQkVJYUMXdmdVTbnD22tqEqsAAglQf
bgLvvBxoWiR9D1kdFI9BxyTYAXTpwH+rlhLnglid0DM7jLPMqT5qmQ47/Vh/iuURsjW+9QbySm8S
AovcXr21TQ2SXaAtl3QwApDLQVUzLVOhjdOD8SaBXoEnDX+dbUAx5OznGedQqCyPxaKmVs0/hzAg
FAz4VDh2wk5uI3sav26PZm0zn5tjlogiegL4tUA72aCRcngyQdXGJflcO6TOjTDr01htVGX1Agzs
LfBUPQZD5kjjkzY6lummISBfXCD9klZlz8Vzk8xeLoR2HOsCJsPSL+pNEr6mdUR65JiF+q1tfEn7
kczq0+3JXPX3s7Vjbk4Kassxb7MUiQ/wcUnP6MghkvQwI5dz29BqRITEzSIiayGjzSbQu0ZOg3Yu
oSwo+rUO3rE2I+FgQXykix4mIfZjTXfHobTrdNuLgSfls1seNVCFzWK5F4OOswPX3AiUkCYepWiw
Qi33clOMUtZqggZlvkm8M9QXPBG57QNrk/udUkQpDSLy7JBVYdHhyqBJh5wEkfo/C9N12OhElniz
u+auKKUhAQY1Gx2ceZeDEeXCgjqjDilSUDhG27CX9m0R7hfxzrrYKXN66uuftxd07VBBfQC5CSRw
QbPNvCJ6Q5nERlHTQ62MJMGblAtAW8HgL/S3S6gAEBqOY+ZgqWsrGOIKRUEzfEC3vZ0Id0uX6OAM
+c95L1F0VykoTeBFKrrN4HX6X5fHYR9xw7c6wNL0dzmrVSSMNF8ehWlnFl5EhZfCCv4+sXlphNmB
ahRPIfjx8CoMCk+pU1Ibo83nf11z97OxfF+2Z9FJ2FRWayp4CGWNvA3HJ+QmN3w/XLUCkOVCSI6O
Fja2o9QazAXxc0hmNGoUEgC4VSF9CFb39/oGmDY8b755jJdGu8u1oVaHwueiJ0aFzB4yy48s1NpV
0A4TnEJ+14QiBAKih9tOv7qjwbQOGk+4oyYyVsNYQ4lKXMKDejsJxr5C80eH5ar+1fAW8QbQUYpg
uJEvh6dguepiGR5A95tEMTbg0NISPG5ixcvLCXoEvHBrdenOLDL7WUTbbFRqiJGrdNoqld9NkGzR
OOHVWqgALSaQzeIpjn3NlBa1ulKCtod/pPoP9M40nhZspeG1orh8ak5dZ/WAWipLiww2ZOWZOKGN
sjpH2QcpHWNoH8NcFh7KvOrc2x6xOiIT0Hk8O+GMbEpY00sDKC3EVh2yjEv9YxrIfdeAQ+e2ndXl
ObPDOITYGGk8mWiil913kXDuwlW3RhPJt6IhaACYvHavhV0JWVPktWV0Wcqz3Y4qZLIey5wTbihr
FxW4fqEtDOGHhRHn0q9F7NpZxqPlYDaD+d4KqeZMwWjZwM5Eu2BpVk3mEGmDcD5AgVS2QawREVXt
9D3tBRe5d90Rs1zdVKP0EgkSRJAKOfOolWRbaVLQKx/Q2WnqpHmL21HzwFMhEjNGhrScs+c+rwdi
pB1SMZFMH/oE3xGOUKfVJxpvxmyI7VIH5E4s9ckF+if1+zKP9iF+mSgJwFFQPNI5U7+cGGzUt2hH
4dkNijzERZcTApLnyiy1OT2MQnqcWvWIVIb+lKVK5lQ0jN4jodY4JlfvVSCcAdPA4wrSRcyVU4c6
1WNlRFwykdqRQIpiW2/SyXhLv8Rf+W/JcJLaBoLutgevj/T/rbJFyTiXUlFJYJU6pdXsRuM9rL8E
JdwO2sttS2s7HyTvFloqUXYAocLlnKYa+r2bEnOqVgAc1mJ6qoOKN4lr4TrKxt9UACCGYONH5Lhq
qROmFA1R8mZs31KrfhQBT7JGv7I2eTEQMatIF59uj22l5oZ77cwus3gxflXoLcRdUSlQMojpyyzF
1QPVAnGfj2HxFBZhgraXYXIGUxO2gSz9KEJJccYpp1tABnhqJ6vv9LMvYnntTKDgKgHtYdBQIvRg
fIaSJ//qP0TSlY7ZcLxo7ahC/Q26m6gB443ODF9oGqntIhgLE7Ts1dssPyhz7naY69sTvW4IiB8k
AVCKYGtWcQT9aAun7gFSOyKqD1LbEuMj+rptZXVTALMIug/IX0EO8tJVm6kB+2eNc8ggnyCUs3eZ
f9vA+mY/s8BcHFNXd30BYBaqewo0aJ7aDVhMNor7OyKTIzgm+IP+S4vMGZ9pRpr0Qw8SZeNX7SLJ
l6ndu1C0GynaADqN1OVk3mk99J2hD2BkpC94yj9rl/KCBP2/WWUO1SzstGlcZhXkFQ7oVLepH58i
nod8p5Wvzu4zM8udfRZTT0KVB0kDMyNOUaJBeRHaV35Mwp9I8ROvOaBhK3bekAd0UQZwqm340Lsv
X7PLg/qtjRdJNxSkEdCgbYMZb6/0ICyRA9yq1WwnYM2pwSZOq9dJdfNGx8us5GyOtWgEITCSZGCC
x6uTia2QJoxVKU8ytCFDEcMS499osLzPU16abNWOhjgB2G60x7O341QDRgCACew0TyPdqeYW9Kq3
3XXFxEIrjFnTl3QAm2U0mjnLqnKAPqarvWX7iMe4u7LDJUTwUIkGcMXAbXTpJCh5dTQux2zJe6hA
DWyqHhqRthz8/ZJc2GGWpFF7o9CtPjvk9A8w1qBD4KLRV45EwEnQE4+BoBOYFcwN4zQ1BX3KDjQz
vKm/W9pWG/GLi7BeXRLdWsDNqHbrbJN7FFqCmHV6dhgkX2vuhsQFEOdfrPqZCebcDc3MHOsEJoBc
aYodTIAD/7aJFWYMecF4ARYjL/RRbJMFcrytkHXA4AS+tg+8xMN1TVp72vx+4eV/1qKCC1vMKY80
eq9EDWwlyYsx7JQBrOAAiVpKScTIKXQH1NV16Q7Zs5L94qUwlFXHOBspc+LHYVcI1TJSISLWLzMj
0z687w/iy+whRWtn+09p0zrjvnVjr3O6Y2Jnm8opXzofmsf7yVM3tYtCQrwQtx7BNMc9qVeCtYvp
YQ7IQq+pki/T8yo5ojuSeSvDmmHrpLYD5618FEHz8mqRyL3tA6uefDYxzOaH6M6cUMRnh2wI/Fpz
B1H2zdm7bWT1hDkzwuz8sYN+tU5hRKMnhNe58CyOb5I9WRyH/kZTMffdxSwuH3J2342xWaraMhrJ
6Uh13+0kz9zqtoL3Q2lHdrKVNuk99WbH2OtOZUv3P5tdvY3AyOcrDqjTHdFRPVC42d0R2l+ylz1J
0KaNNhPRMfMKSZ3Y43NiLmvLfvVSalxSz7gf2SwitYKpkhcgK3TE6800O7dnfw21AigfLl2kGTVQ
ADNbLwrEzsgEiClQNPQrZM69IEXncfvaZG5YEZoRQ88fcoNzb63tuXOzzJ6TdaHJtBjDMhLDa0c0
u6SjfJD07kPvI55i6UqAgTFCTXvJ3i+E7pcrr8ONQ0XDGFNZ3yaNjyybVIRetrE0rzE4IeuaP+Nt
iqQeIgyIRTBnsxoHgUaXvtSmru1ELPbIbbtN+RSLI3is/z4jBUDmP8aY1cszKDcEPWDbSjTda0Zz
F3bvutE7cV0RUUq9QeWJia0uHJSiQZmxYCNM5kwwQ+T8aIGmq6QBtG+iFUiXdfQrFbUqkQS9IZvb
DrpuDwlZDWIVAPQzu9ZKQEVm9WhXCqXtz22SIF4bKe81vHgbu8mQwkAxBXVaJJKYM0iMx1Bulo4k
Kr2KlHo90jZyfJSrH5G6HbptKEckQ+uvkX5V6iav326Pce2cPTfPjHEq4mnOAgoNhUAHbLdE9iqY
j2FVP9+2s7wur4eJCviSdka2h9l0FNxHIZC1aP1S3lVR2ytJu6nzo2x+VNJjluRu3/JoJtaH9o9J
ZuuFQAsDAALUFPolGgcUa19qC4xfrlecsa1tO+TU/39sjF+GSi7MUo4lnJLab3XLoVP/1Jo0shW9
IgI0Bm7P5dq5fG6PcZk5FgI0hS1+CSajWH3uzN+3DfBmjnEKcegsKVgM0JPWRTYtj6rGOYR5/rCc
m2c3YpWgRaOv4HdFB3myDHSwHW458RHEe0qaQVfpjwKM1+1hra6ThBYTbGURaqHMOk3IbgqyAhAy
fRwRxYR2OmxShbT047ad1elDghDpYLyMrlgMg0pMg3mBsCWN8TkFfWoHUnA3jjzKzlU/UPCeWEjc
lp7kyznUqkwzi3aBq40vercRtOO/GAfoJYBRgOYCZLcvfz+OuhIpMeCNBlBN5RqQK8CVij2PdmCt
wI3OqH/sLL5y5guBOKWCPqC2IUgwFXh5CqZJNO//QRrOHwwZsJlKtbPafEd3VUuK5lFLgeqWx0OO
xQzRHXt73GvnvozDGFlleUFdM+NWhLGa0mGpkCFXqG2Rzp9TYvKEgNatIPqEgBlo+FgdIAGawoI2
Y9RABjf0s8WTUB0e1ZQTe646I6jl/s8Mc1jkoT60oFVC4QiMiRA4Tkf0A2U83OIyJWfHOx7/FkaB
c/27LR7/f7mEai1LcMZWOqp1TqLjkPhiq5JQBU1IXDlS3nG2MjMq1h6bOQ1GNUlbrZGOo75tDDAL
BwWZRU5vC88IE04B2BEHU4xByYPldqqdAlESiC+3nY197F4NRb6cOlmAtsNQw4r41HxA18t/Dn7X
m1/JfYVzg3NTMT632EIPHZJPwPRCHpDtwM8HSwE5nygdy7rWDlYQSM9BqYmfEZ70DjAlGqeSuG4P
uIqlvdxS2CStmigm4ECw1xv+pO3HUiKCXACpZWw4s8i8U/93ZP9YYmZxsMSyHnANH8PS1bNtZSEs
LO4SR63em+wBodswyBwfZK6w/5hE0LaAhfEHtpCuolI3lsokHWkxD1uxpqiT1UXhWQDbum0nzs9a
UmcTyVV13ISjqmw5Y178j9l0KKLI0EtALyM6iRb/PTs30c6QtEsJ/Ji/Jr+rhown7X74kUOCoL0v
Rs5oVzbDhTHmHBH6rNVLWDs2Md3nYu1mbWpPU+tyBsWzw8QeuWWUVClhZ+h1R4vCh64ywW007ypo
w7WSnXZQw4IYAtGz4oEO1tZM050YpX4ayo409f7t71ld5LM5Zu4CtNmD12jQMOxwPoXqTirnuzit
7ElS9nEGVHwhukLScGZhdd+cWWWOUyj+FdBqh9Uh67xWD70giJ20kL22nzimOPPNwltGoUwsY4AT
teCBGdT5h9Hcz6rBSySxebb/7JZ/hvSdDDhz1h5CbejXwpDE/E9u/OjrbNdJJpml0o1LmVSZsIlw
ZYj67JWCStCZYOspT5OLs5rfZ/HZR2hN2ZdhD+cSkOqPB22HXOa9muh7re0dreq2WQZifIU3x2tn
PDbPQrAGIjVUFJZFOLMbVqkqGLGAo+J9bFEQIz2Z7V3vF08UjQykf7/ttGxm5X8n+x97zGatEnCQ
IrOKRY3MDYWQLY0Vt8x7e6RodVKRPEI5KQeT3Ahm6MaKPY79VacCEYax9PsBJMmcxpaVam3Vm9Kx
6IAbmJK7YUoAOevvZxRVemvwtQm5rEnfNzMgfijfJ1CmjTe6MJNO4SCPVtf87FuYl2c9Su0IPkDp
qGTeIKKnAfRnjjG5KPXOyJum/+bKA+8bZheoeSRILpca3LpVhj556TiN7+DcHmZPgmITT+j+u+Xp
6uw/M8OMCj29TTEYpXwsMmgdADMGtkZaAyuvigmUjDqK1k87GRqLNE0S2LkGjFfT0sFVzNJyGnNO
d3IzBn7UCaPby9N7bIzV3oBmyQ5CTqo7y4B+GGk5O+j96e/DnCbb207CvF6+fRSUhsiJiZBfkth6
9BBaiObVUD6mQfXQ1uUx7Exeo/yaH6IODYLopfACoeDLxYjNpOvR/4FZ0qdpEyuhsTUbCS35AfQv
bw9n9YDDMwZRDmQvUUFlbopymFTkyal8NFLlZ5ronp75g3wvK2BQhNZKLDuZ+BFVsZ2ljauNyKkW
peXe/gjmhYtnGnA0oEbB8xb/YvtdjtcY6RzERtOc0FeLl1pmIyXoBMofqodOKD/fNnYV80NiAZ22
iIDwVtcALLg0JsTCpEpC35z6lB6FSn6KR2ha07YjVJy3wkzh9+Igci5kthlwGSMOlYUJYEmpoif2
0mwItug5V8bm1MyTZ7a9T7NDnT5hownN7LXTjxplNvEUtm4v9f7QbGfIemmtc3vwrI7V92eg/Al+
ETytJCAaLz8jbUBvPZlWc5rjl/mhUGzAn7LeNzoSoGncnfxQcI0C4LZy6afax7qXS273RKkbabt2
ghYrqQ6R5McKQR08KMHG7XTjXspIJzw0R17ugy25/+d7ZQV8guhCQczInEuRUSlNWgXNiW6Nz/wr
dnu7gvrfvAmcdi8+1q6C+6jZ1F7rDZvuAAmu47BvnflBvJ82CcdPpatDeZHnOPsa5vgSSjUVzBiz
J/udixy13bkhEWzE67gYA/Lra3IS8id0OM+Elf0hg68XDCAgoII+7fL3Z/dw3s1VaBVie5JiZ9RL
u5PfFjltqcSJibPztotcnwgQmYDKMVIboKGF0zIuUjXTELQtPDXp6cYo6lORvls19dOohQ5UeChT
yZkliBnow59W+OrMtyHjgVOvQ4/lI9QFPIaMOf5hdmkStHIvUL05pdDuKPUaCNXkKXzSSidRZXtq
nVIISWX1blANS5ef9IMzCyvHBHJhICkBVgDUqyYz50FcxKJZxO1JTd4CiOUO5VcSylslL0hniMSg
DzSNtuNrU28HekezcFNHrd0ojhb+iCUwicoqJyJgkT3LXlAkZL1V5EXQ2cYKcQiDrHVVrrQnpQHb
mXIoa1sI/RHR6JiQ0tKcsfsTj76ePFbiSEAJ4qaKzEkuLPN+cYHjG9Avhbw/CP7wH+Zq0oeiLgLc
T6ewrFC9sICUNAeZh6G4jgQXMxq6shZtJMW4EkqoownMwn13Qgt4E9p56qbma6zcG5WXDaegdND3
2XW/OWu+HCaXg1tEmBYsO+gLcTgya95bAIiKSaQdzXmDst50P422OoIiVdtbE0FEgLrlOG5m7mvm
es8B/ADyBxPPceTUgAu73OEC+JFlo5LNoyNsvO1n7KJjmUi2re85R8n1BcBYYjZWJmutJtWwNPn0
UG8LZyRfBTGdGUVd1Ybmge1JkJlrNz0Ktb0b+6ajQ3BOcmMn2uWeuA+9+ZHXbvjdonwx88xXLRHR
2QlXakqnaTgHjp092aOT/DZ3xbaAtiPkHoiylzaZlzml/QWYFfAbDjpCUFvWPcGXPcOXyQTRx9Sj
fsZpCLk675nPYh4kc6aIzdJldxxsEATbhlsQCmAXT5GL7dCHTtbl8jOOJ4ElriyTbzvlK1TcMejC
OYXk19tHTQLSHAIiEo63f7OiX805Mv1IFgPvCIzP5ZxbojDkWqGZx9kbMOfKRtvMm9iWdsn95OQO
SrH2ojro7DCv/u2dtoyHMb0IMiAGAeYHzYSM6UKuWnmMe+sYlSdTvqugF5jU7zG9y1AhvW1qZQmR
4kWDp4y7c0l7XY5yUHo9qhO0J8YTKSsbgPMQDVkUcQvyMY7IkwxcvpwZ2bk5VkljlqIZrlwJRwMF
0Cr5zJu/nrqleg0dDRCPKXioMVOnVaMi1YD7nZSWEkVriEk9MAPYCCBsKeQ1zV0v1IKqBo3rosaE
TDmzAVQhbBIkQGANMOJAAVHXu/ymNvuJJ5q7auhbCA+7HJ6x/P3ZAZCpU18WrRKfZLMCpMLNTxT5
s2pTxZxb9NofMGdAiYOYRrRw3DIXWIfcp2YIcXIyjpkOGIqauWXQkkqws5LEouyC6ee2B14/etH7
oC/EPhJAzNrVkiHTV9IkDZNTC83z7u5T3U32H4EkD7mNlkg/hX7lu+i0PsU/kcsr2LBwbRwuMA+G
RvTFgI4XB83l1JpqK7ajkiUn/aWyZweCnZvGs7s3ziivHq2MGeYKG6QqqZMoT045cLEa0LGTW5HI
/pyJvK3d0FdJdN85NQCyGRBE7y/UDh3ePSIv/ni5/S7HyuyODAGL0cT4CPoj3AgEgkF2Tzoc3TME
YVVndB9naASDX51Q3yQ4XNFl9SCSgrPka958PuXMdaYnuRTqIqbcIJP0oBi2CulWuk/r4+1JvwpS
MeeLdgqy5QaiMfYwaNRJ14u0TU4aEoNmEUHyWRVlYkhPwxbqw7eNfb8N2ck9t8aMquq6GOQqTXJq
PlI3s3vPInAn23RlW7YND2AI0nnUlcjozM7nM4Dnvg6Ie+yXBwhNAg7WkuZdJ91WJLUPjUu/s//U
JNkITmJDqt4ZndYRtiZnLViw4rf/GwvPn4gOPtx1zGdHSdLXqawmp95TnH6/nUm4MUj3NEOkWgZQ
e7LFXevQbeUnXvj03HmDp5NyK3pKhrv3I3eK3TiSY+wIjzx95NX1w+2E08FQAbRltuY4tLgt4uXT
OgtQoE3bzU5bSRsdcUaikFx8vr2Ea9sDvSu6COJb9GKpjD3ZTK1c6KsUnXj6tpgzuwy2umAcBF6i
7zqAh2eeW2JOg7qr8KgbYUmciOKFlVd1XmDss8pXHQG5hR9iuf3vxsZs/ai2qCIUFGProKgTPXbj
fR+PpOXgx9iyP9wJvSjL5QsaZlQlWQ3dOE8LCfQKyUk2nLrb59kpRDA6b9GjQhTA8DsV8ei874XN
4KdHCVwgXw3vTL9eR3wDNFUWxh3EUSzEUZyHSJOEOD3p06Y2HoJ4H1R3svR5e0ZXhwoRmu9GFaA1
LCZ2GuURL28xTU+jZz0o75Wb/6GPiSNvU9fwAYRyIUdSkoqTiuaYvUpADGhhC6GJkJ7aQ+erT+VT
43Se5c67zhM9ujMcnDwPMmew10c2AkTswiVPh/wui3XPsnDIUnlMT5HgBXfqfZNupgApBomD0mDV
kRf/QeSB3afrII29apkWY7x7aShmp/nQPP0wSEUQ6EMMxQO3MHn2Hw+HN//r8esr+DE8pA8CJT2P
+3plqMgtQwQA+WsQNn33bJ7FWjlk7EGgVRWn4GfhCR+SC0Vth+M612EW6rtoxAW8RwE9ARt2T1Sq
gr4ei9O0U1+7n9FD+BP4Cl/bCM/T79YdjsEbDta7VCQldRLeHl1Ol8ubCtYXfiY0jIHQmE2g14PS
5lWkFCfqjAdUBfahD4A0lF1w02d3PMDld+72ljnmWJUmyCmlmg5z23yTP41Qs7bFrXVf7/Ut1DA3
ilO9aPeNB5kKv/XjY/FinQJX3HRvRkLMe+E9e+EuAG8KmANYtOJEoNbyTQDAU0+3Kz/yAEh3ZKf0
gnueyOnqep/NOHP6UtrHdVwaxUkQWjKbT0p2p00Pamdb9Ysy2CCvvu1g19Hm5QozlzoVemMED2px
EoN7uc8cpdrH6l9SIi9bFR3e6PrXUFxENpRZ11gPJ8WoxejUgLNHeqO8NNfKIECagLANkqZ4BCvM
IPrCAp2kLEUnzfg9to9C4ccBD3K0stkR9aOaCX4GxIksZeuo5dao6mVyelAc1X2WScN5UF2nJfG2
OLfA3BJISxZCQGFBCp/R90TM5FHK7sTJL7XfpuyVJzXcqwftw4JIE2q4t/1gJXVybv3qskBFKpfl
CdbVn2FlD6/pl+bN++xzcMI7omymxFW3Md3SF4XoPDnrlWsYsyqDjgtOAggZkylXi0LplLrCkycn
Ax47m/pJ50HUlo1zfrYgxEAuHkZAkalBfITZx808xI1ehuUpnASSavcmMqKcKWT3LmuC2btFFxht
mMNEcRj+CL8wnNfqVf7Id9ExxltJ26UBmf9k9/njcBI5+cirRP9/jKPfDzOJMbIZhr4e6tKcEhg/
KXv6FtnRUT9krvCIzRAR3s3A7jjW2rJbzq6+tBwrOi7WQA/gjO0hi5DW6F9vTygb1S9GEPtK0MBC
vukKIgkGqbnqVLHE0WvqXvWS5vY4o0WKR2J99bJnDS3+eTaaamjznFZzeVJIMNnhvnzJ9tKO3psb
3hXHNcVMnD6L1JRBzHQS9sEd3WYPoR8eoueE8MgP11bofPKWyT0fk5Xi2NVhyNDwYg9+V+g/Sf3b
C7TqdCjtqKgCIwCCqMulEUkXlDSQpPI07FRQZZL+k75ZL6DUfTEetYTknKLJ1WsIC4VkJwTvkIhE
4k5lFqrGTUOXkOSkPMgZGZ6bJ/MBkeZe+RM/8A6lFe+7sMWsVAt6+zASsuqU7uNdS4JN5XVvPILF
5UeYU+nCCLNKkW6O4PmHkWibPSob8UE+8FxudRxAB0IKE29JFL0u1ygGAF1OaVWd5l/Dh3IffSo1
kd+Cj9uu8N2UyYwEVzyKutDDQ08wWxCXtTQDTL2sTtmPyB73z77njXuCSPE+IG/20yYh3ea2yZW5
g0VTEnHaLfVc5tYHw2HahWJTnfLnsCLyQ+vD7TjE5Su7aFHBwEsGzrb0wV1OXlgIaVUKQn0Spbsk
s4gIYHoYci6ONSMozwE9DfSGCH3ISyOgLMmlnkbNKZa2CdBhoDQ0ASS4PVvX9x+eS0v2HsVAvJhY
NL+WWXVFqwLYEIOi4JhBy6Psssz976wwQxE7AT3z4KNGvfEoyCUpx4kzjisACKYJA7FwBqD0gQcR
c5FrpRknTQATnbSb1Q9RsDxdtnUd6ahHOpHJa+2+tK1wJyjg0NoWBcclVidShQoBfA/PIrbmIqV6
qilh3pzGHoLmkN7M7a6eJN4w180AUw9oMWqpLM5Fi7pgmkLAa2p03mqg9LbL2S56G1osgEjKP8T0
Zz//RNcMFC4lHtMNG5AtcwyUzXKwowUbQMJLj5yFHNC+APgMOtUbTXwL9MSd5FcoQnOGee36l4aY
kEkChA3wd6M5gXXPztHH11N0d/i3nfKqKsoOZ/mKs7tQ0KRSj0qAIDQCuhCvuRs/w68CFN7bYgOU
EmqCsUP9jTGQ0audJ5nsItIRzVmy7yES7ccOf7z9TWvLC20pULEs1P5XhepoLrU8BxPfqTHi6Fmy
RMuZ56jhHJFXJZPvkQPRj0sEbIMWeyob8zRHpim0KCaYO2mfPzueaBeetDeQeQIGNdvoe9R8Zce2
tpzL+hsAdnkjYG3PbDNnZ1f1IuCwsA0Oj7c7FKNt6tRbfdc/NB4ywl65/Si93HkVwaWSucfftyf4
u5nhf0j7sh25cWDZLyKgfXnVUltXdbd6d78IdtvWvpISJX39CdkHZ6pYuiXMXPTAmLEHTnFLJjMj
I26ZVy4XPe9rVe6iqHsBBHNjbesHHSkiaVvvw9xBjn2jb4ed6fINihhPynG4Lw9rVe8rjIA4++Ix
4sXAJRUzEFluxX6Y7wM9hOYHizfme6q5coxHHt1kjUPlbUmmbcGgauZJ5c9RBTVrdQSZqGFWEAUj
XkVT8BC4BvEKG787PXXRthp+6dAm4SDDr3a2tLk9gQuhKlIDgGzjUgKDMeqelxOo89SIkw7Ykah2
k/pII98gd2RH38uTfVy7zJfOA24+0EEh3TX7nktjdSdLbUOk7kXqvvda5sg88W6PZ8mnISxB4QK4
G7TmCbFjkiaaOaRZ94Ke0PwwsKrcgymwdaXOth1A4JsVewvBKqBfwN8A/YVeG1mE3NExQ3t7XnR4
vujOKX3WT7tnQNp+3x7Wn1qDuM/PzYibzMzNkqQwM27RXnvQn/Uv+W6zOcme8djuwuNW/3S2jvPU
O09720+/+2QfBJITfwYd8B7PtTs6v1eGrs5n69Y3zat95nCllk663eGbjNHJrLvUBLTsSYo3NqoY
qCYikxgUr6hq1S+Tvuk+IF8AeiMgsk2v2Y1gmaM+e1XTO/k3k/dU+WF7iu60x3D04rX811Wlcz6j
59Mn3A1tQVnJaN69KNkd7U9q7YJW4Xe0KV3bc7nD7/BfkNNwUj/1262rPHlBLq8ctT9ohlvzJexN
ZeglooRV98KL7ZhtAUyvpB/Aa0Wta++IHVD9YBdBwR+aenJUfpfX+0T6URu5m5sO6iVF4arkY7Lc
7GS2nm14o/3UA++e+RoezNqBK5uCg/H1d71vORgIHJls2+yhyvzBcqFaL3f3cX0/hI8pBSU0heog
CD64k0Np5ldWbLujVfuTsVH3yVcaJXdWBEyzEw2rVDzXGRTFBK0w/kFRbS6yX+4batMedPMdffn4
fPgB0Axx2B56lo/E+QGVYpSe5/IzsvsEVCQRKKrmn8rFv+M3CUBF9/cH/yA5h+/57lX1wYmIq/0Z
Ig4AXY1IWf/94bvSxRm4fQyXTjukSdDxqyEsBSuh4C27ti2KwRwRFpr7XJK+EqM7ae/pd5PsDHtT
tuzF6t7StF3bOtcnDWUBZe5oBocG3kOXM6ZWSR4ia8deuN5PDp2aTy21P6Q0OtnJJK2c66UrASSk
YJVH6QjpXLEErKZtUnbGjNtV87tifKE69WpJ80xkpo2PVH0oeoc2a7nJpUjiwqxwPBq1kVplhgvb
D+CaqR+1xsmfs0P0angcuDXVl13FIXvJk5FmI3sKTppmF//bYgg8Bco5c4J5xtdcyYNwM6k1Au7L
F0U6JI5tbZQ08tjr+AySu0EFQMHHA/FBq1ei19lXCr4B1TQF4jfAD0HsVVjhYkwLrZUQxxD9VCmR
Q5U1zNAVavLPyM5MCPNL4gY5qSFkL428rbGUYCnplXjbR5uMHGq3qhH+8h/9NuJvt0/NQtYAc3pm
WUhOGHWq2EWMweERs2n3oKPGSf7VO19fwDdgOWW3xSUVeTZ+1nAYV/VRcdhCzKFoUTl1cQxw7Ek7
9OjjhE+JDjF8CvDwygd6s0BJuRnX+DyvAIOiXeGRzM2wjSyC6aZ+C6hG7BquDMhgdtSBglcLPEhC
p9qUQebZAL4oK4XTqzqDYF58E9hFGPUV6ISRgqyP5N68t5+Gd/PePA3b7of9GJ/W0nb/j1VGChdw
azSKiCjkNlJ6IxpwcsLBKd6yp/o53kw7262+Ygw+dgpoRnxTX56pL0VO4YX3ln97ny0kKud99s8X
CEstqUAUFBqWulZ9M3fDLQTHil0G5s/UCRUnfJAaX+I/V6wuXWdoUkHtdO62AyvbpXO2iBSWKkUY
JH8NewP9rFC+/5R8Td0k0R7t3dKjPB4tPC6ftfylo0DEKi7LVtZ79g/X/uOfjxBiMU71XIoNTL6V
d9yPZfhqnqiV2xv1++3xLnqqWZ0ZbwULHNWCJTsabKWqdbRXTL+U6iS1zL1tYF6lq6GcGRBcoa3W
HUibJPYyHMmHvtPxELqbXo2VCVu85f6oTP/vOAR3KE9taapcZi/Zb/WLfGS/7FfrqD03D2W1MqDl
fXk2IsH/TWNZT4kKU1PnKJ+QECxOeew2gAvfScfhZIP37tvtOZTnv1KcRDANoQwG9XBkagXvY0og
qwH/JnupQfH7Dbilb8VB18G4ObxBcIfemS/Fe1RCJW8l47F4y5wZFqXiNCoRhBU2OkHwCG+Pxtb+
sO8gKIQnwe9ikzyuKYYvuZ05hYVLE3ERNqWwjmmJLtRSwYuPNSc8qmOj3erpa6u9ts20Y4NfobIE
GY0coNXRGaSdprltqTrQ7O2qQ1uEbpmVu6rcVGvUREtTcfFlwrJ3vFXlcMSjQ0t3SnOno/ukf4yV
b2UGZaD7kGyab+w0HfL0x+3Fv3JIMvrmAEKeaToQq4qNyK0Vc9YhnArQj2YD6G+4uASfuvGxCVtf
5iE6+tdw49f5WmAqZ8JhrIAF5i6RqyOJqIbCeU2DmDxEYxDaxBu0h5IBsdMexvcYPHjGseo2Koif
bS8dt1L36/aor7Ng+ATAAtD5NrOHAex16Yer2orjxGY06Ey0HTsEXJLSZ64wP66kjawT1zDx1rpP
xn3e7M3Ya4pHhfyexhGtW82DDVWZnxEB667bkZUFufJo85ehA2mmgMElJFalJ511LfpGaaDS2Ou1
Y0N+M/rCxw9m2DsV1+Xtmbi6C2ZzBki3EcEjDPhzYs7e5awqCNhBOA2MKIMUwp0NRhiDruHO5mvt
wsMIVhRhunWryEdjoAEvfpusdxgDA3zfeFRCBkl6yrJNquzKsHCbbldOr1ABWHGrywt+Ns75C8/G
KXWxrkdofw66xk3jcmsS5qdNCUmqcU+nypMTV8tqZ0KJMvv2bWiOWvbJ2CsoZfww9sLqoJnUsdNH
9J7JUbn7D4uAZCw2pATmXDH+qpRSSox0ggIGIAhdtBtC6ub9/t8bQbILTV8Ay0P4WXhJd5aVtMwM
adBb5AelSbvLzCnfoqa+Ru1wneXEckNQBM/1+XABQn052VTtYhCrySzoJfZpJKEfDacpAUpZ2yoR
dcEmMXceqbuy8Kj61HdP6nDQu13y2NylIbqnCnac8udY2YACKf5M3NTn6Ictwoe+2Vf9tjIdDt6P
xm2aNcTG4j6ZQ7MZAAptBZFCpRqguDzZJgsyIt+B88knvHfGeHxK0NyiVZpbWI+E/p4FVGOK0NT8
gXe4Q5NHngBZDJGgLN8oHx3eJ6z2ck3yoHO8spevQwRMrw1tQRNNPqjE/Elgne1lbRzTptA5Cxru
Qbwkw410RBd56Pet0zybPwHhHL3bm2fhmrgwKfhLJqeRbrQwCd3Y4tQBb0SGJ3UMejxUyu98tV9w
3oyiw5jRwKhPo9SqibWuBA4SGaeoC7rfjKE53nDspyJ8Gh/50DqIU3eJvtKQtuAIwZ4AMRW0k8xt
mMJ7YFCBUi11PgTI5kxeUXP0i0RKBsVLc02+do4yhMHN3h05dLQeo8tAiIqlym5jeZyGAJgrr1Yg
aGVHbtXsumiFU29xTGeG5j8/2yhyr0RtzaQh6NnWzGuHpYduXGM9uorxEUCcj0aIqSxKccdSjIZn
71H6ow7fbm+96zyaYEDYe2MoG0kawYAuO7K56zs3Hjdoi0DZE9y4033/1q/E+9cLBB6D2YNJCirj
GNzlvGlKl2dmGA9BVSXVNtbr7I5xafSsaayATFfWeP6v73yUN9BAg4Qden+hrntpbwr1FJCMdgii
xNyxh1yLnDCkfjF23pRhw0fpWhf49aIBwABshgKzSN+JPdi9BpoqFOOGILdspE0TtHxnpblm5fpl
ASaEPw8LyK7DaYkXwZiDLdJKdExk35j7Ni+sDXAMisulOvO6tqh3AyHZLm/xtqBj+bu3utFPBrN3
Ighw+GBxihy0mPQbQPQi38qGfKtG7VqSeZ7ey/OIr4TcqDpn8iw0519Of9Lrid2AtDawa+7YduJK
QB3K3PIsvkntNRaApak/tyYsNrVtqisj4t6+qbyI6juNlivA0aUBKQpaT9HYPqsKCPsXCqNax7Vs
DFSAvcLXRMc2OhnqmyQ/3T6bynVgB++Mg6Khmx+xi6iamuVhomtFNwZxXW3i/FNqN1Bwd1LmDg/t
oxmhvcF6jy3uQWUIx/YzSZ+KaJvad2A6qNF73H/p38rEdKyZk2NYCaWv3R94OP5U03VkwlFGuFxX
DpVwe2z4GDRZdEx0QEHsZnSauFxjbV9aUqDhLTwskZLFEb40ZFSdqXDCxmCy2H2ktTuliF9vz/Si
CfRPYppRT4ChSxMmAR2qxjGWWI7xZCllcA830qrY9hyIi0dhxsLiUpobYUVo2FgZctMa+hhUIaRE
QviFbWTKzGv1irlxZ43vekL7XUni1i3GkfoQXy0OrG2pW7BU8W4PemkB8T6Dhj1e7DiYwrMhz3lV
t6k8Bjo1H3RsnLwrHkBvtL1tZsHdz4K8sgE2LlS2RUhXnpvYG4Y0BgmPn0qwYmRT6bft93GNbWzp
XBpQU8LlMhfRxTh/0qmhNGo2BbRPf7WZ7ZX4xUGdyFMm+6VhdK08cx224U1/ZlA4AYwpkWrxCAY7
tuVy6sr1l1a+5BKA245ifam9f3sqF2JTWET1CZwqQN3D6V/u0wkEj0UBoFJQpAe5Uz1FPoRGDkYz
5kR4Vkfaz7HTNuMUPZhSuqdltPKUWjonaEYEpeKcOUKcfGmfp3KjgstyCoChnNxWjeotKH7XxAiu
E/a42EzgzeD4bBMvKuE4jm1MiiYxkbwws51ce/3otYmjMC8sDCd9Vs0tmpbBwrWtib2tu8ZTJ+UO
zD4Updkk++TGLi2aQ8vU55X5vw6c8WHoywGVJ/jQcZIvx18olLWljg8byIMBGIuiujHxleZBflXr
TaJ/8rUc79IhxUQAUARoNjqfhHeloqFUnmnqhNMT+SRUN8BU7Mt87QWydEjnjlyQaKrgzxeLXgp0
WYdcmqZgGPoczeUp2CuspnWMGARKPP55ex4XIjIE3+ByQoYKG1kU12NxndkDi6RArpi0rZLs1cqJ
7kqRyo5FmRbbopVNv9eGtcaVhRMLw2AQhX4xsrFiLAK4s6WNNIbhZ+XQvvCtwt2pPLDfcvft9hAX
1u3CkhCHFFKhynWKIdpFuW90UH6AWjIezcfbZpYGhGLHTIQ291OKDkEr8slmZTUG1il3cUaat6dK
d9XYrSTntqWlNTu3JNwWYwnim7CCpTbb2MYvwAjdVgoy9G9L1gvtN7etLY0LqCFsegDPr5nVoriW
eGq3Y2BKuW/GEYBYsqda3mhB0Vp6KmsUSMOX2zaXRohHyQzFBCXOVdcUZONByVsoGCE6ErRgREs3
mONKEFRu+nQFrLdmS0iY5ZFlhbmNu1dypfsKOH7QVCh31YqVJUeKVgFgqRUJVArgCLr0VxqrzMJq
tDEYbQAQu+qh4qWnD+kmTI19lh9T4rdAoPBHPeHbcmJvBBmH8Kdt3Es6qO7dNhitn930dXuiF5zN
xVfNf372cB6IzAlJEAYNETqerX6vpCDGAT9YBuLg26YW5/lsAoRjGFo4hNDyHINI0XKHlqj6KBGE
I/ESwc5NOZZ4TRF3IQxByRXi9WiPh5MR452xjLI0nxJ4bCYFYbStQ8m3432f/4Bu+O3RLTmZmWgR
Yha4GdAbezmRoTxlfatWUwBwXbfjoTVuiIanYKpOzf62qYWyAuCzGBOIzTEuS+wzrkYDfnOqpyDL
n1vlrch+5eYXe7BSL5nuWfuWk/eyvmOFB0wlmOzS7W37S0NF4AGkIvpjgcsQ7kHJIpTH+YhZ1YZs
W5T0C2qpkT9RqBfctrTkev5oh+GKsHAfCrtTAXWfPcq4cfngFk/qczU+qHeTkoDgYBPFaxt0cVyz
Utn/WhM2aDtMdUQqYwr0BrXHHiBhK/GbLlp5s17D7uZsBC52tFTgRYkOjsutwkYE6JFGpkDrPai7
S0i314Ftfyvb2ikogF61n+q7nrQuT3+21AuRHckeQ9VJs0ND942SOuD+z2tXme714SWpLSfj5sko
Vx4lSwcW2Vcg0tC6ig4QYZ3DodEGSw+nAIhtyVFb9bED9bzbZ63s2nHSexRk2G5lsf+QJUKPATI2
yItCNUVM+zYjrakJ7rzA/IDagaZQz4oAEd8XzeAV77e32MKiI8pCyRuxJLDoYu9ghk6nEY8/KYhB
JOjLcSE7NasSv+3yenfb1J9shPDmRJkL6tx4FCHpZswTfuZs09Tm3DC5HFhm9GLkUuFVISLnfJAV
dxpbiAmCa9wbWoJG/skAQ6U+yZuulYpdBEf21CZDCRHspHWmzsjuLES/G7Pv+UZNkshpc7s7pYpW
elYutxBwqCy/bDtISU1GKH+o/dD5yDarPrAQxWM+SvHTEEcWFGf7ysvR77XipRZuFnBbzA9apJxQ
eBN2ed2xJo27Ug2q7liw9lSMjxZFycCyVrbpkjs8tyT6oyJOqmbqczUozA3wCwCQToiEWj8uq52c
3Js5mMGgFJfFTqVFm/RzDO+6cnTMgXy7vcAa1k9Y35mFFm9CCcreqAddrm+H2l9r2/gQSS49qiHB
vgaIu8Zt4Vicm5i389kWYqSYBrvM1CDT74zq3mzRYIBYgnfK1hyOA703gQREUjUfj8wYXQXsRKmv
AvWTPv2XseI5hBsdl57YUyVnNKPMaNRAl8hRJb0LrfG1J978hL6ez39sCFsobTtJZqxWg9EtVS83
toVb5a65bQ9Z6zehl3/8f41J3EhKj/aqvMCYEqTedSCzAMG+beEaXwNsEFpScCRA14NWNGFI6tDW
k1USLaDDfjB+U+2dOdr4q4P0y1ej+GRz2961d4M5tIyh/DJ7HUm4QClTpjYGQV+AnblJyoeh2Ek5
XTFyve2h6CpB3cqAi0ThVQh9IG9HjQwsngGP0bo+lgys3KgqrRzzeWYuNwOoB+A851oSfjGEfAuh
hRlVxNADtjEa0MhPR+KSJGj1j1c5XcNHLswb2irRA4IObGQ7TSEUyLM+olkS6YHRFMcG0DHilWr/
r1G1UKszkTyahbBxy4n7rR1MiasmxZDCut1ApLqFbgYDCyxkgY7lECe+oU3Wpsm4vOO1Caq3zozv
TZVV20aJqh3Xs3RlLeeBibOMrjsklHDp40oUrqh2SsFM1Nd6QH3L/CCS02hfHHAzsr29MeeNd2kH
/XXYGQZyaKDSu2KRYpMBSnIqB1Ps6ZLqVF/GsNHHtRaH63XUgBDHm2vWH0BvjTCceKY/GgtDxguy
ybegU4OEZKvaPvJp7e72iBYeeLOt+VyrqAMCaoMhn7lmG1eopFNdDuTpPaH2uzqkvoLSeiZ5nPq9
mbidSR20LDJrAuxqmxjKLtOcqtonBACtl1bzMuBv+p+3v+uK3QKFL7TxYiPPM40wWvABjQHa9wS1
q4CDRIuBCbTjj3XzQZvpR89kt0HOMu9BVhtJrpo+pFWCwt9D27xXEn9pgBQxSuWnOlkrD8/r4ww8
lIaJgjdEpl90GnLPeQuiQyWQycEsKoePFeStXKuNN9X0NhCnHle8+0KcMJuEtXnTzdfo5QINPCrl
FH8SFE9jXwCsH3ppladOJGUuYYgbpNRy+vvGdoxMfYi5L+mpG/bmPmq7lWP2Jxl0uf9BawR+4Lnp
C9zE4v63mirr+RhrAW9D21fMrNg0oTzs+rGhQaXVklNXJARaTOud0KqMHQFiG32ovP+9sj1m73z1
JTju8qzXBuCqkP7IWloYEUm0wJQHR499k3xj6MCmVurIYBDO75kr3TUQIjb925avdwCm4MywEC1J
LDNVqmEKMrsGp+RYoeOlwEvWLewDyR5pvPLuWsjYg5cZVQ9FnyW7JTGVHVpEBgiqNYL4WMUv3chB
AL4lQYoUJOFOyUpH5w611Y1Ur0AuFnwDTMPdQfBh7mgW0dCZWoQk6jsjUM3ESQrVsbVPHgLEAucg
xVAxzkEzuWlrX6VO9AU3UbV+DaXUsN6N2ilJ91GU+7Y1rHzXtbefPwvOHswpEHwT8RmKlbAy1bgR
EF3ZqXRfR6DEnmSvrPRN+O9BsLKuypCjQCu+hq0m8tr2saxxVR/NoEMLbHNswZM6ZxPTcZOmzyPw
vw8tP1XaPk7HO1NeCyavbxxdBcxGQuYE63+Vnu14iRKJ3ZsBU30OmksjfO6hQNc95/3PvHky3wbQ
ZZdDup3mPrB3ILfGYaV9fr5thKN28QlCoCShD7sdEm4GRu3KZKNkb8CeInl6sthdCo7w2+fr+u67
HLBwsFVLnkpCJjPA89dweQ3JJrMegSWxqrUH+zWoF0uLAhHiQESZSNwKwRkv2RSzQjODIUZTZf0W
o/Rm3MkTsNxaxfbITqQAXpheHp6y7vH2OBcX9sy2MKvQ9knBTquagW1uk/qxCp8iqMCvOI8/J1RY
OyA7VBwTkCais3ue7bPbHRAGvaS5mj5pRMIOafJQS7zIDHvwIJQ0bTw7lVFIZo0KTEfCwNd7aqg8
vCd1VDdOik7ocDdINPneQLDmndg2VGVQZCnv02IAm0NfjdAqsvE/R14p5ejL6JO4DHcsSyXLrad8
siCWASyv10fc/IXW5KR2wdZbFW4yyO2rpfPiQ4tH8r2a5mwATsFkblO1wO2u88k0DiAMId1G02qk
CeUEmECXlNr8l0Jw3uUZy7+ziUKbCIwfICtVQ8gk5S2ASEacDe9c6kLulYnRo01TlQu3TFV061Ss
MUs3M4rqIzWHDi8yvSKPBei8wBGGAqnujtARtB6HFrH7L1CUq9gEfEAGAwjw8UdbcFo6QxHq5f0E
X/fe0S4HiTzaNo6ZnOeNW7dh4YF5jINesLPyARRZjBwnSY0gHoUMG/UMzE3mcX3iPwwjpoVLix7F
l05RKntLJl2Lvhd2DY8jdXrVbJJKA7/mWFS9+jpSLT+OIRBqK7l+YUcC14pCGhzcHL8g1ydyXk6K
XdJ+MKFOmj4zyVPVzzQ5pK+3t71wfQpG8My73JBAdaIgSCxo/EbfSXtSsX0Uw0+HX3LEdwTSOzl0
j26bFNun/to0ELcjToD8tShukIZlDF7EMD12A5ouH4mKhtsW2smWtVEBKMbFOzhxa9a+XoGwGFoW
Rdn4tVXSQ12shQ+Lk2xK4L+Zie+A8bocf0hSOWMU35LMD/UpOVVF6qKRz83QVXR73MID9++wz0zN
n3J29uuRd1mX2bgtpHhLpRacBfLKe0i4if+asGYI2ZwbgCzUpYnRrmNuDHF2VOlJiaGXAGBWY0xu
nqQOMd5uj2fRGEjFkOkGnx+SN5fGbKvrCYNa+rGl8dtgHJjWbkjUbUm2t+qOr8yecA/9HRqwQkgP
QDMJhB+X1nBj9CyzYY0UM4gAfSaHfFLd20NaXCIbuCQkHDGsa7bOmma6mWRINZJPPTXHR8ks1iLI
pS2H4SCXMlPN6WLJGo0UjZ6pkMaVptJJixOCTCQiIO4NlbOV+2Zp0pCAQAEUos3o35iX8GzLUXuC
MnnaZkfoLqIZ57N6vz1fS1vg/O8XHsYcZN8k5U12BBRSmtRtmcfIG4+HWqp8nq9lFZZHg5oHtFBR
IBfDA7vJe73s4KsGyXCKCn38qe325Woz7+zzzi7pP1sNder/syNstVIaI5LJWnrMcYFUeGxLzDXp
exMljhwWG9lqnQFUynjU3p7NxY0BekUUxPCkhfr15Wr1eV7ULIYvKvsD5dSNm/e4+JlPa+mMpV1u
/mPnT3bxbFe0PamYHsERlYiVkwe6hvZZXCcVMGBo+MG9i/U2K0NAQ5M0OzbyqUaO1c4PMXqWbk/W
4tY7MyJs7T6uoAjX4KhmpRdmP2M7fwaxFIX414EzaSXHJlLh/N0SZ9aEjR4WJefdOPu6cVOS0okh
d5FFrvytplujAuXcZD3k0rMBDFXEA+hwupQ2+xpU0bHiJdFn0QZFtzdBFSG7NH8CV3UnmcwZGv3p
9rQs3efIvEHBB3mq+YV6uYeSUg4NCm3nI0CbNvlUDOLr7CeBMhVBW7/6Gv1beew5Sjk3KMyMxakG
ooYM3qyFEJoNCmWWOeX4756Yf+f/bFjC0TBjyxwS8H8fWferRAoDIGjJftFTL6/5ysZaPB1QLZ+7
GlBX/dOsc3Y6gGtOyDDCPfdm+GVnu54OX7fXaPF8nFmYv+DMQhpCUdNqaAat9sqv2yL11LB2U6Yn
/m1Diw4FaGPgCEBkiRfVpaG4oFZCFZYd7fQzTFG74gcedu4alakIW/+7Omd25u84G5BUAcqmE1wz
BWiBeg6StbsBHCe82dZt74+oG+U/YuW160p3HO5sqJSZaRSwmu7KcXCGiq5M8KJvOPse4RC0ja7I
zMAED54Zp0hwm88VwWur6bYRw7Pm9iwvLidoBwEARvILYe3l6AHYCA3SVzhyaIStgVIEjQhfy/0I
j/6/UwxeX+CY0H+Iu+nSSKnWNp+GCQwHJv9okO5SE7qp0qOBVEtjbFIzWWsVFxNdf0zO6XuI0f+B
UQsne8pA5Wz0MBlZkGElu744hM0HMVHUalA1rDwNpNoWRdSC7s9vt+d0aeciDEOeFZlN++rtU3F7
LEhewjZ5JFO/tyvmD3nnllL3H15Z/1i6egAZGqGklbB68tQc4pJsrDaYddzxclnZJ7fHBGHDyyUE
tTBDLQ+W7Jzdqfb4kEfsRIrOlZJsDRa5tCfPRyXsSTvLigTUq9kxmcDySj5bvJ7L7/9hjVSAUFCC
RN1OEm3IZlwVBU4ZQy8CWmEjesqga5VPdMUjK0vnGaWt/7Mk5KD0lgBaofQ4z6MFRdbBdirTt0OP
AAkuU+NnxMdTPrRbuygex1RxC7MMzLx6jNPJlydpR78jI/CapeiLidAsL5vbjH+L+bQbIarm5Nqw
jwmbHNAq4QkorYV1ywdpFg4F+AXdnWIXPS8jcJgl+PyST6+pDr3SZNuOX7IVu8htUJLddbp2rxfW
XRwxR5LVlehlceOhnDS3cBug8BDcYVd1NYfkBA5TEWZbObWMfV8V6ps6yc19S6CoentjLG4+E31g
eBVKOprdLjc6qq5DiswRNl9OqadJnbFhZQHhyrpRdrdNiZXwv04KlU/QkaPfAX0Cl7Z6Y1TVlMBW
FT5CpnM7mVaF8n79DCXHg2SNr1bU+kYIwZ1irUt7KVBAxfX/TAu7ksVsqMdGzo65bEORT++hBt4r
a1iNxcmEHo+BKu9cfxQWT5niFLGeDsePBCBOcsdOEnJmt6dxaYcgY6DiB3QWuGAuZ3EKJcQjVYjw
tmT7ySz3cYZ25w6EKpa8Rgi8NG1zvQaIHgAcjT9Uo2fBQpWpFOk+goe8kj2bYE9TwMy4Mp6lSTu3
IexAhZHSiPk8HrRPJ8OJTaW3GpMuTtocWlkmihGo2F5OmtUUSgFSYHglNmzy6LOuiQu6R5Qh1m6O
xSk7syQsz2hjKfTQgiX1t1WCbXWtfLc4X2cGhE1WN1qYxRHmK5G2SMc5WSIh1b8Sw6/NlxBPdLGZ
hqaJUTByUnMkidrT2G8Uqdzc3syLg0ETH3SlUJ0F/OByXXReMSbVGIzdBhU6zNvxdUrfbttYXJEz
G0I4FkZWNuYxNnFJXnuauHAGK1t4cbYgtGDjjMizIsHlKHrK8tYqgOhusgqQbggeq+jLY35krL0S
xIr27EPx1lFtUNCjsiiJ73W0z0VNaUNEW6cJd5QYAR26TDlIkXtbRg48yu76KJTcOG+Jp4XsQx3D
U5en7Z3eZ4lXSaTwTRQ9W4sYv2/P88JaXnyasDFNMgzpSPHKl3rgWIcDyw2HW8FtI8sTAIAhOoFk
NJOY82qfuSTUVItu6Eh6lGTIvFfaLo1eOXEa1Bmq8K0dHWM4EBRktJnH1UB+4S7l4P9UppU1Xxot
eGLnViR0hSFUuPyOxESPsVkhy2C2ZMOIb2eKq1avt0e7ZkS5NAI0u6WlPYyMSG0lKvqHrcxh5pqc
xsL+BYs9OChRx8O1LHZG5vGQgJChgJtPTa8riRMPHsFWVou1WVuyhL4jFEpmJDToIy4HFBY6bQ0C
S/gOvyGxF3f1RjbvdL4Wyc27TUgMznj5WakBAskAXVxaioDZYYThPY2MeOIpTDuYZV85E6HfkAwD
IRjKdP6/X61zk4IbsGujgEoyshGgqHTqcHzKtdRb729fnEMAl9HYPTOeiGEUsNhg8oN61BFFNzQf
9nG3a/pd3D3oOgq+/2FIkKaVUKaYaY3mbzk7beHIrSZK4Z+18ZXtcv1lraa14JxRO0YAagBNiHea
YEAu+7zTGcq3eQz5wlJXdHewV6nUFs7RhRXBNUl53QCgm+SImTZDN4APoHPZsNbws2gFqwKA/9wO
JhYL9KZtZHlK82MoI604PTUtyvzNSu173rfCvgZ1wz9GhKEoeZwUVlTgrqlM7k88e5Z4q4MqmFlO
olW5z0hneemUrrwglweHXPfcqwzZZyGCBrC7m3obWXZJHhJPaqhfMc49c00DcmF3Y3z/2BE8RE7s
CDVnTGJZpzu7fIvnbqFqcM1+d3trLzgIGELTIVwfWugN4bTyttGmpG3zI5qMd2HB4CS0eyVX0IYh
y86YraHjFyfwDz+RAUwSsiWXR0m1uzY22zI/skLZ4GHske43zddaEpfye0BPgk4YSFbkREWUdl7H
k4I2cuAhhghOHMhwBt0LM5NOsZw5Yxfec+sHT80PAANdNh1io9+gZcrJXmzZJ7R+hSDs/vZMLy7p
2ScJI9ftWA+RP8mPQ+v3eBKBZ26+xwBoWEHbLC7pP4ZEdC1grNY49jQ/9uHrEGo7mXKkuyq3HDYF
SONvj2opVQDoM7qy0LMyx+OC64rRjoyprfNjNRL21hV5um+4DBIh4NFcUhRlYNVW9wQQUu//D2lf
1uM4rjT7iwRoX14lWV5U5SrX3v0i9FItidp3Sr/+Buuc74xNCyZ67qBngMFgnCKZTJKZEZELyYgP
9ssPfdLJqUEPt4/bX7PqXWjPCEIvZOfwSZfeZRZKXpEF3gXM14skNziAwAsoMyHuZ20xFRm8cKQL
wIVXucW0F7VfHAlzHC0AmiAZNiDwGCVIO/WpVaNAJt020octZFgg+bnVsz8FisDZc5YDKSSIhWuD
PvsWXklJW8Yspyoci3R41QGWkNBqUxWCK+eaV51b4W56wPapFZQrEfmyd6lydd0d9a1mfBNVzdew
Fnhn/29qv3Tmzw7bihYJcvMNCpnu0Hp9u/2EODk0jdBReH62IEsc+X9EnYwEy8lXUHStKzrNRriQ
oRVboApQkM5rilcUOAUX5tX9ArgDAwUg7IKceemiPTGdWJKxWmNzAowHNVMEpMU4KGQPvlciPUvW
JlM8Mj7f3hpreSc8GP4xzN2ia23CeZpOmFcaBdJ4mIbNAvw5Dcz+qyAIYTl3bHL/ttlV5zyzyh2Y
9dDmcWIPCA/EdKWxg+wREEyi99CqFTSgguAWhN00Xg4n7oq5Gxf4TA6hv7izXWd6laZ/swNQ6AbG
CUJ+AOBcrtzYtVJrZtjzg/I90Vr0ntfwHllqyaVAsd6eNh4nzV64OI+Bk2aIKih8cKsFaD+aTetl
cWfrw6ZXlT1QMrt4CXrz2ZH30TRu4mZjNN9J/y8WDGr2eMupGmzzus0p7u+xlXbFXVQfpxilt8l2
c5GRtWDCLFgADTBACfvvZ3vcaJXC7CynuGst8/cwyS9dPQa0UF9q4LdoKrqSXt0WEU2A3gL2HfUo
DTT0S3MzRaZZIjENIQONkqUkK0GC+2+nhLGmb+OOCuZwzR6GhkMG7b2QauOOIbvoc0InOoXq4FS/
SittPYS82E9Q2wvGEu08cXXeVaQTqvuw6HFxL8ZIQe3Ag8hGjRv0w8uRyo0Z0VaeQH4eTPJYGEn2
BL3D91RfnF2ZZQ+y1vweelm900oy3iWmYe4drRQJxl0tL74CsQ3qMGy74E19+RVT2c1DLyU0LAYN
+djvZWm4udNsnTqUUei/vVWuYjfezwA+gSCl2zjyHW6y29HI6jizsLj0qI1kk+nGPQAxu7Q0BYU3
noQIJBxAUIAOAKbGcL/8azov4ySbLZjqP9Bf417yLC99jV+ze/2RHKVD+1r97H7OT389PhhFxhY5
FmSIr453aaFFa9k0nIH3mye0ObOzjSqhAQjIWX9vCk7D5HLZ5uffufPS2UNV9HNIsxHiU4e8T9xa
uS+zt9t22JJwXmqAYaZBDgKKcYD9XfoHaC+mMpNhDlXyHjcfRIS9uI6eWCisFlIeyKmibQMXPR2U
1gots+ewatNAst4AUfaAX/MIdDTtvPSTErf82vIW9WMy7e3fj87BX7iAIsODR/3l6DR5WPIqdWiI
xz603eMCcNC8Ecn6rrg9KAVIACLZiZwEf9XtqZK2WQ9wQicbGxMyD20q31ddS9wWqavbI1qJZ9BJ
RV6MyXWiDR8XVVR1KZemizGdZg0a12g2/lhPLegSavEztVL5rsJy7HCJkje3LV8d7GDZIimOhwXg
cw4wQpdzmSxWOs+FQcM6H91E6Zk7Nqag2rhqBJw/RC1kX666ZaJbV6XkajKHMpr1do3hwYiq/rg9
ktX1cgCNxpGACwT/Ip2VXtayIZ3DIf/Mst5V8DhxJk/U9WAl9CIphqob043AC5tbKjQL0duhkecw
N39ZUmCgKpbnBx2Sh/YogpEwR+a2MbYWe2bplgkYCZvX81OcYfvTPl1CFBa2RR2/jEtxmLU/RFY9
VfWAzh9MKriEra0VRPKADvpS/vsi/Z3ZpFMpNfgUhGATXRz0U2nnPnIlAodfm0WEWzT/RJEManzc
FnaAOUoqiH+FNQAymbSpO+0zn+vjUFshRGQ3t11jJRyysiJ0aW0b2WBeb6KS9bbN2mUJy3RoP0Gm
H0YXuDz77w8SiFmYEGtBdMeqsbvD2dR1NAehQDfmME063a+h5nRqNUN7GDNE+0rp1e+3h7UWNcAh
dvA3KgQoEVza03p9ciJLW0KlBPu6DrVE+jW2bmtlATiYQWeIJMBX/BF3AZaVg4YWRsn5PjpVOlam
J3IIiXU0vVg2ZQYIlfZmdtsCnCvdR3XKuz3GlV0NkxYw5ejoyCSwLsfYD6STCgKTSZMEvVNsJOqW
zafWCOZyxSEtJieMYg80ZEEFv7QzLxaSWOYgh1Gn1CCREP17VVkJ1PwTeyvlev4gL1EjOMhWFpCV
QQBbhoIsUtPcMT2bUIIsLXUJU3qyuyGIcoh6QpUyMvBsBG1NJJK+Npnn9jiHqfEG140SDoPu1RAB
iTb9loiOsrWJPLfB3QzmObfbqNKXcDT2Vn6a+mnjqFszv6/7XDB9K6EKKAhW3wEy27riYJeGYUEV
rZhD4Ki2UgdUcTFu2in6OyljFi/whEI0ZLA3WONmradNX856PYczVYibRu2JyhsyjGFfi2qbKwtk
g1UtI9+HYAVc0KUXFlmGXmBFiTOs9rI+e5X0QnaNTvVtIxbc6tcm79wUt7Eqa1a1QYGp3HhSMsXF
yRItgoC44gvA67FmjVglABQ5G+Bmy3JP6ByaQ+Uq+oP+axiBh7BccNFuh4mVCI/QzuRRkPXEccl5
XYERJEaG0BvVmisBYaoun7ctXKd34Aa4nIFhikOL4R8v10bqE1WhOihdZlyfqvQxinc2+r3IaP6X
bka0K0utQya/3La6tkogRSH2we8QcLlzEj65FEWi4kgx0E5FSpedpmWpiw6sp39hCO3QgEaDB17t
JaIRqLdbGB3cIY4an7R4yTtkc9vK+iQaMMEer7DDXTdtc2pnU8I61RXxZ+lPFv2YgvSh9Ib9KB2F
XcFWAixKLrjfwjPYqcyZ62Mk5CwpX0IgHPxYBli1cKUM9EUIQ87zIdEkwQBXNjAM4tVgg4PPFHUu
nSSSqyXJu3oJdWoAjFtVr2kCwEQEjEVQL+ovwXSydz53QYQqM/CwkA6FY/KK+44aJ9ZAuyVsGn06
aNaE7mqoGkIyZ5p2NShT6FNJGjdtEzvMUqrtNBlaLaaVm62bzk4fZsVSCk7sla2I0jtr54d7K9KF
3FZUlUWa1b7HZWtIZNxRHeKNTS0S4FvZGLACDwLJnBWOud2I9HEZx82whNNBPs2/RXrmKzcdJrSk
g44LmLzGJ+l62Y51uZpwtYqgChSBV/Rk579yK9tPUS6D59Fne41Wgt2+Ei/RUgw3EDQCZ3qG3G6X
BoQS05oxdSZ1o670x/mpKHEUdAvY8z8FzsPOLd55zqzxZaypHVS9KEf46sH6aN5o6pYBxDc/7MGr
9qrI2uqMIqeDPwgyiKTczqANfLjDjLZWH9aqvAODcNdE5ss8/MrzByN6BavpXut8a/GbOmzkjTqR
u6bApQ9NzI2nQk7kXQrt39uzsLZhkbpEHxA8tJDmYt58dmdHY9QFjFr4kaY96eo9mYiLZlGkEA3/
erKhRwLCBc4ndAxH87pLO7HdagDAIhKZ06vuPFuo2Tf5fdX+MZT+DV2UPdt5iMyDFP39GxKGUa7T
MT6oc/NtmuJiGTLLaLDK3c/GQVcAXG/t0TONz/Z7YrggNgtm9HqhAeLABQanJGT2rhgms2zSPGta
XDLl8ogYiQLsgBWs7wYVdItpT2plAp17FoSd64DAzDIECbsIoCp9OcGTs0yl1SMUmvm7pG1753lJ
BeH2+jRh8BTEWtnCm/WKOgnhPvDLEpioIJgyo/vtpLm68+bMC+CXVRD9Nc4XipGs1ApyI5JckI26
HNJg5Z1k6AgHcq6qu0pH5RcvmOS7UqeCBM11Of/LlONAags3T5BDL03186JTHCVLWP8qm3JbSIM/
6N1d21MIDyT+NOJJiZ5NspOEkIKb+uZULHemnnvVEKO5zzB5ei7qULvmSHBYG/sFIDz8dflNGZJJ
UE3EWaoU38A5cedgQE1U3XXxXY9E41/fh/GuxRYFCp3BXviU6RI3tknQtyaMquMk/QFBcRAV0a5P
xksT3IBQfmmjTFcwydP7uPzU/v49BDIQJI9QggTTT9W4y0dfmGYJaUSI6ihZAAkHbL1keJOsVIDa
XdsHqHQiaCJlCYo8F8v6AZTsLE7xJge62dwOwJns6/ZIt7F5uh2drw9E1mLlH0vs/nMWnRcb3ZK1
BpbURHWJMgRoLeKDexTOMTqKOYIQIhoXdxboyB4q8whrRDp8qr0Xa54xb2qRQtlapALADGxl5DVU
lAAvB9XORmH00FAJ65L4UV77Ncp/dI4Eo7kuhGNPAzWAGhEOXVZQvbRDa6PFHQbZBQkhw0zdSRtc
kszQxUgaH3LvpdM+K7R+mLJ4q0lowOUITgJevAUv58sv4Bwee7eMcJ3BUdCTQEq6OxY1ndg5zFmA
V0wu9295Ckn9yFfzDQRgqSyCnK7ONbo3YJ4BvVL4F2g0oOPHCK3CUK6PNrAGlXEn9X/LqGejZHKy
LFeLM5a7tTFp1bofkfEwpx/l8gTOkzCBvhY5sI5AM8BfUHXh9sEkl32PcwK3FH/cta+3N9n1FQjf
f/bjnNsXutrFi40f76VDVj3Vyf1igq+5uW1ldSsDkoYUG+5A14pQMcqVdRrhbtvuosozpHCqXNJ6
wxTcNrR2bOD9ijVnfF1Aci/dXp6tSOlrGEJd515Kloc8yj7B7X/T1F0UjS+Q4bFcqxLkD9ccDWkO
bGvEK1YvurRKpHzMJhm9j+us80h7L6kPJfDx/2JoZ0a4lTJkAhyNQeSQjs5bHQ+bio4BpAm82lY9
O1M3rWUFRZVtb5tdi4t4xwEugUsktB24eJ/OHZL1U4N4376Y1qPZDK6mP2BmCcF7oX2/bW1tJkHb
QnkFpT2Unbmgoeb1DGeFNaenH50UhxLt7gqJ7G+bWfP6czPcoEon6dH7sJbDtNwYo1eQkJTIZ7/d
trLmjAAKfLEocFbyMTh2MmhEa60cxrtcOaqNa87BuIkg+rmNRV2xVieOPVe/mvDhPXPpgnOjm82k
4vgyVOSOk3ijkHcHx8vtEa3OG5NoB/QA1VceWeIMZYPm21QO7XQ3g6U1ag8WKm3jX3bY/jo7IFcD
ER6ki5wrjfA20mLSdiNTCGzRVbV0FUyYIurduzaacyucs6EzcdEMySSH02noPhUIk85b9a95Ozgg
cLPGux6ZUBvPzMuFSQHfHPNKlsNZPczztpe9aNimgyBNvRZg4WCoy4CzhyIoc4+zu5KE1a/nWZPB
HD2WGAO6XXk09pxx3ogrk+yTL3MH6D9sAF6Efyoo0HBXzZKqSHBRaQyXBVfmnqLJNSlb+nzb1641
NlCTUVlDABzdDDbBzRy+XW7JHI1hU4SN9TGVQVSFZX1nq98k5a1t/Igc5k/9cSLoFhCmkPqAPLX9
nEqHZFeBmJS5kaf/1AYf+uC3P20lk3n5adx0y3PXORQs0rD6Me5z/2nZzsE3+c74JrDDDo7rmf5n
CpgHny0ryZwyshPY6aFUsNxPMXG1yrecTantEwj8f5uyk67tkldhPPm6uNwyzZ2kGZZem0aYbqEk
K++1aGuUSD27aEhldLuCvOupp3xICQQNowA9WtMXaLTVAaRqWilHt1EozbtSfJftFn2jOp+9um3N
u3a5j/E/Qy43SF7JUx1DH7PZddKhtEHeRsM0UbOBL0mLW8PgfNW2JvTPGJ0x7MB7Tw8tebUjxVWn
114x3QyVFstyCfJNQxIsEzrsfVb3XVEFsfSUkm0GBDmp9jb9MOpkr6Or+IfSPJZosKKXbl/rYMT5
+ZJ5xuCW9iuR/nRT7KZQlSCCs/+rAnlrGOyoOXMEM6GW09B4CvXyEcVBWvuLZrpmjE5ypQs9RK96
TX4Vbru3In9BvBxKN3swKs/EKjRhDoxMskuto+Rl8fts+6Oz78fEz8hbJXuNGfYP6Ynu44O60aHw
5gzohIteW8BcHZTiuQqqR4l66vygn2wHjcleM+lI5W3tTs/0rVHQkOthPJqZW6kuBe1PvZOjB6fw
oXbjiPoLr2CPsPOAbNKYzBRjW19ORD2jTQhFyiGEYhYgf3OBFnpoPo8mDlXs2bRUQ4jvFm6smQ/5
XEwvRTdAv43OIqL5F2j5ckVYZ0SwSlEVZPQObn8o+dgM45RO4QJ3AQbTU4zxZUS+G5lVb2n70P5s
LN1tAaSoGmWTO+ZGk/fO/D0zHLSl0TbUcGfkWHpXytF8eMo20BjbsWRvnmRuA4nsQfL67WC2O5tl
9sGTtYuw78ydbAqur8KxcJOqDpXa1E4CXKN0mBPP+jB2ErZFhbYocbahaOdA8w2lO2fwU/RnQ2sE
t0RpstpnygN50CxXl3bpJkVn6cyLVH+sfqOZ5QEJRov1aXBxXLjGX9/gMP1AnwGXyASPvyQizjYE
2mWOk2YWU/hd3z9qj38ddy9/nZuQVEvwqMzx61EPUW005SzUbW8Dt155rJohKUdnXDb9XHwbtLuu
jvFoSkS52y/i+5WHgV1jgV0IV+PPP5u0RC4GMgFRMj9IsvQIPTC3mpLHKjMOZbq4tdoCvIwwVqFg
MKu+3HhRlG8r1Xka7OU5GedfyN/dJ61dQou7ux+baIeqzVMUF1hUL1U0PwZ3UQocqqBt/MT6YGl2
aA1PUwk4tGV6sSQKZFcHGiYWSDDQJlUHoBzuQKtlbSxyu5zClhTAQBIfOqsodmwi1Dxur+HXw+Rq
+s5McRu0bhW9aeN2wt3BfGrjEqRdYFYqE/3ailfNSP28lID7tnxZm+/HKf8Ys9ovn/rkM+96F2oz
u9GW3UH7MbUHrdA91aBbtdgJvvL6LoUJYQgDXHJQGDW4S04Uj3bVJcsUxnlqBbM0BmWpdH4Rm6Zf
Sj25g173EZhxxPxM3wyS0fi9PhJf6mYHcrGl4i2dpGPjDUPQAFAS6JChuEviEuITtCw3aWO7iJIF
8iyLiSdjbwadqvdPt4fBq8Hjwo5h4C4NND3CMzQjLsMyiA+QxXC6CW3V2sBSIfo4QCdUqoy9vozb
ztjb9pbOP3QJLX7uG4cEtuOWyhTYyryvcZOZsh9qs/i3v4oZ5TwA6BoU8VAEAaeQb7fAVLvZ1E7h
ZEfoS7rtq5MS68HQFTvAUpsxTJZecDNcWU6YBA+UlSZxZeWeYbQB39jJZJjMWm8hB8hH/ptBoXuS
YwLQhrcFuzKeBb66t9ApNwf6vcQFIEm2vXq01Nzrxi06cFTDoRLJzl4/LdBr9cwg56GgSJZGVcHg
RDda6kLAnRrb2diMoh27crYzS86XTAOqcjwWu3UkOuUUk4cu5aQiO9yx7o1jLB+7X+3bmEdBrAiC
BIvjVx5yZpF7AUa5HRXoUIAQS3adV/0C3nw/iOCOq0ZwZQHA1gK2ne/CO8R6ZpuVMoV2HbnF/N2J
pCBF37Fk3A/F91FUCFj1+jNznIOUerHUVYIx5fvpXjY9+6HbS8QtD50AsM9i9dXknRniHGNW9bnJ
ZhgayataFbiN/rakO4h0CfbUymuLdfv9ZwK519bQ5WZh2YiR2kexHT6jb4Wn/dHB73Q7QXFj3QXP
THHnU64uPTjkMEUe20dNdqXNEEAqOmgPOEAswVYWTSB3Qi3Iu9YWhbEZbehA458eoCJxOwSuZOEv
5467yRANtQWrZXP3kDyiiXD/c3wf/OQgB8MegLbhXWCP7ZhbTsEdBFlitF2Fu0TYByAHNK/FVtvK
d4kr7Q0gikVSD9dZr4vR8XW7sqFOpVvzhBrDbhyOHYUvikACa2fbufvx4AV0beqdVMb+hdx3k3rF
DjL/5eIvoVp68IvETUJpawey61vjJvku2GWrQ4TPoZYDIDhIwJfxXqJpWUoRwi/YCIe8Q6SniluK
iITrfnJmhvNFhxRFKknYzHG4aH712Vc+RaZhDNAIzkE/hblB5E820LfyBFcg0QA5D7UkVSGEHZl6
trHJNjG29jKLtsHqVkNGGdUwCE2BBH05i3UxxKQfVTwXyr2+JXdaWOWu6ZGHtnfNwa32+UYeXemk
t4IL73pEYZwxmZG4IUhyabmHukoG/RC4KLIho7rshg/HqDZWGdrZBNVXsI7qb9BM8yY9EsSXL8w5
vxmZgA0Yjoxdwr9R86Xv6j4ycLw1yUnPt535buXjVi+hdf9gaBCdjX+2uqsTqGGp90qa+nocDt12
al9m9nHON9kJYn339yKxaFWIBrwovIA/BDwQFyWitBohEZuDeJI+1dMfafk+T2+CSLTmV//YuAKJ
ETVNeuBuaEjuDHMHbb0gD5Oj6dId5KZO5rM77bXtbZurJtllE+pfgInwukGyVFpxrWBYM/3RqUda
bdG74raJtcsEQPj/M8E+4ez6Z2mj2gxgYIXRq+4tu951jvSQiK5ia3eIcyuc0xoQlcLjI6MIec+W
k7kmkbZLDsCLuW3lfdejb5jo5F03CVwofB0ZFZ4/odZTUUJVgoYQy9hUu3iD8oJ1bO6Ng+O1u/FA
D9Zj+nMJzG38oO1vT+padGBd4P7PNhcdrKK0jWUpwSnbjqiegJ13MF9vm7gm3jOXR9WfIYjQp5Ov
oxVIACl6BxutD7z1zt6n236XbS2v3upPUlAEtqAkwK5f/OY/N8jdAws502lfw+DkUVekfLQ6Y2ej
4e5+nVZMFukLzFgxgeLePCj0ZyKNR6ygYE/xfW3Z0/Ji4jiPp200R3TEOKTnoHmqX7pN/AMaS/vR
tffLLj00fnYw982ebvOd+kGO1rfoOIfdo8BBV/c2YDWQVYG8Kdh6lxtPJZHeqxlGbEDd+4hm9q5S
l6Jjiq3J1Zqh6SFejzAl8+VrG3jEWmNr5gTpa/+sH+wNBKd36V177PaDqAX7CvALU3tmjjt6NWJm
VVXWYDn+6XbOc4+dpwXpRgnr3fQ4fSTH/Mcz8r+CA3/Vd86scsE/K5c8NR3mmJDrnzaAS3pF85L9
ZQOf//jNP2a+XhVnkbKQaTlUJsyM9k5qn8flYdGP6Gl/e1+vpZnO5/Dr/D8zA6F38HusCmaaXVH4
9rbem43rol+ub/rKoXvW3QUCio/GpvG003hQDvb/33zyd5s5riCtNjSYT/NDptskUdyspZCxFVwn
VnfAl4QrCBAAnHCHAtiislN1PQ2bZQsQKerYs4iQuhqzzkxwt9DCggBvhAR/SB0CdOpRwVTeXq8V
YBTzeSZE+59RcD5fpfVIZhujKE5T45bfDNXNy/tyfAJq7tOUwRoFYl5glG/U9l9f/Mco5/KmFZtK
3mNcyJ7HrvZzuZt/2Nt2BxW8wLqXf+HCa/4iu4P2Dc8JqXZFEg2CUQNlfhm99H6gmdO1+ID5oXPN
Q+eZv/Xa7SYkc1ww338MogP9trcgI3Zpce7aUU5rzDMkIWy0pUw3XS844Zg3XEdLuKJiof8e7lyX
JopYMvXWQPiywegw34r4uXmE1rArrOGvXuKxi/9niVs/OWqmLuqwxbK36QA13EDd17toV3vQKQkE
Dro6Kly+LPBjmYgxd9BE3ZLI5jAgoKj+gza66JilfUzH5d2JXfPOOky/zcGLflU+XrplLAhnq+9A
yOb8zzq3yeMoKXXJgqeSwkMTl+qPg5TfPv7MVBdZRvu5+Y3eWqJizupD5dwqt+/TtlabEZAf4NRR
2XTiO1nz0TiQPFBN9uy8de35VDr7OH9PzJ9OkrhOFkTTPu1/ZXH5Hpev6HN37GdtN1uCrctW9srH
zuaD87EG4lvom8lWo33XVQk6SZvFctVfZXqKcy/7dy/V86ngXK1Kocm9KCNcLdpoja/gVG68Pcrw
OC5R6XHL3V1d+OmLsxf4nXp7pHwuRYl0siwRRkqaff7YzjGodO9mG8TjS6v8bvLvo4Irl33qhViD
9bvxP5PMZ1gGyQFRimD55VN0b546D2ruXr2ZfNttfHpoXVUQOVbPmTODbC7ODu0e/abTaJJpGNuV
4jcSBSsxkjRB6mb1onNmhbuBp6qSzyqZMCyya1VXwdvCyQ668KW7lnM7cxm+UGjMVZbFAwu1UI7Y
q+O3Qn4YFN0lkavVJivLV9KDNos6QTLXv7E1eIEC3Hl0ec4xPOgmZZ5zjAJ7N/du837bMdcOEnCy
0YAFRRUTxJLLtSqiNiF5v9CwmlPPpNuxxq1RJAOzagR0FZD3oHAFS5dGqKRUJek0vNzVg1OjfXF/
Ug0ROUZkhItySQU5FSNS8cTV3uLBdmVz35dPt2drzbONs4Fw8YrUOnqMq7BhR88R+Smh0dttA2sB
8dwAtxxTO4EnocAA8FX27A3ovVNvzGYPogitQFYTHEir40HuCgRHFMFBWrxcGFJ3yqBUMFfvJU8k
DbG6IGc/zi0ITQySVQN+PNuhJPghiWAEot/nFoNlIylt8PvqfeGe6ANFeyK3OZEfyil+6b0/+Jfg
9uqshlLGT/q/+eKXx7btqUfP5dBJX6EDBGBedOitxhsKw7c7KER1n5A7K+fnumkBEZShrtoO7hx/
E3wHmzouOICGwr4CST4HXO/LdWujWO+JpWND5WlheaOh1T9sO00ORJ3zeKPnhjm76SQDVKbkcvEc
JbUO9QqiKHSftZazG8FTzn1Jb+QMsmyFfTCMkt71BhqiAyZWi3D8a9/LOKWYOsSaKw6UTexc6ifm
1h1owuVQSL+qBs3d1diZvTIyktBaNBEZZNUoizboKgWSE1/wpCqVUyi+40U1vqrTD6fbN7WOd8/v
Wn++vR4rnsh45Hj3QDINsAv2388OvBG9WfIph6WMarqvN4m5I2pbeXgYOAKvXxkUtLugmg7BW7x9
+ZWPtVoadBmoWvR+kZsMfM7lDk25Iul+NouX28NaOYIAdgWYBKkSRmPgvH12Wj3q9AjA+1F+R+YV
UCvnyCh5WnWUyeJDSEOQf10500GxQitApjqhObww9ohKEejtigwmgxMHxZI5vo3mdvsBEnAd+pts
bw9w1RybSCSUQZvl3/ZJaZfVVAI97EAyU0ORROr1bSbbn7HVio6nlYUDL4lxWTRQ2K9UV1O7QE+1
KVfQWzmCeHDrJXTxMjDZTX15aXtRyWlt7RQI6QEwAqoQePqXLtnUiWX2ALRDS2kJ0nnXd63jp0Ta
2LF16KzyozGVz7+fTSbwgpkErhwCoZcmRyuW5aiw5TD7oxXan6Jv0G7il6Iaf/6FHSwZQCcKuPB8
rrdPWwsdbQclLLPXUs88ENV7xe26RnA4ruxqhA68fCEMrDA05OV4FLUxyqwfIbRYJR+WUwfTYviQ
PxU44VoBHuxh0Guh2aDhVcotVdVlnQlAkhKqUr2cDKPo/QKvsEChCt3Y6H6+mWnffdoOkSCTO8b7
0bBFqo8r3slaBDMxLPSXuhJXGNSMxilqhaENeGqfjUFu14Edx/e9o26S7PftFVx78V+Y4yKLoieV
jvYVSmgR2atRlKytxtfpT4RQJ8+2Jg4gU489WppBgkakf3/JgnXo/APiCGyjziVP6KxETQk91rBS
KteKcOQt0XZybMCl7+t6m8v671yqBSTYlQ2J8xpaN4x3g4Y8nFEbOr0dZl8JizJ5QUfd8r0ctb0k
v1RGHmhmLUCdri2oAVwjBCxg0OD3v62USeSMAOxC2MkvCcDlUX2XNllQdDEaqhqRIIG/NjxcXMHy
ZU2GZF7FVs0WVa7MQg3jxFtkVEIBB4yb+zGGcnR7RwBgue1Cq+NDGxXQwiDEjirs5ebs53kwK9Sc
w2oZXCZ87NwZeborgMouVJE418o5AUbO/4zxyW5zmajdWJ0aDiO4P6PSgNCER22RpsljP4r6KXJx
B83qofsOUURoWOLsRUnrcmiL1ueQXi21U6v3XkIeLGSHJvp2e/649foyAlUTnETgC7IFuzSCyq1m
RXqrnezph+Wclqlz4/Qui/YQlRor2b9tjVut/1rDJQIBBsJEX6WSswuS3LXNaKlUO2VLKrkTSTfq
kHcbPbX8GgX0pR8FKQhuxf5jEPxp/NHBpOb5/Q6lLVolK9oJsDoynFoA9cv8EENK8PbAuAfUf+0g
ciJ5yZ7PbJrPBqahw11eIayfWqINHittuVqsDNvbVtZH848VztnrdDJIOqraKUH11Oi2TEySxo2L
3s+3Da25HjiaeFugP5FxNW15VzSEOJp20iXZKwAuTyvDhXbGbSvrw/nHino5aTFwnDjkMBzISAdT
dgSFxDWV1hVye0XD4ZxcSkC6rHQYgveBtPGUNG+2JQi0ax4AhU+2U6FvgEFdDmaZl9ToNWykDhBi
5HXT8SHTc5FW39p2xdGMhDUKduA8cjGhcoaJoef00+A82/GDIVfjkwNx/lodn2NJgw6RSun+9jKt
bVqw6HHPQvofJwg3Mq2pBzKCfXcq23Zjt5+R9LSgmAHmmI8WRMFtY2s+cW6MfczZRrIj2uWkluAT
6n2dftPrfdJ6kSEQ41gbko3Wfhbg4AiuvAiyNEI8yaxS/QQBnDeDbhYwStQ7CH/selWkV7Vmi3Hr
8ES30LWZXzItb1I0uZr0U/KSjt9NnICx9rvoxw2pBXO34oJwPSbYjaI2HrtsG5zNnarHs25TYp7i
aGn3APmCXZKjE/jtFVoZD4tyeH0BWoRQx+3atrWVdoBY9SkuBxU6N8ZpVFoPNWCIpyEXZqTxx22D
Ky4BSjSa4UKgEmwknoxkLHpmZqSwTjV2ny+h/Z9nNUYIzjk4YbNIzmDVGgraqApBhU7lj6g+m7qq
6mBt7o2k8JDnI4pPjZwOHlUX+ycELBNNcHqs7GrwPCFVgUORQRC5uD4MqTbrC04pqbnXIImxgNRX
7klpH6sI4Lm4FTjKSjxEfybIteMlCrYsTzBuCrCjis7QThF0gszqR5FQb6GipOLqTJ5Z4c7EUuuX
pqkQNwDH00bAKXHBniqU2v7FaXUxHG76iEwzg0A64qToC4DESvXDnJACtKJGSIxbc34LS4UsEmI8
CniXW6zRpqQaSAzN3p5u9eUkzeljE4+gCeToMHB0NBD4KrdBX5zWHsPZeNAmX4q9JNktBdT+mkYT
3H/Z2M4ygOzioVpoGgFdJkD8oP18+UGlWrRyVEfaaXHwRov+zLnqpUdIxizRqe4K9HWZ4t3f70c8
KPCqQAoPLBRuXWlTqZlZ1MYph/yNhUaSY/ZczJ8JSpa3Da24Kaj7TIIcVw3gubixdeVsyT36VZxm
6WgDNQoNSFPwGlvx0QsTXMgky1yjINGbp2RZ0q1dmvtMzkZwnnPDRbSpBCNaidDotmNDos0ykCHk
tRnjcUqIakPyWa3SOHTmunC1MqoEEXpt3r6UpRnCiTWMuPQJe0Zfr37MjFPcE9zmoRzQptAQFj2f
V/aChhoInA77AeGSM9OZuMTP6ARxSvQNsUC+BGJ7QVud/0falTbJqSPbX0QEiP0rUGuvYHfb11+I
9gZiRywCfv076nnzXKUmivB9EzP3ToQjnCWRSqUyT54zGC8qZKFv+8KKn8MY8mu8mpH5yE4HEr0B
DMHMDPGaPdRJ73OQuLPv1fzSFelehbRO/vovLIIaAQABkBMC+3C9i1B+T0ajhsU5IS96mubnodRf
OtbbAIdDQdouaHoaZ0UJFjC9BreNr9wIOsSVQWeAe9YyVMkvqzlPYprVZmgZezN+0wPFV4cjH87Z
1izV2gnA0Bhq8viUkHyXltkiTYpVpcdpVnSvJN+mIfWKuPNzN7y9pFV3AaQJc2J4AILw8Xo/LZdP
KHHGZojBql2v/ur1N5tFPchp+Favds0UYga6MLpuQ8BAChxuB7orhCgrBEbrYUm8ybfcjQ8kV+tE
4BXirf9nQ/pCvWNnhZZXVuiM8z7j7UtigSqA/aqr0m/6FALj06FL4ueMboX8tS+GDipK4KKki2f0
9UYO1cST2l2ssLSgSbLodkB47Ju9++Ro9PftjyZ3ut6XeWlMco8+oWypstkKLRLX9IBOiqruIMDc
3Nuj5v7QFm6BMpJaz24+nkcMRT0o3ZB/m0fF2aeag6JMDB9P/C4n7pfbv211HwwTPJ4u/on0+nof
spRrqMcUVhi39Y+5/0YSEAQk5bcy3tTqFX+VdMuiAAOaW7DkCTJsyXezuG3/c01AIM4De6aiBXFl
H/te8RfNS6vWG+ruVz+Ve6K93V7l2pUBGVNUuNFVAlWhtEqDVrMFUicrxOz6oeAbV8XaHl7+7VIy
b8amolkF/nZwToA3JfeL5VC83F6BOAny5qHeqWo4iZhetaTXd+8s3eyARTd06scEA9wTOf+b1ze2
Bocdz1NEyw8zGGbRF5Va22Fc3tVYC/Taby9ibaPAlgTyMcFkikv12tnoPCW21rZ2yFLBZTQnRwhs
bBLMrG0VbhoH/mxiEs8Wf37xgputuM67ebJQqDqkGOz6tKkythq3Lk1IrjxDyMCZRphQleRgO0Ah
uXQXO+CsyHakTXw2qSfKuA8O0b8v94CmSTyDITyGQyTlC7yIUbgQcauOdyxzA62zPYj5kmHciM1r
l+eFIblM6xajko8DQczCzHM1gjPiXtFQkFOYp5aa5+obRcbVrwb+a5SGER6gWHL91QadzY7WuFbY
NKYH9O4+cWKAg7dYnzfMyH1srV90ni0wkzLbeSo7jR8h0PUDOt0budZayAHrI0D4eFaBUksKOQq0
C1sUn+2wtxOv7DOfsy1un7Xj5KiC4goVGEjJSHFnXjAxyZYEMUFpfMI7qBiFJcm8flP3Z8US3A1H
FuTu+DgyfHVuphS9OsUKbfWVI99e2B2oaaCvuZHar+QcV3YkJ4j7aRnKDCsqQA/jRBjj8wa7DGwS
zvawUS9Y8YQ/tgAzljIAlw8xr4TDqb3uEYxaOZnvGMe/jniC9AOvFdQJ0AmUFrTM6eiqGa4GBAoj
qPWqAbXlwnyNzZ3HiL2FGV/xOvCqgRYWjLxIbeQSuttrTuwQFF7a/gcwXH6lfbq9oNVduzAgLShL
QKQVGzBAtX/y4rHTMWCanG7bWPU2F11vlKuQt8uw4rzsk66ZKzs0+5Nm/gYogzZhB/jCbTPip0pX
KvbqjxkpiBujrilswFIKi8Y7k4GPEHwbo1fVGvW7bn4b6sE8tVbtfkqLZiPcyV1bkRMaeDVDwQWI
EMxaSe4H/eM0xhyXE5qAS5BxPlYjGL1f8OL0QMR3TNNPpHwbzGg0ho1DJiPsP5iWQhNplXahNkzr
sKnp/Zmx5aCleWAjSv2owJacxNMu0Y1j5RZPXVxspAHraycAUmgEhDFAS17Hep5DGKodcwB0QUg0
TMkZulFnFEFAU3OP2dI7YqV3WdOAq82pozr/evu7r50RXDKCqxkTRSDDvLbeFkY+1rhtQjJ2IHct
SO5TVd1Kd1fuT7QCXUBh4MKoVIhQd5GFLEtd1GXLnBCZoTexf8D1tOdGlIGXh9M9H37fXtTaGwON
BXDQIUcUYyPSwTQxIKVMseqANySYpk+5E9Q1CByPjRofITQb9BYLFuezMk4vTesxNwWz1lZjZS18
4zkHxUvI3Yi9vV5z0w3w1r50w4ek38fqcWS+owTFFhxnzQzorNCQR0kB+BgpF84BHrOTGSV6hVs7
7o5HYGV2Q7JrLOuUkI0osRaMMH+DRz0sWsD1Xq/JHlpIvXLDCoupAQlMhX5k0enmqSSNtSfQ6No4
nWsBFjUEG60pIPzQNry2N89KouRUx8PUxXCPaja6h5o+WNOyLVmu1ZUJ9lLUrwFLk3UVHHA9mu6I
lc1jD0iTDYoAXmtem9yn1Nq4B+WxoveYY14Yk4682UO0t0NGG0KuEPQKfC6sY2PWYK1TIMMUgJ1x
9MbW6AI9ofVOm8qdSTKMk/Tkcx3XKlgM6nnP9ZT4PLa1Z+BD291UtPoZr6LqqMwZBuXpFsfGWqQQ
W4POJkg9LFkiJEXDVmVgKw/ben4B8cwJu7VxD6ybQGIFRU8kCnIjKE/banbwVg5pYf1qtPbbrM5b
M11r50WgIATjr5DNkc4LSfJu6nsTe29yv4i1gzMMd5MT+4nGQMqT/t0swfunRk1bPFLQQMNzT/Lg
Ii8piL2scCm59mDqguNudvnBgLLi92KaxvB26FvzYzxbgT6FDwO8Ii3PHebOGl0kpylohswZCL2u
9jqQI7rV/raltY+F8wKifywMKZ3kxKUC4CqvRRo82nQ/uziWltVuMYWsrgdJvQ5WWTwd5Juj6TAl
YTUixar4ISc1+A9B09fgFVZsTdKsLujClLjELi4px6RUmyy0IQEoHgMKEUfPKa2t6Yu1kIZkFITg
JrHQ8pBSHSLgFgnktEI3boinWH3npfYyglgr3noSbZmSvhDnxYiuqkjqa+vAS8vxBoqptGJaNvLg
tRIAtMIA80cPC0BseaQkxrxgbhkZHl/Vczb+Vuw+sIpDMe2pnYNvMN+59DnZoslYdQ3U79FvR96q
y6/XWQMPnZvBqNnU53IwnplTPxsp6D6tLvoXvo5sQky0C6Sw5BppG/N5LFCrUY3iUU/RElT/crr6
PVDgdSyIBoSwq9yx7YvEYm452eHY9ifusn0WJ69Nqt5DOuL77dWshcALU3K2XXAnbxcHpnKjO5vW
L6p/IUO7F/jrTQ2dtY8kxEDwX0F7JnNpI08YUaRx7JDXuwQ0xyW4jXfFFiB/y4rk6YumYiYdiWeo
Ea9ZomYKUL9u6v3tfVuzAmAnFGTxVkaNU/z5RYDAGrVGKxHxyFDeU3omie7NU+srwGb9tSU0pRDx
8EgWrz7JUuIsjqKJ91ADNQYfj66vkI/ZOX1Zeo7bbj3+V/wBGSTqg6jiwQPlalPsJvqss9QNp44e
qsVFBoKv6c9K7U/58KvU42IjA1oJtSYG0eHtOkrgEBu83skKaL52mGo3NK3iV0tLsDNNypYyyMqT
FvBU5INYEVj9HMkpupKZJee9G7LBJwU4duEZoKxcWq/5Vje7219sJdaa+I9gLQRLEXKX6xWVGrIK
hw5uqGVL46kZSbzOop8bwzzcNrT2sVBIM/CuEO1y+f6I3bRdUp25Yab96qqzy5S9BWNFTXxb/3Lb
1uqiQPcpjIFjSpZNRkreYFRjdsNkiAByq7SHfIsAfeVMiXfa/5kQy704U3mWUmhCjNg31/DRKNkn
YEFWkyqgPN04VGs7h8eQeL+grooU+9oUmWjZ8harGe3vY6af6xeGCeVFzDdtNdTWXA84FfSXNbSR
Pky4F6y23BHdrHCkUJj003b3mJ2dHsTL6Cjd/kZr9QOw+v+xJb3J5txhycxU7GDhl+flOxCcbkRP
dPR2Cpi5tiiG1j7YH3Pgx7/eRZ7Mda2AOj+0wW7S3ZH2fvpiqT9vL2p9/wR7LkAo6FeTayMYZ1A6
ZzbckPNvHX3VjJfSDXg3eG7yRIw8mLaEC1Z9A/xi/zUoBaTR5KaTkMUFIizxHAusYtrXfHmu1fux
7TaC39qpsqDYJcIfLpL3Uf4Ll69HVZvRJnPRiQ87/nmsn3nb+7c3cO0rITUXhxbMnOggXG/gYk1z
V4J6MwR3mq9VoVlPQWz83tRvX1uLjVEWZLPgyfzQXqowOdVrHRw9Tvs8AJi0iVymlg8VqQ7/YkUY
OsBTA+0y9MuuVwTtRlYtRgy/018xyOXVNEJtJf0XnRcRINBDwPsbDUbp0miMvuauyuKQxUFu+oPr
lfbn2yvR1rxbyF+ioov268e7ouwNzE6qMUaVzWyP3e1OjtZ3PjOqzAfzc3WvFdkXQhy2Qy1t8Tmo
Y89VbVeHodSUp2zWxsBY0uVQprq608cc2CxdnR9ICvqYHjPZu9s/WGS3Um34HciBYhZUy4FivN76
FkyNU2+7cdgv6kPMkudKua/iT8U4Hky0pmb3n9v21g6jAI78154U0eIsTeoR/MkhIPYuOKbRpu6S
t2RLFGXt1XK5Ljk3VRXsl2bGcZia5Kcba1AYysqAoXICaAvY8TU8XeJ91uUeM7bqAmsHBwA00dxD
9fXDwXGWIp9zzG6FlL+BftBT+u9Os1XrWIsCIHeGGbwpUFWRkhIb7M467bM4LGcbtNgKzw9arv/T
twYIRRVri1xs5bth7ElMs0DQBPIf4udcBDaNEzfuUwQd04wI/d0OozilFoTLqi1N4pUjhNeYwGjA
HTFfLt1CbrMAFdwUSphD9NCoQT9Zzr423s+jGEb2jTz2l3rrVl/5Zqh5gv3QFe9AXO3X64srp5iL
xhbnYAY6zEuVxNtyyjUbmJYX2mQoW2N51zZapkyZMhtKmHFyGDFcEldk7+a72yfsoxUBFUTRWKiW
Qx5K2r5EazHg3sAxCM5XkhqeDpFRYvz1AMO1lQ+xNNZcIHni0Kq4Hxt1kG7pk310cGEBbV8To+oQ
m5E8LlYFLJFXcViA2lD/GvM0UPqHcnz+N9v1x4xw/AvHHrhaxjqtcY4qhd1R11jOWlwd68rdohb+
eISuFySFWjp1Bh0gwBfaYOvpgjQwD+5h+suZTNQa0GlCGxb1Gt0GWFvatpJ2SEBG4ooRrTJ2fFXd
20BUZaBuzPWNbGclPxXz1rClCagTikPXm8f0qS+1poEX9PtyeFLn0TeN+5mXvlLsrfy5IJ8TruwL
t95Ah6zcs8KyJRjkTYHwlD4bXi5N15jYzLr7rmUvTPcqG+oL5b6xDkSPlnTftUDYUecpfq7YXlV2
UM9wpyc1zb8asfOZlVvTah/DFn4RNkPVgY/EIJ4UQaAIZOoUNX4MdX2rQMROLX+sz7h8phcypH4S
3PZb8dddX9wAxqCAgOkxzIvgpF9vPYqLrEeGHYPyCEGRjUoaZHVjbOSaK8FEpOlCzQOPeUhXXlvh
ipqArL/DNs8IV/kOKaHXbk0VruwcxlBwtyC3M5GXSTtX2zTnioKAv7TT3u38YnzFILNIBJs5mOcf
pf3z9t6tZAdQd0B9G2BdsPUDtnu9LKgoGX3VMyW0625iu1bRwFOgYFQG/ClLP323RpYRD/Me5WcF
janBbwHf7TEt3rt/D2QQDuzauMIhbw4E9vVPMbuxVZzKVEKtNNGcb9u3yRi3Bg5lCjERFcBAggsB
T2P0TT+87OZxcudax4KdwiOkPBk2FJOQCemz47v9vqhABffg6PkTRhb2g4J5rb8HD+InCCQvYF1g
3ZefRmZlWwkau0rIyTljX6C45nQ+9Dtuf9o1h720Im1nw+bcjF1bCZXma+c861BXbZYNGx9zZqxE
VIKQoKBjJR+KQemZxpI8iVA6ocXhYPOXrA7mT/XfjzyiOCMoWwT5A4rwkpsuoCvgi1YmUZYcAB4O
8ubBXTJ/yP/5+027tCPdGXZnDV1vFUmUZgC+ze25FbN7zcZtsXL/Xa1GCtl0abvEtLBtWbagOXKu
x2NsWl6Vgopm6xOtOrxNXBxuA6BnS5X8oJ3aZtCcLomW+p9C34F4M9Oco65oz6ZxSpsiyNizWbTe
FHakPQ1Tu4W/e6enkgI0Bm3+/ALp41kQfGySrk+iV2p5QCLonsWDMhzuqO2lud9QlI58Fvv3ftlu
3I5rO41bWdQHQKz+gTWgJYUQqBuTSOjtzbus+1+Jw2neOAlrpw3893jqoCwqhouug9cC7gcQMuhJ
VLCnptk5wyHlG765kgaCtPuPCeme44pJ6ngxkkgUERWdeZb+aBfpYXPsd+0WAoMMUMe2gCvJuYwL
wmk7pSyN+ueZnjv6a2J3fdP6NHkb2FOs0i1wkEjEZQe5MCi/c6oFctBM7dOosixvXH61SgYNQSww
FmQI97WWegRU7EXWebeP+1r8EvO5FkrxKKC/Z3UXKa/ou0JZHoZz1uxzx0Sa9IWjjTwb6Ok9OMMW
PdnaJ7y0J3lJ3Ze4N+0ujdwBjCtzuOSxJ5hqtwY53qct5R1FSoQqEm51/B/pUdKCamLqKp5GJD+a
85emu0utH9ypPWbfA3KGVLhOHghEKatIW75N1adO2bfleKDtvzgXlz9EWrFNUxUDLCSN2HhXJN86
8ppOG+6zdvSE1LuFWhMuVFldtHCzaUmJnkYN/KSPia+CiLIft7pVa76CnpgDugzMj2Bc+PqETwPR
M9dKKDS4Aq3+NjXtq1Yes6i3+7fc+XzbMdcc5dKYdNad1GA5750U6TtYJifjLteeU+aRrt/9/wzJ
t0OpAXnU2WlEaR408y+tqHyj01A4IRuW5P3DBBrubzFlgIIPtKfkq7XHadbjjIdttXMzdd9pQdOC
vUkP0mXnxhtX7IcHmWxOumMHDYShdM45lCUM5Hc+qQIt/b7YPxIrIpYWOPPPme5NuoGEkS8cYIZ0
FZwxGM5B1RJiAddeQhqTmmasq+HC2n2hQLDScHjEJqX0QVR06qn6+/YHXDOI1xZqRKJbi9Gqa4Ol
xtho5aUG5Cwk1yrrWKivdo/bzqT+SLdk/9as4bGFIhv6VRjpkD4i4bXdcr3RwimnlW929ve4Uvcx
c74O4xzSxNh6FMh3kZDTFIOsBO8BQG1kwIBTNnXXYAQiXNTct0fzvtKXV1Wpz6hr+0kxPOttvOtb
Z6MWIj7TZfyUzMrggZmCE3vOYRaJxW8XSYqrdq+3P9yWCSlEZ+C8wDMzRf03J+ey6PdoeG4cOTky
CvgDgOgosOMYgQtA+lqsSdJmsGkSuUm5X2z3gOviSNmX2wv5+ImurQifubhEDculY1wgN1enAsqb
tV/prl9qn4oihwwwOnXuAxqRn24b3VqaiDYXRkHbGJOxh1F9wExrAiRovXNbbeM0iw26dgMsDRhQ
kCACM4lWxrWVOTeWZjJhxag6T2etb3fcxzRpkW3BsrYsSd4Qu3Ol5HOVRBA5RXVhUnfQZ8m32uqr
uwaJIUtwI6F4La2Hm9UwdQ2smJBRqlzwurTB5n38oaYAt0OhUqB7cGxR+ZestEqjOsaEXJhPNmD1
ieJ1NoaPi+duX+Xp+8xzjum5AJwR4W2v+HimYBlOjLQV1TDQ811/r6qoIGIyuPheKSmR3GSgfc0M
e3/bysouokqBrBG5Btgn5Oq1VRlJF+M2i1xSncCh4PVacsqtp9tWVjziyor48wsPT5SU5OAgSyPN
cXZp9dJY57Rv9kq7Mcr/4YEoPhfe73ggovSEspNY7oWhSW8y3SiR2OjxWz5A6iV1ArMKm+l3yx7L
7tugat5snviEsQyoZZZ/S4zybh8FYaBYsKkYc7u2DzA9gLBJRXFLakEK6dNqepk/AaG/lX2vfTcx
ASBuZnBamdIZI0npdG6Kl0QWL4dqhLTBqBxt4/nvvxsGEYVaKrA/eHteL2cCdtAp0olGmknB7GL7
JH7qVOCftzQM1hwEXQE8XsAmgLlmKQT2VsXswZlpZDoHiBCeEDNSFZLhU7xR+lw7VeATRRUddGfo
gcsrStokr6CXEMV6+g3yvLmnqUke3N62DwkbSvQqwHNwRewevFD6OiApgFp41eRRObyUczjY4NrX
+lNh7J283gP+4S9t5uEJszUU9GGOQljG8xPdQwhgihN9/cXIMKtOoutZpNizZ0JKcXEOqoWh9KdJ
WY6tTQ924w/0zrC7vdq3ASu+smxLv+TjJgNAKHQiANoBkEtmi2I0jhuFxnlUh1W0RVzzoQSDJWLw
HdUJ9OLf3fJ6iZXBGyWzkyJKSswynFyIY8fRNAz3dMyPrrrLgb+jj3beHJz0APWbJzc91g0JEXE2
nOnjIcTEJ7rBeHXjIxvveoYX0YYZFOQ641xGc/FDb34CJ9nyjYi2ZgKeBJgfUKYm+qfXi6UECgUu
MOgR+9oOT9rDX6PTsJvg//ljQIqYaVqYNfiJyyg2TU9p7xpPm5FwP2Qo1N8+FatLAbMuJuJwkUJ1
9nopcxb35cDbMuLDdOLx0aqrx8JQTretfIwkjtgqpPPAnQDcLF2bbOlZNxhaGaWzdTbQ3yDFd6iK
PJfzz9uGVlIDWMIZE5UJPKLlgotNGzWZY4JPU3Q+BTPp8LWvQLSSn+uh8zUIIFkGksh4CxW3dgCu
DEuv9yWxnFnJYNhqopS33li/UOPcTMahKBs/H5Wgwb9yHwr3Oi6eYf6N1NVCudCNbm+B/AwWvgPq
NDS/QU0g2IyvvyhIqQDiXqwyasfBS7LES/jnmp8shB7DFiTUGx60au89/wc4GZBeaeFg1nZsFEVw
3rT5xWh68JgXTcVQap2sE9e1zF+0qthntTEeb69UhM3r5FmMcyKgo72EFEOGkxf1qExg0gFtoDGc
rQIvATtw1IA6xpdJmTaMrQVxcIG5uAhFyQvkTtf72hYmg6D6UuGklEhWADt5MrKGBkMTB5nCG7/s
ab83S6MPMAmnHGrHLu6hnMNOWl2mx6Sf88CZqmJj2Gdt+9GcxblCxAAVkxQqOAYfq7ltENLd6t6I
zZfSKk56EZ/mJn5sqyeWAb54e99XfR28tYAWiQYXOtLXW2FCV3waqFVFtvY4fU35YdQR3qf2gMZv
mxzGNvXq8dmyz0TrPAGSyV+Lc7PFSLhyoaGNh+EjweAHTJXk6HULXE4SVzXU7THQtuits9MgbrVx
nayFLui6Q38DTWDcKVLW0GtGSfB2qiPngHbQa2EH6sYXXAvBlxakA6SbMyOLCgspUhBKfqZLaGyY
eHdO6aigcIS5Hwx6AC1uCi+6uBQ73hOO8k4VLarroTtjKF/jHeE/jIMDzZKqCYz4SFLV49WOWeei
eANHGr+LQW9b/p7rr9Uj6BmWacf7A8eLyyT7QUWX5bZbrewDtljDAUOJC0AraR96ZQBpr4bpXCub
D3MvZADAOZqyrTrrh1llREh0ozHPiqaRI4QvrzdjKc1Bq4yxwtPeKD27ccC7rvpAhO8G86x+b+hr
g+54Y/p5HCib4IUVh7qyLv784lO41bLwKkVdXAVflfO48EdFO+f07V9spnjtuKiJoictVe2gMJjP
ADgiLMQKHjq510OLIEu3XjyyPKXzvpfiHY4XghhMlo6HWkHOXUkRCpLl2DVQb0ueRtT+O9dbALfi
2QNrDtnC8YKtfdeJKroHBhE0aD7EJD3qnLMXSp+Sad9PvtYMHjQaDpVzr8XsrPCNVt1KvMDLCNVh
0N0gQ5S5RWnPwT1F7CoqatBAmQ5mIocm3wIFrX1eYMFASOQKvR4ZZNC40zKNllFFLX9LJvVAwdhc
L17q/L79gT8WxdATFzSfmHICF5o8F61qRe7kfVFHrf3JBeCVdr+dOPdnANHc77wIeWxtnM+V6/bK
ohT1s6kvshStj8gBn1xbBS10k5v8N2nLYFTohrHVQwpaJ6C7AbwGEFJyYC2FRMFi8DqaZz+rocbc
vNb2s9t1AWO9n1DrNR9ObDRQszDClm7URtYei8goBCkS7heA5+UYUQBxhzIMcrm68So+eSpNH2Jn
3Le28syb+VtVJ54xjJ/LqYOwe7dsXDtrzopThSo46MyQ4kgBO51pPKaASUaVGiv7rm+rL3OnqBul
hBUrgpEWIG28l3CZSqfXtdIiK9q8iaa2s3fcWaZTmTFtI3VacVVURZA84WUvhtikvewUq3Xt0Wii
wfhaJI/QVj7EqnbUqLZ3G9u3OZAQ41+CJhGXAJMDqhEAU1x5MtMca2uLQTmpjcq8d3xLq3V/HI0t
2tGVIwED8A4w5aBYp0krK5a0ShSlayMQpHxWix1NxqOdcJ9avzaRBuLvkq7wK1vSvdEYmdPWqA5E
5oz242Lcpd18Nl2+4fkfPxacHqLDAkGEQoEMajSrUqVdW7FINfbDMOlHg7TGnk3ZOcuaR0LZt75X
yd520q3RzY+ZLCyD9FakWsD1yxCcAgdhhjwZi+byXGd4IrmPqAQpWR7obqTGWxM/H/dTmAMCQQzc
ovYuzsbFPcxGAuSZbbGotIJuvFPqR4BmNqLYymbiFwO8hoIEulny2DWDbc0tqj7SeHsHANyT033L
6R0IJPdo8X2r6U7fTG8+nmlXeDzqdUDlI9mTIgdnnEAKIeuxZY25n3lGfGUAQPP29bOye5jC18Xw
IaosKFVc795osarQCmuImP1DMcPKrL0y+3rbxtruYfQGAiCCfxl39rUNl+cttRtziDJdC1SqIFHN
0/PYFf4ZCim/8yYB2GhLcmilWg1cumsINhcUEPC/a6vQG7K6PO/7yCz1p7p3gVbUT+6YeGj+tKl5
v1Dq5Xn2dcjTwIppMGaPWdFtBOaVOob4FUIEVbR68bq5/hUlRKKzeKj7CMoIgTXtcFF6Q7Hr5n8M
/VFTVK+uR7/FTMDtLX+PWNdR5tqu+CYXp0LJnZbzqe2j4Td3AsfwciVqQNqzBOZj+gqlm3Q3oTul
e27l21vPlJVb98q6rFBUJouJSxfWVaq+sfEn54ckMbxJ63aI4nN3BJkWOHACA5fu7YV/jOSij6SB
DREgQyGoe73uCeVNOxsZLFc/TfNE+Clv0NEcvKXrdrdNvVcg5T2+tEWubYEMNM/xAoCHCU6mQxM/
9cZrxUFjABEMMEPPreI13//R+VPVJaho3JfuDzQhGd9NG262tWrpCW3M6Ot3ydhHJB1Ppgs2CMjI
m28lce5ng24YW3kriD1GKRxhCfspP0IhwmCD5LDso8YqyE9H5+oZ9SJ3hsavyn4Py8CZT+e4X3Y5
yB0Gz4kzVYMcHqvqvTHyYbfEWdk8tz1aVElpGt+7KmsKj06F/akuK9KAmCHn5m6xCA2NjJEuAEV9
rhw0tWjKQ1qbg3qaOivT7xylSp+ozqstxnhZyxcPIiwSmi2QnEAOgofA9cftBjefiDnj43rqrj5M
x+xJP9rH+KzuoOEIGQiPDwfr7lP93UqgJBzYG7Xp1fh1+QMkT6ZMn5hZLX3Uf22yveElIdmV+d00
/VjUY9YOnn1ibZBrGwnrx3cP1q0TwFIwm4BhAdmpG57lQ4p1D3Qo/MaKY28gVXmc7Hj8YpdxEm2c
IrGRH07RhUHZd/OqZi5ohqJsaqH00x4JcDg2OeV2HfSoOpbTa2ksPuTEbxteuV/R4sDQAf6JCqtM
3oRzCuktjfQRLYnu50nOPXNckv1tKyv3KwoUCESo7SFllu9XxexZr9rFELXlXU//ickvom9keitl
PDwwLmxId4wdJ7aaQMsossyv6hi1xXlkO76r23sOyoLuDkCY7sXyhjvSPbD2LQEA+/YiV+P95S+Q
bpuK8CUZeD4gSz+nyfDAOj3I2a80x0z0rr9z9P6O8eFzn29xNax9RNR/4K5iZh48SdentEk74iqs
HSJlcdRPdYb0BZMB8cvt9a1aQUkBlXg0iVAvvbYCjpqkbQgbItOs1VNBWHsyMUm8AU9ceSqjqocE
FgQQQGSivXJtJmZjFje5PkSY3dsbb87B8msfEu2vut8/VsaG/xNxsOSDd2lO2rtUH/uhoWSIOMXI
rUmnHKyx0/DN4FYaLE023DdMWZ4wSoiRfV2r7nQrRh1IcwYfhD10tyxJH6CmoT5ifDtDB7t0TsVU
jXs1Xfi+UzCHa5C4fW1zt3is1QX06gndGiH6mGAB6C/w6ugeABnwgYt/xtPH6KgzRqXSpD/1tkj9
ijPtueaJdr90TYw5bL0AswG0GkDA0yz9WQOb7I/bHvLhmONX4Jn1PioNpj35tTXo9tjNWcEBH9dP
FLwkLE1Ofb/FlvTBEYUZuCFqdBDVw7+uPURJZwC1yMBx0s3ia+L01gReF45Zh9vL+XAJvNtBeRl8
z6I4JcVkXanyhM+MRy260EGhl7+rEYyARjFDpYrWwW1rq5sHUrv/WhOrvshVSeaYVYKEKbLcKvZd
q1B2SwGWd4ZCyd+G4/eFoc0kpowxMittYJW3bIrbjkdoOXgtic9FOQY2XTYu7/Xv9MeMdIm2AP1k
OnizotQxP2O0PT6T0U034v7qtoEAAETCRGQrUlSi6sAbmo7YtowdKkhYWi07c0fb3f46q77wx4wM
0hpcI3dGjJVGPfnVj2cOIeEx+9SSacPOxnJkYUM7XxpTMfFpHEwq2+hmZN3gWT3ZCHsiql1FPdSR
cIZQjgS6B8OHUpBt3JzQPJ54pGZt+k9tx2A0TVk8ely1xp0BjHgQUzIHkBbbqiKsrBB0WejugYoC
8CX5RV80UDGwy2KKBqXznQIPQYvtNExN3/5gaysEgSoiBdQtwKwmfsbFcUo1il3T6gnFrF1jRKSD
QnUxaT5LsbTBAUy83JrcWfERQZ2PSU7ANZA0S5tKmg4cgmSZgBrRS69lA+Q+1ewXTWvMZkz9fLy9
wi1z0s3lMF0fM4tPEed879pL5/XgD/CauJwCM3Y27uWVw4wBdzgMqiOY2f0An+oJq/RUnaKqKI+G
Oh7Q3Ppb+Cic8tKEdJSNgXDwxZEpsoovRseDTnnIjbc43pLHWfXAP0t5v0wvXKNiA1DZRJ+ivPgC
UZKdlrfQIZk3ApO0YSi1EMzJICNDSQkwfrkBmOJVmNtGS+6qxs73qhmDFSPtl+C2E6xbQcMELNCi
Xy6c5GItat7Fg50zcoem6HQg1PptVbTcuAjlOsp/1oLKmLAAdhrZs6c8W4Ye3+euht5U47E+W54r
lc3PRtd0u7TW8n1cmrukcRj8r8vvlbrgXjZlyy6dwN6cgun93KiL5UGyefJvb4Gc+f/vrxMqKUKk
A/jO6z1w6ITpAcLJXZoumNghHkndQ265J65VQVncxSZ4oulw17FQdQ5Va3vJ8srKg0NQd7I3zok4
5BeR9f3HAKsluG8gYY5i3/WPURQ1KxV03qEP4Q/dm1tmHqsP8Tx7Vr5hau3bW8AMoKKGSeAPVbUU
9aWuJop21ynmcMzha37xP6R9V2/dutbtLxKgXl5VVpPckthO8iIksaMuqlLl199BH9z7WVy6i8j5
9sPGBryxpkhOTs46RjE3Aj3+4PbiV4Q5efQZQsdQ+uAsaVl3TUXHBCpWleqJrKp+muKUnowZ25vZ
tfxl1YfcJ3bySmKcs5FO8nHSxrMeF98AYzeeRxtOZ7eAvEkZ2vYAgjsQQExU83T8spt3MQbu607y
7aFUkeMF2m0fK2Vg20TyHW01T9QA5UFdt4o/TNKLoRXVOaVKjG2Vv/fjrB/QiJsGt9WKe0A+DhI9
XgomI9CWegXS2lqkoNOqq2EL7JnTaMtxqDdN8UdP+x9TRe0TOERtfy477e9/IRiROMgc0eNwRdOX
Fo5GhsRRw1UyD13c3NdpfWj67sGSl5OWLBdSijDr9zQJ8HGAU0WjL0gMOE9XysZuTvVSC1OkccHl
dZn7RVRd4sPjjw3FzBkGU9DGhRoC7w4COA6Jfg20xvVx6Q/tMX3pfzirm8Xu9Gb+LkTEgHzu6Eog
typUdpRRjSEw12Y3qQLlt1S45S/za5G52q/kMdH8MXZFgJD7YpFLUcAYj+Xy3rXeFJbSgX84nOJH
mvrlQ3FnRlQ/yKOr3AO642V87AbBM8D3c/1nrej/gNWxAPXLQ/z2tT7PMqbwwn4cvWS9yzOfTIEh
v9o5Uty5SxxXIy+5LLll/lfYNbdrgoGlCZ5ztIujo4zLE84kBiX3FKuhJNmAoMp1zOkDGnX1dDup
zhUBMDiVzTVYbaX/0yVSe2gTi1xIoqN53mm/1pKSuKYyoMkiq7uo7+avty8V9+b/Z38wDwWQE6Tz
YMe2ZjlzJJRkJORKlcZev5CqHwNVG4wj0SZRHmjPcLDRq/+IQsJrKwqdKjXaaRMtXLXAzFK0aJ4d
FfnDkpzhFESqKHDkMybc2gD/uBU4FYvZqQXWNurNZWnp3VLJh0lq7wGWdMg74jVqqGjlQTIXD82c
Xlf/ur25uytGkYrF46Ar5Nm9kRynKL9mWqj3aDgf2v57I8u+aq0/G7NACLMmxzorBA7+ns6hXIeN
RoUXhXi+qcGU41lKclsOM+1SzPYxNhJPX9R7Z30bXhPwe2i+Nt8lVhOie8Zf8SGtNR0X1L7E129H
vXDf8QjDBwGVNY8qEydOXKdrqYRWVR0y41vcS2ELIJcsKOn9gvYytZEvcvOQmKcOTbV1/JjYP+U4
ETwdO84HvE7UaHEGAEu7CnqspC81fVLCmNzjpGF+4mBZY/QxvRdOJrI5XADC9A7SbMxFobztALBz
q3cgiGunJlaV0E4611DmQ1UvR7spXifTcFFz0uLGz8DCV6qjOxuhZSV+XSVPc9c/ZvUQSIsoMbT3
xLAcAMgV4AyjXMFFYHQx04pIlhJ2cvuyqs+pjoHxsvrqUKDlL4B7nZHwcJL5PGivai3qPt/bfZb9
ghlEvgiasN2PsTDN0Znhj1FJOlTLRemLoJ5KF/PqiqgvmrmRnFOGXNH/lYWE7FaW1pHUBg6NEir9
ZXkZanfSXefVjMzhkgmLyDvuAYMowpQY/sX6+LfCchy9XTaFGuoa6FDo4jkAl03fnvLuG0GVbzKT
O3NYvAWNaB0GFOKnBQwpt03M3icApJCNF8poTeHbYx1zzAt9dHDBkO/zpdpEiswqRXUKPhv8odKo
diGtiOQY3BTOdqv6nGG4JUPQRuOjkqAH2/imdb1ndiSwtPRCgO1AY58OxVluazeew3ZcD03T/E0X
5ejAApVTBuSHNwJCsHmtzkqTooNYPoPMV3D9ro0uc6IsoFKiLQJhAGf1S70Ba2TRq+HQjROirqBN
nrMh6LWzHPtZYr3fPoAdcfBFAeSEvC6mqPh5fs3MJaWbEWQ1CXW8aQGeUWecOoN4GQVN6dAteMAn
UQFyx5mCNQWoMdK8Bk6d90wVJ61h6hQVaAhOUJu/qxit6Y7vGPndiDZ56yVf/5Ttm54ECku6FIOo
A/L/8wWM/xGzMWC65fYZgCiONEmLGs7ZlGPggZzzJo5GGSTI9u9K+ZtK+ddkMs6W1L8jZ4Z3vvbo
TI+3t//6vrN9sBGQoIkO0CycbZnTsk4YYk1oPleGFaQ6GKCrw4h2mNExTm3xhFaG2xJ3jOlWJGdi
6o4kFa0QABnSOPpZobUHa121L+qQT4G9gHVMz/X6rdcxBNmVWukNVWa70tiIuNKZoK2t234I986Q
3DYzGHU1dKRcOsxl2j4uzloe9I7KT7cXvWMAIAuoGOhUxPXHiW9NnSnlPSXo5g67VD/kOjqqTT17
AY1gTQ1P6h8ywJNrLpnnoIkJQNjvS8ldXwbTM+OHaj7Y8x90WSwKmjyRti1c0LeIjuX61d1+Ibcb
SZIWqKaqapiQ+E1PMxdMQkBqDJbZjeP50pRfMdd2yOTX2D5XVQT3L1HuM8RZoygnzledYC23n8I9
t2sHCMYVmxmO6Hv8CoJaRfaodp7oqWy9qvG7XJAh5NH7/iMRDfUYeoOLA8S87fEAf8kB6KythrLW
T+40PZiTu05R19hubihn1X5r8+akoFMBNdB6OHTKtwUgLUMKDsj2sCThWHh2IviqD1ZOXkHxOUj+
siwMoDS2X9WqTUukBuEz6J3Kb+qS9UGd0NmXl/WuizXpYTXyjIHwWl9y2mPa36nlIBmUJyW2gKqm
mz+scZh8JzZtryVp6WeOTU+p0//C/xQ6CJsfQUHxXRms4jJYZf1ECrW6H1Hs9mf0tHn6Wi1nOvbK
f2F0GFkVcyXRl80nStmTb1IqfaRAJuoiP7g8EcUBZ5VOJI/Y5qPmJAClJLLiuECbsP/9iYNfySbv
GVXpVSlYt6tB1YAVFZpU99sO9VfTtZsMTLiutJguqDFEVQO+m4kpGNp50CaNs0Q9/cM+fMqnmpZk
xQBb1sLKHMHzS+Xu60xt4o9Zmf4BFN0SaTpdcjfri/qEOjjwuFYtSgqlQ8dGtqCdO3F+Tc2goKm7
Ld8dAqbJumzTSGpjEV7FjiXA04+sDePIw9QY9zIVc1LmrUK1EFiLx1ZXqZu2o+qP4Gfw1CwWVeav
XTCUlqHd4IMGZAC87K2W1zNV8nGgeigN31U9c4kI/GjnjYPBADwjurgxe+dw5gTwK52elJMexoCP
yEnrtyjTaOYTyAcZdsmpLNz+9ba9Zz/J3VxA9wJ13cK0ByZ9uTWRilCrGXI9XFHCP1WanN+VYwd0
w9RWPHnM86AZzeZwW+ie3cRTjlIHXCm0GPGwMCaM2KCXmRF2K/kOcMNzq6Xf4sw5reP40NIwSUDq
vWYXPR4EpmrHi0OcijZaxIhIePBpotmpndagth46neqcBwCGB6B/B6I2qHoPWYHedhfTD+9dnXQC
W8JsILfT7FllfCjwSxEqb7UntszRBr6iEZbUcQtSQVdfukXwfO+oKBvhAeIUHGJMp3NeEjqZkIhC
HSMsOmCiJcClcR2pFY127W0iOh5RcmGcG4DZ2S5lriQ0dC+GEcoDDSdd86z01xyf0yQNmiVGqlZI
pcQ2h988xJTIqyG2RAcxty4K9uxxaGwjnBM/+cKKLLA7sgvO+WFBIdPrfv6tROnTnasBDwhjmLaG
ISMYmu0q8Sr0Y0MqM3Sy57o6yMUxA57FklReXcyCGsOeLKQuAaKNyQ1H42mv1blNRhSRzNAa1WNm
oiTXKhiwko5aXblO+v3f79+HfweOKCSjwSWxXdqo9K006IoVDtIdYJuNIaizIyFgalWLJzrakaP7
FRFxP16rDXBUsaOYgGHTVB8p3E9PS9faWWossRVW8RQktUI9aiBecEyQGM6Tb2pV7jndLKLZvL4T
H3jeuBVQHQxxcRcPEB4rQbxqh2pXLIdGyU9dkYsIaXcqhFspXK59kYCWQvTaDsc2/a4lhbsqQCiR
cj+2yUHrYx+Uqo/Tq4YmdycN+1hyafpG8yxoRECu17qEL4FNh+cgK5iGYMfwaZstqc0leUzssGnl
oMrukPJultFVnRRlSEFW4voF3sriin2x07fUxFsR1mn+CPYshOFmoJUPTbmKjM7Oo8FkIb0Khwij
nia3rnKe9NboOjtU2JZKNPuVgbUQ6H1N4Y9JV3joIFUvSWWivwENH3dmW0yvty/Onip9AB5APiqt
fHZkLsgS06m3QykFXqA8DJOrNbp+vC1ld6XooUBDG9QVDYecLvVTostrPdphkn+dm8ZNK8MttYcK
UKuzXB3zuIXls/08+3Nb8N5pIumDZBryDaDyYpr1SXNUi85jk2CHSVu153Wa5ycjke+sdJbvNHOS
z/8uDtAtNl5DYI3hQdmKKyTQL9JitT9eREl6mLqfWYrgRRElUfaO7bMgzgI4s0aWtl3skAK7ASEz
Rq/c20sRSeBODCSJyzhVkCDroeq8LKlAJfZMJ2MjQ/4RL9EVRPqMXnpdGmQ7BMKMG7/Rp/FBW4+A
dzJEWbVrH5TNxQPvCKNUeNr5WkpdFUY1j5IdOuRHXLvwpMfEL5fAq2d3Mv5thhfBBpwwjGPC/9Rl
FJo585HZHTatNO2wKjCcrpO480BwagiM1LXnBbIkFO8BLIHqLkactnpGB3Ocu663wlp6JrPsLTbx
ykWwFJEQTpmbAkyVcjZYYa6mbk9lt1Hu/tdCeEXWxtqOAdEX1mXiqc09RtR8AM/e1uWdlcDVQgTI
gNUxb8l5d46C0F1dUjlcsuQEKMUwawuv1Tv/tpgdlUYUBVODBK4MjFR2pT4Zm06dJiPDPH5oZpnv
JOShSaJCB1iS/rqWgHzuZ0E35o510+CzAl0CbyLL5G4FLvVarbDYcthYR9P4ZnlE61xHlKHZ2z3w
oGC6EV4j+vHZV3xaVi0n87hUqxzCd6YnOyv9QqqtQzqLaj17gtD2YrNgBpAZV898IsnyoGL/0O3+
szNbr06dR9pNAsuzKwYlVXS/wPBe5V1R8DQBIw0xGsZUU+suzb+OxvO/qwLenY98FnSB9+7TppAb
3enlsGoHd+kONaUBbd5p/Qp2OFF1mj1i21ACpOuMmhegFIzZjC348wEhKLJRB5XD5H6I74aW+K1p
Ill3GQWh5s6bgOkZVAeZ2UE+hdMEkB2ucm4NciiZv/X4L3Cib++a6Pe517pX1EJPJ/z+utzb5Nd/
9/vws1hCCG77h5fyaaO0WclLs6WgJ7XbHkYTqBOF051uL2JPvZDfAjUesMpR3+Bsc2tUadfkihwW
5L3UWg8YY2BmE/g1u0f+SQhnm2NDkdDOo2IlNAN0MH2AHidG+kuTf2I+QOAK7JmZzyvibLTaJ0lB
B1kOB9ofNfVXPY9uYRa+IaJ33TOgMNHgRGJz+AAR3iqytqBXlOLoQmDVEzfuX+b1C+ZnNfNQiXIX
u6oGK4NXAcldQDhsRcVDgsC1d2CrGSrTCiR5UTPD3q4Z6IgGlwmb1OXbvnVjUlaE+HKIicJf6qB/
kUGmoOVumRSH2xq3KwkWGm8PmpNgA7ZrSSVjtVIUPkNTO1S6a7QIR4FvJJpA3TsdZp1RjgcGPwpT
WzF2Qae0gucTGqPjjveDEkjIESvUAq9QimK1wJfeu0eohqP3E7E1oHs5q9ZkRUo0pBBCKwYXHirV
+H8CIqK72Om0+WjoxWsD1xD9BdyjXeVoIzKsjFX427s6mcOsMBY3r+3DYFxMZ3SHLHEVjEgNJIlm
ufRjEfX53r4CixbgNAAHh8/IGYxYTZysUwolXIbB1ccXYj86BUQtx870Sfl0W1lE0jhlWc3GxOhQ
hQ7TKnU7vQn6RJ5AXurayWGVlqAdNCLwVveMFVIyoFJgmRm0sm0VR66LslNAUBQ28VEHtJw90aPq
vOdd6VF9/v3v60M3OwJq6AN6iLiLLbd5QTHYIYfAQEG7shOOyMHYyeLnrYseTNfISoF53F0eaB4B
UojRB8SZ2+WZeaIpM4GiqmgMVoEIQWswfFQnZJ3hZIq6JvauBVp2YSHxEMOb5c7PNvMVpcJeCRvw
QZgXNb4zcgEY106ZGO7EJxncTa/WjDhGgToVaAtc9Hvh+uneYH+bFMVfdJAh1SfUw2j2ZxBhXuzt
JfP94M8YGCvlX2i8qKPaY8qNpfFWgAeQ5M9kSh7ISuBuCszm3k4CiQKcpnDZWWC4PTclpdq4JJBl
AkA9LoyXum28oa8E2r8vxkByEGDJDPpwKwZPEPBQlBFFP/KkjZjWK9ypFGGK7j0BUAZUKtHVjIQg
29dPng3ykK2EOowSTknrgf4xkRa3sx/XWRAT7jybOs4FrKlIxmuIdLdyarPpJZ3FAnNZrO6Mct1J
Jb2IKGFnNcxMsGQRMkY6n7VZdWWZST3LoT1Wc5Boeh9oq+LSZPYTu5EEFnHngBDbILkIMCxGaslp
O5mIoaUTfCk9/5pbd2v/RcgStS+CQWXACKLMwF3aGAHTGI94oQFI4oD22ryrl56C9KcXnI9IELeW
2e6LpsViQ7P5C7zeJn1aDIGTvisClRiGksoGerkHE/NQipqxtSxr7drLBe+XW4s4m3b1DOhWDCUV
F4TXs0rKpCydUiXUlBhEj4ujn1E1fb39VOyqGcJ0VAxgBgAztVXmCfMtRqE0Sljq0+A3sVF4km7E
p2FN+7fMQWvtbXl7dpV5m4CsBojQ9fzB2juTQcZaCeW1Hc/guVt93WhzD6keGbkiKQ2srDLA3dpC
0WmOsQpFbYBdNok6oPZWzvLNMjJjoIzhVX5wMvg8Ug6Xg+Ruot71TvxCa9+Uxi+CJTPnhYtNETrY
aOtA0GUD4Xy7xyqGDxfAfyrheugwtXwZtFNausfiG1zGQaCZO48HsOhZRxnL9sGmb2Vhes2h1gRZ
6PxyjeYUL3AwwO5rNc1B159vr2zHj2IdBeheBNQ+Bi+5hTUYI57lHmdJqrCqQ8lGS675cx0b39Ze
Rltgo/alobgF666iN5D9/ZN9V1CybtMOS+vwAlcBwB97T39rO18RgejtqQYeqf8nibPww5DD+FeQ
REFWbP1uqp+TMXlmLTirPSvySQzv9JaTkwGTFk5Tb78Cq8mT01+g+b59ROxTed37LIOzuskM7FlQ
KkIfXPtImuNoBffD6o1vUylYzZ7mweUEGB/AOnGpuONZHbulBZnhSmiN6tv9Wge6lXVnuKijV1dN
8gCKLdErebU89EjC20TvLHppUEbm1L0HJqiVowciVNfVVePkPCX0+zAeZsc5U71xs/VtKtKX23t6
dW5IMzGzDB8DLXNo0t8qotxlOu2oKoVSRR6k9pzL1RfH6EUe6JXZYGLQC8s6R1jAyYcMgMORHD2W
wrJqfcX5Zr6BV6fFnBRG75LDmLXnuRYkU3dWhqcAhVwMLGGsho/X62LFUIMup1GBFiRGk0dX15kE
KikSwj05C4w/bQs1jTL5nGYBOAQ0+/s/n9BmHdzWxSD81SoDIlKzB3/c3wk3WES8cPU8s0D5015x
qie1DoK6aUkj81Ifun9+M/DraCrBbULKmU3rbXWMZiV+3sJJTPU9cvqu8epYP8r5kMyXgfxNwABu
039Xa5a3Z5xOKDQjAbUV2Zp6A2q6NQVfMbqfnQ6Iw5Y3U4GZuLKtbGHIK7G5Eny4zNnWKUlRChrM
NIKP7UlygZ6P3lWqy0L/3taBK3u0FcSHUXJtm1IPQrgIwCsIfl+rLIrNIwYPPVnU4XWt0cgEMRAg
JJ6wpqtHN5Y0IFkaVZTh2rSo4JWJm/3za4Ef/iyEOx7a60iQrBAipcCpciBB6g9V9c+XE1IwDcvc
WvsaGTdejJzSXK+i1f4FADevLi91KjiZ664KtpRPQrilDDQtkC7UqshK0DBVTQGtLL9riu+LTe+c
HDDWU9y56qgH6YIuRK3DiGHTRuhT9OauwTCSKH2xd4Ami391Bs6Dcb+t6qfpQGZaZ1nkpFFjWChT
HVvRSLtABs9KpK+LnqdKmkWz87OTHY/d4XYU5alFUrj3Xi9Sh/QdVtKZz0bfuGDgGtXOvX21REI4
Cz7V/dJkTAg4ljKQzSjL4BtZIojjPlDYNr4Lo4BBqwR6fHC5kBvcnkqvZhkBL3kV9bR0Czs9LXHi
FjpgjT17LO7ksQkIwCiADBAp5BVwrlrZHWhfoV+78IryHcpzknv9rGaNu3aTf3sTrg0Z4nOUnfGF
yJ9r/Hk6cjo16OMiUaP3aB22pOIwKmblZaD3DBZtzI635V2/N1t53MmClSVRCislEXhRfX3tAffx
v5TAHWtRjuk6TAWJ5iLxTPM9E8UL197adgncs0zleEkNA0tAPZOOndvlkCO9K+ZTR0wfadHAnAUP
qWjXuFcaIKEIKZuSRBoxfMW4o5Ys2LWdy7DRA/b3T2GJM5GOjHFOolE5zqsTrsbFKERQ17tCLISP
QPxF7snijmYxsjQp54YA8RGRCAq332kDGxLX3fu/axl7/xGi48Khqr5dTZHJBAOuLYmqFDCfmJnP
9HtMh4maoXYuD8pBcG6QCQLpGD+3rPTo45YwOhxV4BuzPPv71GPWUgQmvycFTgZgDhh7n82H+P1Q
OmMGryYqpKBq5CdAM/8FGhp61kXNKDtqhpPB2BzQf1DD4Adl6wmDyNSsSeSsNQljM1UPTta/3D6b
HSVg5U4FOQQ4R2h82Z4NSFbsRq90EuVy0p9ncK7/luYpdwek70Qmfm/rPsviFG6yCxWpYcjK1me5
7c6G8WPGm6zXIkjK67Y4BI3I2LI0DLzCKyzOgS7InFATN9SSDiU8Am8txmPTdZ6mlT6VQZnaJg9l
ap774fH2hu7Yo41obkORVKoYMgRuFariLnRf9Uu4oikJhvLNyTvXkspozBZRtWt3c4HLjEF1OIug
f9gepFLEvVJ0hES9O9tPpeym6cmi59uL29WW/xHCR6kAiACWCMVNloERHDfPYw4S4dqiosrWnuoj
VYK0PkaDkd/nNhF9ouAyGRdo5ZDqF42Q2V/KdnZvr+bam2cpNICHsNEQ0MCyv3+ysqrdGYUeJw28
J9QFpSqcrfEembA/GcZaXUdXBdH37u5hGAT6CE44IARt5Wlk1GtA/pPIzkgdFMtKAqns7AORUxFo
2d4GAt+QFWEYrhdvC/tiNMxOK5rIaeNjr/YYe42NET0yt3dwb0VoK4LxQAsqZiR4pRuVCl9Amqi3
HxcTjJ+IhPqKBrel7CwGyQPW+oU+Kdh37pyGrLRB8jM0kS4fgeMMCf+F34XECFxCIMID0oV/CtMh
l8q0o21UZM2jTcqQpOu7rqbvRq3989MOuAsM0SAyAOgJqrdbJRjLqqgVJ6uiPP8lkVdEBbr1dHu/
rk9lK4LzcRmv20hJXkUo9s00czFkodTPt2VcmznIwLwDErVoNIUKbJexpqCp6EzIKGl7jk0ApD+3
052dfNHKowx8GlmgaWxbtn77Vh63bUAVRtlMhTwH+Qr5bvGK+nmyz7KIsnFv7+ANgRUPOXWkYtjf
P9uEAv8gg19FDZhs6sQMy+xOBzjD7d27lgJ3CMB3yIcBCQaCtlLsnCSmVM9VNM96MC9fqF77wmTS
9RFBiK2hmK3BK4IXsRXStjCerYngfmpXj8yWq0+YNaB/s3T2MGxJjj0pBeu6foS2Ijm7PSzqYI0U
kX5uSJ4yvVjo0oNCTKK0/e7+AWkUqVKke9COsF0aGosyc5ZVyJn0oMKElAOkAWEP7c5q0HnAEE0/
YCp42PKlwSNUmFYVqU3pWbGCqKxC0kD+KjyqawsHK/1JEmdHl7WSm8GAJGd8zeY7ZxJx9V0LQEcW
2ATgHKAeh1bM7YaptqQgobTEYVud6qI/LJmoPe96s9g4Emv+hO+F5k/ucQOuvaY0PXFCaeyCQnpJ
qhXD3fWFobPfvjzXaDasFwvNS8BuwUASwr/tYpZVaQDo2MZoo3irB9+RX1DwAGZ/7KqLK63qiUoX
DDtL9vK7QSahGaKkO2tDFhiiAZprPUQ+C/DOaNtiren8pF6TO+Oq0RVwZ4s9RY1Fy2CdUCboHLk6
CVbNNnBrAQEsx3CyUCBGq6XD2Yy0y9H7WgwxaiHDsbHfhzQPtIGcZkm9zFX5aNYyMvm9S8vfAC1+
JmoumDzbWSw2ndUoHDSpXiEbToBa6xHlSGGjUV/Voix5rhNRrunaziNAxIA43CO8+agCbs92JsAP
ngZkWFs9Pjjm7MI6JotzWNKfo/br9pbuLAiKikII6x8wETJuZdlG12oNTbIImI2/S+tnrTwVtfFy
W8jOzYMBwVOJNxKjnDzIYdtXQ9EaRRJlczv6K8DOgHmii/pUdrYNeL54j1HFhGrwtl4tx3ZdkJxG
t90dUFnutf4+15+UioJ09fftBTHvYauHiHpR4QalmoKpR43zLtQKWP9pLCFRZ1O/SvszktOx1h/A
EOyVzd/WFCT3r08J8jBUz04JN4wnRBlTuMxr6mTguFxOerpGRiOFDoA0bi+L30GWnUZ6AlPbDJwL
/7lVhkyfVysrRiQ5s4qGbS+1KCFV9UEmEnxn4IZ6OXbjH68URu+QeMGEAfp+8G+esrXKk1JHFJpH
fX2RlGdWUhr+3l4Xr38QgVlYxl7KEBqvCot9nFm1WmRFlFoYzyFz8jUxKtGY9vXmGQg2gDUERVdR
wGRn+MlryiY7B+3gUEQxWths9FbElhosdPpDgFiYgyL19pp4lWBrQkMR4MPQLGVhWZw4sI7KBnDc
IqtHihZI8jlmW37clsF7Tx8yQBroIKfE2AM5fbBGO8s7Zy4iMId7S4OWHPLLnB+BZeDO47eqc2n3
898lYrIXbwncTgRvXCZzrdSsauyiBIq+8qcbs/UR1LnTgw3D7rd9l5/T2FyOczv1x6LtRYhc/LVm
68WrAkQnpC+AGMKtV54BUtvJeRnpDvAr8sE+NaPxfbAnf5zmo7ZehE7P3g6jR9Bke4xBX4t70OZu
0DMQppSRvYKwBRO/mhdPw0GXW8stpSL3jFIjQdXJMRimaC+471deBBaMOBy9yTBjyOXx3bPSKI32
bJR1tI42nNWs7Y6GUlJPB12Mb/VTc5SHpg0KtRlPSgOYbzeZc+dcz/OoubVZLwHYqOkXMsRlmFUd
+VKCQE2QTNq5vJjPBykaXFzWE8bZWpoYIL7RlDIC000RlJLe/SwNqRPkJa5wmz62ghFKAsAEvZT8
JBJgxGpbaW2wFj+T5m/+gH5HcjS/AYgxvitUrwFnwLsmnW6r+47NYG31aHqEO4Mrxl1iRwN13qrg
+Bvlb0ff03tVulRf8+fbUnbUeiOFc0v10SIV6j1lVNRhAueoAKO69Q14WK1RurII5sfk3sb/bOT/
rIm7woY2WEmTa2U0VMbsTWqXALvGkIO41NYg6YfEv726HUOIXhHAf+DqAvSFdy5oUhQM/6eMFgK0
Rrz3l0oXPL97x4RlAemJ4abg17a21iiLsccNKiMyNiBPlXPnDkFReqmV0nokarm6TSfyNPcODU0q
MIZwqxn2/VYmMkjZUFTQxzF+XAIwyrrK+idt/+bvt7dvxwIBXx95H0QsOvJXnJzFTlvZ6hCG91TC
UCkYx76AzK+/a+K6DZZJMs5It6b3C5F+o2tWVBrblc6QYFnMDIQRTlmkAtPpgMWponYuDmk5AY++
/WG16M/uAip1X9c+/VkXAo3Z01A418g/OkiVYQRku7WTPrXoYzWReYgLl9U+5/Qp7r7awe2d3VNM
vNCoxcCZB8wm+/snh6DOjMGawGAXlcOlBxiNltw1opL/nmZidPKjkIuJQx7nbdKMcVpkJiNzrROa
F0BZYHXuJKKn/BhV+ezxslsN2mi0grG4BN3T28WAzEefnKqpo6V5zEACWCeyBwjuvH/SZFeugbdH
DtWInoKfXTy4UvNAHD+WnKAzE3cCn2Uaa2iyHiwMRmcP/fRdSU/geL00qygy3tv1zx/KduzTro8N
Pp/mfR1pANFFwRrc6Ie1qARne61CCGaA+8ToLZH/44fx5bFdpqVAn5hKn4svGmLuVSlPgCYXPUvX
y0FynoFYoscVaCe8GRjaEd2MjVxHc0VcBZhNkvK7HXNXXonHMEGMCf1EQ/qsFF9tWUKcX6A7dXXp
aBxS6e22Qu+4C+BNQYMrHklkiK+CxXrCMNhixujH6Q5jHcT3pXMc1resusBBOKTDdKpWFZjZoJib
3xoje2q1zlvMv1N2uP0lVy0MuLabL+Gs1mq2jaSCPCkyLV9fAnQ8PYwBPdBDeU4f7Qs9a18IdQvq
9uWhIfdr4WL+4vY3XBXY+G/gntVGQz8IsKmRYva/T0HqFYE7fh/uRVfvo0lme/W2a+VsZNYNklQN
DmxkMAbKgUbDWQ+Ub86BXPDWXYqn7LKGNBxOVvAI9NiDdARq8BF365g8/D1VXzsXY1EneiR+HQBt
+GAJzOn1S4XvQ7yDu8DiN5Ozc+3c5S2AUOuoLYruUGgr7r9tdZ5SjuNRNnIt6FMzDup6EB3Bzi2E
ZJYjUREzWHzIpa1lbqp5XkfFKrlDc2xHryvdfjjfPuk9MUBvQlM9m/tCwnNrUioJboE8t3UkG2WJ
yAesETq560CalYnSMXt7aSL6AC0WAlaQCW5FObDlttPAes0dwPoMNIuONNLiEEhq6MdpfxiFyMCw
j+e1i3lPDCsXswr8NMRqlwtaqNI6KsHPJrcHaXq3sLD8Z4wh9ljBQHkJlNgkMpTTJBj5vppZYDfo
k2w+Y4NhyHhAV2wddesfJz32ChLYyY+yHcAm5LbkaZz/EHpIRkFEIZTLWY8YPG1FTiDXsc2DNTl+
1T+S9KxcHOgRyLLXEfiPy08CbpDbmrRnzUGIg5Ikq+QhTbw93lwla02XDldF6nIvLeochXjkjJSe
iGpse5qE8iyDQYFrBTb3rahUXyYMTOp1lBmA+XXSVDqOQMlxrXhaD8QZ8iA3rRFwhHUruC4fLiOv
Up9EO1xOcaratUQfex0lpuFphf7smD+H6aA4+YHqw1kZQKuoBytwNr86i4/4cpovmfo6d+VdbHbH
ZXhEov6kPpotoszbB3A1kstU7vO3cUdv6ZlmAXcER+9cVMvvlVOSYkyFYXkdkuXRCWbELHi+HMFr
8VE0u94UNtkGGAoQunCCJ3NonbbGplRfkEg5PwADPX4xiffeuYqHzIo7eGWguo37+gNsJ17hY8zE
a7zskBzYfxc+/KkgFrgxTAmuPgq5I2TTWVO0wVm2oRtMRyomGND6OGbEI8vDWh1IWR9Tt80dt1tF
MHHXNwCTguwQ0KmKlB9fLQeXy6yOQG+L8nI1XKtLwtiRE1dK29Ptk7422p8FIWW/1f+803pVLwa0
9VE7jAvrNQGcV6fbXicLNlG/2kQmibUpM4BbDMBtJYGiaEIWBY0azpj+RnZp9GhZpYJHdkdxt1I4
/elHc0wHk6Kzy3LgBA6e2rw7beshovMWsv4f0q5rN3JkyX4RAXrzSlNerijT6hei5UgmmfT+6/ek
7t1RVRa3iOnFAN0NCKNgusjIiBPn2JEGWbQW4gaCB1mF2i40dSE3N7t0yHozbnd0dn1/4Ulkran9
JAxsRg3rCYnaSroR5afri3bptDBI9B7DXynIIPA3bVyadRaIfX7oH4xmVzqFZk+RE/xKogU/cPlu
OjfE1vRkLKZcZsQAHv/QWGiLd4Vi3ekr7VGsFo79rJ3v884y3BjRuZ0xUdSStCLmrNFwml4k4lt1
68TVzgQR7vXJm93xJ7bY+p2MKQqa0ixC2GrADqR4oxQ5YektJkMufQam7sQM+4wTM6StBDUwB4C7
DCfUbbROA/8Uer0bNt4gr66PaWn+uNecGZoVpaOUH/T4y4wIEpPHFPk/QV8kulkaFnc1j21CsyKV
Aetqc3RzZTfEGCpblgdbBtq5y1bBKN2NSrjQGbQ0QPZZJ7NZ99DLSnUMsJrUmzRQNxBid7V+gxyF
bSgLyO/5McLpGgbLsfP0tbU0hMBPazA2fAXxhyY3tkZtbEaJxo5xP0j9wpacH92PQW75sgmwj7HE
pEraGwns2iydehuod/rx+jaZ946gV/3fkXGrp3cIrSIQ1x1IfGifNcF8HBuvJ7/HqltP/cZC3G4l
7RbvdLRILezR7zaU81uUnYgf49wagp83lfAGLw6Armd2XNSJLWgJMvkVYJd2qI+/DGlEsQIYTMMj
iQUyS6WMXwJdJ65OSbYzGwEUnwKYvBemhV09F1+mg3kRryRkEVTurNLQ6oSgB9qO3sb70hEMW3hK
7ltfpvZ0/ze2WM82k5QCIIFzdZpCaysecT1E5jpWfym5rQSDo/t17zTiq2wixinWf2XTQhoP2SnW
Hnl+eqwUt0itwRc1q1HUvMD61ZW+DA1o5Sj0T+H0OZQLNxQbBT+jYHkDuBqpQ7SPcddwIUl10FE4
2anI7iPLummk0bs+qrlTivoXsB0s53zBHdGLKQgMMxN72dg0cAM93Udt7/TiPQ1SO2p+l+q/K8Ey
4gBo++Jly4DWyO1xp8dqiWnUjQHx07BxlOZDqp+CaeGIstvnZOIubHCHpGijoc9yYThCKw7kBIkD
3mynC56vzx3ncP5jBZTRQMUwnAYvVJsJRZIGVTQeg2YS/QiZExfpZbIpC4l6QhXLt3ow9guBERe1
/Ncoir4gdwOHoMZdvKXVtC0Sp8MxqlSd8fILFHqxUTmOqylWq3dQAKkvwO8Wqz4Sgnp7fch8Hurb
PABgsAz6Krz4uENeCtMkUAEz25Pi1pw2gnLQgH3Ou22HNtNeJsdW21j9v4ts/msVSVBQaiGw4ZPo
ulZlE+nJeFTboyqkXhu5Qvu713d99Hh9gOz7+Z0DE5BhAzcItJq46Y0TIKAiKxqOhoWUixlUqyBP
dBtFLdFRAnXpiTi3mniho1kNEHJQbnJ3lkGTsc+AEzuOoVIfrbofYlsjld6trGicUtS8TegDjuEI
Jp5Az8PpLyYWQTbLaaH9X9c4D6OmUyJlnTwdp6ICbDF2TWpthoZ+psLwqijdkrztxZGBDgwKMKA2
ACUOslzc9CL/UNKu7NpjhFhn1CCTgQJw1b0J0Xu2pPx2sZTMFqrceD5oSBTy6S1Jmaq0Fsz2qMf9
KitkED0Ch9mFW1lemMXLUwFTjBMYLhoN5cB+nl8NedJ3Rq1UHapZraf3N9iuazUYVm3wkRqFHbaF
3UbxY6sLCzEP575NcC7LcKe4jtiUoqx+btigUFpOehNq6UXoDPGbGe3iCLAg6Ee/doG2XtRVmZlU
MCoAAYqrAr0yunJuMMVDfcqzWDxWQGdCRyqIigd5IHjGdwt3/LwlFLSAfgPuhB+aGcVVleREPMrx
SyEDabcmIVIWwhIAbmYK0YgDHQ+IiLDUFTeFoRQPQzRZ4jGpjNtCbjxESQe0tJZGZTeEHIqBvOV0
ocg7N7hTo/L5NEphpMUtMAjHsI6dOtqK4QfO/6i8/UtvBkoYwKtw32J8ABJydy1BoNiWI8YWfYiQ
+JTJsy6Xzqgs3AoXXuy7dZJRlTDSAdxM56MpmrDupaSWjkUUvcqjimYml6rSrRp1B8AZ2kj3ro+L
T6pi3yNHznCLyCKzOIIbWNhJoagMqnrEaVxN0HdDZ+DaTC0nk1ObQJVlMEE/3hZ+KSYQx3pfMH+5
fMhIAHeFWWUQNpntqZOHVFcFQq7pk3ls6hYCPrdZnqyzCnVz6uWib8VfxfBKpodsXSobEieerv8W
0OawMAvMq5zdVcikIX3xTXzD8vjcWbTGTMmCVA+OqVBFDCEj7HvEkpgLaQk3d+m3gZ4H7g+lZVxV
aAo5H3BsjqmU6nLkU1G1lYMl3JU1rqXCCZKnhbllX82NCqV5xBcAWqA9jscI9HiaUGNsY1+pU20X
huWvvo+l22TM5JWWCfTFSmVwx4gQ9apTcdqWkn5XJ329S7Jmr+iCvBBwXcyyhglGezASROiPQkrt
fOhaocRGIeF7OvOu7h77rPcSQ1ktjPriCMEK9FZYXYtBS/hRJ+jrkaLvUYcu/TLuOvdt2JCv2Olf
c6jkFo5pp57hWsQe7heJGy/vr2/rcOvAZ6F1gYf3F7IUQHO+i/3BTOx2ejSoH7UPjRkDjfWVF5Un
oxg8LmkEcc8bhq5GmyVQNGi9Rb2L37+iDJldAGljPylDTxvBzKdl7sK8Mu99tps4G+wbTk4qRoUa
SMRW7xdCK9khruXFud19FXbxZCzkV+bn8WRE3F4R4jSTO7GJ/dbre48Iju62buhIrWsQdwnysTR9
3JlUNQFt0S2MCQOxA+UjjqyF6ILnePjvCoFCEcADlOG/K+Mns6cEFm3DHvsCKd5tsg8fLK/bARDQ
eaJb3fQb4RGcAUugigtfw5ZMQdCGsg0Ekb8130+Mxnlj6ImMcRHcxA4Yo9zISHEfN+axjpPfVF5K
i114c84gt2ppGiF/FWKPhFloUyvcEfmt0n/pRbewP+ZcCeI0xjuEgw4W//PNWMdVmsjaEPuxpKIY
p0NpJEXE6PSmuETRtmSK2/dGlMogNoKpMfVHAYIYVmDjtbG0QWaPF54OaMlAhu8i/tRpmAyTHOB4
iZ9hLq31qHmoqXITD7s0LbbKn14ut0Iq3CbGEosvD6L8z+Y8sc3FUGmgVOh+smJfNZwpdWLTLVZg
qaqCt1K4KWXbSLZhB3FfG8+a615lZsOAFRuEvniLspZZbh3DSot1qcOxEI18m5Tj0VIHy07RzqC0
DVmY45mVBDSPUfrioQZMKmcszRsUzWKsZAXhbgevxaMAEO26M5WFUc2cO1aVh5ioAVo/3EbnuzPr
zRQfgrWU7rTWL1UvVpCu9ei/5FBh68ayg0DHI2ZBgwEXu6UaOJ4z0CL6iMg3gvWUpLfElBayTBdR
PTOC/nq4EYgKACZ/PhhU/aqorVLig4F7Ioe4qVxBOhJpDdVLeygaVxEWgmA+M/ufcZ2Y5NxIokQy
3ukg4c+/AMCPcvtX5pqvn/KHZDi6LVu2vqmX2sz4XPR/jSJxgIYD9GfxDVFSNiFEjCjxJ8WhX/kt
/a16/Xra6k6RbGnnmAswivl5/bHH7caaaCXw07DXtTvrpUgfIhEsSY5aApy9XsKALRnjFjGrRqEh
SgE208iCpilef6HpGINrCD61tv1g4mmxJJt0+bT43jk/I+SWsdMq0qYEIwyDHtCBx1K0h8QtlN5J
lcFLgs+wX1XI1Wj9wu2wuJbchZ7qqSIOI/as9J63ZNtJ5kZ4KsPRJ82hg7paBzlNs4sci9y29RLT
AJtLLlDCgfkZNvMOJ7euirZikYLv3x9VIfPSopsQJ5WZd91zzkVIeLDBeWpMix5VynMzFS3GvCMZ
8bMDfIQtG+s038ayXUdeJdj9tF+qCs3uoRODnFejgCKAHR/LqTvThkQ2hHFttJSMLx/XR8YDUf5z
Ek8McddRGUDDUZZgKH4evwrf2Juf9A+ooXovvZOo/Z7ayu71IOf2NDjZUXKkp+sfML99Tj6AP5qi
OpCxwfbJRzs8QnJXuelX4qp3y8dmbWzdBXPsHFxsmBNz/OEEPnPqBpgbXCg+/5Y/79W7wlMiZ1gf
rHuXfGoLFpdWkjuYRdRoFPzDxK+Cm04FNN7vkWqQGIYmOuaPhCwBP+eueWhRMgJWKG2grnW+VwWp
y9EBghXti9sBkKLsK/1d5avr8zg/jT9GuENfKiEZw7wmflDKEM2e9LdIriQnHoclIay5gIlBRwyW
NQTYn89SZgnJasi0Eb/RCJoyduMq2CqHtn7S9F1I3stqMz5Cfw9k86JzfZD/x+H4Mc2N0qhlEDtA
zNQ3h7sg/az1vdI4NYSYy9AexX0tu1X5rj+2f0jrqPVzqEZ28J6C+L4uHzTrRTVXBECm6x81v7w/
38R5PEr7EvzBmI6QCIGrlUm7ohDdcsHX6QtT7123tjgFXNiDHDGNcyPHZVZHq+qbGiDt7NR6C7Xu
vmlQEx92euoUxW74ioi07c3NIK1IAuFVoIpjR55w0T4oyrZNl/A+8yfrZybYz098P0gJwczCVkek
e3mnOwPddrb1FN6LS6wSzClcOo1/LPF8axrqfpqes0nQKskexyp2azVbYqr/P1zhjxnO6eeqFZlF
jwFZ1pNseMmhq+xEsalrvpBd9Hl9ZXld5v94fnDYsjw8MAY8E5AQtUITNh2uGOqJ1i3Ymtd598gk
rEZ5VVpP6ZZUT33t7IsPs96P7SoVtqjQS6/Xv2N+h/18B3+36lYytKIKV5Lpm3xyNMDm1+p0k+oj
Tvsd1W8BAWiK2pY1d4BCx5DXrBwCgt9DUj8IwaYV/ujUVo8LnzWT2kKzyD/Tw78rSDcVSgrQhN91
0atgrrJ6M0ZQYb/DY61O8we1LR2oeeyqYpNY7zJ5pZ0dS0ck/EeFeFmrop9jU4yrrHRTLd6m8k1I
c3eqjL3S26k5Qkhzqawy7ypPvpm7zHt0CScZ6hq++pT/Tv3kobyh68HrH9WX6CHxhaU64OwtcGKP
u7tTphgEqXPil0E4rcYacp1qCck9NPUsyqHOnXZ4fyj6WLgHoH1wftpTCtkNycDhyBRAvnOQHdJw
K3ZHxXILcdNEExLnj8q00htnMjs7oI8jhGNGW6VOjWDfaGwaLmzd2bDw9Js4X1ygL1UomhLzDWHd
enpVBXwWid1cmFZK856kpl10v1HDWF3fnLMLfWqY88q9Ik9q2eDMROE+z3wFvMxKfGeUUAK4y+MV
qpMBGnHdwjhA6Pu67bn39qlpzusWfakYZILpQhQgPoum6vBAC8mOfpnyUhfanN89sfU9/yceXi8q
izT4z69yyVbF2B6WjszcbXpqgXO5qkqkGsUm4lN53KSjvKVlvZly2RGNaAFZNvtEA9gcFNcgKIAA
HmcrjPWxkEWMps483Iqe8MdwinXhDDfdzbgQJcxvzRNjnCuYJqOpyq6HMRHyuU7fup1R7AsvACNr
0m6E6deoL+kiz+YSTkfI+QNBR/G6VuAz5Y7aY+FozaaSnerRuoNQRR7GNjIZZuugbcEQnkGWen1n
znmjU+t8aD/UqSHX8H5BaebrEDkh1xpU3Fs9wvvrpmav6lNb7FtOdmZUZFWWg2vFD/O9PjlUvJHE
CnzCN2ZrC8Oh62MnrO7ylbkUisy6wZN15dygNBjDlIwwHBmbQfkqkcKwnMEG4cs6Nj6Mx+vjnLsE
T4fJObhEsLSqwMvXj7PbSsw8ApAV+heDDpmicEI07F63Nz86xhKHSj0rAp9PaweSGiFsRjj5rcb0
gtEM4RT9mjau6SvVYi6WnTg+rgMY6B9z3H4NlQQccSaGZ6G9vPDCG+loOJAfQzwBvXJkoZfeZrMO
DRlElAjBb4pc+vn4qipraRWYMBgJlq308WRPGpII12dxrgAiMQa8/zXDXQ9ynAENGONeJuldpKAr
emWUd2hmxwG1Vaa6+wnWHKDg9czOx8hWZMfQl9JCs5715Bu4e2IoLHQvEHxDD83wtbKXJFv8zDOn
qF+qD+W+cPXkNpUezWJXCxlK70s5Rr4d9zu+/ZkE9Iqdz3UYdbGQthIuZxFF1l341GW2Zj61CdBC
6xKSJMmmSY5JfzAf8pekWFvCLk7RBjgSp5PJmhpgxJPv4/K1N4+Ejuv/1xpBWP388zJ0/iH5gs+j
4jpF1097GzXrtnmbklUGlQVzNQUPQnJoxG4rQqiGTJ1tlksMqLPn+59FuqCanIJB7XpZR/psbUUu
hV7Lg78kzjF770GkBbrj2JFMaf18pKkst6UYyrFv7ROCioc8emr8QY1D1vwmVWu3heRWpqd1rwtT
zLwFf7xPDXPHYOoTkL72Y+wHyXMbfdHHW4Did2Jjh+OHQOz27eG6wbktD3obcPSgHMFo1M4HWjRj
BEX1Gn5DI2jRuhPpUx2iQ4ksxd1zbuTUEDewOJ0aUTFL1BqH3i7i3tHM5+tDmdsYpxa40xt0pWY0
NYaSaIUjQ7N76g9JeteTtzJbad2S9PCsOaCiQdiGjBW0Bs5njkqxKmhspRqpdMoic4MktWk9giBI
Iw4IUSVXIdXq+hj5Xu1vD8H64GEYrDaoVp1bJZJgFNDQhFW3eRd8sMdqgXtPY7vblG7yoXiO3Dmb
f4sC583yzVDJUEziVMJsi9y8Xd2Fv5WjuJp+iy/C34S3JyPkGZCkmGa93qM4RtLA0bu9YrhN+KBb
C2HCbLQJzUJkihnYBI++85kE8kXtRoWlq5NWxAtEGNxYjvMndH8fZD2rHqoxGW1altYBNDXNvZpo
ZHt9NdkW4Q/76Seww3kSkVm1qQi0JcQ3JFetGjtqt1022pm5F9SF4Hru+AHB+A17QUcbn5FsxQYs
SCXSQaFZmjtaVJqN1JfgXh/QbILGwGsBWxPdzuiNOh+RUXc5LnK8TYzR78JdXz7j3CnTV/mZAbIJ
2rY2seOPSVuRt0B0e2sTFB54oN6uf8bcYE+/gjsk+Si1Ql3jvReGor7W8wKoVBEiI9etzAbUwKEC
qsVoA9Elfz7YqdW7oCYI3tPIAxs3xF9kDxyCQn6PRirc205p3oiHrvkYFrN73+ec3zqntrmt00xD
b1QWwkB9uIMSxy5ohF2b0y0dnmRx14msKkmcoX6Vi/e4S51RWiXdYRRQZ9529duouR3ZaNK2zlfY
/24Y/BEKsk0kslFjCrENYUuGxIu79V/NGR4DQO8C883Pma6jMaoZES33FPxBb7l4M03aRrBVUFxO
z1GyjZEPrYqVsXA5sLW4nC80aatoUZWArDtfq2ayIK2OGMmvIxUQm9QCmYUSletRgFT09THO7j7Q
Lv6vKXbFn5xqPe2ntOsnlGvQQeBFTTFt0F/yeN0I28LXxsM9AzozAGazEfFsLaRNsouq0dHDxI7C
wA/CP0Fveka4BIOajYpAK/7PyNjIT0bWlQGASxSLZ0rhNoQqgJYRx1DwXG1jN1RyNwI6Up8OQ22L
ZHSvj3huBUFlxHBKwEODVOjcOLrpsq4HG5+vgqbMk3MtWwlJJLgJ0bO/8MuM6lVERARSTp7DWIDc
F1rpLZaqonaD+nvcueCq8sRO98JsIQKbHRcYIBnPBuRReJeJDGupjyRKfCWIoL4VAWIb93Xsttm0
9HhcMsX5RTUbAWihNPHLJtXXCZ7DXpKE8Uqk5lIyZ9ZBMfrR/w5L554yYpsIgUz01BeLKlW8xqya
1A6t2mhXVdxN5U0wST0dd4KGXJYj9grk5/q4D8AiNEmal6BUGHuFLsfKRiFBIm3pZITtvrHkQXbl
mODfoZIppdP2hkAfjDCPqy9JjErkEXV5WI+BRnJbyyp93Ju9DMrrUB/qclOJBfRnuk6sGxsEGbnp
4BihaWvpcpjxAkyog0GXkBUAkfj5drVGmsalrCSImErvbbJL97N2Yvsd3eo2AQ/A9cMxd/EiKsST
DOBzwLV5sYtyStCUaDapX5kfkl7tDNxJgRpEQFSIvpB/1gXImgSkntPp0I7ZTR97avKY9cGqVz4H
wQ+0DyhwfFz/qpkQWUEqBm11QLqC8YxzupnVp81QhNRXo8qWBdHOxGylp+A9K1YgVLCL/vW6wTkP
BYvf/RKs7soLNCNwLOpRiKnfrBrJziCE6tifyp/pqfWhXf4XxsB7y5T/wGwJQNf5EpOWGjlonEDF
s+18um5Lu3tOdw69I7tyAQw0c3KB4fgxxXbbiefNI9iSOzauFNdzZBqfURH90SS65PpmN9KpJfYl
J5a0PgggRgZL465PNmiaRiUiGJ8gVAHir00u3GQeJN9VdGWixfjZFF/Q1YzeZlI8Lczu3OaBN7TA
xMtYXvkbm5rQ0ytoSf2huhlkLxmcVBw8C6RTT/Kv6liWXvYQZkyjnYqjncbHTLajYa3lx+sfMhOk
M/jMP9/B3TuVUU6kFHLqU9rYIDaRSqhnMmhJuEQJNecyTi1x+0kvMr1HVy/1s1X8kC8V4b+7sLiQ
4Wwg3B4ywngcswATGo+OkbukWpPkkYBaap99lm95ZHefEyAJjvgybrIn87bHwi/FzHOVU9ZxgM5C
0OcxZcPz7dWkagT1mgbbK7ivtrp5W7TO4Iq1bbV29Vp1jtS/N8+Qbcwqu1YgWHZfdra0Nio8NrNF
zPrssQKgD5KRjFHH4taWZlOXyiW+pt0NEFifgtdO2FMThaix2DTCHpiASHtV9buhbVa0q0HeGu+0
6F+SNbHXtYIdBsJugChBXMj5yWZKBkFSOuo/S+ofKCLZpgkxnc5LNdDDunK3CSRfFV4T9U+vLF1U
sysC9XdEVRBUYc2Y5ysylEFZmeaA/X1Ey6e3VbfTW7mO13RrPHTeE6jgHPHNckUwoNX7dsGvzW35
H+MXCU8x6qqsUCfqgx0YSIV6T8VFaD1bRH7fs7co2HiBYYYo2PkAtXSsQX8tYstNO71wUnVVo9gB
rVNHe66eLIhKG161pHD1nRG5ZpVLD2loUgTpMBuZ27m9l7kxGPRWzZ3qBKM92K2b3As7xXvdNnfa
YXhcZ8fudriNNtpX7qICfIzfrrux73zGtQ/inuYRmvtrM8cHaba8q/8Uq7fIqR3ycVOi46BzW0/z
rQ3E0j7LzUO+t/CN1V44vteu4YVr68l0gRXYNpvwJrVfEc+tJfx/k22s20dip871j+WJAL9PxOma
cZuyycsmlDt8LAgw0WdGH2LdSf3GEVz5xZOOmtduglvxpd02zua66ctrB0hmBP8MmY2iJ5/jluvS
IKo6Vn4qQOADRJNWtELJuIV7QpYtQNL3uj02kvNlQcsTdicQxQwsxpdXCiXJurIqGt98wkC77Tsg
mtUzdZfyrzP5LkYnynRtQPQKIXfOyWi9alJ0yMFQvI0AMGiPlnzoe9U2hsIVkm3Zok14ARvOjhY/
OAPEXCxbCSpqkbvRaqsLyzzPG18l2l4i6Ni1oo+qU1adXHxdn8dLTwI9NxECVBKsoauL297BQNXY
BLTKD2vxAFoJvKSWJCUvI4FzE9ymNEmfFfpYNr7RD6u0LlDj25SlG5sSMDILd8LCcPh+oGxM9FaL
YWto1GOYJislWEJBL5ngNoRY6CSXWjacEWKCoWaT8OX6mlyeJSw+nupgy8WfF9IsUR3kZaelWJNi
hIIJmrPqyHSnOHe1NPdI2X9ZYrXQ77tkk7vSgbdRxSCgjU8D4ih6uR3N0M7oPfyJ3XbA2qib64Oc
m0aQJYDIgAlcg4Dn/HohCjEyNcM0atOoe6NBwAili7+uG5nJNbKp/LHCXSd9WKlpKWF7l3b9BFow
Nzm8BK097RwtdoeFhvD5Ofwxxn5+8gaImyyfNCtr/NEZRzv+Y/1uRtDWPV8f02XwdT4k7jhRqwJ7
fgArwyp6jJ6XbuC50/ozY+DQOB+E1GMVwga+R6tVT5h8zeoQ4Pno1GjVhetqzs2dmuJOUp8UAJxN
zIfX7wVIeMBO+yT8W1pU3IlsvgzgHiGHAjfHOVNJLaM6jmFlGgSXFutYUlaVQt6a1rSvr8z8eH4s
sS1/sv6WFZEhl5vGzzMrswMZssVStgfu6Fko84UIcHYXoMkcwS+g3+j+PbelNc2QEG3EXitDN4uA
xpPeJgRl10c0f34QWYMTHYjsCx2AHhj6QppgJqpuwhqgbLnyBCvbFiYYtiNPNsJbcFk7eaj8AtGy
N4TD6/UvmB0nC6/RbA0KG16RMQ4pSDoysfHT5DW3MMz0EEZL8OIlI9zB1VvoqtNIwigtYRX10T4V
+nsqxAs+duYpCa0mxNPgIWDsshLnjYLQElpDDbBB6GeAzJJoghE0dcD4SCsIrCbUTqdPuQdXswJZ
scEjHfXaHPWInNxpSe7IeIKW8WMxRZvrszwTOJ5/GTcDQKuUcVsZuHLwiHSFyg2OFYDuX8Hk0Vtj
00tABbvGk3GrdSv9w/TNoLY11V9611w6H3wGaup448rgwecbGtpGzcxg6NDcl1hOJN8PsrRP6W6k
tqYvFt3YlXYeZbFMNV7TAEWzgiY3ZkEQtLFWi5ahkafYHum2Sv7klqf9Dss/eOPaQHoK9BNsQgtn
9/LqAwwJnDqgfEHcZfEkw2YxgCTEQAtjZPzW9H2VvF1fzZmYFQYYP4GKch7alNnITxxR1apTnqqk
85u673TbKhJRuukSVPoPtDWteI1/W2+SYLaKq1JzghR9UhobWQBOy73+LZdHCw30qPWxNwG6Q/kK
uJhMYWIG0eAjSS3FLlg4xA0ZdbFwoeO3xDdx6YBhTIZeCXsUMNaZ83G3ApVCcFkOvpCmW5WOtVNI
8BkDGfB2zJZC59mhKVADAoeJglomf5qHKW/Nuhh8wFzEHZjg9dsBhLdb2RDJQmQxawroNRNeAyJH
PIA/iHUxydQOAxtBXYXe1HQja7kCSmo0G15fsNk5ZLIveOywxwf7lNO9Y8ZdGQXy4JM8ru1Q3kQJ
eEfHcfBabZy868ZmYKSMVwpZSkBBWDcEN4eovPeIpovRFwfBurdCve7sXAvBbAVCIWtyQmMsknuc
49RJwrBaGbQxql1cGulb0XZ48xl5kA4QHJa6x6anKX2+/oGXRxXfxxhY0QbM1Nq4EKVqW3BUoyXQ
DwAe3lNDzVhnl7wwDZdz/q3xJGLzmowOh7vMjSk0hFIRRr9EQ9ceXfjjTheEaNvkdfwoqn25gNib
GRVWF5w4wOCgjZp7JV2focutybgzf34XN0NIEMmBHqqjrz8ob8lWf7n+62dKE+e/n/NloHQJIS2H
3y9DU+B3so/8rVXbaAIrnmjK/l6wd3kFndvj1kKjRGnBUzsCtwmpkn1ar6UXov8eqvUArKipHgfB
kxpb3BYkclCks/vhoYo+SnWph38G+X/+JZw3mwpdC4tBQXdt6CntXv+jFzcy0nHlH7IqM0fMNNC+
Wu3dn4UZYBH++b14bpfzAJasChNqN6PfWr+K0q2STT2taLBCrfolfE/X183N7X10LjL8qsQSENxz
RukgS0PrbPLjREb1PY9HYKuDOysuA7uT8yUK4tn9pODSRfTFOL55iou4bhjFfz75rSK7evyZgFv/
Mdi+TtKm7Uywjsfm6voI506bDh4ZUJ0DQoFHyLlHHS2pjpVenPAs0OsVEUmxGo1mKVHFfgu/aqdW
uHksUysKhr6bfLPKnUoK1nmxbm/Q828He9MiC6Hs3CmBhg8oOfF0x/3Oncq0STMCCbTJt8yQ3op4
J9hpY5RbSaiVda3mfkdIvv2LeTyxyZ3MTqr6Hk4aNsWOACRUDGta5ubmb6ygBI+EGJCsFz1qiLUb
o4lR/ZXV5gY64796YJUWjMxtekYuaDHJQh0B7/mWGBJIz7ciSsxyM4Q3oWSs5EA5poaZuWOsqQsT
N+ei4aGBt8ILTkN/7bk1pC+FPCio6E+44uzebJt3THN2q2VtuXCTzYSeIDRDJpHRGYJB0eQ2Rtip
k1oH5uQD9qhshyGDREhS5w70H0YnS8TwuWtQdzR66NCUFQSajd7SF6Kl2dlF7VxB9IK/+GiJNaZI
Ro/cxYS86Y4kELmPlXZ0E2ROnGgyP/5ix5hA4bIoAda4xZwSmQ5GAFo1oxvq1UQl0TarQnD+vRX0
ERhAKTBeU15kVaOCXGp9JPq50T9kSVLardUe/382eB9itYIRp9j7CRUkO+6a0OmspVrmTKkcGDZE
ORo8IjLcPL+ukRiZqdABVpDB36Hbtt4b5mhtg2Fsjq2IxFxi1tDKCkHtn6oV8KXhqNtSEI5eCaC3
p8WCterrHlIR5Ti5raDHj2Ghpk6UjvFCJ9fc0QEHDGoaaEeEDjF3F6KUXmYWlUXgP4PATXA9+V0D
wqeWpIl/ffLnTUH6EIAmEJ3yvLkCkbOwTizRr4V2dOQ06p7y2lRtbQQS5LqpuRsJVUuQEzJRZchv
nDuEQdPiOK0V7CWxDW8nQiZPlRvxb3bTiRXOFTQVhbgIPDYoqFt1FbVFvtXTVl2IH2anDfLQ4PzF
kxqZovOxmHI6dIkeSj6YLcDA2QE7WEwyuUVKSl84gjPNNti5P7Z4gu1CBQiHCKboU2QUUAEyq6w7
SBC76DehMontoRtjBYLj9dRVrmKVdNwosSXWNuTpa5TsU61FiixVdVuMtTq0m0pD63OuEjQqXF/h
+VkxQL0qGsja8W9TaCy0QiMFIhrkkmInNYb2axT7+iFoc2uh5MImmA88oEUKIB/eL0BIc0cEkDij
aKxEArpRfhom7a0q5WOk+aGEBhBEzwxb0iyEVHPDA9kUu2MgAwchqvNFryJ1KocaNvuqiEAvD6mr
QoiiFcAT4YKpuUgHZODQV8Pag85SOTc1IhzopLyQ/IiAzX7f6O4QeNCerfqFmGDuUJ4aYj8/eXgH
QZDIxMzZRs7uaRQ7aUgXEk8zFyOuJwA3kO8CnSxPbtyr7KnNdkVYh7usqdcE7B621lMAW56ub8C5
OBsVWibdjrNgYHecD2fsqsga/oe0L9uNG2faviIB2pdTLd12W47txFlPBGfG0UJK1L5d/ffQ87+T
boZoYvxnBsEAxrhUZG2s5akZ7OjAOo/MfI7dsbAP5dqvH3y716KxZEs69jYq+45/707+9rXWrFZx
qpLJD6RLUANArApZMcQEcksxO401vQbaJNwwZ/R+tTGbb37pfSxBMI2oO9kjAH5yM15avPA398NA
p2Si80PN2K3W5KtCNSX6cvFB/uXBtD0LtMXk+lJErl0eTMruMpzCtC0hwcrPbkttVROwRLZAE4Bw
HswB3liCvvhri8Vi5QCaeR3b1aPeqGbF5Vz9piCoyYonVzD2oGD3RXagqOgF66dpKT/3c49kRvnU
rlnaBYviHSJLIF1wJojZjrRuS/vR+LQ1f7vkq/YBSx5Ctm/PlW4fWVWGbIzbrYwCq0swUfuBsLAM
FACskioJDhd7q030PKNHSwRJb/YGMbUGG4GuLAt9Kq22RMRzomYx0KzZ1Eg+ZqfKHQ+ZsbphU1mp
taoWDXOxEczwxTcIYuUN8CjBBj/YL2R60TUdL79mnqev64xIaQfYd7qQ2Yz3ulEtzpaalTP2BRfs
Ln5jlJx9D9MImv8XotfI9n7uVJVMlhuV35REB9z1XZWjZRk28hPFGnnsef+A5HX1pXteHuyfKtwU
iZfBkQIVC+UnC8GSoDV9VpbFXPXGJ3dMbeuTNhzsTZGJk3iXCxKC2syzSem2dLBO7l/gCCiDZv2S
Lz7c2e11gyy/pN/MCIoy1ouzuC4Upd4jdAjdOH4dMpc90FURkMni+wuehIAAMeeGxUswBRPysx25
7euDO9iRZb+aqFNqxRIbRqRV1iMW0R5W/9jOuLwy7u3tsM3uV7u2Xp1S//s6+1L7dHaX/HjOvKuB
t5lROzho3/helLGetaGNDfblj0F7aIwHq/h0nZ7sIYy6M1KsLnCZMXMoEGymqqyQo0DcMIc9ZNUC
SsKL+3dthj46ldqPg6oNVm6FzihyWTtjsWa7vq383IciS9oOG5P24NhiIeqWH23thZF0mcxjy3QW
DvMXZ1SYYqmPOSMvGKCp7jYsNp14y2WAhau+UYVD3lWJ4lylSonVF8hmAD4TiJKXXHpsBWBeAzKu
H5mfb21o/w6IrtQMka0BuEakesZIVfSMoCDOWEZUolIGxbGxP2SjfTj5ZqIZ3+u2iMf923X2VNwJ
UpNPY1vuAe6wZe2PYaJN5FeGEdaUkug6JalCnLElSMvibd6yraC0O2NSO0/ET3rrZnDTYIvado+Q
jFJQlFqgM4qCgAT1UleLB4re3Bz97Gabvw01hubmw3XOhDMExi+ePXje4i80fiBlIkjIagPklFlV
atF5i0vNfZrKBiP106/rdIQT/IcOhwdH2QqbzcVhd0zLZftuFSRldRbcVVvgR0hrOHFHsD+MTUt/
7DGqesvMDsiuGFO9Tl1Qt/9HHdtmkBLysOpceMOTrSZZjqbLdE6Dn5YKN5nfxVk08fbbLWDpI22I
FRqIGS/PsCpMklk1cGnhnhL0BdxifXu0DPOhbp/N4chcRQglu7NzeoIfDFbM13oa6Hl4kNgaiVjL
Qrf9ev3MBFX+gyvBdrB2MBrNMCoMKq+4oeB+H4IHdxxPc9DeVESRhpTdEMJeDN/ZPtI54msL9ivY
Kvyb9vauR6zO1whhnwqsWHQ0/zBlWgBERioez3DBPrWM1SPV9SrtHHaw9RuNxRyJxwfIrot0MqUx
XmnxUGkKNRPU+Q+6/Odn7qZtCwtDoLgyt/4QzMexHg5B+zi1Kgalx3jGn6DODiWGyTrwt2AhzyfV
q1sqeGe/XTBKWrA048xPzxz4Xo4XPdcTnxgKZZVS4SPr2IeKkSddUKeldapudTQoa9AeMVUH2Bk7
XFpFslIq3mdURCUKnMLT0W+B7dRf3KyNRmyfX6iesO11sD6/Q5UCPO8xqYceE7GHRdMHmNleJykc
tRNaDslCi5R6bPZ5dTRqhpaBlgzH60Rlx4huAW5weSd2wCuXZyKXN5kBMSsJkHlfx6mI6IzCAnl6
BxFkE5HK4pUZcYo1A7t16zckXbEgZnb0D/nofFi34ON1MrLLQjsNUhMO9sNgjewlL3Ndz5tJOpJ6
24H0L56dNnmMqcCY/Oclw/CH55QEq7fMeLFqZksg4uFtwVcZKyyB9FocnhvD6CCX70tW8sVap3YE
AQA0J/561DfsAckVwi0zN2jr+ZeIoEIu1fQJy0hJ2g5JRhKWn7zmuM+KIFbKCh9jQLMjZq3Ezntr
tq2d6Asuv0/07kOFNVUFvPn1q5exgsZ+xCbodUMNWrA5ZGcZlhU4JO2LxF7vgywK7CeiaioRe/re
DPQ5GR6/nGmLjua2wbNKmuo9oGnpvC9RvxvfjY0hI71nbhZrdU3jzgUq1ZpNwCofvTZitjaF+pid
agZYN8vbmmNlL1oy9i5mgUuO8m3tc+Sss51sm7U/Xz8b2QWcfbQ4/9wbbYtlmjibBZn17mjtiaEq
D8piGwf3i8I1gjeszrk8F+CgVvncj9ih5d5N02d0bjyYaDsKZi9sptfF6pN3sIRZXp5GQNufLlw3
AJEYm4ylSmvsmY/n0dHvrL7BhExfOQoDKfOVzhkpgbW+t1GrrqYqHRIvUc2mS6/G4K1ayOsiIS44
/J0uk9Hzc6NoWB1qLyrwTAgWhfmVKscZFW43z6S2t7Z8pzaoDCa2E6B44Ww0CqaX3Z0+veNeIAb8
hQ6C4u6xwTSQDdfmKh3LF8d72vOnhb6HGbQIojCFhbO6CL6Acle3UYDcpU71eeMzQ3sTusGTMnyW
PUWwG/VfOoIzsYOBaOaOWKyerMRpy8jWAK6kbdGAFQTFpkcB1l+v/zXH8Y+FQR8r8sqYv0Tl8vKu
tjJ3hm1B8LQBOqoAZlRvHLFyCxnHG7cpoyL7CxuUIn+YVKIolXNe2UcZA+lfVyDcMrNaAalHUlqh
EyT7FWAM9x3CcUaBK8OZGKLtBYnsAY+7Nfu8rCckbsNl+nKdhtQQedhGgTYk9CmIjQNF6bqLW+EJ
5zdHvYywbMcykgAtQlu0VgrLIAs3nDNawokNy0y2UgMtDF0cdraEq/2Q5UfP7g+mQxWHJ72eAPPu
Lm+h+WMYsHB35Jw2hFB+DggfHfUsxqgicyo2078JH3413jy89vtHEdtb3X4Z+4qkufMU+ANmDMOh
PCGh+KKZyci+2J8qO9Lp16xPKozhDFZoQTTXuF1ISMzmcP0uZeeL9isoA+BIMNIkhCeotu7bSmsA
eQM7s6mfzBnzqAEJ/fppWQNFACGzxOi+AhoQ+nkQOwoBF8ssFI50xI70lulYPBXc18i2XWdIZlK4
YgOIROcwTYICbEbQZivbSIrKxqmqaowk0KTt9ZCgEQts0djCYD9zNFV9TCY8vDiJVW84xz9qVaNL
gAynI32jLw0QoNtoWcntdd6kl3VGQjCXZLLdSctckPAjILF8Mpz7yuqB342hes9SXJaKmKB5NTZf
Gprj8HTUgSxt2ueh1ZeH3AZ2rK3KsclMyvnhCbemTasxVIBwgZpvDw7d0eFohxSgUV6GuibWppjK
MFMqjJbDB7kAYIZ+tktLWbOgL8x2IGk9IM8RNlvNAJuu1Ygl9cLUvmLtI4ZbqF83TahPRtABGngY
Y7Yx86eNdu4uLIuubkOEodNfde8Nj/VGyirhIIGHdqd7xLJ+ec0DPkjsDZn+XKxemYXuRLLHiRp+
BuWe+/JeI1Q10SfnjRd/sEMT+ElCyGP4KyFTy20MRX7ICPMRozCqTJ6UCNq+Ma+BP9iTe3mAwFPP
9Q3pvFTLSGjugObvQt1+uS7yUq0CWAOQmfjr5q2OeubPao02eHEQPAKBEXhXevuWIJOuwvCSBW+w
9zgtH+gQf6D3VP4+9b6BR1qHNPkSZ3WyO6fRUKivlBeXA2phHkKHA7g8sGIdmsHzYP4wtRNE0/P1
k5Jeh6fjqNCGBTaEJEPlB6QcfPx2B5u/qg8eMHjGQuH5pRyc0RAMuG5rzG5KvJiHpXZuM9Zo2AHn
D/F1TsTi+D8uEreNMXkANf6BGrePWrY7O38zA7Kfht981EfmHIs6bvoypOSjc4O9Q5E+HZ3P1ynL
bB6aj3x0QWG4Fxnqyxtat63YXOrCQZX1lgz5NKCe0Oy32ryzO23RU2xbCZLrNGX3dk6T//xMwo1J
b6phtCF7zXLY9fa+Rup6QPvgdTJy1nyA8CEtjsyKaBLKYUAfskfSwrZi4DvHXWXHpt48BpOOMT5F
x45Y8X67wrcldOilxZSR2Lvb6Mtst/kMWQ9CY/5QWHF36pvEBWyhexy/3ajwPWWniEwyVq1zfAWs
s788RW9t8pyOSBp07BH7dJESdRKtUg1qyQ4RGF+YhXR5y8gfOevSapx6BuZx56AtF+U77J1rgrtZ
r9NWieAjZQmTBYaJZkdeLLlkie0lnpK7RdIMgEvIKYyLF06qhc9Sjs6ICPGf5roZsi0mwiW2RtXc
A1npsFtrlGV+bE1P12VQzhFHvsGqeii2IINsayoMaUEGZyDRs+VpLftwXhUJNxURzvGZPlUsIIve
gAiZkBnfATo/O7Gjq8ZcVGSE7EhgYX9kp0FtxylciyMBUpYiAFNREAKUud63ARsxkVICwHA7Owhe
ByDoKzKHMpPu2//eiZi42nJnza0Ox+U7QzRPQ9jv76iR8QALSStUEWB9Li8EEGMOyzyuNJUbesHP
qiIxVmYp4n7pabkBnDhGGjHmI9yHAUiGwNLAh6P/ajD0XU4RHnD/n0SEK2lLOmU+9UlaDlj949zX
W6cuh8iCEbQf/48TcZUTAVp2V3BL7Run7oVmdwZNcoU3kNLwLB1Idh5Ge0S0hCoDespQZwh+i6/W
9KuxjkuRdrbi5lVUBAtmbH5ZYCwdRtm4b+K+MhBOP86zwqrIqQSY1eXA5hjguJSvfsYL1qwqmg5O
c2MWJzIGBwsTZuzluvXilyvWltEW+i8dQY5zoOR5XUtoujN0YAYYogNAGBoffa/CnMZPOuuRMuBS
8SbE2GxCpRvz9ciF/6iCz9MHLw+JrZxs4F/+B2fIKhtIUSPuEaVhrG24S/wfabM/7r6JrR0mmsFv
6RhZI94rejjYr+3+3O192Fl2cv1YZYqL6QH4bfQ8OKgHX16fvTd4pQcr2hHaI4owXX/vlV+uk5DW
mpFzQwOfjdIF8laXNFzMkQ9BhapfC4zMyNTp0S63D948JDX9aG0PkwPQGGxWcAYV5pzkYYvpWD4f
iMw9ityCN1qYbtEph/Hb2XeNhUsXOvQ06hHK27+uMykRFSCCYjoQocnbpuFLHvcCa+7XtaNptTg3
SP1h+9eBkptGlZGT0wEnfDQe0/rCWXY7kKM7o6epb2ufV3t4mRfvttnyE8Nz9L/bW/D0mxb/ljNf
nuusq0kz0tQbT06ZgKtiVtgoSQB0QUK4ILMjzsY8sAOUgSGqy3EOTat6xELxJ7LSGwxDKNy6xOFi
2o8Dk/C6I3pVLnmqLasbmA1Z1IuvuzeFvqqsKbFTFwQEjqiPEZl1RNy4awgYk87cjnl96z/mrDi4
/XC02+N1yZNzhNSyzpdbIwK/5KjtR8egJg9UcvdVM51HTL08XychFTr0e/wzbgvfeEliDXZPWzfw
NE5R83c73uXBTd4qnKKUDzR68elQuBERm2Yd9KzTdBj4Zq1vZt85FOt/D7bgon5T4F9wJs+7ngdZ
V1LoTuGGqN2MaOe8flASa3pBQdBO5OatettBwTWfOrTv0P5vFFPfQQRVIddH1gyZchGvwqk8g+UU
/qL27tqfE0bgkutcyG7inIDAhbu0m00aELBYmFnh8h+bCPnrFO8qHdsTUeECvLegg3qvzzbKxGBA
n9FQ6+TRvgU31PRCbytDe3kyNv2TY6rgamRSfE5WUBTMCVJgyjU0LbJ7fXjVbOS/0eOeq8pMMn93
wZ/gU1ekoCrXBH8V9cs0a0yMrYwLjWenfKTOA92Mhw3jBM0C3BStzlTzOjKnd86nECbnxjzZZgvy
ffaw0+d5WcI9nLY22RwWDZki1yA/VRQUkLFB2cYUYqRyHgraWqCGjfQFQNRNO9boqXFUa36ldEw+
gWRhRhcPmkvlxUvZKOwAt4cei306OezU0FNAFKLPRVuIxXgbKMbtMQeM/xKuTvPsqs93uHGQyJYn
cKIsVatICNdDC2/wch4p2DZwLn3iffWQdQcAs8IvyA/sX1ZEDB3iBVqu+3CtpOGtL/US7d0heJcx
woJYjuAJyBPRn+otmgi7fqbp6H/2cz+GOVra7h1OG81IWBIA14rr5xH0meE2Nq3PtBFHZmlaE9cd
iiFa5bSKu+f6/8fdv71eOaQMUnWXVLaxMTHpBiqD4ca4/Ex/7IxTX8+xqRq7kVlYOArUcAAnYWKr
ySWpWlsaYNIYNA1a1seBR/UI+e9NcWwySTMNNJNijQRww8S2JG03nbnE2t60KoF2Y2Xfd7OMaaCr
qt4yScPrBWqJWgcKBYIJaOfRZw61INHo9zmSJfStqPQU70wpM0gNv1UjeJh9eWTUYD1QJU1oJsKQ
+cugx1g6fN3vyQQAA+b/I+EJYc6Gdb7FaOJWauPU9hVaze/d/AgY6SggqlymTAIs3nnh49WFR5/I
jlWSbnfmOh26/ICHF087X+dGSgF5Ug6Vib4wEZKCYlEiEgCIRSyNhBp2jjfvaK4DEtpvCsLTv27n
1bHensfDy0DqUzP90unn3KM31zmROtRzQoL+F7lXmnYDVtDsmOWnrYqtJ+cz8szbjOGquF/eEWGd
0xMEupqsYOl5GMePjvdx9E+1p3j5yJTG1tGAgFiIN6MIwuaTaZuIi8cVMDyOWu+GBPvT9/FHxnoF
N1JKGHNHtz/0EzgBl5rT1az3JgMm2tK/sO4xQFahtFADq1Xo5jIVxZwWQBcxxWAjU3NJqAjGDPgo
69t7EeA1txAGonRrMrE+JyIoDqwAaasRRi0HKglCgGF0FeclZQMg9byuihePiN5Q2VM2TzMoLPUQ
jqhJDs6r7ijeIioi/NLOXJqVG5oLBBDYzLKOg+kXV9BgWeLrmqOiIoS8iz3nZChBpW1yFtPZ96LV
74YoqypVdwk/d9F7Yl8QrCdmWrEokt/bGUPdZjcFZpzwkv/m/qKfmp2EN9ihOPRfVcUmmZm2MR/+
z6YTrEq+pET1LNCavarToN/deG/65e8hb/2wKHTtaWual9mdTIVMSHWIj0F6KOB52K9ySdPAcKWt
U1LDlWYofa5RT4bQajCevrxevzIZJaDnm5A/YAIjMXdJqdQKwL42tE4NJx2w6LAtnjCZH2q9Ai1c
Jhpo7eIYli6WvYoN6yswEIDS0tTplGRd9LP33yF6579fOLG2mTW/B7Reqnt3E0vRdp3Pj9ePSiZy
5yQEHcKcFuAZnRokiq/rcgcYzuUOPbrRZL2iNBApJyVkpgfQX2iYDCDl2JRyeTUGSkINtmrW0Nkt
3F0bOPVfrnPELaSoRGifegN5QuJNjNnNoR/WvAdHBDhmE8HWFfdb+b3vD77HopqotrtKHSsaf3gL
DmYKYPEuOcKWJ6q3NQO9bHgc6uKJoUSQ6+NdVblauNKfefMLO2CMbFdcnUzKzwkLR9nPmWnUAwgP
RX/U9i3cyvmQ1U9U1RgsE3PXxLQEWi/xSBUBJcbScZotgJhr09Fjp2w6vqfkiS6c3yQESa/1dl8H
zFOlb4dVRtt0mvNf1wVDxYYg6m5nAY5Ch2AYw9NSJbS891QT2CoSguFxaZEFvQ8SOCnMSeCkbHZ6
Dxe8OwaZcgsXcilullNhwLcf69S08v2AzZZG1FveL2cz8uQ6JZlpwDsR6QJ4CpQ+hSihypsWG+xA
yV/HBTMZxoyHnIOO4qBf9cjDDvH7KXO7m70bjR/7bKoK+9LD/E1fbAdqaelWjgdT4eo/cF8Z+fy+
+/KxYYWD9bh/6O6Ya5TXMaFCfhv5QO9je2SrRgOkenpGRNBTzV+wbMzz67TMl2MOkOdlfip987FV
QXJID+yMkHkpGjQLdHerHViiJuETaMi8eIMi5JYFDoCvQv83ADcQDIs0COD7OierU6vQw76/H7D4
p9G1MFG4PpkVh4/AAx+dxnyr9SUvZbMH3qBZb7xoZmh3YfHJf56Le6VHknF0TkkIupzRHRp/tuEB
zTwums9Z98um82EcsrCdb66rlKypyARoEm8dwfgZeg4v2VrQ8W3DwIKtX4yGO0Yt7qz40Z8irJug
PwBzqqAnE4lzegJzc13OpVFBJKx9Sr3ZXcMOIJV+44bABEo2jA+go3g9LsErGQgA2M3TODnfAnON
OuIqLJf0oJHhABYEUImQIbjkXc9moCBURZNO+mkprMM0ZJHX3I3Op2xRAS9KaOH1weeVkFJDslzg
u3TWzcfkaplqbeA+dJvuhlZe16G2YCDLG2oWc6BuhcF8Q5EXQg8A62G+DGGAgQsWlMOpAV9p5X2J
tbVY6viFOYfaDdcg7MyHre2SwCofjeqeanOo0x/rgoyy8dVgUzIWv6xmOly/e4nZwcfwRC/gumxT
bL5yF0DeO3NbpmYwHrBPfMCmU+1YdkwhY3I6PJsEFwEXLsQ/jeMUemNOJeY1qu6AqZshtO1yTTCP
tdxgzK1TWAZ+dX8cMrwf/kGAj5moSzHSNOzbDHDQ6QZcu3AnWRNPq2MqqEgUBxny31QEo216dulZ
FagAjXdp+kNRHhqX3l6/IikRIDLy7iVMPYpFnKX1sNy3X0qAcTVHz3ysgT2Tle+5nzMiXFXOHpVt
3eB5788oomA2tHrOrNciZJbCLUiFgBel8NpHOkbMLhOtxrYKD5zMpnUievK6b5HfE0Vy8e118Mfd
n5ERTEi5OZu5Z2uZ5gSY1MaJuA9Yan9snS1aRvuTj/KXmT8ZzedNB1a1GwXDGmfdENvmB+ysC/sk
WFOvesGOGM+/AegGdDnVyHDLFuwRNB6cW3TPJlOrJdlw76siN5lN4nD1SCaiUQR9OJcXMZtLxwrD
KlPKwl67627J9/kVuyj+u0ydURFTljUD4NtogwpCUMR2ESF4Y42qBTJSXpCn8NGQgoKCmOZdAbVK
KKfSWFGGAs8OwPjHbPxqe8/X2ZESAnYaYg1MaiOAuTw0AIdpE/bFlKmDdupH6ud/92MJLK2s1o5O
viGD3cKNXKcpU0u4qH9pChqzF9pChwnMwWVEbv2yGqdyUvgKmcJgmh4jVMhbYmeC6CrGdUEivqxS
FH/Csb4fvJ/MO6ogFG2ZscS8EjwA8nBIlAqsGBVtzbwGmS6xj3Oq3QBroYmz2/aRRcuxqcI89EIj
ZBFW1h2KA0m+f/7aR9bp85w4N/ljHw1muNx6xyaC9kTklsRfmrCJqiO9nV+vn7rqU4XM57xNRVZ6
RZWWDWKh4WdhHa8TEGGauN0A7v7vwxAUUFvngZoZDsNyyRH1uIO7juGsP2OjZrLWFvpYTr3zZM+x
5zEguCmylSIeokj+bWr8zBBnC8kbewKD5pP3zSvDaQ+HH2i/JJ/9h/kl+za+rB+6IiyekPK7zrn8
aP23qXccgZi9zu1+1ivKgPHS5ZhHp00bF0BwVqiNCD/2D4PozvfhyjCIEgg+082aDg67r1IgnjjV
jwwrmz23ummnkIT2UAKL1QtREGy2eFzpR3u5QQ3SJfMBE558s9CmLHrIjAeyCv9+kKBkQb1mQ55j
otkrmrDH3MNqRKvpRTaQAvdV4czl7HPoCmiagf4bwVQ5RVHrxdRAvAYAOWUEWJdFSLJvhR+S6d66
b36uJgut+WDO1WG9Nz7q2yE3HhkyNrOqRUvK+dm3CHrfVZuWA2MOEDFu7O1/LRq27LAb5oYtUVWv
ZbMumHp00BSErC4PAy9NNAUGaeAsmLLP9Kem8jGzM4bEuNe6U7Z5hyzHEsox9oLntkzW9mazi9Bc
ZkUmVhp6n3+EKHttiWqAgZFyvOCXuxlWK9qH+zwsWZg/j7+CNTZ+VOGGgYfn4Vk1+ydzGOfEBTkr
0P8C7DwM/wMwOl7dHyhZRUOvMF/cOomxD8d3tzDUg0MWg8UAu0m6dQeH/S1F4GtiJ2pzWuqfupXO
8wtaO97hoTCH8gZciuyImPXD+jHsUnNwrehc7EpUJtH1WTLkfVSdCbIMKsD6gAzPk7Z4FghRXV61
mYYWvCptyBw1xcfO8CJezcvKNgpmDHHASuOR+PG6UZS9xS30TiGIQRkEiU1BbmuLVF5dYNx1bYND
t9Nop4es/xuYnUZKquA+2D8bzX6qFKGyuF3kHzOJSAaNz4gGUQ251BdDL1qLLmaVBuZflbmikMgS
4IKHC7trijwGxDJ6ubZwzF0sJdtDtxxu8MZSZCJk8Qek6N+PEIzVmjVlNTgAENC9r+i4ixbAFGDk
87byFGIkE1vEUmhTQ6eogTu+5NZaa8efzJyA29gfD/vLSMN8jsq/fOii4n0g83MoKWAUBH1x2IYg
WD1AvNbavrt46pTOK2v7JSq0ylO4Of7Boh568KEYsuPb5N7WU5+58YEsew2fArFxEnN9KrrEemFF
ip2Gk6oYLLPi56QEu4IGONRpW5BaIvbFSOmnFl2j4TvU4JyIoH02K3ZCFhDxzPjHtIRtHc5RtYdm
FWEqtni6Tk56elg1h6VTDtZxvSnH2el5FfMrPwe1zNNvN5uXn8P1KV8NIHTMYTYoxFxmmTnwNp/W
4osiBB33/LLiPUIwmotVRk2X3QeU/sr6TOX8ZVeFNRQBBve47xdjn83N84DowBsZrf7GMea4ru/2
8Th1kVHc0S3NO2CYux/M4Atft7ocqO7eDDN2YjznhqpnSaYGfgCMAvxBJCYWd1e26D3Qr4B5ZrXk
1vfGKinzwVAom0yxoWTooPVhu22xaw0bV62tXe0q3efsWFAtaUq06xdDHKxlODanoZufKq9VOHrZ
hWLYBxvSgAaGN40grYDCwfAHiiBpgZVBQHvwWhIrXa3sAM+J8J+fCalhMNtY0EOf7v1Tu3+xi12h
dKZMXM4pCD4g25GwcbB+IC2CB+ZOcYZBfadmJx2gEo23h3XOn9X1pJ2K+qEi9xoiVoKFxx05tvW4
YMTNDvHKTxZaoo3T+1AtSU73g40VQEbYGP3NaB68UjUvr/pqwWmQrdcwPM2vnKQbS/LVDzP6o6TR
SFSmT37PHrY2cdcBrbq8AoBEYO1mACcJJAD0K5WhhpQiNQ7XrZH0otEsj4l2RAEYaLiksgM/YSYZ
qBQ9FlD1ZaSRx+sUpHycURAuWhuMfcVGbMSlBhpVFzfyi5Q1qvYkORWsY0cmBrVvR+Bjym1aTwO0
wlu9eEbph+ew1u14nReZ7Q6wjvp/VARe6jLrCoAPAOtovzczJw6WVxT95p4iGI0bPVest5CFKFh5
hr2L6IhBFl+QNgaQXLsOgBVSNh+Qz6tXcj8BZROderlCHaXHh7YqpK8BJP/HIo2yz0gzZOs/UJQb
IoZg+WwaKmRXKT9nVAR+wOrOPI7sioUsCZ22J3/mVdTTju2+1y9KZpp5ihHrijCnjJ7fS7H2XNKP
XoaLom4Jc8Kizokc+g2jGq1NEmNOkCG9TlFqGc4octE5s5hl4+VaUUKRBjbHmWketqDLQ3/Ob9hY
fO0zValFKooOOsv4GllMPwmiWDJSd2QHh6TpA0wv987N6g63TUPasKM51p1Cno50rVSPFamonBEW
LrEAEuZaNvDzLh8xn+5N+xWDVor7kxLBIiJsN7U4TqEpnCaa5rI9A1puFlhHdIQSZFEGVxGJSa8M
yGGo4cL6ueIITJ4VA2bFYDNQAA0nq7pdvwbA2R5tdgzIpAiaxQU+/NFjY+mRgS1oeOShQ/ySJbvJ
5mHUYAf9tgwLY78BXmWAl9aMijgNCxYV9/qpDrH+gx49N/G6j9cFVKJ86BRFCzffTmZ7YvKtyC3N
cCglyE0h/W7l7beu6KKWLV6U5UwRpEiJIdmKCSwkrXVfcF7e1K+UaIB8WfStideezhEbayv2AZyW
ICBVATdJ6floT+agH6iWi9pAfAc7BkZAIKwWBlxn48Q38Op7k5hl8df1g5TIJjqtscTRsBBU+2JG
ue58s9WhfCiXY3ogpyvSShiOj+02qxRCoyIlGJUBG4AKDdA5qZEhA1BOobFWYW+o5lVkiVlIJmwJ
h9QF8qyg00tethvKC5itdT+WIRDEY/JMbvUwe2BpG80H56RFWEhze/0gJfp3QVUw0ggLKq3WeSQV
FZEXvnpHEl+nwHVKeKnaHHYIQQFmXYO3IPTMKGt0m+vJw5xmv8yAn9H9A6byv1+nIXE1cGmYDua7
kWGLhbxbseSN1zqYnLQ7rJgACsidnpNkZ4k1GAkr6++Ajhq1X9eJygQDnSHYXGhjYh5150tjsi20
YszyEYdiLov0Pyjy+JrqfiQuBsUtTNghS4OBCbEZt3Z7rxrxgErHfIhIYB70/KNzKrxI1z4r0W9l
woCOXxgLIB9ZaF245KjeJlfTdxBjzZc6cA7lD6vKwqWqIzT0vePwMAWEjnmOwypuJBrbttcBLwK+
KmaFWPGrH9GEVUdtv6mWH0m5OiMlPNa0neKN00KBsfMOyLY/luXj5j/0yJN0rcoxy4Qdgycwtshq
oXghvPSnuZ1ovYCtIP84u+j0ZLbCK8vylHBdHO3TR/oHA/GXl1SRpfAWCz4EU8RhHnSIebE0qt8i
QrWwHPZjWf/tIPkd6O+YieVYi3jK2z6Ge0WBtzSXLHmF4eHWCofvcxfhSX9dKmQuxAIokA+DAdP+
R1LSW4oKGTXgYm30mU5ryBg7lVWQlKoyuEx5zykJ1nYuym2qXMDO5GPfRkbptmGVrWbkO1RXGEAV
KcHEWrtfrYwBh6QrfrX1r7n/4duKpib5ucGQQ3WRnHcFxe3dOqDMAze6XUVM4/vcTg3LD+WkcBdy
XtA0xl/EmPgV5btr6d634GVZk5ndUAQvisS0nJXfFARWfKvNBxuSlmJf7E/0DGXYuq5QIRUTQmCb
7VM35Rw+KTO/F23Yzy+7yumpSAg2B1AqTQEsQ2AHtLf2wQmS4Oa6psiMGgDqOEi5B/cqGhq33Ypg
K4H2ga0S/dSGWXdPstvFf/r7Oh2ZQTunI1xHb5GpIg3ozFgkAHxVraqP/50CQLGRYAmQHYVZu7Rn
fuYEzFuBnNUbMfphNuvL9d//1qQpBiDnBIQALmgXzcwIh1Wg4WANiZkwFqFAl994+6el/LU3txXK
7/WeLHMbtV9HYDTvUUd/bHUQVqcqv21j4AtrKgAQmYwAeBpjo4j30OYlML5tGhbm+fguzwcirfa6
5k/KZlzZ9aGahQIaQEbgawUzt3TW6s1eAN/XYC0dxg5sR6GvsoIzIq/fJAQ2stysA6blmBuuq5vc
vN+qJXLXGJ36D1mF7nMr00MDTY9r9zz2fth9Iix2Nu/IDBJbxUenvOtbVV+LLGriPS0QK3QB4LF1
KVOb1c5knvBNucfuTfdTsf1tVN2d2Vgfesu+xcIWVZs65/IPIUN7C3/38Fkz4aCp/n+kXdeO5Diy
/SIB8uZVNpWu0pXrF6G6qkvee339Paq9u5PJ1CbR92IGM8D0IEMkgxFk8MQ5E9+B0BF8EfmB40q7
UL7auSKdbuT0+bFDL+HPxBkMj90CaVeevNgV3pTnBQ/2LMhmrrMtu1J3gtnY0qZb8SaUnIzUks/h
rnmafoOm0BT1whhNBrCexhDN1FYcVpdpPepL7+/XH0W+vw9Mysl+jI/yeGwiMVrh2A31aHEVsqoT
j7XZgIRSbHfDKBpqGB6zejiojfoKpK/9eH6on0LELLyMNF4tIoUwT+mKWcX7dO3Z3Ku3Au/kNnJa
Nzw/tjgvLrn4WHU0ZKKrHWzJhEHRiwt+mHNWi27WoNf54bUrQBtOqR4sefW1GSJvpfB0ngkwxUN3
5ksjzC0k4XiF+NRQLC29SkPJEhK7uFWhMYEkeuIqsRMiBW+YbSmeNan60vxmIyZSo0/hRRXNOLYy
wBq8SjG5SqbktqXAiKs9LiK40XHICre7t26ZlC/B8buNBcebFKNsAnvIaaj0pR0LaDagDABCokRJ
zKYvjIJURsD0IVToclQyQGNmaKZFi0TRiZ9BzVCeqhYN4r0WxN3wFHSe3Q4LlammGWTMaeCqrhTa
qVFByN167IqLc3dlhJg7ju99EDWLQA3iraYDDWGp/eJVyg5byipoNfzPSOaPuLrST0EHALYshVtb
pyz9DzUDuZWuf5qIo21RK3Ex//RoJWaqxxvBiQog1ESz2bJ/6mN2mDbcm2BHrmjgtngAGwIkpp+b
cK3SoCfCvCCPvoXIbBpb4bKj4Vu0wPQ3wVdgSG+SDdQUXsITy1sLW85GYsvsfhs0m8EBpig+iJv0
fbDyJ+8zfWr2sR3rw7MGsIH5eJ0XTzXXEzUHi6s16IKJ9QIf3oTwZoEVFvHA8sFqZ0HsNkXRe128
a42uwqGN0Q3dgdn3X40VNga7UiiXAppjEzdShR/5cJodO0WJKnkJzcgNKLDFpQj7z2iRZ29Hy7BF
E0CFCm5ttjvZrnaU6Xzs0XiDu/39UEpyVmKw1Kxl+cbjpXo8PegXuP3tTPT6XJpXCqfKT2hPG6xJ
U/56vOslErukMbGHAx4+X5Y3bLru5RWnUp4QaTM0//mVvzHy1PbJDEdmujX2qF5zNNUI2jzdRRUv
wAvOPE+J3gngBYV6wlcM9h7UNx6vyNLDNwjX/x3AEKtuB8Mh7fmdClOml+954xtA2/fIjPe8dfE3
/XNY6n/A0cjb8YHfjLhNO/Fb95ysaF27tDklAkzEQvc7BiRkO6m7fMApLaAdzme//e8hDIeH24FO
HOtXZYt0IAJvLeixyb00Dl4wn5heV54y5/G80tyQCAQ91NSEKkHizrb28NpS3jMWX2+uVo0sPghy
UFf+PJjma9wzxnCOnQSVqFHnjeKMy124qop9n+9G2lFhsTZ/bZkID3xQ5SNXYmC5Xpga/rGNOt1f
8e+1W7q9o+3RytZDMI7ip/N8PVi9Hyj51Z4TuwCtoR7cdAI3sqrnoV1Lemdm47egnoOW4iw0a8T5
pFQGhgHhc7itTHRtvnWr2PUNzgis/5eTkGiHIWDEIeTnQMKYZVDYsZBYpUzJF4tjgXoIeoDw0Ic2
ilu/T5RWK1B4w1iQuoM10GSCFQxG+jpuaLRpy255ZYtwjirIAtmPMG8sAyTKwOvaxOvDoDidBrhM
NUIk5Y3L9SBJj2GrAAidOLIqOaqcdnoT0wDgizHl6muIbKMOfNCMKlKBEnaRMQ3KSSwEKtp6/pU7
z7yyQviKIo69x86e6e0Sc7KVFWsLW3WL40ZodzatoX0xM1xZI3KPOgqDjGoxsn+op+j5cJXeLJT/
y6H2ygiRfvI+5rSBnfd4xllj+TymDMXzaUtDZJ1WlJoy1WBBy36l/SZnaYiL5Wvb1RiIhIIupEDq
W1hghJeoFS0vcseotdPYApYk7Ndc0Jk5JB9UVAwf72rahiMSTZ7IEVvPDpF+h+vUKSxuwzyLqPy4
j+38l932g3Gc4bVkTKzCoRo0vwUalY/B/5u1kswbYRu3oVEMacaZKpuPEi508djrEH/ujxGnQlC4
nJQJUjO5UKxanstCx8tSGd2wTYh0qGUCjUptHvD9DvnnO4kdEnR45UXBBBHIs8UB5/Gq0C2fPww9
ZUYWj8a4Tc6KJWgXuqsEcxMvC3M/URV7BjpsdG+0vb40O+YPZeoXN/2VJSLQsV0oqP7oA61dJ0Yk
o21G20XMZTg16GR8FiFQISOiQWxL4M6PTS+OESLbkoirOshSCb+Wai1hMiGFZCOf6mEkcHqnapbs
CWusM+28vrhyV8YIVxYmNu/aAV0rQTj9GntfcJVsmJ/XAtYoO7RKjdA3s9WxohWEF/cQ9HKhbYtn
bHTg3yYtqJ9WUpACJtx4vzVUR8P+aeS3fm9X/lMENBFAKY+ndXGkVwbnD7o6XyQSx3hBB4Nj3Ttg
OwZeaT+ADSfg8IokSWYwrR8bnGPo3aZQ0WYBsA/6rMh1nMoiFADtweb9joRsPXL1i8yhH+ixlcV0
AV1VQYRG8EzKdzusPISwnjrU0dZWoKk3ONC8ikTdp/EYLr7EAqwxLxg67SHyfWunB15wVHKMJgOj
wYTORf4zD52RSXSuOqAxVc9LQGlpr1c/fXLkJILRFP6Bxlc8wRHDC9sg7yCYMnfwDdtxJa8Dp9/5
v/qT0uvtMT3KLrLwb57Rp02xyo6jnaP8257LVq+eUXp3aLepxZB8/UHEPDR9pMb+/EGjodiaFVuK
kTvVJrLjZ9GOn4T36DhRU90cPx/NApFMg2QUes+DURbjjw6/PbOyGGcyuO1neqBdbJY86nqERPxR
wHSjVMzPlGf2HzSX6Zn12Gd/BAIfjYfY/FMtSmHYwwQem/YaVJr3Wm1sUWnd8IfqVK4Ko10hCNnc
2nv33Wrduuzr409Y9ucrxyLDQQrlWLnFJySuZIpOvG70Svdw66VdAZbC+dV0khc5r+K9NNZgCDQ+
VXMsijV4sCEY9vJ4QEvR5toMka8ALJygdobwhkI5qwsGDW4qUNyCPIt0/lSpcoZxCE/lqrUGPMJ4
RvEurnVln+9F17em9eAIZ8no7dEMnSTTRSv7HdnTfjSHfbDtX/HvNa/Hv4NVZkiUk8FSjxdAhv+J
FGSbSzRFAWqY+L4xe6kA/NuJRhHoYQLJJSPcZyar/Pa0jYxryuOJXzyHXhsmQtRQ+3IKHi2EKKM3
WD0ylI2oq2bq8rpK2ThLOezaFBF8pqwr07SYfcmS3OqAsoA1VzwpA6K5EhFtfLERoLUEK7vh6xC7
g17rndXBp/5AZsPVnlJKrYM2KiLgdFwzlmEAe40pW5rdmvO4aKoQtG1IhByRLdRQ62Bk4nRmP61j
2Hg8bz+A1gdRjQQrSeD9wTDQjYz2TVSlC9ClG/mat2RTeimeWLftjG6X7YeXHOG7/fqABMzjL1gc
I5o652dZwJYEwj20KWQjZUKO1qojemK14VctPCstpdywGAhAn4L2QrTFgknl9iQwotHJ99IGwHNJ
L7PWgDxbpJmTb1AVpZeTLRoEIP2KEwcglbemcjBJZqmALgHhrID9XrV7dL6o4cvAcXan8gaeYPUW
vRdKK4JnCM1zOyn9SMFA8nheFx9Z0bCH7k000EGqdb4sXJ0dIzaVh8jDkLnG6IsvX7bLwuqgKvEW
sr8qUCnJ06BrUWql0nYS1jRc5BKNAoQsgeHGGY+buaxu7SO4J6o0zOj0QjTa+FMcB10EV2TWr/rv
NLJ7SJH2LjesB+2LMvTF1Qb32Nw4CKwpyfjMqoEkFgFQ5Lza6YirQ/4egjIBvUiMuMpb1m5SB4/Q
c3M/jo1GIx7ZptSnsdBndRSaltacle+2GBAH0AUDQzQoNm4nIoOCmlQkcy9anKl6UjHnNtfOYQM9
PQ0tlVaURIHeA/0Niq34nTIVcwp9ZJxIsXFTVBVToOMCQmRmUHEXUXjv/C16XNwpEvd1C8a01Lfy
7+D/oCIgAuuLF1zgzSXIz94OG1UOP29a9OVA+qVRd6G67YungcbWuDS5cwOLOnPhYscRXp7lYSU3
sobsUnUbP8zWfNFiZOWlDHjclpqPqeLeQBD3+Xhelzzs2ixRPPDqCf1FE8zyToPGBL9ILcbLdE8p
d83YUrbyUm4DaB+erIGuFmj625kcZYEpmgkzGRffEBPM0W9LVY5aymfgPQLV6rxnefJqW4tJEDAo
eMEzfCMX3nHqE/PMjCNrbMEOlHOUsL9YsQchO97aUf9FpwARJlm+zP/VmlNIeBmtP/wS5P9lrWfV
UVu1CWMXAV6Z0DXNanhBCFclj8JtM1lqoX4UAUt5PFucYnTSgPcFqgdAitxOccuwicgEWE9BrHSG
e44FdOQqtP67xWMX2HwkFIJAjIj79a2ZfowKPlYZ7Anwughu28Q6Gyvoi+zMLrJAuiIWRpgZePt5
7K6LwwPfysymC5z6z1v1VS7wpklKgyaCCl6nznoL0iCbvUdx08XRgXFCgqQQ/AiI+9vR8VzDJ0LR
Ap0ehvlGzVjBiIU6sDSPjdxm4hsb9U9hMxb4T7n6LvSlvGlRbafUopZIPoC+AtJ2hu4BJ0+cBZuq
izQGFcdtNx782KzCXodqoi5IK0Wx8smSGGEHoahyqk0/C955ceWJOwZFiHzWsm781d9P/vXnEJ4O
bWypQsMNoKZKtGpB+jINzxlD862lQAgeTLSwg60BPfNEoIeUcNb3JbJMWiuWov0ah2qTK2gOlkHi
WPt7hS/1MqexKBOOBZQ5ihxzCxN2sgaKKiIOot+7Dvg0Ck+cLx+A1bH8+INRBkpCn3ffVRKbraBa
hN+f6Vdn5sRbxwJXaanFvhadINP+ynjNHh1StJoUcQ79lw0VvV8g7gcTANmn7glcB8V3JjrhEmF0
wSbt1yroYKru8tgbFu2A+0dDbRmyJKR8JyN4TQYYYnxqosQc/MBWw43ola4SUtBMi5N2ZYjYjcPg
Z5wHafQT2/z2suepen48EMrvk+qdAFPK8jTm8UlT4t8auF01mfbgSZ5h/7Uo/4xBJBYehH05EJZp
fALSYFeBBwF/cRuou+HS6g5QFjNKEffyxwMjyyx3VokzhVdKCSMwGJn8a7DHP95BdIEc3Hqv0/tj
Swu7Bz7wH18gSZp9melkZN74NKi1zSYq2irD1h40ltb5RwSH/x0RgHQzGy/6Aoh5RHUUiMuuik9R
YqCFIgK1kl6lurjNHHrhb3lU/xgjpq8LpAyFDRgr1Kf0o98zvl6XEMMxMx1a88awy1DhNNu/i7J3
QyQikR+KI98zZXxqxWI7TqjHAaMIRi0ahQdxUPqxw8kaDmNgzZiBxLexyCsLOSg8RT0mHn+YcI/z
Cgm5XF6PzbFJ30NqP/jSPuNBYYE2SpyVkNZuDYYRiO6grKkdhf7MqesRypqPvXDRwHw/ETUQk9yR
n/BsV8tgg9SOtbYV1afJp13xl6YMhw+8KSC4gnWAiEStBB63SvG8Y97whsc9zST0YZ3aACsBeyeW
LOWyTx4AftYIV28e0Nh/9S3cThlXQE2cLwPmCGHsdNTlRDTb8KXqX4pudFNANUqzbc9ajjeiFzbU
czHVPc2WysKIckqUvN8MgPXjYQjMBMhhYKe8/ZQ87+K8LAbmiD5uQ6gGK4XunhZROBDIQiJGDIlS
tG7itQON2rgL3ZpJmFIpvSzyT5vf4yl6k+T15EhAObrhp+gZdUF9U7iPKDKU2zAg3GgxKrJyCXxB
JgZSEp7kBiVwxJJycrJD8h2EnO1ndkgrhS0EZbBv42gzI7ihWEmeARSGHQbcYcNTLkhGHaSOqL1q
n1JgSpzRcsl6UoLdhAa7x3tjySxIzQAZRx0DLaRk20CkCDmIV7rwVOM6aMoqXpFSrVMsT6j6U5SW
matoPeooRR+4cVhyzxou+fbjj7j3IdzJVBHddrj/zeIRt4vLdCmkx+opPBXhqBrQ/sb2aXLGLSSP
xppM3GvhR5DcmI9ZPDA52h3TvdKNfcexUXZSzn6t28M6OtXbx6O595xbE8RohFbykqybTXC6ylhN
qysoymXqcZqSTeKv0Jxv/b1FhE5wTaL4MhNy3c5f54epGrJJdqrALebrk6ZnwtbXzLw1OlHUZdoD
4NIIr+0R8U6QMk6IJdgTUVFnJz0oLF6ypng9AyaTC396PDyy4vizaFf2SNICLymmMA5hj+EMtfmQ
K11qNwHa+ptileZGB9RB6DZljvgjGsGxAf6YJuhH1pHnb4AiOY8chQM6Ol5mH766YaZ1wnax4mUn
uWx0aVuN+4758Pwd117SfNMWn3XxW0t19Xvgjk2uWlnOGXWY6MIQbuI81xM/XU8VS9k5C5lg/iws
PeIjmvHINokWpBshkP74rNRk/K2sbtN37kMwAkVnf/vnOtUrR9r1bm3zUBGmBI8FP4Bx9C+ANQil
G5JPNWoSQBLlKD9xrYbShdki+DtDgSMDWk2TnULZWPc3C4wVV5f57g2syc/1/GoJshaPg5XAZKdA
zC7xiVdxDEqf/SJ2KP62ECTmLn4Q/ODqh6HNB4orQ3VdNWPEJ/mpbz5Esdc1b9Ob2Fep9f4NwM53
CMyZeqklVDlywE02JeVm88MWcHMfRHs12JChs4hVRaGB+ICxFdhQrlnxVFrFNt8nrniUj/w6cv21
6k5H7Vdw6i+SA1yPWRmaS1McIQsdKjLBjX3C2SUV8uMpCp+nDJwoXX0OyxBkhSaozfGvAxT0gG56
0ka0KXY0weCfe+ijsc9ecDX5VeFnAyK4eOKNzAU4E1iuZpOtmhXaHjbDKnR8V7bR5weWcv4oHGI7
t/kV7yQOTUT6PjXOs4B6JHi3wO7Gklx2fcmCAtvHLMjcTiw+RH6NS5MusK7EOEJ+aiS7B8Ubxfd4
DI8cPlr30eQ+c1ihU+Z2+KVcFEMZltJJ0vlv8JtCo3TnbyEIdPD0/ImGv7lfaRw0cI7EAQenHBEa
krfm2FGV65Zn5NNb8uT/EjOjjXT5qdjhqjZFJks5xt1tLGDEcE4EaSsAK3PT0621GG/FsZ/E2onX
rLZzE7C/i8aoM4JEm8ZFS6AnmBVLMTpyB9VdWVdtnminbtVtutfsXO74dw99Muoqfoqc2gq22R+x
ppilWSX2TTwmeK7yYHUMvr0j039DgUtvHCWoaHF//qUbN5ln8mp8xC5J28qvhxozWVToIHj1GfCU
l7LenioWKHBDG1/44BdeieCuqxZdTBmtvn1358FVG8IiP0/7aF0jb9xegVdNoGK9UysB9i5sYsP3
nb38/Hg7LAzzxsq8W66CAZd4RdpPvXdKdfv1r8sgxBCIi6fa5gzLAkZ8avfAaypPl/7gtXqhowzv
PB7G/fVlNqUglEtg6kK6JsZRJiC4ZXrBO7FHFvX3T83Ozt4768Lxo9DwXrUDTRWNfH8AKSvuESD2
Be8SePfApXI7dd7I+mIrcf6ZWfmbsDOHjQbi73Vqn9sV+7vaqfv8VTIlkzLSeQsTjinDHyCYBU4a
FvXpW7MSSrRTIAbBORVt3FZqA5ISAvjzBahOlDZNZnfBC0E4jbo/AuastUtsuLJStbLPwuAMNR1H
SfUe3RhPXqqzlM6Eu6MHVg7HLNw7ARpE4CJOvHIeZ+EEJitcGtBO95V3Z/TO62NDw+zeOwp4kFWY
UOZXjJnF6nb6qhxKYn4dJGc8uqmO/Kdi9eA1eGWQDbahHfyRvoa/A3oAA3xrkViwgfd8oJz95Mx9
ZoXevUKxpMZjqt7R3mjugiNhiHBIsR9Kn/UxtNDXB106KRB4F1aP3e8uXhA2yIMT3ykJhxRz7g6a
hYPo41+nrg7hbiCwVMtIwM8Hl3xfG5Gp7GN51b6ZqSkxOAnqgCJQTM5ffLOfiBERgb4De4FfTzDZ
W7/754Q3AFw5Wmqz9oyvI+R+H5u7O9ET1uY1vIq3GttNSjUPsIT7Jbp3AHYfp71ppx1EWrvDki0N
kQKcXDweV0jwKse3WsnVPNYq1wG+Y1Bi+RxbQ13NnWE0jML9NAKuAiNgiQD2VyOFeYJBiKfej/uz
ygTRUxv1NR5jFRrRzr2LIzTgaQXPkLAFYMrt9AVsw5R9kInnODU7yZJwKdw0+WESj4+X6d7NYQfX
PWQTnNruBFdFaUySiGnFM/hduAZPrYwRqu+PbdwfDQF1vzZCOHuaTmJZ9oN4fos/4A7hKbCT1+xF
/uw+4tfHtu4vPD+2wBeN1hGsEBnHM0B8wLU3iefGHuJf4q+s03Gx1oTP1DvEsSsVg57Emx4yNKh5
c8eZ+rR6qStXQ59Fq9fbhEasubiSYNz99wcR266XJi4aE048ly/paOWQJ4pE0LeA/UxwKWOfneJ2
h2OegSDCq/JcciRLm0IxtTULPcHzpjfeNDT1/RKtCVI0gRkag/FeXz4+vkf93Oq0Hqq75DlP+pXh
eYNebXa/lLO4CQToRT3HMsCR0Yfv0vj1SZQU0su1EXA93xphxWxSlImHkV1xLtzfnhs7GsBYmgM2
bvvxVN4XighjRPbECwDKszj1nrtqxaIw9KScBF939GaNnl7dP3R72TMZ2jwu75T/TOTdtk/ySZvY
CBMZvwgX3hDRCM8dlR2zQ0HVejzEu4MIMUIiiWpFmXARosLZLI9u98JQSiz3p0bi94kEqnBDGzce
/J4/pqUR8WZwGFOzBVeRrlg1dmVqouXlcxotkXr1nVeH2AhIBhooKNF+gloW4Y+FwPR40w2kc7UF
FcbG2zaW9wQ/ceoNjcJ5acmubZHPFpGWp6UseeKZdYZtZOqfB8morHw7HB6vF0lONPv/jSHCJWu0
8IhMqCBUn6uLLTR6s2HfxUO2qc3WVIHfrZ6BFil05lD7f39cubVNpKOuHAQIsmjiuQosf+MdDvrk
ML8kZ/oWDD/QqQYXAsrNWAnnBCu2H8cVJlXSJ5u1upXmVOj4pszofSq/HRXhommRj2k5MOK5NyI3
O5Q7v9TRe4EJFYzuOVi3rzXlVLmQDG7GRWRCQHurDJzf0ll1cn07WJQ9fTcgsD3gSghZKhHVEY5E
TIhxMwBOK4IkCqwGXPEK1ijKlN2lmNmCwgGxNCNV8fdtEA61JJ1viMq5eGO/FTuKsJmZWh/tBEdx
KzYD2kn5zhMgbQ+xE9zLUKeA9ub851eppQpzKQ0Fzr+ABYm7oHcdulPY3FC1USJbrYB0kMADfuq0
gBaM7wLkbBlnPSCDUShWyNarQAj9bkoH/6Lkroqbbomja99+USb07pb7YwWlYdCO4ZpLHic9zw+g
R4LxSWVgC6FVoe+4qQE8cMR6cmUlNhOHa3znsdmlWUWrF14kUUsA1yKxjAKANQ2U0P0LAEPGJO/w
amYUEK/LA4eLPoVk0h/bu/P7mW8eLV6ofyIcQ5rodhUbQQgqYeSDy7hmLX/tu5zVU0rd90XW2Qa8
f+aGA4U5+faXMkOohZ0YXAJXXA/bYSO79Va0AcukbOL71EZYImbPE8pRiUUpuFQ2A1IuUHCvy121
io3CQovRMXS5NYTvaNiA+wMQYZaYxBjqu20/wWy/Dg7hSjSyA3d8j/alq9pUTPqCX97MJhEbs6Cd
GCaXg0u8v/hQmztDx9uOduUqp83mPFs3yZoYFhETS571vdjDsJiV6ig2aPa+cOFZcxa7CnYM5WC3
6IhXTjJv+qtw0qeqECQZhhXun7jX7CO3aeOZzxb3wwEXInYWcHgkcDUTtESKWSG4sEZvyWt/NaxA
/fWEOsjjLXV/HsC84aUM8Jr55nvn7yj653IsV+EltyabNyYzMUGbt5HN2J0MwcBmNkMbbZSrF4rh
e9eYlX/wgIbmEDz4k9dtQPJlxQNQ/sf9QeGMl5TkW3HEDY2ufGFL31oiVkscuMpPOlhqzM6ddM8u
rFfBqjc5JW/eo+fQT3M9pNltrtwi6PPQm+YhCbg27X91h09bNaXdaAcn/x0PY7Q0SptCIqsVYzQB
qA57IyIVYyhWi74oVFSpFAOLhsAxBQi1jI4eEqweJqlYgsQ/uqCsied1k9urT5yFlsyzeHrsFiTd
mQq4EkCh/5giDt15OCkJIDfRpbSqbWKXRmL+6uxUT1eQKVz1hT4e+Cf1qXSlH96u8TR8fqGDhKY1
S/sOeZ6Sq7WMUmT1ssF39OvE5bAzmq16xPsXa4xWZvuW74Rub7dvsZu8RHvNEYwGvaiKS3Wq2Ttv
I8HNhJBMxoFaqjhh4kMKszFrfaoN5tS8fr6Dcn9XOaHtWZ4V/TWga+4Mg4rajALmoUJBbJk45fNO
ghbepbOBbhC2gTFtJs9QTfap3DYfayM6FrvylaORZtwH1lu7xA5Kk2wuZsGu/yGuuQ3P4T2ZpbjY
fWi9tUHsmqEIQuCsfnYNOsL137LpnVObliLmfEMuG9pwwIUvAZSN0+yt/zB82Iw1BIYumbSto8Mo
fXkjLXiTlHc/m+XaCJFeC48rqnaEEdYR157DrvufN/naDgGwaB3PqZ1qxa0nS3FkOzdzu1/RykX3
lwXojM10yzMtpsSLhKeMWuMLoJFPLjL4dAeh0+PYeBwS5vUgZ/LaAuETSRtFZcRXyaVDI99Y7FM1
M7rRYmJotp6EJv/7jAgBaDDVz54PanfyxSjilQiaTWJ8qYXj0BoNA6id5fcnRgBnGGdJgCB4Kevm
Le9UID8E2xbkg80c3ZTFVg5AhZXbjydgyZVwg2A1Fd+FxzrClSo+bbEVeUyxV7Qm6quTmUIyxYq7
6uOxpfsyBPb9TCiCixnEYbFPbr22n1Q1l/sivbTf9Z7bpMbWd8tP7jnacQeKqSXHAfoVvRN4GhSg
8nFrqoijpmjCMr1MyTTyxpj7xR+xb0PGaNEY9UdpmlyBHHIzbdFBVb+N/DDKRuJ7/U7mmhxt04wW
4aJTM8lnLclt6VC+bx4q6XbX30dMRShHo++XTXqJ882QjVsNzBnBhBZ2NjT55CtHThClDNK1pSk8
BwOAGP3x8ScszpAM0mZAhEE8S4okSmzI9OmUpJdCldYaKG6ZGoSaf20DfMmzYB8UjXB5JNJckaat
jzpwelHZAqDViPcNLe80igcvnYzAx6PMECIELUkiogT6MtDQMqXZpTI7czI5HGdVVzZFQNS1NR68
VzIF2XH/NIbQC/lDSDXh0RmiGsR9IONSkQGrUXYB4etMBIoe+IP1UTgr5UA7YC6sE0wp6DMDQAoJ
c/7zq6OCpHRl0Xg5MGDGgVZfXZ65qx8nxqF5g5KNVZFdvLrtnzSm4t+kMaqOTNG2RjCvrM6xnayC
Ylkp4JNFzUHIGcBYwRhk1AScRk25xKiLZMaCB1odUNb2/q1EwpUcCGEB72YIUSQSsfGU0S9Upbuw
haECXxKg/wvkUsfS/9Og6xhwKO3Ud27Eh2d0/OllC0nx+uK3gTFCZcozBcbSBOAcym1Fo0n7cd/b
TYxvQxULr+XAIqId73Zp2IktE5mp+gtTrkqfswvvd8siREcnP0Ar+LQas9qKpVJPFTtkQtfrgNuC
UmNa6gy0St4G7a1htoCt5IktS1aQrpLgu4UmsPqkgk0M/3db7UClE3YAmU+FDkY9eWz0vLAYVLRY
POoVb4wIksJdWdQm631mbG4F+/BP2jlV/FuO3rRerwGHf7yr71OmBJLoH7w4pEB5MrYiiDZRx0n9
JQUaQc/kTrbYNmFtMQq/a7EESTavfnUtQ+Na/sn2xHyjGCqg8QDlINT1iFzNhSA8a1gVYMDh1ZMG
d2Dt3Hfz7DTmJzY8CAoYsl+04SVkcF4O9ELjrOJJ+C27PLNOt+w5UsxIVY1oD3qpwjck7imogeR0
xY2o2pJscrsxBMH2cFRGq7DCA6/ZUAPSi0ofdrnsdKFRCs/aH14zH0/oPdwWxwFgwrHHwZiA8hNx
aMykule8iukvbBwA4AvmIPEJVO61bCiiE0y7tiygCG0qR8mQN5J/lpVdWQ26EjnqPg30IKZhXYU5
ZJJTff1FhGsPlTjEY+D1ly7MdM7uSzsuD7Fm1H5jFFrqjDJkz028iuRb2ZWDj+7FC/SKOUiskTZv
TGdCf9BTV3DG3RhYk2Ly6S4DJwljcgAue6s4KeE5xthsfLMJaNn/7m0F8HpoNEOuA0rbwG0ReSfu
42KY+CG+SLrpjdY44OZqnUddOtCIku9OT4Ql4sEj5pVQLLI+vkQeI7kDNMeNahpUs+fA6/XYS+5u
FrMp4KrQfoLCDfbAbbQpPbVLymmCSpluKqPdGYDJgO2Sdke+yzezGQnxTEA6lUFGf2umVtsoAQIb
ZjQg6nFCag1ebWhZ7admfONgMIPQgWWaFalA/3ZrhtP4IlX4Or/U1cCsMl/MwSrLhl7scKWcS0Y+
KujlSRqxcqakbSsjEZNQNfp4jCu9K1lgn5gpVAsjgz7UaGTeCJk4D1JNwH4VYR05Udt2/j5kmCDQ
B7TscLogePy5LAQNrgnZoc5I5bFO9KKFeozBBnGPKFt5GgpSgdx/JBoTeXY7ZYFgTBnT/QpzkNYb
bDUqNKLK+zSMyRCASkWdCvg1dHXfTgYrVlmfalxyGezGLfeCWTuBHeKJLtp/iKtk0FuKL90fYAiL
xCrLXdtNnY9Tf2MX210orNPeCF0EuAmqFYzpnaj44rsT75wq0e07U9GBjYNEi7RjFRcCAFG4Z+wb
u69toIsh5NbadWc12Yu4qb8CtDLgHPx429wX6GAYrczoZhCRNkBQdzu5XKF6Ixem6aW2FF1c7wJD
dhtrvFCC+Jx8CIe+MUPMaKIEY9pAjezSGunz+/mbBiijjoPIfrUGCgW/gAHPUTaNvt0LVqQbfw9p
JKaLyEWs0k1FUc/jsEo9QphR9X0AQIZBWZYlf7heFiLDSOHk1VqKZQEIxsaQbNvXRVfVfUNZR/rf
UmRBFB1egLsOHv6AO4Ew/K0XdBWrVqEwmzN7q3H5P7Wpdy+VLr9+PR7Y3emIMES4WzBM0dgXYXp5
AwfNxtcjK7Uprnb/yjLbwKUNQRqFdXj17WBwRsLjzpjDhv2EaXO38fZ8pNZlF1foygp/ayVSyxI9
ZbCCsgOn29wK/Z2Aljw/F8Y35TK6NGnADszU0aD5wZvEramBU+OEC/3swgT/Q9p17TaOBNsfugSY
Kb52kxQVnWSPxy+EPbaZc+bX30PjYi21uWrcnZddLGZWxequ1BVOked8AAJ85BPXvX4zCw4U2T2M
uIgomJoI2y+J5JWplKrS4iVFvBflJtt0RGzWtOaAbi4q6jmd+VzPXmwtQl9ByEDnefKIeSD+qUnI
9mHFGwNfOrRzOoxI54kyKGYIOt6dTGuq36CgYnNE7UccCEk7p8FIM/Z7tm2hN9lp52kEc13vAw/r
8WdWiCHB2DWhNpASaGscV7KR1yIVbOFFoQ+80ut8Gqx9PudkPs2zWxGnRtFCCZxEG33rVPt5SHFj
VPdqRh6CR17ydMkbnFNjBFqSOskcazCFaYTXOCT0k3Mx88FfYYfd/5QgWahXOl7uzUa1oi3n15fi
g/N7Z6eBigwrKbEbMDvpWywQ12ydHCvqvo9UIeWv62rJEwA2JWpUut9VQZmdRoqAk8xbTUor3UuY
leHmBefI/9qxMboJxPGuy7tqvhcEAo4ckdgJHcHiSBtHNdmkTdTrg1BNELbGGh6w8H1d0dDi7aT5
2QB4qTlsbiRPhrEfYxxc+Rk56ubD3G0wlKnZ8cPoyjsZT6un61fFY4uJcfpI0PxiBEErvP9I91uX
xxJHbVjA4txLRE8RQeBZpZKr/kkor6LAo8CYgb4ohXYSoZirw25yBoLHNk/3OX6GdWaB6k9JrOHy
e6BzlOvK3uKJTjgeczEG+LYwmKC7tGcjQLVko+5mSR5ptwdM9nvvbN0VFTbv12+dYwx+APZU/qSm
lQKlsQIamXd7+1EUSU/UX3VAMsqbcuH4z58vBaX2JVGYTZtjaVjDQYvX1Eq2BeUd4VKAc36EjDHw
ZV/y/OLLGMx7Pla0ciZLc6sdsNUbShPKOcc5LPt344Mpnssr8+uVmlfKrD4xeVF2kaVb+8f4hqdE
1302xnovyTReGfXNiPND2lDd1Nhp7nIYuW5FVXafDzZJD3JYQfbwUG0eVrfBjtp0xRu85wrCrMtn
Ljsr6qYXAP9xEj8JqZ2JUqA+Ep6ru24RDJWxCF2mSNmoI4zqKcqcK4oO4JuAhlQl3WuG96nx2e6F
dWbzHnTLdOdeRWSqMATAGNPYrwYf2QlYb7uyDjXBznSOuV42RN8UmPNLtbAXxTzJTtJDfi/QZqug
UMtD0eexwRyfVGp9JQIDAlH1C1LxjqvcXpc2HgEmlBL1IUTWBATSiSQkI6s/0eN1Cv8iaP8cFNuO
YbYYlxlHkDj0K0un09FWMntLR16P8nwWPw3AN53ZQJwJNMD/EVdlcYYcgfgUWaubx8Tm6CbnznXm
kTNvVVKxwHGWZpMImHAb7G1x4BD5l5DtmxHGckZFp42VEcHEOKt1iv5ngcTr2oqOictTz/mDr50Z
YzSTvkqVtMHTMNrvgDntrBTS0d/TIaMuLyu2bDi/uWIMp1Q2XR9pIap62+eQ6A8cVn52/XzFa9+/
z2h8ZtahVLW4G6neGkSSLUkj0lE4onZDUqcidoLup/v7+COkxkBkRFccg7As6AqSxzMGHzp5GYsg
a51WBO1cTMQSr2EjEcNFsxHQwyjP180S8OPazigxZgHTnm1SaKjJyh+lTyukdAJiWrvhUFCXE2wv
pU/ncuw/XDEWwkizJA07cDVi7AUg0PtXaifu9vNJQZQic2R/8eH1TYyFLEBurEc6GMSCTfBAS+e6
KVo0dme/zliIVWnmHgxEdnp6mQJyn/55uP77i+YBqdAZcmFOvjPXUqIrGAgQCH+twbJSd3yMUoLI
6jqR+Ud+3P0ZEeY+iqKsCmlAnLNaw5GuHzHz8XcUFCb4rQSMIAU+QuzgeSJYoIIZdtHlhIeLF/3N
BbtlGNCn/xf13q/vOBK7eMtnP80YaXkM0cdZ44Dkp36tYSGB6nLumUdBufQ0RVOYMYZbYcrQW9fY
D979X7LAmGUPXW7okQGB5LajvWVzn9DLturskBhrDIS0fgwMiCqAdu7fcnrbW+K+ohw+OLLKlrsS
swLUlAoq493zm/mKCPP9r5SBNbmBKTRSK4NAcJrceL3PnWp9ncKi2zo7KEanx7FJcw0lpFOy8R9F
bITj+K1lb39GgNHnVV4IZTK/k9T1U2Upu1Uw2wzsneVoNYcR1rQaaj9FcQm1KI/YrHvKKO9lvnDZ
aDfSsKIITU8iOgovtSItPTwoGiVH2IKXOfb0OCTzeRK1dFwXVGY2z6K8AiPlJv6B0qatOG8S2WCB
BUo1Iy+8X9DxCzrzn5/RkfIyG8SZG7z/N/OBjTzZXbgQDc1NaKEHcI4usV30sapg16Ku5XiJO3KC
dtah5Fz5Ug7rggRzWEDpB9qKABLeS2v3TzeFUz8WtmhJTzR+DwhH2xfc3wU15sjMIpemptDz07N3
cMSSqkDQwE4BWn1cV0keHUYlK3nVN0k900GPOXZmH6l35D28eDQYrYQPETS9w8mNVF97d8g0Wuid
r0h5us7Lgh88PzM20xw3Rm/EMx2gJ5O84yYTFrIimoQu37kxFO107M5cs+klSZhwVuFTb9dkhe3Z
REG8yFf/pUTWBSnmyDyhB36bDFIapmANPFqcAFvNIQGBPRLxFy/hs3hD35x9ebgzBa0jpY2jmTON
mI5AO4r95J8c97Jsbc6IMBGjrPpD2w4gEpNosxvt6Yg8ySMnFuJSYSKWUWtMIxBBpbTV9SHeldR/
lD4fx18cQrwjY+KWoZhitEl8HVn7Krn6g529fF6X55/dVgCBQee1iEFNoJ1jYcGl3cx7qa96Q52f
yN4hPhabcZsevfXJs8JDeEArxP738DTucwt9EPZ12l+/zYTGF7QZD+SjXVnEyj8kMwKavFdWaNVY
42JVwTq1fdVtgfJeYpK/6redhVZw7JHpFCraIwVmyPA7T2eskHCHMQ31M90adrlVnCQnq4qkh9VB
3sbYu/dRxqSKSPpWKdjQQqLnfp/5lu+5rZ9S5ZCkWBzpiq/eao3NeeqvVUyD4RVdh2F1aqZ1l2GD
yabRSedz6qILzheoFhpmKzG2gJ4fJmbvsgwA4JWE169kFbtJI4+hxYlUeCQYXegMPG0Vs59z4jJ1
9P3rA2/wYikqveCCUQRFkPVRbsTslFfkubRlqvgk03COd7zZ3iVrdUGK0YUWmxtXegVuajvaFAl9
BhpiRcuEznUXY5NyfOOCnb8gx6iFGcjAzE9Bbid+oBVK+n1d9JdMyMXvM6KvrtSkmdAxeppuUOU3
0NEV0Iy4T7kr318ntRAYXVBiYooSnQuKL4HSuJbpoV6v/rh/R4AJI9RYqyJFn+Yikkjf9NuKw8CC
FbxggAkfBqnOsyyCqiA1vFHtKiGv7ifnunm6Mn/DmXMq+1Du2xiCHGLmzhlbe1RcXr7p+kWga/CS
BjbkVnpugEb7ecjXqlU8eZxO/OsnBXDuSwqxMjUrT8RNeI856U69SWhuUY6P5bHB6LxX6tguXIKN
XYdE/WP//8Ukm1Ez/jGMPyZwEqkelFJENSUnh5BE1j12evImMXgsMMoNFP3MH+oReR8RRcnEwr5i
zlTfwlvhggtGvT0h03spmc1HuEWfsCPz2s45BkRnq05DHNay54GCsBO3h7lqAiitwXn0Ld7s63Xd
0EVGv0Xk6KfawI2UJVkR6qMToXS59n2WfiYWuDgxRsuL3NCUuMGdPONtJcPLG7TcG09bTkh13a7r
LNAMRtByJVPBzGnTEN4jhHNSbIgLqVbNKMGPi53lTCT9CA9NyU0mc07qSzLObFWepmrdB7CHPVWc
l3muUifhbcR77nKMyVfJ/YyMpxqB5uUQMI04jvhA33ObY3QXKWDxF+A+VKxo+PHW0VfAR+gUKImB
bqp8Itod6d85UdBSbzXmMr6pMKa9zpQp9E0ZiuIaxKoTt0T2wcESXQuA2TnxUNzu1iKainMEFvFR
X7sNRvHbX5/2q3iz5eVRF03P99ewIoJYPFQEETzHJH8prd/or+ac6qIQnlFgnEAu57lfeqDQNMSk
wu2uh7pe9/iL1u2MBOMCMAxZZHIGEk+4Nh1Uco9cp8Bjgon2IhSHBLWBjCeV5YRktQ90UlCOaHDk
76uScibhSRuUct+DiEaCjtR4eZg3DsZi8tN1Znh0GGegtqs6LBsc10hfqskxMRRBbe3xOhHeiTFh
XjWswlrHrZx21d5Bb6JVPVWc9BRPdhlHEHb9EOc9SBg3TreLXJ5l44nVzOLZfdS6kZtljfvAoDHW
GQNc+OH6GfEIMKbAzCbUtWH/T9PDs3bfOty+6kXT/K0YX4/tMw7UaAjidIaoB/b+xiTP8XEgKGsm
W9+5zgnnKr4GBc8ItYOCgV4BhLI/ObmBpofvHB3/2o77wyGf8cIoeS20rd5KuO3SbizJEamGuhL2
96HQHGKmtKuocWdX5OGd1wzPkWR2oZ+mBu08AzkfomTVEfm17Yn2fv38OCrJYoRjh1IxFiVoRJve
Xj39kdbGevr4O/vyVQE/u6Rh1ZpFZoBIT7UcsFuWRH9Xx78kwui94pVjAtgV6H35BAN2TDcYuqK8
9pylqvK5F2WnDeFgm7GbBc4azDXGYTu6aU7lc+yobzvV5ZH7ibYwvwLOhI8xBVHtdX1XQ/ieu72k
2+H+cMIU4m08YLp42CpPlA6DBT6l2P7E9Oh/zGycfQBjKqLWTzQAAcxCePBdf6s+rMiDYa3+y4vt
mwxbulW7oc+C2Vk/i+vd+NWkgknC/O26tC/nac7IMDHBFBhZUXq4vQGuAX1w768ezdYcnVqqXpxf
2lckdibvIozFaAQ4M/SS9jbWF3lYyAkkU4DyyIeIFLAePOwYLmdMoBB6oYHhOByg1WQkj8gr8mih
42L5yV8eoXrpnII+Kkc1xBHiVZo+hutfrxk1bnkZNY7tY2tyiSh4RippXy2/A/E3nS3e/yUjjMHA
OOWQagNIHFLXcaL3rHZo8nydyCIbGGScO2uwFZod4cVm93Ko8hUiBYA6/84BHqe74X8xfGc0GA0t
4lAXpAQ0sPkIy+OptFWfxx0vibroKL6p/PDopaahYK3PsVv0W7lDH/7c7GtweFl+zZ+RYRRUXwF9
wkD8drJGGtyaBIu7ibRtju71e/nqaPnh1M/oME4dmxtWfpODTlyssUr1xSMz6hihNjA0N9tjfdpF
G8FZbWti4EVUAKgXE9WcJ/hyKvfsIxidzYEVqhfhzKyc7/w7LBDSH+BDfgVEWKcWz5csm4gzcozm
ToGHgdcRgrI7yJiWtaRubpKR1zy2FoO/MzpMmB+meZ/mtTE/7VCZIM+d5W+nz8/rN8jRLHaVa5V2
SeiLIIIxtPJpJ/cELyMMo1ynMtuAa2LCRvqDGXgAb0ZLDoCGSI9VNP8p1j87rJnPM18xZmkwlt0s
iDpRLQw3v/8dB4x1COUG4009fn/ALMgx47Y1zIpy5YRYx40h8HGMNZzQV5nWefPtcENfI5uHhrA0
2QCYh39MKdt4FfQysmICGJn7GmR6MxF0/WLdG7f/nyNZrPfuBt3LPR8cpQTAz7Qlwd1TiyFh4Sa4
LTaVuO5QFcbYjnG6flMcC8vOvgurPpvL0PMr3HwQbroT8AIcPbA4Ir3IHsDG5l4/NJmz54j5swr2
1YTRaZ+aXbx5jC2uFV+0AGc0GOs69mEs9D1o7PR1the3kjWQUaGv/+2ducL8LvAqAR3Foh8ANisO
fSwix109JScALj/5JARmClzT9ctZfGeeEWJsmt6lbV2K0UzIwD4XTAfy2oyXBfyMBBOPYJPzJCVT
PLchSYhOR7umHwOFL7cCwssyL8raGS3Grg3NMGLHFs6ti+kRqH54QYSWyYsZlj3OGRnGuJnTaiqM
CGSeJ2va3+o37f4u56T5ls8NWzsxxQ9pxrqCSwtad9OIRRDZ3OrQOflr/4q4lNbWmBPVkS2uyM0R
yA+D903OmGX/zGDXEdaFCWKR4zE7OeMTUArJ7US9Z8nmeLjl0zujxMRCpZmZXaSBkoiN2DeBpWIv
UwqGeMKwKNtndBhtxcrVVlCwOvJkYfWCAD8ncGr8i5wY6NDAQpB5RJ0t8re92sV9WkHcgCap0znu
mNPN/E72JX99Tog5sszzBj31mllN42OIjVldZTX7t4GUlvwHElHvy1ND/8tFnVNlDlAUGk+dRhyg
QqbnFO/KBiDzHXJCPELzD7Gyd06ICRgHqROGMW3zk4G8YPJbpTW5z8hkV8diy0kRLqrVOS0mWkwi
0c+aEnfWOIjgRluatcqprQLWgre0YskcndNirKs2thBCHdfWzWi5LiY5cgtw/dZ1Gy7xpGP+8zPV
NWrFxGJvkClQ75xRh4FreoNNFRD5jjY2tpD5MINcWDgeWcbYokdWMhqzng3U5FQbgBxa6qtqo3e5
sZPj8CI96fz99ktKfX6kjOmNE7Qvx8AzhCZMOWmfRttwDMd87l8D6qNQZqyoqNnpLXfUiCs4jD0O
O2VYaRXYrXDKGGCjxQ4QMsCOLdZcMIpZCP9dIX5sVlHSRJcTdRYcR56R0/eOtNdpqtlkfOBJz1JQ
832iAFu6lB48syOhwZgMhDR5l22f/OmtduPt7jhSOv/ONZ4Ya9L3Rd/oCegAhegttQPno7Gzo4wl
EtyYmscSY0/MKS78PgepyVFR/seCIRS2M3Q9coOb+ZeuMcVYE01QZTEocVHGKiJa3zmK8jGqdyaK
j5loVYirK0vv3L5Zm+1rWXT/b9hq5FGxMFX9wlEDuDEjlIkRhlVQj3PTpYGakAJnahd48Wf0+u0t
q90/dL484ZmJQcStCX77Rad+6R3Jztb/oX8UsJlAyAKA+goDTgwrwkoVmsQYZjnE7ON8Z8JBe+Vv
MVySQ+x8NVCrF2WMhTEWxO9NofaBdQu0ApE6GaTjVls/xs779RNbtBfndBh+NKkeg84AHeDo/8Gq
XRJuRsdcSyg++xav1//rAlhBPKPGXtAQqmrqyaCGpcLkbdj9mZ62PLSkr6rJNSKMqZi8viqD2Sz1
WFGXEuUPnnOWPhJgGVk395Pl4PV6629U1R4+I3drbnjbWhbLFOdsMkYkCUU57UR8wdRttXz3uLvz
jy0RybHfIOxacaR+ycOdU2PsiDe1sSFMoKYBdQCJjPa5eb0uJUt6dU6BsR+DOg4QUjgV/xW9dV1A
jc11Aj93LsNCnFNgYhBDHsVGq8FDZckzqM1kZegDN4i2Scnzwb8LaUJ651b1reHRtl63Gf3kWcml
p/n5JzDxSSsY5uRrc8gFvIEYiVyZfPKw3Xk0mGDECFPscplDrfZpU9iN/epbPDYW85rnfDCWo6yz
ZlxpX+JgYPvpCV3Etmd16DZ5FHfm7fWL4zHEmI8gEaU8nc2HcuPMZAY6ovBxncb8G1f0mU1+N37u
1WMDP4lEkPyqkhSr27BbgRNhcGScrWXL4ySHQwgqPcQO4M5TQI+ff8cIYxYydahXgoDDskIEuySm
E43RMcXrK1y0B8CLXOmALlQ19kluRoWU552Yn14UZ9rEt6p7nQ1p8ai+CbCP8ELAMuewnMBHFtiO
vtXpABCIiMg5qeDVj1lFuevSZhPzQwjOaDJGPVISPzJK+F0gwtOc6BjWnqNb3eqo6NDy5m95ZO5K
LvOiilMcIuJ3lQpYiig/Jk5M9VNHXwNb2IjzgGu35kjhsocEuL4sQ4cVhRX2ri8UgG1KSDusOyv6
XdNAJPlpGw3c+sdS+Alo238oMScqqDBGowJKmgyJbxyNHIbcmtatzB0n4pFiDrM39HyQAnn2UE5k
xYf9FhD6/Crs/DM/ZeSbI8YRAs43XKUK7qyOXaSLsftZJeofyab95PDkg0eLcYkIaLMiSsDS5HRA
HI8CQMoptL65CzGiwssRLda0z++KcY91r2UpkDQx6gMEJsVO92aFRECznl8laBnc5S7KZTRYX1f0
RcN7JiGMRwQq65CLHagqq3VdPxXt7apZa49i8ii2TiqS69QWq49IV2LfFzCXkRxnjjQuDFEQYwWv
lJuNg3a7/rAf0D32Xyq252SYs8QKvALQhur8NjdJqxJpV7zobzw9nrXnpyx+M8OcXdwAOl7ywQx6
+koSPM/DoHuPGE9AN7x+bsu39E2JiSlarPydahOPHtFO7Y+E7OcnJC/G5F7OHAicPa0qs2j9cr4c
K9kfMgsI+/D0is1Tq2Xf9c0MG094hiroAchkt5YzWK1dP5Yb8WF47UlEK6vlpK/nr75yS2z9TEiw
ciL3oMXPU0aKY4HuzoyLMfVls39QUbHDHGin85rp2TyenZ0kAHw0KCFxM5Se5DyHFn1qQxq7ihs4
8gmd+ZvuPrE9nhAuSsYZXcbCo/1B1YsEdCtUNF7Kx9vy9u667C2e3xkFxrAX6GKMtBoUdt4Bw4cU
dp1zQzweGJs+Yuk9ymWggK0rqesfBw/wcDd97fr9f5neRYr8+54YA6RllT+WImhhgM+S7kWSre94
04azdbmUBYB4q5gRl7DzyvgxcaeqfpPkptqerA3Pzc6fd+2nL6/7+sX+DPEuP5O5WG1qx8CflBaI
KrWTHnqH8gquvINgLrYHBHTvqziIt/tbXl8q77eZi9SHJtVbA7+dUu6esIX31eXRsP7DN4UWYNrt
SbHuawtwPfbeh/N9eH94un4HCzMDl5QYH1LAEgrdfEQx2QC1uCc7GIwH3SIOfbjP1rsXC/pmWzZG
D21OR+BXIfqaMDFexcNEZVx1EICD89I/ho8rO6UfAJ8+WN3NfWBh3fuGuuGDTVvrwT2mlkd9x9y8
Xz8B3j0yTgdbYyOxq/ARzj1yoxy/+dPVXJ4u42rabjWK4wo/PpAPnpYvpNXOf/zHlN2q1bTa97X2
9BTbwjFdF28JAYZ79GgJvA1q19WeHbf7mwPHvstLTyVL3lRp8nzgt5yr5H0lo+6lUHteWEKW//qX
Z8pn3rWbWsX0ZlMF7GheY+d1AdRZ2MZRENOwH/HVGiGEkxVfyFNeygij3lmcNqE5ywjQ7+9r05bz
x7vkvnGQUrb27/sWuKHjbq88NRo1DsFbMJBoH/Gg+OX5Sv9d0X/M1fWSNxqrWcewzJoqJMbWRWc/
57Vrkrml8/w4krVrf/6lODCaPRpG1gkiDnYglPPTCk/UGMUeCjR+xjp+G4+yuCTxXb7e2jf7kdxT
664le/eVvj+0O7q2Zmy3rRJZJS+O5XwCk+e+rpM/1y2tLuTkKzQ/E/AwkDDOMYGf3UtLUOGOLOfg
bSoiE/sDWwCuU8OevesC8WXazsj1sjkZfQKxLMnGMslmsIS3mLzHKJnWrkA2lYOxwpTkJVFVKz4e
0CCjbQR7Ezi7zYj0tuwT5e1GOz43GW3l3WkAqD+25ab2QSOiT0rbL2x3ctv1c72+WYm28ke/k7Dd
ba1ihe/a3CvYp0eCFQmxfHLYlkC2IKuDdA9UEOIHaEtNNm1Cmlv9U0IX5QbwC/gLkxXuBmzqxOqv
dbL/9alEKNGvjpUlPdSZFd12HlZ43Gf7orHzJ8PJaYPPFf6sXrXoqyMiyki/VhzsFq1pvveQXErX
EvZ9HG7zGS/t4yBuGmddOB8m0TDhukHFjIrb0j70IBrG7mBFLWraSGlob6I97YabknQPNys7oEhk
YxOZTgOrcKIVed6UBAum4c1yOtygh9cRGrJxtDUk1UwpnqMUsMEKed2vXWBB3Bvr0LYNGxnpg3nn
74oMZYy71Ta1Ae3ZOwVK58mbhg16ExmtQaLmh7GTN2pDtBQV3+NtYOUD2ejh3Del75Cgu2uwXrP3
rHcN0xkrUvZ0/yq+pevtr3J3LC3t6Ubu7I48YH1aZqXAe1I2gnXnbYtH46QVBIirgDTG0iBbQGi8
BuCwhLqGfux6a3RFe9NuH/O3tKbaOrDoqgVuTOgYR/g+u6FGASQvzLWhRQMygmUC8YTsnbexC/eh
JwowcbPP996Sb9z3x/6XphASbC19O25W9xi42KJb1iXVh96T9VaH8E8CaQ6UZIg8qArT9Qcrmk6G
QpwKqyuiD4Oam+iIVpcbYj9UJLFLK7aA9NVhx/GvjnbY47SNrc9WAgyUW5HNVjnQ6e4YOiKR7qvH
ABbwhMAX99Edjxv8z05PigGHhsxVh2+xfIrTd/X3o4bOILrCj+IkBPocWNnbtHaAzp7hPyV7lxIH
u5Z+CSj2v3t2/tYD4jpBc65KeissbDOxj+4vmnyo65t8d2wpOAWghIGS8DrEfpRTsTZvJWmXkNaK
Hz/g5UZI/t7bAzy2OLxjUJSoBXkXXZnU7mQ423Wyzcm9+e5nJPgMrfHZcx6NW6ysLh5b1Fy3OUaO
LSiaSAYb+XqXKOvtRsgsz4dUBnZLswMK3muqvb/GFOixyv0M+7NtrbqmxE0IjvYPMqHC5pg0ZLyp
d4ldxYS4G7sESLxpYWbat+VbAfFOfFMQd6QezuYTtgp4pKTZPb4/pzdPqTPcBYfo1coGZ3JFKEOb
HLY6+L9u0JbcrAYgI9VQFRVDvqz51IPIEITQ69CDqzhQ/YG8hMe5ISOxmpSsbnRnhoE3N7iqbYi+
b4474tJnYippqpUqUc0O8JFSSqVdeDo5IfD0Wwe9Q7f5pkDkrNyaMKPZgfOC+OKNce4XvDNRl54G
kZitQLscycvJBIpBSD2CLKV7/ZAXmnswgXB2yLNDPHMaougbGAcXutOzFdoHoN4ox/IZyqJhna/B
r3H9zK5dkmPeYP6qSSa9wp0WBfn1W3qKyE5yoAA8thbiP7ClYKWKIis6IOou2ZKLLpA7z+9PJkG1
PxMdWEiM0ue36HWPgIdV3nIR5BYqADNv3zSZo4zLqE39FWgC2T0L4Aax2yV0PnsOb7wQ5ZK169fP
+y3mkwcll6OuQIRi3XO+8mf65zL2YS468Gupwjq3OQA3SWxrRw3A/T3JOWRkHh0mFgcEWS7UCeg8
OwBUI+RwI9CXw8m34eqIi2VLTztbJA9PLg9fcUHCzvJB+let7Uxx/LgupXR+vaCYxXu98CJhdgDK
WA1FL8zPl6dd5ziBdYrQR5KRXycEIM49ce2Ntt4+BYQCKv59pFvf4rXLfPWAMxbogj8mGPdUOSmb
Afw9W9bh/v3mxi3Jb4SWzi4nqY0mSseBnOd01+08C6umgP/mE2tCcZR+ru8Gaj/YW3X3ANdAbkPr
/hPOerP9cD+OIjzUL4UcDgFCMHdlX5for0nSK9/N1uEEs6sB2IAoWHJuPOuwOVg9PvXF0dwazwYM
q6WOQvbYYJjf8Cr4HG36eg+ciUQ0SVhGPad9UmrzxE39WYq7UKiv5+DZj+t9kA3l/JiwTj45bOaT
XlP77YSWmIAgTMus1rLeQ7wFR+R05mhNsyhCK53g6cTJ7X7B+F875Esb9D9KoSdCLONjsHfB2jzf
//Lv1M3z+mBtSrq6bYjtril5wL8xOYO2At228YF07T5gySZgMlyetHKUka1ACYGx0rv50oGoyHPF
My8srybS/wqWpWJk4ocrCUY/bVIszcWDpZIQBvXPKxdjooJV73i3vGTNzmkx9lgL0FcGSLsOVjO0
O/ePRx7mu7yuIkvBBVZVf3PE2ObRC9N40DUgPNFDfP+W0uQV0wxcBPgFCAB4wzM6jG02k1Wdmxro
GHjw9faL8lZhJQjQbjMAlwtoyceWU2I/flbOdQZ5p8ikQNs6QoU3+TpF0fZfDPieB6MnvKY4HpnV
ZYwRROY4hQXYsxKPKCnx/qQQigQaeJ2dxUwPBnWwQ1Q2v7b8XRLSAiPOvWGFGO0gYXgL/qByBbw4
AzQHVXhFpJbv9K6xST5mhIWSo+xLFYVz6oyuS4VSjGE5U2/v7+tNZr9fZ28x5XpOgBH6MakrqVZA
QEqddLRyw5Y9+tvfiLVtPo2ehavjLS76F5rAhzRkQ8Kuc+buxMmLhdGEUh9MwBPp2wiJ8caebJo9
/ifuvikxflTAttZWicCd5T1Fk1VbeLzGVuuKuDCBk5lcTAHNs37/xxbr/AAhnlVdCLYKSyM9dk5K
xNuImFQChL8BVCLCYW7JKZ3Tu6xc/U+sDpOfSmAu+T252nFNZRRig63/cJ3O0lMMluSbL/Yp5gW1
p4Z4DiGRkruqpXSOYBc7tFLIuxQLupKDh7gC7/pthBq6fiwNwjMqS+H9xTcwehBg+0sdzBc5ImEU
24272kv2Q/n214fK6IMXCQKm03GJI3boYH4Eq3Scx9XxP0zyz+b5+1AZNxDJcml24xdDM4pdCqCF
3sF2rTWXo1mbfrrQb0qMIwj1lTomAzia94WagM7qMJ6O6bnjPD3nIVaKkKcIMVDJpcwTUMYVZKJQ
maY067kD6Mpb3RLWPihKt9cFdNkVfDPImJNIDTIh8PH0SzEzEq8TYC6/htxuInkWsWvnyNiSVlmZ
WLmEG1PvemRUsfOXAkAYBcYCga1JPScE1Oi6g/XcJgdh49/ULq+fj3OVbONFItSp7KnwrSOtH9sW
mDG6X1h6YHfe5//7TIFvq6uyjMALILfM1aX9WFS5AGY757kGSFiFyYMHnm9dzn+cUWFuTm/NafKx
Dfz0ZJKAxgMZgNjqk9qS0SST2KHjP4xvXKoLF3nBG3ORapooaqpCLDvnK6bEW1WykYt0ttzNGwsX
dkbqx6xP7cmhX866lxIRs7GaLVsPvBZchUeE8QOSrpe+D5BHDFeYu+x3hjxZ46p2eWfeT3fJah5h
Rr8bLRCo5O5ndSe7e1jvjGwfkSO1LIygWkCvsUTX5DbZL0WhFwfA+o48HbNsvmGctbiiJTXRy/Pm
7W8/it2vAh2ARHdHImxGD1W06yK85DM0Cc2gporhGax/Z2hnmujHUQS7MFLMAnr7/WvBDQ+/JtwZ
q3BBhHFMaR/16AcFkdJOj+ZRvWkf/a2+KdeaHd7FmOmdfeIxs93dgFT4Z4uGrM/sTkAKnYwYtOAl
L5aeFxffw/gvM9aGsjbwPZVzkG1RJevB7o4NGrR44+Xc82VcWCoYRavXIGV5cx0mBgby44P5m/di
WjDvFxwx/ktEv22iBSBzePO3tyuITE90+7qsLKrQmagw5k5uS7FUR9Aobr19ZavOHd7wnFCexwdj
7GJdinyxQfb1EN2G9h9hXeEJ9l987sVpMcYNYzxyVIngpLRrO7dbG03YcO8pf6HyUhh/ToptaE98
adDgePsTZpSJsVN2Pkpux9xpHosDj6+lpMcFMcbImRN6oVUBpyfdSM8iDMlhY6D6KVkOhg1f1O14
8LeJpcOeWL/bDc1eNTenAt3bikpg2jxCy802OCioQ6EIZnvOcet2v69L0VL66+IjWYsTdHKRzCey
GjCs8CtUUPzCrLPRO3nnBvq6VUiuWGG1BmZ8JN2EI5k0Gky0EmmS2l6E4hEa58fCjgIrmrZVcVeX
a7F44Hzm/BlXbJbB2KwIJ6k3DcoOIvW22i9/N3xVPte2uANAsBsRigN6ey8BiBI6Txziy6qmGwqG
LP6XtOtajhxXsl/ECJCgfaUpy5JrSS3phdFGogO959fvoWbv7SqIW4ienY7pl46oJIBEIs3Jkyqm
13AHOer6pBURDnJyhh8vqFUOdouCee7Gh+HETNT3ZqecbS9+VG/xcnX419QejpZbuoIvWSR92QbM
gNXh5pjKl3GZRJFoKGGyJBzjpEeiXEYZHNXb92p/N+5itDK9ovb2LbHVI7rgXFFT07ql/lP8IZyl
zmkdWFGPsIp2TvqOwaPZHpf0m2CVq1bnTApnpMO01OU8xHYTp/4tOekrsvIiXtz1l+BMCGeiGSih
FDOBEHgSzzqadGJEg8Mjse+vH9lKNuS8XsazWXekIrVaQg44hx+UbxQR4O66hHWjdrYUzkrPdWZm
7aKeeNT62/dXtitcgW8t3C7ORlMNrb11DhkTJmfIu/LYH5rfTrIVzUFYvWp/1vL5HWdZ6zDqUTP7
1DBo97iXHvRNjxzV9R1bN3qaQVUdCTIVOVpcszMpsUrivCvTAWlTcIsEz1bq0COwInCrzQ3bOa9L
PKYAnaUiS6A919vfAhVfdzLPvoDTcTViYTvTaHh8GXMbVILhoT9aQC4sbXWJTY75ybwBDyUmL+db
YTSxakzPhHO6P1lUlcYUwscOTdr73A58z+49T2C012CtwD8buqZi8Kllqdwi4yTqaKTVA+6YCqRC
H+NMQabhjDlmsZ3inXqobG122+9dYjePmCJ4LCuYLZKALFL/nn7D37tShBpbtS5nH8UtHqUeY9ZZ
D78JM5tY6qiPTyD8b75fV7H1C2PKFA0uskrlz1k0ZyqGWTN5zDBA5HE6zKgkvTpPwkLDsn1fHgMT
zwAhOroN+FHnAYYijFEwLivJX/S3o3rPbvX9+DBmdo5ZvW/3IiDtWj5BQ0s8xXEiD6Qa3IEW6F/X
pIANj/FH+rzMnV0yy7Hjb77/ukEVJ7SNk3w/A3fzLdqWiS3Y0uWN59cLUlHUIUxF1yjlPN6pIMWY
kGyAKZ3QX1E/ph44K32C4a3j9puoU1lejMA1cZxZjQu5jM20GkA3g9kQ1c1mBIV/APSVI201ER3a
Z63vizQFcxU0w8B14bl7wrweqtyEvtTuuEke28wJDUeHNLbzHP/1dYYzWLwSdET/FmzrmhopZ5I5
76YN5qCI+2b4hxYfiCp/yWxgBO5vZaPYFTJ8gidx7QaeC+RcznCiQSF1WGoU2CfqM1tjNtm0IiO/
ZuWgqhY1jEVrdE5d+nSeWQ0CcaDZTJtiHGCVO416n5WYYUx+jOZGlywHrXaOBa6n4iZgr5m0m4wf
SaTYfXkoZMAb87639WInR2jmJ4IPXOn10wCx/vOBnII1ShHTcrlNuErGJj2Ednh6D0CZ8Ro6ZMcq
Me3nmjNyLpF7xfUk76kZYucpmO+qA2tglRu6oBCl4EXX9zfzyUJBKHJ6+PjgoxCy2q75rwpsIrF0
3dJ0g/uAKJaoMSX4AA18lf6DhaaC0bmRhHncdUv1R5C55HnPzK851NPcLjr2DGZ3NEW9pLbqWZv8
mwzu8oMKTXBvfijH0ulyOzlYd+1JlONaq8LheP+7Vj5qoL3Sp6TCJxwXPvN+P7xXp/J7fpy32f4H
ukgx3n7nJd4u2QY3okTSmhulqLqO7krZUL4Q4s4sUBgrJ4TU1ZI1A9ZPiGdZaQ6H+p7J4M5SNRkw
eAVknNq7PHWWXMoBjsv2CXlJGxAayRWlPNZvzB+RfLkqkKtymIZ5QCFaO2aIwhawrHcHwvboJLny
vvopLPytPjpnIjnrGARpOQUJHll3GWvW3GNiNzjH0GoMrRGTwaxK0yiGpGq6aqkmt6dkZj2mlKh4
0vebmDi5C/oj/Xbw27fkMAmSO6vRHHLl/xHGPzlBl4E/pYGwZwO5FtSGZYxvUkBMxESe4GrW/FwU
t4t6zFJw1SrDY7Btf4NAKrpRjH1TbPCn8iKU48YnbTsj7Th0gkrLWokT03P/rJJ7bayOTfqQQXS7
MezbRPHa1gZOgt23wGQAFS5yklY9v3OByxmfmZ4sr7IU80qWHFMiI8UIAweaNVsCdPHfvNyavgz0
o6ah6JwrmyImmzJLWxxAUJkATrXEEKPzS3F3kSfGFawGmnAUVAUxGP7XOO2kqS5JYKCBVRkpgMBm
J/WzTep0vtUzzEC2+66wWrfMDJCQ9kEVV3bLarnGIESz072gU9oPKhnyr+vbQBexX1wntNyay5Rk
S/mE/J1tOJlTqZCHdHxkCNlUR+5eJuXAqD12g21FxcYEpwx7IyBgldFZYz4k868utSt6z1AiYi/a
D4sB065VP5l8r+S2Mn1H6s5r6lNBPzKlchhgmcrPtLRTAmC4neaOXm+nZg+qBkMXVORXDTcIcuBl
gxPK4tdSaAkxBpqMjxg5mOjv/be8AC3pj/Qbfbq+a+uH+UcSX5irDDmsFQWSkr0F+m90YoQ/p/GQ
YhYWTu8tjrYJslrDXiB2pcCqoTr3nwV+tiOeHdbirYUgJxvR6igDY4c6HXUOrTDTv+bpLGOTAdWw
MJ/V4HyrZKQzkVBDfowxyHS+ae5EubDPaIPXunMJ3GUwqVSkaJ8ZH40CeFUpsPXJm7w6RztIfJj9
0bL7fX5bqo72okR7Fm2DEn0tGM4S2924Az1b4yjUJRSjRYcTQT4tgbbOzlTuzXArHTAEstdvmOl2
5c4ShlJrvjFsIiVUlYGo0nijSAeSZiUe0trNPk695Oj7EvNWPKd8709it29Nq8/FcSZxztWhltRh
scFL5HZ6zEEJZnjfl7qI6X18Q9JUmORY04BzmVyOZwq0sQFSfcDcdOQRb8EGVmC+i77PQN7hp27h
wvfbaSJKnlXH81wsFyLnZZfF8wyxBbiswQdxCwoFmCJbHeDdq+7iGZHdAEBjdSyOtZucCg9VTkF6
ac0iLkkXYMB0A+PDOd0stC7IzIYs8IKfzDW82fnBtqJ+i9Uc1pkUPleXJwjiwooOuMqV/fNWslFC
cTCqr7Xbb6mfHI1K1GKx6gCei+T8iKJVGCiisLDJU9/nR3fz5va+6oZ3/Vbdpb8iT2Ct1vyxc3nc
PRmlnADJCXmnEvOV4tJ5n29SDPpGQWaJz36L0p9rsbgGJidZxsUkGMx96Tu0UlpmUw+XTO0D5kYG
ItQxbpkjzaBvvL62dR35I4oLj4cpIIrcmUh5b+lLo9mV4Rpo0pJA5qtsZlUgbfW50UBxqBogjzYB
oblcWdjqcRCpWJkL17Z5KA6Bi+flQT8mQnzg+ib+EcXZ/q6fJHlI4BZNmLY57qfKDlygC1BCyz23
+SbtARoQKcpaYHu+PO7GkWoeYwCcl8CWON1N6P3q3BnQiVxYvlcXHeAfnjNRfBBUV0NDJQpRLINe
tI6sRi7THRk4rPmQdm6ZM4/9HrNTUcRO17mtN8wviTnbAzjI8gNVT9bgDgEyhIe42WthCFV26m4T
dI711lmPrDgGutezX2300pQnK/o9g8Ak303pJgLHWOgViLzqQPMH9ZY0N8m4C5hgnOlqbAmkpSEb
lqZSsARdagsSx6bJwML8+HJ8I7pTANHpOfeW+1Gifc4VgpQ+vQ5+T8/lcccXEFo0PQ1GcHNPQEFa
4B55RmnP3T/sHwznzvv+aky2ozlsd2i34CfB6OTwFr0Iv6/fyU+n68t3APsBmJ1CNUPlvqNIMe42
N4fp8eUFOYsZBKrg9Zt3gCqMaBuxfdv7kQBN0G+/lU65/cBkcdQij/fXv4J7rcHwrqggIgV5CdF1
TTE4owckNJvSQUv80oD/2zs4CWd+NkZqZ9nsKLPlXJfHKfT/ygMdi4xhCRRSLw97akazDTFjwLfS
JxDLbpLkYCIH1ZmCdXF24R85FLtrYvKrqam8CYqbIDQnK/El9SOS4FkB4doqksAUrEoB/bqlmygs
EU29XE2opkPbt3nqFw07ad072Ow24fx+fcs45+afpZwJWT7izIueqqyqurlMfRXtvlP1QdCyrd7N
mZsPtcByL997ppJfRHFPkiRl1diMWA+ohTHCtCOFQAD3EH0RwB1L3qRxh5EPqa8P9LsMFjxQunhj
re4NBF4RUfdmMHpxYtT29T1cVbuzPeRsTDAW1hjmWFjYBL9bI7W1ePw969JxJrQSqDifAPlnkRqU
jhgGQnVex2swBBkhJhv7feup0T0ZHaLf5dnG7G/z8IcpIw8xnwwjskv9FJKXMENzmjQ4IxPNDF5V
z7MP4TworbSUQR3wIWWcOLLypOipXc7b61u7qjOoSRm6gZgcVvxSPa20LIawh3rKIQa4YKRTxHSB
1qye3pkI7vSmuZ90qYfWhE10U+uaa9TNJjLU31mjCw5vdcvORHFGOagKdeiX1cTNBylBHRa9l4Z3
fcfWZWgq+KYBLpX5aFwrVXkgQ5v6NckdU3qvTXTPi+reIiHc2TOrzcoO980353spSG3Sn/rJEOzW
qmlCyfc/K+FejyGbMLfOghAlw6DecltKj2Apdea+cIrw9d/sGiqRJmqgCmpKl3qmkH4K2xpKsGSZ
qvqpNFS7TgWatrprpqKhtolQGeN2LoX0cTb0UdmlvtEEg52DVX1njkWwactUVDMQiVr+/cysDwWT
5aDA3gX5c95hNll1j6lPAru3ejlNUP6YSB0C0M8JmWpgHwI6pH5TG0/DbL6DsUegA3yc9o+5Q/aK
EE02iMUPWcqMSFezZkr9zAg7O436G1nNjnnG3LDtNnHW3rW4pkqfnNC64FS9p+dh7DVx5KY09Ac9
EDiUqxt79j3cGSpy2geRPi5rnuxiuG+09zJ9vq6MKxZJI2gfJyYgYmB944xenfdYZwc9ybtuNxIz
2epKicwvg+s4EFGkyOe1ly2+EMcZwFKxij4ccYxZOWzyGuZi+CnP5Mkkw/e8Btkw26foGEJ5j2aZ
l5dAq8mCY15xFDWMmyEmwYKBpKGX6iqNAPbnUw9XJ6lt0mS2JnUABs5epCDUAOvD+PfvyoVA7hhT
PSKTVc+p3yoU3M2VgTRAkJsCKSsW7EIKd0EajLtQc4zS8afiw0zA5iJr20EP7TL1rmsMHxT/c4Zn
G8jZL/gZXdIWOMOpe4j0+zLGqAt6gr+v3aW4KyrGxdenFjMBul5gBP4P0RT4HArSMsvkzk4lzCRp
Q/Go6d9SvM5huTFim6TbVI49U5swQjg4meDJ0ZUbeIAC8Sv3EVuMErBCKQWeg3P5c+A4pjxVUn/u
MzdtEbZiHBJ7uL69K46lRqihoQpq6NBO7t02S2ZS2ewSP/7IMLTwPlCPQGXbbPYVeHuZ/n5dHN90
9s9p/pH32ZF9Zr2rpghr0veJH2WbId9HfrqL7jvmdsMtiiQ2AyfO+NYojxPQOXLhhep73fyWtduA
ObnmhgvrjCffSltQwPw/v4x7+BVLk9tUw07ozJ4Vm74GWzxl8S7yrW/lY4iM9Na8l0F2bdlkqXfY
WuQRcpcHmbMDNu3V2l//oJUnCBg/KL4KKhGE+Nz3jEbSWj2AAH6pfoz6W2EKjmL1Bqv4DzOAgfHj
gWdS0kH5IpL4mFR9jIbnuLcV8PhoH5j1cXt9KZ+dn1x8tOAVTUPHLVLxol4awVIJ5VaJES3LKPZJ
34fMldVnpQVNU93A9D5imJrLVMM3ixBcRJt8vI20TVV3rgT3X9ffRlHBc9UqI7pFB4mqy6rGfVCM
D41GCx/UkYPVb/US3F3gON+EyluXPzB2rAzUJkw3L7ex+qS4Zfc2q7uIJaClYoJ7vnrQmimbOAnL
srTloM6uhEGidAaza+KPeuFo2qsVCx7d1Tt+JoB7Beeayrk1QpOC5rkzp+1QjXtqHrTqV62aryN9
ZiDQvn7iq7brTCRnVuQEelD2EJmzJzU+hABix4y614XwVeR/jAmKV4phgSNG+fSwznYONrOQk8yE
lDIpPNbOupdiOuMG833w1lptuwnifLZDMqZujC6DbS/HveAhXN3cpYZAkTIB5py7ppk+VEMUSTCg
5Q/6HVrkIW7NSQrM0OyYxv31Ja/qLe6RhYLdUlhTLnWlJzQIswArnlTtFtbKHafJboad1ueH9G4k
rbBBAz/45eaeCeQuSkCKqKYj8kF9ewpnBBCySP1XNxC1TqqZVDeRx7xcUhqXspaacepTKbUT9iPr
HLlx8p966gU5KA00kW+/LhDAqiWZBpAr966CxwCBEsXdN7QIdlz1k3H21IR5YSY5ieaqxIvU0Ll+
cDyQ5B9dRXiETC0WCu7ry2VWLfK1SRilftQOzK0yOXaMsdTdDtWabdahFAqs8+xKzNjWmpXsFGOq
HyYrjAX6unYzUTmRNQvkqHheOPeQ5lYbpx2+A5R4eLYc5fv1hfLDaz4Xei5g+YCzSxlSaZDHAuep
b6mb/Qi9YSu/ZDtjE/1qQVPzWDgJQCw+OPEeNIdSUCCmN8keyIHmlv3lsMcv38L5jgZhDUsifAtc
Gn0rF8ST6UevDZusvq+7NznwIyYwtqtO4/n6uYMe517KA5BU+qeJ2eXLaa7dCVUVkKkhnoNZAI5a
VFBde0Fk1PEReiOXBOTA5ZYPgdWqI2HIWaSGHVUfiv56/VB5nO//buQfCdwlLWqJ6umykZ0TAeOL
gglmAvk0Rk9qvLM8umsCO55iwSsiEEsJd1XbiXS12aRIxPV2ouY/lMFDK3HXv+ZFvx/bW4XZ4fgc
5k8ha+yZoBdXFxjc9eNUdAtJdwsmg++GU6sGTwzSGL7elu9pn5e2MckblqALrR1vmcG2aNXWotiR
wl0TKgclV3aCzV+eEN4Gy/DTTEpxAgoP0p0SNpZoBEZOXo6e8ySz9QS2cZacTFd2CprMiDLa4Gt3
ukTajOq/sZfn4jntYj3BBph4AjQLWOCgdCqtAvBZjtQFBUNqlxqJ4GVfNVJnK+bUTU4SrRrL5VHt
fuQxejaRiAuJaH7u2kMAbnKQyymmocq8+xDnbUEmOUj8cAaHKgFiMfLq4YWGb6TwM63aULUW5FhW
XRZKcE+Rv1wmXnPmN03RyRs1BBbJaOAivLSj5abJS5yh1Jtjdm99Cob5PusHwfuzZiIoHH1Vhxph
YCQn10ALYwWeYaSCU902R3i1onB1saW8lqoGePwJKBtQo+Luaj/IU5NKMEKldaIA8mXxczeiJhd+
XL8Oi/28Jod3uCKljaQQyXlMkHJZG8QOZRSOs9LhWcELi3giFfVEr7ld52vj3K52LmtilsihzunG
rJ7H32bx1rlKPdisb/7FScE9oAaaF02kjbh9DGsM7RmSGqa2+JAC8ONqb9c3cO1yIe7BHxMBB1ht
Ll8LaxxryZiRRp+/Jc1JGkM3bhuB5f4ssH85JQtFaRNGk2All0JAtBmGFkPyoo1bZRcH5uROcdG6
mCMtOY1E5d00hJI35jHAbT3rQEjUyk6tVZqtmHX5xvr0PrVMtwiDwImMYfGWptobi9p0gkbKHIuF
VLDzaxsDpwg+Ib4akC9uY1I0YiUxkeAataOTNnvTtPVeF+zMqhCgzVH4wR3RPgFDZ+6RhFp+H6cV
8+fYLjOEum9qe3f9gNfuOh4s3EGFwCfg4YNxF6B4HsXMZ8j4y/1HXohYutbuA6J4WBKAD6CivI/T
NKUaESwCuSJHQuyRNaHT6CeY605BrWwQmM3VTTuTx2mTmiN+NZES8kPlvs7UTV8MjjA3vbYoeP7w
dVCWUZH8v1TZSOu1XDEa5icKeopSmBR59jQyehapN12R7NRGxLS5dlLnIjlbpvVSUyR9zfwy/IE8
tUvMQqDTq/7LuQhOqS3CtLYOBuZ3VW9s0WynODGJ0HhdVeE2R2Tn1EU7b0tiFAcpLpF8oVCXLALO
t2ottBn+vW6efw693GQ2M6kzNKw4QrSXmmgBFyEY1l51jNeVF1a/5WFfdOnsgmnmoFZG0TK/Le7x
/ASunJx0v/AlzQkEc0HW1BIuIYbIW+jVQQPEpahWNwOW9SXztf6oKPdyF9mK9HR9w9aeVQMwZ9QO
0FYvW9zDnaI3tA7k5fwKy+lzTH6i+05G27zojq3uGx4dwFkMFCt469fVoKTrc5X5uCLOPM5blbwl
2luUa4cgKtx6MrwoFQX/q+qJZ4IsdZplxh+3PIB8QMwlG8xXMGKaDNp9kQ9OzNAKSx+Hfvbo9D0z
UsdIUCeNBjewKlHwtOZPYAwV8C4Inyz04F4eIp6hPpDnYFl3NNtLucjW5zxx2tE8TEbuSeDMv36k
K4ZGxyA5eQEvKrpictZsVoeiUMYMFVkJHYvsaJRur95OM+YpsrdY9NyvrE/HwnAlMANT1z/7vM/u
Q5B3VTQwnGuk+Er6PR9/1T/K4mYWlfbW5BgLIAosE2jl/WT6OJOT5qmBMrDO/CE/qoGf6trt1DRP
Gsj4dUX+cX0L19IpcCxUsIeqKJ2iI/Ty1FIrNo1+kdYYGYg/erl0ywYMG2mdWChvA6FnZf1hYEbr
YMCU7pBIHbYpq6Xt9Q9ZuZ5AD6s6BSPR4uZwZ1mVck3kLst8qa6cvvw1d64Jb7QTdQWu3E5wa6AS
QDFsGwUpTktbuUjzcSwzv1aR5BxauzH31Z5ajjzbqvqeg2Tr+sJWj/OPQD7uHYomryJ5EVi5ceGh
wj5/J+1BZt51OWu1AR1as0z3NpYSKfcG4q4HfR1gB5tkl2MYwge4elS3jRwT+OGHEKmG7/N2/MDU
Bs3ZMXA2C7yl1RM8k889kGUSZ2OsQX6iI3Yg36QydmWrt9tkFmzp2r3HrEXcehUrRlntUmdpKA8Y
9KIxvwg8iSSbNEEnjaZHm6GwdnlSgUzMUkQXZXlQOUdcxyNoItcHuB3Ypy+FKguHnhm0mW8A73sz
NuRVDnSAJ6wgsuyBFaVjlmm2CZip3XThXG4Vc8yfxjSPXCsZZg8TWBF8Xz/zlXdTRxUJbAcEQEP6
ebnPTIU6BLliBmnm52GfbeaMdU4cwSAZvSKC86ypMZzUT+MHKAePsqrTsk5AKst8Y37X6+nQk8Pg
Ipjb9pIImLKGX8MbomJoHvrTMd+Q0+RSprHcx3nmy3U93PSREXgBITKwh1HogTMg3hV5YXoxEAHO
JA/AfOCV8MahKz021I0nD3kPKAQZjuOMORCkqQrBxq/uhg4LbWH4A0Xd5FIZWppnZJrqDNXXotim
RUm3Wh5Zm7TQmTdranynBkG+v37aaxcMQM8FT2fAXvOph6aN6dwCjenPBkDfBr2bppdaJ4VNAtH6
FmXmlR1vOdg0qKqoKNlerk9mcRwOOZS9rA+afs8K0RVeWYtBUKpYBhaiaMr3HuQUwxbmEEdcag99
/ICOpkHGjBrRUOmVcwIvMVxKgsyjAS24XEcbh0ikyBPOKcJ7aqLFaba1UbInpd1X46/r57OyaQbA
dAQupgo8NeHUVs4zK9QjGbcxv03aU5aLZtmuCQDFNwJrWHdY2mVTz6772OQpkxOspilK00upjFk1
TWtsry9j7WhAVoNOlCXmRZXlUkqKxn2tDyDlDUg6C21kic1EHRpr53Iug1uJnpcL7+OyEqCFkOJK
vQxd8sABiMD9KxZyYd7572K4izpBjSfWQVCHkgEdZ0cen5DA/HtzcCGFe5BI009ZUECK1G3H8lCH
tmru58KJC0EhRrRvnPcSKHolDSoEDdN2Jg79KN+GydVFt3NV0QBl0ZBX0ZGWWP79TNH6qaJUy00M
hFZRqa8RJHqooimCXVtTNA0WgOqo1lOUBS6lNNnYFSjXFz5pgh9WcBdExmZIzV3ISoFKr2gBYDnI
piJMoAZGXl9KamkdU4wnwPmUlXGs1QZ8fJGa7WI1pN5f3x4gECBiQf0jL8XF5VVtjqDbtTLflNDo
Wz2V2Qdt0ERRC5KPawEfir0LQbiFITIAVl2uScvy0khLJfOXvOODpD53OhjsfbB62oN0NJ2ZOkN7
J7Xu9fWtJd7RLkJhvDFPGWvkrFw0Bot3QTOfFO1uilJP7R+sfDgOoDDRx/BUaDUyWEdDlwSSV9QF
wFhERhrMH/rClcsFh50VoIQFpVwi3Faldli8jhjPpjxdX+GqHNDioFMViX6Fj79KqdbHSsYJhhVa
Rke7aA5dfcpFeLw1nVSwhZj/g7aXL09T2ACaXXZx7jPloxpO1vgmRwJrsS4CGAdLBYcRGgEud6yb
4a8SI8v9UXrLjbcIuLCB3V/frRVTYSoWAkh0GywoK04No2w0o0QvPpehoYzYZP/mOM4EcBa8KMlY
60mV+7V1AsJ7ntEAWp+E1ZC1U18qWLhTAKFgjPrlXpWhXOYJLXO/kk/A7FLDRYQWiAzRmhTkEFQU
rYAbABjtUkpOpr4Gz2nuy/0RAyVtNf3Zhy9x8XL9UFbFIM2LHDyyysCKXYqRJoXUVdflPtDD28xr
wHBaKa1jVQILzrfOLeVsU/sj6NNYnD0Uk5GmtVT00LDOsqnZehC4YWl8D6ex6Y9L3BMPlc20x4SB
K3MOdd9srMMMQs3+nViPf71swHk+3WPgmOCIXS5bm+VyaiNUzvL8Te1fA/1B0u9i7e8fkwsp3GMf
lt1QyDkK2cwaDpanpWApLUUNs2tm1kK4iY55YFbRm8u9I+gsU2JDRfUKiItiMjBIEntZETCSsoMG
+pIYwwppLiCEWDEYEGqai+UDKoonhEiyUq4SMAn5MdlGoMdLpDu5FTxcK7q50MchSyFrmAvLT8NB
uRZTWrsJLV7q5PYDCFWLYpOi4SpAr/N1fVjUnItiLkRxt82qAU+vTIiayElP+mOMyYI12SPn5Uj5
e9Tku1D2rotcVOyayGX1ZxcioDlpxhbYf3N8qty8OBqGbjfgHZQn0YRm0eo4bY/qGQytBkSVmhc8
T1Vxl+jHvHur9bsqfQ2sUrCba6lCCwlmVDqhGWDG4x5gXIqgnmQA4ufmPiGKXUsRuHgrb1apO0WR
rcb2UDiKgYAhq8y/LxFcCOfuA2LUTFZKnKWSfwyKbMv0Xu9+Xz+8NZ/qQoh6eXpGG2mRaS4rRP4s
cfUfkuwYYGYjthnZFrEnCWSH20ozBHZ0+V1ea853llNUBMnhNORYnNwXbl92bqhXgv1brNI1EZxi
Tu0chCQAXqKJnGELAKIOVrJmLyrwi1bCKaUh68CJhXLqD4fNKHBn1n97mZeIwYlIcXKvGjoomyKw
sEvI0Sq+6PFYe8tw+P/9eZ6hqmj0Xg6WSjvbT0/qNnvPDpbDvgHBclt7h0JyJs/aL0Tx15VOsCqL
czySrGvKQUUmUWrr5qYJg8YLZElIMLlkOr6e/5/VcZc3sxpWswyrA04clNHLrNjCUTHAVjTtbM0s
LfhdTUYtCmkKTgNAYtHKYaohM3pCwUc6RiBVblyU/5F9EWydSBT3EqNMQ/O6g6gBI4ipNThhZLpy
jbSz8tK0+7R7yCdRZkwkk1NCiUx13VSQWaCWXQ8bgNrsOtk0U7fLrWNH3i1p/y8U5M+G8jmsUIkk
GGUVq5S3abtFo+71319LtwIGDUcDgchCIMttY1QWTZAH6M4xqGP5D+UxPUie8bPYNvYvClqtB7JT
Mc32utQ1V+NcKLePZj5IXW9AaO2G3oOIj3PtGcZUXqQuVaAN0Qd9aciVGJGzpFoAGyqvcnEihOz0
7AnBD0v+vuqB+OqPJG7zAiOS5SgB1sWo3CIe7Z8VbKuaba7v1qrWnUnhdgsBVo+nIVgeJgyLHkpn
1I5zcwzTJyXHFK16wVmIklpfDRNymYt/j/gOsajGrSxXwtgE/TsqgwA8bGR5uB9qIlKDFadikYLc
LFE+cTac+dMnBn43xhjKY6NuM2mT9E5Fta3Sy3YT/ppAq5aP8bF/DjTBvfrqiEIy0uifyVRA2Lk9
hX+td2YO7E0vY8yagooJTdxIALgRCOH5U/SmjOFPA9mgKqeBsSV0behToArErPTAXiyGL/6xMSZs
VgDsYRXZFeFL0pUILlMvBay0br8r1ZOMrIk1+tNjkm373AD+QS53k1QK2r9WtQYZPdTkCXqtvvTB
STXV6wwL1rMbiuKjNj9dvwoCAXzjG82suqxYARwHKJ+C/C0R9X2uhF7Yy4UcZIF4LmXxS+ORmrTL
agN7qUTgeWq0Tdnc5eTU53fJhGnw+YGNxA4nEU/acp8uX2iIXXDnSLvj5eTN8KRZiwcyQizzEILV
vxXpLoszryWmK8Quru6ijoQHICPL9eOu3ZjIedqPi7DIsA3pDsG0wKf9auCxnKX4gkY1hJSf3GVn
kVASaEo0R5CQRjo8aEyqQB9kUYhSECIxy0LPxCCBBpjnIiYDxGohTGjy06R1/2oxC3LVBNEZUpCX
UpIa/dFdMKOGlDVLSzfaKaVQ4N6uNFmDIg8qpy3ZTUA/uBAnYSh7qiTFUm7UzEbTg9UgbLxJuq2q
vGkNdcKgdaIpBT8JOJtFac9VE3IuntvJFMDjOMhwsUxMTzOMm0z/psSxY5KTxDDor3elEnQp3ZuZ
aF6rVDsDZJEZOMRsXUjp8fX5xk7IyNgjg6UvBEWX243JrGaQqbiB6raqf4VxjXby9wSd5eJN/+oX
X4riXrkxZJqUVFh1UufbAATk4c0Up5timJwsdgszs+XByX/9vQ07Xx9nYcpAb/tpytiSmDXUp6IX
vd3LD/C2BLgIdDnA+8Ebzq2qqklByAx0ICE4QcOr4ocwfArVnb4dnyRJcDvWLBdVFNh7MGqCh4Vb
DptJmasTpMVhH23kEuwbwSRNENyke70zGMha0aBvGMy9vo8CwTy2xqhproFiHDdmqXfswsFl8q9R
22rptwgo0OvCFv3/sqd/VsmbTLNWykRPIWyIf5vZKZgEv7/mKpztIg8nTxiApE22+COFaWvqU6iF
NobD2XIucCbXDY0CoN6S6tMBhLq8XgbYawwy9syfkEUc2o8sbG/K6NT8KqSDQn9JdKvQwCNgIOzp
AYz01/dx9dDo4u0hdawia3QpfUHtZV0Hi03RyxrukUyRHxq3darh/bqgVStyJohbZp9IaplqQHzW
43uvOrqf5F6DISRoQf//CVpWfPYGJdk0dnOLFSWv0SaaMEchRhOKIExbe+gAxkDaFIVMULYt6nkm
RKmMpKQlVjNmb2hjj5tTHn1cX8eqBv4Pade1IzmuLL9IgLx5JSWVr3bV9kXoMSXvvb7+hvqYqWLr
FLFzdxaYARroFF0ymRkZgaLlDKnHBcTSNJh5MBRWKiPihypaSiXKC3EWV+TCADOGDmCZeJBhoNhI
oAD3aUhFTvz51R7z7Zhe2GCuakE0kiFXYCPf6uRZJfEWQO3tveUU698VSagHyazaqeivDK9bSk36
prilc1bXAudLFhfs4kOYfS5OURIpIz5E0TZRcxR7Vyyfbi8Yy4qKzYDb68IGs8VBfVVFdQ4b1V5G
//Ku3MWfwU/lXEMq1AHhtNtRrSLFo/Bkrku75dARsOKO38wzG7+NzSCVJphvHcPFvqcTSbcgJUgL
Ou1UIhCD5i4Qcz6JXgqngopuaFc2hN1caZV9Ti/yj/SH5EgbGT+5PTOLTgYQnJkGABAGlgugTWMl
agUFzvpTsTVAHvfSWt8Y4fr/Z4aZAD0SfRmstAhyk20K9bz+XIEqJlsr5S+gav/GA1yMiblmp6Ey
J28GlmuDTxoPEkdI5Sqc8sziroUYKDjsVQ18SsyuVT0rEcwWRozgGW17RBde6qpzb0/bQqId+/bC
CrNvpRRt25EMtLqBtQlbu/XWirrvtffO+EDptWxMClq8GLDVgFcUWnRylmiiYREAa1ANXPtRJfey
UPCwZKHUDit/UlQympVkS2lVZqQ0FR4AeKH5FoNFCR6v4a/7lvF6quk3fZiZeJurk91C9ryDEBa4
UzXl0BcQPC1zWiHY1x5iH8WbGCgKlbNzFk/DxRcwPlECSZovtPgCkfbaaxXjPGarZAvwhhHxgsHl
+f0zWmYDWXrQ4yXhwSVN4CgJfg/xk+CBAyR6ub2HlkJcEH1AIArdvHgxsafB0IDta6J0r70FUCsy
7Np4zcLxXvPv5KZx5FJwbxtcaMiHJiNuRUDHgetBZ9v1zhlkDTxJSQAAilWp27pXUtIoTeSEXdeD
TixOwQ+lTy6e+OGmHfPAQfOesLaaur3r40KhUg6ln77xhFNueZ+ZkbYolyNjrZUjeBrQV0oyEDs4
XdqivyhrzW0cVCowSoN1MKXQ2gHG6m9uj2lpsWbqbpSYwf//jSky8XOhBoQ02Qtm7SIbS4ompI0Y
O5X5z5lMMHuqhnwD3iR45crXs9dBSDLWwfa613A5yZXjZyURRM4aLeZuZmTk3OWjgBGS2RVzU6BX
B3Asw8/2A731+QoFygERJjhla46rXJy8P7ZYXqm8iVTQMONUITGflVst32rSRtR4qb2lFyogsojJ
8J5D0zozJFGddMOfcfWTL3t06kffLszuXc2mkFp5/xnFbeJKVUJVNQUhZTc6t/fIYor24gO+jbPo
GvSFAGVe2EjjoP/lJFPrtfvhd0To7e5vMjqgNjIhOoo68zfdN9ks1dwXMd4U2pI5HV3N4o1ocUqB
oQYfC9pqUfS73ouhqhd12QvwUZUNRrdp16Ruoh4C5cF8jSGq8H57BpfC3hmy/R9zzG0XDUkIPDdc
Ior0v6rkWfK6lS8Xjp5GdtNwgrJ5O7DxL7rc0NMDRhb9G8nB0DRFZRlYLUWgU+YKP5N6OEbmRjOj
O6BUX4dc4xy6xeGhTRb1NmCbEI1ez+boGWVXB126j9PG9sud3qK9DC0gqP4FMecmWwpPVACO0GoE
eg7xK4l18Qqq2lgepRgY+Lys3FIoHDG3tjmEUv5ixS7MMBsEoo2qmUbtbAYdQnmw6sBzAmSRLXvT
NpzMhmNv8YzNiKW5aRBM3KyCoxh44Po00CUk5y9Ds45AYFll1Vr1gVeHokSWr1C8Csq3plY5ppdi
g0vLTGwgJwFKqHqe7jvfrrUEOmy25g+rpha22HbU6h9uT+3SCoLDTEZ1GAGR/JWcuFhBKREiuVTR
OiHVD5ke0iw8hDmPAnlpS14aYUIufRChVeFhmyTGOsglEkW53YNyPl61KQ/TtzggXJ8qevXQacB2
q0h6lattoAHxq6cq7aQxo5MA+ktDE3nDWjSl61/cEBgBS/9mTLVktF2Pbal0EDOQptHORXMjA7DP
OdPzBme9CNoY5g5EvARQqL0+07ky6tNYeED5mgUR2sFugxcRFGRx4fzz7YBNj7FgL8BrKdeGoB8A
+n0FTRNjvM1BqCtuwr8ZyoUFZi80bdaYowKgdFAf8tjpKpp6m4yXvV86RpfjmJfuYltHsQgxNQnj
CDVXmGK77x5FlZTPppc5Ztudbs/a4vJcjGn++YW1AIzwrTED2vEUHJwpVNAo2Rp0KIzAVQ08qG6b
Wxgc9oEk4z2NNhqA6K/N6VGvZZGKO6UOBjJO217/AZJLudlm5TGNOQ5iYWxI+gO/CeweUtcsCZOV
t3nRt7NDKtdjvUc/eKB7tOOpaCycJVRycPsDX/nlja7HFKP9wc+AKtuL6IbWTFq2W03gHdgFP3Rl
hJk4FBcGTZm7AeLMaSs6dgdQbWclKFc4XnzJEOpsEGGc6fvASXI9GmXUptGKcV5ROQx81RGGD11I
SKt/AG3M2Q1LCwSQLQDfKO4BMM1sdVkeUyGCdssc93qxE+VbEDxOHSfu5Vlhps4otFiqJ1hJpa0G
2WqRyOVDxAs2F8Avc50ETZ0QCcPksZWSVijBlVLF2T6VUdRVTqaJjFWr4tY38r1Vq3ulPgsAnImo
ZfuqeY5FdQV5LZQ0AmmnZLwiwFJmBFwywFuAXGgmXZCvF7LJxiZT0cCIepQTDAExTcBIheog5T5E
0+7VhCqW3XZvvgUl7UT6ffugf9HJMH4f5oHLBQ4Y/dga4yxVoRkHvwagO4vDVeFt+35TCrsqEFDy
6x5w67h+PSI/U9NqaEWqZc+9WEI94DDoIFXYacJvz3DbeNW3xwyY3l7adsrvDEkNQd6F8iptNiaP
52eBIgd0DjPYAJ2RIjDFzJRVqSi0wVQDum/YSYjaie6vE8jMocEnoJBN0kjhj44gTdQQOoKv6kSS
h8e4P0gDlNEmY4Xn6l1f816881x9m0so4IIzQNVAFTV71QsnLQ56hzcvQNqCnPvOgCB5Vahlwykb
L5x8U0S+Hq3sytzoMf/8woo/qFVgFSEAaclWBLGx8on3kmXc80rgC/3laChA4mx+x8z824yhVvJq
VavAtmA9Bf22C34a2XsGYpxciWgi2lU/7Ybav7M+o+p3k/4Owu6plSuCu88Q4zVa0zlPgQUHMRdC
0JIM8BDaupjv6bEVDEDJZz7+mDZJe24neTVFxmNf8Nz4kikwPKIfFiUzKJwx3rXzwskrZy2DNIxt
M9jIkPKEPDi1Mh5qYtkSHjZo2MGSfiOtUqfQVAvA/t8aa9WXx0J/G3nAp6WqARg7/xhhgjuUcIWs
b0vA/GXTTjyLCskPwcyo5mtHY/hVryIN2YSxc02leQq82g68daN0ro98MJYTSDBh3/xzIB2U1ueu
VpS25rYVZjkjwdSrYgIgcKreJM8N+61evA+89rWFM3llhTmTmVhoDXoE0RKwKtacDTl/IXPeTbSD
I4ad9aZBE3B9EjWpq6fGA8S2qbdoBE23mrWrzN35toteiFvg5tD9jUciunPZ/PUIeiXU9kFAhzqg
ORUEWC7iPf6FDVyHFmpLJpDWTFCuV0D6Q68GOXL5pE371EcXMK+dYGmnz92l/7HB3DSjmKReWcEG
krsATKo0il2cdbBfWvbt0Syt+awsBbI+XA6Q77heFziKrtADgEHD/KiG4B/3eew7C/Ex9GD/WGB2
lWcBv5+msDBOa3EAoMpywQKFtgE0RmgaZziLE4e2bNC1oKkVfTTXw1GGChPXASYUPmqhM6pIpkJz
+/aULW1lsAzg98/ZbhD8XtsAqqeSRw82pDfD/FE+Gu1z6aPjkxO1Ls7bhRkmtWlkeHoa7Yy0+xCA
9iS6BzZ48SQajzUvSlhIiyFGgPDRjLsB5pPZbrmc+eaUAbedJfWdodZPli8eEx31FzPST5IgrtC7
jwaWdOCc14XlujLMRMsCmEGSsIDHkf3BrlUZ+f2agIOWqGLFcUBLY5y1bmcNAkC52Uyxr06GL3Tg
N50QM07Sxup/FXcQlZCeFbGmiS67t3fJUkiAqsF/DbKvDuRS2jhpEBJ4eSnda0bju5GSxUd/aFIn
rdrIrRK5IW0soXvCgwaUAtQJtYZqpCGIwEjfhZ07ImF/Svsk1NGgqGW5K4Mk0oXo2MApyC8l2a4+
lz05IF9VTB8ErGaq7APrOSjD+8gD6663Cy1So3YTpb7dDiMxtX/+qLVm14MNDVDWN3mIGJ2JsRxg
pjS8BBtpJJ30wxRRXtUFju+WZ+fMXEOzehBCIhNsrOj+vT67XpaVRiEjWFFqUAyXjhk1ZNBMG2Sp
a6XeKenOhxYdaoK0NrNVFBDJcLPyZxauG8+yxWJlQQNxQPoYJOVjQyKreFNa3slfeudcfOU3ds5m
rP3Ey1v0o6ROV78jY0bG8a5TWlcASS6A4K8BlCSzalN3R6WN72/v3AXHA0w7lAcBPwKHNwsck6dC
KIMYYVYyM4c96F5GhYJK3Uh8DzrJhvT/tMfsvKToY2HqsSZNuEePEVF6deNbm6KBACqKf8JfmQMa
DwzpqOF/PXov3gShEJhDbGByQVFKBPNZUGqiGz0RIPohyKfWrzl30he+/Num+yI+mdvzca9fb7oC
zizTRojLaD2qvl2MlsQoJIHSbCtBh0ooNDUh6pk9V1G1TnrRDT2DmuX0nI7expMe02lfKApIkaO7
Jndzy/UV8+X2ki/5Yejcztc0ihTQ1rr+QlMvfaMK0UYjdx3wGQIa+2WjcQt5dPRJGTntdkuuGFM/
Tz9CbWBQrq0FhdHKOeQS9nGeOyr04TPgcHT0lCn+fQkB3LqWf0+Zvr49xoXYcF5zAJSROJtrCddW
myYDGxMQwiBOOglGRqZhbUxvt20sziPaduf+LmDj2YRJLpboxy8RfxrRZ9Poc0fDTFUa8hQaluzg
IQBKuBknArDg9Vi81K/+RSIrR9vCGgnEy2nWurrPS2fNv4jdupeGGH8pyLWS+ToC0Tpo3bT0T4P5
AAWTTm1WQ+U5Su2vbs/gQnAFTiuAp9CrPgPwmb0BcEveNV/oX+958NVDph7EjhamsU1lHt3doi2w
sKIiDqIlkJddz2Iu9p3fSGjHMEMVHO996+SgKy2sYxOHayh38fiKF+9YJCH+a5DZgpXXJGOqA08d
pr8mwU0C9VkSf0Cxwc5bOvgPU6TaHo452Ij/YlZ1lCBnOgqImDBvliyxunpo0SKlZnZCVIWOgZ3y
nhJL0FkLry8kc9BzB75SZu1AxazVkQqoZ2VY/roTZlh8XU62MbUqykumsMp0L9llcenvdL0cnMjs
HgLJt57CUtYOErgROK536cxDO3dOxwJShcaR6xWujS6wyqQHVr5Gj4V1NquHwedFlovLinLdnMzC
X2h4u7ZSNobetYoEBJHaH3sIEuaDYWtdupV8HX83Kzm07FpQt1r7EDeTe3ttl6cdbDpz/wW8KdtU
mk1KZgy9gYeCn0D5zZM7uxzDxBGLAI/HvuwoXF9D1Tjz7KgdTPQ8DRltdDxcu7YQ9uIEaeHb37Q4
78CwIcekIwfOvirFdMiTUJtxZG1C4sgg0/gRtzyW66Xzi5U1JRAOzmJ/zPk1raxu834mHa1LewL4
wxGjwiJe2Earsk2Pdfpwe1hLBpHkwj6aaVxxk18vtKWDrLjr0I9XR/oh7d8lEa3PB3WqtnoYb27b
mj+e9byXtphNNVm6N0xzo1UdzMKwsic4/qganEtxce9CFxJYRrz/8Wqeb5qLaChXzaT3LZzZyCoL
F4Q1kRMEpueCEw5KrmM/rDWxHR1lkDJHTyZLIlnmVfvRTPXV7QEvXTVzSxT0A1B1wnpef4mSV6Pe
oQ97r04FeHg7AA59EGO7nR8PNFGCBhIG1qkPm47jJJYuU4SBIMBCL6yBV8i14cwvAzXyMNOdcq6Q
sLfUQ91GtvkXmGfkvyyYQW5C/6YEUchxPageBgjIEIIcU43XqBOUdjP6vAf94pCQadMBNRTBEsn4
+7HDJVAXuNk0BfDeqjnECqR/4zOe/xzvs3TSkSwFFGmWp4LXv548tVC9vp4bFtLqEU36JITKl5yO
f+FPINykgPkXOwO55msraCkHUWyHGmuOKP2A58JzowTGerJ8j9zehUszhxgRuWz5C5LHHHE5Dyxf
M1FgjWZ3XhIjPw7JTy3gPLcXp+3CDHO6xynrwsQExSMquHJ49nuNWLyq++JQ5ioAij8QGmA7jwD0
j5sv/KJVPQReYYN2z4CuXJB+3p6yxbH8scO+F1Gsyyozw/UX1tUsZB1A/KOIOd5hyR3iyY4y7gyR
1FiWOjimIsZFAncoKaBKSm0Pm+32OJbn64+J+ecXrrAfhUxoMoAwC2+VeaatyvdoJBT/AkSOh8Ef
M8xeNhH/VXKFkSRAWkjPrbWpvN+3R8KbLMaVDlXV5j46yvZSYBKhLKkvGhynubzof0bBnHsPyBRB
LWdqbMkAl2MV2CaazcAb/zcOxkJwgytXR8sjq/EB9LnlGx4MtWrsKvKnEqM/xjzfnrClpUd5EPxm
YHRE2mOe0Iulz/Ug8+MekCgcR8v4qDWBoN3HHqKGs43naWFv9Zl1DI9fC0hp1l2GejF6kwWCQB2R
YfIQdp/or8+hNBIIr9XgO9Lwj0MW4MDBeg/gHP7/hkcoY6A8jB6HMx7Q4jHeT2ZNRB9Yfjne9NX7
P51GNK6h5+aLshLJI2bfxUMJwpEMeIE6g9Dlecz3Rf/hgyvrtpnvkQIonZGqmPmFJawW4zyFRJ4m
uUKCSl6FDja3UzgSTThn6PtKwQjCebRBQMNGZZlFxNxILasCYqQHv4cu2qaYulVX4IIbQXukU9wg
UFke17eHthCPzXTVYHIELauB7DFzrjSlH/s0QCoe1LVRuNKUs9J7EQG4jQqgwInVmAxhTuNp3Ive
Pz7TsI3EI041phZd29enIExEZIESVGpwuW4KBTTR/YDWUd4Z+H7Yrs0wflbNw0Y1i/kxWtYkSt0G
OX9detRN9/Zczo70+qxd22Ecra6VUjahCXtv9qkTl4Df9odeaegwnnqRJxP63R/Oxma1Q2wYxA5M
xCWVUxQJfYCIK7tLkjupbsCCwGGgY1965kw+p83sBwq6lqHexAQnWt2auRV5/Wkn0tIn7TFwoafr
+hSSYg/D6nx7/r5kMS4m8Js55pw14iRmeglzPc3ReEMOEC1OK1o5aNd4EfeO/H6skJ6tCN0b1HkO
3XNPUje2t7z0BVtL+fYlzOzmeQ4E8Cj0p4Np2B/m7/jBcgePPBrFjj6fm89xTwO0Lt4eP9cqcytY
Sdt0aQGrtv/opqRea+jik50AIPgzAbBD7ki2Cg4GZ5nZIsW30TLnsEu0qhRNzPv4jLC9ETY6RHOg
Y0OHjujiW34/lDR8b16aczn6FJoFoWudJvU1OuoQsKZV9OP2RDCu8Nv3MAc2iIwgrmvMQ4pENVmJ
rrkuaEE5IfHXc/3WdmPOa42qTd1VMNPZ8USzjbg1WuIfXyLy2TnkqSXaXY8axKNMh82E7knjI1yl
B/ntKLqrd+uzItXKI5R2Z9Ht7eO76Cr0gVdfZnto/j0XkHCZSyTI5jM7EVI8cZyJ/nCKCfwjBe7N
ASfPxqf/lJTsmyVm94Ven+bFCEuTaw+nCHm7+L6hscuZdvbG+WaH2W2GOpgh6hHDqa3IR7cp0Jta
h2Qb22ueIgN38piNpIx1W2gJhqQf4mN7bA/T0VoVNUlWvLPL4t6+jYrZTJWup1ZUYVSFLaDeYogQ
3enIIG8kg2TnpyFYo8Wq2KYpRRWoNEmpb6KQVhCRBjqBcxGxBaB/fwyqDxrYqGdgwvXFamXIBsgG
dnaxP5gTRTn/UQpIfLg3RpK7Z3NNJ6feRLvq0K85d/r/uDP+2GZiMn1q8aguMRFDZZufQ7ur7iuV
lhVtHP2UP2huA1Q0Uoa3XcayWegAIYxAnQLJ1+shD7GudCCk7k9xDMXSB6N5in6lvrJSwGnfQYME
1K0/FQCptGLDa6JgwsN/zfaFaWbEZpGFlTrO15Z1FFpqRmQYbUvbjQVUujjjXLalz1TjyB4hsr8e
puaD/GzosLKN224nKEWScpPav25PJs8Ic+2rltdAlhADkrfeytol5F16STkDWT6baA38z0iYyz5u
81yfZu8r9yfcbQNgg3fquGrS7TjujfzZ9DnX63zYv7n7C4OMJ52sKlDyFqMqneKXspUoj22eOyT1
enGayZIraHf2J43Y5SNiTfjQwRlWMed8s+xA/95xf+aOcaFeodQoY8KQudLQru+gy6XN6LtMthHa
t197Yjomvb0n2Mbpf9sEEATySeivMZn1StFrg4Q+bPbUaKl3Rq948B4798lnVuxSO3GebhucD+z3
5fpjj1muMRBjrwtgr9F+oVz+XHxASbZ7tpqSY+h/uI4/lphlC9C8GmddMJzefvgoRNN71X5P1v26
XvNUmXhjYtbNysIoMCMLAZ72GuZACnq05iCQ/8cm/DMa9s4T1Vxt5oBBPMfPQUMyItrtzrcFjpNY
vseRJPnPhmA8bhpVcjONmLbw/AYn624g7DPaMtn9lacAdAbSh/PGY1kQRlEETYCXz1cr0EzrO4O+
pqeIrG/vt+VL88IMM55O8dUmMmGm1cAwTLXEFUi+0k+v8a/GSd9qgeh70A2RbiVsz2ipLHc85cXF
uPfiC5iLpJsq2a80fEGE5w8dSA1mDpN8+rwJnf33t6N1YYd580eRXzRmWcwTGtDI9e6Re9y8Jw/9
mge14YyIva4kM44Ur4al3PGPAX301vEG5OIc38SzwtxXU55EUVvBivIUnHQa2aUtutP5fHuDLHvA
P9PGekC0hUbFFMOM91u5ywlAxb8tx7Q9V3hInOKw5dE3LzumC4OMC8zTovb1FAY71yB3+aFZ+ytl
exyJtdlJm9uj480h4wTFWOyl1octaw3WGmw+zdmrbzzRJJ4VxgFqISiwjPkoywehJRbxifhkHEyS
c7b4/HvYHY62NYi/gN1gzpBc38S91NSKOsbjqRE7BbybXmV3YZivuqK3OGHF4qsdFX+056AeDs6w
ecwXudxMm7pEhPTGySD+rrsv7kD2HtkqMVaSk3vEI7obkJ0JweePv3rgXNhmu70hqqiqagLbbnIX
3HnBfee0r6Jlm46XO7c3yOL2v7TFnDJNH8PaKmCrzXfq9JF4JAntsd0kjunZsXivA9Uab2pbxulT
V/9P40z00XioTIM1G47k7B12tg7adB9P8jm+AjLIsR449paCxcvBMkdvFKOkU1PYq2xkyd9CR6Di
RnvIdomHfNS7T8+5R3lkbItx3dxqgn4T8HXiDXW9lUpzhhIk8xX0eHBDaGDSR52EHZXtp6czT8Jn
MVK4tMZECiEk5ZE2hDVoIx2LmNYrHwmN7TTyQpJ5sr6dxothMTdrlftRrOvZcLKVya4cmchkvT57
jn7kPcNZJOtXlHo5JubgFyLYQcMaY3rL9gaJj+qnktom6RzeBuGNiTn1sR4G8DIwtHMD2r0au3DT
fKxtjwLDTm9vxiWneTEmlmQXmvPQqxhhyn/xS1LvBdvmzhvPBnO4xzpIwqSHjZeevu3i44diu4Ed
PmtOWhD6hGTYy+1BfeWOb2wKlTnRk2/qSdvBnezuaho7P36UZHNwP5TAOal2NDrtHnR0T769psOB
rjOk1ja/eLrdvAOnMsfcAwhc8aR5FQ+FG/vU3wBvTtdr3/217nikgYsR8+VCMndsVVZK1U4Y8kjf
DJLc6bZOZl4/w+ZB43jLyTgSzUsasSxhKSZ2eFRtf2OSXwrn5mP7U/912AwdHIhz1UplmVvMvkiS
spJwrtXP5i6Rnfa9+4FW9D0eoI8K0Z21/VTfPdF+h+QTKOl6gnnlpRMXr/qLj2CcSzNUUg7ed+xc
+1Dtg3vJddvPknSbx1ck23wewm8xKNMv7DEeJs67qjYi2Cvslzcg32j580jpA29c86/5djzQ3ohC
tAXuN3Zu03GslSLVMLcILJx+ExDKK6kv7/4LG8zUFXEUjjm64k92+pkaTre2HN3eS8/bluwOOXIy
HCT8YsYdMNv/DoqZO6uxqkEMYVD8+DCIvI191yePj48TQVV1m67uNqfALkGptC2fzuuH/MfDOnDo
M3WGc+f49HlNnx7g+3gbeR7nrblmfHkSmwAWlCouDTDy7sbNbU+3fCf9GfXXPXwRICZBrhlpgV+P
Blx/pT5tt+uHhwdOxLt44i+MMA487QwJcocwYqclVW1w2FHsytsjmf0TO0+GCJp+EEGDsoWNdMVK
Qu+JPmHrB49KLNlFLHOuuqWwC4rZQICj0w2xOxOS+HlcqNGQjqesj1xoe1GthJCIDnA078ZjqUm/
nJcBQfeZQgMCsWy9HQxvba2jyHc6/FD0VUiMhqS/HwGMcC1HvV+tqPMkvp6rj/gnrVaRc4aoIhTZ
nV+cdftqCf82qRffwSxc2wRdW3aoEb/Zh5yU5C7eosCmEnyKIFKyohV5grQT/pyTQ0+GztlxllX6
Pus6mlchtYfeeMSe7C3YQyO8U72mP0FDCqjebbcHe15Eil24bxwL4TUQxWv0YXEW+/uWvTbLXIee
XnVTr8GsRjwsgLnZo9XI4V2FXxpm1xMMMzgZcNpI0mtsj4QELgHFa8f+pK8gx+lt/cyxSPY02SgH
WMT6EUGhy1Zpsc8sWweX56f/M/NJVRO1PHQvEU84acEdXH8P422EZmogDxHhKRNbWmfnRmltpFbr
z4VYqKDMl4whJ5VUlidr7ExQ1SpGSMS+lUPiqTkaSXo1zXgukBVcwnGYv0oHnB5He5aCw9m/cFKp
EckemA2Qiyc5ESww9VbomD3Kd7V9PGf0uTs8RYf89bZD+X7JXRtlwi9RAYeFZ0ioAazK59r17p4Q
Cq1v21jaZV+y2ZDUmQ89UzGxZLMX0CIz77LRiZ3A1laQuSO8bbYQ3On/kuf+tx3mHCdpE9ZlATst
bdzwZXKrV+mYbgrSUF5iSP0e81zbYhZLikcjsnLY6rfZ/gRZ6LsSiAnDBoeosnmD+9jufKKBX7mF
9mxj61s5tUcnf9ys/MCOPidHdSfqhHvLiTzbeOj3IwH42oYy7sHm5ii+3xrXH8sscjvEajJif2Nn
JZvSOZxM23DkjU62xcqjHHe6tKMuV5vxKZU4aQlww/Nqv+GEHz4zyh3QPLusQ7m0wQTXXtROlqBi
9ud1BtkoSvLN2qDCQdgW9J/nNq9nj7kRS2Msg77/mr2c3DU7z3VADccJopcugMsRMYGgV+o5oIow
Uh6kFZAFPBTD8hkEgAitQMDRsUCvxO+bHjxFM6Djzv/tfJ7r3cvfnPI/FphpautBGOMBFgyc8sgu
1iZJbd/musl5s35f+z92mJkaW92ohBkqo7l3bwl9y4lrvncvqcsNzmd/ccsSEyv7XqBVQ/I1ortw
FdkpzQiewf2a+whePqB/xsRcSLUoRooFKfNT7USnkiAY74n6pBNAbqKVb5c7HtvEQuZp3tT/tcim
LccyLbTIwiy+1A8l/T3RY3rn25zwYvGivbTCeOQoUOPO0lEJ08jk/ghs8d3bSxSwMcOOORcZd0SM
Rw71LBC9ebVS0jouKrK/joLdrv9u5mYxJIRrM28j40x1UfBrTf6CmXz4D7ifCwLENdKvhIcKW3gd
YpEuTDGutM8Go4ylL1PIVrg5DV7Rz+UKR39Ds1Va05JzUy9foRcWGcda6+BvLzJUFKPNYP+ID8N2
AszOdx94wf+iP7owxHgLw6uzWo2R3S2dNzCEkNgGk9fmtkeaPcG383thg/UUQleFkRUPqJe/JThN
yZYzXbxBMA5CywHq9wpkVXfJZlp3JN6gMsQj5vvq7L01DMY5SMqktUKLqcreKnekH8HToaYAzCHa
AKpmK1JpA81FOycFMHLyL/XdoDpRXdN13vUW/6jt8T7ebLVNz8NzzOO78WXss7qV9CAvS+yWg7qd
8LCehT54opZfT9pbRhgfYg1N26QqjLx0GTl8eDRBzKJBN+Fg3nuqPVCRBM5x+0gsJ1yJJzv7nay4
h56z0l+O7iI2r4zQS2Lry5FZRDwcUDdDh976Pd0cn2kOjk79kReZL5icFQfQVjszz33nfUyGGnIK
bX96m1wkuJt1bedPnKhjycPMNTP8B4nrmQELK3wxLgOkRqE3w1ig6+QineB2O9wFVFglTkDOHv11
+0SyVFvzGwfcbzAGoD205L71eseZKowZ9vKu1mmKJ+fBzYGqREDqg/DClWhqZyvzMW2I+Hjb9Bfv
LLOPrkwzQxXkLNQyFc60PKNJGemuYQ8umPkL3oJDYX8AYEuEY0nwj8A2aO/K9+rTQD/jp+Go7ijN
91trM+88301Wxj0nelqoYV7PDHOtyFpXgdQcMwOcN5XwdABH4FFz+oi07pN5dI7eUdvwSs4LiIvZ
KkhY0DaIhsiviuPF+mdaDZWHEB5MgUWolqBe4yZQIAUczKAooG6foDe5FWxwBuLFxtsNC2HPlXXm
ttFSPLQrDzlycSWvDrIjrRHFO8O2IMZHtspfc952n9eY3QM62uMgmAyUHrD719s99oqu9VQMVyMV
JHfaFd4NRNsK2/mO470b5PkO+2YNdCozNzcuco1x3FXSDl1soLSBJ5exc13FlbcGie6qXUijo7Aq
HGf9ADg5cej7SKAvQm5v+cXTPfO5/PsD2OEiqMyDZq6tNHh7Sogc0hXUbA95T46gqgXrCkH97y9i
PnTsAS6NZBa0FNmO6WHS06BQTKRB5S26iF0Xib3jPaqa/s/bw1sofuhXlpgTXaOlJgoVDyWW9QAs
SIIrcHJLKDUpPgmpf8oAn57ofeg4wkdEfVv2SUoiujZO0j23Nj9vHXaxL4fNnF9tFMdM7arxZHnD
sM3AcPWhxqVKirILdlVkhNQzUzRviGm1UotCXXs9IO+cGeF9BBMwooM97PwSc688RdYmQct/RyD1
1bmtZiea670bUKEjbUILoEktwMtdECGJcGrd5vaXLDr6y+lgjnYrK0bStgYqJ6Ut7NWB5srKyNdq
THVbHLaHKKDjeDT8TdjsEiqvRDr+MBSb8xULEeDVDmGizKqRQUEgWQhQsBNt3UZTwd6D0lZH9R0i
iAdeeWXpzr4cNRNxZmmlRiaoGXDgckREr+/daiS8QS1EXVeDYqLODPlavAowKEUmYNKRpQLEYU64
qQ0Kkcw0jYk63UvWa2v9ijpXDx/D5iSKdtk8pP9H2nc1t60s3f4iViESwOsgEIwSgyRKLyhbAUTO
RPj1dw2/c7agMcy5tU+5XGW/oNkz3T0dV6sNZ7vCRO78pw4yNi7CKLoap1Tbh4xsEzI05luwC5fb
dBkuyw/f1uxcs4KltmislLxikbFl64lp8fIbE93/+CHYcQJQDoC/qn9MCHq14KmB35+eu/Obvn1D
7dz4FS92FoE3TD3iwOIlAacytj9oMjqfe6F2FULQFPYqDIt43AauYmMPzuPFqt0W14NpKc/kpQum
XOIfdBk1n7X9f8RaA/CqVrkzw9WOWvoGjFQF0PSlg87JK5oknSQyi3itp46sk1J6ksXVLCRy8oIB
okvlGC0RhrWWV6Sot3W0zEvTP97XwEkFpDAlGGEzKEzuzwe3EuaorBRBf5IdxZyZxmrHy9LwKDDa
MOTVdda1l/6UuKFlmPHOND7u8zD1jKM49Q8PjIiLAMMwhJLyQOTfZrfgidGk0fjn++g6+nlGXihk
Ut2DA2vAIeUPNXk1vd/3ebg5cszzBFgIWjoE7AcwHxl7HBeozSAQ6E/VSlootgpKB0AXm59ztMdd
91zXY+JaftBjLO+g1KoizUDPONJsPLLjFbpC50t/0TrGAhDTjoB2iNN9LicsI2C4sLkJLR4INdih
m0gE7nvZo5DXSPt0hiEjY6eUImlqN/WRX885C48mLu4HOUb0isrPjDoEORlqONM1oqT7RtfNUMyI
kbx4RmPmwfN9FqdSaj+IMtLoi8X8gpaPHs0P2XOzaLYJQsP3aiM/Beg5vE+M2hFWaEbnebO5o+ig
n9WJEUco0F788hRlF6vsL+7/RoKJ7pWml7ATEiSSBrtPyt9hvPwXBLAXEqN7kH3Ixk/tMrSs8hsq
E3oER1TLsL7Guk+Bqs4fpzSiwLwC+izQgsDr+5OPZvWL1XJUl/d5ekmjS4hlvZE7GQwEQIWVIsvA
QxtoPIWd0ldxxARjH6pZk/savQc1Bg5OkxLJwzhQapgGoFAqjtcwMWYMJKURNcY6xGKsBUMi9qf1
ensruSPnfYrfT5lJluR9c7U30Ya8YqTTTO3VsdymZrr9QM6Y/G83x7xO3kzqsjDAzxCGK6nk9xaL
p+uCFwdOatGIWcZMVLGKkepY6E/olkZF0G+dbi5xhOS2Lu6eEDJmITQCrNhDDII2uq3THgKsVPSJ
setIeDwc5Arx0CYlK3IMUpI8HL/0w9faOH2s+8X9E53Kwo9u9g8cU21WR9cugbQK+8tjt0wO1wfR
TT58JMl5mKmT54pVB7T3DYiStyMZKYYSJI0gSbg9r0yJLn9cGq6jNfmgjEgwqq2GejBPepCAS4Wi
/PZhWJ5S59StkftbLOxNa+XopK0Rwh+N5dcHx9ZPav6IOqP5F8CTqKGGOzXKs1q8pKmdVJz7mmQQ
p4cEIDp+sE7xp3Hp+lDtgmswnLDF5F0KA6sxOtPvqo+mEGpbjLAPwsPq9/tCMskXdl3PkZuYUwCu
n0SVAo1eQxANp7LYetGurB9FgOv+bzQYxpqsFoOsiodTqP/OmisxpNXM5+1v5jHCKJ1ixF4sGCFM
V3k1ZXl5zUW7gPt/n5VJ3w3rLADmAqw/IHtJP89r0PKhEYdsuFXR1vpiRkQyMz0nJbNFZgHlkENw
KnFFV93e8OEQSbG4qUhM9Jre5QM83u0VaRysK92UJ+n590O2d0hhbbSSvJaH5LEk/fKYmu7+PsdT
mZ0fP4B5HxS1q4skrobT+twFxIcn99jb29+54yTmITALy26svDDTX/ZKskpUqIIHFGV5OZ1bUfwP
ozo6B0ZQK2Xw5zLgLE/Pz9t881aR331m+mQxMxcY6vMfdxJG0SLrgrbaEGEBR/0ndXNEnRFhfZjN
sFOmHE7XfK/4xxZ7koT8yVNzW7rCqfVEm3Pq9FTvscuIcycYXi/UYHeN1o3efnswnN/VtiPLz8Bc
2CFy0KWZHY/7mbXnvcTypCp9M8siiqlN1CSSQWmvz/riLfx4U54G+FNLsrCvdmu9rn4dV637tRKI
+Xq17aeQ8Iohk+/JDSAaSxsB+MiY21pp/UvSpzhv6TObHUrldP98ed+nRzB6r/ygVWb5FWocJm+R
/jTngQ1OfV8SgDdNl8AAMo1xpctQqsSung8nbZ6d5Ut5NrLuX1huYFhRZDk08wG18ScLbXQdhuIi
DCevCIjRLxv1Oeut+8c0lVXB+X8ToXyOzmlQjCoM1QFapzpzU4gxiFkeTy+JZPmPtd066MZsEqKd
OGSpFWWlnwJio6yvGMBhYpRd0MJEyhq89W3YzUKzNdD/bfq+UWdAVFUKjwxJFXhmIsMYr+e9YWyD
UNRiUnfo3CRNkMdOEWdY8nz/d0kTvwtAldiWTZdyYcSb+V3BvC1TtFCIsP4zybyghcsptsn2NKCS
MHtCyTUkK2MFKJSV6zbus3uf/FS8iSZgLLsDli7+wcKXyXqQJH44iCfrvFXMYIVVCvbqa8+xdVON
B2My7EqhQo9KXR3AZWEnBD09yRtWIr/yO22oDWNu+QcdRkk8Nb70SQs6Mxf+3PbhdwdIIXNY2DBu
5Lh3eW/I1OONVhG0cdAHDZsOGJWRfb/or4UqntA2mpHLw3IBY7oRHHvF0c0/nwsN0oEZSPSFY1ea
wKiNjn0WRdBg4NJyKtK/bsyB5+5MOPc/STAWzNP7tGvLGM79algTe7PaHXuOuE8Iwk8azNPvF8Ew
A5w65kZRGS7MJdn0ls05qgmh/kmE0SkpgHtxATL3aT0jyusOLQSmhRYX3qvGPTDmCZ8JaFKEF4qk
9FbGnEp64E3m8y6debK9vs7ypqSXXu3783F+4BhjzvdvDI5ssYGdbcOQ4fsVQsmUmPXiyLEvVP5/
KuSPq7jJw4hCIF/REXAFBZXQSfjAvLiu+8G7CR4f1MiOqPj5kBRXFRcR/TJ+AbWMN/sxUWr9yQZl
c0TgEmJNx4CuYMTfqpstcFQrSFVP9jx0n4lm+p+UGD1Xwwz5aAWUhoftuTHP57eL6T5k5u+HrZNj
mKfDtOUDvDSOT87TGTaDLOR+WalU+cXz2+OVkI1th+SJo5l/mmfKHKYgAPhKl+oxCpOG8zrwygwj
IWjGgGFGgEGG1/siNwG29pMIozSDUUizSkxvlvLp8ACgrc49HPxtU1uHzT4aLCMnPlpXkdXlUOaw
pzCp/suVzsFLoHzZNAf0vGyqglycYFG7Oo5UPGzIi50tMZ77hD5T7fXLHzBrpZsyVx8mymU/zuDW
LTOS13wGHKdSwEE/60/PW7wYzpI8auamtF/snckT2r8Ywn/ulR01rfTK8C8pyBUFqhsoxa331r8y
Vd8kGA3slDkm22hi3CpIlJkvgMULeWtlJ8raP4+NUT6jxjLgFktJT1vLcZxP6XHxuLHpmFdoPiec
bhXuHTHPbaddNK3PcWjI6Q3OgyPikhalm7ob1GxydIDyMYb+DMN+8se8vlchLtscNZTTsG4c0zjd
l/+/WMnvO2LeXfWaYkVsUoGjc7TbYur4hNIsubj5zuL2ofwZzf5khTElEXrrQinD6VnbDmgQoYOh
B5PYxwAdZobFewAmCuE/yTFGJQuVyhMUSMZ6nRBri+taLh+v5uKzdg/wLlcYMDYw4MF72P7iL/1z
pOxwTS9UmEWagc3EN9W3FURRR6NY5XKEcfoB/SbD+M0Zdq6qGNNGJjQjwnL+YLktr7FBot/40xX4
psE80n3SB6VxofJunZ3KRDcrci1zi9i2ecwXmNjkBR08phiTofaXNuqLoj/Nn1REmc4yMT8Va4Eh
uFeMvPKOkHtVjPGQ52KtZSpEJM0ATOZvq/MK0/X7PeeqJloJf4giu91AvMi571M6EEPYDNQB0Bm7
sE3bNZZYlszLU/HeU5UxGqFWDIYQ53hLEjTo3t6S0yd5R34cMZXp+pb1wbEjf/Y5/eSQsSPGRVGC
uQ+KEdla7bZy8KY8WBwinMea3ZAVekjFNjmk42yhh+1Elsj5Y6QXs8Nr3ebp8UTO9SdLjP2ookpq
RR0srUHuDfQuzoF8es7CTtEfCL3+2n98CJy1XJPmXpJ0LCgTsDPnFryOvAAMUVXw7yEpWkOyM6BU
7x/htEaPvs+8YHnbpx72s9LWiWdMMLy9PSyR0FMImoF0HKXr8jSaauwfJmREkBHFDqgBIhL/UDGU
v4BSRgN709Ht6+t9zqiq3qPDCGCsYi3PtcHBqa5itS/3Pz6RAYMsjLhgnq58XiYaFmXSYwOAJ0ah
N+JKNleu8dgSris4aQRHxBjBa7S+mmNxE8rXMdIGKBLyEhPT9uibAttG4Df+LNNCsJMjh/QAs/5J
zRGSB4AU4dm+ScswosW8U1e5RxOkh4sxnPAhd1HtvJD9B8+54OjNLWc30ps6/u/1y0cAti/uX/9E
9ePH9d/s7ejrfiVcm5g6y8/r/+tofYtc51Qslgsk4jeD2Vr2bpdYieMiyuOxNpFv/EmdeaU0va9r
ycAJrtG0PCxjEVPoJYbfndo0q9+AS3Q/3OOTsOaOBFGduaNT7IhiEpfYWk6Do7AxY++1JiUWYErO
ReYYPY7A3yzx6HiNdJZGPnCWT9qDvlSRNeXI4LTfPpJBxjiU4jCL6oyeoIVaBrzcB8RWNQoZrWWu
epdXt+CZi5s8jRgqr0CnBkQ1TZlpGGdw/s/IWrZqrqx/lQUY8cZYC9VIFS3VKTwEpgQ0U1y8mqv9
vuaY1+l48ZsMO55YYlNCHtEjDDoiQBRaIBZiBl7SOBH5BJbMD2ln8fVbo/iP0K0twVZdb/VQnJ+u
bxhj4r7wk+7tiCfGve0CMROTgopFQp4LUm8cdQOvQkM6GABPdnReccNu+sk7KsUmn3tA4QI+FLeF
rBSxKtKty6OB7Yp0ufR9ozUdGY+4Y8xGVUhNoobQKkQ/NPj5BJoZnBfbdL/Wex6iwHQSbESNcSwE
PRwk1QNjFmoFWyex0Tq0PFTW4nVlr3pydBGerD/uszjt5yIrBbASRcdOe+Ztka7dvM5FRK8ycBMf
8uNpifhEWhIb1+diLPjrq71l/Dhkpx+bb7KM3OQXeZbr0o3s+fyAZcTYQmDDqTfVHXXqzS/08ebo
MxdclGV4RcWJ+gVVkG/qTIwUoIk/lsoaZTGz3oSnt+2SdCbon3Y7HjrXX9zFb1qMDIXYXuWrA2it
n9e1RTvDAuIcFjVKDbCdNhzv+0f7F6H9JsiIUeErhVDS4JlGnDCbgGGdWwvkv/bzHYcWV3oY11RO
jAoLZOirLizOmOnbUmfYc14W9u6XDW/YtlwOd/SLf2r/N3fMO3TVr2HYUe8bLzlJIDJo3Vj8Khdc
lP+/+AzflBiHtUgErJ6bwbQ91+8akaEdy0XqDvD0X7AnZDAVB7BRHPb+8sx+E2WeIu1S/SeZWtm1
tb6gQ0XfkAVmXRvT/FCXe9/6eOZ1hHHUAXV2nPnora3ri3I1qC9bWtZZMLea+4A+6srqFg2Hv788
6//lT2N3q0oXLUkSGsu8GQ+etSQKcu7mLaLmNZrJ9Kj+LimawJiYOmgBdXChwaflWA/URT8kCydY
vyHJiQwM+NtsbFc0zaNrAWfNDax9/MRLoU1nB/8xNRo7WQ+TriWlRh9I6L5zCgjyMWRYIX/APdvp
t/j7bBlLc51pM1krqcACmQCDlqmLAFvfcV6MOY8MY1902ZfbsgUZPSLGBdNn596U3xNSW3GA/9HR
VwysVWSZ6vgZy/fFYvO6WiEuOto2WV4cz3p/f8EAyxn9sMY+25gfHoLm1cpG+Iwd9JxwfTpBNboA
xkTN5l4VejS7bQFWL19iynkGt2HPMUvTIdr32TNmKcAUZufRpEOGkVtz9iY45t7lgXpRi3NPohmL
pIlppvs0hB6WheURinV6n43phM3osBjzc/WlWqo6sBERJA/3Z/SqUOy8A6bMSA1V3dlm8AhoyeN+
zUWpnU5z/HOEbFk2zFXPEGiEuAXVyjRs4d1c+TXHp+OYdWzo/mnsIr2KQmxhhJYgkwgfC97q4ko2
SMiW5hGgELwSDsekYzXsT4JZ3yHyDZFyW78VdBQbDtbhcQ4EJ4l8rbBb4Rgu7t8iT+Rv8cHInjd5
h3amWy1wvvJaIu5hB9QW8Yb1PxJiLE59EfK+pmF1tvBe8dxju4F75ArGfV9RY4u0odBFutxBMJ7X
OTBQjJ3wGhxjc3/zDe9zdIvH76jYDdNudHTXmeQH6oxKx/N2K+LJx2IdsojM1EVt+Gi68qvGExDO
O3V7MkckI1VvRSPFIa4vaOk1K8s/7Xnm6b7XhCUvP2XQB5J9HSVga2sFLlIfD8n5q3jBcg2EFFz4
29tSnHuHyFiRSy23qZhC4jvHeltjbnL7cFoegu3nKX44oDepl8nnJyFmhRZzIIkZm/UxOvauyztZ
jiussUm6sEJ0mlLVK631+e3BOT1iZw8e/eNeW8Ymxxnmqd0tEhhdZC8HQ1xQtmeuk1+I58q2SbFp
OZfJeQXYPJ0ahNgnTavcgMK9WspWz8kQWwJPt3lkmBgpbLz/FFwcR3VRSDfMAzF/rVDDh+7xXFCO
DtxC49HRDf5/Dcl6i0q39wjAuPuKzXM82UTctUaWp5pDy/qFhYTSwzJ06vU7rD4ddOD1enMsFpuN
6+JcHfQOkhCsPjEq/sHhhXc1jLOh5onsF7SGbqF9mz4naB9f2PRmUHl75hCjH7ujzGwi7tLFLV5L
8AIkgrcT8qbeZnMrc6yT37x00l8yV//4ACwUbJ8bgZxT2W4SS1BJOndD1Y27TWwc5QKyXiiLtD70
GHjjrRrnnCmbnEuvkShcRbC5br+k13L3xdHaifnmcc7hj6WXTRPEYUrd5uTXFt3nkblYOltl4UAU
D/4C5WeyszHI1JIvNFhxpJ9LnPFB8hl6n8sK3GX2GeWK05tjrZWtWFitOeS21+z1B7N/sfbu1zHe
hhnM1vp/tI5s2q5uwvmgo1OC1n8AygwvGe0eMf5weP1LmvUfGbrN6Y1sSZnKYlcp9CaDX2gj00zp
jK41DhWeuDBBEKK6MMMCW/T+ZGbuzkl26nk94xybKDOBS3/R9ECI0LaCqDxYaQuXZ6V4cT+73E5M
jVD1K1A4b5OdYL6RHDkpAIIvZkuOEeEYRLYFrpGVuplTIJHWxOaLjU+ixWHxuCsPqNxzSFH//Y69
uqUFRtfvR03UtnhOTpbVzsmAHnLyC5nMC8fJ5giAwuRM4lnR1MEAjhBMZoC1RbCicGo6nOwaQJR/
em3yTMj1uEeStDUBbGM9YGOrTz4RTxNMke7CWxtChbVsPJD46ZBFxkY2Q8UQnX4TnNEZSr7oaT41
w4b77ET2aW59IlFjo2pPsyX8nuJJ93REj9Emr5tdqjDFnalk3bnGU/T7vlBMB30jAowu1RiNiDFh
DknHFJDz9htBH6qOMSGvO9TK9ut/J4UjgswTncpapDcePUGyXC48B11TxLP7w32+JtVqRIUK6eie
9DxJuyygbv1gASeOZ7Inkxqjz7N+vB/HF6OgqjTfB4uY3EoCHEPKkzXWR8dGif8EC+c1ULpoc/wn
wvGNWZruEZkhHk+TWYZvnlgnvR1k/dLS7Phl8xtXo2EP9HoOLBfDEl8rXiVu0oSPiDHPrioYqST9
HzFrGzvCu2vx+Jk0dyMSjJsezyPDCG5ZTsUUDy/I8iNA5bnnt7D3D6M6oqL8FLQmvlZJIOPUYusN
63w+O8BfEcDzoIXHz+37Qs0lxliDwm/7XtZBzDqfy01C1q2poDPUUV4F/aFYulXjcCjSn3+PPdY8
FKkEGD1QjICUny0IssMEBRNXXfKknXddjF3Avi+40rShF0V0DOqgJWqhouS8QbEEYamxbDH4+nyf
O54QMkZihuaRNKupFislmUWYPeGWnHjnxxgKOTDyq0GFMF0G225tmB36h7+ocxfiL0fkp3M038LI
uurN0M0LwwC15y3y+jhCYMhaBwBg4Q8qTxRhAWsFGiKgJH3/KKdLtCPSzIscSdEs7A0ISgmYUgpU
qiFP2prGMX/wSf/43jrX1bCSt34EF9p171OfnlYYUWfNSVRk14T2q67fks/KUSGhe91+5sFmTCcy
RnQYm6IMvS9lAw5YJh4g7XdJi+U7K/cY8JKx0wmaESXGrgRSbbShQmVzS9sDgSQfQRdWqKu5PNyX
6Y6tES3GrCiJnKjCBT5AaZ0bG2UuPMw1wSoKjMmhBMS5K47W/eG9Zz4WwFLTb6H18bcPx215QCEE
rQPYOM+1z5yXmvXk1bnqzeoe1BpzWxDfFhdYcMPRu+lS1ugAGUOigaGmoJnzZhVvsPbgS16rCfGx
sG+HHTpfXB+KxxRjVbrGE4RAA73b9HRsGW+zx/u3xPMLWS9+iGTKFEg4D4mNJNeVvKPFVyc7pHr3
rny6T44jE6w/DxzZVJc9ytA2tsRdSuYHbgaF4xKyQylN0PZSTQ8NXXbk8ElHEWx0K9v7kvNo8ggx
RiKbG5Wm5SC0xQbbZcBB0+F9nTEMeShLsk4T1us58Eyr5f2L4FnS2yaMkeMcS0aeVhI+35jtyuro
wvP3YVUszTXPRadK8adrMUckpRh0wTVjswMVHVJFiBhO/2wsM7Owy4G3cXEyQyd/k2BuwpvNpUxP
QcIR19JjTCSueeExwdxGNWDeN/HgtaDlebtt3kJLBmDDS0/SBTaxoRsK+SLODU07St9MMdZa16O2
lHuQlN5irBHePNqvK5PzoE7HHgqWQgFNFsC57JyJOOgX8Zo31O9LSG9u4Y+hX6YmmH/CHCCeIY7/
MGkARvQY90Fs5aSmo46n4T3G4I68gt3knBuPBCNvcnkNiqtxpVcFPAG0kT1gVmKJbCPybXhYI141
Ytobw34f2ZANgC2zWGRq1SvZQOFBGzMhQUUGl8KJUK/s7WLpwdp7Xx0xoxE46VYO13teA9ukaI7I
M8Lfz7302lxA/sHfw0X58jkP+XQSZkSAkf3ZZa5fRY8ik5LLZnsxH5zQap6W5CB8oBOwWxwxfBU/
8VIw01nMEVlG/nHYmt8P8+7UWQNJnoIF+myrGl4th79JeRnRmf+M7FKjmwmJjt15z88abk23+ofi
hSOTkw/5iAYT9NAWw1orwMva8oBYhPYXlL3V1w8OGXoTf5jaERkqKiOjjv2s5UWheweLQ4BlLYdb
DyNKVseexxBVonuU6KGOKKFc1cZaAobCKzDJ6sokTvTpL3x1yQutbqWiv5OS2N4sSdUvxXyA+K3R
FDr/jCTgXSvBovSRPc8uBJtbKMr3xRF2H9ZeCzGbvVY5IjLt+P1zsBLbtJUGdVX1Ig7WsuKcEDT4
pSQ9HI/cdTscqZfYnq0cWCyR4WHd4Dq/rlE5S2A7XG2550jKpHcxYogxGm0Yt7MIqGCnMHb81CfV
NSYhYHyvS0UgorgKLHm+9urz02x4rGWn1ZecH3BfVP/EtZDry5CG9Fa3gpm/VsEuBv5IryFH6Nla
zotbp6ufI4YZazKgYFiKBs5VCZa6kBIxMpuF9F4+N7IpKCQoSLdYSR/derDVy3nOi/MmPZQRecbI
GK3mzVsFgMrJVxCR4HHl857y6UhyRIKxMT72RGtVCBnFXDFgnqI1nnKCJTba6pdsHy3uUBaPJcbY
RGrqC1pMb9Bqf2HHME2Pt1Znl8Q1OYZN4tFizM3Vx9IcPQCtZ4vuechs7H6xst32rRlM/Uiy5WaT
240zf1BLgBdEFi/xwKHPdmYF5Rwg2xWkJ7Xq3zsbz9B9deAxyPZkNUmRt0ZEH6Hz2VstAxv225GW
KNzRFIeVuWt3NXdc0+KmOqjk3TGvbHNWB7DrIKOKYW3zj2VHTs2nT5zc9RQT0NquerrP6XTg8S2m
bGuWHoXoMOpu9DLS2hfsxYg2cydFmoxD6f7DLrE1nDxQsbeV2jjql/UmVtBucvc9JrTjdvcrwwJs
i+PdTueNRswxVibL5lmuBFDzzH5WvupVHpMVd5brvsMn3bLHo7c3NoKqUQY4fJiAn70rZrdKrtgL
ff/0OA/EzZ6OiHRXfchDqt3O4ev+l6dbHEaHxBiOvGnjIqfrDEqr0aw+MKODpixKz74WJH82tmiK
atyMh4PHFTzGhujFLEuvNY7tcoGTRxYwV+j9QmKPNzTD0Si2ntPIZddF9H6iX+Fx+OXePz6OKWLL
N3I6D2Shx8VsvYWjOQnH1HKEi+2t0rWoCBR6Suj7i1DYfwUo230GOJJ1CzdGkqX2M9HPMzDgLTH9
Ua3uf50TjQEA9adnKl6ba6+1VDvO23ZFu7HrTRo4VWwCUBKtpvujadqvu8MiV3kGZzJi/xZstsMK
a4gkQ62pwVmd9T0ipby1PnizsNMh+4gKFb/R+Sn5FeNfCRgEyrLovFGAgwVAlVE+wb4bk9tBSM/r
zvtwe7lG5AAdErRBRM8ztsqamBLBOSJbjMIk183mHSBjGcSZjzmsGSxDU5LzOUuOuRs+D97xwov5
eIaabbOKZvO6bKh5K51q6yHZUS74QBT3oz5s9/55U5KYeb5Mt6X0WLT0UmyLKzH3fDIclWWHHdOu
kvRGQizWrrZzU3+MzCvqd5jn6i2c3Fp+5Pa38uIhFrtWiGQhThSQ1FxkjG2CaQbX9J0PXtsW761g
e6YMVQjFiqpUq1oZ1ujujh/qBwpqtE74P8ZEbNuU2srCUNSQvggFreD5iq18V+uKVWI9MN5Kotcr
W3DuW6ubD3JHu24AqiPtioIo870YNOUG4CGHmLzXgGoC9BDn1eAYXbYYkzWypMxCLFUyahJ4pOIZ
9b/EV+giwaYW3VDYKZ8iuF5TycDSFKCFWKkzO0TbVxN731bHwLG4+IvTZQuAev6XHGPlGy3TG2x4
p4UEOlG4j9Ynfam8B1hVaFjuKiTu0d1znsa/XNY3Uca7a3JBNBK6lGR4WDtLZ2YOByyz/+JaeBp8
/ykU33QYC1/1yVW+zuhZrgHO+bD0LLSMU0SqEtvagKPHJTidzfkmSH2OkRTWgLLMLx4IlmiHpPNv
GNCkAJrUU8a7gmcF4/QWR/SnHZlvooyxFzCT1Mg6RPJ5DZLOtm2xa/PRO0qWADh9c1+seZtD/2L1
v0kyLmAhFPWlFXCBAJipiP64oVB3APnicDb9ZP5Dho0WL0DUG0oaeDzHm21vDg7yRdm2D+iaYe44
KEdYbjyP7s6oZrIqhTO6HMxx3tKT8iuKiOf8yhqbwxdP6dhQ0Y+EOlXoiirMDflr1XEweu4uyQq9
BsenXbOU4Rnw2numnenvs6Tsj9ib5aKn6BmkJNEsD+unLwGHK57lYsNEzcPqae1KTQl2rUrkrCxQ
2X1u9cXcQTrd4rwyPNlgbEhmRH6L4hsM8RqjfsHLfdG7vfV3TAcbG1492U8j9WairLO0whZtLBn9
TSG3OkycBGaN8fJNskRvTwz4LSteYO7z/k/gnidjTPJayYOoA4f5Jtn9Ti3YkGqzedngOXB5bbWT
Ib6m6dhyqWPRKevsF1izKuV5iP7QCvhl2KTgANIEGeD7LE06WCMqzJ3FXaskrQSMzFltxqpdZLaK
JWDhMszXSc0Rx8lGdXUua3TbEbassSj9QCIoLvOeTstbsFHX35kJ+DLYf2P3Obce0Z7sO83ad+a7
Dx+Ap7rNub4pfRuTZ96eVC101LlAHjtUM3RmXT7vn+VkNWlMgBEP0Qt6gI2jArjeOr+dz/mydmlD
L0qbKYTx43nm3Cc4mVEfE2TeGVFL0nmboB4InKK1Yudu8Oiun+8TmZKQMQ3mYem6WjGEADTOZ8fq
gE8VFpyoeTJ9MSLBQulHddmGMr2Y9TY/hi/FO/oz/Mr84C5FnnqXx4RokDayuNdGvOoBhWvAmIK3
8qxHNAjFZEN9Unducw6OihNrr8bEqGcyIqZ3TScHHYhVNsa1bd7rMRmoaLKqAvhfRH2bzZaIfiMC
dlqgbQ4aJrLFmugAXivBy36WE4xecPiZEoQxPYafq4Q27jYAPTkg4UtMLvsUuKj3hW1ShcZEmDfR
F8u2u0ogUjrnNby1xn5LXwNbeq0MEixrFUn/Frx9uZ5ghouCCwxxe0XYWxv/APrIjW6t9etgrs4G
GIkI+ZXt72JBEAaKCzLYrityWpS4d8iY36qdqShsgF0Qs7cWsN3nJ5q868Elx/pNuviaIqG2LM41
WdKZkF2WxNlQtPT+wNhZ/I8RDHekf+HZjFv4/8cpjmgxitZjwCDxKtB6XmvEecsfNTd86FCLs0rA
tVlHz0YT4NGcO8AJxKPGzSNPH+zoBzDCGkWYoGtF/ADr/OYBBxERhgtvWOP5PFNKPj5URl7nfpLJ
SQ46a2C/5C/+8b4+TOrciA1GGrNo1nldic/HiJOEZWPZbsnFeJ7K5Yx5YISwuWQZwDREnBW6vd6W
JFhcTcXavKSYpjUbIi5bjqM4mfoYU6SnOlKywc+ywstAkaYjzo4zsyuHHI/cGSgeZ8yD3AVKK2FD
DIV4wry3ASrmSjncv6LJ12vMDPMIK1rfiTHy1tSrwcgmFtIrRHrhGMZJ13NMhXmG21wcfDQQgEqO
7uQB4pCY6XphP61c3+GZCqodf6gvfDQ0Tek6xoQYYvMsxZyVKoNYTZdo2CIKny4MIufkqGDdIcMm
EQ3PCBVBVECG9jOdO0vbKQTd5ajN/avj++aITSRWXax6+qBRjpxtaqEWXpqPJrnApf7o/j/68qet
7YggY4D8ixRJqi/R8S6MkJ1/y5Zixeg8/eKxNtm2ro0oMSYoiYXQiCKcIlQJ2YbLYwVUgwEtJOtH
AZVr2NfgKKxB92Nu8xSZIyhsXjHT80r3ijkg9i3vcVhsjiv3S13qJu/66HtxT1IYEwUEeiMarqCz
bleGg5GAl2EvmnsVLYv3ZXLaARmdJmOagkCKqsLAaT5HyNOjwc7pMM9omIvFYgdd+9q7unmfJFdU
GCuVz+usKyKIilVa6q2xr3NkS1qmz5K14p3kpEkc8cdYK/ki+fqlhiJYV4pjIO+y80yFlec2ePOU
m7EhyjAv0lCHjReQdLguZ7t4Xb3vvlrkLgvulhzetSmMc3OdiXmYdDjD4k1+wdyXIpPaJk/2IoeD
XwMKw9WVxR6Jdpiagpshnnymvw+V7f3Ou1AJxBLUnysbK8X9nbNtFnJCsHNq2L8KL/tnXufx9Ksz
IsnYFw+QoKmA9cG0dQxG8/AKq/mFNRDP3Ivk6LjC2Jc4waxoUak4WpvCu+Y1mdnKi/txXwumQrOR
FVOUny4BWiJnmddC7wp5EdSLGeYpl8KLUW/vk5n019CvjYVj2OSoCox6wzHW9UHS0Xm8GHYufzR0
+rC+v8/oclQL0vw6x/cL2wJ+NF2W0Ti9hTnU+3xMO7gjRhg9DgBCcfUMEEKTu2lFB3/lbwfBnDek
3O5R+d+pp47Ttv8XQ/XNHKPS2rWMQ1EGTRXg20SwscgZReh3nawuBfn44KIKTMrEXIYYCyLOTWcO
U8Ei56tHJa+EZ/o7fUieVMxV1EjF1k+56QPGmj9ySXn446WZG7qOjn7k3m4AaSPXVMJYQm142C8K
MAXgf8+I6l5EU1p2JRbk9CRy3H1sSsK/egNGZBl1vpTD1QikcICnCh0TQ/PlyXSbtStzDbNK9fUe
h4w+yzV28UghSFnzt4zITmph+YhzwJDEyycKrI/2y2vviKZHnlarFTpOzzS0gQuD6tfHB7DczN0r
Yqk9DA3n7Z2Wr9EhMDbAR8I/0jP8sq3sqrBoOyxQBFyGuOToDv3OvRNgvIlGAMyaQO8YrG2zrSQT
f2nm5pf8mK3nNofY5Ds4YoqxOK1ynRdSDKbgeZ6x9QjJhJ2IA4xNXnp6EhQRK9v+kV1GX7zhctXn
PSUFFBx9cZaxk8KPbG/jUmQf1zUBbluTeYtBf4z6U78Qi6Uw3tGsEY9z81OTpnb0a1gLpV18NRaw
NPdsvQ1ruXEM8/b8X54Un3Anlm6u5r1LZYxTPdNqUZJBjlZpB+viLA/Ly4OemsiKBaHlwih65v9j
7T2WJMeVbdEvohm1mIIqZMpIOaFVVlZSa82vvwt57u5ioXkC79Z+PelBmpWHg47lDhfLTXlXgZUC
Zvx4oBun7p95EfFmKPBbazaXKY5KJKUxbAufYHTfW2wIC06Kj+l61DfpHq/Pv3tGrUTS4HkFWUub
mHM2Q/MgJV59EBMiIAbx3RjbOnbaW8/tJuB8WYMBqzCIMG4jQOBR9RF8SDlqLgfxGGMDFfgqPnnZ
pO10wUpBBrHUBJtCl4HKQ5t88jjf7nYg8+SgDwf4DQZ80iqeSs2AEBRQc1CIokzLzT9zoNdggAep
ejnpu5CuKT56lqeJtgtHBt5XHicGD0oNBnV6Ab5TaKHNM+JR7FSZSAgefjr0zjm27zTzlXvH7sbO
R2NAd29AOwdGOzkZmEsC6iBjK92IoO5u91/3KOUEtu5yI1MOjhsMwmhB34pCg+NMsazDie+VBzp3
ifETuxDIfwfjBgMviaqHuNhUVkOOr2e5sMXPCiV2rDAlmvN3b8LfJs8ma6ui6IwipU76vfXTp/AM
AsZH0DeNRDjxsj3bYdY/bsNk8CMuorwaS0DWGZjlfRR48RZHcJzGj7vjX0bIK80Y8MBM7pwKYNeh
TYzR7YInNU6QNzjGs3+TgYxpsmSzDCkMO+n9ZKAuggZJB/kC3vYJriQGN/pRNuW+gf1jxOo7zQj+
oxOKBUcuztOTuXLTTAY9jDRMlUSNFhSU0DsDaipKwo24hdczw8NbkwEPuagyIVFg68fX9jyQYlcR
8BHJ3Hnmza6LVcDCBviBWhZFPuDsZj8qCYKx2BVcw7KDU9GRanaqhuikPSFa+jxG8Y012Ndv9Xcz
37UjZRBEMKwySGaYCZI9GBHVbeWITcqZE7ugUdsHtR2A7Ngb0Rgqx25omzt41BCxBH3v8JmSuLbE
gEwvyXmq17j188HzatuasSoe3MrCHhUSbFW8rvx2Svn3TWQ3GKeLtJSKCHtCgvKMhVF7MDyfH15M
gt1l1v6TI40aDXvUpoo1GLpiYg/394N2FaXUvawNi5EhHFSc8qxgUNDfxbeF/ZmcP/HM4Ujbuitr
aYwJL0jilYMFaZiqIYUT2y8zohPuC3UrL7kWw0TcS1YO6ErJv4MGgaTgg9zNH7wa06ZZrKUwVlpE
RVyM2nf8gwb/GBxuIKdHNYtbIN9swF5LYgxwrhMpHQLo06A82C1Y+Ya5dps2OuL98IU3i4V1o7xv
tfVCWgn9/lEry8i0IpgjjX6rV2cQod8pojyJeCB98oyQJ4pxdZq5FKBYgSia3H11LKQvRtK+qjmk
PX9mr/+dFbITB4aE7EVDP1zgR4/KQvQcdV1abUh4/B2b3VHrQ2QcXgMW9NBsodns1xghO3qYLDax
+QK9jiHRLKdGF70tHql4Y2+gxTj4Tvpy+WU248H1D2H8YRrJQ9TRm+ecna4jkI415fjvCzkDJGA/
nzkB6GYTjKmaFl53mo5uOuZ2RLmgxULVIqjGBDWs9T9MS5xvSX/3v/HrtxjmaoRW1wvmUAC/MNuF
gXvQ5T3Rcg4vGuPIYW+DKi1SZ9IriHdIeB9iXVEMskOCg7uu0KbzXZ3b94dcXTsjQkNAqEAh+F2P
Mi1Nuwk88MjmUZ+DtMCRl+PdnONci6SovRJZadhjZWYQicZmUNm8nxUvP2jnfi+iEhfDrzrXddzs
il0LZG6FMgyCOY5Ux+y2Bo3y7n72OSJ434v+faXTOKtL1vcVdHpdTmlNrPsE0RLtG3U+eVuEpG0n
+o8RsmM4maqnojjA1p9fAVmOjo4A0BvtwLzA0Ypa8xVr/55cX2mlmWKoy3FN34+OaN9GdlmTZqde
jMPXo/FG98L+f9gMy9OO8aaCJuvgcYLQ5fYZ+xxoijlxqmN6Si/gVeG1Pm5yRq2NgwGOsCvjIpOo
Nb56w2MSOAjzsLILNeGXz68vLnH/dkjy+9sxACK2ISrQKsRRPpJXB7HmzrDHCxdANmMSU5HBiG4h
3hIZg5zbfNIb1UQqGexl473magc7kb3M576/NzVaSWIeJL2cqqEJpXCA2kuCASoMTwl78BRwoGqr
2KWhA1ZSsehFMrGq8s87Jkd50QWdimus+pfqw3oY35oabUPH8OO63W/VEf+QxAQIU6MLQmFqkHR8
vfU+Lt3Lg+X++knw0geJfWaPRONGxht3DTNvkiiZlk6LK8wHC8SorMvQWi46cjXPAinterRNkOm6
tfP0WJ0r///Ocn7ywGsr3kMNDOQAsqGoIhoJ/zzYeJ5zKVVLEYDsBYcLXW9N3mbn5ge2gHC5/b4n
mhhQ+UMaA/9hVTTZPPXid4q2xEoy3PAflteSj5Ak3gN4bLLvnYNvP5ob08PIX2WDf2V3xFPr+mfe
evroMhSXwUIhGfq3GazgLR60qi/GSET17HiW3VpFIRxRtQiJuy9rTxcxcSRSMGF0/0Mi85E7cY6n
Cas7LtkdCsOGAb5VpIPR8zS/3COufuYnWjZi3T8kMrdzHoQkXIJEpKXIs+IEF8p8hnQLd7nxViTx
hySK66vTLLJ8AclvCisakJ+9XRZH/nzZ2f3OunzCD8qUYNBGtyjPS6kbDkOXJdlCdRgUTzDhPwU3
pazgmZfBoDQyeQOMeDmBTsfFqnuDwEMmNq2OIiuDSYHaN99MdAV8ZC+WbyeTPR53WHYDSmw7eq4e
7Pz20Rl4acOtlvc/fiHzEYYoHxusxMIv7A8oTGBVxRn2tjR+54IrEEdjE9s85SrR6K5N8wOMjAOv
730LPv/4Ecz3qVM1zSMRxwQ6a41geBc1Cc8kCTfcouf9LyNffQ/GgSdJaJWNVUBbvLqHR/ktv7hP
X/UH73m/Ven6QyPGdY/LgtAugkb9wXF2VgficVRrg/vzUSMKiTDYWHnp2cJUASJaHyucz9hTAoMQ
no10Z3OrxluPnj9+D+Pb5RSeWB/oZ3acD/Vt+dAd8LCA7bIjA0Yeac7oGFicBM7Wm28tlW16EdpA
bjOJSj2e55v4Xq5BCxg5d+reD08T0gTYzBW5M8HiCLTvtcfP0JmP/QcP2jaB5vdXZ7tfEiOMJsvE
z5hRREQWxG92gTdhy6qF1WscGKUB+xULYxn3xrDMLD2rRfhnXPcgcYaHHRIT3EG3bUxbKcW8HOQ+
Uhuh/xbkIS2eKUQKkRafbAHjHBjosKFcWHB3jX0f1jUFGUhLQcYklkMFBUsyu+mhtJddSD5uvagi
GlpvbrKMlA6C1Mp/PEy+fQPOJruPQYdFEZY+6lGyN+305W+KV39YGwNlVVsuVqTjzgFPX1G9wowX
duvx/RYHRL5Bf+VNjCQNwTKBkw/uZ6kieRASM/jKnTDxovLHGJBwcYSEYJ2GdZjVd46BbcS0f2jJ
QFhZWeogBjh/JKNEW4g99VON0SW6lB7v3nC8l8qAGAYOs0Iy6Kd26OJQN8S0/ok+5/pd5PMgk/7u
f9mVouiiZUqyZrCNT0Iv9O1o4FSz2bNINt7owQ/xaBju35zfSg5zfsYkBTg9yHn2nCAhyJKI6B2m
dskRtIkEK0HM6Y3KNFpR29DTow4+PfTeWwRvcF3MVnctwsPf58YgOzKGnRYEENPbnePNN8oxALnj
ifzcw7MUZNedvzMX2ZmbLNm0xN+S2VHbRDXDYeghecJatJdfgRd+JmSZ7AwAxF3DtnnpVsKYh0Cv
gwtDsijcyW5rx/BbAWAGy5MeudX8jffp+kS/o5XV/c6qIcJ6FeilkPNRQiO75r41Pi+BwTs9Br81
I9A0tYIU4RbR1RumodHvgvYL+7p9bKW0/tCGxWurAQMstXfdsB35V+CAT1utMKXc7wVn90lbXeLb
+3uO1E2Xu/pcDBabclFnY0zPcLCzW/PUe/Jrd+NUT1+C8xn53PXVWyWIP9RkQsjczKWmMiAQpASS
0577njx+9R/AKu7acWkTF1fKMRDStoVo5hqVhaVU7zXx9iHJwPX2yM0PbhEw/qEWAyLikmAIIYeo
yuk8uuU0rm0MFltEt1NXeMjj42I391/L0+6x8L8M2jrE8QJUwhVc/rav1W3AlqHIsqj90Hdoaes/
n3kdaFuP/LWS339fiTDBwpHXHUT09vcGYLy2hQWj7V878Gfanzyqm+3QCXknEy9rUZJM5krkqSa0
I2ZVLvqhqch4Ln+l5/zpZ7Q7dKnz2N/izXukBU3OSW61xOrySi5zKSajT6Sqg9zodHxtLkhIKQck
MuxHNBFyLuBGyuYPUcx1EMOpiVsBolKSXaQblPsfPzlXfBORV9owtyANwqYyTYionPPt8GK4GJV7
3GU+L1+4/URdCWLugFmLmdarMyKDZofEZE7SL1SFMLdHewhltzGJ9NC4vZNeXLfCDLon3I945pMn
Xk/z1lVQJF3E+jQUkJCawVVZ2WlsRGKg6QtNRlWprdTE4QVBm3kfRZbxGpPwP5Wl0m/TNGzFzqS3
zXsIBjdAU2/j21/3I5pQMALM+YZbQddaHHO0ilYm81xCXEqc9/eF3Ppgn87IzdOO2zG0+QRdy2IC
FWEW4MRbqhrewOfX24sHums/2KlgOEHynBt/bX6t30fJPj4zJH5NLfufo9TtKUcwhJf2JfQnFxSr
n/cRL5fy/bZjoXKlIfvOzJRgwdvAwP2OifKRLgdBcmPsaj+Yx4PrY7zvFzkF5OZAKMuQrh/uHaTy
PvUH0KL9CMFO4nC+7hYIrH8PDUFW9iqbjVBL9MTF3G3ao+8/RODv/flmz2iF/LI72furIV59LZMJ
a4RZSbSsxRkcX18jJInJy81B3gU3nPCJpxoD4aYi5E2dQQxufy9htVU83Xfyj1Cwxca3jNP1k+TZ
LsvYbyh6GKLDDjf/EhK6CM21Envv+wQt4HjqFXbyCxhec3l6tiINRUZDiiTRZLDOnOaAWiT2hgR4
rAhgViavIJ3DtGM5kam2UZrhGcxWTLoWx5xqPsA7tS3EIYgaTlNiJzv7PsAY2/76eW5fzd9qMY4w
MMpyaKlhGg+PaFDExOj1f3/T064VYdyfHGQxCLcEKOJMsh09Sr7+elA/sPd+F95yh7s2Y+y1OMYV
hp2sJyaFGizFzRynUnezF9ru7L3V+0P3vuOOj28xLeKa/T5BBrjzZDQxIgEFUaguHKz/wQ4iShnp
39HdATatjo/EdHuiu7yz3XoerUUzOD7LaSibWSRdnmcf7hjLG9OR6DzT55gI26belGarlBWOtHsc
HZBToMGAAyGbL+eVIgZVdAWPdTtW84I1LwhgKFUlCM5tOkz5YJ5AHoHdfD8esar5k/vttmr+62/H
dqcrQzxPpRniAJ3eFfDlkLXzeWH7VvH4DykMdBSLrDVDAQt5dt6zhGBPc3gnkieRoHcidOh2LF54
S//Ff7u/f2ySLRNO5lQpjYXz7BsikWC/5LRXAxUE1Fy/OB9vs2SgYG8G6ioqOmtYqp5kafR60nLp
0s+2Iz5JtF51U97Zpsej79vqNtXXohgwGbpOHnQrk6hLc8RwH2No0u1vD7PkclvNNhF4pRaDJKac
ddifUcA2Xp3UbXaK7YC3jPM42Iz6VkIY8NDHaZTbHkIcsybiT333mL9wAJh6in/ZwkoEAxKDWi1Z
2uDzjLCFXeheWlLb5t54l+xDp3OpX7at/bc8Fi7qSpSb0cQ3Qj1NOUq76q7K7aquXMFyovw4Le4w
ksazUgfE+nKFyU0lccv+7rra3+H5FbVZSCkK7MxQkDS9HFsXo+7VAFShE9N9SJ4DHzMOpPh4eEAx
2Uk8DfRS+iV+xQzZ/uDWe70k/R5RPrcnZxOwV2fDhIF6XlS9NifSpTJJOu6WxUaqaSZfes5x67yb
YjCYY9UaroqAr1DITmRhrHQX3e8OT4e6IlzuPWpB146aiVW0rDfyeMZR07zI+bxPQHY2EP90ejsc
uCyNWz18awxgB2NiYcmRyoW08xQT7LpMbPU1eOFRyG1mJhTNUJCbALeFzq471/uwU/qkxLWxwxvF
qf1grzwUu+lBpUt3GzxqUS9D/UT5TIn+dN14t/3hSjhzZ+Nk0AO1qCVEMaA3Pt/q9i2i3YcOua3G
nWxand856sNfuY3fYlmSjSqT6g7bsKSLVu2K3Y09hbZ6RFsFXS7yVwXg1QF/VyxXPn8KpE4JJBww
GlnOg1cSrN+yBgf5/yOX/GzTQnUVSSbw46FphzlPTQH5RDA31G94sqvbePA+/CRYJ3Z4/AJR6vWv
t+0Qf0tjjzGWg6rP51ZCcokW5cLD9EFHVNPKQR8BR9amA1nJYiInK7eqRVOg2fmchI4+uqqMJtra
e+reH1OshfF5Hms7L7KSyGBY0gSFtjTQTiGDV8j26QB6W3dyZQvFG+dzebyuIefTKQyQJU0VlIsy
Shdv9Iud6j2KnO3a3M/FwFecp4uQjZDQCM5814FfNsUGnf2RNzW4jcmrk2PeWkWUqEpf4OQcpOli
F0VijEGiW55Pjr4Zsq8kMXFS14K7QGsnCcmkV4e+VC8SudRPpb03T/4P205vd4+Z+4jok9dns42b
K9Fs2NRrYyqPHZQ8vp/fvctcE2xSJHa2i4hIe/XvdzzY4t0BJoha0rwK1A7a4lw1yRZrEj8VRzr9
/zh35DE59B/lx3Wr3Cw8gBXiP4jCbpePJCNSKgsyRR8vdLSnjW58thpb8O22OmQ2P4m2GY/+lsgm
0XplLIxIg5k+g7wnstEvv/j1vv0wec/K7yv1L3++ksRgStL85zy1EqwUqHB4FJ2fhzd0JZ0Lz3rQ
Hn49XLBVsn+adkKEBqFyr4+oXvHet9RMr/0QBmrkslObSaK2BFaH5jbzClD6vX5/VEpxil4Ozlfl
3BuWv8QIm6bMEtzQDp373nu3t0iLtP1xRKThHfQPVOk4EjdfaquzZsAna/rYUqae3lTpFguu5+8W
NPWyNNxXtsI7TgZ/5DayRHOBrNptPLoU4rU4zbYJbuaSYIhO8kHi9ja57ouvglIIszVYiIvSj+U4
R95B84yZAShNVnU9CnF9ihO1sY/W1m8bXFjui5HqdM2EGDiS0AKfBxZ0BpG96oM2EaxryUsFH1m4
9n9rrwwQdYEkFYoBYUlmn4/eR63ZVeWbNw66UhM7/huGbX0FQioT1pSUu1EXYa5HRId418XEsuEh
dwGyTdft9DvcvXKO7IbMqp1VrYypR3l2ykN02yaY+trvbwuntgWNdL6NIPGY2dEZjJvZ+ZPbFfu9
YePaL2BQKcyDRNf7GW7aOx+x9eV829ofMUkPe0oK72a7Q0Vk7+3pkTt1xglBNAaGwnwyiyEEDJ0d
9OO2LzwHtkWzsv6O339fhcLBIGF1qzTgOw7eGb1qild55dNouZaLzim82h7Hj8K2B/+AFlD/52Df
Pdzlfo+O1KcIHD5g6PAXX7y9GVxsPM/s3fM0+hPnQb2ZWcUaVp2+htDIz3YFxW1nCPUsUqQSdhhg
zvaT06aOFntCRsa99XxosG79eM/LL23WpNeCmSs8DZHVSeG3YPFeI0VMMPDxehZnkC8c+jexPmO0
npeS3IwK11KZu1yHmSXVIBu6IDP4envOH9LQlnJ006mcq7UZFq4lMbc4jzsdTElUkoU+d9UuOnvA
WR4UVzobb9fv8WYf6EoY2ykEXu1eLVMIO2IEKay99D261S955PR7uzTgc2p3h5VguXPj3ij2oXB3
uNi6QXh+jxZo2du8/h3MbRYjPLzLhirdRI7wkM3Erg6Uxei6vpsv6bUc5u5KYVFPubVAX4yR3d7W
9gO2XvmG7ZIDfBudz05sXul4Cy/WMpknS9+VQ1Qv0G3q7Q8vQTEADdsHLkc6z0S/G3FWsFGr6f81
0WP3qPhvoBy8N22ep6YByLUPxQQNebKEOj4WDtC6PZ9TzGKjYzeyaFvrJ79mST/HNWlMXJAMZa1H
AaQFDcF0/eEw+D+qwz3H+rbCvPUHYhDFioeu6EJJusjpXnhAPXqJ7EDgTXxvDQjpazEMhGi9JQ+F
SW3vGa1Jt2hN2j+QuxcX1EpgFDryCal534pBkmWSkjbJ6Lc6do6jgfjhCf3Vt7UXaei/5WZVtmLX
lX5sE8Y0ZhkmwCEOLEqWVxwxIoF9M2iOuH6HN0uIuo6pJ11TZUljYw9p0SJJAYPhpVx2Bk3jJvby
MUbO0wEl/ASxBzeDsxUpryUy6NRJpRCVkoKo8digiVhAwwIek8iE3d8LnIL2pi2ulGMBqoqWvh+p
keAU1cLWcIjP1w9wE49WIhg8avRBwLYBWboIPanP2gsYd3o7xsLbv/JkK0HUPleAVCxilsQDdBlt
J7sr7aYhdI72yGVl24rq19+HAaUujIwhiPF9jkNAEGUfbrDdOb29f6TsQdxK0Kadr9RiQElQhC6Z
BBW+yvhZvUlYCJFLTio6SJ5weRN5lsdAUxQNnWp8m8PRe79dSA1zQAUZ9Abc1wNPLQaearG0QHCA
Q6wcsBQtTukbT8IBMMErENLb8i9QX50fA0siCKJLs9NoxvA8XKSHg+w8Uc973co3M08ro9CZnrCy
ihszLiAGCWXVfz2/v9/uMYaBVacnFxXJJ/sY+ddF8pCJZYAcUqEYxBSWAQbIc4OnrOxGjZfcHKuE
4DH0Xx6kzmDFaDa9YokQ9/wqEHWP7gJ0bFxXiQNHbJtLZNRTJyUQESVk/CWia8IeZJ5FbHtGVIwN
OlNtaBaDSOGMRTIpGH/xogp8+Ma9t/91F9s+HCPIl2wsJOXnzzYjzpVMBpywwVHtolDHLcb41/tw
mm8EUPzzYr/voOvfxv5bNQaapm6So7qlYjC6CVq/hVQelmsjVxXYvOYaCgbXZDHAlDfjYOZ4PVxA
xi89BOTAffRtm8NvbRg4iuVGk6LaoNCHt8nruXbPUwRSX+Wsvua3lf+140cx2+D+WyaDS9hx1IC/
Hloh3fjayKSLiOFmP8KKPCJfzfGN23j7WxiDTYvc6VGXQUEq7Bzvr9+mzTSx/o/R6SKDSVM/Jkmq
QBfD+0Ar9cPDvtjRbDj6/krsd7M54jbD55U4Jm6pTHUMFg3iBEQTr6NbPWbH5hlcLg5H0BakGyiO
UnJkFc2bjF2IY1RkM7oxMMbrBG93uYPEPuYWOVK2PNRaCmMJE6YI0ryHFJQSLCT1VeIqLvbhcbTZ
7Clcy2GMIMnqUZlryPneIwOykcse/bCY9/3xA4vUec2gm82pK3Gso0rlBTT8OcSBe8fxQsQTF+/W
ID16WM7zPZoVDHJLRxnIQ/s231UauXPnU4OlqRgJ3hXn+/oFfEfXj3ozybL+TYzl5FgJXUct/aCT
c75gwp5gHSyahoDIICP9tE6ce6duYddaIOPLtMlIFdTYZUQfsp/ORH1HdJB/ocIwuudbEp8fSjvz
LvuHB9DpT3byjByfZoOhPbfQyOpKrluQGxu1Mx5L3xYirH8Y45sqbRLkpsQPe27QBmLx+Qa38G0t
gHFEc9GX/VTRo/bOrZ2JRPH/h9lQeuN5o830x1oW440Gaypakd5TNK1icBAZkMLZX0B4K779TF50
Uu4rjNs/1wGvBY13ivTvq6eA2o2TNlAbV7Bz3rrJ3Ov2upmNXCvGAJCcZ1E7f3+l4+t7hOXPD4Z7
grUm2DTPTUtseUHDsCzZwjY6sAcwp2h0kjhPCFkuTX8An5PsdfSjmenJNDhB7GZEuRbFnNsg9t1c
YCTmcgTH4Pt74YDVxrX83MHkMgdeeVoxRwjq4WjSCogS/efzh3pJPQ6ubrbqrJVh8HvROoydZ5BQ
PQ4uJgsooQTHDrZdxO9Pw0C3RQn6jRAiHIobWNi6R4MOvwd283GxUoXtapuWSlUSa6D27Hnz+RLd
/iI/aYcTZla/5t0u8Xmf53+B5H9UYzvYFnAATeLSwyu9nj1wLgIL/TuEyHRwj5fx2KzvrPVj4DiQ
zUGfJOgHYoxLeR+S8JBFaK4nqAX6WLdoP1Y1+QLxuXBHu5k/Oba4mctcy2dQl075JIsM+bOPjgWA
IppV8Qrg+V5qDmzEvBbDYK+hdUawdDAXzL20JDx3tF7Cscn/BXR/fzgGLjITbBNJDV2QBsHWbJL2
IJVMSO45ld/Zhy+M0d1/xdgOwLkLW9HfWjkGOyrE6k1fQi7MBRhvvg078aP94InhnSGDG/P0H+g9
Oub9q0XO/Y9up3boSkvw1cA87NPuGY5uW6+3tW4MlOTSFGVyDN2w9OCMZX8liX7wFOOdH4Mluh6k
VUWdZUmyOxUVkO/BNZ51bAc+/1gHS9esNU3amwpMEHauefuP9ICpgeWEcM+ycb2jh5uD3R/Vo3zE
jATnFDkasvTNeqEJQHxAytGTjuHBsmsv9o6gWuTI2fb+v3Vk0ASlYrmXFpzkEZXMqSOjQJsoHOSy
QKH5kXeohvP3MW5OYqxshCVyXqxJFK0e2lHWNPQefRMVYvcZxjF+3vmnNzdyv4cxWu5DhXMl2DFW
sdJmlKbpuU6L4+3RWgjWjUfhjvb3g7GaW43nfUcGYdJxmY1SwfmiNQP7Y5Ud9rC3Nrr83+iuhtBD
Zxd2UF//qDx/xFI9Z7JRIbsBJTEbDBpI+NrLLx+UOScXI/m8I92UZkqiqSmqhBetrjIBpJXkQpBS
Fc+LhxQRug1I7bxo/gEaou2WcLTbOtK1vH8daWeqGX0AgQnvgORhSy5oDXdmhWj2jegdbAwqWmiE
4eVwtqIwTD8bsqbQ4FKT/tRTzqpomLHTGUbr9e8GGtQr3rXfss61COY2akkdS0orwTod5/Zj9B45
4LwZHK0FsM57sUJZyyAAOS/6yEBbBt7PmH9yMXOCfUYceVsIuhbHmIZQDnUnxDgysyFDiF7zXxwB
mz2uawmMMfRaNGH8AxJQNUbl7oPkNAICieB1o+PKYTw26MiGoB8gBy/7VzBnRvbFN+4R+oC/gCOK
/mQ28lmrxHjtKJ4zpLm+VXIAjJkn+WDNw1XiZdQ2n2ZrSYyr7ps6wl7ZhYITugWlFhTtakeRPyIH
MPs6fLb7reBgLZFx3KYxlA2SKvhcNVEvCOj4Ho1zTdmcTdlVUaqNENHTBj3EjojGkbF+QY/E/dfz
9W/FsW+2qlBUtZIY8YQDnN0o9kyJvxB6G+3+QR22klAKeVvmAb6R1rli85wmvjGRSLCb2K4lsEka
mSM71XS5rhgHiNjiQtnMVjHSQwRbRwJaqsPO5m1z2MzlrWyB9RtZgWlk3Cua8Xh91W0VNJWAopMb
X26wlZlr7ZuljLU8BirUPk3NgYKR8yq9il8lafa36FTNfXW0F4wX7Q6lRJ7qiNw/fnKvGu8zMvih
tYu6jDMV7ozY3UQZG3m4sRXKrfVjcWOq50wWYSkYnWgfWpuuVcvvbnZYJYsuZ47l8wBRZ7BjmINZ
ziJqIa/nCdSM3sV0Hnwy+U+fnHBmMzmxVowBjbYqsLVWwS0Du7uya39qb5/XrX0zHl1JYHMGy4CV
CdgtDWXO8LvKLiYYDn58oJMnaFtA557/OGLZ6pFX2eVAPZs4KLRpWaQEhxj799xmSB68szOzkjKk
tdjjX392tJ/HaI98NaqRw0XV7CwD3R3SPNyq2v8SDf6DV+w4W5QFpiaE3z4FeTGsNAER7EfovoGz
5Ydrt3ueZ+ZAMDtAq4B6fDISGtE0d/HdI49PmodS7BBbKhlNhkYdaucl4ovUzXctOZM4JEpI1AF8
8X2KIIB3m7nnyABGlaaTAkoIapLYcr3sIocu7v6BZcO7e3Tu/JfXmV34JA5Tri8VbgDim7MnOZca
+4Y1bArfA6o+eVDF8dHsjqdAG7U6kb/vm+ad36PP8D69Sy/lHlj1/8NFYACk0uUwrycqzkGQ+Hp+
Fv1Xy0skOyxJ8ICCWIytk9chhXf52OSB0QQLKGK/0RiZF+/2wVcvvns4fA/ocZneOO6FTRfUZqzM
hQENRzTVvJ7PAcrMpbuzEveet/+CExqYzBulzrtuUZXvbxfclSekB3h1nc3K/AqO2fTAYJZoOaDP
ILDF47EMRvU31LYeUS7g+ZbNbOpaFPNCSfO6mtUC1ww9XSAmw9sc6dsQS1DvzBMhpzfsScG2Huzq
oYuBeFRCPHBhlz+hmzgKZQmKghDCy5xm5/u2iw4pvGBoZwXnEfPNnHzlZcHmBQYtGbR0hrjeRqIa
qXFsiJ4IRizvfPJyKn4g7nqcXx6z+4oy83MnzjZJHNaHzUQoWW7ok2FAfkoKdOCoThCTLzwCOHry
AgaTiU3AOhMLgkKxE7X13I3Qa89LT3NtlMGUWRcMbFmiNoonxrJT/Cd0jjhcJ84LTdh9ThJSnbFU
Q07jvaJ5BO/OS4ZKdOA87DuiOgTFVdu1d6lg85IRPHOxmITHAM7RJVUg+pX24XgfeyxBg1eYdnSz
rD/dB56vkwk7U072DQYfSHsUTp/ZSHgZHwZxDEkCkZkFei9RVWVsR2Y+Zx5kk5iEUXZSyxt5sbHf
R/iRCG6Z2/NFNch14GZCsn8JY7+r2CyVKYXZqUrEB6W2iNnVZ3lsOUEtRyf2lZo3ZmmqJXQKNFIu
ZBHJjO09mR0mpCltjOj9V1qxD9V6EIJcFKGV3mcka8+VdK8bnCiaeX98nxwmtk0TQ3K6KrJOvcc8
yhgteXYSk534o323ejRMzL+uK8ITwnyersXq3UyBkFwZsPT2QcpTW1dTe7b+4gPpqiFZIK4zwCrK
ZMpqqFMNWZmdxrwlerqfTKINv0ZJOxiC5lW5bGd5zpG5pZyuGRp2NqA7EDnGPzOMUqMb0zJU2clI
0HIU7Csz9OIhcVqdszB9y8jXghggVvRRHuW8zU5YLmWn4qGMP0Vd4WizKUQHHR/6wLDCiQ0ULG0R
DY0KkaMIh/Wrk30rPFw3hw0ZEqgFZayuMRQ0OTEQ1Spmn4itmJ8MNfGK+jBbqCgsGuf2bHwXSZZU
CRJEUIp9A+WqRaIZ42zWLDU/FaNwr0+lY7ambWhvyeRfV0f9M/VHrxAEGRjbsgxVVdluy2Aw+wLr
C/NT109UndqoOBLol12FAP8jQcYwpWqpJnYsMPfHDLomGSspP0ntfTpWthk2dhafayv0Wo1Du731
ceT/yKJH96c5T7OeDomIj1NkljsmbqeqTjX+v5syFn7gsEQLsiSF/ojVtwlBqjUElZKfWt3oToVS
Zp7QDOJJbYfQu/51NvWBF8JCMmT/VZbQLinEQpCHrDjFot91udNb+xiN8//vQjTEJtTTKZrFHlps
aqbSFUlxCuP7rgYREF23Jin2X0hRDRUnp8uGyXI1qGGuR3BsxckR2t2HlO7/4p/HCIilqpIIFh3m
yw/W2PRVWRanJnIl7WwUvlr+xc0HLP8jgrn5nZGoc5pAg3Fx1eW1yA5m//UXWuiShFZ1zZQUkUHJ
FFRxYqVARFwttiACWVTdFjWOAW+Bi6aDBxGE5JKls8FqUkgIcAZIaSXdGWOFCPK9pr0ZSfw339zC
/ihkK2Qd+4H+vCkgA6+MNpSK01y6lko/ylD8uH5iW+ii/RbxndRYXUZjaGs1S+XiZIUPmvrUKpq/
xDoRMQEqCJV7XdjWwdFTs0zEhZLFonJmmA2SM1ZxmuJin6iJjfsolYUTLQPn4m/B8loSgzG9JFRL
2OvFSSJvI+e+87Sgf18dWaznixpVRnHSsCZXPbeR2+bnqeGc1caHwY4tmDDWImHQ/JtwYCUlkQrT
iiohOy3ZO5Y17aVit4jxLs80kkic59eGRn/IYq6NOOumEAmQNR7UOXY60W5PmcSz5i0p8C0aJs3A
+mtpzLk1ciuUwlDkJxE7MkkthFhtWv/E7JTsGGIecM6PTcdRv0ld2T/iGKWWOYlSQy8h7r2NWtIi
wZ43nhoGpGt8tb5o06fWEGUmeeKZ4Un1dcFpx5OlhDZgxBHnnfB/SPuyJjlxLspfRASrJF4h96Js
l8tV3fYLYXfbgAABAsTy6+fgnunOVDFJ2F+E/eTuvEi6+3Lu1g0sXKeZ8ptP0sOipOIl93EDqXro
RTQP71Nyui9iK4wPEhQ+HDrf0ZJh3zLnXEjHn1ldRvYEBOnkoyVf7hNYP8N/BDQvuyqUN6QLAUrb
gDtnIT8M/uF/o7Ec8or3GyqdqTVkGfXsWSUvA4sDiNh9Gno64P/yx38HWQ56RcTqXYXFXHBDbI/0
oW1l3TNrfbYjHqC5xqrp3jt1Uh1yYqV7oPwh+2GY1iFzu/zcjX6BIpvthb1Q+cf7H7b1gpqYJGXC
aL5cMGPPYvrbUN/+t9/X5CIzu8kFqHkZkWLe+1770Kf5xtzlKo+wZfMhA06mp7fszEabk96ERzR2
R/VsWJen3zgCI9YCloAhCU97OjXmNDFy/L6VopkxvYztlqSuPsIVBe0RlJMJGk8ZEFR6GZYZxga2
AofVO4I3b/4TBulesAPzlBDg7UUG/5qNF1N8acWGLlg+8o26uSKhHQIFOCImCRI9RubKOuztg/k8
sXbDHq7dlWM62BSBdTa+pcM1uWareNMjQMn6r2b3pXXGDQJrV3VFQEdnmuJ+sMwMwZzv1kdj6B9L
YgKRLf9xn6u2yGj+aUvyhA8EZFxFg44+WqjZ0919Ght3pe/NmgbXMcbZxlGSPrDYJ5v9fZ/A2ps7
FoBrECUwpCQ06Raq90y13BWaz0+Wb38nxruaJjO2iG91V62exUYEj7wEgaRrIYMlXJqinIw4rn4d
FeYdvK3p4MUe6gwMNJR/KWgvYtSeP9IUh4nn5oegeY5FqueqaT9R988xf5xpukVx60z2rVGQpZp7
ai9nKvLALF6KfsvsLN/89kyO79me6zOsGr2l0Jcc0CcDLSOVFGonrfS7b8vdnLdO4GDbCXKxJtvx
2fuzMqezGbPDff5Y3v8teUDUYX2rQxET35IXUz1Po8tKuJU10pdpemmUe6HidR7cozRHsRHCrF/o
f/Q0VZ3MNeInAiurvBdef1dqwxSs8ju2pv6/82jX2dr9XBEDv3+wf7h/ft749VWVgAtHtgKjtOzn
oNWVj+D1nesgY1VGo3HwGPaPmQ9FtcVzq0+yZCfMZfcrGOP2SZwEAVdFExGVE//WFEgtJ+OetKcC
5ZatjK+OIPzT63E84K5iZhy5eR2t08r7ZOgyZESGQqXH2J2SQE3JfJrZpELLM+LQzD3yjJFydFE4
FT/wtnmqOf+smIH1jvXshipJkp3lc/+Ux13BwqbOstDvx60YbvXyCXxZZgOhCeOQt/dSklr2TZcj
zlJe0H7nZo+b+fW0h43eUIxAYGs9TKXmkY9F5VJZCngSSRxasx9WoDXy1/tCt8qkV1S0OB4r653S
dkGlTnYdhpzcd7N8YX/dJ7J+Xf8cBcOwehqKW741YQuliGh36fxDNjx3fIPEvXMsJDR9bBI+5Mly
W7nYj/VFuI91HW6mJLYOossD8qBGkoJK03+b6hcl3/Xy+L/dlRbEeNxwKPbR4yD2E2o5vnWZ5/1v
kGA+uAtlAcy3aXfliqriLJUiiln8zpm8LKCGmQbIf+3uE1p9FB/BHpYQmS587lsxSWKnmQ2BcHJw
5cECbrNIrQDzFtifseHWL2yq244ldGeUYVAP+ftbSibvbNPqoDtoJ0IjObBhx+K/jemvgfFTWn6d
aLxxtjXrcU1RE8+CTcNct6WImImFpv5r3FQbvuXWmTTRZKrGYmADFIxhPEn1ARDrQUcuDbODVqK3
dp/zz/ffa03d/9Q2HvUthDDaLRYJN0XuQ05HE/FLMGEUl+3EFzf+dJ/OGl8gyY4MOyC9rTcM6AzV
TOsGDDizU83fFw/9fMjzDSJrD+SB6QBu6WKEUzcnU1nysp9daDb63eFoGee/IUZIgDFmw8gTX4cK
b3uLcFrDOI6pKD/TopFATCvTiKt+3mAFvQnhp20kWAFPUTJyHZ9qvEAdLLc3ZmgFDxtWg+oJC/AO
Cc/2ph3VpvU0F10gve8l2wo21xQeDofpV+TesXlr+fcrL6PhFa3bdIBcNdO+5mnoZ9/5/OvZdwcF
eVTesPKNEd1bpykfgJ4x5hH1CvIs62Q8OKMzXupOxVs+7orfDgeXmO6St3ZR4rk9EMBi+iFhUx5V
WXxo0uy9k2ItuN3t5uY40ktcjXA1zCHonBd7JCH11RNRfSAemd8EXW6Vge2jXa+K+/e/LBM3H7aw
89VNk0F1Zu6rPLIs/3PqqyDD5CXJ+InTDV2pIw8uzHRDSntUTBoDUbjv8yjvp4Mwgya9ZPNLz/zA
cd5bzimuIzIWO5Ltx5zD/GS73zmq7yI08yFAPyE/r45aecosYmRKYKvbYEp+2LmJCO1sbzWXrTAv
zvkfHU1Fo144+S3x8qgcpvh9N5Tl2cumT60C6u39E61SIjbWoJiQUGpqlJg3G95Qz3nkJGLneV/S
VAbVSA73qeiwIv883BUZTQuohsRFbdt5RObQoX4WItsQzCI+zJb6lisXOqDZ5518VIn7zqyGA/W7
o2uPWJFsznuW9KE50PP9j1o9OkQXatyHydDBaCUhc0MHCBTQ9QL7HMd5wDdKvytmCSoPmHqAIfUc
+C23ojEXRoU+Mwsya7LsJIXcFd74QmTzVJr9K7bemBsMukqQOYtztFTqfE0Wx3hoUkRueZQYf6SV
tzPnoPoMOKtdPv64f3ur6uiKkiaKjgffmDSgNE2fbOC3cOBBY50ZYUj2Y43i8Ok+ubXMsoPEHv4i
KUKhdW+vkuc+Txtu5NHAzRmQ6SXfezUw9QrHTMJuLGLsNcu7nZXGI+aXC3UGAm5zcmuBruE0/xbX
3bhLsXXyd+THd3ARzHE9X8/KssEelWfis1pxQZ05aGYZ2P3z/cOvcuoVEf2up75PrTkGkQDeoBsN
VnifwIpb48LRpSiMwSd4A1goWKFqbtE84pP0d+701C+ZtKR+SlGz3N+ntTyU5vCClgtNjgYPONia
qyawu9gca+g2TzhfpOxOad9+uE9Cn8pY1A1oUDiD8KJgNLU4gVdKmVTgwrq5OQtWBrFC0E0Cv81D
YaPXp3mt8te5BJQ3KT7bAw+TcdxRFCAGqwrFhLJVt/VNK4948032LQM3todCHQMGh587f87ZfCrQ
NOGWmF9ygmF8Lm0gBVtqp7p3UrZgZvMrt6svLnRl7mYbzsSKmrj5Fk0vdTG6zs0EfXBoJ3TPRBU0
MPOpvtC+joNiNsrDWM7D8f6rrD687QI9DUkBAARrjyKytB66AY/SeLwN67RF9GGZ869rdRdtI/9S
0a4Z22tr1ic+XLL06PP3pD2L+PX+QdZ82hsa2vUNWesXrMb1lcNLBp/Khu9lyh8s+RGbLJRTG6bU
ORkAqblPeFVMbWb53rLzxtbnc/LelqJHF1bkmkdSXlL1tXsx2w0ia5oWp/uPivZOdQUsYIxpFZGR
eTbaMMZuXxRZfpJ1ZxW7TFnzAyW+/IMPXJ7rfjTeIbuFjdJGA8BpI+Yh420fVDyON9y/dQb678O0
py3aKhVDxYuo3asPxoY9WxXPq1Nrb0r6doqhBNG2aYqg9ZrdNH7PttByth5QM2KDmzutZGCcPkn2
SQIIrelHC6xbn6UbdmmLkmYyTNH5qTDQWDuPh8R+nE9qPknn18OfG05ZPuLKHe7afOh5An4c+0uT
1DsSn1mRb/Djqq5CAOdYnovSJNNcx7xvkOteenY7Hodef4C65O03v7iI6ut98Vrlr/8o6e1adtnN
eHzYcosOl7n/yDPyO8rpioImWiRB3n6yoZx2wnxnqQ/V1iKu5TLeGNcrApqIJKXivOO4LGvwoF0v
JeY4S/qBm58WxyRxZYAFM/dvbf19PJNQDxj7lp5pJ5UV83RCf+usyvY4t3Hy1JbxMfHjoISyghff
85f7JFdlFUu0XZQofDgs2jVWUINgCEQTjfs59x9awgPP2OpA1Adl/3EirqhodzkTBgytkcCSDGnk
jmHFd4MogtE1g9oeRTC7LXbNt889HFAgnabBkLdBLhCzKORx/bLdOx6wGTzsJJPjzkFLVuftRB8j
19I/UwujH/dvZcUjR6ljKd87WM7g6clRNaqlGwjfm9VpQNppN6R/Oc6lMP/sHgndCoVX34DAV/Qc
5CIAfn8r+1nHcZR+8ceZfDRhlo5db4eNO/gbfVRbhJZ/v1Iyio5mV1bwm9A6EHr0iXaINJJp4/JW
Zf/qOJoqS204ZwXBcXLzhFb6fsP30Wd+/mEmPAoCbYbS68/5lqtTGC06z7jEKRpxsRoRWuKciz7s
SpRgPomM7JJu/0zFVjy4fizfRdsImmhRb7u9vKoo6xZ+Zx7Z9pNLk0eq/A2jvMp1SLL9PwpaAqGg
dMQsAmxA71fB6NDAzswvWfJg1E0RsDQa3S1HepHuNzruiqJmECYRZ/W0jKYUqXGqSVoGSu1pL+DZ
JwFWBp3IcOaWuZvT4o+22coA379R701FyLULM6c4ryTibHflqWo2rOqq6f73fJ5eEJK8hes34nwA
+Qz6OfnAMvd955LA5VuzCVuH0VRcn/ajny9XmaFe87gVtm79uuZS9UZnzsWIq2ou4/F0X9mtCxTG
KbCoGMUT1EhuOVtlRjXMOT69avpQcnVUFdml03wWs/VnVjmYAI27Z+n3z6lMo7Tf6upfPRw2CCOn
6mLHjJ7XZoNBDWsZjGmnog1sjKt8FI0cv90/5lrDJfLX6I6wAUGCU2raz7fT0im4KCJkPsMZ1fIR
UO6zh6gxscOqfkALXTfxwL24w6esm/e5Mg9xkZ663AnQ0HWYrOYsuXUYmywaUvL1/uetXcL112la
s+5EybMRX2e2RZC0LKjz1/sU1hwaRPPmsqmZwdHTFJjTUyevG8wClcU5ke2eZ81BDVNgnuAdIJ5X
J+Hy3X2aax7NNU1NpeWEicqgy50nX7lywyQHhkr9KcZ15u2P+7RW+djCrAsaInwbZkITEuUWklML
7hN1Xks0EJaNf66S8XOuvHAW5NFVe0sm+zH1vmR5teW86fPZP+3SNfnlha/sEqt4WrJkKiLMkbmU
5UeU7jGu1hxVYz523cfESHcjQeOufGhQIRJDqgKJ5MGuT3dpLw9o4jz48L3meA5dsbVrYs32W8tg
BmNL47FexLHSbkhLD5djTYcqe1d+ytsN72I1lsdiDJvidAydIlqlN8+JIysf0W7VYLF5nIaq/Wh5
VVgm5seWAVomjvcMkECG2vA41ooZKMP+R1nTYFYBrFFlm1C+wxxk7RSkwzvRfR/r78343XHmwBTo
MGseDLiVVuzu2y3l8v85O6b7TIo5CNS6bx/ftBNWKQA7RL1Zh7R5qphYGnJDNc3hbKNn3S8vSfcg
M7WhvVclDBkgFwvf0Oem58W70huUSgZcemxHpYe5mNYJ+0oGlLXHJtsaYlxloytyGpOjgaOQwI6F
x5B8zIfmaKRP/uZcydaZNE09Z5JYldsjbeJgn23jP0rrq1VesO/2bOXl/r7aWCWGGSyMFCLv7OrA
RKwaGkzJgXds6YfZsJdYMcPNLzUSeXO2YYO2aGm3B/AyJuSSD8rEnreI59pvkxH0iH6I29QbUrHm
/FhXB9Nusc5H2JSFWFqqg0EvGL4+oN03LCAL969wXfNekdKMl5MpMzENG4kF8q2U1UNuP8SesU94
FU70G1xXxdEr30R1rTY8vFV+dIEQ66LL034z4DobRBJfQOlaDHtRhx8ya8Kh3iCyajkRndkoS7s+
6pW3ws0Kv7K6HjdppezIkkvLy12uoMzjQ6c+IZUYdJa5katZfb0rmgsrXVkTiu4yAqzHIvLlubS/
CBdT1k55BBz/x/uPt0oIV4eeAopa+E/NdkUIQ2/YcNg1MNHFOB2rSSm4QfW8a83ED7q+2og5Vh+M
ITv4T/lZR+JIu0Q23QA7VCRlYNkvKpMB2UoO/vTl9MDGQvMqfFoXPu2byTQT28S6Glpx8Itdx9r+
HFOUY73aCsueBS0pXiQ3q2D+i7fFsUY7hbIOaZmf5mRXTWyrtLV6xz4MlI3Rb9yx9piyM4u+98Gl
sn/XtOUcsKoPXHfeOxxOwP33XLtg28J8DbOIifBYY9bEi6s+tl14Qeg4BSmlXtSmxC+KSr/fayLa
gVzb7Nps9DD9n9Y7KS4lerruH2NNVV5T0DxHa+CD3aUEL1gVod3/bakjdtEFHeq8Nob/7hNbex/b
ZSaW0qDuiFbaW2GbfETaCdw3NJ9UYSP4pR6nc5u+c3pIw31Sq8/jWZ7jMIoO5594mlfiVqOFBE4A
K6Kc8FDaO9Giu2prBHCLiOYJl7SbypTg8jz/RSgsh832RVn8jyfRjJkbWwPNHApcC3VhhhUS8WjI
LclZZbSr69JeRuQYBqolrsscQnZqyo0zLFz0ho/R6E7w7PDbPO0Mc8+558+YLFSk+YT0aijn/KXv
3ctom8e2qv9KUn+D5Cpjo1fb9BBqm+iwu+U1ZSsjdxCLRlnWRB5Ba41zzmpUDtHpjCTnfW5bvT6C
9mGLougNc3JLrHbcuGm7HMP5ZgdbbNLhyLhTb9iqVXYDgi3FMCjmnXSeVqUjUmMsMTeY+yLkduOG
Lukt2ONBHO8faFVSCcN8OowVprW1jNVocN+TJkYU/cE91O6rTJPD2OcB5e/uE1o/07+E9MWDHTpW
aVxhzK3GHhCpxr0/vOQ92XifjePoaBNN1yJmmpsy8mgcDCX7JtmHtGj2JUn298+zxgmOuWDeIL/o
vRmgz6eqaF2SlFHSzei4IgCv/AuTCVsMt8bdLkw7XDKkWkz92grluH1PYH2GST1MBkxsndTf0976
6EpUxsv4+f6x1i4QGtvxl1F3dBlrDM6GMkmwza6MGilDwb5zG9kToz2I4ek+odVa7jUlTVWUFGMI
g9mWEQfQTmhPKTqm/dZ7al1GDonJsOp1kt3ZTXKFOQz/e0/iJOwd0wD2jh9xoyFhWzrJb8jD9Vdp
2sTIsHRxHCEPtfNK2d+W+RXlvLTcAlBbkwbmwZmAh43RDFc7vD2IMkVzIvRIXu9Jd1msydBtYQqt
aWNAVKBPF31eSw/3rbYiBWMA5cRAoF21ScD6XdJXX2jXXFrb2PMeOenM2hCLNf6BTGBawGNohfq5
M/nKHEsv6QTqiCUGKWcnSNUH22Gh1WMJxdhvqcktWvbt8dBQ1jFvGRdDt82fItv3Bd8lSAjE8by7
z6xrUog0H6by0bBjW3rTDjynyjQmr4wce4y4Z0Ux0K2stjsWBTnURb7RA7MWH6GXDJvB0QSNjm5N
KbuWdOuyQxP0VAJKi/TkXTv+6fT+Q+o9OGgBwv918UeyoaH1vSE/E27oY7MJ5p8oYEc02XfTgoxG
ijFbL0VWKe2e4qx9L5AkKJlzdDxkbGcRlhV/NJvhgcxxkA3tb6gf30dHNlJqlunr6s6eeDbZFHO4
/tRchob+UXInrHN1os1WdWiVe5C5RtMynhYtX7fcA57MK8vDdIOYp2j0h3cUzYFq8h7Zpu+9QgrV
GOAFMTTnI6zX3lN0Aqj8ExrNmXjFQr5Q9uOuERT9Ai/3+XSVECJBOEKA+MIU2+2ZbKv2REPxgo31
6DHvgyh/iOliEPrrQadnYtIAQCKWhTyHlp3zWpYjLYYpCtcwzwnaGkuzBer1hi5eUZI3VLQsZOOO
acsUJidqpK04fco8YEBXv+Gy3lDRtIgzdyn2BuNxlDLeK/RkEuPZNrqlQCi6bBfTLrz/SGtyBooL
rI//0wZor1RPw+Bl9TLBQ0kfFKQI/fyJeK8TgUWv9xV2pVWJChrzjwQwcxjQOd//gLV7BXMgpY+8
NeRd4/zKF4YaKhNy7o5BXf5AoPE74D/eNQ0t3GwJKiN2DxqlWwcojTvMDbxyo8azehDU+F1kAWBz
9P6OrChQi6wBZsPtH1QgFSGfuL/VbLEmU7YJABOG0jhK5Npt9XNjqqYqqmjO3OrYT6QO4tL5XpvN
eyBqyQ1Ls0rNMi2gHKCCCHK3Etxzd/T8nGE2JJnP0u6CpGmeeyfdCbG1+WT5cC1W8wAdAlWL7hhM
iGqMb3oAbczcpIpS/wWbuefyzMkDHU4O33DK157Jhh1DtgYpJF8fRWlMu65JbIiINNVexN0F+eHH
XDkff52tr8lo6mLkxEdBNq+idkakdMT6D3/YmCdZJPPNlV2dRLsym7UjkM55FQ2qCCz1o2+a37or
oJcxdMogAlz448p/6tvUrGiPQ5DmFQSI/2KqH/fvacW7WGbB/yWhMTQdOzZnmISNLAwgB9mkZOB3
M9oT9nk2PtDR3RlN/WCU5PU+3TWPHzlfzAhZKK14SA3dng0g8UnXUQ8gG5V0jn5d1sc6c/ogizvg
4JsMqheO1nEcbe91cChGkGsa5oI7e8ape0bpk4dmPQG08v6HrckcRrEpur4x6Yhmc+275JAOPrK2
kd1MR8+nCEbmw+Q8VvNWXmyt+xu7aYCBt7h1MNGLqFw972ipFgEBRMHi3nlizWHOz07D9nTwQ9aF
JkqpQ+afgPQTJh/8zjvEdNhNVfZhYGNoy2fibjVLrbE0gAkoJkAAD4Bs6u0XyQnoEUlWVZFovCZg
0k3C1I3Vhs1bUwHXVDTBkcNgV8oBz41jK6E/pRfaKZAgWTzVh/uvuWpeYV8xROhgIzYyNbcncqrK
zqxZVEgG/aDYwDGgzazOliLlYALB6KG2TqP9gM2QYe3TM2nG31Dh6M1jC+QZBk1+juRfvXGdlJyU
QlYoXV4m+1J+aes62JDhtftEXEcRijjY56TnOaZBAOW7b/BqrbHLiuMs4106boQhW0S0R/PGEtAR
FAep0N4G/4th/569Ba63SgTJBpgiwHYiBrl9Ld+MW6egI4ikT8gJhI18FGr4jSdBPwyaQFFtwn1p
mscfyrmCy1NjIL+tAlo81op/tz1MJBa/4y6gQ4q4mGF1GAoGt+dpOWDouq6pIy7bIxfGt8n+yyqz
BwjvfT5fMd+wEK4DsUIVDftbbwlN3MyAu9RVQMnp4sCvjYPRJRdGEVrwYeeVf9wnt/JON+QWPXLF
1bSLS+TB2ipi/RTE1VcrR52pan5dT2Ai92ehicGx09tn47FszDQ2wdfoCRZde0xOmZdvWPG19gbC
MMO4vI+LicnlrFdnic0UHD3WddQa7Dj47oc0ean77JFgfHVu611VfUUrbSi4DNoY22eEEeZFtyFd
K4oX5TSgyP5EEUWDx+1HYJBCFFnf1hGr6nMl5UVsQe+ucAgG/JATR2vnoo000ULVoi96XtSRbL2g
id+l7jFJROCUaRCPW6Zt5ThIVsOtQJ3MoUwfAKEkEYwWU43UiOXMO3B/88VLU4Rs9/lw7VCoqnt4
OxB509M9uH08z5MNfeF3WA3U2OJMBsEPSrhWENeY82Nz6m6w5crh4IujwoTTAThbh+UvUfcbFEDa
Iq+o9/ncY2cKt39j9B1X5+KplvFIRw/LOgtrWfzRrzGB4bNjVxv5JUt94+JWY7shASuXuLwSsZdh
GurpOLlCmj2SuqiXZPgPDtgu7Vzcps8CMhPnIETmB7TqnI2kwdolgiCyaBTFIeCp3jL82Pm9Ucai
iYpYfjXSpUXdj4/3uWNFS6HpHgPvyNRh8lGHQ8xiz5Rj6jZR2j4yQG9IH4sSMP7x61SQI2M/GyzR
JaWJbu7FXFSUy8gBei6dX1ASlsb+f6OhCS9PRrt1eC6jonLCY4P5PyvfaMNYexB0DiCqhbfkEz0D
1qnJbtmQSVhFfmKz/F7y3xniBlQTZsLQJoc30YNMp7M82Tu1xCQzOSbU2FlNsu/7+HT/thbeuQ3M
cAhzyXK7CC0AaHzLW6KS7QwkTwTpJImk+4VYMpDYjaqyLcDNLUqLaF3Zjo7XBax7WmH04pnyz2WM
GTvyPjc+3z/Q27fBgaAH8DQI1t68Tcsp6SZHwbp/s6ag2wrJt35eSzPUwHVKenhEkZHTnUd3Iicb
MrJFQXO53IZkSdrjAMO+xY6i+7fzVswRqgDvHu4VjA7Qcm8fAQ0LU1cTfL6Mj9QXQde9snRDR67S
QK4WWQMHjKV3cZuNQGI4oXgB+cSyV0AXm/bL/WOs3RF0yL8kdAfblm3SjARcy6ZAqFcA0N0n8JZZ
gUIFhbuIBQymLhZYm5NOhWtVUd6OMkiJ2UfSqlGVr2sejsYwb9jJny7FrRzeEtSkox4HjCUBiiaS
KmTTsa537Ytq9jI5GJdMPFpqgxG2DqjxcSKEO5qoV0akip2QuU18HkvjszDRmOrIUm5ozIVp3x4P
KBCY4aZw8ZcHvRL+MjZS0Tszjmc4w050GLVy4QdYg9zb6u/G6XajVRlBPA0b+u2twV7uFQ0uJtwr
D+Pjt4RVPGfUiREloW2nrA+lSHbYCRC3aZjlT/d5Zu2MS/1gwVTHAJWOdo7RMd4LGw6WT2VUAv2O
VpcYuxtYebBjHlSMBmTLqXsrCJguBKQQrASMNtFXxFV55cDJMdvIcb53C8T2Riv1yvXd/L52fcLm
dMgd/P4wZkg8vIsDnryvsiBnG5e3wo8wdLg2eCDoFdOhIBaITt+Z7RZO/d9D8Q684GEmr9xMJK0e
aCEDcG34Ofruk7JsPTqPcRulxDvVFLgon3qjCudGXQpvoy64XI7G9DDhIARHAbGS3oZeTYiebTPr
YFuzoAKsjZsimvh8n+tWiWAPyZL3XLBeNJdKVsacMBdEEtxXxV9Vfyja1/s0VjibsSsamktlYO+9
6JOiA6CMGbKCXxo0t45YEzFl5j6tvztDHoydnW1ELKvMzShcXvhakCyN+aRyYzJNZQf0kY9CPA3D
Vs54lekQzTr4eWTy9O1LBaswTFe1XWQ2H4oxRo5m3EEjjba9v3+BKydBfZiiLLtkCp03JxGN6UzD
2EcZIBz2ztCoc9tl/pYRWay3xnDoq0HMiso3OqB0q9UZXRr7vdtHk5jDwi9eq5Q9Kss6DHkXkHL4
OPXlR3cWFy87kvxisVeivtw/6VtWQdsV2nsWNFrEfbqih31EZZM4Ctgpsdin6Cw4cMNGVtge4kDa
ebFPE5Tmsdrk7I1Teb5P/e2DgjoShx6WWiCXpEt3V8Mt7BqmIgzchcqfg8I8wrwHNdkIyd6qkVtC
mj2zFBNxElMV5fwkisNQHwaM9iSPBtl600V+b98UlXYYLlQbgVUMJ/3WgLVZLFlL1BB1A29ygHgX
zcV0BNsLAOeG2QwES98v4xDd5zKox8Q6GGZbHe/f61slg4/ANA0CXkQjqBvefkRmlYR34OConOPd
mABBgo+BId0NgV95PuRl0d0DQUHRUE9Aj3EsJm8AHCMb9vxDmyyjklFaiw0yb3l0id0BAIqtEQh+
vOUzrpyRFrWTguYSqIJeYz7UTj8/pgZmnRxVfO0oULnJZLYnt5ie0YjubDgk+mJEJGoB04rpHEDM
oSmc6oesZzWzsaJW5AG4aHKxDGv+VBePxd8D3+UP/vxxsnlgqjDuD15+6T7ih45T/En9EO5zHp9N
koVbGGxv750tY8xAWcRcIjL/y4VdXUhpCw8TxakdZWNb7ydpSvrkC66a0Eu9CoN5NSo6GypxZVAJ
4HoA8lkGJvDUenlY9XahumLGOiOqAgejZ6WPRZSUBQA1DdzG31UF3U8z30vy6+oYRVvsDMHoIRJh
mNK7PW9i8aJqC8uKnNLAFryceFGbdc2n+0KzcqtoBkInF8IHYJvquaKmkAr97wluVWTW2VREGkGF
cbygdxBoD4Ai2FBKb6UUNgz+IJrIFuxRPQ/W8HlkFItuI0xX2oDsI8DS+lZIT5aPfKwytsHJKzEL
ql/+T7wwVPjflP8qiboGr1orMsmubEKXYptbUDs7wOdjwZv/rsQYzvjLGv6WpuaKmDz25MAq6ycY
Rj186HeV14TAIL//disqAiix4Er04gGlhNm3HJI3CCqQ6bMiWrpKhrPXWWVYVFIgbinypgrRr4u9
Iazu5l2SzhhBKw1AN97/iLdGBr73P8MjwIB4g+uMxWXMGA2FjzAs+4gcE9uNwDw7WFzSszdnh6F3
sw2xXKO5+OAAZUP+BNW424MDKH8eAa9nRePEoomkjxMqgEHl+BKrPswo8fnGIdduGt0aKPhRtM8B
4u6WYGE4rdsByzASYvgrTTGsCLRJu0SLJWAnT4LnoVG1QZPLDe5dERZYAYg/rCvaYPR+XUumtsxG
6Dx0CRp7Ng7d18ou/bDjrZo2jPiKJgCAB4w45n/QI6ujo/tlCUcT2wyA8ZR87BTG2PNm3xNgEcE3
uc8zbz1NWDXUT5F2wRzBG9DcfDBqqQAIh00Abvq1IVIdbEOaG5e3TgWJYjR1Qu71vrzEw/pnCxoo
Ql91FpRT3Z/yetjqFF97IkTv+CGwBQqDy7VemaVh6KqhoNyJWFHOken0P9w06cIGnZQbWmWd0jIq
jNZblEYWqbiiVEPScp4XThQX3rdx8J4nr3tnqPj7/cdZJQOrD+cDLjow027JoByN8mlROmi0sQHg
Myb+ccmWnOrGnDeScIsJu3UbsWcROMDAcsEasTfsPaemZ7QJsYEJX1zQGBU6zR+NNMNSfXAM44g/
v3w0VOSgNSxMLVFXP1pDqZ32aMSP+vGzmIvAx3CbvQUb85btUIUGx6EDE7lLqu+UNt0i8wAQTgCi
7GJEvZ4+czLmGwpplQg6rlBoWVYZME0hVZkEP48JiLhtb+6apkLZb2A1y36HEMDBIeQeqkn6SIzf
53UlvIYs4JpNaIsSfk8yi+7vX30ZPD/qpVh1ArWOub9bpjNn6XIs+SRYiNqW5r71qWpOaoILFPSi
sfjHXycHvjNRi0NlBIH1Lbm+iyUw3f4PaVfa3CiStH8REZwSfK0qDt2WhW3ZXwi73QZxSYAAwa9/
H7z7bktlRrUzOx0TMRMdoSSrMrPyfDKaLtNpWZNm2uz0yPQmfx+qA303/3I+hmlRjSPT10ULEOrD
dBlJxXKgAhC2v52+sdDricwatvWgKYGH97HSbHJMpXC6bM6HJwQtAap8088iNUWTeD+fh4EQUGu/
k5Qw2rdHpsco/wZmMkVR8a1KJP+IFUeZ7hwUUYJgjJCBejZeBh3bpvgNqWVby8EpAoTz5GjRsAVC
b4ixdhnIzqLruU/px6rPFi2aci3jegCbZavnN808sbYGGqYpelt/OixwVP7DExZA3h5edC4sBKSg
pAUr5ViugcV0kqq1EhYIUgXZ0HGuYBSwag9w3Xws3hZQ477A+anxIaJ5qEZOeTo8HLNjvsjNSqC4
I4YIzWXos0CXKdp8eM5qALfXmdzCa4hQmSeSEj5P0en8676+jlIZKmXoHYEHxk9dHxLVCHK1UIFM
FJ8Kkmtq6Spw/v720weY+O+2bRwffEtOxouTcg5PGQDiz9M0ZbGFsZ1UkjVaTJSL/Q84wggIoFcw
B4Je+1uJOB5UJW+rMzw7/dBQYAQ3wP+YmoKKxui5fS9/hnmAAR/+/splAOxub5pRA6iLOLMeMWEZ
O5M8Mtl9Xn5IN5B7YbQxwDaVkUDkOyylFkB8IUCPlnUWkjLQH7EwjlUanvOpvtOOleDoeHw8VBEG
GcBjjWZLTFjxbQCo3Cdl2iiqnxC2WjWzgnzM/BkpGDmR17VBqSexrYBHPhPwg+iQ1rw6SklTTpZ6
BNFodmbsMC+/5t7i8/5Bcqr7gwZ3XRd0p8RIxqg+e3sROMN83+SP3+bcOuU8PSRBit92VpfZJpzF
ZE69wBaQ4RNHP8hwKtRIalBZaLT3n1cGOZLNhczcXw9LQtfezmOC8/p+p68cyB/UOJf4HPRlOR0u
ZcH2ivO2ah83s8dfri256zMF9BcVicH3e3qP4uDSXolBhzxMUgzHyFaKU8569hbR2WxGTp5NctLY
Gn2Kye7LmglY5fMYP1jlDEavy10ilwNhQDW/9BDy1hNyN7xDf83dD00OJv/P3QK4V4Q5Prl4s5g9
Pvx66RxKpddPdl/ix28QXbzDknpkwyeci4SW+7ovJ5Lq789s5VRk8xixR/cXsU9EoQGZb9mz5Aho
jnJ5RZNT5Rr9tUEQB6qfz+TeXXfLV5Os7SOrNnPakt1OJjvv+T5NvjX8X9d3RZNT7UPaXjQLmTaf
RTP0p9Ke6J/K/PgJYfFCtt2Kxj/G7dUVQU7fg7bGofeW6rc01InKmBfQz1iQMxh+5Ie8XBHhtD0O
tXaoWqm+TuWH4PF/PTROvafHSR4jaFD9E4M0Jr3d+JePLl56qes90fJpm1IRSS4k/XFPnH5rbSYd
znAN/I4eU2T2978ozVfT2dabo6/C2QqlkXs8fxDk9DqxaiR5DqHms8mn9/WsCJIGPLYL//t8N9u0
70pdPkDwFiuJVPSIP+6ryuYR8ZhIHL7nl+7Iw49xgySUjaaHNmO3I11lZLXZbPzZ42T2++GBUPv9
HWTnLWGfolTo+LvzRxL5TrRIiipNUkB5sb+wVUSd2eyBLE3yGlJKPwVSwoMj/jhUzoIoVV1dDBmX
Fi0X7O2toiG5kIeJ7547Qr3tZ/ghPFqB0eKbKMoSkw+NPAGDCwfvarNLWeVGDGUY5asj7cJLdh0J
WewKHwWBkvPdKaV51FK03av+2XleraKHVeI5Tkhmjzpzl1N3SRWqspJ6n9v7NlOgGfywVAiEvGOS
QRU//AMJiahDW3iJnHVBO0KZ5sPTs2IX5jg9eXQfiG3b892X0FMZd7+u5JOzK1MzO4R5C4lZvFVb
LCZ8YCHzBD7CXygBvETknyxMPnM2vz/ESqwpiQaO3pyU9RDK2QPe0nlMTnTrbbcauX9F/NDXvxXh
D0XuAcCQ/EXpBoqLdPbWzPScwvFqVh3xtiJQhb9wFf7Q4u6rPNThRQG8qJ+RZ/amMN95hGX55RKa
2k+77fZTcJzfHbI/rdkfgtydBbqSh8UkhmlmH/XjpgesOMOqe1pcSE9m2NxDluRivx/2c28XRuQr
Iul2CD28/iEheKMEgf340/Tnc7iXwmpPupJU4J8lXteSbJbtmGj/01/I6X+I8LPf5yIPsuYMno+J
d3oxSod4T3PvuSb/GzPfonzlR5tqPT33RzBjfCQ+DWhNDIFryc+B8LL5LU9XJE56ie3rWaT5z2wz
ie2WzeesJV7TEoGgjPvmAC75t97xqJJZmkf9CZOMvkYM/Nm3NmIspWVM8O4Ib0e/jT6aPD/H0QmE
FtIu2gW1HRAv3G0PMlkISP3FU/6HJ86WnC6AuT/Eg/Cv9liYTjoKto7kTbbfsqd0EfrbE5xlStP1
K93FgumZ78TEHdXjMzFtbWaBXB0G1ds7b87M/7ZlLiE2wtYnvHf4I5KX8XfuD8ecfWmmYdVPB5o1
fZ7MK52t53BXpIfFpyd0V7iGmR+yyZmWY1cXcXKCbC4WHV05EnGcmdsQ10YAOUegfN9MCywHv9ex
Ldqiiy1QY1FAlO352fsScSQSTW3g+Erb0MgCxBl54AirB+aroS/cPy0wgJfrItshpDX4Ste0jqj/
XpRBs1fOBBjcFPbXkXxRDCV6T/n8fXcOJqfJ9y3tOzpxV28fxCcPL6+vLXtHAC64JSFbnFcJDBHA
0CWD0Ctw8UzEhvTAUsoEftV3ofCOcmmcFamtKM3l74dkvzrN3j4kghgfDh2Z2i4xyXtMniI4DB2B
yyAw+6M+HZL6BhAQhgkvjkUD02maph81BAiV3W/ZQvD7wxv4g7Wr3+dYm2AJZgZcdDjmFiIQpPLP
RP7sZqKbGlXfKzKccdRhgwNjYOMZzvB0tbaH4Pq+zo4Hblc0ONeqMQ9BlVhgJSNnB0Zi5RxIszAP
LPHjVeSe2EXQmSOkyBnASxIGYZ7lw+Wo7pntLYIZ7gtFROOJnpdxx/GKO84AHurzFJv1Ms0vnZIN
N3VZlil72nnbL1FW9Xso955QcI6T2YdZq+s4yRp0mBOxydKG+m5FTAmEj69SqLqs9/oEPMUYjPB3
Xy0JPwRCIRC8b0/k2vKd8ml7ykDieaXT4qkhKWaqTUdozQc9uXNk36bqio6aFNgCHYJO5y72E/ct
m0sXkq89rxAd2rjz9EcS+B4XyyyzY2DgdlarGE2wNryKlhR4coV5P9HhccYhDaQCcLagVNh7tnGc
C3nMF79SYsPDpYvno3f/ssafjyvOOCuBjURYMnrCIWokI3ukN2ePj1P6cCYPy1cvpSYVXtuQLb13
bZzNSIr+cg7Qu+EfnieSe6G2520tP3tBO58g8hMyxxmLYxqGMWb7B2MBj3dKwN3MfdSHKoxN57AY
glfrG1jhHm+cxSiOwaGTJiCIFXRvi9XGmZ1Jv65+Ue9ru/0HJ4lmBxTM0J8ylFH5OKgJLPTw6We4
MwPMsTMl+jYqWKPOMVBgvtwXlO9i3y1rt8Q4f6bFEEGjJAW0erFH+gqJnZnrWlvUTPCP4IUcyUTf
Ehtk6Eq1LakpADo+EEOKk/RL7I+K2IzY66oeSkIicoPI3eONe/GLSi+bvgU5LGA/s46q84IANZhN
V0sM6/jGBTEMFbzPIpqcood63iXxodR8dOxluX3E7Hgr79CtK7i3n97M7VFyCh7lhyy9KOCN7REZ
AeTlYFedM8/tnef1ktDt/Wm/bslx2q3EkqW0Ndha7FfyhOTv8hKKdp+nn2/YLQ1OrfOyOYQtpuD8
omXOPqL6g4xlUZTepzLy/N+S4ZS5Ky9HE+AjGqoTCxkoQPYxJBntNnpNawUOh0gKBym7J4WcCzA1
4/NEqkCPaZtV6ScS6VfIhwmtlEDy+Cio69EiW6rfV5T9Lp9EAjccyx02+DapE1yMflLgdpKO7CEE
UGB4Tr/2DdPtLHqcCugJ5JuPfyTLUvvTcGqr58N75LQPucioC+5F46xDEyYVJlbBULfdL2Jfb9lE
ctLnExILC4Fkj7i3NzLHhz2ScZhmvQlazysmkRUJZg1FiLVriShlPlJ8uyXFGYZppJ4nZoCDQ+d+
fCb1QwQ6omzQSH7ylgpnD6LsqJ+PJqg8r/b181tnW6Q/zWtWTobAcWfTCXlNCVlLr4vVQtqsFowW
G9SNUfn5X99LHm1gcjgC3vwyCP5hQmr3N4Cv4Fh54j4MkcRwliORU7PuOzzMLUVNsI1nUwpMr3xC
GGUC8RfYQo0zGrUSh9U5bJCjJAt2agh6zX8lO5FpEiiZPlj9q/e4rwCA2LaDWBpkxUzXIm9vG5+4
LtZGR+RZYHgHybtjQXTO1cjLIEqAa6j5+0toG6RcMouEQNGwjW0TrcR1D11Aj/M2KvVYqhHAwVCS
2ETFfIlq6pQy5cFitSiBN1IguNEHfrBOLtRKToeTxKMSvMHlPhJnM0NZJ5wdZkv0BglfS9E7xkOy
TuvgHBYt2GMwx5sVyVbtjApdX5GIcOYkrAozOPegUtN2nnUESa9zRoj0ZLiwlCg0iMyywNPgm9qr
rrOATQ4p6TfP5rZAqaoWpoJGAr/b6+JcjTI6noO2rQaHfs96ZLwuLHBXSWTfF3nR4XEGo8dyxnNr
DVYyI/0iF/y6yNT/GEs7RaXcNOAiez5OiDk/nGhlznTMUjvWqyV6wwQXwyMo51XVAdH/+8waJj9b
jvpZq0T1Kk9UcBaJNg9CF5spYIw0kGIrOLcKc+RV5RSveMlEScGRbP+NJPBIr3VXHtBND1IT9Azs
J0CsxJ8NqlwVmYVzeVfm9sUtoL5fwnBIZDT4Bvcin1Rad8J7oqHMsXJUG/1cB0RE2WpqW27dEKqS
J1rTE8tXAmMseF/4dRpqntRJNjxl6dnWe+pLNDWZ0YuiIeFNcuZDCeCS1iXodIOiRQzhV+ogZwkX
S8DRSKrt9iY5l0Sp+i7TLicNHTvPK4xQ14/Gun9Dsi1E6U2YcBsp8d2S40yI2mDyrBgCMDRFrE4f
JhmcuYWwyj189Z1Hkx/Bx/R/lskGyLT0eT/dOEy129pGMaq3be9s0PsGayTTccsV53eU6rFLJkPI
/Gwo8O8X/YnIbkuBPmJjwoySmHjelJkissPTf4dLHsg3TPUMmFHDYWLL0imgVCYJ+wodkXc8bpCB
i4f5T9QB+Hbh5HiJyzbp4BzXFJsDpK1eUZFTNc7LHxqcm9NYSt1hh+NgvBaXFxspDvIlqqP8Rdrm
DxHOtynMrLz0AYjshy7Qis4yiqajNTqO5rnr/cP45Q85LlaaJi0wTjp4AYvVfpWtaMXoDmlEwdEN
xuCnFPyhMjh0V+7oZJJrkx4LgP3nk0wAfyWyEMOh3Pt9zhg1Z9VMlBK/n5DnlcaU9RoxmCfs0BpX
2T9scIaoODaX4HL5FoDq3XL6xcrBP2gyPX9aNF8XB9IuaefhNTMd+hU/CVR4/J3+Q54zTN00C/Sy
Bnln46AD2sYEsMAVGOlEHqzEHxKcX3PIi0mkGwOHezzQaETe+D6a3kLXRhM82krnXxb7EgjHuMEF
0smAm/G94O9WOqREbwHy3CMkiki8TNbpq/xb39Sz3MY+4GAXe8L+xZGTxBALlqgMEHYAu+TYvBiZ
FQZNL/tdUPXYy6WFr2FyxqL5+CSjxtcf1OXRtDrvYKlYRodR0DV8pL85ZYVyPXZCYUDeGIYiseme
03T0iSmGJKmyf6q2cRoSLbfN48t9mRmJlIYWEkCiYIhi2E96e7TTQ9DJx6pQ/UviT5QJOQCH8j6F
79EfTvdAYhgM+tewGMeGaWDCQC1KFW59QvbpDFn7t7CkmxQ1xnC9mSmLR4m6ubd8mZCWnQg4VZ16
WS3X9lPj7gTCNMowMI6xSW6AveLB8BMAORt5fULzcISUgVYwoxJhdYz5I4YMuBpAWWCLE4BBbg81
zTDvHJ5DeHdnugduaUSsKWlPJGkJErVz9NBfYjZZB4KTHjGiAH4bsHs1bQo4dO4FD0011OtSBVld
I8fGay5AyRN66INEcNcJGEEARQO7CUt0+bYjzAylYXG0YAE2xVvzEiyl+fwL+P7GA7svOGNqf0OJ
exQSow37UwRKpbOYkti37ERhCfMWNTFp6dynNhYOYELEsLAoYVhDwm84P6aFDgcBli0hCVkVud2o
pA+RGNHQJfPYUB2TFlW/llaXCWncJ5S4mEA0x4ok6FiRB5iKAX+Lv8AuvFxKPZDgMs/V9cfFOx/I
wYODPpXdbEYPTk5ZvxHBwI00gJigigUvyoClCfCXW2mNDfncd3Km+1o5iy2vbidUBrgfjR9PrjVZ
1h2tp4AdIPfPeywQx1lj+guyitlEfhZNboELMQ0Uy0di3G4W6qyYRUR92Yps+XefESeww5jvAC8F
RBvMsd/yl0nxJL8UGgixrqOseJeH/oLyOSWbySxEU6VEsvcG/6WtlIi+YFNywbS5TNBOClw65UH0
ho552jcfxJmHWLHycyqpll/Z4XqVOod5Rd9CTyLTdZqSZh3bx4hsRZ2Jw6/eOwbOOgRtFBghptT9
9ECsx2QJRdp59+90xMe+Ygwo0bcnrdQATkyBTe13DcsjYMgvLgt9djBE3tyIm3VDh5NYs7aqSglB
ZxHParuzaNM61lonlU/tNGcY6CdzrDW+z9xI3HxDlHvG4rOehTVG/H3Q7G0A8jQyOwbv5wv6SA3/
Pi2BiPwAI83DxNCL02SQWXXevmusrUjsZNSYkPVco/Zkf2TCNO19CZnInL2N2lSK+wzHysqZZF/o
OqehwKaPKCOWA2HgHphZBpDm+SlKqaqk9NgGlq8xjeQudvlcWO/2NHySNudZ82K41VOMyNMgU2MV
JlhY6iQJDVGgm/WPp7eUlGeSpH5ouCIEip/cA9RUxtIaIB/JYJ4TKvl8CTNM5wd+X7BJhWHcbHbU
LWxkQZtwmjpTEZjtT3kCPWyTAHrHAC014WKFSy5jMUmRBP5etn0/oqhc7EWP9WS4slulvyXC2b4J
Wj6tUwkiz/vNb8dZmHSBXJejMKUhmXd0Vw5brDCGsJlhpjX0os3D63xuR+v39XqtzbMHRONboJ+T
+fzg0Pl8R99FyZvvct69Txzu5Sr0Cw99OAkMfCJDh/3Hh4XsecOOaGdeFcR313M0TfXzuUJ720Or
ADaJiB6iQXF/fADQLCzgGKBFkH91+0NoqGUZBKgG9g52CRte77Wvp46k3nEjvYp6WEav5A85PuGR
AWQs6Usr8HXzROPJ3igE4Awj7icu/YoCJ8lhoQEdpgGF0slnh4q8FUS2i3lBLRqtw9cTuTyXVBXY
/u/maP4YgW+CpdaALZNxmLf3eChO5iU/5vowFXskBdHp5kCcR+Ki72gJcXpCx4xIeEamaeBDwBcd
AEmAffJdfb0WnioN4urQ6j6CCoWhoRTtOQULNuv3lhzt2p7Cl9u93zfO3yVbjtMbopzmYpY9UPQz
iJYMWlMRjCUdfgds5qz2i0+LfX4ePdY2XnGE2sxzSrcTrI06ke3ffwZvmeeUG/ucG+lc4Dt0JIKc
4zxlh224DR5mpNvn9uRF/5D8+6yP2MgbzjldVWXT6OKi1v38QN5OGpnMgMIs8oJH9PGGCOeohLFa
pUcDRJi1eZv8fgRkzsVFEW17n5efzsrN6fG9VlGVTy+l2ui+6UabxwdtLn3eJyASTn7apDucpoFs
gUK/kd/OSARpDBMFM5fobHmZt/uU0KdWYM1GJijA1gSbHgAcBmgEfmIv6TLA3qYdTg+j4phhCG2/
WvlEGoYFF4/ulLrUoDt50ZFDTr622kzA9OixXtHnMm2SfsHebOMyKEeGBsShiuMU1Ifzspol9OFl
mLFeP+2ieWQjay6405Hk6C33nGrCQ8sPMfaR+83+8D6ZQzMvHhouYdTth5flcbYGUEMkakMYM303
Z84pImJ9/PVw5sMAKnM2hufPJhLm4B6nto2mkvlX9zGceMiYsIo1qi1X582ppNZVE6QzQBvtGCFK
gc/pbkb6rW1nD+/6MkYKmlr/pB/i9pw5HcXm02baY60bQhgnZz6Mn6ujBfN1KpLnkZgYlJCCw6JT
ZFQAk3X7rEysQ5yHpoIbhfp8KIuZm5IlgAhs1CMOrCOi7qMRnI9bgkP+4+pJOR7C6VnpQXDBVm8o
BUKGHk32OGEuWkzVwWelSEAIqz2jpvWKz8FtuCaLdgU094Ms+ktWJ0fRZ+laXX5O/cU2fRuGnkQF
kTHH6+ZkOU2d9tlxal1AsaYL5iRe4Tbe5eVIrcff6B5yz6g0vT89lasEp2zNtsZmOjPt1NbXAoM/
rj5XrHNKq54jQ4kyfEiCjpeV08yAN43BEPewXC61+YnMjwydRfJ/UYcdc5VuzoDT3AJb1RQjAenC
fkY/G+Yqjm7ZweGVva1w/mrE478hxqmqHmjNpankgc/4ocn9+kiNKSllO5lsJokgXB3Jnt3KMaei
qqRJx9NpoNbTJocdlHev8wptjtuhKsrum33RQfJY6wDDlULsyIbWrBBemKRBhQ0TPcM8DxBDBGZ+
pA38hjceiM4ssfFYK2H0zFUxB8oLIS6miTDMhrFjmtsHNhU8ayMNF7cUOTN0jJLkkJxB0UAB6c1x
k5knOMHRh/OPFpic3an6c2amLSicmGN42NG7tu31HOEOPB9RsnP8nbwixlmbg2aUmpHjuhpmziui
UuZ/+wcPJnMlN/UyR2ISE+04GndOrshyJieyslhVEpDNyGK1wjAJ/CFnZjJCfpFlyxDqzb3Q+fRE
wzgiE2NyJibF+qi0O4Lw834Bl8RxFFiY45NkE/fX0kZUOd9JLKcpjalIVod7+xEtXPHMmZj4nFat
3oL0kUQPE6oQTCzgMVmiTdJ+t+kOqb6t+Q9CwGtTwy/cyDozRi4bROVhpAp362f0ceYGjrtW0VUl
EF0Ri5ypiaMktfQapmaxmLS0RIF4qET/k/GIGyXkt0acjdJMIgDr+9FrtFM/J6ihSq8tWWxFgvrd
/njn0njo3YulSBM50SAv0dLYJGvMVq/q53KpsI/ZsN+BPD7ifVyuVYzirycE7vzSnrqvwPE/DMgf
ycf/dsJ82iwOW6WvB31VbYXgOklC3SWmdiNbf7xPaqQ16faQOTt0zg1lcqlxyNBQicjvzuxCCDlQ
iOvTxcWM5vZLpCI/q623JDlr1KDfK5VzAzHLyUk3wJeVZ+hn8KjELNYudsDdCZn1Ki0rURHiu1Py
3j1zBimOQ6NMz2AWmycZNqXTs8QeHSQna7cICPp70bc81IPQJQs9WrDFztvR19cXuCY9fV2jxej+
6Y+0i98eBWeosGaujE4yXoHJqrA/JEQuM8VtbIrsSU0+7xMTeYB8ZcSUT1XUVTj35AuIpzYSbg6w
sGYHV8mI+ut1GFecLpHMYB59Rz4YhvL+Bwyne+/0OYdoEiV13sU6HtWPX4lolcFIgen2KDmrVGlH
rQ1b3G0MtSXAZ7PX7/Z9BgTBAjYm3Hrtl/58uMg9LJ8RLpyCJFir8RBRjJVIKBtKpK1dBGHnx5jY
heXJJH8SqM5wQj9OEOiHExkFdiBUKrf05aAODzEWn/iLfGl86L+AGiWgMOqWXFHgHJ+y087oCQCF
JNqq2bKpWSdRQyLP909y3IG8osOZHSBKTyOthyzKFPVH2314eVHo0HwJX1UUsI+LxhUxzuBkZ+xz
HsIt/2yR8rQxv5rsCeudySW3K79b1GioFaGPD4p776Y4S2OZXZNXCs7x8LWvsH5GmteiRVHjsfIV
W5zxKKO4CpTMRCWX7AcYrAG/4vHpaQBJElyXSO44p0a+nMNJ1eEAF4ec9Qud9SZjQi9VJHucfcjV
JMY2nOngLu4xa3SRSfpxsQGPcWBfrWcBzOhZ2I84TnOKjApWAeomj1ohxxaeIj0yMLPF0g0MIR6i
r3aBIMb7FBb8B+X5KRT/IcYPbpVGIx3bJDYQVbAVS7Hgg5mEArtCSGn0icUegX+zxc9wFWanqGF4
MBBdYBDJIse9EMdxPOK8osGZiq7ECmtDDb5TGG9NRNA84apkDnCi1BXI30jTAoz7FS3OXBx7rLbt
AtCyvBXT0JflqLOLnb2ua9GouDauuX+OjjMWaAnBjipVggXEJQ2lqbfNqrZPM1ZRx398fHQterKX
7vK1Xq6BYjH/+gJCoHDOZDwCveKYMyAXK4jCoIRgWk4+TJEHM6eeqQtRE+FIh9/tyXJGJDnodR0H
IRRg0TAgRSNAG1A68gXyQagdzekup9stEwFtjXs+V/xxJkVpmzTQOvD3vF/tp0696rfrp0F8qDA6
GrNeQ5sPdmXLOvDsuRtt6qbQgjY1/GqOcugRS42QHpGeDzN9D0cLzubngt1/3oZf5BUdGzywQkFF
blTnkQ1CuTiVZaYZvj45YpfagVxEbTyDN8NTwJpDdAmi/gaAeU48jDwMjlN54ImcFFIS+q78Fr1h
o+7ONRFONpo6SiWzORqYTyfsrXpP1jLdL7Kv1R7rnTWkeli3/C/gb8fM5DVZTjR0/TgJTv1AdnVm
0WEY/K8w9Rz4Z1IxF2BQ9pnOIZSf9y9tNEtyTZd7f/Rj3Uttlw1Gcwp+v8GSgCm5tJ+AaydySsaE
8poY567KR/N8LrOT4fc1NYt1Fsz79yh1LSZCpBjVtD+Ufjit58poAizjxHHu0QutvSTLefME9EER
R6NpumtCnHfaZIkR1QOhBJUgIAg7yKcD3dd9wBSD6hhiLKPhB/9aCdDHh7+/SqLHunnW6+HCEgIk
QnR5069PMQqF8AC5xwcLwJu0QsAKMiXbm+4U5e4p2rhOi+gxjAljopP8Hvq8xxhnsfo4rA0Nu8h8
5Or3KwOp6r3kyQXpLTb5RZn3PGDVdnP8624xafv0NLd7+pKnaMqmgLcRfc/oU399s5y10bTi0nQa
vgdVJyezj+7lsbE9rRWGBWM3ip24wG1CBQgrTrgbLYEHV1+yFoSknKysvQo4WSdEfWAnUvYxx++a
EnepeiOZVlyDUr+D+yyldEosp4GlQRsozOmQyCYQJoGJGdP6a6rcxVpql00vxcXwY4t0Cctc+YzU
Wf+Aes+AhqUi+/spqrcMv8kLE/ZcmGhMNoDrznc6NViVfi47w/D3ewVwS0c0PBKFRI5hsZNXlCwg
toFM7JbWXhYAL7RzBUyLPoC7VCwvhZuo6oaPfszgHbuHVb/x5IiG2bsuU/TXHjFJ0BWudhBQHn3A
rlnnLjkuL5J0ScF6XrHiGRVa+dWiy2WN1DNcDTJ1X6iMvsho24u2o48GuNekuZtGQjacpBFIn36p
9qX0dXU2Qat7HaAPrmXqq/lqWVQOFgm6xdP5ETNlglMfE/Dp0FWMS1ewXJHjXbZyMN5HUySiAeq1
WT0fH8NtlJKnp/YlQl3z8z69EcA3C7HZH3ocw1mGeY56CnqL+AT/PFLohDUkwCDg6QXtzMh/d84S
uMzW0gBy6dGO3A6jX572DybbLLQcqrquYpXj4IXdvgphKycGwPumfoq5JVkn0XTbOsb8PNRWOq/9
2G71nqBxR6RnI7p9Q5dzH7JyGgWYbpsiHAcuNUAz9gVGWv2PHrr2qM90/1cO5N95/zY/rzxp9jUV
zoqJvoDzKQpsj+tyFV8QesYLxpA/MNO6fd7r8/2imn+GTucJLn1MyofJgCl28mF/E2Z2bs+6OwFX
I0ObmN8mDwdfZSjodIvMGdI422oRucbrfSn7xurgjNkNQY7FLs0PYdpIkDL0dmMTYUQ3F3bw5MaW
nrLZ+3wXrHdzm0TP3/UlNA2gZeAMwOoEMwSCTxkePe5TdKzrxMwQZjOxJoT7lAobLC9WW0m+GTrJ
JSP61Dc/SsktDw8G5pSU07zVXo/9lBjtV3Z0knobt+xgXchBPpGT+l6cVkZckhgmMAUSqJfEyxYr
5PJNY9LmMpPSmqqmX0rrqLcLwP7+zkT9omNh9TUL33WRKweqOx278wnbOH1lV31p55lqRYD8ra1V
oNinrTQrAtrU/v1zG3MTb4hybmLXT5TWzArJl2RWwndy4k9JsY1FD3fGocTcUGUl+08yelm2om7M
sbD6hjj3FqVRNo1SCxznNZqNd0kqs/Bhoj12J3YssDZYelRzQdp7pLsbKvJHUHjIiEIzC/1iniTf
UGlROYFJFRVr4X43iw9ABmu/i3JW/wrIr6lBeh02sYgV0WMgkFWdM859KmHyTcWZayqNVfr7cTOU
Jk/2RbIxRop9FJ7gkodzvFEOaAXmkkwsDMUW+x/QZmZtypJcXgI/NKmzOq5PO92OnemUpKgXrm3a
2OjoodlGoJTfEnuPLidc5cmMjUgF3UqZnV/KBRbJAUS+opqHRArzVzIKaqlD3Mpx/Zw5bujGcJ/j
aLZLbWuC5s3cTan2cP80fiagv08D0zY4CIAz8WbSkI+XySRQA794tg7ErBLSfKD49FFkrLR2klyT
yUng+/yUdI4mZ57M5hzkka6h0Xr6S1tYW4POn0SQVz9LSrdEfmQ0j8AOxeRd4CNJlnl49KZkvzix
JrInD4mLYRvzYRrYBhYnAxbIwQuMIt8XYCTU/m9L+PAlaK3HRmlDU/A/ty+RVXRNquYTsKsFKPhv
PjYDoHRcsTzAhM08uggk7Wf2nSPIna9cGGWUNUbgX0rvfEazdfNZr6ar3i7X68yHyXYOyA6qnoDu
Tz/rli6/ayNvTnmAEw/8RfK12CfrI8lsLItN3gLnJTkMzXLoMhiiF+thu0u3u61Alkc1+89BTzkN
M9NjqmiVGfhHg8gVOcvkbEvb7AFeDQz2fWI/50cGZjGvij2u1gRLiLkMVB3W1lnWI8lf6G6wjR/y
ZWB3JLbR00T1OWDC0WeKpRih22Me6DVrhvo8Zrl2X/e/46efw30H51Nid655PCpSADgBNymwvNpW
lzRhB3ZwvmL7XJCvxcS+T/PnIC1Hk5NoM5IUrAsOJZ9hQSVzLksn/eU7h4T4sxVp33SNvE8cT13M
u5et56X29P29Y+9P8HJFnu0gyrxRxcZ7tBdj+x7iCe71sMIirIIOng5mR55DJAF7v9lE+2yt02Ru
uu2qVcg8tSuEkrpnzc9v8byk80IhTDTVNmrVrj+Fy0R02qWUghqfUqWecX65yNTQFu0uVEh8wbS9
NLt/CcrAGse6BWhOxC4D7xh0uDUrJ7M9Y/0QtBx+Sr2GHbUvWHSBmlSEAtHnfWI/IjYLa4bwWk7/
j7PvWnLdSKL8IkTAm1cUDEHbNGj3gui+twnvPb5+D3o2ZkgQS6wkaSTFKIKJqsrKSnPypCRi3CGG
et7LimkpThURSiZUpAc/XbKhZPRC7ZXLczmPic5fQeiQxGg7Dqc6EVT5QV3kUgCHRNXiU/3ZhEiv
igfh+sVqkd7YK6T8pUUygccs0r3YKWiwCaUUKU+M9cyQMsNe8oG6zQ3RgNO+NGJpznCMY7sRkOFv
LByQ+70Mu1ZJgxSymhHbcWxWBrdq7fDzMtoLFWAejP7Sz/xbekC9CrCab1ybdlOTJXzx3NN/9yHc
/Yekci7VaYIPyUWV3wfKWnR0lnTysZb+VCSu1axdmGvwmD0c9/lm7ZPrGmY93Q0hRL5udp2W/TWM
z8/dZrNZZWCzKw8JbrFIDv3PpczV2tbjCzNmBfIPPM/JcpJ29gahnMYLHGYio1PpfgMYJg1RgBGo
S+TqdQb+qg3tHrIKQ82NWjHliIjd3v9QOtI2ZqkYC6o+GsmH+4snBOlSgCbQfzyRnim8V9ctjKik
OrsEPUo+cQOtNVhw+v5Nx5kgSxTnswvGEYjoQmYZ7tek3ARVSUCFYVpLmF7LHBpsLZ0mSz7AQ3kX
Py8oSHIg9MRoZnG6p5njdn1dezYr7wEyIHFgceExo95FHuS3iUGRWBdBB+C4rwn3IW+4gWCD+2wt
sBsh0AfFWfA2Z+8b+sklDp3loCT4NTk3i8bY+iL1gemwB+roVVaXH/nW7rq3Etm9jMgpYfNXtq9U
rnxvWC0YJL0Z1OE1aL8kiTToUZbcVOMGNYt+qJb4ik+G1GjFncRpmBJf+NWSvzh6DlPFGIeCY0Q8
j6GiUyiNK2UOhmg3rs0ZkoNZCNE7L8FhrBJ1qFU+JTKnJ4WZu6RHiBa/RO6CS/HrkE4/AIQKAmad
syCImGIOpaqNyygXPDtOUMN7kcHAr8GPS6z2q+K19msA87RWvg7Zjsk/qgxEGSKY5aXvNCWArgR5
oAlGDJYCQ65IzY25TV5Pqa/hlNuxQhhXpcUTr6i+3vQ6LeixZGDILGM6W0UmitGFlviWDWTY+1bt
qOhAZxQtXXui4aBD/a+DRMSl2jkEI4eCWOUotfY176vF7C/n7/MrOmuuFE7hZUCaRq2e+FZeWTsC
7YieTQXEO+Rq8M4See2RSDPACE9wgTQdeMREfTnwWrQKNT07rUPjS/paSZagVYayat3F9M7MIymh
VgYWkzFmA5fJxHDHrMdLbs/jjg07JlP9gWQvtUSrQuGu8nzX7PyYUJGanuVUS6iV4JyLTm1OlUhq
ful2PZoUfAuLKYRwg5HFn7rBPapcydAHvl2hMzmzekaLvnDC+Y8QGH3YqVl4KVzCMholrEc/qFXL
oFF7lBRcX2cjg7IUgSShzjRvLbXkHT4aIySY8QfuEvwWVKPvTWycBXmYtrFvexb17hmp81IGK/pa
IvTeO7maoak6VUPqz/ATh58BvVMCNAvQK/Yfg6AVfAcPFUJ7NcaScRN/Oe06sajawrej/kU54/oI
29hGmaHuj1Ttg8XHKH5EZOAHjZbN/Cw1C+/uTGQGohlUWJjxmcNktMlG+FQ8FIxHBXYOgEFDyoGk
Ekl/Suct1al+0+ZgFNk2alHv4a5SxalLjdzVW1lNv91DKOwcCm6fUQaH4FQVRFhIQoxO3b29uf+6
UcduLHTReeXAjV9XoV3XI4GPhwkmeNgp6cmh1abSnt/rmQBZwouAigCHScojs8u9wLwY6r4avNgO
2G2GeRhftKPXgZbTm3TnOAZMjH+hixXDqZ6dBmTIVXcJwfCY4MSkbYwMBzEPjQoYM3UDnaQI6IYL
E7s2E0y7eXE+APGCddXat9qKbNpdeFZmLuqdvIkKxCKGbDsB5CX0VcFzB+Tk81199GfGBfHw3eFJ
iRggfr+pXZwwkqskiQ32ShcDga/t9/9Hd9roFU105U7KRFcYB12VolskdiNb9bHbcEa1UdZIVrvF
KtX4DVUv3J1RF6YCOUWWMAQBiBZ2mlQA3qOiOM5Lbae4Vp7RVa9Nun2+czOhI7hEb2SMi765AKk/
zsbNISOz3itWpYONeKFMelP0qEo9lzV3SjyCK5hriRckZbJ/jhK7bNVUqQ1fou51ZLsS8I6XOvNK
LXYSzp3VrazJNcuaPIiEoUxt6U9bwO6o9MbztmHwSlUH8b2sSdkYUao/X+BMnhWOJ/xbEZ3/eJV+
mShuNjOocy5RfCmzPcyUH+BASO9hYjWUgbHDHrdtSi0OdfqFu+bRoCKfXYUXt15RR1fZUsKnzwQq
y6i5u5IBx2pVIdDYmETJSpLeK+q1Lq2h1OXSanxkW9Y9PBO06PXwEwOS1mdnKVf6qH3IUeLxGq8V
3OlpPJwlXOP5bZvbnq8Jwmea7Ph6IRB5tL4QgRwCMggii4h7dEdv9itKSodylCG3wfatdt25AMzA
P9GtsOqt5Cienh/PY8lBkUHwxolgl4LfgMzFvTig4biepsvcRjK0qVWJIY3lFaZX70Wr1IoTcxLQ
mK2EIfzNv2JuUkuXbbRD9xcaH4DbrCB7B39lSnsRBHEbM36H9XYA24ESzUX6H8jhVm12TkmUl3qV
8QsvziOn17jqG6GT1KTUtTTQmxC66y6s/W18B+do0KINA8aZdYXGDkMnkgmSk7NgkaBZPd/0uSNW
xmgC9x5zx6aXPisbh2PaKreFQcscte1kM+yAKlYULfnyKyKUNHku8ZeJ+WGXRRaLBgEIA97A+2OO
FK5y8rrHjCaN64wUdcUkYVSG1eVr/lqDqihXFT2hiENrUaIzvlGnasuT4QScjepvepEkqLx95QFy
uGyvwTOL0GpUYGiQR4qIDC4pX7qfJCMdICO1lYH91if1sOu8VRGvxG+2JA21yjM9Q2yyyJz1OHsA
geRIOoeFSSBpmyoR07G+PDRCYXucSlcRiYq3ICZubhRhT7j2009N2nlVPCP86IVTx2t8e+Z+UGQS
BJD2k0QBg5vByboSrwKUd0oArgurAYyK1WiEoiiFSSul0zxpUzNaqhj4PwXks58f0m/z3eSQ7lYx
0UomjzKRFsTCRku7r2gSAEfSjgMr17Atr8M30BIoATlm8oNZ4O7HIFtBYDCS6fREkldlQMJhzdJm
r/WiFlSrNjGV4SWitzylp5lROMQ7CdwhfZE+/ROX6T735raYKInCcq+7B/5P5ehSusWMROetozaF
yYlrUTlKCOp+8sAsYo3yX0PFLMNDyBgDtXJCgxVIsU8Rc2f7Psj0sMkJ76mDiUYJD7/irSlBDUTC
Qfy2zHW6MJiG9O2L9117Wq6wSOXgr5cW2FdPWNjOx97OiVKM7+GNJfWrkhMLmS9sdh1YO+r9UJtx
rkbIpZm0BvJOTxXh2qrDT4aRvYhe9cQsTN9YKv8L47FNj1VE0wC8SxChML/RwM135A3lgZhMLmzu
0F6lP+k+31eWZzAggXAv8dZIMGvm0JPBCPeuKu0EM9hjgirS83akvhGwXWIkEY0ZZOg1pMkrZvna
K8FkDf8QLESPMylImbn90klg1BcpF5aUVNi0VJKkvI7t2uI5OQkmTjU0vCV5j97PvbxJejnPOo4r
XOwMcyiMEvWacWLtAFoQWfMMx3IMZs8fIswurhcs8EyZ5k7ytBzJJbQYw2ZAN47hq7tphNPwwe9a
mZSlKtYfQ2/B70i1IFynAlSDPT+/6uzMq3e709zkqreh6ED9sdPKiiW+SzoknYEGendxE1TfQE1O
46x0kxDhwyHlOtXTDWeN4JTn3/H/0E0RZLJoBgMx3+QEBFRC2zgev2OTf4nHknSbRCsGgxURfW5w
Xehx3mNkZYlaX+m37KXLtRyJln31lw6I8kdaxXGsCuvcTBs9CFVHpUpVyQkFZqPaGLUmPLQXijHb
YeuQSou1Zu+yav0dHBsYkXWoOdLCmmbcd5ytxAFTADQFK/2Wom/uG9P2kRJLfmn3reZ1cB6vYqoQ
OYlWNbul6ZwEObUvpH8cNUMqfCjkFGQFyZfJicp0Ewu+4ECXed2J1Pq16zxV+vQ2bnMWlxhdZ6pN
ozQJaWoZQbP0a/tu1pjzLCA5VFDaHrI75Y9XsYZY7Yr0DcAgPlsNwR+h8dWKM31MLKhJErELHsXs
1b35gEkuLvBqr6XTsLT50IoAEoXbbVWhJZebbsFKzKT97tc6sUrikBQeJ2Ot9HpHHYLLYNBfB1AH
iSReVWMrGzJ+1di2T95qUPnEFmI1NSIJqfSvTM2Na2StMDkBTxVxjaWoaiYiuDuIyQVCxyDXx/z4
caHFZKs44FWxOz2/pY+EUXjJJKQXERCgN+XhloqJiLRn5f5qdFB+5MIlElbCIQ7BvyrZYr/Ja5PK
DAlMQhQQE7u8Qp5Wr7qPDryIvUn7h+cfNJOxGT9IQkyHz0HFZsz03aqf7EZ9I+L0JTzhtbfvjBZ+
H7ymCjNAqe2AET4CTWQFIB6Vcl4iIvyN1skSgHNOBxFagpVRxL0Ds/L9VwCtLGa5UEEHwdlf54bj
vQ7pH6cEwMDpFuKUOVnoo5UkaRwXzE9zl3kWhm0repUNPHb1B44MhQw3koWoPyDzvbC97IzHII/I
VIBUJDi1kxjQk8qmS4e8srl2IzPv8pUC57AkgfxHDV2TE0oiu3pehms2XEivzMWDzK3oyb1mxCzO
/CSr7OIP8x1yHOF6jRdIWskgj/JJqda8lp5Fwez2Je+TBCiDtNjIS4H2TAkYiLCbLZhc+jRpUww1
Lisbk4WtS3AWYOY+JPMsI1l8kDR24YrNGtRbeZN73PCZm9EM5Dn0GsMGQ3aXY8ZsFqDicqxaS64J
E6o0Q6RmJV2UZsGaznpeCsONuPvfB2Ry4go3OClV1ZVdxyioZJuM1/mcON0uqwS9UAJSMmgDyFVH
vCzo2vjLU+/0VvLkwPukFpkSLUZ2ULZqncAplmISD7pLoxL4E5baUH0l+Z+4P5f1hlUst3+LK9J9
PP+MRwaYsRQID5mDTaFp7tdhurEoIeN1QiRhA3o4wS9gQec1NiH5rg9Uxc4+r/L+KKCG4xsMsQUr
3sh6oNdquRIsdukKjCt+2BGU2XhkgkfWyvF23nyKF/o1l6cw6U342e+aXEeaUR4zI32LYZrDF5Vu
Qt6SPOK/Mwe51dJs9Xwzfr2/hy8A6ygSBDJed2lyJuw4dp0t49Jm3lNdeGmREKzYSOVpnfY3iFMA
cSpN4IXLzug34BYxnQgl+eCnQrS1LgrUwfx3DNzdeS4ROiL5JuCDTXt8/pVzFhE5vf9+5OSGZk7O
KoGAbSpStc+Jj9c13uQZyrQugdf4XNhja9WoHwqLyQegssexTNwrgYkx37Qs8AQSEGSJqjWgXwCB
pta/h5fe8nSk/hbqVbM340bkRA9qKQnBXlWWdhUim4jA1XP2SaAF0kIwMFNAvF/bGCzcKFxRBylm
j/+uTQHVSLat0RbHacja6+iLsMBcuuVAdBbpCSiln+/r7CGOiN7flnYQQ96LjpKokbK6KW15zRxa
NyLFAClBfYikhQd0fIwfdPpG0uQAmaHNlMiDpCoBkXybUILhlvnb8+XMlHHGrfzfeiZn5nIB0/Ag
U7ORUrOpb/Ea5KsEGA5uKyYqnVrernQWkokzHiC46nmGERlFYDGX434L69Z3eakRQE9deXoA2xhm
HwK3oCO/Aelk++6kTExC7XSyD5Ks0m7XPeH1+icfubAzrV7leqVFL+6G++6QlGMIbTTEx9850lqN
Tlsd+mC7fXheQsjPqA60BoS+Y7VMRg/e/bqVQkDmNqBKO2rffAmjtptjg7ZU3+AQQ7dN92+2+Ubc
RH9a34vygXJKO09+6hTDVeTvLPQXrsPsWfJoCBqPU8Sclfs1wQMPhgqjee1aIaFzjTl0U4RLgOA5
IYws42WhGST4hclRZkxXU30Q1Lbr6C6PibkVyM6X2spmFQawH7RzofzCytM3hCpEnoKnWNuFFlmd
xmj8jwcO0gFtqQXaJHXZ8klsyYfQQsjoncAyDnpDwh0ArdD5FasV6vX53ZxB/gDijzw/jVQDqrzT
PJjSOrKSp2ltM4mam7nNfNO15uoKKY0KOS6JICmNhmOeBo2HJmw3aLySDJ5sGjSGdWq+iZYe+jkN
vv2gyWlL4aDUCZ/UtsScfJGk0YZq137oa3KguryrAo6GdIYRyyrLtevhnTVFDNt4FfsF0zj3AGCA
kYK2OBRAxIdApmO6Qm6aorY3MQrt4A6zmsOwkk79oUc3NJLrkR6rzVbL1syuWHjGZ+zynexRW28e
H4fL5SakcSodiuoDs6u6dOHtHvV5arowMmkEumF6iSRNbHI/8GUWD3VtczGAZt2uyjZOvYrKF94x
FlRsNAK3opQRh4MeRtQ4gOLDv9wvxm8YWap5t7XdVqveAWcCJMsEsCIB+eMOjZz91gUbjUxabYXC
4nPhD3kn1B949G0AmQQUqSxNUatDl/JDFuXNJQ2s9wFXrPp2DiD7brfpwmswVdxfSSKqhBjKghzQ
dMpnE9VOGgVsfakjlW3jddbSOy/AJDGvOga9BeTswsZOleQ/AkFWOMJm0Lw3MVmiT7NBVcj1hWKR
D0bfYMOXC/Z9VsSIG0fpHZicKSgHo8SjJFT85hLFqPSyHppf/qFx/10Emg8BPxIUFMInIZ6oeFQS
+0VzYQbRoJSXnAtV180X1vFQdhjFAEKCoxn7HGmFu9fBWqyZZhjFFJpoFlvZlNfyun2V1+6K0RKN
0iXdx0yb3GKIYqZWtq8tb8WqLezdgkJOH5rxS4CW42keZTGwfk8WzAxyOcBZai4otPgrRFQy6AjU
mMK4pI1Hr+gtm1r1d7opUf3456JlBXkZDLFAYgbfMdkEOgrkQgm7i4hKgq/3uxTT4YN9fQr5s1Be
+Npq2J3IvgiJHuzBtLcgf2pysHIZ2CqkRzk84phdNBGvZF4epHl38X2P5BRwj7KNalTJW6W0ELly
43ne25xRFofGDuA4gA+dnLfc8lTrujVkSbSKp1UJjnyz41Gso9DTDHuO6pfUxFqACE6UzJj3SFP9
dUpd5Aq1L968ch1mr225idDrzm1CxkwT3QnUrCIiswYM98xUazHVmRBox5xfenseTeb9509OSiic
liokbFUlWSx6YBkVFT/3FCrXKFQVTo0UEn3+G+1gAKrlAaaAgk4U0/d4J/S8pruEslaVq1Ln6k22
adYsr2dvKXPuwZOkWE24Fz5qoAP/jXRMmUFwDU9EmTqu6PWvJHqouktdnPiuJgX6j3tHxXVWHcAe
OUZls1UiF8jDWFSgMylJ21dG7ha+Y9zYe71R0AuNJxFWAt4mP9FREYgZBJYdfaGzkCIZy8fwNftk
wQiM0cedFCA4ALQG4z+NPhFUIe9vQp6yVN+hJfsSyaHKRbu+N1r6hQn055v60KuL2wY5qMH/yoEV
v5cDNXJCH//50h2Uc1qo5bqzSoJy8MXZypRauGqzjrfbj9bqN97aZxZs+8OL+CtewsMLINWYMr0X
30gNJuulEC9s3W7nt3rmfzQMyonMCMgdFlb7UD78XS0PLxb2VeCB4LwX19dih2gE4pjskjMrKV+V
iR5zmMMUqH4pkWrIVh6GKJdxtgvq+svPyy/MvyJBb+ZLZn72hIGbFEUoEgL5yc5zQ5ikzPgtXQHy
4i4yh2BXUC8ht7jqcROnugR4JCey6LODeZ9s8iDkPAqnPnMRSp3vj8mFT4hMneITO9b3PcQwRa+5
9aGjGBUgJi0M4wWXfe6Y0YgE7AyLXAXoBO73XZSdTGqziLlE7XVQzCo6sjVE0mCfjy5CTi+4PQ9Z
yfGcsa8ymkIwZ0B8eMbSPgk7R6JBNAg+FPV1gwk2n4eDdbEaUFNv32oNYG/17KGJcnV8fX6l5s71
VvZkt2OuZBXXG29ut6/L12KTA/RfDeZzKQ/4vN8lygJgbXDuxhrT/ZbWQey3lZQwlx3WBnZI3kSc
g/F2qpESE2T/phmCIdq6MGqoDyrY7GxOx19fY9d9r14XKYQeAtf/fBB8KLD64Kin6KhGcoIoFx36
ojWgVE7J5XP3+f6+C8lAaqM1cy3aF+ZmdT7v90ewbb0934+HwsMoHjYMU0kVGaMPH7pmW4CRu7Bk
LlKpl3YMuoZILAiH/HuQ5Bh3yKksPMhjM3zEUrJWXhbEz90xCYg8PIoga3vg4Ir7xoVrWTAXDinN
CPDuYlV4EfBKR6X57NoYjcp2xwp6JWBYYahx7SWPx0lozz9jtBnTmz5yx7KwbhwPYMC9UkhoSwo9
vmMurGikkZ63qGp/Za9saDSt7cOZeS7utyQ/lQcoPowYWihRzZvYsKIW5DILGeYipvuQwRRUc+gU
vMZ7zIevWnQADMKKi7TOMRRHKzM7eOUx8U4MzU68cLEqultRIB2GDwWDTjcE8+Hi4hvYrshKu91Q
Jmof69nS4L+HmtGoKnAucViwSIjf2ftd6rsKzB4Frg58Be992PgoivErBgxb5yuYEJ/v0YxiSKgE
Apc8Tv99IFAB7i2MKMykvXDvQKaDg/rn+e/PHPnd70+OYBDdPOH8Chzqf5H+ENCrazUbWTBXz8U8
eOZjDfV/y5j6IwpKK0HTYxmfiEG0XqsX7u/CNk2BNbHUu3lO4fcZzdGUHfPx/PMfCnU487vvn5x5
JfQNLTb4/ZEfUsL/2j2/bizV80m6IGvmAbgTNQksFK7NpEyBKGf37evCLjg+X8vSVo0O6k3mJ/Md
gevH32evnoFa/WKfzZKA8b/fCPD7sK6FUaVCFf1o6rCV0W6k1Vv03V9H3oFlVrgFJf6lbL2RODhe
0gK7xmP8UIkpb4p6YFREYACH/AGWTu+Nbr+6LoGoZpySu3MaVf5GKFoUuSKOsUwMrxAJ9bWST3+f
n9TcowQbg/QS0oOImKYxZkiJZdiNw7N29C45MyRdN2r9EmCI3KZdqHrNXNA7UROtCHy/k/ikxyi3
j3Aj6byvspslotUlGRPFUBpkKzwOMuiclET19vXSho0P1ORBkRFdISBA5wti8snd8SKJrqiIGVUP
iDoC0IAJitpeXZLzED2PLWQ3cia7hUkQLE/hGb24KFvzX5ZrcWb4AgjtfonlYfylZyua7BkVZk6R
+FgR2PidhVB09jxuVjHxAREgCWkY4LfjUgU2tt0u5oOW9mlyR/hUKLJynKd0wVzXE6DjvMGhryA5
LV3GGQtwdyDjZb25jCJg7cXgQdDGPRnfIeH0Vltwjmbu+52I8RNuRLgCuhUCCtz+4nrnbhyt0VuL
XngmZ2z/rYwpwCoAO6oYgArx4p9qM3pVtKWxnLMC4GKDagg+tjR1c6XAZR0Aq+BOqIzmAvj83GIt
/fwkQMbMoizlY/x8eQ1eUnPoMRr9uYQ57wvYs/+tYPISyw7DVg4MwNiwn6rQqlOn/qwV87yKFg58
aTETYyL1adJ0yHReNAHZk5qkl4WlzN4ODJhF5RH9IA9JmiiMvaZmwGcPDtdU9dWfUmMX57rNvMZj
8vu/QiZHUiV93kQthHhapiv/OI04GsKbX5+cBi3lQt7X+PUUkTJLDNDtCBhSteQFPxT44X/dyZmc
hRv4TVgm4HfXMBX4+JpYgsGsmHaRDHnWjtysZ2LY24FrYbSwntF3iTER/pKZ2sKxz5rdGxkTk47z
oFM/wFpeX5GWB/ID/gpmeVeuym6Px+MSVPUB2zfdu1HPbwyXIvqV0+F1v/grayediH3GjKTN+17b
2tfnS5s1kTcrm5j7dMiK1g8VuJbHyOCt7QAOt6XlLO3exNLzXpgGcoXVBFap+tv19fh8DXOu/p2q
Tex8j7ZkjNHF8ew27j6xLpdTBb4HdUHMvKIpID8DNSQLHP79oQyhnBSVIIyTSRN0R/6gMcZOl1j2
5oQwAspqeOTBKjdF1zVgGQnk1AOxLpHNXmcQGYEFQC0W/Ig5Q3krZnppMnSY9TUmIsimv0KsbroL
wOM5vboVMLkxTulKVDVAAFAw19xm3/8E637pWs5Z41shk2vipG3VdzSE0BHmMZYqd0wt8cCsXa1c
pf/inb+VNbkoQQ6uI7GDLNZkts4qtZbc+fkjQQ1QQi0MyIuJ1QfvEVidO8z3GBT0kaq8FQzwiRZu
ypx6gfhCQAYRGRzltz3vxrBUYhOEhcNxiIDeOa14SzbIxpCMICcKK7bBWNTXfyMRORcZ2HOk36f5
/oF2+yrFWIWLr6Y71V2nndmtmz1ZAXl4FLS/lFGT7rB0Wg8zMEYLCqae/4qdqEafOoFDBTKHWRSa
QKvBOUHrG9jttOsR/G7XKzoP8We5koFNFcBptuTd/mZjp1HA7QdM9IXGTNRGSvEB2OnBwBP4+lpp
4U7S1ZeX04nZn6+e7unX1d/n+82Oz/eD3BGigq7ZsetkcrOTxmljOgvG5xCS0VsZ2yI4czNQM6/3
RGdw3M4lQL0OGGJ1cdVz0dwvSOX/Sp9ce6Fh/aBiIf31FdI3BhMSxxIt1/xYo03uDM5bX0vMJYDb
rK9xK3Zy2phqwVRiCbEOaMHkv8kaA0vHCS7P93b28txs7eRIOz/jabeAFFrUDiMLaacijGS8BSd2
Nodwu5rJeymVVU1FDeSUa3AipuquPdU7IdKArTr+XbCh/NzjfCts8qqFVVhRQgRh/G5MlLWRyq2c
F+X0DYaxz1YP3hwN7vrY8d1hxc0mFl9SZuRgzoifYYhTpVIvyQ8oQF3tfF3bXzZKDQsPrzC6ig86
jforysAo8AjixDRWTisKodz+x8V7f48sCUkqSZXNkQ+0W41HcbEs/qVnAEGnSRjr6p8/IcjKMQa4
WGV6BbhlqQW6DPVfr/5ex4SWayTkmpnX699FmzdvfJD8B6RBAKJjCsLhWDdK+xhJoFJnj9m2wzCc
S2p6hvdWWEZplqprOX8SkyNr/wB+RS3V0LJtPVfWBxz2rwW8+YiJFgVdnIZDhI/gDtGWQzNrdI53
oa3sckhzDW+TvyxRK4625eGcAFJAzRHdbgiR7j2kvJUKLssHpHSzJiMjMRSBI5UtXMNZd49jOBo+
GMZRgQ7wXkzWyima+HJMjnpH86s1WC0PeIYGcJW+oHmzjvitqIlhYVuKE2Mp5S+AqA2W8JZYHmFy
U/m8SgFAmKwKmp2rbLiauEB9NOc/3Qqe2JpGBiErN2T8pdj6Om4fEdEwsGTQHoFwmMCFR4oFOE2h
gYWaxGhFGfjAHknDJStzVejfgurcB2bOC+ZbFwGazBQqnyyVrGaWhnYh1L8BwMM/p9DdpOP7oKka
+rJRBL00nT+gDUoPSwzdMy/RnZSJXYv4KmtYxG2XQLi6X1RNGkx5GYyo+9v/rUBXIXmLVabHpxe3
fexFAWuxILDS5MaFcRNJHMLRS4ZxI07EGcrwWnqotaPdzk1I1hRngK1LnjiC7bHGwn1/XPC99MmC
syqvu7xh2gvdaAO6H/KKM5zUVzPeyiqeiNKqCNkNKJkW5D4+IJArC6Ay48DGSPMTh6ON+lru5RSw
pN6ImjUlleqQDkBtZjof7r3+WihG4II+rNsIAmZ2KNIJUF6zSonT/K3qhfdsxhXA54AEcOwoBo71
9y258XB512WlUCm6i/Sn5I9DccyHVUp9NlexAe3CGW9ovVqih5wxE/dCJ3vg8/B7GR7QLIqudJkp
9aJWm26bSxhOGaz6/p2qQBNkyWn7nWp9cGgZ0BJSvjokXz2/qxJ74UzGB/HeEN9/z8RC0nnT+tD+
7jLkWp9spBAPY6qLCZo9jy7z0qtskGqLOKlf3/JRLEhqQJ+AFNO09XKI2jRnmra70GvWJRJ/ksrO
dFnBLLPPQP7gJCMX430QgZP/rKAfsUt3WWmFg8U1Oy4icf7SMa1aeReuN0X+IPv5gms1rvvZB07O
qfHQ0lbSQAAGLfeeKZRn+rW3oRJ2WLiND43AQMZCDf+3FZMTkMLeo0Dn2V3c4jV0zhL4npEFRR9+
mBmUeJHQPNhrHGBP2IJ4XeSEdXZUeQqYYxGdGdag3Y8FnZizThJgfGiYQDEcDWv3r6bgD5nMuUx3
USJf7vQkzkLi8iH/pfTyYCRC/lMBG34ohNzRaabbUAFQkihjf7WRHC8kIUdbdHMOaHMAb/7YUQEi
OYy6+0UZ3F5Sr/TKIi2qbRQZQr767EPTWZXog+F1/x/mhH9loV8RuBkAkQApnq4bgya73qnqbUhT
asQoREkUEhu82y8o16g8k0XB/gESAgLSMYMzeUydrkRTCsPW26puXl25jw1FobgFIcrM1oHzVsQO
YufGtuP7Y6xHOgG3LodtIaRUQ0Suj9B1kDT8d+REWaUJAZVw+w5D/qJNgN6Vk8J5smKGjRhJu9RJ
0cYiF5w8qLyC0W54jTrxL1dlQqY7guR/ykLAXFKHZkAz1CkVevbLmt9zbRvWWk4x+SkuEnS3Vlmq
vKadx13TPs3/CBU7HAAkDi9JyBbHqOopPXIdTDfhJS47N2zXcGrNpVGqZUPdnoK+jg/oSQKjYyAp
VK03XJv/YZM0/I57x78EjhclqpBk6dEJBz4i2SCIOy6jc0/vG5AMkLzwvff/Q9p59caNNG37FxFg
DqfkBAVKsmRb9vqEsByYc+av/672Bzyr4QyG8L7r3ZMVrGJ3V1dXuOuuKFVlamwDlWTa6Mf5oC7t
4BxBxGUQqQ5lGn/SyyIqgVM680OjN5J+iGJVugOXo72ZQSLDWVx2mgwfa5w9D7m0FI9FLDGEZpHn
sNtHJBVhKMghGw7lOP26WEP5bbRa6zaR6/krdjCFYiPpi9LTisb+XiRZVu/bvBzg7QT5H+8zZnV9
DGt1kGlNpedtlxtKnXhdV/A0Z1HX5m7dq+ZniBynft8WSQm+lca571FcGulNP810CwQ9FLyDnNQ5
nK11V+6cloB3n9aJE7iwKY3/xEVYLrc9e2e6xjAy92WewnwLu7kOFsVdostVzN1kWDXki8LGvLu3
sZpErTpOow9RcjF5yjyULZlWc4wO8uKM2S7AaLz0TQk7WJ458ceu7KyYDdGYiDv0JUeh1M7A7I5Z
yb8HVQZ2yEohk1QZkAImU4HckV0xdHOnVqY97DPYdlOvMuMcoFtqdQ92apE4imdoBrxAswSNEY/R
A6x2+b6plvpHHyxNvXOUpfslVWGR7orBjuGSHWESFMjs6J72RgxynOfSjdJneX+gib+Zjp3TgFDU
smwqXPCb1svUjrK8k2YjhEB9WmZmghttuFQuRHkWDfVNY88bXr+4vCsTQmMR2WXRGwOt3MqEJPNQ
RYU5j/5oVl43Hk0tOgz1LynbAhuvcwziJKFAISGnQJ+oa+sQ1ZYolPVyOPl2Eiovi2ROruO05gFy
KJm3oQaM209d4taFTZANL9KuDyzpUFpzTTujA8epXidbzQAXLChcAgZ5bxj7cN5WLuykTanZ6fnk
a2SnPc1ihF9mmr+vP4Qrf5WVE5myvbSA0n4ES9epDk9935Z9rC++aRkHRqF6kdXd9a1J9mP+xYje
DYN9SZzoq8AbNR1LXWPYl8Uc9HIJZb8EGfzUBzojcyqUN2/m4UOZL5anMYB+f32N53rEEyTKFEQi
NB+tH4nMbq2xnaTFj6vE2Rt9n9/w3vZ3POflrqQhZiMIEG/oqd4KeRwZMSSDPayV3g7tVHKokexH
SWx5YahXD84gDVRhB2kjsFtFj3+Ojw4OWcZE0ykjr1w4ayRB16iJ7MtGMN8aZvFd7ezxOMVQL+jB
sjwWptJ5mSLVh+t7euHKCBp0ukF54UX2XARg74yfLDGnrFS1xZ+m2nNqdS/bw83YO890hXuzDt/l
9GnoQL9qt3HZMhNsYfRWFWyBwdaZZbEDgnqXShNVf/K8q+/A52ydoSsUH3p+2RtK3CvXGs2BcRkF
FAhMDoSUvzE9TCUE8UtMJiYZaI6M+5S/MoVuPg6/6tjSvV7pivu8l6UHWV6Wz93Y0oAd5c2OYkR2
WzSTc1PUUfWRgnTnzsUcHIo8qR/tsOw+Xt/c85vPmgQFlObg1NB+uNrbKlarVu1lX5vmx0qtv3SV
pv+9kpqoqcO2EZ5QaDmVUc1xw+iZZfKXsOseVCZK7dDn+M1Se+fm+nLO7wPIL3IBCvhPsirrHotc
G+Iy0irVL9Nadx2jm2/afMk9feqmjftwSRR5MJJp8GfxYqx3rjDLZMJ78EmmmKPXBkegx9dXc+5y
smWimkJHsEBbr8wy4/IiEetofiPH9b3atbRrDob5UoB8v8cjAN/bm5BhTmboOcvM3Pjr8tcxPRov
PoDWOPEvTEarZFjjZI2hUbXylelgpOPsBg7zHtI3Sdd3zrxvIbXRF/hf5PEwhKVXzLf/5QOgaSep
SXKTEeenqmPntubkptgBPd/1U7hnpK2XyfWdpS+vivy5VurbwtL8RLKf5LF1h7jdsOgXjhnXi/AN
+ZYYEH76BXWP/HlQMHtlPnxuFL28S6zM1qG6CMjSXV/vhQMX3gGtcuK6aH/SHe8s3ahZSZfonezn
staUuOgLU78GXT9YaTu+jlIc7Ft1SA+FRX1JW0gtXJd//nzRlqtp+BFiZA4o89PF2tEkBWiTDOew
4twbczzs0fIWn9bMvhWF9JddukK/1D+EPgolShv2hlN5gSLJS+0Ysh8XiXljKUVxFwZ2drBDdfiQ
pUH+KAUj+YjSqrcSzGIppy8n+8s+qzqJWMEZeipazQJ7tAeWmqmRF5TO85zMr6Wg+uxHepSc56iM
PrUJveX6Vubu/CUVom2bcFI8aOuXFDKMaLJh//JruRBOAfm4f8rE183UBc7sxe3x+qmus81im08E
Ch1/p1ZazMxyvUegU4+uVP+T2umh1fIn5ii6ELPdxVF8V9RQ6o+WsiH7wvWBicbkfPHFCAjUU9FL
mmmRKdWqb+Z2vlPTUKFKNORotZFuiDp/ynTd0k26r0WZnazDqaiZRlag84XqHxh9suFMrtNKYgvf
//L1GxZX9LMR8av+VJYE4W4x9Xd2YT4sQfZTjtvHjrZEKa1vqzp+GZdor76N4/AlcVpYoqR9kNIL
JAOzTn6rNVSyo/nh+hFfuLg6rjtemXA6eQJP127PplUlU6f6hkbvrFl6cf0tKUYvherouiRh8lf3
5kTSSpf6JcyDYkSSFe0rCaofypBRdv/5upSt9axuJ6Avk6GAo+qn6bCTh4fO7A6BcVs5WzOlLgoi
Z4iFpyQDyfzpxsGO57RT0Kh+0TqPY/Mt6aqDPRp0RW6Axi8J4gFlsgesJvQHrtwFI5km2qNt1c+S
bFeY38vKvNG0cS+l1oauXroHhJbEclRuwXWvjKoTWHDt6KHmG0lX3IRW/hk/Youg+4JrwKgd1gMd
AYxkzAU73TgFwL0SZqnia20QeqPdj7dtpoSL25hqz2B0Y9mbjE26aWwxZIXRxvsZNxT+WKf77OjW
sLG954umpCUsObVq3s21H9tFkj5ETSr7basu7tAu7ZEiVLq7rpbn1ozRxAxWILqDCh5ixdNFp6nF
68lB+vmQ3C5m8NB1/W1obniW5+8DDiymUmN4A1mJNftNN+dSKkeL4qcqrGaMO64rgyzecs8ssu9w
ij1rWwSi58pJ2YxxeVDcM2AB+3m6rlx3Rmcgf+3rRbE8K9Cv79IiMO9ss198aTS3+H0unBbVeQ3H
jhooq1zdOomEj10uDW5dpxb3UWkyy8WM6Im+flznYkzKYsTiYqQOyJyVO5M0FJBjedL9MtcZbqSn
7XEsw7+/bwDHcNOBulJZRS9ONy+TmnSIWqREeg6eaSKjU/a5vXGrz1UPKYJXExslaE1W922x8iKY
Ok337SmofUJHuIFwWp/rtt0Cq52beNQYaWKgFu00a6+szZUlTrLE8KWqS45GlfNiyYV8k2eqdqSE
PL9GUr/1el9an+jc450lyw5h1uku0kIc5EXZGX7c6HRPRn2SMOmWDLPu6m0ZGn+tGrTAw+iMzcdI
EtyciiuLua+WsTb8Ja8Nzx6W/tC33RYpzKVFiUEphKLkC84YW5wqHZaa/gLfCgu3XJ6cFIaTRN2w
SpfOi+gdcg2ukqquW+1zHQZMtctNP7ZjhggMenZrZtp4YwdldON0FAMgMAr31+/WhaXRWCDIOKko
GXQCrzZQN6fB6XXDT81q2NlRRJU5HSt3VpxuQ9QF/xWUhKCbZHWCQmR1WNpspI0eOIZf21Z2LPNZ
uocJx7wxlab3e6sJb4ss6m9mydQ8fVST+3yalU3Mhrhhp54Pk0RlqMJ0Epmwk61uYDwNoTwEhek7
ckFUMN11erjXi3/MDOY8xS0VGJZNKheuln+0NoOGS/vNew5pEhQG5B3Ez9/58FXjyGGwyIYfpRZN
vG007fSIqWT43tXGfl8URaxNrRCCWWKUU1HhJFlS39umb5s0198bWjuNH5I5zpi0Lg2TtlGTPLfS
jHMhIa5Dm2Tq1hoLk2dZVOsMIvClkknMTWa1v6opkDeig/NFCSl4Bwa1QnyWlUfZLqaEdZVNX23s
5rs6ONoh0yh3uXHabmEhLq4IP0+FOwUTuiY6Ly2AfZkEP6TTRSNco1o7MoCRebT6xqNwURCkFhRz
YfKCheH0pJTaNop24KR4rIvXLLDyG0bFVxuUEmvmEoIf8boJcrI/6A57BQNsEwo+pRkHvhE65Ven
yh0XsnHpqRmb4a4fDfk+nBblrpikeZ/AO39IEzk/tnnev9RKdqsnSebJacBY5aQOjrY06N9k4I9f
kmqunqxoNHdD06U/LUqLG2b+wqkzRZO2UI4C4rP1PERrbAj94zbwrTwMvDIknWrmxkcj24TEn+cT
uJx/5gkClySvsPK6e2uiAmuogd/xfDE3Ro6iryZvNZSkhRT/qEuz/sT41JrpMuYQMWkyHcvXITWU
rSWv8YfitHBQcYfRCEri62JOmanw5yWR7Qd2kuyqRJ4+NVLkdDs7TA91YgU3A9O3d2mOW9fAbLTv
5uAxzp3maYzG9CFL7Ve9SbT7DMO/EaZeOA7cF/wxenRR2PXENVnpB6frQ9u3e3P+ZIaUJcs8rJ4X
ki0bV+P8USSaY8oj03shMqKJ7/RqdL3IchVV+jA6uWfmPzR6hpqeXldmKP7t0Cu23KHzGIoiqPtA
R66ZJGctbHujtPKH0n40ncZVFnisvv3tgytKDmQHyaJjp9bJYJZCdS2FznwpqMzmk/JTh0XNM0Ny
VtclnUUDtANTn6QVgnsDj8LKVGqpU2hRWGYPAY/pU5bGIvUaWV4WGMkdV2c4XJcnnu+Th1UAUSBY
4sCoDmLLTo8qErO6e6rrD0Uu6x9n0iy7Qe/pho/GX0vQGaBTumWnRJrzospTsSH9LNpCOo47iW7s
A9WJ1Wr7Oui0phvKhyEN9YekgAqpUqfp2Ebdr1SK4qcykhsvclLl4/Vln2moEIyjK5BBvBXr2p3W
51q45E75AHrQWVxNC5niJQVBCI85rCPTIV+65ldSTfPf3kIEY6DINBPrUfdZmaqYoRhDoUTVQ78U
4EzwKPeoU+za2dhtvLrnrpuQBYsrMEUsMLCj07NNjAJSNw2OJ6Meg13RVI7fTbhpSqkoH5ZIjn7b
AO7vgm4CnWaFsfpBcabi5vpOr2GC+BR8hZjGQBFRTNoTR/HOeRrtMALKUFUPi9KYH3UJ2IpsTAK9
YDHtV2UKVzLOxUGG5PNjbvTG6MYQjT3PZZe5i5Oad0D1rUMXOG9quBSHxYEmwWyYBZZ21ffr33pm
Iv98KhUHCi8k2tbWu4oHw6nipnpIg0TfZwylLvCyj1Vha2/XJZ05D0jCDlPNBDdIzX0VHVP2SRVT
Age3OEq8q80Bflt5yjfssLg+p5db3C7RuwdUVZQBT7c+ttugjs1aowIadOmuHgqV7G9j5s9dKyej
ZxadMd1eX9n5HsIAAR+VcGBFWmNl+4nF54xbbfq1voTLx6JOGTRTgC+qn6qpZJbX34rTKQvLaBb3
+Zz0y+i1cen6zPbTsQdoZVG1tR9ghZYNN5ajsP1rtIaAn3GjxIQ+XrF1rqvSm7aWZtvyQzVl9lkg
28lwKCDvDDc88/N9hLRHsCzB6CIwvavLi8osTVrEtj8B8fNot4hiF6hY+nEMImOLWPpcHU+FrV4B
MniRUUDt5Pfge1wiKjhOp8T+a2tP6AaIj5QQ6BvAwafqaLdltOSDZPlxPahHbWkY7YwWDW6sAxgf
RyY7mEZHD2ujmekGyOjc4OOGkvGi8oOzgEt9KrsNkrkZjcjxF3vaVUNwH08x6ID20zIox1r6dF0r
L+wn3GDQo0G4TpPuOlcZdnM5JniIfl9ns+XOhpxJXmebqbPhLpxpCexXxDjQqALCFCmj02Xpdq0Q
g1SlL5vpTWzxXqu9Iu0ddatutiVo9VKbta0FhVEygM8cGH3xuxyfrSreeCvOto3VECHKBnyTlAX+
9MC8eyqCYG6jOJhKYENdckjK8lMh9/lGhveikD9wKxLnNDaLn78T0kRSJgU2owT7IQbIaIR9/CiH
RVFsGN+LcuCv/f8D4Zm9firHcDJSRo5d+lMYB7djzige6spbrMFrveZVR6dxYwB10YewrvFFXW4L
ejLj3py9isbDvk/cINk31nycwr807cgCpgfxmio428H2n65oNGfLqIzAuM/kD3Y3efXO6rrd9Ztz
5i78EWKKgp9DAgQYyamQOZtFpsIx7+XElMCwRsnrolvF60BIdFfPTvi1I1a9W8DoHUNtiT1ba/Uv
cm+Gz+bUMItPsgu30cP2rqiyxpty/UdZOhpz8xI9NDcchrX/Kj6WrguC8z90/OsQl/guSOylMO/D
V6vaH4yjsh8ehn+ub8m6sw4ACLUpMg1MZKUgQX72dEsqbZkbO8/se8B9uRfoRUn/pSN51HyaIxXB
aVfMDXMWptreJXacPpotLQhSZxYhKcE+uCtVu94HVhk9Wm0bPFhSXH5q5LJ7yXK72o3zKB2XJQqS
XdOG8q7rFKd3zbkXPJoW+G43UkD0bliutW/ComAwtICWgfkkb7oyKICr82VaTPtez2YCw6OitrdS
/y0lv3F9+7YErfzPSp7BdbSWfT8s90AbmLequXn8lA6v/0EOzygZQrLaFDVPT2lRi66LdeRYxuxK
i7l3ivhbpdf7abEO10VduPSEh/+KWpmW2exLOY9s+75z+g9Bbr5a9aGbHzpDdlV13LCXW8JWByVZ
0KSpMAnepywr3D1IzctNt8WWcemQHB5EyAaIFEhTnW6emvWxNoD6hmV6KbxRy4vbtmzsG3vuH3Vr
VjbOam2bhfIB/7DolxcdlWsSdHnQokApETc2zuSmZtHvGjUuNjRv3RpEBMEoIBw4xaIvDmqLlUqk
5LwSx6ojf1TjihlERhgwMyfqhi9tOFgMsrFG9Xs7tsKWzlk0eVNL+4wnT2o3e2np9J96Wy6iXRNC
4e2SV9dCzZ3LVNdcLZyXt8HMs2ezYEj2vkh1NcB9CjXlh1w1zMuQ574Z7R1FH8LZWA3rrarYmfEz
FUpidPtikgQydHWxck2fFiMxpHsg/PXnwXLNGyaQSQnTnzY28iySZSPxcCFKF/0fFumKU/WoWjMp
bLsPfagsu0P9WLvFm2h+zZ+qrffnTDUA81K4VEmVEXyfwbGVuY8DS5lC30nA5Az2M4j+G71hzKpc
SG6nfBtqprtoCZWx/MvC/0q47no/7GdpC7t5dvNOP8VarTonXaOU8Rj6nXSXM89U7etjBvvtyLgv
qTj+pU35I4wOKcbGA0Fb12vHrpyNqJtDP86+xJq0H+bfQ/QpY+rIMH29LmrtS3KaliwKVxanKZp6
Tk9T6lINOPoS+kpS79TgbqLPYY42uFjOLAodqWQ9eF6If4VLeSrEMcpBlUsr9pvcfuiD10BJj2ME
gXC/EVmcwZNYDpJYC6232C57ZSAHxwmCiBE5vq5I94ZVjnuNOKOrtfLjWNPUl07ltM8UIzyYoZJ+
mCK7PcwRfOdjZA9H+nHUZ3kEtl4quNY1nsuHALf+qS+0l3KgcRSA8rjJMn9hexi2jv9L05Y4ApEX
fOcF6wG9I/EYJ35E641+q4T+ZNxS780/OHdKujO+tz+DYHcInotffPP18xe/+31aAoHIJoLG/nI4
62yqWQRRq1CY8HuGdjM/uPSXZ+gVnOQ4jQzSuS7sDCxzKu2MsniOgbDXGtLq5GcU1rdxNe/URT9i
Zg6WQyfSfD9A9F98wZZm1rKx1oviKQ7TCSAmcJGPOd3omvafZpaNxFfywdXrElBaQPnSGFxaldxa
nngWjA+G8U/YfOlbfRclIPSub8EFO+K8/4TVVSiVNDVSw2S/5+9h8mrNHfznu6GTPW0LaXXhTRBc
USAyqPOJMP90tdFk6XBrsdpgvhnr31MAuenwLafLUQ0/G2m/EWOdazGsQeysqADgOfxp3XqnxWOh
dVmj9pGvxP5gm15jw7QCJtzI365v4YUXCEkq4Q/QLqD667DEDuJQTfCg/eFgQCBXP2Ru7UUmI87a
DYU9t45kzcQsBCAtvK3rrO0oVbJd6lpERksVHRdMRPmcbwlZ00ngmiAFKyxyMSTp1iXZRGkXKohh
7I/7yQ/uTO/F1PfhTto1u6257ZcO6b2olZ+QZAW9oRmi6vKXJHnhc+Hcd81GJHbWqCIWBKAYGikV
n0tb15zMZG7jsmhjXz3WL9pXeU83nttYh+f6LZsEXcvn6xpx6Zjey1t5rGk9G2rSI69UWi+rdllE
6WneSm+em8rTVa3uU2rMLTPskBIv+3h/AOOk7Jtn59fmnJVztwd8PWEmFtkigbt2wCUr1KzANGJ6
Ub5YWv5BDstjaUUvdpMeqsXx4qL1Gv2rE8IlYHfN0zJLv2v6UKX+5vq+XjCYRFAEhoTWwBJY/qkJ
qXGjKyvPE996Up7MV/unuftR7uQbBnjy57qwS6r5XpY45Hf2Y5nmyhFwK78t7iqVhibrral7d5y2
OKIuaQv3GQ+BgINgV9jNd4KyuI7qzB4T35QSr2CkXW/ALJRs+Dxn5WdxCWiVIOHPVFYReZyKEXCA
sGiXxKfg/Jx8MO/AhOYv+QsjAXzm9e7KFK75m37DYl3aRTHVhHYC0v6kPE+lRnopRYuuJ34o9y7T
hlzanV1yNIO+4WpdtFoC7ycmH8CBs3ZSLeJ4BTWN/a/GwZzd5X5keHe2b28JgDb84Yt6+F7W6tWs
lmRSMglZI8SXjvutdb/gJUBK2HnjxgN96fK9F7VyiNsG4jSyw7Hf7o39f/rlAKeoKIPA4fU6PR1Z
GdQoDOhxaJMOFqt8dIVjtvv7iwQm939CVisgOlTMZWpwJ5mEbVbdU6WVbuo8h80WOffFvSKLbzmE
aWTeVsqmQjjiOGmf+ImVwzIjJU+yBB/X9eVcfO4BX+FUMDSLNP5KylSXVdNk3NdZHaZjEyk8k85i
7BoAwpQn7B+zpMnUTI1s3xWTsw9GZ2tg37nXho8MxA+qCK4yMczpuRHOTyb1Q+xgbEQ7ybHvG9rQ
95Gs/Z7bythNOrHF9WVfslIO1oMOYXj0QNKcigwWvZmCVFzkxDmSrFluCH5TL4HVdmODL5gMvBtg
DuD56MVel8HNSu7rsQhTXzF+l+wfLoGWNp5opP3rJZ0IWh1kGPV9pSdS4htqtgejfheMhg8hxv66
mAvvtIg1aX+BZUS0QJ7uXEiX/pDHaerHo1Pvq6AIR3denDczYagkxUjGX8MI7XaFPYZ0+Y+bEKgL
R3fyAaujW6S4IbgpU79V5K+qJB972XjKZukmkM3RnWz9MTG1L3VY38xiZhklTvCTSQ3/TAKl65Tl
jDUFmby7vi2XvoocG2aHMje9u6uvKkqweLA7pH7UMGJhSvbZ8mJVxkaG8pIyUW6j6kxajyTRKpat
Ey3qwbCJtbcPdf090p4UNb5xSNT8/XKYh0YqCmQmBnt1JWPyULHsZCxHa/aKTnuw9dbWf13SgZD/
vZS1we41awzaPPX7vQkGIio+K+2vkh7rz9dXI3TyNAwXw2yYCeiArQU/tVrNqA1OMjZL5kuqU3jN
UJWEpOP+upBLGvBeyGoxs9FVeljKmR9lELuqhfsf7rdFuo5UGD3guD+nFy8PG+Y5GxXPQftVzV4T
9aZJfl9fwiX1ohJFjAmHLDQKq/hFqfMAQokaEeFjHrxM6W0f7Mz89rqUS6cBCJbHBlABU3tWG1X3
gdFMBhZRg576F81rrWcY9DlvGN5LcRLA2H/lrF7qpq1KaVSi1K++ZniDUuQGDDwOhsCVw85ravkY
5NldVtXuMvuZFT0Wir5xXy+9riffsDq0ss36ypL5BpJgxU+qVuYv+5/qvrF3UbmPnq9v7IV3VEwQ
EG3M4OXJz51qCFFh3Bpjkvql5M9x/jRlTK5sb8YUKtpqqzXrgrqTQCVVwHRuHtE1Mr9vYj20EiVl
ZPbidubvkOFOmWVsXKoLGkkLD+hZav5k0JSVRg5SHY1BM3OG9pvMdFIpPMBDwyFu4VkvLodkMN1h
INbOBl8lod3X7aTyTPeNq5ahtyx3c7GFebyg+qKIKrqfRB+ltlrOWBdxm1gWZtU20cbQk9vmP+wY
R0/NGuyODrr+VAmysU3CrjVTv25+xMvzMMBEBitg2ny8rmyXTobGPNqmUTUct9VTxFAMBscZDkvB
D9bGCJ6g0NOyI1RdGxf50tFgKAR2k4APeozTFVHoYVBoH2a+wUDiXv/iwNRjJX8f2QlTIXC8guhk
jXFPh3oI8qFFiBm7ob13wicleqizLXTJBfeJUpJAcoliEgjb1WLoKpnaHDltGrhxnO6bJr5NzZrx
q/5QhndRb9/RCHG8fliXQjzk0dmCWvCin3WP5X0zL6PC4+Srz3QM9K58LJ5s2FV2/c8hBZK3cWjn
6VGBn/hX4Eo9KjmhwSoVAj+p+2wnfV72xV7beEkuCRHoNNBwBEm0FZ5uZmoscp4Pc+Yvyod0YnC9
WoH3O/zUqy8b+yc8hJUHYfAqkj8E50++d3WrEkj7gS5qGc0qbr63GZdzYCqv9br8YsTdvFWzuHS3
3ktbaXwhV7VE3hRlHEJQ5W96CN+k3HrbyVHxm66tSxisd9mapQyVyJB0drC/X6zsZvrG01iM+870
ytQb0vs4ObTVrq/v0sP1LRWm7ppkcevfSa5MTcsnR6Wr6aGK/Gnf/mx71377vwlZ3bYhXJY4tDi2
qT1+S76n/yzQkr5cl3HJPNEITeiM8w9kZS1DbqLembPcb7vkZ0nzTbvQzWS2u/+bmNXTIbXyFM1S
nvtVa9wURXS7ZPM3S0+23KZLy8EF/ANWJ8pYG0KgboFWLGnuj3RBuz3tNYd0DEWhwdjKpl16DXk/
ADkJXkVc81MVADUCAEopct/REtNTAhp1TWZeX9+3C3cJyD0RGThSEkNrD2IKG8cZF2wEuWUvMiAS
aFWP0iiYuA1Jf0LflUrTCYzRUyjeU6RZXVvLru2st6fMT/q7vo1co3tUsy91eewrkBc/5OFujt/y
8Dul51oxvLnbci8urlWQ+JDMETw6K886CZpSm0bUvZRvLIK2Kj6MQeyFW87SH50+Wyk1Fdw/gGv0
TJ6eXNTC7ch/uQ/34kH3lt1bfsfQJ1cjb13sDS+lvHL9GC9v7juRK2VZ0nBO9THOqXoMB/lu3Mv7
2I0694NyV99Ox8IzNiReuAimbNE97hAMgfkQ2vvOQClKaTiDjGkMsvxYwgdGdUqKPlxf1gUrCD+L
LsjjxHmtmYd6s6LvowsynwF2tO4el0zxGu25C16ldiNlfuGxxK2FuUOn/wSep5XB7WBmro2U21ZA
fuMOeZhACZjkx3zWp9uqJ57M6cF8iOnA/A87KaY3i54DkVBYPdMka1Q15x/f0v1h+NX7yfD3ABLa
zcCrU+PHlECcdnpY2hCUVRRGkd93bxUwfNmgFbK/y2lddShEXz+0C5pBRhbgCPg30V62uudwmLWm
tMyxv0SVV9R3bagzcHsjmLtwl/EOcaEB8BKOr/OykHzmamro1MP053zpd7Lx23Soafw9ekT0ef0r
Z6UWsRXhGOqUwyzjxQysXS99T8oXQN0b1vGCpmPjqbsJ04gOrhxCWzGmBtra2IfydG8TMOxiQ6E0
r+B85um3ZaiUjWO6uIP/kwhm+FQn9FbRKvoOYr+yMk8n/FeTlwKOVZNxQv9BId5JWpvDrEoKpQgo
KbYBUKpRZoHm96m3NoKUi4r3Ts7KBjp9PQnKwNjPayp4WrIzcsLILWIQcVdWxh1HhvSMDnSQBN3q
LtG/FqSGXQCiaIzp6CjpzaCNW2HqZSEgE2nWAZW4Ppx0bA15TMhmUYVdzPA3jNo/rx/KBXvHMv6V
sDqUIQzTPlOQkMrtPtO/w+DrNbJ1IykP8BbsCO286wIvLYlImKr8nxB/TZDQOwktwCYCKfU+FTAj
yHPzel3EuQJo4rUFyCQgGmzeqUrD+RNMSo4NlyrbK6PU7bq3aas2cr5xQgjUcIINGGz6SsjQWunS
kyf3yyo4ZI7xmGifY1O/j6bpKco76Fqsm+vLOr+pQPt5IKjlYoywqafLagJJd8Bw5z5N2u7AQzR9
CO1PQ/LXBuFUzOr66L2TdVJf5j4dBPArW/3jUj2aWyi5rcWsXoe4CrqoKSreWXOfZUbsxi0ZxrzO
3Mb5dX3fzm0qCxKFJap3FmXi1YJUR8rsRB5zEEFPQVy9dnDbVFPLssDQRubuurRLegHVAAl0Mb6M
xoTTUwrkXqJQgCcdJVT2Y5Jj0vRa651XN91v+p22kzJn6i5uLyUzvFnRpLhmz5NCq5vkpep9PUua
XQtEcwdTV3mj9dMWV9AFUfgOMDeAW8CBX4cJFtiqco6UwU/jgFFJU/Z1YjLrYbGM/nh9G8/MBE86
sAhB8SFameTVQ9gEpirV9TD4lFR3klXtomwjLSJ+w4kBP5WwxkbkQWa2TcVauK2S2/dyv0dic1iK
tLsBvJd4ktyoB91ond2UTsrn6ws8TzYJ+Tzx1E0BvjKt41RRIrtUCpzQwR9+6Oqz7t0qFiORCjCe
MGd6jddurPdMMf/II2FCzEVxZ93nZOelmdY2651ar/wVgYaCh77fLdLGM3923VZyVusa6iCi5VNF
znQIjdq11E/hrtEe1c2i/EVttP5d0eqqab2eqIHDitD4+hVi2dv4l8Ocq2Yfe59/y7v0sHFmW0sT
P38X7IRhHDFMB4EPy48P0Y4ZixuP45lVFHsH+zeZT6rGPGGnAvDYw3as2bvlRxl7i1equ/11tduS
sDKGZUXGMRda0Jr3GbSmQWtAbQpD8o/rcs4j0dVSVgae7u1erQ2N6xW/JO0ubj7outvd+MHgVpnL
bIgvE7PHDUYf/h8FC8vy7pAqow6XLESw8aQ6FWNqx0NUe1/GgybfGHf/NN8rd2NPL+rhu1MTP38n
cenqVIkUTq2TX1PtQQ9fM22D9mVLxErVyyCW5zjR2U3twzC9jfZDqX3b2Liz7O3qxFbaDW5xyXOh
fGmU76D9ciJP/1q1brrrXpziGKgbhuKSiYcRkYZ0/Gdi0tWaYElPNLhXB1+OJ1cOeIy1rSlpl7bt
vYjVktqIduokjEdfndzx1ryPNx77rSUIm/vu5BnGUCCDJXTJN7V7SoaXjTPZErB6BiNNkdpaj0Y/
IPtQ3dI4UEeP2vfx0/BgP8r3n+OnxMuerwvd2LQ1xXvWhUBnrXD0s6LelUrtleATi63ZbhelwLcB
0aHIttji5++2rorhHsgKjiaYPNUFCNBs2NJL7x0kU/8TsFIvSHTGrO3S0S9+gt3wEuNTmx+HYd/E
R32rFHHR2hGiMRfEptgHOczpaqIiC1SYhEZ/Vr7Jgob88P84+67euJWl219EgDm8NuMkzUjiKPiF
kCybOWf++rsof9dnpodnCB9sWDawARU7VVdXrVoLGSoSEEisqrr4A4u0Mrql6OWvwblHmjLYxUNT
KbNBvRB0NtSVzwYsLT2kZZAhW9nmy1P5f6ODsZtrqY17Ncp7JDLH3xohw++PFSTnwm4AERLeuOjH
QHhMx+hqq/RoZsOeK6rHLHKT4DBG7v1tvTCIKxPUhZTnRaHEIDvd89x7nnzhuJb5sUb//4nLV47t
vLWo0PLK1HyqL/Y23xboOobEyz5NaiQ6PgT1fYCCCLf2Bl22g2IvSrHfGhfXdmbn1ncCzhC2gNar
eqYikQdlGFFb2wELkQ9G9B9LlKObGTC4UcFhavJIj6HXI2aMGQs64w1EXpm9BZ8H0mgVKRWIaGrA
8lyPymdHflSLpAfGvSWZOJEe2a/7e2Fx4qDd8/2MBp8h5XwkTpiauMCG7tltWvoWKBOJKDvikDr3
DS3NGxLWqCijCwZ1eWonqOUg9WLSDmj6b0k4bJLiVc3e5/wa1/57fI/0OMrzs37EjAO5nrYkj/ow
FPIBOPnOrRmScWZR6sCbxP8MTQKR3qUlalCQzfN7VqyHPRQPwEQlRIHeVtnaQ/oWFTSbAdQAf1A5
RGB8PSDQPfmKFEJBsBH0Ys+aXm6zjDPIZErscpOvdecu+YdLc9S261VInDIDlioQ4p38xfC+EY6v
vG9ynA2U8T/SueC9dzU4arVG5CW1IcbgpC4y0pwlKVSb/5H7ECA1FPRwKwEvDCAN2jmuZzDSmCGL
6mlwgeyCnqCUiRvVl9cKF9TE3Vih7r4sDpJQSKCpJ71FvQ0qlZ4DzeITRPWY/u3+caIbGmhbdPec
HFVCytSwFTN7Jn1XU5CS/ZB/8Nk+RFWt6UgQO9FDPjzz4wNetmvVLhot98c+irEgscLL/aZ4GYRq
KYDzbXDRHw5mOSPtTAKOOWkTHdD1q1ov98f7jUO6uElu7FFHLZMzJcQiD65oJ82zNBkdhDQtKDZn
qOVldu+Mn/jjhNaIn8wmsQ3ZvP8J3zKE9z6B8pXdnHOqJcj6qOx7oh4bNPnkWWfmkVOjZTXaKWi8
6Lnw2MaNUeXvcvMxArQ3ZRsUDHU138XBr7w0ZYgNDrumaBCdPE2ZHdfSg8pA71Dt9YI51U25aWRu
24u9Pq7UA5Y3DRBLKrL+wB/Q3t5rZLltA2VwoS7B6p49/1dtIAyLvwN9qKyBt4OtcX/eKM//Z+UA
yftmqUVJh/Jexaihx5JnBncAzE00irxEQccfxZD0YHI2PGWcwPmGpvX7Zpd3zIVdyo0Npd/IYiwP
bs3jdd8ZYdZbEuID0TuhwBOLsdUzr1xh+92h1Ta9DwIwjYQ8kXvJCOS3NAbqV+r1EEqc2S5f+Tq6
YefPrCio5IIVU8ajjwpbExXiW1OHpajEiMjhV1I8IL+XqKg6bcBRpPQMqbbeatGBZk39Y3dm3plT
iYDsUg/BhBHRhOpjNaSgsyIZ7C9gGpE9CLirmeFpI/H9BLJ3JuPtKuQMuENRuMhacOCAmNqQpJOw
UyCWLp/GfFuAWfn+oi1NC15BAJ0hrQqmEDrk6eQ+k71Cbd1qeEghXVSET9irgxjqcZdBJ9D1C9KP
+zV59IU9ihYtAXyAaGsBbRA9K0qZQSWN6dyJfam53J5ku85La8hSU+j/7cEyrwBsgbgMPCUo7dBA
AU1L0eogqp0rDsdCDEjXv8SMJfPIyu/QKyM+rUwplc34Y2/GjwLOAt45mt60E5lMmjihc8e4zZ+H
wefNAnbR4i3qLNqETCGBkE2IxXzm/V7ZJhn0K+9/w8LFCJJeAIDApImHDS0KXYhJwleh1rlPasAj
wywSFk2UzFcyVXqy1lX7XXCk/DQgwMAkwcexoJKkropk0lomS+XejeUxe5hEiXlKlIaBemHsy6BQ
afLt0GLHC0U1Gn4DtuUMdf9s1FozHCd+z0wqRBZlYdRHDyRbCI8Lq1UiVW+bst21oXqGbqRgKPwo
65MCxu/OKzK91ODMIHLbmAKkPyuuLmymDTiL6aH7KY6NSFqwd1siOyIVXLcC/I0klNOKi1/ayPB5
oAJBDQSAXmojDwFb+mEaIy2SZK/gX38UmU+lf+zKh1o4319UOm//vbEAGAbiAPVFSI1RkVuiNj24
WfLeFT1TEzfQKt1oHPS2goIU/e8OpINAg72Oda+nCgNU8VoZnYYV/d8HICyGvC6KgTTKsuhaf1KY
sndL0fIG1W7LwJolYIvcAPnhrpo2WbhNUcmXxZ9s+5y3IDguZdDFvGWRf7o/G0tbXAafM7QqoeqA
Z+B1hCllk9SJUtG7jPejbH+O2jEuSCUTJX9YDdCplMefcaPwhFo4gNtAVF/bAtlY2gdZ27t8E30C
hkliRUYMFh7lnx1T6FAAbvkVNNDyYl/YpG5Tvxr4Iue73hU85qeg2pFn5wWuUH+bJ7UNeIsxtmDT
4QbiZZPBN6touXkCb041+li0udTMgkX6etBT0YDNkmt6NxV3YrQp272UHOL2CLXexgwHPUeXTlXs
uAgudDKyw7TGxLS4whcfQB2tqk1LcZx3mxAwppSkZJAyyzuJIA9vQS2mZOJKjL824vmDLpInuMLl
KJKxzNHIPQxcvSlTbS+1a/nHxTsXB/jvzFLPFqaHhJoWYWZHpna4uDRYvMoLeRMyA4GMHbI1s95b
YEUSSSX7/rH5L/vqr3E6x+oNvNKPIgbZJNZBlvXCRLZdfTOn83PtrARdyysIZURc9bNkA7WHGa9C
kr2GLSV9L1mniZ8z4DvHJ8F70VZMLU/qTDwozNbw7rxevDDwBz5kq97ts199eJDBVO3h9Z4ZaF9D
Liz3rN958/t/mUx0YoGveibHv4me8iZjmw6HtMXdpYJux5LwXCqgtawzGukkR22bTds4wa/7hr+p
im8O54Vh6iqAXpWa5FKPwzmBge8JVJXniQXcpIAPhB8MZv3iPCJsCDE7HzIZm74/FI3qaAju+ibS
IUu6iUQ3KE8l+8x7LeiPbeS6BiTVWr4jseio3cqLcvYX9z6ZihLqsm+GNsdcgVso2ajIsPm90zBr
PYtLU4O0GlguZ05NhHuU3wqGPm8niFW4kXaQrMDMWl2oC5K+eJIt+5C3NhLwAoB5OPmsz1rlMhka
HyaP5Jp34pkDXvByfgCR2bYC9uQ0THYvOAPe9/dXcOFoAL/DogkIHOt4jVBfiU7kgCuYeTbsdNoO
3qMkbCCCbozisZTWGA6XjUGYAHTDuC3pPgwvnIaYSSWcwwwEyI4v9FAmIHL8k0UPftZFK9Hnwkpj
bP8xR/k3QMY5ULmLvauRau/ZljL+T5P31wANoIgGSYLWONu7RVLrJSubY/bhb31bmtDj1q8R088b
k9q4l8P59jwX10LJFL1YjxjOTiLdylR941bu/XLKRYqF0MRZh1/OR88egHC8UiPfIm4yvzQqsTHq
5sg0RGk2Kk6KN7AgahKB5KmOlVdt+bA5xONaippOf87hDgaMPjug89CLRLfjgn+Z99G/hr3J5idN
8YqHYExmBfmGV3S1H+P3jpN+IbhXtlJUVxmR2uwfgdd/vgF9kvgAoF+hBXXtzjuxaLVAwJYtyseA
f0ItHdLgsu/rIr+5fxKXbsSZ3OWvKSrOiMoh1ypBxukolWOZOc1biXzoGNZ7ltmGPyvJiA4eeFi8
NRX4xY2Fl8N3dgDFLcojCrHnVRXHwHCbq4TRemgVD1GztsUWwpr52fvXzPz/L/ZvPWRFNKpe77Kj
o4aj1dW7XB+KirTvfmtX7bHdqRMBNVEygnwy++BWJvi7ee1mj198ALWWTcFFVSIFSAZvBqtzIb8R
kths7VpvTkfJEqwfDJmMQ8SS0XjoEqfRB7vR8YrInceVtZ7X8uZTRBHd5uqceqBpW3xvTFtUk5CQ
Sx4G6JQDg8KCTLQykuotimzEf6QWn8q3pm6IMOne9KC1T43eeu/3P4Qm5Pyzvy8+hHpSlHGeT2mY
Iy107HLyhvnnnurUaRSIE9gplEUTrMiTEukd3q18v5/iJ66ymkmv49ZoSgsMIPExQIdq9o90Un++
DNl7PPDmRDNN5F0jBNbUMBxcocvfQq38GptdkH7cH//iOqAfa6aUB2M0/bhQhWaUuAjrkA0cg6wu
yJM9NjTkKjNzrwHj5Rp+cPGszYVE4KZx4dJnLUPFo0/baHBB9hFthXqKP8Ygylb6yReP2oUV6qgN
muAlCldi7uJW3EO02N8VQhBYudRoz/dn8FtK6GYro7SCYEeDxDlNkaK2bFaFDaYQ8VRnNda45W3e
RtP8mbECu3jDbrGGn0a0Ybe1OY7H3Pb3r/FmtLQfreVvCrO1OLu3st/Bh6TodbvBz858Dq1EXwsI
loJzDQ/1v99KeQDwswJRUMADRHxA8pEMHLIC3gGaPzHPE7V0PP+pOfwvmbgrs5Rn98DHEcoNtjJT
HEL2R+49d8JGzY4SYGDpqeDgZe4vyuL6X4yTekHmscrFgZoMrtKF4zYfhsrM267ayGq41nW9lIzB
4JDCmtUZcU6pwVVgeU79sBrc3Oy3jcXb2YkzmJ/y87y6oMXfy1Zm1879AS6e2wuj1AA7ZpjbEjL4
T6b3dlAEC/WiysV9VQcSCXLBJwAAKyvh3vINfWGVCihTsOmpWYCh8n1uDo7UTIA2HysHempVdgDz
Ee8hq2sy6ZrXWF7Pv3NMPyq5FpGmh8q2y0rNkce7AQUmlelXnOF/OR7/MUNfBgmU4tqmQKFLQ5r/
FGuq3rHb0CO88uW/d1lAFO6ZWYs9l0oTSPvzM5ckWqclGjCeenzMtaDRc0PW8VNNV5AzbUIo5oYG
nPFGGia98SzAk+0q8w0gkAyRO9XZu1Z/lMqG+fCZ3/ywA+eaLotrT5al0tnVx1Hbm6uYLosFHKXU
M/3IrtvHJnJV0Rj7TYrWAB3i5bkhxbuoVUkDiiPt3xO7V/apnc6EGvStGSx9kfl6aKb5PlbMpqh0
pVir/y++l3DvCpCoAwMTLRrHCFnXiRVuDU9840dHbt9lBmw79v2j+1+W+z9mqHDTk/1smsETbsRY
ImgaUAoR1ecmPaLVxyzRrISQhwdURDUS7DUJG0IFXC1H/JEqDpsfB6YgSbjj4k7nQ27ljK/NAXVz
hoxYqnzXDC444nQxDvTMsyQmf2xXCRCXHefFdFOX0eDlSsexLW6FOLeicB9rD2UZvRfaSYuczC92
E/suTE8pu40ax2tbA7yXW0bdl9oaYH1p0KArwIUxS1HeqPmGatAMUj7CvSjl8CGG3WxHHIyhkLl9
l6bS2izPm5aOGS4NCtRToNHEKCgBIvAfavkksA0BEW4bWmG+Tfm1csHSXYHSIgtS55klkWYgUcdG
4Ifcwwn+8PPPOtiwoAtvS8XuP+/v7CVDqLEj2cNraAmmu648RurVmcnMHcrSmAo4MaY9F1XvTHl4
VMU1b71Q3wPKCUlNyO/N+lKUZxhjvM+9DqXRKVfsuD33QwqRtk5X262g7bSC2wrhby37x67W77j8
0ix1CfpcI8RSoIxuCIaQehuWb/Ea58PS9rgwQdfIJ2kY84yBJmNXv/XdsaoG6O1ZYSISNXareO12
XVo3ZE05oBCAyAAHwPVuZEKvFJicGd0mQBonxrNPeeRbR+1bJ0Cl8F83CRrvQf0G/4diN5T2ro35
ajVEQQAVTBGAlcrq+A/hR84TJV65N27P9LUd+oipcZSEPuww2rZRfkzKW4Fe0Kf7g7l9zVwboVx5
0yUQYIyAjAHSodR50WO3TD6y1n0rCw93mIF42lz9QTaVTm9D7HBkO0DlXWng9EH9RPQz8OCkNSfG
8GtIi3Sb/I0Pv5jxJZV2yvg1IoNQBIwhATVQipETND+D8JcIaMO4zdTC4cUNnxs+bpq+7aE0sTIt
t/v3+nupuQdaPJSUHqizND+N02Pj1EYnE7SyyP4KanjNErUAKYAqaJeBpUrZBOomlkoz9l/Rl6ez
EQu0xgpmbwFbg5HhgkA6DP2l6NK+3r0YFBPEg4aRxclB6AKnLsyqex6EgZR9+5yBLUi1+polfTwR
gEoikdXRYEtCz27YTdvpXPYRZeAj7FFS2vBrTeq3cbIMN4/6BzjAVJSHqc/rO9CkDjU/og7CeaZa
lSOJC/ALd3H0a2VPLpyv+UpRgIQDN/QNr5WQc2oNmA/vihWu6EHn0OuVm8r4rElPkLopymMnByRm
nitfQhckkfLHgnlsADMKf0fSLgqin6n6paDvDZrd7RtEKJnWt/JmZYOsfCatE+JzBVyYJ/JuJ8a8
BUpas1HKcIuEa3wKxmatHeSb0+D6Zsf9B4DLTGU6F9uoJwQo2JI0BpbV3eUE6bSSHGX98/NT1D9P
+9fX1/f394eHj+0ZKTbyuyeJ/vXPywL7yOOgv2/m2aFbQYtAlnvQtEpusAfOgsj2YEkWGJEOvh3a
zU6wPUt4Su3JkTecmR9lk7WViCTb6LxK2317P88qZMrMvw7ZjZvW9VDzVTmB5pkrAZhArAaCUz7I
rZj32lmDKC6kylHWxH0CBpIZKkwrz3BBpIRVq8guuw3eNWtyQOrykJkyOMLvTzA3X+/0As90O6CX
RM/KTVpuZIVIGFtNdnNyHHUwg+tvR5/8EklpnPbv24D05OW+yW/syo1JtEmBQ2aO32hSMgWtEQW4
yGXX2B2qk3u0flgHI9FHXQvJp7U5onWauBaBW3mqT47j6M7WNG0SYfDG427lXl14EGKqL76Gin+C
CWVzNi9kVyGhmXdGfQaQL3QjR9fL/bBNkE3arkGb1owKVFUZOxpCtAOmAA/OF/3H+FkmpvAq7KcH
KJp1Lw2UpJ/955V5n6+pO/NOAzjZMMITPCgx78bB+HE4WsdjZljHQGfIj5J8zpNupVCbI/mmejAw
788R0T94kh+dR+nUEmdlI9C6Mgg956kHMQxeKdrMjXd9+1RZIvvjUMuud2ifDla1T0Jr/8pbmmmj
70fnfj0C3/l73Cpr8MTFTX9hePayF6ULqAAhPczD8MQZvJ4ftOeqs8sY73+rEd7uT/tClgmjBEHU
d1+0iJaga2MD6DvykG1wwlIy7Tvt3E8g7zgN/sF7VUI9egogPLYytbchMKDBkHgCIxTaDKBDdG0T
RMRMHw6+6hZYUck8F3burAzr9m6+NjGHMhdzmIVQUu49T3FZW9wCcGtGVmgyekdeX1FNc0RnFYqx
ZpE6qQAitELiM4o7GJ3R677DPFS7+Mw98UZuYYM62cFbcY/fVQnqzIDIFUBPDRLD4FygtqjMlSPv
JzVGCY78bhfomlnqn4EBvnI9ISj/W7mVkafSLrelXR+AhrDmOUhtn7DWU2KETmQM5CTZFYnM6BEs
2SQm89e3+Fdhh0ZCGP0V8EW930mb5MBsGt23PD3YlODJf2YsdWVEizvjYkDUbpTTKg0ZpVJco7D8
x3N+XOvj+y4QUFMGRLoKekYQhM6KtNcbQ0GZvkk7RXEbQ9SFnXdingorsjBj5uTEPwJjcvxtbXOv
tVURdZdbwS4gjd3YMRbRe+IxDyD3dryHfv1eXXCBqNXg9QJs5QLdQ6R2YaYmoepCZc5szR/VRrGm
PW8S301C3Xu9f0YWUmPARlyYo84IzKXJlEWq25roTwc031JM5IGIZn7kRmhFdmAipiaKcd8u3bw5
O9Yru9RJ8b06ECsBw5Rtddts8oeQDKQDjcBruens7sEz7xtc8KffaGsNohVgJaF7N6cKQtxRMqiu
Z0eG4DQ7LKzFOuWKz1kzQwWjAkTDkDWFGYSBzrDxHzU7cgpdeb8/mgXwBLRZAB7//8Ohnh0JJJ6V
su9V9y3boAHHih+BiH3yD/J+slsoZCi4IpHUfOfWDM+/mD46YJ6DbjpaqcDXSg1QRiifJ9Kous2+
3Mof8jYxKlM0FHt8jn9Kp/vDnDcfbQzSC8heiMD8KjT7Dht5Jdd3geYKpRmKBB4KRTQf7QFr+hxL
0Syyz/+xRM2n3wgBxPAizdUCs9elALjWfS0Ycfssmz2n8ysh3ezCbgcmQ90C7EJw2/M2uriZarSu
NFOaaW62j57lZ95Ykzxbnrm/BuhqP4QEudGbDcgHxgEy/Mnfs5a4stmXZw0PDWhlSWAJpNP3AKVo
SieXmise2I9yy39Vv0FkZvJP/MqbctESooQZnIMmVSSxriesTT2xVZpec0GfUT5FPxXIp1koZoLd
efpQVrbdonO6tEblOJpY7kLJazWk52a4GJpk8kf/kTtUO+WBjfXqB6Qn+ZSsvfAXLr45FPo7SOom
j9DA7PEczGpH8Bo8i1/cr3aN/XjJQV3aoC5XLS8ULow7DQFt0JH+Ax1hx+p3bjUr5BkLtQYVdzh6
f/AaReMRDTvgQg8qTGnmuUZck+TUnzf8aTR0Sa/3nLkNj8n5vq9YSBTBIABcHHIxaDKmWSQTtssY
tYFBdquQ0g7wJJV2Le7PAFVh8MwT3kqBARB0CJbq7a7/XGVBWZzbiy+g5hbawz7ErPAFlYGGrkei
mIElfNa2vHl94A2Qe7wn58heE1e89SXAQczFM2BKwNwkUg+1Ua1SDmRQnquwk+Xxm7LittNvpumt
+xO8ZAdq6ZhbMCXOEgnXR7CSy7pui5pxWa3YIg79WU6+4oDyrTMLfmBXAoT5t115SBHJBQ5ZDLwQ
wEZFN4+NQgyZjyLm3YSBE477KjNyqDOYvNAKK/GmeLNuSMODsg7lKKhnzQja65HxAeAx4yRILjM9
cOWWLXZqtCk0oqATzWNePe8rhJJJdGABM/Gfp+Ek5UTiz4jSdEWwhy/W/2gdxXsuEn06c6hg4+9f
1UeeO5r63Fc6i54nfzcOUBzzLM832tpo0LwgQzoJ/H8paV/jhDSdKZcIzFPUwM5DvBP8FYTOzZWA
UeIKRVw5Cxve3Dki5FnSbH5RZoHqmWU9QuhUQRoxAnGCmYRR6QR84ZtlO3orO2fJsirOzP/QoAHZ
8byzLm47URrADshUsisPDPq6B/DL+wJfbOoBkxxKWmordZw9Stq4VuhfWtq5QwmJWYRKKLZQ90bP
VKUPBQUZ8BvgJDjCeNDYiLdSdhY4UhzSwGrzLYjS5egw+dtIPWZarJfcge11lnMCRp9Alvypjbtp
suqK+PKJa4HGLH7wvhOrpgCq5tpi8pfkd1ge0sZDD6fdJu9+qncSaWNd3fFv2VYSH1l1ssKIeL1V
qXsB/7p/OG/j+O8dDFYzCak/NBdSA5VFcJY2E9JxkLI94f1UAXsMLsm2LHynqJvRqLqEN+JK6Dal
VD82iQyurrF89uW0NXjOU3VJ84w+zX6n8wihF5PrjZAqIeGFVCAl+PBIlynD5v533wJAZqydBmQa
4lkMgY4nhYDv5clXk7NQq8kGFH/pA8/ImyCBvkEIAHs3QDFP8AZLK3DWEBIXlpRG/ypuDXelSBJk
ivEYnDPJtHPrcgDlo2ry3CKClEPD5Y8RjqxY9QQUJqTESsZycwqUl5Bb8T63yReYVvFyB9U4RDFY
OhYUPVko2Yr1z2lue70uOD1ndazdN0Z47pst4JiS90tc7bKaN8S1g4VZjBmyOXgHS7QkixznAhvX
mX+OWk01WQblot5jPXPMu8CuQw6ivF1dO1PgiVs+YDoLfSWkjabCUCHcbmp92ayFkzdvCxGMKrwm
QdsV+iCI+ik/0TXgXY9q/1zFIjJtUa3LbCzps1i2VQn5aLWAFBpxU6q25rMTNNHqzGrCKNqoI7+G
ULhNEuBrQDaPsjqEa+A6qPvOj9iwAMWGf+ae1UBP48P4mwUx16SjoTTCO0s0+t7MQlPwjpxo1r4F
aE4uloRNj0n+k9/z6P8unBR6WwmJUB37Gjtbira5ZCrcThIMTXtRzr6oK8zaPM7hKbW0c7ISvTm4
p0FsPd93F/42lSDOkKc9dtSLJ5PAx3tX2KePrfJQihqpm7e8/zXuoslO5WnFD31naG9s4/WJChV+
gknk2vYo9Dy0DQr/zKsPcB6e4T+NDKBxJCi2rarznROLp0ayWM/gjeojeWSf+hfRHAdDinacrpgi
T4ST5Kaq0XtGx5ga+PfXnM7thY+lvfhI+kJqS0kJytw/gy5ROzK1PQimoGz9g4S6YXPkTHEHXfk3
wXeURwZevzI4nZVWlum7MERNFZgRcApnEOuM37ieKgGdoX0rqf657mMzfxzLl6w0B9/2cl32fjXM
vivssn3PpogI4j4Yf1asIXO2AlzQIBEus5Fj6EzoI0JZm7CFmXSGyNjTiNaEhyQxI+8EoQyxMpnY
aTXCJab0KHyhQuo9a09NtKlAJdEgucv8EuXHABQELXdot1PzrmhkgMxruAmf4xFyLNm2kdYwnN+0
5/cGT+URRCbtxBRCTWf5UMsWmh1JPTyF/kHr9HgbRq9lSTInjV/R0oRLG83579kpyp1YMqZg7zeW
LL3ygzF+yf7GZ55EIMPzrTIaLTy2Vh9lLyFC9QRvQ7LhjDb0ce4e0cP+pMgW+OyVH564UbpzEm/K
7AiUYTBrkO9lxRKnQ1bsEuBKQ9IxG1/VCxSO85esMgrFLIddZYfKY/GGJpX7N+HCDY5CkwyAPkI0
5FYkKiE+KnXjs4zsn5vYkksd2PjS34AJvzMA1koIH9pqo4+HvEG7mon2t1rP0M+1lVVdHg/imqjH
0rV09TlzUHfhRJIMYkZ97fnn8ZCKaPu16tjoUUQPWJIHL82oi6IpsrGh8mt0Ggun88oy5b7ahB+m
VGT8M5ORNE3Ac1ToWq0QSbbArFRlKUHH+crs3z75ERsj+oeznzmEQU91PVy0dwtiVfnBuWEfGNw8
0TQcAl8ldQE8RTbTJJpxPRIwJ205BM2diuMYjBtNXaW1u3ln4UuEP41Ic36NbrlOo4IvxVYIzrkq
9SDpC7UHqeUHu+wUTu/HOtvXSqK6Odef/IZtdpnmD0aejiAFCzj+LZdbTR/ZJDb4ksu/CsZbg3rf
Pu3xhRAmhcoADxI80O9dzxX6kZQwrYPw3HqCU4WRoSmVDih7rdhFbQVtZ9bMJos6KMk9RcxLUu21
yooVwJU/75+Z2yIlit1g3kJYiIVTFZly5HIhCqOc5vFZtmNAmrhXxRoPcFaxqPPehpecivDv8RFU
Qef7lm8BQrNlqPkKuGEBYZSoWKUDFoOvtSA5y+VDplmVD04eJ49PincW5J+Rckhr4qHdgn1oZLNW
ayPz2LeCdwcwBgTZLKWRA2j61rNAVieerhbhFqagBdjogvQVqOCKCVYegDfpJeqT57Dh4kRzYiIy
iLviMy+nwnmAG7Kivq6B4kkgIVJFmS4OebBy1y7sZhThEIlAXwNJXDo7wWTA+IZslZwrQCL29Rq5
zbzVqGvk6tdT10jI9xVw6vj13PigjC/9lyJsi4dO1dcS+981oWtLyEKgXwdgJOS+kWO6nj2lSr1c
COLkPCbT1o8O4rjlKuXgtfvyXE6i2efvxeh0OmILgxE99/5+u02AIr0DhAu4XCA6yEGZ/dp8yjNi
6wVecK64mQYr6kk8ouPT6pJDVkUkrWx2rXfldr9cm6QOVzKCK4rrtOA8i4nEfEsSgUMD1vs0Sb8Y
JJnuj3AeADW/SO4qqHmBLAiUetSBGtJ8AFOlEp6FoE+MoJ1qwuaszvRKrN+3dFvUx1xCFhLIPk2A
16Aj+7ys/YFTouicZ7tRfvS7CbQ/6DXjfyGjI32ArzTJzNLiItLvZfWoNdZ0AD8PaWuS8bt4rYJ7
C3DB94A3Eil0sE/PwoXXa6s0RRTxTBKdG+bQz/QSvJ4yT9KjZzETKbJNelRRkhxJfRLOmnyqBscv
kOaDrFy2MjW3daX5U0SkDwAXnQnSqfNUsENa5eDKOlfiV1G4XfVYMychhSRUYPohkT009UdnaTAE
1IrFrQe5PoSXfMtDmdK8v0xL2292GMBfovaDy+Z6VuK8HHoOShznVhAQDmltZldC1ACXm09OpJSJ
gSBh7f2yZBTkTOD0wVrgZqGMSnEdcGkQxuckUFVH7Gp207fvXNPtgEKa8MSLtJUX00IG5Js/ASsP
gfGZK+J6nGPpQZxjxKxO4k9x3IwKB00GvDfEmqTPA4LxOjS51lTXYMFLB04Cbw9a8Nk5O0aFWXzf
FhEe4dFZkbvpwIHhJE7R69JU04rvmu8V+mQrIKDikGABiR/dbCO0PTsqahAjwQH5IyGE81q5ZJac
M39pYl7Wi6vNg29Gl38Un4OaI5wak3ZC3P4lALrwwmbvo0CgKVXH+2ggw0ppamnHXJqmgiHZFzSE
Q2V8VgtJATXLwOhRwgGSVCh47iq5CtqpNLX//WwoeOGjd0kG4pGOwKYg4CZWq+NzM0ZomHU9oTQC
wdejocB5TNe26O0tO4sjiQh4JOCEcJNT05t3cTDlGCPaVTkr71UeKupDuZ246Qmi57OSgxIbPmJV
h2sLIMMitOqKQRsaDVOBCkGdMjMGxt5qa/lLiUYB1FZMuEsnfrWlfXZQN5sN5SYkutHeBQaf609t
QIxRpBOH5Uh3rYS0K1r1iCo81NCDm7ZoTWVrO17j61ncf5gi8KpDwQyZD8qDs7k0CuIoxWctrQ1Q
eUP3/JmZ9DRzkesWKqvFC31QdzVroOeX9deioPmo/j/Svqs5cqPJ9hchAt68VsG0Adh0TfeCIIck
PAre/fo9mG/vqhvdtxHajZFCI02IiXJZWZl5zlkOGhi6uTZqgFRjyTbT8L5YTGKRHnnWRR7HdECo
9TS9j+XwmIDG/pBPUHBTdD+jY9G//+u9iPwF6m7o0IS6/N8Y/eTsKVKQFEPRpEdQEwFtu5cUsy8t
OQcly8dtS5fQcWzBU1MLVwlmVQhASXV6FD1gLrdvWmo3vvXavkUUBAJWagOEuSsSqkHqLzvE0O/a
BAd1tRp9GdOi41eHM4MU5SxovTjykOOVpiRKsyPS07XJRAGMYwkkpv/9BXhmZuGgS52lWdwn2TGb
YqCUd+CaCsU92GOGtVznlXfU2YiWwa1YBiHf6jAlPYnOxIj2qr9DPFmHCgxtLKTAInvoCWpfTysr
Kl7uXPQqowkQkdispLyIN8DjH3dVVGRHtJtZSLh/jsfai+2f+FATOzZ1NJf0Zn2v7iH+Ou5xf6wF
X1cup7MPmD/wdPeOaoQ2xTw7VnxukFE1UitIxty+Pc4r2RRM8Mk4F3FFIDN07hcsOxam6t+3vQnq
OBFqveDCtDlxUz+L1U7NNytWr9xNZ1YXzlDV6wqKJxicdviu/mQEtanElN8GikzwtqLSjlrj18Nt
o1fuCtgEFTao6fDg+5toOZlQPhADcBg02ZFL8KIENeoXLg0oWbRdQqMu4py2Fwcq52ytofRK6nl+
jqOnBo1lyKkudd9RwQlQKGrTYwp2vkPcDIWAqziQWxoUnIBmLKWc9Kc59/YS8MnYkCFlleIWjDWM
RmOSvYRB3H0nnFF333jv1SNS0V3LgZLD0KsQ8JESTLKVIBeVyceqNnmBMoFHJKrqQkUxojf+cJAO
VuwhYTJDStFQLCEdwi9piILIbIe4SjwIeQ85ZbmKG0FWmrw3b0//1aM8k4DhlsYFiKLS+YYWWaco
ZVGmR2QSGq4z9ZoIAegR/AfNoL2roGCt0yQCG1RPge8FsvX2B4hXLiOotP3zAYsjLct8HkMUCw/l
eNMqPFpI2wjS1Mmuhhq7RBMwzv4BO+Vg62gvRWnEDmui7LkWDMvNb8W9hS+Y5bR5bALMeESM7KlU
PVRb/hefiVZn0KOCeR4ZnIUT7wF8HYt4SsEe9hN98pvY5UIZpLyVHbVm19tqRTqd4JFEy6CllfLG
+XcZOrE7alQpHRCcJ1vft1CmTERaJdtu2FYRbnxSaoRf01G4pPbCzSejfI4eX3Rr4mV2vqotEuTc
NAjpkY2bUt23ZUKS0EZ+UAKWOZZ+2j6yGuT2u1ggXfI2goHe30VQYEkA/0EBs9zq0osxUrUHmu11
jB9HtDdkZlVypF8rul/zAHhD4SGP9/z8dDv/Vi6son6MjfSIqn5nBq1amGU2+sTAlFsop6okTTO2
qSpujR3rypNm7hQEb9IMyIHCzbllaCv5ZaLKmCWVDzb1INVoNBinOyUri5XL+VoMgMIjpEcQfYOz
bBESF1oZKNUUwaFLggw+63a0YoO9oMyz45NyrVxy9f5AUAsVb/To49fiUHGIL6MWPC5HPgPMSTDs
uCUNaLGaZ3W0UQ+IXpPJHMO1a2t2FovAUjo1u7gdfT2M/Lhss2OpErW81xSv5fe6jQPKJfticMZq
5WFz2cWFjQ7yXmSWUXRFA9liCQelrIUQkn3HsUMOAp1FUMv6EtGsXpNWfEUxRL8PEQ3FFjeaXU01
m8dNiqZ+A1zW068w7nx55ZOu+TP0y4DmVkPrDCrU55uKLwUuajkOsVFodDvw0KJ1pFGeRK5WPIhQ
h3uBlQHluSyiLTp2V56X19IDElyUgYcXSuPgyjo3n2h+CE7zJD9ClIio8Zs2oronbzhtJ0lOPjRO
GjxUem1Fa1JvV6NtGBXlWQcCuceFh5SFDF1EHSz3ChnKh5rPTQPCIH5sJV1GK57RWn3tGhdYfhJk
tqLWcI14CxYWYPaTgEJeCJFO8IrdDdGLnpq8T8HCd9uNXzmG0GlFCI7UIHJWy2PIjY0SC5mQH6FU
TTlpG9QdODE8Y62/5kp9CB1MeHEbc3pSRZPI+TKUZavqRSLlx9StnrhtRmoK8Szy+Cg8/qmIuMbl
eC0neGZvsev6Ke+aKoQ9RrzQln9n0Mbjz3R3n7gqeS2gZ36soZa4entfOfFndhcXTZ4LtT7FYn7s
/uAdkMj7PPzMNUdhBSgzoOJU6cRXPHB08cNTze19fE5hpok1ADrU7llhsXSlk/TK+Tv7onkLnASU
3CSrPp6d+RFF8hklUJgdn2HXD0QIf+phlSzkqj20qvHgpwSoc8kuNI5ppNUF7I0D4JMbJFvJljnh
04A1R2c95QktvBklY3UlpZuemN/Z3q/Jy+2d/bdTYuF759jkf75jcfyyDpDj0MAO2IOGhBhEQkGY
gM4V++6nfXdq083R0lqQ3fGp/3p4WEu/XksFn9lfXON13kmlUM7zTtDOCg7CysWrhcXOsGM+hh/i
URiZD8HX7XFfq3Sc2l0yD0VjC5aJCONu6agQgOzxyKapD3kLx5S2t41deSCd2Vpeq3IfpXqIMera
vgMLbNzc++PLEPysNsZcSxGdmVpcpZmeyGyUMCzpkAFeg0wMkMHdvu7xtCWVfBd/9GhR9Py1jPZ1
z/XPPloWVpQgQFAR4kSPwoaVpGWU9/gXftolP+jMmRKTA+0Ks8onUV3J11x1zieWFz4M26fv0wmz
y0sPqoBWutgeIDy3Ghxf9VlzKhskr2icWLJpVL3KyWqAnk6F2889j4qdCQA7gAF/y0F3WJtrO4ld
fYqvvNJSXreN+A75yQxFQqNaYy+ft8zlsf3nYxbuKm+FNBwErHNceF1oDXjXcBSqC4DBp+jb2Wcm
t5YXu76L/zE5//mJh5wfvSCXwTxLiivEdgNeVPkNfcXCKpXI8nCiIgS2/xN9qMWSVsPQG6PUDK5Y
3aGlRqV4VHZ3fObhEcd1FreCk1k6oQt7i+uo9wW17xUIRDGrA6g+PrAjchemTxoiAH0Yku/MDD1j
c9stLK6A/7aKnlDw9yCZsDwylYAGurqpBncs95FfgSgYubDyvSqJ5H/rqS234Uocs1jC2aIG9BHY
5ucOUITc50s4lVWStnkP3S2z9AryuVvDPM4Lc7ItLwwsbpNaUjuOi4bB7SWPKSGp/H8/Z2cjWFwX
EpLOvNxiBGoyWH0S07YgYB9IFImkoob7oggK8/YyLZ57yzH93awn+34ADUnScjAplNDiUzw8DCDG
sbIyS8d9YWVxR4xB6huFDNUwdAHa0ptkN1+ushvfGstHNpK93h7T8tr/b3N4cECkEwn9paplA+rj
TO6x43sa3kPaawtZSyITxaltxZHNCFnS2gG5ons3DZBo44BFzQAu/r79GdcOOpbz/32GsXx2xAB9
6QXEzN0k3nZjQCZJpSXgCl2rkiQ2+aAl2kQlXl0Je+Z9eLlP/7G7nO2Ur5Kgw/DTbfHcW/576xaP
/MpeXd6Ji0k2+MVlDIKVeMoMqOnpNSjyTaElYh/NCu4fZfsmRczi0WHJjC85UciINBAKXn2ylkK4
vn3/GeriSeGDqReE5xjq8z1dIxFc2UZIG507FJ/lFViu8cMDUSYctItBxmKqoddgqDFHa8Txk2b6
2WMZWqA5mnK7hpZKSVJ0KkPZu3W60madv5WTgk6TA/RCY9zV0Ny4vc+u+z1k0VBAmsWpFrcl+tO7
sTFwhFveqdHGBti1gdqi5QvW/83QwsFWaqxXIErDKbahd7XdtZs1Yaf/z6b6ZywLF8sN0CxJQhyZ
BowNMU6tYGtEMMPPDpSGDyY0v+ntMV0/pMiVoPgGbTz0j5wvsi4ErezH/OBGAloUob5QNRVJu58W
DRsa4NT+XdzYbbTWsrCI6/5zek7MLlz9BEoMJQsxlwP/ZASMpK+B7BMuWDulVw/I/9i5SH2Ehqrz
lQw7kvGpp056z3XOeASccN7B4XsXfNRm0UlkakT8M6JrqOArYQBymDwCACSj0Pi1SL2IhRLEwMnA
S0Q8MDuc1Re/0OCwJxDSi1Fnc8OR87crazqf+gsHeGJ04QDTtm/QAAWj0Gp+0Dl0CYbAaLEdehkU
ZR+AbE98kbV0y+O8hjleRWwl5lq2R/1neeHekbzSgH9YltAFaFL14iTA9StZ7kjNcyslVuPXH0Jp
y3xntdq4LfsSqVUzBHVdDimcRHjqAJYSQ7ZNAqghfWiG16b+LgtWrodlOuzi4+Y9c3Ln9xUU5cBz
B7+mKrbiZ2Zj3PutIw2mX3k9puRRGLcFBO9vL8t8ki5WZeaCg1NGpLZ8lOYZy/ypn836AZ0Cp5Fo
mgVexRmf06BYus79y7zffwZ6YnGxD6QxFKuphUXlids8+/fCbtiJ96VpbKOVkOO64zoxtbwNsygN
ywGm6swS7GffVE3FubMg+uqkd+4aE8N1r3VibnHv5WWUx2h7HlxOMMeJQtFTdblfLjOLh5yupXOW
zcoX87i4CEPdSCLA7Qe3yJXtNLWboESHrUgUVwW5RejVsoA/epGQzsyRAQgghohizoTrqJL+N/Hq
jH8EaZYB5e3FkqpQEGNFIOJTWkfsPEV8LqSVbXO5T1Ug6SDKo+M1DCDbwjWzuhikgAmj+4bWCAse
cS2wuPSJMIBKPXKg+A3qrefnbxprKRoLGNCC/JmraA0SOuQzItkqSwbl6Hex6FZi0atjmrXO4IMB
DlviZHwwMTYT6jiu9NajfyumkC24b+f2jttn/C++7PyQY0gnhhbrI/INJPNGGMLpFmnzhRSjtBlf
JFMg0U6zBiva1vZPZUECrQQQwTTu+6+nNY2s66MFMg+FPlwmfytBJw4OgAB1UCpMsKjSgFZU3nPm
WtPD5QWOgUIZcsYC4+cteRsMv6xzNVVHN9OpD8UPvbSE2KxXCYevjuXEzuLsJZDGmypZGd34mVdJ
XjlcRqrXin9oRbYSCy2r/zjn52NaXAyckEZFw2ujO9gJ0a3GBrePA7HcnU7HOzKBYsqYf9HKAjsK
TZwC/m2Xk11FZ3YbfzUCvwxezr9nEdmWicESIdPxPXgqpbHtqzUU+lZGfd0IKCYRMIBkYdk7Wg5d
KgU9jKiy3aDMO05YxWbFbV1x2PNQ/rGyiJ0NtP4VKgcrcvyaa4+9k0NYGDFQKn30gWVoGZUGZWVk
lw8DoAch9gzKPxwFnINzPyOH+ggtHtjUEjs2/vSxozV3hUENgJFvH/srmxTltZlEeZ5GVHjOLY1C
JktFXQ6un5Dq2Qc1494/VDvj/raZK0sFijV1poXGux5a8edmGkEfjaROJreIecxZeygMd4pK67aV
K/ERklbo/ZjvGBhZXgBt0TRDP8WTq7EDe6zcAqPKio3UErQBDiCMB8F5in9bMXu5XDOzAAgosAkF
9aIcriFg1JIco9M9jhzybWPzFrMmPII466e1pZCOoP1YS2pdLt251fnPT3wlkD9TXyiwWssKFdk+
R0/NQBXpOYhj2kSblUHOgcn5/XBubrFT5BkWojQwNyW2H3pyBf6Z6rnrd/5jkjqtxlmyZHEzy3II
OcPu6/9mfrmDgkSFfmKTTW7zRz/26DhiqALb0AyqnMAGoUSEAHyterCyrkty1aYE9oPl+eTmUUFl
/q1UX8c3Hrmgvv+9PbzrliDvCsQ1ekf0hb+U6zbFbcFhm7RPMXfk/Y+w+pX8H7bGgHMloYdlnDXJ
0V+AzfpX1Pdk1+hG10bFGE5u3GpmGUdWUkYEFy6HRGLd2SWjhZ8CeuyOAvdQfHRNvcJpLFzev/MX
QJZKVOYe5WVH/JSiWXds0skNt8xqQpOFG/SqVZb/FD4aO58+gdf4IfxJXm9P8WXsNpudMS9o+Qff
wmKKxYxveCPA/h3RzaGin8IRJughkKZJaantxMfb5q7cG+f25iU/mWgxa5us0uGLRt7jpqf6k1Hk
TwFijnRSTFvkS1YujesTiwkFOz36gC54W0ERkTGtYOCwtEFYYHnVAU2H86+tTHzyHaN4G6zcjld9
0InJhVPQW2mog76YXJ4KexCh7ZStRtYyEcu2GOwVTOU/VpZsrJUWJF04wUpr5QeRPk8kpNPm8PjV
kfcA6HS802nqgLHPlOhK+H11s56YXtzEGrCkTcLDBTRTSSMZNeipAinIAejXlf1yeUWeD1Jc7BdD
bQSFwZIMwk4xMNVsMpXJTvhnlr6BVqkIFVB/OyIf0KIQtngp0LHeNu2Ko52j0gs3fzLg+Ro42bZV
nev1YGATGf57ZHwlw8q5uOrpTn7+bP/k5+sTUExhWM5rmRWPuv+SSgexNBN57e17JZMDZApa1PE3
WIzx7jy3lFeKX6cVds1gg9LlZdoMpNg0m9TU7ENOpJ1A4Qhs8NMAHPO6av3adXlqfTGPfdDWHRfD
urpTbFQPaEYhqeBVG82K6EDxAdSnlSl7MThF5T1S7GQllbXsovl7bNBKNseReLSqxsIDgX5MYEGN
qW7s2uIO6Dm1Alsxa6vYiiNys2iHbDSClLOY2tADZXQ12XHNPYCvDrA6iNygNL2YBJS/xroLu8ll
L01Lk8fqOb8XP7XOzO/6V3EPtC+kx6BNuu8Pazht9eoCnNhebDRNSfVc5tvJLa2SjOgBrrbV/bD1
f8H0+YC0i2yij8gJ6Od7QV8UvIJa+g2yT+vo3B2POomoQR9T8hnQd+e5JltQHREOfU/WpxvQwXLv
qjvRVmjjPB37vfq4FlNe8zunMzd7i5Nj0k6pJrIMMwdWdbfZZy7EOFYczrz/lycd7aLoVwefJR6Q
i/ixqPN0TOsJvjtIPYWFGSiPan3D8XyKzsOJ87IemE8przvKVBBsaKzcZlUbozwUSPbtj7nmdYCN
wwsE3WVAlywu54bvhLGMxMmNyj9aeMjTFe966XUwSLCuokkCXav8MuZI0eDny6Giu41M0UTWujmI
w28P4Uq1Ho3/Iggasd2RfVoGGJFYy6nWx76rH8sXHux3aBGkqT1Q3ha3o6kSsPClVv962+wVNwez
4P5Dv7sgzJzt5ztFCUH9V4uV79pFaE2vWUm23Zf8jJAKIrlOQcat/Ip2f1DOgEqFux9WXnZXLmfY
VxFZ4YDDzSzps7kskPoW5F/u3kipuhNfuLvkI/8eiLg1PgyvN9lzed+ACLbeKFS65+/WYLuXTgZM
BKDil3UeXdfSsmUNHUy+X4iq7wYZCDmggTDeK9w9EmRIaPbiyhPzb5ry/NScW1ucGqEpBIMpmo8K
NSPcIfrkyEyjIzq9pdjRI9ge7cRRzYEgLUieH1UzIPd3r+havBNodt9vB4s3RbtzeDQFTBaEaMzb
++HyJEHrGakzYLzRsYuGzfPtYIRTorEk8N0wL4kMwPKa2MoSY4Fr5dzCYsOBmDD1m4EzXNnhbOWt
dtixsOpj92ocqzv2lDvCfbiWnbwSTZ8bXVzmfgaQKwjTfbd+bPYTeJknK6cJyelaW8UVT4F0CCjZ
QIAFudDlpan3RZgNOt4/kJWHatVdZknJgywk8PS3F+rawTV46HfCGNZJ/BvOn7h4nzV9AzVwzs3A
SuSF991W2qdPzCt4Im/5rb8J70ZXOcr74ODfce4ac+ZyoKgozsByQGgN0O4AQHy+UYRM7YaykDiX
Q4ouiL7zoiMpNDorqaasXBnsNWMIApClw1iRyl4Y8/lRVNkUB15Tb/N73C6bLJiIngO4O61QKSzd
wTyuU1OLndKMVQUwaBJ4ku9voWoHjH7J2WWNRF0ATbsYWQI+WHuiLB+XS6OLQGcYgwLUPBhf9XzQ
YzPy1G0Cb4st+nV711wEdf+xJM/uHjVKdOieLxtSkVIOqSXsB4iZuiIt7NSMzWqPlG6KoAX6qlZF
mJ0djPs1EdCLQ7i0Pa/yyY5V61aOW6ABXAP6Q23wrE5O328CL9oOxW8wgVMy+r493KvzivAdXeeo
5wB8fW5xZKKv1RzmVWgcUTHLgSf8W8wCovmP41aL/m3I/HeEcJqoeMOH4lo5t8eSXkynBJtnitKn
dGBm2eVEqAOk1bbSMcyexOgY+DOauWSHOH1ItYLWYGyfSbSAPyp+xCkit6fgIq5YfNOSRCYVhgry
HJgDIyRIMB78Xeslx7GHl0hc5gIQcdduZ6FbstqAeO0sgXsC5ToESHNO9Xw6wqbP2zApQA2Hdkov
/lO8+u/FoXU0GkB6ZZLsOiScKx1Hm9uuabAsKcFwe8HyifHF2gt92Y56AeMllAAya9g3h+xTpYwm
XuQqIUVwPu47i3+64+47ILnWgP/LEBz2ZRGdADPNgIH4eBGCMxnusYWUsxfkTtYe6vBh8O9FYQ22
tWZmcaClvB+FsoWZ+rfbTXTFGy7Dgb+DAPUt4PkzWPvvK+nkyPKKEOUIkOB49e7dj6pt0CYrCb2/
6ZfTkGi2ISlgMkUJAexdS3hWCJ0TvLO70AMVpVPY+m4ys13tKRuPs9Tv2mNANO4Mc/KKB3DAHnxk
aTYblBtQpEo9AzX9f39gzr5ncQOkuQ68Cnhcvbp66fQP1AEJA0UeOMve9fI41iY2TwXZ4Oq7dpOW
dOBazY4Kcju3v+PK4Tn7jMWdoBuRxkUipiUF7a6B1nZDepA5sOrvpMSJlRVrF/VbrIKCAgvUemaV
KDz7z89qlYVA5bEh8kIGkaiECq9NTsaRgMMX6gFThqbhwpIPg4WEw++4582wJAzQDbq5PeyLIsx/
PgTpXVBwIv3yN+452XK9lo5SqPaRZwxPokJy6a4PIJ8bDSTcJAckPz1l7QnwF4212IIKQigwgc99
8Mj5nA9eGIAgG4wxAvGYq9nlABC/XWm7WLajhyHfSIYtl8CeQ0TkO7AzEuou3kNMX1mDi+T6PPTT
z5hP48nQOWix9YE6RZ4UfPZCTQv0i/r1Ibv3QXY27NviWSzMAjphgGVzyuvtib9yVwL5OfdQgzUc
NbaFvxyqEFwUgRZ7ifqqg67WB3ms4JPkg0FxLYI+X16ssuhcxHXoS4BrASRXRIb2Ai4EZaOySNJy
8DLCkCABZy2tiUpFq7tX6fSG//zxdf8+mmAQphN5rUhiQksG+ZMCfQwTopWfv4pEE50oGoo3LTHM
Hg8javII7veBWSBRBiIqaPLcnqtlshVPZR1PddQ9kZhSQZJ9vlBTYSRtixZYryueIy4g0HdWwpWD
cOF6ZxuI8GdEPliclgjCNAy7wGfd4LVaQXqQNyaArd4ehrCEKWrzQJDb4w1ARiWMY7HobcP1qRGG
ozfSD2/fmRv6VpnTH9BJbJD1FOnXQF4j8pFhBt9kixzs3AQjP/p66eH5AF5UQrYfz9s/UFExX2cB
mqeHB4mYO7ej778Z2fW2TFRyj9QQHrAp3cxNNXeCg99W5m9HP39bK4HsX0p7+qseZECyJPzrd2cr
+H9pZT/pZKA6SbYpuUOSTTkgRe+4kvPam+85ObopsVp6e04ujsFiRhYhnF7x6EQdA8yIM9XPCmfy
f4YcW5MHR8nWyFfyAdI8wWee59zcsi7JdaxvZQ3m9t6Hx1MzIS+MbL3vj63z6JneYVtZ+Mu1drtP
x/2pnLeNeXu8f3WHb33B4m2VRUOc9QK+QP1ozMpV6fbjYP/Y9r1lWvD55MnqiKMSh1gb686lLxvX
IuSe7Ijzaep0bUte8wgnG3KpWKqOshxoE74mIaX1ptFVataV9V1yvXehGsVGDwMNxC3Qr4BL7rf9
4f6orQUUZo5Nv52sei8f0ugBCFHezN8gZ357zi9j8sWqLxx9revgCC/xEay459Gci15ncQbQEcTo
0FEOvzl/z8DfAJBogN4flI6THNjgteBubbIXIWre+X6Qy/gM+yXHofbeDozwdJ8QD2wu9Jng8FHs
gTfbfmxw/7uOdb9z3KdXidL98QEn8Htt+S9vYlCqg8od5QYkloEbF889q991xlhEIGbMRPTHbOv6
WLPcLD+i/BWs6qyOzYx3QQiSj17vU75Gt30NMD8BEMGI16TIl/Kos3uEiOXMp47OQ5DbLs6Gxmlx
r3BT6r1xUHUzm22wz03uLj0MZq4TBeJvEDwwBafa6FtMUOOA0daHszTBe22W9m/sNcd8re3/yhyJ
eFUgTgPnLpqM/6ZUT8OEkstrIQ9rL8oZmpiBoPdwGSWmX/i8Y4h+Y4lKUDrCODQWGOmaP3IuGltw
Emd3iZamZjrmoZ3rYmTlxpg5fc04j9fUwJoifg0tcnlT4ltlMOTP6VVkqxY7fRDlSWNiXHsFe28l
CCtnT/GwBvi+dKKzEazUTGSr4qlyvmlKzQjLzoARdc7aPgNoP4GURifqGlcYyAPmn3XuLlFfwJ5Q
JTS+zvvj3NbARFZKFTc8I6oB50mKFr0J0iRQV5fbQPgM5C7+M4VDylPI+gCSynHNzzhCWtYBNMmH
3uqY5W7Vgy/VjCA+81HlpXA3jlz0y9JEnbVnewNPYwnYx7RAON4bzD9MSPW9VHlfgKOrV0BL0lUd
uii7iuuCjYSiitNzYjA4QjvlzyEI0xQaq+EA6Qk/RaONAmlFZ5ywl4g/ME7YpkqXvpZdr4MFW6oG
ALJ7ufkuh1h/qVgZStsC1LMtBXUjCIpFLZ1e+LKua5CDlRkbC1cpapATERDa8fFvKGl+AIyf7kPQ
Ci2mdT/ZTFZyto1aIxvtKNF7EZDnto2/xpZTEMxJUtWYsdJNiCSiEWQ7atBMY0XGRIpAHVMkMoh3
1FAtzbSOYuVOZjrLtrWRAxAnFBFY8nypBRGUqqSTT8cpRvdl0tUSb3WzZhiVykTPHHFS22iDT0H7
DRew5rsJsHvQpSyzlKK6C8r2lEdLnK7hB4P9RW1eme4PONRKE6l7uefAZ56BUmMLlPPwWKZJBZw+
Uwo3TNWmM7tCqB+GjA9epzhrvio5E3nKQKrriXFiNOhiAmVSqYlG6cQ8zziSjnLTm8LYKabCEnA6
BUUdg0C/0BPQD7Z99TOA7EswFY1VqQl9qBIXlDTGsT1GUuLj7ccr26LJxJ8SgiOck8s5h/pzzoHD
hOnDZOfavNyD1GoK0dOsCUF9xjWBAxGI7NnXeOCRxEgJQM0UhxVnNgDrT8jYJr1MGyPnM2uGdHhp
PTNz91VSHPI8TJ+UJmUpCYArj+ysKvyGTGNaPTA/EuL9BClCjKkIGyfqC1+gjOPFcaOVRrPvB36c
FeCF4CdRWcRtJQa2yW1UNWJtMyBPYjIyXvmOWaVBOKRnqWGJnJRKpBoAe64k8GXQsFP8YdNCLrkl
VVnzgmnISfiHZXr7x5A6AJJirm6AzVYGwGlYrjcvXC104AxUJ6xXEDQtRM1VsQL9gT51mZUWIMg1
VbkzkKmWk+qYJKLGQ6XFAAc+l9WRZFaGGkDgq0OGEJxZwkjHsQNHSBzy4a8CmCQoS6pRcYo4FAQq
cRqDSR6NUHqE1bCZAMSD2UY6OuWlSWjHXQ+1Z87TgI3VvZoDbs0S8oghg6FMskhRiek+h74yngef
Vx96TONDyzeGk+boZaYgAx++OxAjQjctQoqcCvyEWlzEGullkqP4mHGgEw8UNfSJOBjIZbVdgPEz
H1uMaEOrvvJZr2FFIXv4A2xEjjdSBULHII5w9BvcfgmRGmCJ0L3f1NBf8sHqBdaSwkiJVqcMmKGh
T16ENmkSilx19TXkw7AVuGyMQF6ihPtcC43SKvQuMOiMVdsMzADLE2aR9fiCMcEG4TORtHqhvXGl
lFcbIW7TDnnY2J/Myc9Ciy+r+YZnCueNsYDkAyhVy2NRKFnrdrqYYraSiJvVdMTsO236EpQxbYsP
jSY11WmjZEIETo9IhDwt40Hn1EAR7hmdHSUKIj7AAyDaVPBWA6Jd+VYqvwchRR8aGLSqZmhG9Cvh
qAG+OJpIQahfldYg7ptqBtGSkI+S5zzKhs+iL5MQ6NxYgzpJOC9qakSoSWpxAVKrHqQj8yaDQzDE
ptpxPlAoJMlVOKxGTJXcmrSJlzYxcJpfLQScNAC/fF6xJKEMIhcNsDUIkEYftRu8B3vS81IiQCtg
xEJ0vdGrliDEowLJIaPHO1memoLyIFR8U4WGyaBFb1lHjGrkDSsfAhHMg1GtP7RxjhgzToJ2m6th
/BJmpcY5Wptnr0YucdVWN2rmTPzQFg5o2phAsCZcYqcsM3QvDI0ofoDCSyCaXJ2ByRqFmH4/tEE8
54cA5SJVqqZePZVMdaaBa56MIuHukBJO0qceTD8gB+NbJqBTUJ5FiKQAMDt4/TcUpPuRSMLUfNWt
ZjQWUgTR54C21KeRxbVExE5XHsCO2pRUz7XqeWpSVEWkYlAUClSxBPySlvGdoyNonKzUaJFRjoKh
zbay7Nfg3dGDIne4KFU7Egcle64SFN43gtpyqlMro38YBNw0VE06DJqTM+1rqPMyOUxK2TU0S4Ex
eOKVCtUKWfLLwhvqQvcKFTJH8EQaC02JpWJCe71sWlPslWDcQzouhHwwL0ASqB6lPLfyoDFQTPfx
9VTA/iyoig4mTGMcp2AzHCCxjEgD8lrQrVWmfRaWUCOQK1kHRbnYBAUVRGSRaShV9TsaobVHFvXh
O95sfYwLWgAlsGJEQ+XWvV+2myTjhocETZqxXUY8YqBUMRiqOtPIWTzfQh4DnFs9aNBDXcQZT3Rl
KwZNAekkMeaNF0BFJo7oAXRoTCWv2o7oXDN9BAqPSfgvis6kyU4cCMK/iAh2xBXe1t1u92a3lwvh
8cIqCQQIxK+fry8zB8d43nuIUlVmVmbFD40/m7fFvyI7elGp2P4nCXGU4aVR4LhFFfjVfpdMhiQS
6MG2pUNfXf0GDJ/3J7nO+ObZBi8iioJOh/va9XX2YtucUzRKP1tKO/oW47EPdfaJep4gcvKzRrGt
x+Euq3we30Wd+niqz7uHRHqol+4aL2Oszn5t6n970u/jWXZJ9oSg6AM5ibKtPw2bNyzFnG4TL2iL
WuxUAYaak7fpcCXoOfN8gpkj/i/XtZ7QO4QeLc1uTLPc8yz8Jy/tXPUwB6tsbiRKePV1r3KbXm2g
ly9ZK1RX2mqc/cuUyn56qNvWe/CqevyjumR4dYklpGdpBmQFaT2u7Tmvlw0vsEnH811+xLH8pD33
4Y5QK1whsAEA+tRRaIMLduv2ZYgXW7/pqJ/Mkxjnpv6SLEv4VS5a4HENdzY/pEvoLLe5w+yJLbvJ
b9/VsvuguXEFzUTnQblZ9sltJN3QpZZuORaEHcu4ftOYhf877DAqbGPicLuhgm3rgsY9Dy7VMg30
evSgKHlkZBumZJ3ay9oHLek2WH+edTaJkdXjZUtudYgj6uuh8rA5iXFSzGo9vh5v1V4F9cl3FVbt
fqa3U+1XQ/wps9nRnY55Hevr0RiNAhQTxPyOgYYhONh7q355dZ7VbxXvkCw8D1nYaVvF5tNh9fRP
dAsi29yb7rUNPys+lT7ZbI++LZyOn2GVBuOlOvjH1iy1fNEtI2aRI+f9HgXe3pQRCzWvs1cfv5PF
F82ZPDf5ImEO77UVzCq2Hfq3uko6bD9X6b9Gu4AE/rh0aSuHUPwBUGh+QnQ59yqrXtQXJeuJ9mE1
SXPxG3WMZbMGDfb4o667slV2agpNx/BIEtf+Ox6sEMXWzlNOPldbIbZLDc/QcIlFBSl8MX8a1vJP
Q6LAdJF6Nf/koKuvU2aD+TxRGocyahNBZrFgXw+2ydTtuZJZ1BT2kNC8Tlk8xkzkz2XbZfXnDrUR
jYs/hc/cIelQ9MKpH9rR5hRzbhkqXLvxHu39gXW+rPmVC7G1Tc78MVj3N1iy7iXoq4Nlv0X+zqlq
H6mIlsJIFiJ2JrQa+bdQJSldh5eqldWCyD3m7dwwu/jRIc9hx20wLk3+su6ZfB/3oLr2KoTR8fLk
2h+++Fbjxv3Jesq+EPFWVeUQV4SFRdYEP/PGB7lp1qnjcSwixlM0ifsb6WoZD1SvaXPNan9azs20
7uo+XP3RntuEkLZi9w8cSOD54/g0x4vZPvMT0X+3wgCrD7iwwTZNo3dfJwzG52Tvp/cqXAHBG0Gb
XxwDIQSF1+zs081LKPbzsvd5du6NbhjvJrynaEaquD0lq/b1iWHmULTuB0QRgDpbXEPWjE3pdVk+
/XVbxm8ezXWDT2bXyu5qu3xeKFtcP4+MX9pcTZfIu6Q2bX+LPBuHp9A34/ySoc2UvJjcWcM1rj3b
ndj3xuklG6KhVP6K4YuNgVL8+qPTCKOBHs3fSXwsCYjPRKEDQawmd2f6fVUq+RYtHQPHGG9k9nqi
m9DHLHb77K0ml8WW9n0CB4DUDr2/3U3pNNGDha7H45xQqQl6NhDuBOkkCvh9IyiiSMNofagTNq5l
IvlWebzpT+HaypzOKhD3U7vuKCVThLbFIbzxKHo/3yEb2+x7Hba4ds3KrQhvd4erfxKr/GmPdDwW
w1SnEFNr0qdFPMuesMjhw7ETZsT9rups8HGfzYfu1Cyp1Wx7jOpF9733xxdrBsaWW4kF4mIGVeJN
h3mx5TzpMm9bvMoSE7/Mw7aIczybbC4mr97rwsgwe/SaPGlLF0OUFCxtw49MS0snuiFj/2egbvCB
iG38MPFnhN3ZZHhix4yxXUa9/GvDrf8c9E2tzmI0vJJdqkRbDnRNdTm0fZThA58l7FB0is+UxNY9
+37TmYsfUmioKFP2hZPXvNmtEWB1flN7pyAf8HYeVGie9l3X5jwcbCRjS8UPwN+ht2dZx353rqe+
ZYSygmSdI+yH0k9HtZXptqrPawq5UAcdpqg0bkfNGLtbbMLt5pPhyS7CtyUaulds9VNwppZ22Nc9
WX7yIyiEeDp/It6Jt4HQujjgx5Lh2P/tpAkIzk5qymBjRe7OeXo0v906H69Lu8XuFFVAHPwnXffA
L2vwuA1S/VkmDK386pn35sIh/hXoSPtn33Qpe5ZBH6WnEM1BXQSE5b1TrXd56uuuX25V1rj0JJjs
foihin3y3VL5JNtjT8+5NzQ/HNMqsNCaLEkxjbRDOPkO4onFXIUjweCouqHx2vx1S9ZIX+O2b7Be
TBN/PW9r0pKvRwm+SZhUlPVGD0ERxqL+EcSxVfcMEzqgJVzBLVvhMa4irDwIM6iGSZ8zF9TBuY7S
/jZuncvO2Hs1v6fBymcNHt3cwqmPptsk52l8G/N64LJe/VmXm1WISIZJyprcKmXai2iOJT4J3Ut7
twTSfMczWXAzzgnmzFKOR/lxhWZFfPgjYzBJwE1Zy3gMbsewT/2VLOAlugQN/a5o8cUtNaYxB5dH
FJAw7QXBU1p3VO5d+fOTCQNNc917Ie89aVG42WkvbD5pE5j1ITErAyMrgvAjCGRzen0A/Btrx82B
T0qwflTKkC3ZsYkxTG4WGY1FyhEEat+7ip8rjEd7mps9FqVpmQNOYMPv/HX7lWUbEKemTtZvh9B6
L5fJaIYxD6rySXr+DAKzAEcV+c52x32UBHtLR7UYcSJII2Oni5MQloGJ64D8CvYSiizryDKoGZ8n
KtQcqoe0Cyv/pP1t+BzlMh8LhiOq3eGrOCq3qI67Mspq9O79XOvsXOmjx2NFqgl9JsEjAaWvjc5b
0PXHm9o0vaT6WGopXFR5UzkPKRwCCDvEvWA8+esf2vtxTMkSXFK664VLs48jgpLZbi9Uui7509jU
eQXY32dPo6m3HJhwDxTdZc/XIEUJRxJt6lDchiiRP/NgOt5DL3RsfFhv/xfKY2eWidYAs/IYt2pR
ueo1nzxO/Bb23H9ZVHONrygKvnmdsMwXSQ/8lQNZTbzJyl1GQYlmeF8/qt7BnuWFeXpEHDbEc/q4
YvCFF7obMgJCwpYauxL5Ls5D55EQ0rhsncut231RdhX+H2Wzp8uPaFbY5DVdbeKC8Rq0p9nW45fY
1uiPclEKfKOS8M1ObsaYbKY3wu405mXWWaMjrOV1zx2aR/K37dNclelHhw84aCQFfK6jDzmGXlW5
LAHbAEM+UMe2luGpks7zmLtsxoZP2OunanPiOAt/H+sT4SJR9BTs1b6UPeXg7zD2uV/Y2NeP2qgI
aLDV87cwSAbsYv1jeRRi0u3JaXCaom1wdX3M+z5tbmlm5+ASui0KL51n4YObXipesqCK7AWuZ8OL
JPnwfutD49cnzwZRd7PU9uc86QbvFLYpABNQUtaW05Ho9ilxXtc+bFGn6mIOAhxUzEa6EdFVoo1L
N63L76hZgvGUAK2Icx4iCC3HQLYCb804/E+w6MqzOfrJYtBu4vB8RPVsSmvC7Zuwmf0siavlFsBa
fy3DejI/vdXL6V7nNcHFWw0EeqqmI9ZpC8b0+5Z8QJA7Ssg7nXt6uxu130zl6IJInz21JrccNMed
JGsBQaFqGdyylQHknOeDbK/KSSkKqJ+cWlp74vO0eAQgTQ1dlS7sTmk4kS8YsR/quLA9Bz6z1mZ4
nWQ/ABlvOs2u3YKrZ9nRWInCOrEb4H4dsaDD6hMZJV0sqjKQtQ+4LGFWL/lkQIYn5rKGuEf8CnGX
9voTYk4Jpmea+GGOp8zc6vpjtJj6nVes4opA7A6giV4uk2Ypg2nPptOqwv1nxynTZJQPPU3vKFpw
rbwZT5sNu3tvTaWHWMaLAGH4ETFt77kBabPi8YEUGKCcHbD0M8bq5JrnTG03Q2b8TETl7m9g31J/
WprV5yMkK4ICTCSw5zl0+1s0ghpYO/8dUKd3pwAzTBomxdInrcykCbpk3XIhto+uDaRoEf+CNseE
3dN29q/hmHG1dg6p/wkTD1/daESkLgPO6G/L46IrcHGTXTMHLvx9jUz1i47MNWXT7S3pnuM0hvNN
7wFR7tnkS+++C9S0XQ7LvwqYJDg4Ea1TiLsP2NSH340AFnKry06o+4W5JGpO3/op6O+3ekhZMx7j
KSGdkh3Z99ru/fjiDbYO/GI7/DYsRJeT/bL3CKinfXcOymqtCN0FVSnBV6Kk8Adtj5PpKyxtMyDi
767d6ZC07rZXYrmr70lzJL+nqjvU917RZj7PXCHJl5BL290dVR80z3zKnWwwf0642vCpCx/8pAqr
n5s2Bw9MTeOnYNykLVU+1Lrk/bKYm0XZRFwPTiE/DItTHIZYiS/TJlgXqHwraU78vVJvbuw3ypqU
uOzSGrlabOWwaIl5gphT7CwrX8T6aYv3Wd/V4aIDjK50Oqm3wXkBz2K0afvUd13nnRLaXJ600e3r
MOgWFRbTkv0zqG4RAOSQBYz5iDxk+slEiqigqjl8eamqxstL7r0Nd5HVJvV6v3ReFlKwVeOdPLrV
7R57kOAr6PjyOGUMcNeeLoK4MmO75NEdm/mvHoRxLISrePkcDT4uCVHjJAg20yKjd64FLD1/k7yT
vbXTbUn3fTitc7bbewtbRZn+8JegcwvWRzkbN77PLh1akAedsr4LAs/m5zzGt2FffXlbrEafXCRi
X6orwt4+OE9dJfDxwyyhIaHm4HGt1vN/0OumXdGJ3sfpQ8gEPiiIjo/PRAJ7uY0+FitSb3y8VabZ
A4DdPJ/pTBOM0NWazkUcGNRdXgjkUfaLTcdXw4w0nFtBHT2RzVNNFyyy6+rKfkj0Nc7oUvjZROud
2mVwPxsSTekh17Gq7PlAQ0a87GaH7m7J51g97IFY01PTkZZ3SvtFtt+2g5J411W0NxUYnwuaoOCa
WJK/kZ/6qOqOIL1b6nhJi1xH4gdbvsF36c2j+9MudVb9Bqnbsxeu14ghxKkPZaKRNElNQKBUrHUG
d9UOdLEKpIbWvvFucxxrgC7TaPxNK6AtWAHEim4HHDNxftyoVMYvj5xUkX/G6kM+eEkjt0szZuqJ
MPMJWZx3RHRpZj5wFGxMOJTtNKrjtacPefc6GrzSpenwBRIdKgfHVu28+7zNrfg2DiFOSNNBL3Fg
jDXcuYPHU47Cl+Opnn2dXVO56eQp34IWL5Gxn/8L2ihFkeu2oS9GgrzSm8DX+Cnb5i4t3LwE57Qj
a7gKWxWex4qW7xxpeTzs2jdpUVc58siYZMc/YdP72aPV0+qDRQGE0aSme1pScOYGD3hrzGuiwx2e
Q0ufBcuup9mtexkDSe9CgnAuomEUCdmqsEoed+Ekui/Nh8n1efBS5J+rJW5jWrV7tXTX7R2SBuAF
xd2YFuOomYiayg/f+THFMxPG/tgvW/rT5jysQseNvWbtUYkiS+X840jyJSpkMtByNVMa1ZyCbEKk
P7YLAOlm0pcAHFOCF6QZWx/TJPYCEMCRarCl3pceyN0rUHFWlHtF+ADGizXjcz468ipgMWLDp9Fs
o2Tc0bxFU+jOGdX6y+ZG9csA3z13dqEP83yjy5iwyrt2AHs6j45Jrwz6hc/UxoOZyA+0/j8lg2gp
4nEKvg+Np3/VYe+txWh3+RrTYMWnlaF7P8+hMS8b7iPkeZGX920dFK3aKFRyPho3kdr40WDCX6T9
e5MeDOUybaB60rCp3vuBrIBWfQD1C4P3eUf00NLLTt12anbbbifbD2nO+xCbtxwOGoxqaR1KQoAU
Vc7NmH93DcrKu4Hm//PBEuFb3Vo4vCqYSGeqNuueBs8AQQeusb/qKqPdb9oB4UYAcnY/q65PL1ug
urtq3vAHZkHqwKMCKJPnyCDPGfXi/AYFlNDQdDJ9dmAA71wO0W90PjBDAjYcjq064i9ex+3OxLSO
7xE/JF7wkju98IwklCFRbfgrXWfxeR6mEQYjmKa+9MRiKWJRaN6X3K9eghj/BbEc+Rcnqt6H2rGY
UQetAegf1gHEbm8D88JaW9KdqY50JbKuk29ruDXtdcqwfW/ixCeOBx7q074pAri83hGiu+cL7IyO
O2vKlA7wbs9jqTG7zJc/dQYHUgB+yq9pHSiAMEDDV6wg1HZG+j/nZa+dj61d0MxRmQw00cwQtuJJ
Ny66z7B864ppb+3vxlfsUXIpA9QGyTZtN3pIGwPSQ2WXbMtLSLMx3rvLOFf+81RNflZsOzhXKfTO
811jf1uuZiSuhxR2doL2LZRwyXbYv/a26v5tYz6pslZLBovULekX5SkdYdEW6XfYfjKp840ZuFTz
IPSVbx1+rpu4PYp5a/NrF9ExwEFULD7Ltn010xHOd1O/cKhiso40QyKub7zkTt/GqSMumoiW/q2Z
5kMSsZnv6pysmESVfuTE76OLWDxbZbW9IhDonyUf82mtk40TMX+wGgzFy3ftLfoTwED9x9lmZnSk
a/u1TNHxKPsQCEe49F4GH7srdsmTt6hpEjY21JD+U/sR5mfbral62yOoNs6gG+/WhWNl/Dj8xmzx
AZnbDI2ZrZV+mNZmmAHcwpl+yA/vmsFV2XmOEocSLe2bX/mwLy8k0/FVF6ZldwGf3Kty36L9lxcr
pS5uNeN3VBJ0PaJO2vREW+nhHQ4ecL+FDkvNbavx+Fd+S35OL902Xjpa3resiY7pB5LTlQQbk+hZ
XiMPDW0pM2+6eHttpod1zmGa08h9nLJussct3cImvsFXhA10uS/l3Tpaksb2dCfJo1m8I7x1Qy6/
dbxqMUitSaL/wGKX4CtLtZH5QW9Zo67YcPGB/46aS+h1Oigp3MEPAHiVXpd9bv3zoLeFH9DsqccY
xf8aMD9DXLauAc4NSKCX5NlHF0A72FbjdJ8cdLKnEEb4R6qgxk8VNco/q6GPkUxA7yMlZ/pob8xl
1VaKfavyy3EsODPFPfDUNe+CYWK/zE2AFNmm/4ocAgrkrVveM4YywWlP+SEtwsW+5IVYfg9CSIk4
/GCdKV83L7if6O3NJZIrIHghu0l9VTUkzW/BH2cPY+t7bWlGUkbPJLaJFTqiltHpIDzOawsH9ZGd
zMFf+ImaFucPYzV3BIGBn1NPquw5cWn8b52cX50XEYxBUbs2+ymIuwCL8FcfNhgm/pImnbfduoY9
EeTQDKSImXwskN0cW3I1zaKBDMgy9eZzsu0U2d0DnrywnpzOZ44dqABcdYyO7nCKhXrr8aIq58nn
SPdt+zQnGmw0BT1BCRGjrrmnb40xCGt1hWFrG6MgqrhyZTkkcavKyISOznUSyZsf5AfhU6NjlEzm
qYe3l9m0MezlDVBa5PfDBRkMW/IuRnIE65kpqLpVBF/7MPjgOQY8du52t1VZoYVNA+p2nizl0OQM
PysdvSi8DIh0y+F4S+B48R/v8Y5oZFwXGMl9mesTLiXCfQ17w40v5LZ4Z6RTY3dvWr/jYB4NtJhF
RpGebcrUWlJQs5UtqdpFJ3zTW34g10l96mUY7U/1NgcwvAZ+7jh74dwd53WUrnneTZ3iajTDQD0n
EcK/hnpqs/V5A03bTirRR3OvRyv7J5P6jX+18RBud7nZgOvl3PneM5Kqvbm16ZBnjJu7ehSzrhea
cC+33VcAvN4y6IxGv0bGtb6D8YnH9ktQJX1+J3QG6bIOXpLwCwMzf6ubMZiuKpBg9Pnhb18ixrO0
aHDZ/zDfbebhtLt8c9e80hn4Xeexfa69cf+DVgw4jADhzF6Q+ZGBB1oZ6UvfH2K+VA6yVcdu+89G
3rpeAq9S+qS0cHvpHYbgjS3WCPQcnwuChenuWTZ2rW8WA1fuJ7VV+wPCu4VICQEzWzaJBY7wgaBA
LuWm8nL9CF8s6T829pBkyJ6cXA4QWbGYcXytZQNSz0W7HeegT9ibmNr8Q1jkb6m79pNYfjDl1C/Z
XsOHhFk7h+WMjmEC+cB+67z0yj4aeP7jIr2prjFRoLH43tlsYUOvHUV14SEjhFMD7C+5aWO9nMZt
1DmqivDIgT5UNX3KO3KXC+Khtu7c7prDJJdoR1RmJr1/H5Aqkhxnwtm+H3xL/TJXKPPOayKj5tWu
sOffa+H1MSK0CgPvJNADPfc+SPtkWBt4nAhoWr4F4WFH/JbSibfNcvmW1dRiHlsHM1a2Y403aV5U
BMO1b1LC0JRVzHoBMDDkLqBWc1SPTukYuijL+qaAx0jVHVrJPb5XMzLbM4B1u1/GNWcX1I75Hlzo
UEV6BsRRrBjwyKs719bmyYPE0jfHOkv3tuaAWe++GJvwXnH1NH9WlYnlIXCsLRdd5if7zW19+inQ
2dJc62qXR6kaF+BSmiJEeaz2gR1tVJV4Va3HATrXeOJg3oZUaL96fhbNJDZkOv+85J5Yf8Rj1HG6
4noL7w/6HAxfq9iY0vBl5elYtg46EsHIii/UEHBr9VUmPuGulOXXdYdfvA3DkvdgpSndXLnMvD9X
mOB5LSIZxsEFG8vOnacoqXJO2ZIhyEjmuLlXYuNUbois9uuk/VT9DSb/aNFrRQjdljHPJZzYrHfv
q4h7mZy71au6KyqNvT95iQ3GJ6ry8DzKgGtQB9m4PQ98vfymzD5U74q4Rvvq4+/OR+e6qh77raK9
3aWtfwcee9mfgj6jMqdg1N4D7CExBQN4LyYNYxN0f7Y9DQl9mHVkzvWuY9hTcPjqrmsBBlBsHDuM
FIV7H87Hvg0B+WMiWb54UDrLB20D30e/KdAkAlJXzd1KHuZvkIhNeQWim8idlHFVWlg4vOFuhQmA
Tc6lCS+eyr3tkvgJFuwu7ER9n3p6Ca8JKctfMlW1x81zXdhcrYX/LmYTV7/7tEaes7J1PsCScG3r
AiwGYBfJC8MG8/HKmlXmjesJZhw1vmeXlOsj57JGnGbCDynJnC03T6+eeeA1R8ggDhn3/6mBeaxw
4RQk5y23YXqK7ZoAEwXhmGKbtqvuIdWZfcinjhHQLR62TEt8xDtRiB1pLz7x7O3Fcz2CkSjRcVyG
c4Lil1uSa9UfHWOBqeilpx4W9qrRHu+FpOkxhW/F4p2kUpher1XYwGwD+kBjINBiwyaH+jx3akq7
H71e/J8qnuwE5mDQ4aG7yE1htiz7AUMck1wldPDGfITHkZu6mNLXzVP7GdJEbtddQfXcdSr6eJcX
f+fd7+SeQlulO9e0idOpnHpjyKc8fH9hcGMD/N6rvZBDcCSA22HSd0cxxh/zlVnDyKFbUYG4UywA
uJt36A5KVtY0ZF6cRB8dxMwsyvp1kp9UhWyCMXAQ2BGtR0385DjP/6Qmya5Ouy49S7iVl0OnoDX5
qnzWgKvseKdysGk0MYe+RDlk6HWq5v3r5jUs+Odaza8A+uNTLqa2YgSa3VuLocd2bSdljsvAcH+g
Jpyiv4rTlBTAPHQ2bRC5GMr0SCEX0y1AXZSL5V/izS6+1eka8OXx/OhBh1yLb0eWeL8gUZYW1d2Y
vs4Opq1c887IslILijJT+/YRjwyL+wodSnALXJ7jVbg4R2TmvjTf/DYPfzCdjZ+tRONdrFvu96VF
bRzcDLTbHy+MuxHheCpN6ZOuXZ/gXWd2CrNuesTkuGaxqukQ+TiIg68ZQkB9yxwaof8McPeKNDDj
2KIfl+09MEU84XwprV+suxaoymrO/BnN2LbQAYYcuN5MPujCnO5/MzscBAuS7OpdltqiqtiJlj+u
KMn8T5a3pz+pPNloYXkWME9JRPNq5ja8YgCaIw1QQoZnFYGtnVYku9wzceTaW+Vro4Ef+kVdlW7x
/uN1ZbM6S5cOSEc0/t0RCY97M4sGi12DSB58P0enaEaCSLgLuLRQGOxNfUnXToSlDWk6eMFmNZ4X
P0SOuKcQuIxYH/rBNFx3VtM0uiVYhS1wJHdUHPDKOgYeeiN/v82ys58blOIKKI4OAjOsDicMA7S8
nWmNu5uX58H4CIWef8nh/4dzFq8eOvlZpkm5esMR3XXIUfd7mAPeBu9AVn2W7UYvsEWTQsfaAQuV
aVtPBAeO2f5VpMxHJSgn2bRbOsDh93Nu2rNJZRyU/mF9WD65Tq+mI06zSDKhfmxpMiKpdbZKb+Eq
+Mxmnz9HSy/+Jrrz3pDkZM+2MmgNxhm13z0fBvxr78JhKMd0s6jNJ4GXE2OA+71kU6K+72b0xyJT
LpyLPu3q5BmyImow0pOeDKFZ6jgI7wY4Oo4d5HKACh+t8dn4c3J8bQTwbQEC1WJJvUS4nPbxuA6X
OT2SzwFPJy91Ytrp04eW5heQuBxKeUztXEZK169VZ+joJSfrHqKEsx8lzJQX1c7zW0NID6kvDjLx
uiy1B9o5+9V36v0hLrSgR3WS1Qg0Z2be8DI7VO8/qixyt+iYa7S2blG02u0CvMw3773vWXYYJs++
ZWnGblFc/Vxggm4fIRIJQg2OsLsmvpzR+Jt+f/O8eHGlFUAeP9USGeaVccKADx9bL8B9n0oMlNG7
F1k5hcYrNeRPZCN7JZcoCM1+LylxX+BhxG+ToG68G8S8/pzQUDSnKYl5u0L0xdutNZlkRTqbnX3R
xBQRLdW4ufmWxVuzXfhtFWVwibx3O09Zeu5q6nA5DUuy32+6rkyGtiOOPm1sc1jEWCZixbFNsrwA
RTjsJeurPL3YttcfsEyf/8zGQPyn1nAfUQGr6Isnzfw9njzSLQlhct1ZpdXqyrU9xMs89h33LZXG
XIa0CzwW2Gs8phBwjNCzSvRR9RlBZjufFiuwKqPtSKY32JQUjz1NI1pmW4qlvD+OINqLk/7PNbbN
czc3EfFZkQNqHAbGtc9hfhArPdbtjhpm8ybcxdUiwtPHpscEgrGb93BT4VSiD6m+bARjjQhg27bm
SqCQnZmM5YPMFsGlFteg0PRVLGAAJw/flD8uf+if+/1R9wbMJtvsKs6eCXVz1/IU/i7J2Pc/Y591
EDApKs/JrhtoRWQMV2g+kj18mpO6Wc5pM9f9Lx5ggzSbCXU97azA437LbSxPaRT3v0auxyd/8/ef
aHD7pBRHgn5pCmwyl8fsp7/WPZqSy0LlbBkM08n7GvQfW3JQz9zSSle5+y9ih+GpH9Ga/WdMt3t3
M6po/4Rer50eOnwFj7ejhsos27QDVYDlBQ8+s0QjhzvQ5Gr+QxsU+5dFpHt43++7Gp+8wBjq2n5s
UWGj7X/SzmO5kWVJol9UZpVZMrfQAAlB3eSmrNmitNb19XPQs+kGOYS9N5trV1knslJFeLh7UB+x
qsoQMB2EFxs3zWjV3gKCYGvjj9N05r1VDCa2HhGXwGbiXaD5ht+HcPEK2QXraqr7eBWYdZlsrNpP
nV3HE61twYgpgNIVljq8LcxGLHgdA33lS4v6uE8yBubh+s19WCuydd0yy+c+KOxxVtguFV8BZ+rB
Vk0oFjyGCaapElk71IqAcmiTuiWX+2QXh2KkxTrhVGV2KyjYgl/tjdDi6cIxQLCbDC4NiuFdti4r
LTdv2Y6Ovxwa8vi5LwDCZyVKC3PNPTi18xT9rLZRuoDF18AK4/PGBa3T9V57w8ShfEiqpmrvVJ0Y
5jLvde/drmGchImVeIs+84Kf/mB6xsxvjDDcD86oAcggyQpuJZbI7yAb6r3LHVLgeNAt9z4h29eh
msBoi9cx5TIoxlQK2wcP/RNUjCCtCT8ta+AsTo6nr+qwGYNtb0H/5Z7Sg36hV0Y5rpK+dr1bXfck
L1fvyuJEe5SAfutVfebvRbZTu2+mRq7AJk3Glz5vYrEWooLw7nqFEredPVH9GbJpNPaeCQFmJRw5
EWgIITunWGaILMoWhk8CwQ0ULBuKYG2Fo1VAaMhFAR5gWg7ujtE0MpIGyThLlanthQCW9Tm9wkKG
TCG6eEwpOWarFEBgmpe1J7kbVBr/DNlv8CmpnTqkP6Jpl6mWxRrv3LkJU6RHvfHdiY0aMZAyetRr
9Hiv8a+ogwn8mVis77vqvaAO9kuNZoaIUGJseK8NY+YHs0JzE2CMYqwe46jRFUG4JrX8ptHjmCsq
8YuXCtEbxaNOz1+nYugeK31sjXs1+LSCyos2+yartDXnXdr0+syiTaz9jc4CBczREDbvTAZDygac
+hIoMSKYkvN+sEZ3ZbgYYaDVcaZ8NYz1cCPNivQHmtoUHHuQKkHKHILQtLgQ5z/MYgI4bty8obE6
6g0jXda9Oz2PgXJPKWKlinhZRs5eB65MafbsNf5tJ4PIXcLiCuO9qVeZfzcY2WRUhE8qTGEyEF6N
ECjzwb0boTh3TxTGxWutUyFa4uGhJcuggevCNR04PLTgC/3Mz1p8QzJhBY+4zcXdphOwrCnzDEN6
NDx51tuguetJAOmVsfQSjVfDS4LoB4V1HXgP0kCrTnaFWdxD4mIYOWcn8r5Ar3ZfmzpKH2OHGg9K
mjQFliV/Fas6Vja7yQsaOYcI29xS+iV7rXMzPcB/Pkurh1r2MylG67Vy9Ck9Uf8kehowWvYXjqjT
N3Arg1eMWiTcn9bKUU4IgPfOjuiKbE2hjWYiOxOc9VD07i18BEptSevUsKNIwpK5H4ex4l0uqP17
Fv/1N/Cv729tUKR8FdpQlYg6INpzizWiXCD8FOneo++lWIZEvJBg3KSDFJnoRtoffSLGcNs70dSu
dT2r3iKq11ivTsbYkfeLLpw5UVD+GqzBfgv0suCayEQ0jzo3PuVe734TSEHeHC2qICL6qJ0XwnFr
a5G1OfLQSuTxW9W3mrgJLYFOAip72C2lr+pt3DcW/Yrhylm3RtOH7beoslpvxhF26OlBMbVaOHYI
w7k1Ndi/hTJw5I+yxKAWXg7uC2E1DURtRAm4PHk+ujQY//AhlTcOrJDTesNZszEGMz498VYXN1Y5
R/7d6ATpFv03izoV/WtbG8CDdL0f/I1rFiaaUXVW3lFMIqCfa5SQAvSPI/oyCYn7zqo6Yw9a0bRg
rEnzIxtcB72NBRIK3ISMZvpFvDQ8DxTb2pVfFISjK9+BP5vNyKX6hbSDBJc38juSbzMe2rkberSf
qMs8kwsvqJBZZGaQPuTKDgqoI6ldzZsuKrHtF52Ww9fwsjt0m2w2JTt9R6DuuQtdK4MHOhyY2s0k
U1EtoqH1xkNtBymxb1Uoc6EA+X1CMJu7ikMBuaOqRPNCK63anrcOFT8Pq5qOCp07vHhhG/Qv0zAB
RlfSDluoXedt2vux+Qu4hnWI0F96G50Op8TeHGtWaZgMOad4aLGSZkdXERNm1sIpTQ2vjf4McHjT
OVQqfQOlbq2oakKoD/WbMVRI22Uamo+lX5b0b3QlRBzb92vwNF/TWhoSte0jhd8MTk6CBgH8P/S8
hSOr/ob2MBGwKF/ySHYeH+3GQ1IEEpWncytv+3ZJ62y9m7X1WSVtaTol3RC5pzmjrClvwEbaty4W
XT8bumjcpyR9IQ+g5w3rrDtTNqlC63eDzkc5dA0Viy1lta7AJLDOfkCeL0jTLSs78AGjAZQObitl
kNCoVkLFOXWGzhQIjKA1opHIp+pUa22RLPwkJ+PXFD9iaZmV+90wWuQGQKGw0FNTtoTiPuazdO6c
0HxzHNISdsKZ2tlrKemj7mY68l1IgnNgTfViO8p+z/Qo559BtV+aRNdvSWPDaZ5TdXr2PULmudlP
OdKB1ovvakRsYubCWgTlBZybQScHX+FRgvNbADP/4PYt/RVMeiSDLMlgrIbQG8TMMpKR8+4rrMCJ
llpnH056c/JDbTwFUmT6ghJ1Wq7tVA2/0xJFyiyyGuqHLinqE3WM4gkJEs+UaySxtRE1LPybisrl
jzT2UC1MsdFZy8AO4ntsVTtS/tJoD1ZBmf5MB+AZHuoyfTCHKpFLXNJgTvrTEO08+rShyMt0fF3s
wnJI/oXhZRlXcFioPXewBvnLs6QLl0BoYfFmwkfCAQeVTx19D2FEQlhkR6Q7YWplv6gsSyEc8em3
cKfr5OEns8zcasfd1f3GdcAsb0m02mBdplb2MtAFzYLfFeX1Y1SYubYKs8Q9hOCTvK2hzsIyEUh1
nQ40gpWAARWhiEwKeqSpjXkj0ESWyJ2SweyXaQaS+Tylln/qBwp7t0Cd+n2su0l1EykbVLsxCiM8
9E5tVTdeZpyJ2a0SwTIZiN4RIsXTD2TE1I/IcwhsSAMpPFMo9l/dmtiJ/8OzfhsOuC6rG+S0RWQY
SrsNpMNNNfWummeJ9I6YS4XtshtUfddrdFHeWlSLxTev8oxHs4nq75Mp+hKeUlsEMzMpSFkhLKjG
gUCRxlowa2NFH0LH8exxW+mJPt2ghsndO/TV44ORxRAihqhEdn8OzJpdXTjBwDImyPxQe1BNG5LI
1RZRUZUQKMPe8JZST3ksIFJ5G0oF3VMjM+MF6CWib1DbRBir17brzv3Ar94m1zUgeXf6qM8QfYTf
q0k1r4pIjgM4mMhRBsinPyUREmXEGhxnDj166F56LW4p5bXciisqP4Z5W4uBvBhNUXObIH5FIqd8
riOS+HihxnwwZ76bQpnuACJy3oSJEmFrmDqqCdwx7ZWpE+ffqb5X6uSgGoLl5/T+vQZq2B0Hu1eY
MxikNhmouwbhFkGnhy2VlkGqSRGpNnO9zCtjYxoBTLSYnMJZjBT21Lw0/foxi60O/VyLTIjKr+Mt
O9PQzW1Z5wUlm8CpXotKq+t1lyZoWYO2TRaiCm2b29vLStj59BMk3NJfi27SqUdnRQ7gGhnpRoD3
nmVsVboEmbBqzs8wpfMukuRxrSmDTZ9wWezQw3vw28NY678R7aTYLlHsCg8xBJrmF2lcholG4mEO
NAMjTRze9WA8FKgInnvZQJ7NGmKJmSFlXz6MpjLh801wSvm5rpU8E5O24RZvr+5nHCBQmkFYKrkf
Csd4tTJtPMT6yCbMw7yIV13ZFk9DNKQPTphMQBJ9Ob61PNY/O2gq9lko1Z6yINSKBR7do4Tdr8Pq
ddzBerC8EQ6hVbnGSxIU56tgdLx0juguS1gPQj14gHArZ2HZ4KTTmNDCForf6cxG7qJnC68JGFdV
6D83XhCHDwZ8Lur/3KvJQymH4ClO3WGEq9i0J9DhqmArTohpWl93uw0FIYB4y29Sa6UL5LqzAgDy
lzMSZy5qY4oOzeih0EVxVsN4QRr3mOBB58HRlVi30Gp0RGQzhslbMxUugsteg67K0/hd53hXC0ik
2ZsD/o77FFrEboGYAx+DrNedOSXq/gWHuNFEixhFR/z6Fc33XF3T1w0h5h5uRPACGwlGvVVMEfaq
WHe8IPHqqhUWxX659mA9+RDF67j8PvGOE4PpsfFAnukG89TI4PbrYV3dwT0Zwh28JZ9/bfdDtrUx
l8lvpyRtN+VUVewSSkohe9e0IUJTGHjBuZ8lcOqmO8RTbr5VEtLpzKH3MSa6VQ/UrSkEPRCKbFhT
QMP1o0mS/gOlR9qsU68Sv/HtKOVyoPcTXYGo0dM1s/PPq9HKEIY9pmZTS4VPnyzEIkVBgbcsZG7M
nbgYsU9nAtrBqab8GYCM0o/v9dkLl252GIgJ9Dk4rUu0VIftuc19EP7gBmjFDFHYoG5HXCsoGMtI
7cCLDWsDFTaN701cATqmmYMGVm3jEiaquN87JuwsrrwCF9GwJKSahXHChdMlVm0/dfiyBd+RrfjB
OrO76Bb6lKHAF3E2YtPCzSgALIcN4EpZbuqgxVbBiiBRzm0Z0VNrNHVHzqfC6dEGWJn6eWZY7Tuq
CPp6qt3eImAvx+rmjCV/DzGsiKEoOMZTbEkFdj70gXvMRV+X91Sr0Jil7tnaQAtjUR0SI2viZetk
1rcm8kdMh4nOjh6VJ2J5iE/fCjEiaulkNlE018Ixo8XxSIqsurijApD7SQZydOZugMKzETgKJRJH
vauI951yFIesnvwjzj3RbStsdNgzLrgqfkiR7amD7fSZIEprIpTfc93UNaEfMGEhjVjlUWl5LtTe
1qrfp5R+fNUC9Ba67Cx1TacfVvR77bT2Djq+KMXJHVv0VWsRyDBF04MeMPXv1YjDQnnjGjCDyRTJ
twx/aaOotxwEKqjDwy3d/FyNvs2WSDTi1Coov9uFPelkgLCeFnHYFQjTM9vxVqFH+5xskVdSYksa
uUTfOEB1eva7qP0SZiZV677fa7ky1QMc9cldyrzvibz0EBsFI28cb9YaYvxl4N2S7yaPgIMSg1lk
j33opcUu4Ca0Fi3dJ94U5k36qaaef1Zrc8m7P7Uu7f2TdEZF5caVscKhcgiTdhtrqTOtM6On//PZ
TwTgpfdT//s02lW6HYs+MDYNmKe/Vz3mnztc/7gzZT0F6aLXI2d4aDjTNCLOHNtGm4EjwnPZymi6
qd3Y8vYojNBbSRJUVFzURCFDCE5/I2cQ8pBlzTJOl0XcioRkCfJRafeAJ0h3hpgC7k7DYnOY6XjA
cHomPArwMUog5/iNGvljKaV3MzLv/gz0lfTD7NMMSpwS4oSJbwyzvh3EhJRYUSaAdxE9WV1lf5eI
aHgvil7di2LKaGgsgTxHCoyIhZI0IrLh3clIxJVnzWLHG0+mZ5ndkQIVbxgn0nyqDZcWnD5n/NBp
XYfhAcutdppVqR9DUPrvMR9gWgYQw3WABpCdZVvZ9Y806AkfezMECHVSqkie0fNnht7Uo5wz5fRa
TL7mbWRcaNWGIt7w3GVOv8psW9brpvaG7pANFdYrLqyCh04B9EGeQAm8GbwC1SnuPz17xYlxP+3Y
gYcp54W9CRwIQJAnuR0wDIq8JeXuajOlU1Mu86bM78fxz3tniOGpNCjFLSoZUMtEQJPZ84BxnXnQ
KzGAlFsxWpOyNYeNl8fBC6YjIVlDm6pb5Kw4nvRmki8TU1jODL4FXNXQgow+A8Bt8w3Xe8GdZXa4
/0xBcAfYJaoZaTtwXa2TgZ2BK2Esa5SYDxTyKVAbZaIdxyAAuK38FOm616n2d9/bDekpB6hYRrAq
SNXBi3NAQnRpBx+JqIfxQy7a7QCGcuNODdTpgR7tNFDFw0fetEbhQrb2axgUOgXakgOVDtEyMIqa
qfleM91KBzAUcXrldfO+BpvGXURMJCQ19sOnpDKGcO3WbnCWaZWlfis71AUUEDRwu6IaumGhp2Rc
c/JfHQbFGMHIcvIaQYnfYbRAXS6a+bU08oWM/f4XBHpyPw/aKSaZgdOa67x2fIQkvNfrHGvRaYk7
mHUflHgmLHDu6O703qXQ3XoeiRMsPfZZAuvtqfFKk5KxquuFY4I4Q6DTqzsMYELwLIQL1a2D0djz
mPeDd8jpOvvi6mO1iKVsu9fRoPANmj6qiLiXqj3nm2otclkMQWE5Vp2aUdzRszk2oRi8iAgocgnz
BKargcUAtAtSM4Fis7JeinPas/AsfIL5xXaRbpU5eU+V7qB6pnxrPTiFPi6QlnfHsquS1QTd1YdN
bzc/EfHD4EEfAgqPTx/JxgT4qy/J4vUjdjPqrFemWjoDgYxRrCPhFksNlRPWHbCRYRLCnEBcWkyU
22VaJS9x2ifejZsk2gDTO9EXaWRjF6CEy9+rwsLlrLf6aV+StP/IERsgVdf66D6YKksipUMcM4OH
3BpUK2EYryJBnZ99puqbXBeepPOJqrL7wvTBUTI9q39noivec6BhfkGVuSTpIAbje2ellbN0VTkc
U6CtfhZmnqF+2bpGIcmgQr/2Raxo3zSK5gETCbtAOe6mZEVNkaXwBUpjN5gVlZQ6swJ/m9u1Oy0U
hahi6baSvjou3PsbcTYaWo550B25WLt4SbkJLprgOtDW585txqFI27G/QQ+AbKLHgURsyxCFmCKp
hg2o1/W77ThquEU3ouwT+LUyUcci7HAGhaFUpyUcObSGgRZt7LRFChaaTvAd3UAEL7hWfXMM/MGu
90Y7nNlpnQj3JhqK4Bi3aWru9c4bKJsgaAnjFWwGl43bxwgDBRrgHyEY8HeF8uIEewjONwFF52AT
pFA88vcy3zsIHLQtWUsnUQc3ebIsqUXlOEIgpAGUCGGqzTxiKW2u6DEWr6qExImTFVIbnIeVocmF
nXiut+OWw8nTMrQzlQhzPdxouqlvT9DyMTJn4xculib+BO+vmVuh2RpHv6ZmEMzQE4c9j1qAQqOa
Cy7r9B4MaEKhSesxa9U3ys83yoqRJ1Jya43VhDeneTP2lN7OSLBk8/L8LkhNp2AeJqL52belcUpN
fK2TuWpBefYjjQaxosps3ePK9MemvIFqk5rfBIYSlIItTevvgKiC6hnOZICg2oFLYC4iSC9wYiRF
QrBBfFWy59Dp7B8JFw0cEIMahTN1JlWf3sb8EWKbkyz6CjI6nHDKr6u0iBtvm/R256zx6qnqteoJ
WHgQYXKouR5VcQHj2VY4ag5V1O7yLEWTHHSVsR8GX/cVKHUgjPcpM6tbmYHuf3OgdYlTAwFRn1fT
2Lj3UdGU3q1CKgl6UWgaPukTw6xLZLfaN2HWXU4/X/60h8QB79+osqKkjwZGQsJDJB6b6UJ6fnnX
aE0mty3YgosFk5QPkQx9rOB1SXBdxj38Hu0siMwoRug7Yl4/2g4+J3YTsCr3TSXIMlXVYDWQOm7w
RoI51GtsM9tTJ52yXoa93XaQlRvN36Is9vV50eUjmi6kCEK7cQHvMe3yVODdeXEhf0SF5pfbwi0L
F366IgtB4Gu/caU0+As1lOxwc/LdLgZscAyXEloNMab8lk88gAUqujSId0EQ6c2bqxNvgw2gg1/m
4VgaBwt3umCTR/ARMEbDPWpmAeTRIDiJ/PgFo5bePzN1Lf0+L+siP9IDmBYTlWHW9alWJaS3iSXT
t6iFfGJ2qVlG+Wi2hU2huq0BPboex7dFWgdmegI2H4adYUP+0TrDRg/gmLmHmK3tTCLFwer3mE5P
P023s0LIuU30fsUE96PBtcTCEC6JpUueX3lhrhp3qXDhPzV72MNt+CCTdJnCxGNAKE76bNL8R39K
Vm0utu6mmc9ZqSvuy+Izd1JXQjLSaQ5Cl5CLn1DamVMMip9AV7sRu2t/iZHIAnbIPt3SsGLur652
Fzgb2F76h9Iu2TpbehtIFi8MUTWm1SWO3+77pByXXUUHlAoiFlXhnvaCqAmgVihutXgo25VmO68Z
wrWt3gXy6CNU8K5YEX9oHyGkglNKv3tHx0L10sncanHTCfK83VP+WHbjJkp/Kf8bNl1XFvuj1fB5
HMze+dh4/7gXX3rqRStRKLV7925oHvP5OGydvaUtm7kjHsNsXy0Mf51ixzDP6eZ4TK91Zvlkpf8Z
/8JXGAAkkHgsoED9TkZdNHQ0tZaI+saf1r5fQTDfUDkJxCpQVz6w+HTmgJiK7tiSuV/O3Alpxac3
Lf1XivnUHiZcM0h2fH2NA4HiobQKdAW/STuBnZfFmXjcbEfjt+y1VZHHV7b8x+8AAKfr5+U+d5r+
0wn+L+/gqkHm2eFctqe6c/TLFSW0fVTef73anw4iaN7A/nZscbmpqNEaQ4KMYS/M9A5G343R3kfm
w38xCKkqZQAiM3nZejzOfKOxTa/bY2b7rGzxC+36nRsYV0yyL+fCsSAEQRToKHBFy704r7amat21
CryUwpdK3EvnyS2vDHG5QxhC6FBMcBO2iBnFRc81UXSKzuIyOsJGLZplhajU3lTJBo7F15/s8rBf
DnSxFQmhrcYlKjtGxV0T38feb6neq/b49SiffLF/pnNx1EJ6FkxJJaJjXb3L8KerjtO1Jl3XvtiF
4bMVxAm1Sr5YYs7r9mjweI1LaOB2deXeuDaXi9UvtMELhtCIjk745FkHz/xp5lf6PFxblPNP+OtE
YsU2mKrjc/XeyfIPLIoe3Y/1f3haLpf+or1L0BlIrXRGwUlwngjMMtxvpn33/1v587L9NZUQtYAJ
DTQ6GghQYu0XJoLIL69sr/Mn//sB/d+ZEFgaQpecnIuZwA8otEK3o+PZi2xG4WynN8hxv57Jp4vi
Uoy3eBRtuG7/zoREDlYzDVGOQXF0cZSNsBwV4c+qL64M9OF5OE9HWlwwhgOQYhgXp8XpMqEHY5wc
w+YWdCOsb90WO2dYhFPxOlqgdtS5cMlcTfLoOd9iDL6N1J0PVGYCGJgKM7Cvp35ppn75gy7O1tBM
5qh5/KBgkssEE7TQkpR6/UWlFQjraKby8vWAn33rv7/AxRmjBYZn14BCx06t5fcMf8nUpa559Uuf
1+xy4/w9zsVBm5wS0LT0k2OMi2kKcxm9HewgTN/UGlM9hQAzHlYOCoiv5/dnR14O7BoOr54hIHtf
7tjWjYWOOiQ5qkw7Ip+EV3fCYg89APZ92kN877yTKXa36c6+TTFtAga/1mfks2/smu65mwHBnmlf
fOPICKx2hMF3LBZBuww0eqmg77eya1M9vyAfpmoJW6IzsOjsc/GNR+F6UA+b5Fg290C+MzzTEpI0
8erNnDtzha0WhL5kfuUDX/b0cCSdmwhnbJ0Ay5b2xZUQQ/GqAJjGk8TOQyePrfGGoEFz1N3b/aPI
bwAGIwCb1lm78n0ok9N5LSDAjJiEFRtQj5XVpVd+1Yc36uJHXVyGTRiOA8Zv46lFfjkOjyF2CAqD
sRb0QuSrrz/Bh0vxPBixtYG9jpL0zvj3virwALVSjy/g+PcgP7Oq+vWfD2Dz559bQ2HDdJkpAVlC
MbKK8dRTxTMMjLq1169H+BPm/LN3mMPfQ1zMQesGyyU1H0/EQzPbvQ3Mn8z5YMbLHvNuyuJbjEC6
Ul1Zp/9jXDIxx7EIwNTF2QDzxQEx68ZTnB264hVTxIV2Fu+po+ZihvQ+tJhOXuvu9uFAMlk+o0OH
QBqdEML+u2A1gpaSmv500rCUblIEEpxJmCt7M7hyJj8bidbYgmyTFhk0Dvl3JLf0vKr3S/1k+hiw
YyzlRVvcwyFKXelgfW2gy++osiE2/UQ/tXgMHHD71YAr8c/l4CbbZlTu4usN8+l4jgSf/5PMuBdv
9Ai4QEY86CdZx7OkeVDET3jkl+n263E+PIjSPmMEppTAo46UF0tl+XCT4L3oyOCdY2PF66Z89MsK
YyWT8ow8dbn+8PWI8uPdwZAOsQ2oBEnH5YWWonCvzX7UT06Ou2piau+1Z7tP6USpJ8X168YyjXxX
U7bbmfUkfoL2lRsTFHSBY2x9SCNKWpNAJTzz/Ci9GRq47ni4WTv8RGZtU7w16F4QaFvNpsOeYtZQ
+phrvXZIXSva4uwZvCI0D66ctM8+pIEWBlssdry0LnYiZJocGYrUT6J/yF6jmHtwPnWLpjoUV7bi
J2ea3BanSHAWrkNx2YiVcoyW14XieOEdHhdiVdj2Mpx2hjvMCzx2BpQ6/YS70zQuv167j0t3vkbo
ae5ySToEdv8et7yOJW07hunk2NoKDwQ8QLRVl+4C+Gu18fb1YH+aIf57Z/472sUnRewvePm66VT9
gJjevE4/xYO+U6to5S3Mrdx2Pj6IM/U9vfUf28diV62+/gF/2t18+AGS9Ju81bLsPw3m/gr5TQ0D
H8io06nf+feUE25oFqkdrHt7Ma2L50N4Suntqrb1JtrDyLoy+IdoQzJ703BpKW7xF3m+If4aPMYc
CYawM538GgsnFFY3gW1tzCj9JlJqv7g94xDXvNOLYo1ybNEY07f/5hcogFb2tTQACf79BYO0YMPj
PnKqa43DVT2D2269YdFH1ha5+htiabj4thvPWuLarwf/bKcR8dB62xJnb9aLe6kN/SmqqfqfjKx+
dHe1M1dZ9pBOv91i/f8a6c8u/Os7B1Tdka/Yf/Z0PjNRzlOP36VTstV6dE5u9vz1eB9v9jNsRKwO
0GnxPF6sa2ZAe1Kxr5+Y4a61vRVW0DhDFPdud2WkTy8K4F9UvzzGPP4XQwE6B5Opp9xJx9LOEX78
iOpH+sJFSN40r5iVib4sc+fa/fTpDP8a9mLf4DBopHHFsJpTr6puHTYVApZin0Teo+dJOOXLwK/3
flHhFL3A66vV+l2o4mUBOl9daz9+jsovDzGvDQilY2HRZl/spEHmXY5Lq37K+iRcq274TbuhfjPE
2AR8vbKf7VkyIEtXgkZG1uVOSmVmwWZl3ib1t3jCpnkDcbLonyw0zF8P9QfKvJzV32NdoF1TNRSl
mcT6qbdaVF90lplTft6YWvYEqeLQS0ObR+ZwO5XVHUWtm3QyH9Jkuo3wtJrjMx0t6xQytIXJ/sxR
eHZlwkDSpR99zKKDqbnzQ4GLoVZNixwEEYcLCjOe+Bm41lpCb5yX0lvaXQ8pW9ZXLn7xMeCnVIv3
hat0CfqpLibnlFEI/bQiKJEWvsZGc2jj9kW3pmieJlkxhz/5jiHyNi/NN2qD+9ANdkmVS3TExgZe
9nTlbf/09xi8AIClNBFWF8EYoScIuNfqp4ZYYtZbMprDrTWvjPLJcXUJECy63xike2CV/963Ravo
txVr4pTP8HXd9eu8X0ZH+MBRucL67usd9PGQ/jvYRTJboeTXDMOXJ7dCP1HI29Q5TLRYg7mtb74e
6vOJ0TjApi5k6FJdXAgGVpBGgaDnhC6kt1fRwnkLDthxIZh/Gv6riVmGklIneFb6xcQgRE9hCyLN
ySAfxVMxwD8VogFSnK+n9fFi4QsSwnKTKypelxEf1kLJZI8MNLU1ri2ynNYN3a3Wfm74V6L0T4ey
dQrnCtsUW56Dz7/eKE2MadGSAJ0q6t+/kYyFcz/ssx92aP/4elIf7zAmdU4HoPpJpbuXS4UttaV8
RsogZEDZmCfdDjpFipNWnlwpDYhzAPfvJcZgCq9mZbuCROTiao4TM65pWyIhTRRYAsO6c55oLrUx
ncfGeUshEYThMypIDFc3MTpPI7jSnv3jwaZsbpOFcF27lAgv9koWoCAsexqFuCNUdkKclGp7av8X
G4UszjEJZQTczYtRsDgTlKZ7eSKo12HGmPAJZTaX918v3Wcn+u9hLl57s0KQT+tmecoTLsGdFt7h
6goX7OtRxMe4lG92DmGYEfv+ssZb1FOheVjSnSLj1wg3UosfGwxVs3QTJ78gLM3MlO7qcLzvvh74
szPw97gXX3EswN8NZ5QnnwKumZo3Tr8RRbP6ehQhP9mTfw9z8RUNuzD6KRXylOU4G7iescjpRbas
K9D/MyuUjh5NtyULqg6YeYc7DCjTfezE4e2IRcGVX3Me7OKA0LJemSZvD8+CfXEazSZD9t/7zmmE
uQPWQOaLy87MrxxjiQVxu/x68ufzdjGccsjNFc8PK3s5nEcZxY5NTAC76M3AVRysbO4Pd7JgxzYo
e/z2JijrK2fw46BKR3Bvma4NvEeawY/6625DStMhY4udU1iKjZbNpofEOPWjuI2je9feKfvKeJ+s
MI4VpiIUNEhkadv674CGFw1wKnt1kqJdljiA1OFdGW8xcseSrpqVHbST9sk0xNxB88vlceUrf5LX
QlJ2kWSebz7i0vMW/GvGCgmNG5ljcJe23y11RLI6M6O1gBIXD/MWes+ACyOfnC4HWnoHf3Ea9w6q
KQyhSszDWjulMeVPZZWLr5f/sy/juGQlyqCRKDnvxd7PUU5D5RHeKUZyA5VKr4kfdxDTO4jxAZ1V
AYYQG3+zV+G1ds0f2CrnhwBTcHHOtImnLpu1d5PRwLz1/bu+lc9FtS3iedOuABhxwd877bBUGLRW
GiZUalrn6d4KT0Lb+GF95ch98ihB4CCIJzkjZCEJ/3d1UN8gkhKxf4dmcmFYz/oEqlI95D8k3I09
BF499+d47Sz64tXxrzy/H1Gkfwe/eOiLzGo6vDP8uzhzV+WIzTmmC8p8w/R9XsD6E961rr/n3f7v
medjY7Zv8D7pOI5fnIaQZibIyQz/DgsnhIchrDbsJNUG05RrdZpPTvo5uODYwSw0ncs6Df27ptEZ
Hf/O3mMuaYbbbDg4vZoldrzMy1fNvXLQro13MTUzopcKrdr8u6I9F6Nwl8luWxr1oeZfYCX69eH5
CGsaEE/gGgHWkG8T5f67b+DySRsflOhuGg/+JjG3o/8/pH3Xcus40+0TsYqZ4i0YlCXLFh32DcuR
OWc+/b/oOTUjQSzhzHxz46pxbTcBNLobHdbay+FPiwOMwnMjo8oOXPzcHlTvEHdIIRtC/xmawGbi
DJFb6ty2AiiyCxzVIueMoltiUtAHonkcBqyHxs2ZX3+qRL1nQKkIfP6oCU/Zs/+GA188FN+F01vN
Ot6gG81x0arO2J6bSIsSSVn5DuSxYC/swlPVvUmg9G6+72//jaek/j5lUwEup1Wqi78vtwAdWRQG
BoWL4L1t3v69nIWoIsurwj9KdMi6aMs6HcYhPNXdi1xWh0UOk5SowynwOo5xTjexONa0kHFfEDjC
L/PUMaWF0tVc5GJNWpIu+T6LAUFa4A085tmqGpp2jblPRpR1+1aT0A6EaAPmANYYKfprNeYHPEwB
IDfuGwNcJla3hHauMfsQMNvWbq4nJCG5Kk0PaiRo6LA4UTCoGLQev0fG2uzX3CEwFja/Chhe7VYz
rsVQTm3QNT8JObBdN5vejFZoXhVZ79tb5Z5E6ChqoKtiip+u90wPtITn5IDf12tkp00ML5HK/PQe
jA0gp3Zf/1YDr4TRlSHkK8GbN2LbopVv6oa4E9b3Bdyq3bUA6qrGU3w08L/n0lm+sdihfYBxJuKt
BbqWQV3XgtcBkdT5/F57wlxIgqEWzN889jts34t7DAwXK+vM4AFJ70P3qZ9c0q0xg2Jru4ZxyW48
7q8W/n12C+n67GpQ/xZJF/L7ytJRV9ANfROYGmO9t48mSsqkQRchX4fpmgpAo9AQs7OAWmcvTPmT
iAS5LMZ65m/VP+uhnB6Az5KmDbEezJ9tQ5MztJO44kyWmFk7caHzC+paAcIY08YpTrCy0M1jIiEI
O5G+t0uWOgqsE6IsEnAxgCXcQpJ70leNNV1izJecIiff6gdxLRmFLb6A+0s3JYbTYt0EKhoDgT1w
1ERIFg3fyLeS5bH3kbU6ynaMRRsVmOfi96Ot20m/kj4QfhvpViaCAbhSQz3oDwBs1RvTY65vXi2R
0URAhmZWRC3XalmkoRwofjypZWO5m9gU14WJPhIb3E8Mq3L7uJiuwIUsyqyIogsiQhA27KdDHKxo
pa1cM135K8nKzNi6b8Nm7cuFMMq+pMpCGqfBqf36ccXykNO/vYqYqYVQFqNE0qqQ0Aqwb6GJgZVA
7zuztwy8y83g5f465q+ZqmroHkESAJWw6xMCHk7CcWnBo4c8WgGxxcq30UO+d42QYTeYkigTJXNA
pPclSJouWEVcE/hfm3TjGqxbxZREmSgBYMd8Ma2ps9p1RQIL8aAp78plxmhwnbWFF5tH2agc3DSx
N+STjepN2Zjcpbap//etoy1U2gzZQsGCgI647tehWRPhxwCg1+P/qA2UQQIeiC6EEhZU2sBxIBXR
D5EhGGCXYmgDa+coq9SA9D51I6yogVeMMTSCGNCoTzxjQbPG758Dogsrbs41kqpjPb05OV9xjSK+
wbI8M1YcXYEI2AUYOdSyqdNBqz7KoxhwhhDfCCFk2CX/4ZpeyaAOZgxlEJAtflUaOEMmqQnJ1tya
5XVn9utKDHUsuQ4CLAyaTMcC5l6Dh/MDJwXj7G/Lb2i0u9gwlfIKHjAQgjEAg3dBML5v1DvwjJoh
bHUA+HEMk8TGgiVSurWpVyIp5wCSLhlwU1iYdFRPk13ljBRI8qQxeXPzw7ILc34P5WAdrxvkPNA1
Ru2jAGzAMGu1ye/16/wt3/a4Rdp7YIK1j7G022zftJv/yKK7rTtwj2p5/SsrObRAbn7sYI0qpCPA
JbYTn9yjYGRfIok3/NZ9ZBrbyWxT3upKPLWzoOgrMRv5K34y67GJ9tHf21zY4GYwfLzzGEZq+os3
EtHsiE5N7C9ag/H7i1hXFFQhBkQfNjcgmC/f5pZMegOU7wYwjhkWflZX8VpFXygSiIqsUI6+rpB+
r6tI2CcJhqx9lPXVk4In2OvYnRRvUyUnER1K0hkUuaTDyLfGqaz1zjwwpwfz358w6fbFegW/CCJg
zQpwZ6IRm/oh/cCAdffmrlBXNRYHbuca2QfPM+T+jhDS+3wpl3LYY69wgMSA3MrijkAWL83AXBjj
rjvAr+7E58BIAKEN8jrTPdbvwKQyK1YBb8ZNoHCmq3j3ohR6kw0B9gv2Hr2eeFsr4PY1/XPwGDxO
VhaMS3ayA3cbmMf8x/RQkshkGarZq3UhnnYfXBUj4Qbq0b2/U461uS938qbeBSvbFg5LkPO+g9Xt
Z4TqpUuGjs/dKkVXZYx4YrgBP6kzV7pM5IcKZ35qLGVV7X34fHc1mRGRiFv2O+E3J3dz2hcSKZPF
q+3gSUEt7IGtB55iqzO0p245hTTpqjIGCw9LJGyAWrXt191yesi6q9HQAej+CWbFmBQ2+30kzoTC
aHX5exsUylOEXIDh4hHboK+U4+KE6v6p2Yw2WGAQbIGmPv2oPkFFv8wN8FrgQV/gYcE4iZlI/+oT
KPvWuUEIbDR8Qm/GJrgJzGzvPojr0QhX6R7E1AZ3ZgUUc0+ZK5mU0cFzrVI58GPjGPKcRCvp96GN
mXkT7Srdk75irHHaxjtnT3caaKWkdNKiFPZ/pK2PuLyHkuWGbjIFsc6TMik1uOKTmMfCJFyn7FAZ
nAFMWAPgKJ0JLu01Y12MW6RQD4ESYCzuOK2rs6Z3vYsgI9m0WF7y4MJeeP/pEXp1ctSLAO8srUzC
6eRwWaZnaL+rDO0xXQ0metNZUTRTUajQc+KHkTkXyunvWjM5gNDo9/Q6E1hEm5zlEFjbSRmlvp5Q
4zWYiAaOqF1jTA1sbGZtAqvKEtfuyoUR4E4KQuzc0KA84AhHrot5qrNO4cIoUJZq4QHGoFRxqmDk
/c0LAWXKaI+TsZJNQF8b1cNkB3STYybzpMnX3rkpdOiqgrkQ3E8438XJ3RQHmEILTJsH76U20SaN
XT8izXdEy9tKB68saTfxs1qaowGu+pZom8aMD/EBBK7/MQd4qXsqZalAk77QlRbKkFnPlVUhx/mw
VE48YbnF2egWXcO6oGLeA2E1peSYso/CJuqEvbofP7VfiwG2YgscIStmIncu2LuURWl4yTWdWgH9
5DcNKDz1drds12DThf1PV95DTbRlfJjcYogLDcgYct+ETCp9e97/LJVSeWCHN2A6gPhmAxxMA4lj
OL2Q1dDKWiSl0aEquQGg3mGnDETuRnoMTpNZBI3B8T+9hC42lHapsPUC8OYhC1V35FXbs2u2k/fE
8YlE/m+PPbRZYmQBLbJoLqO0MpZiJJgG4a/bGu4We8DGw17g8NYt7sPC9q37RzYbtSFkVIHHIAPT
UqXOLOk0L0lB7LgHeeJPb4rPUr0+F6awLHbcYAFuaZXvM9vfZ3hockuFFbPOHSasE6AhNBHAfPQG
NwNgkBLwqe113IwFNBR9rwawskxE6azXyZzjvpRFbW7RLPi4BvbUfljixb7Xjf6xJunm/+MdNN0z
+iJcSqJCEoAC9pUcYlXaEWDx7+1ZW4VwqItd/VO+p4fCllEEcI3h8f5h3rZtTEN5F7tJPX5gZwCa
22KFIAc9ZYcWMamydc3yR9t4hvTNkxpIIwyZsyeIPrqpKwq0nrSRd11XiEqlEeHnONIes41n4RSX
mJPmt//FwOgXsqgTFAAhExRjDW1ZTcXQ4Ltao6GdEcTOecxLIdThtYpSChEACX/v/GQ6EdYvFQR4
9zeOJYY6K6WsuokRZtq3CLn3dgM0eIIubsYFn/U/l8uZ4pSLB3E55CIK1q2Iwm57rE7S1rMyZKra
pfwSMOblWUuiIsha7ERtBIn3bw0Z1NqVCb5kaDvrhJhronxqAB+3QDlehE+d4n3Pmsxyb7hE2Bcv
949pLj+OGat/9JvyqRG4MjPBw6JKE8M2h8DyUV7wVwje/keFoCxxlo5AWpqUG3D9uyknNdl9LIpl
BqdTuDFOFwui/GeWCZU6MUrCS08+LVrJ78NheqQCTNEEsr45Zkv963/bRY16m0qtK9SVD6FTyZVH
YiYxxg0Q/AyXYY9+x8Co5QGqhZeQql6AFoDumdYSICDH8iCiTNgdohWaGXaS+VmjC6AzMRv+7uCi
WcXTk2eeTqytnQmArmRTR1gBWDPBYIS4377mD6IVbUcCTG6jNSBYMYBeayV2vGTt7WQp7q2YOtBa
K6Rc7LHicYeyL/BykbwHDc4ueegPKoJM6cw4zJkc2+Uy6UxPBWA7UYmxTI3sBdPb5vZx/WDlh+rB
WX0x9nTGplzJokx+OKL/WQ6xuMYCZywebNEuJM1KYVy+uTjoSg5l9fW+D4DHizW9Ajz8jTc4tAWM
6/U3Gn3J25toA20T5H5QV1armjxzesJvk4+qodOfbvOsgqgW9b7AZsrNISlKJ4qjJePAZny0KKB7
Sca0Aqbd5OkbLnxAgL4fQRqq6cr/VXaJ9vm2PkxVemZzxfx6/pFFOQEgfEuAWZ5kGb8pWJ8A+nqK
7KbUE2qyps4xH1lzCole1alRWke/H0+trwmGsmmEUtyHaoURSIvj37TkR9WYoBNzgkQerbHompQm
WLXrjWySJkqEUBb38rLFSx5VTCTX1o/ojrVEG7lGk4cLZxzenFG5lEktTolkMMDEkCkc3VPy2Dyn
a96SzDMIk4zSSp/jQ3KuD5LVre4LnjvIS7nUQeIpknFgGhL3QBkFYYNdKd/3BcyFq5gL+mc3KTcO
xhhPkyNI4IDFOOEha6abb3kX1CyZlbaHql2W+UeTcutceVkUZgkKYFb/+Zx9ufwGyr0DQFNIa0wY
7HnD3UTbj8jyLH4/+SeAd8KMdibKGKDdRLcJ6+bP9dJcrZ9yF63YgFSulcQ9CGOt6NCupZ2AkeaW
tCQmwBAeTNWWrNKAuTsztp6lVJTPkIVcxBDB5Kk+9h8ApiXnx+XyAYWBfvnUEVYVaq46crnSX+t7
YYCSDIoEbhk8vQx1OZofBTn+ic01MFHgHFV45nJ6T2878vW/bvLvp12I9msgUwsDNhlkTqjTcmRc
H8/LhykL8g7+JCRvT6y0AUOnfhP1FyLlUtR6lE8nc9tBZGgDWBTZdtYL4hbQCTikQNuYMAAwaiTR
SIdayQXgiVIm/QGTRLhr7aN9DMj3d2mVFqia3j3jh6E3kxukY41LkZSblGrgoAcedhO1WrRXZJsC
aZ56Uz6qq9xgVrRmTdDFAilzC0K0uvELLND3kZG292fv92qIr/ynsuHM3Ly/Opa46fcX5ybKnBYk
AcQpUUZG/iBnIUPCrze/t3+UUdXbEKwT7v/TRtmQrcDKDJzXdAPiVWn8gIeIIXP2qmOKVQfdmozh
AsrCcUixADdAFffpqwdewtbMX9B2W0gWKITv7x8lCaNRaJBWFHEq42MKU6HsmSgCFFZPxdSxAYrv
CLCoRzDHre4LoSO1v6RMKDMoaWPwjU6odnycC1Eup84z2m7Co48aOhDKQIhgbICrSUDgsepWT0ZH
hJT1tqDiqBvR1FbqnOZ5sSalzta0m2/fHNEuldojWbTrFCjThvET77OPLrc8O6oMxjnSABg30qnt
VZuui9IaCy8/KysPMEqbkOZsSM/oytAbq7RPHTlNhZoVS7J8fev/koyuNxS4MQAuqdStDyTOB010
kDix9Am2qh7Y82rhk3AM0Ce8WDxXPtAkY4AbrwFoXU4c4Swovt+h2ouL8/sJsHFAFlJFlHjpNJMm
xx3AxMvE6cHntVhWIKsGaIElWgMw0o3hO4nsARwy0XKU1/oy2pfHskClWbZVkLzvhO8xscRVVW/D
YJUqD/dVkooK//o2TGAuFgrwZnSZUosu9FqQJ/KJowtgCueyhYhpoRSiw9wA1SCrpjPZiJutwGg6
4njM5fM0ZM9QCnKh6kriJP0AOoY4JXIJ5pyFsLy/rF/wVFoQTAauNGRhvJSKz6QhyuRWrVNHRYnq
Awx3GfeA0R1g6fDPwFkrCP9d5cDE70C3tInWpW9zpT3CH3z2/RJjPVpoxq41JgDW33gBGKM20Yu4
kx8x4gtCeheF0x8vscbI9LvT/U+n58Z+j+Ty06kjAdtKBNfRpM5CNbs+wQQPWDNJ3O15hFNbLlyn
BclW3ZGVZP4FgrnZM20ax5UwsHGDUhNEYIXyNNhAVzU0cASQc4TmzdZ8AAieAdytYVmDup4UX8Gy
cibGHXBg1kgOfAIWu9oF8rpRGMdI9wX8tRcXn0T5HHT8+X7b45Nq2xws2Rq+7bX6sEzhSz/zH3kF
z53YGG9aYuLs8f45SHOWAxNtf28HpUK+UGt+IYypE67VU/T+Kv8cg0dtq66TXWCUWy9c1tYPEoXG
JnkKbGV9wIzrET0i+P+2aLISlHTi8HcrYL90zNJjjPcGYIvnsqEeiiRzZABhFmvQfQGwH/SQyWvb
CvxzHYCu05QAkY6XvhikT82Y8M/AmU9eM0mPPYY/mbMbSFIpEmbd8Qah48TBx+/AwJA5Te2PNl9l
KYjpk8+q5pWntuRZw+KTzlOqCTxmoPjIEtKZGLPH7y/CG73XQHteaZmDiXJ5vQgE0c75QjA1DtxN
UgGOx7iMZYb20Y+cacuBuo7XMjo+ZcCwUwkccRAiIW/qzBFjU1VIGVq4kmW2kh5LNOksheFRNot9
qW4lYaWhf6NEcYQVkNOR8l8fgfqWDBhXTQKO0fXSpcEfRCVvModbqcJeBDuxTIpdATDGgWDX0di4
rmQrBYVSYwMONP/U1vcvwpzmwYhiGgm4kago0mBdsu+Jmq8UmfOBJ2ZhJH+yc41ZieCDIWdGpyBn
ApKVQfR74xzyVJRG3sdKXfSJYKHVeC58MNNDm4oIXLggzQA5naAA6JUjTekZ42gpzxFAZwrl3442
/m47OtEEgDlMsEc3iwZVZ+zJKc6+tOts42yeOHMj73yCIOXrmZEpnLP5mBAGSA0v8SrQ+iZbdKHf
ZesHvacMmRMRBCYIAbYlSE9SQzmAQrYhWmrnHGGFRlRR8a8lwpwA9hsQ5BiXvhYK/gVOaMAE6nR8
3plcMWhEbAR5lYMvkHBZOhCtBQ1Y7C/One65y7HlWSU4ceZi43LhsBF6LPgbZP1WKEIXNx/f4Lr8
Sx943FfaS7pkpqBeBE5CmQFrHgFUdwbPJEq6eraotIMbKTp4St02iswIo7mgxutjD3TnQ9OEOwy2
VZHJD5H4kuaS/AKqVMzD837VYT5eCwT4DC0Tdl4X8zrRxc5/dnNReS7TqkWvocbJjtSmOWuIeM6X
Yc4T/JjAYsSYNN3qF4MItXT1iS4WfY2qBT43rQUoUkTAcGNwxYf4hs/hNqJEsoeuAMmRYKgf3Wth
q66xEAyApRGVrxnvHrrvdVICgCXgezCgjjCQBogXQXxZNr7gORMHj4a+v0hE06OqLXtwiG08TKR0
IGOLe2uUDvfv++/r7dqoY15TATY9mj4B6/xr+S6Uvmg8eRGBX9oxX/8MVrpGx0C95sifjPzBRpBj
hVGwwshQxlys4e8JMZ7Mn9PJ2GCIz9ztYAZROovJm2GsTvhvNZCnp9R4yg2QqqMzabPZGE+s98St
jcKFkdATgx5VfDvt94AKmRSS7rpnoXgDdxyp6nXkP/g9w/XcXotrMVT2wHczZdEAYPqMNJvlxYcK
ECIAEMLE7lYClfv9g6CHKKED19Io6+NlBRxPBGleZw5GvtYIGm9+8t1+v7fBQrH+/hx00m96g+zG
n+iB1UkxczOu5VOGSGjrsgNelXs21SV6vff2R2WAeIis5YeHF97OiYqACmxHBjD/GXHM7YPkWjQV
5C3EaKFFk2jQFsr5jxAdI5Cp3t/f20DyWsZ02Bd6DkobL4FZcc9+7BRNQYKacZPo1MxfB6hIE5wO
UiVAV7mWwIHVrBuljDsnK/fhe9lv2s0BgJZfqGZvFXNg6MttrgTrURAZQ9zEyUDtGV+oXiuVDXcG
dBbp6/VEvTaARLT4qNWXTmFU5mdPCLZpclMaaDDE67W5YimP3NBCmoKpg2qZaM8S2sHvH9FMjKPz
gPiCEcTl5hHWXksZRtT/FynHnTMrspLlYrcgmx8PXb+spO6cAcG+yOhzB4QFHlrXglQ072lV73Ln
3kvsPt+ElUSqal/U/z5kxoouBFH7JlVyBmpYCNLTDm83tFDIPHhkNRLwn3E8sjZwzmJdiqMsVlU1
cuWWOnfegkMSkyniCd2iBO/rT8GwUsvYqFvGQ3nuWiEkBfAO4iUAjFE7WUqFFI8yFhjrraWCLE/B
u/2+WszoHgJAYcoNosIJXO/rw8rjqgaLbuI5sVq+lEG5A2ttQ/wgse7LmblRqKOCPAXLwZPjt/33
wkIstLAL27HynLTKNgDOObpK9KqnwYdUDKRIWlsQeca1mslK6VcyqQPr5d73pUXmOXv7CKx9gA3g
R48M/Jos1wTO1tis3EOMN+0TI9r9nVSiHP+VaMpcCaWiVnUH0a+vvPGsWs+dAb7HlUJM217rFj7h
A+lyjyDfUIL/bSubKga4jHqJLGG12uam+cPIzM5o79UXTYpwcQAaJ+mhUheeEwT6Sh3BNa7wu6IX
zKSsjaoSGZs/Kw5GZnpVgVRKpfQqFPKFKyae50QgVRatoFGAybWK6m2eJYyLOedcUV8WZAmjykh/
/jr/i6WJbVTVvbzwnGZTLIzKw4ZKJF0QjJce64fUVFyjckmNkW3iYRbUJbJ7Bnzte1eUJHtzK8b3
0K3sk6+6+h7Ke4CtF/DanOg5mBQXXvchWiNs0Ob9hOgaMlyGZ6TKWTfCKNcLhl0lakFr71Tjsnhs
d7ywfVeQSFL2w78FnvpLFsBGMcOFGgKyjtc6xPU1nxRR7DvbhOxHIgjW8PW1fY6Rm/rqVhILnnIu
akMh4R95VE49dH2l5dGn7nThuq23gDyMtn5ra2Bc5kngrpAfCEZg2cdm7EumJG/b4Cjwr4m+Fust
Opl4knMbLbXAkG326S5yNUbc8/uApO/55RdSWZvBj0eXb0Pfwcw0OA5tFD2AFEsQXn55G+Mg/BGn
Cefa+j4fj/bjjkOHt/F0Ml/329WT/BEcAzM1Vq71pZkd6ciK1R83fzX+2UG6gzeVtHyU/ch3RGUb
iqR+qUAAizly1Qi1DbCps80AkGOxXItmfBrUfXGuBNK/149cagzaKfcZyfiZhBPuxsUHUXYBuZEg
6CocqQK6A/dN4ARL0VeSm5tdrTtKZmdAjZWQe+JLYHZvqtwEv67+XS72YKonscuqis28DvFBgCkA
YQiyEoDbv9ZpgPj0BYAsfYc3FhvZqpbji/gQGPxrZyam62IQk2fc2DlXeCmRcktDKupJ7We+o5Ur
tTCGClPj6fAHqXmflcOc324UIiQQWkxghdQNapDhbZUB213ItgT4hcSUn8qDj3lH3eoOMUlNzT9W
PIoByxG00STGHNz5vuefN4eKOvHAgfwOIeH1DjcT8zg4QHHk9XJUS/T/SJvQe+88oxCR303DdbKI
lqKrgS2+MhRWSXIu8EWVGkCGgGyT4Iooq6W0KiiqU8gflgopfkBQHxIwRwuGEdkMv083zfxaSGw2
cj0gGwA4IKXe7Qhi3CIdfAeztrZXPYMxPHF9s+VPYrAN1Ynv2gjA5ym+FTnxOJPXDEV7Zmz4XEx3
+RGUSo+5PgHVjb7TaE/NwtAXKwHTCj1ZZOZwivzTMFSmkAUAdrOHtYgnvlqKDB/427hBG0b0d4Ky
AuYbcG7UN0T5KMRjjW9AKdROYlOoyRuGSw/pwXGcxI5MjC2QH5i8039Z/JRJBn4y6DzpGfK+Uha1
x6uweEZiaYCY4jDosmwt610xvrIPhZE6nvVRCHL+lkedeFBpctErkNds0MxantOHyKp32irbq6b/
Xq6kw7jhlgewPoA1a+OT5gOzZAbryKftpLcbDQRAp8F7VQE47vUdK72yEZO4CsDh+gTe6+CklRbI
3URvo+mHJNp5X9xGYjFpzUa5l1Ip7xf4CnADW0j1JcN+/bP3P5tlZVTEnvzgK17m6XowNHT2qIH1
oBKVDAGKaQfnAF4vUhLnaXjZNgzNm7OuC8y3gw8CineDLaiD2FhPNNd3gnzp1+ey2abim4Zh0D4j
rF2fLDW965NRQW5PE0A8QcXUoJ7Mx1jikd7rrIB4m2EfkAUYag8i0cAT9198JwzLxBeLeQ4gwV4f
sl6iAVWKuMDJGs9S5E9PI5Jo5T2wTXS7UR/4zAgw4J791MAo3CWhCQJvQ5WNpFzGOuvxPQmj1o7d
BTOevED98AbIDWWwogg8MXT0eqnGK4E/de4yVBgB1swzAkPjyMRAwAQ0SmlYL4WSBL7s0GnrDScZ
tWRG1uA/LMav+2Zj+jvUatCuoslQGkQCiG+vt1aUm8WiVrjYiZrcRLcxUGaJ3KyDfSmtAtEj6HJm
PLxn9k9CUVHGKBkAIPA0u5YYCK3qR70ew04d681gM8eNZpTzSgBlgcsqHNy0gYDsMG5TU/zOt+j9
QLyHvmL93H1w9v0tnF8QMt2IpNAKQoN6FilCgFqGPHkgbfWiaId03ITp+30pM+UUJKZVSYVtB47C
DUuXkCSlWBVh4mAwNCtJbWokPNe7dgcw1h3e1CN5bEluPaRAlUlTq34WkCZ/Wt3/iun5TqvL5UdQ
F99Hg5PXNvgIMMZbMqapMu/jvoSZ3USNEN2DPGJTCRbmWj06sdGErirQqNXDcY/rAIioXXHyGFo4
sxA4DRmxCmBYQdgyfcbF07lM3TgfMiykbJNnja8XtlCWuXV/LXMR2JUUajFAYpJ9GZznTqwf23Yj
7dwgNsDOEwv7IXuVxmXVg4GRFYvdFv9Q+blYG+UTmxJUymPuJ4jsI+1JGX+q8RQWh9Q7CxXeQ+uw
Y8QCM0YEEa4MIwKISzSXUBnWMgv0No2ixOkU0tQRCaPHoX8ra7sX0Tjon1jv8RsdgUGEIIASI2mM
lwt1eK0mgldQzVInGEIg5MY5ysZL0CQFRhyJDEW5McSULOoI5UWZ9EIYpY5QaWYIYj6ftxO0gAcg
OWr4z/sKc6OVEIYgekpLAoYKi7vWyizVhkoL0B8EriTdaz/asvq6L+H22TeJmBofMCeAXD9dqswn
3B1BaNGniMYKHzWh9vVVAFScYnsP4nbLsZTxJibH3AOuF1osQEcHNlnqrKQcRC0gcchR/obBwtg3
B0gyj3yrmPoeAfeBYPj+Cm+f/pRE6sRQh1f7iJNyZ5v32w/wQyxbdAN/h3ZLQHZmnBrytTKiTzNj
3faZ05uSfnBqQBXk0RFInV7gBlHoBYWD1435R98CSsi1iSea7/VSD01mE/nNtcNC0UwBhHg4UgWP
jWt5XpCpC7fvCkdeZih2W74NLo4xIvl3z0hq3sSWlKTJ5V5YyzDRkWbUIKkJvmLVfGp48jQMjJvG
Ws60vRdClJAT03YSkhB5MFJ5perEWbgm46HEEkO7MJWLxNIVCqewpsbjEIlo3Yp8Irwp5yCw7yvj
bffHtHPAikeRYQGD9evVLxaFOFEB+a1aQP3VP4s/dvJHrw7NGhioTx2JW5YK3sQ+ECej3s9j6FkG
gwG1OLX2qzpH36WDvleNbIP3IrMr2XxRU4LRQjVhzjjdJlomiRNtsygikIRhuT413pXzCrjWpYPq
2kBGvPbA2QNCnaOGrBWGDOQzRgwzU3ONNn6qucf4e2RFlLeJFuobKM1pAzCxVWAQczBN0UzA4Wae
kNo3gNGx2fQKQ0+nPbyKgShp1B7nmta6hd6XTmkDw33LgiWds9BXO0pZTL7yF1KmVqVTBGvca2Lu
7UVB+Oqtj8yV9KCdmRyGU8h9b0WUxcRwXCRmXlM6qb5X1GX7yonQnjA5Fe5Gr9A2S1ipQKbaUDFK
qOVKVEtQGynbC5w5Jmg/fZGtPLHDzxxDNxjZBwh/IqJbGo2BROAiQ3pDq4zCvDI30RKOc5rQmxgU
kQlVKJ9bdxE6ELmkcgTvMQFA1CIlmrAZXaMGbGJ3Gi1Wjf22Yx5eEGzNv/xJuPu/ubQLm4AYfmiC
yK2cvnyN0A7nxC8KUpLJ1KYeHhZE26dbkKaNm4UtIVF03yLNxDMgiYI9Av2cDHx66q7wfCuFsa5X
Tt68ho3Rmmr7lORkITPkzLgMUKFNrQQaIhoMeVB2wW+ShZAltROGj6O00hyv3EOROuL3DLQOaboQ
lPqCFkZAXUZHdQacp9eikBMpwA4o1Q5vNcjBfKDPSLO9TeCc92GJCev3jYjsC9BlADa29I6pYViP
T+X3FjO1mJ5jDSjOxR/4HOSiwAQHyBS6h2IsBl1xO7V24sbwwf5pJ4WV7oKt1v/gZFcArFyO+jaq
18q4En3SId/OmfJh8RO/lhHDIdymI6Frlx9DXW1vDMK2Kxc1nGr7hUFCwP6hzZUASBphGCoehETo
S/MtjXRApNuyUjeTNtFHo4jQAQSaYMHhqaMRqlxtuXxonFIF65OrS6OR5CC0vq/T4ozbU9HpiFfx
1GmIAO9aA8oukdwGaGtOOZYEDEHic1yuJyJHUiVWCNjOlQ/oJo14oyV3ywLN1BX430PSvi+6F3+x
DeVt0xiZ/3b/u36z3tfLF9DQjHn/6YmJn5SrwGM+bLRE7J1SIOqjCz7oZVta0idgjlZg6xu9pS+T
ITe6YjeKZpdZgnSMQ5LwKy01u2iLZvBmOQhmXn25JuikZR28nJY7fkXiaNz/1pk9vP5Wag+TOMoi
weN7pyJ7aCUSDH9QNZg6Bya4gMA6p9v8oBhPsYFI4osh/DYouxZOqSmyjMEiK8YeT9Y/sbEfLOQs
I1A+fEzJ0/NeJ39eAvL2riwFwzEOL+8M+bed2BPt2sTMgMfR9PyiklKcLvfpolB6hGlgGYiscZWg
/TAqzRSEAp6pkA4z9q7BEHtruK6lUrcjkfR6ISt679T9YVAQn8UVmDRXicDqTJJu7+G1JCpKE8FE
KQcV1mcnxD6afwajtxtrxKhYjfYLy9ghS/0BSEaSLDG+jYnxkhj81oC1Jqw89e0sCrXX07deuD89
TXq1ENzeSZ7TnfQiA0Z8XD3GEOXDHhVGDYXzvvSQmCeUDYCKwfBMNHYKENSuN4O6laOAtiOhwQd4
xZdQb1Of1PIuamQipm9RmE+Nn4AEJwwVv7VRkCogLzMRfwNWmEqScIEHOFCBw7KJ8Gn7Tw9/1txn
vQ5tleTv75KGblj36B4kEi95j0yolIwPuPXI+AAQpSIdCbcPi3S974oX6OK48AYH4oeY7DGTe442
Hnn8lr+Wj+v4aYlZQUwef8iHr9UPoHhZRfnbya1p49GaBLZhzJag9er6CzguDmU3SQbneft63Afb
D/DvHI4oVQXkMd8ul8uD9TSQzea9Wh+cTWz5BE2/p9Xz/Y2Yjpc2ypdfQR2/ENdi5oox9gEIiOWL
VkUECHGM4567cDhOnPiEbYG+8OulovUg18oqH5xgtNxKs2JBt+4vY+44LyVQV7qs3Ez1y2JwqgSQ
c0pMJAkXN1p6gmYqEZ6bA5Ml+TZ2nMr3/yyKOj9hCHtgLGeDk5vP+z2KBRnZDqfX1/0f3ziei/0Z
Lt5MBeOxJ+uRrN21R87Sdp0YS0Isy8kE4viAtET76sPqKSQbKz1gONb5SY0v8/7mzFlWaWJnw0gm
xkPpDKHMTQXaBJetSyYy3lM4/skx1ZwsGMc8Kwct1ng7oF0W/GjXxxy64xgm053KkQv/P9Kua7l1
ZEl+ESLgzWvD0BuJotwLQhbeNDzw9ZvQ3d0hm1gi9t7xMZo5hXbV1VVZmWPqU0dwxasAUFS/90c0
tWvHwjpaaAD0guDjtaXclfKmN6L+jP+oJYqChkFVbEmDDOh/ZOiGRqfF3MXjITWSN1fcVPxZEl7v
m5ictX/GcqPd3NISUrVhDxlqMD972wQPAyF68fK5Wt3MpLEA46ZWPAO3aX+u5Q4PrBTnMIUcKY38
1f0RTR33i9UxmMOoVFnP9RoMuS3eVAbq/Fn1b6wL9C8R4sJ1jh1F1xug1kU54+OiPzdRbQkxwKPe
Xgln0rUshfTf3XhphbkkWg0atDSFFaSKtsn4OHndHXj74BzzZUMeu83jI3ijGvvtQxbJB08s9Gfc
n8q/ehnrny8/gXGdwE40rlxgA+bW6yYjmgE3s3OcwyOuqsWwP0oPKdl+QBDmtASOIjZnXMfUUv41
zkjoCwS+gTnSvYjOwb/9X3cAiWcp0aP3+yOc2pWXFkbPfhEAlXmoemGHAZYRMAu+pXrPuTCH0Ps/
VhLdLP89DtZhKImolTGsBOEyIc+7bEQnHFaPCjLi58f2+CWTFrFHA5IHEKyY41yiB2PGP84M9S8U
uxiq1oYQdtXxEdXoH40f5Rx7zv9/NlHEw9sPDZSgk2DOhdB0tNa8HucC3dtlqjgu1VfUmMOLT7yk
USwEpgdsVUhroFHoetXiKJSlWmwG4F3Ae4092a3QfG6toh2xIX/mmcVa+8jN5Vxz2UR288owW12D
mFuqQvJzOEuk8BfqRxBtynf+SBviolFOXhrH7PP+lE6FFggSobiL6xM1PWaD8kIRVlJWDucEIKY+
tWWAAsL6Ee/k9yicyd6M08aedthBLz9aUHk8kq+nNe2h8lO24nDW+5TU8akWciuXCP/KhQ+GlK8T
OtezM/nYuzTJrGRYpVmWlNKAx96mB8c34EKmt3wHeZXjnUlSmylwD3OYoclXB7Ju4LKFhCraqsej
cnEUWjGNQr3Rh/MQOUbs0I4nXZRZifQScKTlt3Vto1t1dX8lJ+oPAkKGf6yOV/GFVa82utSg7nBu
IPKgkrSxASLWZLOpfwXTSI5QyAUFQPLqisv7lifX9cIw40aLuKG8mMOwaByDtQDtkuiNz958aVGs
kzkGtKnA9HKUzCbKNFfRjHQ05j20kIRXfvJsEXcPc9gSljv873ockX08vICGGJK55yM01nqJpAzn
3a40Nw6ySMvmiZ45e4EuRjNweOssmF+9Y388JHAR9TJf/IZ2vXmYuaQmBwxuYhk9zDiofy+ti2UV
qCsFrWEMZ2TqJd2plpJvQgN6rrIyuYgXZth5LbNaNnqYSfNdc+gpaeEIUjC86cZzBQGT+1tmMgWl
gvYZyCAE1GADuN6sZS1A1jj3+bNAVivOfvTsp8Pnu4Km0cPnavW4ArmK43GzuOTbG18DmA0lM+To
UEZl9dNoXad1XXHNmR/EM6fkpiLNeTnp9iIcbaCtFKwKCBR5ZuNkhefTog7bMyIa3MSqaXwKG9zE
JD2sftLl1wtEzYGfW5cVOS3PLvGXH+sliHM0y3uZmeXb6Pv6U5hZBsIg12Ivas/PEpEOIP8ggoMH
HCBEyWIUquNXi5c39Mjty8Ppgc7hVG9xTDiKlzPB+EGdA+9vH8G8fn7tf9H7bx4E4ozGEd+p268X
+QBuy/2+Mnviv/+iWn9//NOr/c9KMB5xiORSjSqsRN6/JNWBajO18oldfD1AxvNVbRtrnowB5hb4
2Z1XRzaHsfuq8sjRTlHm2a7N5fJbt2elOcZNdH2XXltmjqte861WZHGLwLIE9RSPF6lleFZiRGYM
IhetXBrxwhcOhXKM002Sz3Ybz30Ac7MOlc4PbYS5lchrtH9HMca3nqTlakVka2Hzzjpfn+AR56LM
idjsauBsDKj5QxcJo91Ng9AMPF+x8/TzGL6AEH9t+vaSOy7RLHt/H00k96+NMk+lhNPCRMxgtDWV
moB47n332ZyeooenbL1aLRT7JUbyOiW884bgkNTCWIJvySw/3MSldP0hzIOpV9o0C/58C7XH49za
7+/Vk0GaMUGzU82n0HpcpBuSbLdvmWLv4cPJaWy7AenvzK0/d7r/4pGLi0k0applKTY/t3x+Bd8F
RWylms4KPM6g0n/80eytraHLXyTCef1gWA8zp3v2A8bjf/EBddf0SeJjVUYyQDCRIbrD/YFJCAiI
HRf58shp5ottrzED8e7BX8y8oG9v5uvFYNxb3+tK0nCw76O90G03en4WQG3ipmZIZ96Rt5xz1670
r3f8YqyhbtSdMbpSaico6e1k+7CCisvRFtZ7U8RFYs1t+tnpZZybVOZ5XecwCVSC4gjWyj95pBnj
ArwrHwF32m4TC457jY7+l+8H6Vt9nOvrn0gjX08x4+a0yOUguTuedpAabEagAtAK/LrYYqFHcutu
E5maeXx5gTQFKCRsqSc2dAJT4h5yAog6ln65nFl2luAbkeH1RzGuL0oT6hXN+FFQKjog14i7HenP
x8UXgeMLjvD54Pb+llb3vdDfs+GOz//bIxd7YDB8LolGuxGRdwmxqu3O0dBr61qPj93jlnAP2ApA
2eFdOnPUZnb6n1O+sOyCWceNeFiWKF0hX+X0ebYJKs8Mo8HJGtG+P9IJ2MTVDLNwt6IoMz/JYa+w
XunHTtoiHiSL1kGJ7oghnjzHmlnUiTfbtUk2ajN8kYtimMwtd+cuFCdYu0v54G76Ob85Ex/+ba+L
yYyT/7nBxl6t3a7ZDhk5HFIQ/nrE3S6OSLmlKgGf8gnbaFbBYm4pGadVGV2ZGeOJUpNFVS5cdNwn
kGIcVlw0m0cZT+e9DcvEX5Hu5nlhwFa/sMKAvOKKosRB+QkDXT0eNfNLP71l8GPW+fcB9AabmW0r
TX6ABkIiCNmM6p7Moup9XIZhiihJBiF+jdQmNZ3HaPeoPwWtCQGqVfSw8p1qIz2iapHh6ASOmT6M
l9VSH0bM3iyQcwIygn128UnMpUW9QC+qEJ/UP8gRiFB2cOVkpQ3Aj7rOF9kjRXcy8RaYmYrJZb8w
yyw7WgMTmkhYCtBTWaqZ629JkJsuXSSCef/w/qGoblb9whSz6pmmGHFj4N4A3/FD8zU+jnkE/6L5
maILFEuPP4XNU4FdsMKp3u9FC8XfDBVAdOk6xfP2RQKMlwdZUEN+ioo8iquX2nkL98raBkmQ9YA2
ATB2b9V+bpLGub/35cyNJ8a+2Mly0p5rV9zXEX/mBGmuPj9REx83ANC8gDDxY430OmqhbkoDQx/D
JmSktDFiQTbKxenX7GEPRBq6Omz0sCxTFM823ueSzraP3e4FnRd5Q9Uk5FDHhtXrLxioWDZahYJl
zcdWWFWr2uUKk3eTvahrJOW12Lq/JYRxTNcTe2WRLTTRtBHa0E/7s8WJJPoJQ6hhy5sHzsJmnDF1
612vTTHT24OnKhp8DK41+YVy2Gx0c7MDFxZiFt+iM6fq9n0NYyiSwsOM+S8WYSc0WVU0Hcbl+mZA
CfpdrZnTNIGeHE2oqANhtUBjyOS8gxLdfv2AQizoNcam+/d3bwlagoG89Ae9JnvzYUid+3M44aOA
nAeJGJjx0V+IdsvrDWKgZteFlTdgDqEsCsDY5+FxWKpW6QDnm62IeQ7tlvyGs+rIE7cw0PQyGiNA
E4S2BbaP2Y3wouBqpT+H9bpv7VxTQU20LytAusD7qlVfIGwgaT6XVLy9J67Njj+/uJIbUfTFgMIs
Mqc2fnUOQeY29ExuJoS75VJQrg0xRy+khdb46FY/PyPJlloH5EOizRN48tDzZ2xK87NcHAKIAQrI
No7azIfV1hY3kB88g254cc4cddks1utmAVGjU2Xij3XmnHjCkx69t3NAlqntDYojpMvGLmOQj1xP
i1qFQ5wr/nAW+lO6ofRsBE7U+jNbfOKhgUm5MDO65YvZF+SSGkWL7Sau6wcqo4vjKyYL296Pharf
U2yby8pZnpYfkRUv7m/1KVeIfCBcsayj3KMzO12keZInUjqcPdczK+PgSsCjhRtOStAOqc8Ym3g4
jALBhgiOZpTENYV5vRtuiCpkhrpAuuU2OUjysAU4PB4eNfMTNboXHasIUcodsifFYg4LNW4t1gdf
GmcWU3TLoqhjJHi9eKk+5yqCHQ1ZXvG3hNsqKAKQapZ4YsrvX9pkVrYxfKPxEgxY2HZo4c2XmmYG
HPiPC4n0qIa+UO3h/oJOeRA0IKmQ8wNKA08RJtAR2jRupFhoztoLXD4ojTOHypZs7Jqzm6xwp9+3
NzGrV+aYYKcuoM7ldXxzltehhZ44cG4KicmVR89fuNUMq8bEbr0yNv784qDI8aBUcYmxyabGOX1q
0eKVHipvpk43OYeIDEYkL0q2aEy+tmM0lQqVgKo9d3wcH1Ul2ultRonv9opd04JbtWEiEBkM1knt
GwtF7uekyIRxZzC7FQcFPP7gVxsRtcw1DoQqZKYlozkHncWHCyUfmSy5dfIiPmaf9FNqSfJ5fyXV
icjhyiQz6iRQhbxxYVLmF3nxVn9ywqccmHmw4VMiUCuISCCs/O6NxzJ3lpLvaPqQg8c2XXTGLnaf
k/5QAU6pgPP2JzKgdZqudciC9rvMfZTxfxuxrSIqweIpD/07qAvUzvEHK8nMEiIW+iJOFzWU4k/D
WkJVsvoOwZq7TnmTVi9+/KUqX2n7qNam1K6UsjQTd6vmdqetgjUNG3CcVCaIXdV+Tp9m4hLAtMBZ
oakJvX0K4zearkaNpEDJRM43w6kUTM6p5UPUjy1Vmb+uOxA525IObvZjihbsl24OizZxOV99AONE
kHjoYykNkPZoLbknyW/v/6JEnTSLWp3Z+RP9BeBVgBjo2ByCoOtvj1ycMInPK7HCZXQWqaOQHDLN
OcTbnPDQOIWTLuLVRvdN3xk2ydl1hhhpRcl0nQRP2JP2/qeMDR4MbubemIoBr76KcTJx3nFQkMFX
gd7yVXHJDrDZET7L2a8ciPrKYFP7CzM/z/jSCXcDTh1eV0FXrkDvgglWEjVXQSccd+d0ULFFeTOF
wHmKlDJF2174ev/4TRx4SdDQDYui3EgWwIRgKMDqcdbS7qxVXPDc4HVKZLVzZ3bzRPlAlwQdHH0g
vASLCNurohiZL7o6YPoaBGugY+DErmV0vgWqprwhhXYeUF5Fld5FhJtYgQRQRGvGrWbK/Ukt1mUJ
7rqCW+a+LUjO/Rm45f8Et5sGHVyg/nCBAeRy7XZD3RP6aNC6c4guqM4pkq2s5OSB+j8iuDBQrASj
MN7SpeVyJqULjyf3P2DiaXr9AexRT8IADhnQ8eQZDF/Oe2u/Wt5nRB5+l6isLMHrSj1TfGt4kvQb
/Ju5HNzESQcLwAiYHqV40fN9PQEibfDYKvCcKoBdR7bIbS3IazqHgfAH9dBug2O5CtfLmVFPXOFX
VpmdV7UD+JxEAJc2lRMDMUGiPSUSlIyeHpPFT0W2rbP90kzAWtvVutudzZkPmHodX30Ac84wFwhP
5fF1jHtAcEDp01jdh+gBonWy7g92aoZR+JZBGoB2epBiXs9wn/Gc6vU8IlD0nykoVHTP6fA0JMve
WGn63GGbuFEl9NoBSAwlDOxpxnOrCBXSshOGs5+Y0mv9EQFGgeTbkajW18vLvrHRHgvqxJ9TEWGk
c9M6Z338+YUv13yO6q0G6xXdgYMTflNC4w8x3IH0kkkRyoDYJVpqvik++XQ/J2w9gccBMxMw1JCs
0UARy0Ic4ihSo7zqAa3SHLrzBaJ7vwACbHy8ZGN36ymHoVl6kCXk7f/3Il8ZZgdetBr4mjq8p8Kl
KKw9lYj6VpMbkommn8283ibCA3TSQGsEoFR0phvM3WTQvOb0As+KSto2n7LxW3RPhjYzImXiKpLF
MS2gawooQ9h3GsULUagM3A4See4h66i8ht/qb7cVHLDdm4pDyfvgNBZvDlt90X4IUOpaANowmPkH
bmm6beztG9oc1vZiu7U/+pVgy5BtWr0M5vZtvf6d02GdOGayrIGMXwS5A1wZ40i1tOHbMBP7c5w/
gK7SoJYRodOmguAMgub7qz1RFoKUyIUx5pQVaGrltQDGNruD+hFboFs/E+2xWn4tFja6okEgyYFz
XXxpZx32hOu8Ms3stMaQakAwhf4sLijCooB8Opvv512JLrL42VisP7iVMuPBprzllU1mw7VlnrqV
ApsJoc8aeQ1XO2GfP4cz7mPqsS4Dga2poB5BioDd2LFcldzQYFozJMBSKzNVvDlAKc2v8IAtEX+5
TmXrr4lFD9xKO34rT6C9eJqT85kohWF1Lz6DuRMbN3R7v8VngDBeAI/vvsLkiuvh1ZYP3Ln5RK9l
h+Y9cL6uTgL6CZWZ7TXuHuYhBgg6flfRYgG6AWaJZbfMMAs4eX32U4b7Un+8v33/wLS3BvC4ENGd
fYtAHcIBxdSu7M6Ac7xDgdIatvKzvgZ2XwWcIIZqvbco7GhFC0tbnE8ojRjW7ygSAHI17tiggbGC
ehC0KsncKZ4e+j9fxtzLeAJTPumq7hxofLmJPEXfK3p8uj/+cf7uDP8P231xS1WtUUlCXsCIK76J
olc/0xTRJbqW0t19S5PDQbsboO6gYb/JrXo9Ghdqion2Q/9EdfTaS3MX/pyJ0S9eDEZSSqUJ3bo7
P9e9mUAAAkt6yJ0/TNA2WaH9UJXMt/UJNer7Y5s8rcrF4Ni1EjtuEP4sv4rrnTMKimaLx2CBwN2i
lv0mYn8sf41VjKrKXGZtcgn/sc2my9VU0htaN925UZVlyz/zxievDvb9EU7dsxcD1JjIja+4DvxE
2Ixe9lO5lta9CIET+on1b5hBy8lILYIOQpb+uCtB4NNIXXfOc8/Uq09Pcpr8VOLpfd/O1GMH8cI/
hpitkgwReFTEvjvrQmknKbq1Fbcg2EEZSdG47QM4HAVIpoXirxRqZg7mvaZBecpVZIdq3coT5Wej
S2Z28Gj15jRefBWzjSQFYHiDx1IOKGI+iaUeOX5cAChZAX/i+zR66Bv5s+B0aQZKOBXgKAqqHugh
RN+mMp6si5OTQBrEVTh0RZd59dCKgU3pQz88K6m44Y25jPsELB7VHbQaiHgBoz2UTUR3KYdXP0Ve
1i0BlgkstSCpAcQ4KSGiN3zLFVr71vFLBSYX0HV0v2piDhKYD2fymZN3OdIt6AX4U1RkT46iNAaE
a4ACpr+J9+oKshVLdtbsQulDk52wg4gOVHUG43Vm841pfXaZRxKzsaimy6jfXc+274sNRJ49HmAP
3syQJt5x+5wkR/fFn8mhTOVSQWOJvJkKiQNgEJhwJe27xkvFZDhbwosAUpPPRY1id0rKl3rGB04E
Y7hBIcSDIqGCOJmxJEXqULgpahnhqqrNziqBgIOGc/w497IBcfTt/AE9jY5XBSwMMhLt1/NXR6Vc
RTmCfgOKJTujG1zVLiskgx3QGws6iWkl+iYdXLlzYlHjPmknu6991jXcgtfTTiXe+DAkkY8jYWaS
r4BGtlG57KeT/Cp6qlMIG6JHQpc9wnsAv5uQAY/SR031SoCOCoo8RBBnebzVKy1QbTWXjczOEmRv
v6Fe7/IO1OQ4HQlWPQtMXVb43irkhk8PnZ8oo+QYOpbtsaU0ddIaSFYiQliYsw2IQkjEi/o+sLrW
C9VVO7TGg5Q0sXTItKyLN3Kfid6u8IOCs1SfcyUC7e6cXwwZ6igbECuI4SFJK6V41TKtyY5NGBTG
qquAllwUZSzluNrVABjRoY1lx+hiSdhked8XazFR3bGGILrqThR4iuaU1pUEJ41L7wk+0O9OSR/E
5c5XFF8zC3B+Q81OoSCczYogxCvPkEF6bqhyUB2jpM1DZwBirF4kmaEXljzkPVoz+gTqd4HLRWDi
EWO+thVXlPylUOhdAFonykfnTI6b9EtREiDZiT8gS/aZiLkILbPIzTh/j/qAnD+oSWvIS60DMf+D
RmsfPWV9IXFErESa2XGpxT2mvuiCwdTbJEveUzBWqXaAhEH5VemiV3zJZZ14YK8aSi5d1plstGuP
45TwGYw2fmj76IKNn7IoFCNKihKddFA0SEJ13zSaEpwhv+ChjQ01IDTRG1GXo95TNAaS8p5Xa9D1
LtVUePSyth6sGP9MK0KVGn/NjTQ9RwY0fO029xpvUxZIjPzGnhDE7bpsYsXfc3WtKm/4ZXLAIxKt
bd4rqaoqyNelxlM8xH1POogZijatkzizXApCZlvETOOLjFDr9lXBQTO67kNRXXhZHITbWjR86ISJ
shspWyRouGDjFi6f7rgYCbEFHIiOXxQd5htpkGuOJE2TdXYfZCkE4TO3pIlZFpkSmTpFPzDor8q0
L548qBtKIZRTjDY95XmuDdtUoxAcicUu5kyZQ3vUUkojEXLLGiZJIDmSFa2Fb6m8VQV91RRs3Wkq
2DVXSMmGZnyKyfPbSoFaKqIaAa1vVaR3BM2SBkeask3oKklagR7BQBBrgPf2tO+XbsCV/EnRO0Bm
BkMt9Hev1bTwc8iKXFl4PaeWKHyoQWM3bmz0pigGje8IqhdJWCqpk/eDCpYknI2argW/V0FakUOg
fhGXRZyCsYUKxheXJhBE4L3aU6wBem8/BlI8vgMVS88/+EXuc3uhSIXIjhOPVjanB13mCIHI5wVp
eC4eLA/NKPpvm6acDbqW4aUDtY8H1aO2+5m5ZCaudNAlo+ILrjT0grDcT/LQRLiFs+EcVNDYDo1N
E555fqUFZ9QoiaHsuvS90Z9o9Ak8DqF+8Nt1uWW4P0ECnlfjd+ZzJu68fzFfSWBwQ8GbuR6KZEgB
NBlL3Z7DVQSidcIC6WSdCIql08V9a+MvxlywqKoj+YeaEUbPNkmnhuBy4F3lz6mqJ47E6c+KHjgp
X4dWyPeJc9/axLMDVx5krBC1gNFDYWJjqRgD8AZNjH2oUCutAs8GbubtvpGpkiTotFA+ACAGVC1/
YMOLEE2qaj3kfbQvxhwazPEcr/O9UGP6KiTnlSdlQCNGRfDwquzYA6WGUViZrlvqbH8qc9EjnQQG
vgs9dSZ0juqsNSQKPXVJIMlgqgreyIFo8V/1dzCHjGEW8sYWExDzalEUYqqLO8Ti4faxzYGsvj+v
TMjNWmBjwLL0BlkNMJocQQueaQA3f+sG2BpJPoe9m5k49g2lBF6saL4m7tRdkCDoGyCe0hPJM/sl
su33h8UGfv8a11g0RQYQGUuWAUWCUmSZKaG0S0LXafytVFigznXcIYPv/TaCvc5XlgQWvBm7Y27x
4ujd2B1jt4ttqpZtaiQ67KKYMGxV1OghQhGgNUXH78KuPLQvc0Bftm/5XzYBT0NRDSRoNzVihW/j
XIh8adf2drJsVQJ1W8Msv3BlgTtA2BlvcyYnl1KG+ASeSuCDY6n8SiCp5DqMpB1yq3pMeNlKFRJ8
90/huQvnlnL0HzdTilch2F4R9Io3XL1Bqcc1REh39S+IA5fNkttL++45eoocwNHur9/kwP7XFnjU
rpevbepBaY0UU6kQQASEJxUB6ZP3nVn6531LzP30r0W7sMR4Tc6DUozWwpKum0rjgPzxN6cIG+Y2
JPNYuLEjXo8okgtVjEY7HOF3wbsejuIkYO1szOjYL4tz+amtWo2o5/vDm5tIJgdfFryrD1Ii7ZrE
DIPUptJPAmlSEAb4Wy5EnPPyn9ljXvA+wCy5G2OYYGxHJoPPHa0g0TF8LNbc8T8zxRxxPjBi2oXY
j9wpegSvk+2CCf6p58kcz/HcHI63w4UvcbmGF7wq+xuT/iy8gOY4CNBnInimIM1s/Nt7ANoEoML+
U31AtMRsfL8dohhky8auq3T0lfAkjnNbzA8xgLUc1Oo9Orcxbz0laHqRBAAbwfgy/8tOXIwuomGu
A8Lr7hQf0sNFZVNXX6UC+BH72kpx7gDgiYqGcGEECeNjDS2bnpPn6KNuj8f1VzDHI+fC2suGxN1p
4k8fLbIUfaoz0dicCeYocCLId7g+dne1LDphvMI7q5XnerUmjSB/BeJvxGJgIrjeK4Jh9IgvG3dX
eiVp8mNFt7UxgxC43Y8Ao+E3MF3KSECwzlFWeg6SO4O/16O18ioccsnmw+/SOMTomCmLmWQgE1bC
cV1bYxxkn0HkDjAhf+9JnmHWSSoQrpQL8/5hZtE9MKOjPq5CoACE+kiF3Wx8PwlzLQj31ZCukuwU
yCgPm1lM8KyywvwZz3ACHQ3bGEgxrFoJQDwtJ2BaP4RNbodqY7v9HIPcuFjXN971NzFDp2LOVRES
IPtQNtY0PUmtsfLihyad2/1slfxv9FAcBbkBWLOB/GG2TVyP5HFoJN7rQWVR7SVPIRWNINPzLeOB
J/5eDEj3YygzLpTlzBntQogW0ARQ9AFZf/NmGALIu2R1vK/B1IlihY2SaWqFjrfwbMHi7NLSLQC6
SLFIULkFWHahQtGpcs7Ctz6TBmVRZzffwriAwQgr8IU08T4WSeMf0Q8WVGgolhqS1ptG+BSi1Ey/
JWUR6pqpQ5GgrwgXLwECFLnXCkrz70Fi6fWG4+yWEiV8idNT4ltCGBLvUFArpIdeIfG7VKwipA/4
F2NWOfb2rEBjABEg5DAhjH7TphAOUS/SQo33NM6+wQaMwKg73T8otw7m2gSzJ/0cZCtVrMV7D3jM
rFl1qoWs2X0bU9vxahzMUsha44GaE0bQPAKlp6EifGh36VLaDbahmHVFxNzu54K+uaExDlpqAqUX
e1iFiGPEb8rAFsWZZxabax83GWScRp5igAWQtGXcDN96nuKWZbbnCuqU2lEoTnJUmy2AqWlvxcrK
AINyW0YLv54xfRtoXltmFs5tu1oasirbJ/rpXcoKW4/Ncfu2c4psE2+ua0vM6pWGqKa5V2f7PHI0
wfJ0m4ZAP5BWX1S7nrT+TAgxOTJov+o6WnRGV3J95+VSkoRGlWFk8htXIcWkIf+ZvyFHSAJxLkCa
8Mkg0/jHGOMp+U5OAiHJMbi6McPwINUfWrYowNs2cwbGWWKcPwwB8QvhJpQuWJeshXQoohrr5bfU
LIWV6q8RtGtoD+DCneCeOvUIwJY/HsIZTzi9gDqSLCLUZYGeYVIbxpDWQsbRbO8Oq8LnLMjp8KTI
0Kl61vhj4W67cOYiYGth47kAsgGc0qiuQmiGzYuBEzRvdV/N98HH4KTHT85sjzLkC20dfl/cmPUy
PmvzCiK34e612XFrXQSffBnoSA5r+b6vP+SfpAE0y40RX9glh4bgpdra7pcYLmR91x76yDg3utl1
bxo0slXPvr/gbPH8ZgqYWa86Dwl9Vcr33JI3JSd0orMITu1uA7WM2KxCaKoMJohq7AJ0Ei3pUZSB
kqidvcizusK3Ed71tIw/v5iWoc8BT8yxGuFqAGMsUCDIcZnpEg2hr8aObsPlLzojuaNuC6v7szC5
ICi+jgze6GfnmUkIRarzWprm+yzPzF7B67T3zKhzQhHJIQhZglrg3zCojqp6IBRANxBjsO0rz0fa
ON+XyiuI9U2+3YWuZ6G+UWaAGs2heyfcBziv8daBCjrS0mwPP9UGzu1rMd8nvb+P3HTBuZRkeBvX
xlxEO14ljANRZDjEUWYBOZqbBlOJT4SgCOhIC+Na0QLJGXL2DuIMoGUqhru0w0bOnir5whDCTuPE
T9XTAJZ/gYQHzqZWA7lxzkYwt0N1wHKdzvzoiXfybX2ZAMgPhcqTsZpT15gIgvA9BpRRFUnXgF+4
3ry8moZwXgndF3loZllotuXM1E5ZwMMHwkNwkdKNMpyY12GnSCndl0EibDpN9+1QQ9n1/s5kG0D/
HAKwnKMm26jkxGrLGFneCAWt6D5fieYIho6WvC3byqYjW89Ul4MdP+bmuR0RWbE5l9ubHuQ/1pmL
LjM4VP3FGtb1sgA2JBeOoh/0M17vr/7C7tLLQTKrJSttUtQFBimu0yfuNVjieceT0ALxvLzVnQAK
um8z79fJkYki5lfDDgHS/3qDFGkDAVMUWffRAMaoZIOq5YxTYasU/1q6CxNMSKJ4CtWrqKN7Yymu
wy8QublvqlXY5Vaw3Y0KZda5xqnJGxScjv87Kma9hlKQg6zEqPyV8iW9YkKfQ6v4TDfBCrVpYx0+
6o5vj4qM97fpVLSA9C8gHMj/qmP2+Xo6Ay8MSt/A+VfSjEiliWSRa/FQ4Fqk3k7AK0EP6cwB/D9s
gmdaQceqLrAhn5JCsydC+nlfQQ5dtJ1jDErV9RzN1fScqojSMT7DQAXtemhxh558qW8pSOLVRbSM
Hc5GJOS7ZrmVIG9Sb6TvkbH/N5wTpJ96ASlw2/9j+W8CLm7gApRtiTDAsnLorAJESsojUA+Hwfww
rHqjzazhuB2vDqEMVkOoGEOXBxEY8n/X41TyrM5LEOrs0RuUmYXm10sVYt52gZeYdX+7sGxtULC9
tsVcuL4rGGHqRXSfdE9J+P3Tv/vQ5ra4atMbHtHlQ4lSSf7ggoqlIkp1CN/x9/6z6NbN2VuVvRN7
4tx2mhs/s85tUXsC1fFNqvQKEmJBW/nCifPf6OCbvE+iVRMtQjADoqe0XwytqQkzvv72XXg1K0je
Xa+AZEidJkr4gqr9dZeu+5tAkY0eBqm1ysGBcnc2PAt0jtJ+XNerdR+zLiiLosMUoQhQ8ozVnK+C
Rq3rPbAhdq4+NMJa1FIzhoJx5X3fX/ibOYY6moZrWYSTgB4DS/oYaFJNqaoWe5rEr3nkOWkO/Yu6
fr5vZnRzzJBQVge5B7R88Rhk6/1pp7RKDPH3fdl7diadAjStthlKYnMtF1PjuTTE+NuoxNQmNQwB
K/QUZrmpJ8ZukLOZaZsYDxo6xuTYyG0BSebrJdLkMgcEKMB48n0O8VLdP2u5kxlzJeaJrYCNgDgD
QS7Sx6wXFwIZfMvtf5H2XbuRK0uQX0SAtop8LZp2EiW1vF4ISaOh90X79RsUFvd2s7lN3FnMOXPM
AEqWy8rKjIwYKnd4UROmmtV9qdqN4VxfnYVJO7MyO/wF6Vo9V8fKpWJm1tF9aI/IGV+3cXmWNOxp
0JkinShCEH6ugQRenwLohKh2JSKg7bctFXB9SlVr4V1j5ZFGzLj2YrNo49I0ZL9kfS3EdsvjtSrw
0pwSHDD0y0y/kZlbEdO26gpNKV2RtizR1I0YfsdqZno0RC/8WhL30rNi3LgywGuEZicAEGdbJcqi
Tk50v3LH4n30v/NSRo3bUmQU2lCDVrp8KxT3SR4894VjfHTc33BQx0luIG41uTVRiyC0AdYTlEt3
Rg9aguvrMmfPQy5j+j6kJ8EcjCLTfCvHVdxmYqeXblMZW55lJvkOlElG40PaR7UZPxWUBcpWEPdJ
HDq6siv62zqgG92zB/W2ghJs8nL9k9RLZ4GOCqRKQXwBcipdPj9cTTPGvNcpYtyhfC2N0OSxuhJs
Lux4KgOUhVqJYkAZbbYH0E0V9FlXcreQRksO9z0awWKy4iQWNhp6pXWQZ0BMaTrD5+MIm5qWY1xz
N4/30vi3NAwrigxTDkZGlWQlO7vgkc6Mzc5wkvsSyUjFXa3STbm5C4rvtvgJycf1tZl+zMyRY01w
LSkq6ju4oc7HhApL31ZB3riEfwlAs+kGWm98CMvJt7L4rKEUc93e5XMLjwFwkCCNqKAigQ1xblDp
/EJRSde4gb5ReIT6g59aWv3GucwUw613wIuF1B6+8yfxEO/yJ5AUGPEeO9Ulh1rdXv+cy32jIvmG
wBMqJxKwsdPWPQkAkzQZhEQNGzfN7jn50dObiOYrJ3LJBtKL0OFC7yBqebPtH6h5IoB3pXErYDpD
CPXlyDO1/2veGUOY8h1YxKmbf96AWWQiqaOmaNzR4XgfgDwQXI3gI117Ll/ul3M702BPJgzt5hrw
0LCjD8ieibYebaJ0045QiFk50pdeY7KEM423OWAovxvpxFKgdGqBYlHjNgoJTC71dzL4YFfWZmE4
SGVLIsJlMJSBoft8OHXp+yMaB1o3s5zYRKqZqStp3mk/nx8wiG2cWJitfkNKIwKIuXUBcQElHyTn
drrzsJYvn7ezw+tDo3liExDlSShw7gBDauRVo0Stm6jpbfdEOkTwfGdUaFUMn9PgYWyKN7FPd0Pt
7ROIf4L3sVedmqgmFO/9pwDwYPT/J7d5ZirlYx7mN2RMHPQ0Cd7x+pFbWFd8KUWAKkPz56K9VR8a
CY+TsnU9vRZ2PGlDu62Hn+tG5i03/3c+/mtltrBFVfVVMdStm463jQ/ZZTMJcD+rn8G9mvamdud3
6E418vtezF6KvyRwotH25WTFvywM9ldBCRIeQAlIv2TLJ5u4zYlX6Fk9uIBGM6NtQOF/faBzkodp
oLAAn4qIEnRic7xWmymdWKTtgIQE+tyVt/gYPTUv/Q2/B23KhlgJaETDez2wgtGudzL7Q+zrXzCd
+NkG10QEzYD9IgxEm9P5ERKCuIuFWh7cGvoSJA1MKT8kNbeuW7m8DjFMtGWq6BjC1fsblZ1MJEny
NB97b3ClrN8SkEZo4KnIsld5LSF3CVHAhMoYywTrgPizOi3piaWOZ0TkdTW6gzla/U45FI8+2Id7
s7Myezigw/jeN/9Gm/Hx+giX5vHU7vTnJ3bDNGwyUShH9826X3t5T7t9vkanP3ua3ZOfrcoRl9FJ
MroGUzdf7YGD204zH2JnDXW6EB2fz94sRhoqKoCOAZYG8yvdRFZ+q+/UXbYdN/VbbX3W22EjOMRF
Vhrak5Xl2fnKiVs4EAjL0WCLagPavuBgzsc66iPNyi6X3X7oYhP4fuYJr5EYMvVHE23IoKB4aVIP
NNnHXH6paievAifOurvQA5c8kpQFGbdtfjMOtrymq3Z53QCDNekEojqBZ+bvm+pkHaoAxEuyLwH+
D3i+mY9oAhtlEmyTvgAhi5oSRyBigzK8QjbXd9eyZcTIYC8AHds8B0H1HBlaJC/dChiTDtiLTE+Z
2G/8XV6/hVCgvm7u0u8B4KJAoA5YH8T+c6+kUzESxihS3bAit5pQOCC6WYl4FiJJsGyISKchINc1
TZltNWmgKWqKhurywC7uIw9V292oM32T/iRuelO4ssBimXU3VWopqsMhHijdS05oSWa7mkm89E/n
HzPbdZEH/c/Y01V3eBBBSkAOEqivEIWFZtjv6marQy75aXyBXNvAt7JjNLvrE36ZRIWIE2BVqEKJ
U2/APN2e62U3gFNCdUtVAODTVKQH9NzQ7LmIZEaafRLcys0+1veaxOiom3riRNoXuKW6r+tfclmp
+v0SXL3QcUG6ep41FrSSlmREAyX91hOgvpnKj7F/J5jhvRbepeAiETZpeVse5H2wV93ogdxV++Q4
/kieLTP5VaJbQK+MraKboAEaVy6Sy3gMjEuajiK4gUsZ1J/n7iGuajkvInzdwL8b0F9y4yFV/v5V
oR9dCniWv16fjcsaBWbj1N7svSOAOa4jKez17YbuuxvXgEzA86f7+GdlYMp00Z47eVgCnxDmHBD8
C5SXnyaTGFOsucodxH51dGjc96PjH9Hqpjnoek02nc66/gh8X5Uz/1C+GJIj37bv4wdtbwVnVG2Z
OyN90Mg2E3qzgKx06QibUF0T1Li86s6/dBYy8LjiLSWpBpBMy0gJTfhxr6lrYIfLSw9WkA0BtBtu
Aq2v5ystB1Lv07rTXG8w42pkhopXxDFEN1kfVEwNmKqihSWOnbWI6LJFYFpzxLjg95KmluOZZQON
3UMqtJoblt/aQZjEQ62stloQbQ5bHt4NAIU34nEMV4a8OK8ndmehizZ4UqPVXIPne6nCpwwrXvzT
2ulTTw7Vp6BzljCoeCcMcT5qbhNyd6TxttX5RtH6ldff5LwvNvOJmVn8jmJhQIy+11wt0TZalxCT
DsV3haRsYrSpHSZNsXJlLdyQ00WFnDnWTkZi+3y7SGnpQc1W1NykeI8rMP47dawd0arOOiHcBr1g
X/cMSyOEOhNaNidOVsgXn9vLSUyV0Sea2/UZU/1XTe42kfeYoW2yr9KVwS3dxxPgFik4BM8QiT03
loboTQVdq+aCZ5IwYQRrUZ5ldMUFLUR/ALX+kn2jXIjX3exKDhpBQzuzrLoE5GKZDhbn+JgmL6qG
nhzVJtgovW1AIM7uwPtPwU31FWdOaUw93GiZM5T3CGArDs7JJrVXEwqLAQPRJfDN4ZGMbprZJGhN
ODZyTFQ3i5I9L3UG0WZLwPqiQSMgMkPXsamBb87zvNwcPyFegL7TiTReUZ58Y1torwZUvR8h4d02
N0m4lhq7LNLDbaDxdaIqn/r75kiEahi50um4wsF/yDTFlKHxW9VbzwJT5qdnARrdaMfwHkq21iA+
12tdXIsb8sT8bHp6FQk7bHcEpz2aMnkATuowKkur9tFAhtkENsIYlJVTsLQxgTyH6BwFeAa46PON
CQ5K2tEBl5Yn1/UGCa4IvJfQEVw5a9O3z90JtLFw7+MVCVj9zJ3QQkFDcKcgVnxChG/bKjsa5s3R
Z86HwZzvTchuRRO6zg51Bcu07Zv9q/3DPm8+nx+bA7im/wRgqX8Eo9b7dvuw3b49/X14BG+gdbB8
9+2w98zDwxpkamk5Tj95dkkWetfyesBu5SM3++iZDoeOlk4r3UmAa1yfn8Uo5dTY7MbyUn+s9UFV
XQUQ+6LaA/Ao02c1c6QvoXRU1U6flb1+ExUHD0Ts140v3Vqntme31qR3XUcZ1kZJ3lUkL7vKQhf7
dRu/2p7XNsDMu/ueWBS8p6p7ANdi70yMPSBQAw2TDKJTOuk52bHdM92Cwo6Pvv59fYPnMSTHrbUn
8lIAqlNwmAGMj4zw/JTHaqMoSYx7xh8+8n7bTve0z/h4F9YHUXOqLF2Z36UjhpoIeK3g/REQzfZ+
yfVSmDgT3NITmYYWqmClhvD7tphPLpK08F0SXhh4g5wfYiAKMsC4EuI60Dc0d08j+yGWyr6pTc0f
z/q5D83SIsyOgOJ43NJd8vaSMihmHP+sNcItnfPTL5n5MH3oVXlsp7Fqh8H1lA4vsA8AIVa20+8i
XRvx7KIDP0MwZBQjTtmwB3/nmwHdgK+aGay6eftynna69fOrcWMZ5v139waRJlYwJJjBiud8TjRe
sfNwyCGh+dKYa7RxSwcKhJcSxEdAJo1E6/lyjGWgZ2HRgDsCjB3NsG+VbZ62K7tqcaZPjMxmQNB4
BRmhmrg9fIUOhCWoUBowiuaf10/u4u49sTO7IGqKbDHnGEzj9xDfojUaRcp4WImPlqcMve7TRYSO
gekrThIzYqVnxtj2xAWPEB4KN+2wlcDvcX0oSxGmgSUB7poiL6LK50ZADNL6QZYRd9ABmXxBT0Lx
THt0iiI5kX9dt7W4PCe2Zg5dFsEdVUUpcX3jMH6LkVWUlSnVa0HzkjMDYetvyRm3968GxMm8SW3T
VSQoiVuAzDtSdnUtmkNQWn3/gGCqRzHRMI7XR7ZwL2Kd8LzFNW4AfzDb3TpYmf0iUYhraMNw0KWg
tHkobcaC3NbIEoGJJ1yxuLAFIRYLfWwVlAgTnvh83YxBhSCHAKeiVOA1ipDhaeun64NaWK4zE7Ms
AQ1zGYQR8CdSrDIFsF4VaZPRSdM1zZiFjU7Rb4BHgDj9bcw2ejKGPo8lGCrLP0CGBOiWH/qVXsI1
G9Ofn2yKkYvUpxVs8PgDY2noVupX4NCL84Vkpqoh0aEheDs3YZChTfiA7d0nJAO/x/BECJ74qgCO
rxhtHNdXZ2nLodkLwD0NfBh4Opxbk/0shWx4R1xBzgO7DXJwVo96zLw6QOtUGgabJg9WDvCv/vns
ikGamFLQxqFXEst1brQpvKCRUhFDBEH0LQVX80u0eamsDtKPJYQ0SvPOZxCe3Bzv79/vdevIBmjG
3UjQjDM7JoMBsGNrscviRJx802wiUgGgQnA9YPcY/ImHvW7GegNpBhRiIKjMWq1Q2fWpX9pLp7Mg
n89CVIEFBd1wBGpRj0p1jORdEq5UaBdNwJ2ACgjnAmt8bqLL+hSMQhJx1fGu8x9HtFF1+sr5XnIh
AJj9x8bMaRk+iNRDrsJPjt13L/FvIa/t6zNFpqm42DAnNmZngiti1SCTj5aK/bB/qW28qU2OvYPX
NH7FrHqDPlSzf1NY5SAIfvrJTWHaWKByZWheyM3jz+6I47MjaAgKTWjTQG7SC1iPf51ISUFVhRjm
tTUhjSSyrWY9/Mv2IgoSIqCfABhlfqrbWh36IadYbM1XHdlPQCeV5m/FQHZyI6d3BD1T1sqsLUwa
cqYQfwLwDyRos0lDnB5LHU2oq9HnIdnhBZRDsUvO4/89wEC7P53U1dHXD5Lz802WDs3QVVJIEcag
hUHMlNxKWlTfu1rvVo7M0iH9rykUS89NJZlWlZomYD/X1WOkti9qL7/SUOIMdOiaGUBL1rk+iXNV
IxShpxYQIGmA8PrNeZ6b9BMdNsOUum8cgsEVHlQvSOdYiRnhnYVuLzO5qxn4tBxu6XZnvsk2tLFJ
tUUx4PqXLJ1lBFfQWUfW97KxKdO0sk/UirqGsBfIgyj+GIh9rttYnF/AUghauBHJzaUiBBprQ+vn
1C2DMTJRA7uHnjxSMxpyysr9GG2um1scElR+UPOetKnm/NoALo1y6HHqgg6OaehHy/VPPj5fNyIv
XaiomiJPjkYYAAhnnp0OgSqEQ0PdCqo+QXfowJqFe3v42/N7MWGt7hg6miPF+5IgQ6duwNiXeIds
rFm2DYVj38YMdQ7WCz4bvO7WD0CeBFGv5l5cgx5fdiVMmw2HCLBTAP7QNXa+2bqeV3XFB+p6QQqo
uOIE/NDhoefvZG5pkknQnmHWsvEP60CxCOrU64V648yFV52ig7VDoa7UQYGaUv4ggKFt4yHZuFLZ
/K1MzD35qalpB54EUFWHPgEhgqnGbJ0evzQUywfw+SNdgRYloMiO2a6HDLSBSOAOYUDPYtMH8fuI
3sWE3fubH99mNyFmgQWGGewfHhrT+IcojwL2AUQnsEfi/NpEAj3TEjCIuOFInhAEPZGKlqbXy+LK
efsNry6mA8E+ZFmAHoVE4Pl0BBBmA5WjAR+NmyrZxay1JGewa3aHMtZWsu5C9tOy74Td5LsCJG8g
iUDVV7Lh6xgGfv2k/L4vrn3N7GUlTZTVhY+vScjA1MYywPX5R+g2Gt942YGkbhTUpkKQszPQnwNh
JcDvIb9S74bcVjsZLLO9A5IlqCwBli0cDGUH3LJVkMNQb5XooEd4Tscm5zEIgt+kYJ/2IWviu7px
agHUwHj9mkRnohtC1UxNa6sjEHvwd1oxmKRdGyxm9tpYp7DmZCMKERjBx57CK7RoNgRRL1o3r0/n
kt9BqRj16ulNh/zsuYU6jguccV93aX/PR3B2hk+6AgbEZuWKWsrYoGkLpO4TeAgAjNmZQtHCD4MM
y1bh3OTsDZxMFkVshJocw60EWgwDvX/ExGY6QrDC/vnW2fe3ysivogK3TfF7Cn8GptsPsYVMBLMi
c62AspAhgBYMVDQmtR6ikNlLsy1lTpUg0l3F/xSHz6yvwWj2WWafhlbaqp6u3JaXZBxwpaf2ZlFJ
VPalwgvYo/qX6N96ilNCMK/uXBrg1i5KJpZm2jE1sYxDGHWm0TtetgsQFJLhgcsxeGh6M5FsZVCw
ASEKD9Q9sqbpY11aifQ+SOYIrcFUYEV5TNoXvX2MPaaN8TYW1jorFq+Fad6mJg5gQuZQzr7pcr/U
Ut1Ndnr/7oFTL0CxaaduW4inq26/UmtdSpnTU3tzr0RjYgQl7LWgSh3z9FUzXsUmMMmdlpu+8VDo
8NQgRxhDm8QPoC/0tHEl0psLJvzGXaffMPdFAYgKpm4Et/fuxMD0skfQjLMQOjOSZRgbdH/I6gMi
GFOhzpiC6LS3qfgphtWxCqDr5DFptWt32jJzl4G6LaiRUC4CEHl2TXIxEKswxpbqsP6uUiIDlH8X
hUnIPvG3ZbTiPxbaUKY6O0qoiN4hgyjPtnAJiQwh9wvdhRqEUtvavQbsmev376XJ05qN4P/Id9d9
1lIh8dTmvAaOLHvhET/HtAMBDQofJzD7rWCDvIfd6+w1g58AHZoFgUsXjdhWulIbv2xbxLE9GfM8
HzGQsg7qyb7WO7wmh7bogbxsoZZnkXoTDLXJ6zsQ5abZQZWtOl9rDJ185eUa/2fOf5EoJ9dC0/sR
1zrYL41irwhvumJScScq6J8MgpU9vrifEPlCIgz1QVQXzi+ISA20QfcqHOtBYmCPMo3aShCRRvQg
kHtZKc14rVi07EpObM6uPRBXg2YVwF1XUWx101HoVWNyUQgG8oER/lo8S97f63tqKcpH7R3PQzAK
oS9iNkxdi0owx3a6G2qixbM3EWicPH66bmRx3ZCrBVcx2CsBcjify6FqJDWvdOpGUWqG8tbrEot6
NldrU1gT1vx9OV9sEuwRMKYjQ4dX77kxIrTAq9dwBOj+tqJdtBMhi44DyXymokrksycD93AAFihU
4UZLYF+ogm3JzX1+01nvE0bKY+nu5rljfxIzQygHchRUUWTn+c/1WVncYXjLIfGAibl4LwcCkeus
gyPXgszVPezgIT7EjYVXiBMP/UdclaBwf7tudOmmhywJUMaAgwKRMQtHRClvUA+HUb1WWBYjGrlJ
N40B6rUcMYm08rxb3F0n1mZrUfIqjkoNG5rAJRbylyr/GfBauz6kxTck4gm0N0LNFPt4tocHI40z
WQjg+oWXtKlZQr7aetd0T77/lvBtwlkDYJ8Y4ja6jTI3lba9RkH+kQML8hUZt8NEFNCAhmoo7Eop
XrnPN1W4KfRN0W2vf+vCSUCEANYfsI2DA+U3+XriwWJVGYMO9PCuXw9gzn9XvSM6B1nc3VfRGuHV
Qi8C4HiAkwOch9KSMX8pxQYdciOZXBgCfcQl5TYINiPdDpXKIki9ZpSNPLZiJOla1o/4nzIogZ+0
buX4L/q1CRsIzjIJSba5XrAvjbwshFZ3Jd8ONDvPN+mxqUwNiYUA0GjpWK9dz0vb/NTiLBqgqepH
UTC5tRBvdX8U3v0stnOPo8fru4q7tw4hyfWlXTM5O1mNlzdRMsDkEMf2qCKu5099cpejS9lPOlsV
tJVOvTWD05+f7KUUwxvrtp8M7r19Woc3sfen9I8Qa7CysN1eH96St5okEuFYcSdeVCq1RlbqChkc
N4VQiVAdJH3bCYwAxQgCXf2tEVYCrMXcHjqwJxa1qWnvNw4+GV5XdRnQE8CpyYDI6PseryZ/W9wr
DpgD2Ydql4zsp5qExJ5ikCe17Kk2R4qnr50lK0s77ZbZlaIjRWVg2OhvBWHL+UxLfjtAcBz5YWxk
m/pfclFvOdVZ3q1xMy35h1NLszVNhCIB1wYsJd4HFys2vYUkvbGSGNkxYWVJF4elQqcV3Xu4/Ocz
7LeBD1XjgLooPiGCihxVhkwLyU1JXMsN/wKdLqbwt0UD+BOUNKeb4mQ146Id/bIM6YQ+CaMdGgFG
uiP592i1wnvc23FQWPEzFBn41yDdhPVgggcCcJhmp/RPA9nI8VpFcskrQU8R0DfkkuCU59isMjaq
TEiRPE47aO2Oz5V0VHU7IB+FkO5ofq/4+YuivF4/RosLfGJ09nqLUVsgfQajLXyu0P8AuWjx/KdB
nwjqlys34xRXXUw6LkQUXHHjI3N8PumioJAshLKGK4apbCYJEIRCUq5xfixuoxMrs9PRjGEitmOB
hJy0H1JU4lANatEF30HLe1gDTCy9u8ALg3ttkt8E0nN22XcKyABxdSMN9sZF62uEircH0p3oRj/6
L8kKwmhxaJg6nBG88KEJcD6Bo1RGSRbVSOtH7zqHE1e/6vpVFtZALUsLRRCRATgz9UJfBMg0TJQ2
Hajb60/h6Op8JdRc2nUTwvY3Hobi/GwcFW09ju4I6oKLmWnlew8SCCN7KSH902mf13f45KLmmw59
NtN0oRXnoiW+VLooitDmho5Qe5QrlsuPyYgazEON9PWaZ15KrwE6+h9rZFZ0Qj0kkYGfpm5W6zsl
vxVzMEtF75Wwk7LPAKRanllp8GxBcoiSwCoqCRw/475PKhuC7GyMX/saevH1Tg9eaJ8yz7jzuocg
h4CKKYDtvkeSOzzEUEsRd1Mb8FjvwTuxA9e53uLgHtEiDHYQlgnoHMluQGLdDExIj9QPmTxY12d2
4Qo+G+ssZwnqZy8E+QV1azk4dnyjE8EEJB6dVAe0/HQ7Lq2VnJb2JaQ50eeJ1CX8yGx2O0SPkLzC
WqY0MqNMvNWFYnd9UEtHDMINaJjDqUYiZRr0ycVgeE0zgKaSunGuqqxNZMOkCogAxBQZpcL36cql
p0wO4mJ/Gii8QmkARJ9zNBQVgzhtuEfd2zeNWcC6AIr5MmX43z5uvyLrC6rc7A2/+wwlaXPK66v4
tSGJ2T5fH/pCyycCdPRM4TGGwjN4vc/HHgQdus1lfIra20rDUmql5BAHW9LsxHHX9rHZubwG0/de
BNhtDPBucRC7gyWRr9F3LIHAzx4Ls28x9FDxJb3UXaHcEh5uhdImeJwMxxzsrsYG+Y4s+uspZoX3
1Q/IRIa1SvVSdunsC2b3SCn1EOoa8FwJko+cOnXd7NoQfHGaQzXWdg9T78f4UyQxS/Ndv4bGWHpF
ohNfR38k0ofYkLMIRW+SVshbroMMG/3Mlew06fioAnfDk8dIuZO9WyjE+9E3T/9qylPU7YbvESzs
GqqN0bsYDmZfMEmpWSVDKhaBoST/4e/pY7+m07z0rEPtCyVvlKZEArDl+a5pVAF6WmWtu57xhnes
n3pWi1ZDPatutSE1dTVmRnRIuRncK0ZmFt52GC30z1jS2pwtuAcDHAMUNWKETygcnH9J60tpWHQS
Ht4jqEiyfbKm97B028MCfjLIEAwwAM92ZeAreUFqiMJyfdNAlXYr8AdJu534ZMqHgqisrA/hGgPE
tNIzD3FmdLYRuyasSy9TddfInjTjayp0ccVZOfsLbsiYkmEgsoKaElCZ53OHXdIWei4gEyBGACmn
YJ5XU7UEOiF/zuCezDboI6cH6Bg13z7agqaxuhWjRn8gVCBMKox/yK7CGQG+iwWl4MCYvT1qucxS
iWM1uXArlRvvXtAOCVL46fH60BcCBOQBAWmkyAaAzmg2vTUvI7WMMb0xkkIi4n45PjT1FiULH9Fc
sJZ9WFrNU3OzYQ1SPng11KtAfn/L5c8ivNVAx/3/N6TZkTSEuGjGAUOKGmT/IfhVOFKlMLm06U30
D/E2GsyxTJIy8SyJs52jyzyJGzU33BTtxLH0pDQoEApvjby2IZb6Cc8szVyiCnqrPM4ysOPIxWuC
HqABSqaVuqk9h3b1ITcYLT/rBk85i6+BlhfdHJSHKNwxMjnAyJ0fEClXaqMJS8OVN+q4ieP7BOIB
XmMq8l0sGajs7bTmyI19oTwJYPSNnhU0Wq/pfU7+Ze4KJgeHvLUsgkx0trDqoCphrdWG26Knn4PQ
Y9RQJq98s9ZXsjkLITqABgB7aoiaweg7s5TlcsijUTDQkJRZmn8zpA3j0U4KH/Tu5fpuXToR/zV1
wUaYQQmhN1rfc1NxX3sgKEDLOIAB140sBDfwazKyjujXRG/4HFSXe2E0CBE2T5g8lpqVJabWvEk1
HgThrd/tEiARwl2XflABkJ3SNsCL2GyAf+PClq5ARi5XESkOCVEW/oGLZJ7oSAC04y3BiUkK8T2X
yjeAXKBGQzsnUeq1R/dCXgEd3uj/RbJz0hn+TWydRLRiKQFx2UlYSUkzwS5VVFPSVUOIroeFOSSO
yNTCvj7bl0sKm2i1wQsS+sbyL0bzxGYXI9ff88hzOSJDnzsNpGG7FXjQ8sBOjMyu+5rLgxjqgefW
yd8oOhpOljEQZhLIGX8Limhl49q7+PKqgJYCVG3AHIGihT6fSjTSD6KHEoobKIDgeu95SNzKVzdt
8CfJboBL+d9ncVo10D8BTnhBwdKqRQDSh8hwRfRpDuO+3IlltFZEnd5M5y4FYzoxMnOqtQIWhEoJ
DFfVGltSbnKoNFADrV/yJoseeuOVeH8GoVg58wuRFMziviBQSEYyc14kyXAf1/GIM9Blbi5Hew+i
btDEYNWumWBC1OmCdlP5obWKQV54Wpybnl1YRppzQxcqw61Qxuzj54ceenXb3oIilBdtMkv/Y3AQ
B7QOzW1Be7q+pv+PgSONDGAAxj33Q1SFCEASTPMtZQ3Lup8IiKZbRd5mI26zEclOU/H953pUV3bT
AjECslQSIKEqmAFxU8+yLkQreBVmuDwgH3N8AkERsM7f1CRQvRHMHhVJiNzZPvsYGf4TKexNdbSG
g2EBawW1REDcnetTsXSaTr9ndn6jMlWgk43vIc9aB/pP35SJ3SL5Kcnv6iofzjS6+T5XwVgNjnoA
MhDnnt/ffgj4GdE5DpMOnYUQD6JQ25TiW+cZTlUFkC12PBXOStLNykM9Crq8yi3tRzzvtNqEOLTY
/BErhybIHYHust7QNdqCad9dfiEokdGXC1EKcbo2TpymLimxT4LRcKGEfR8IAaSNK/94fc4vr3Xs
AQXeF1z9gAbPFSpzKeF1N+AyMEAtXYPpI+qPdQ4pWrxtV4mOFxcYlcWpRoNuSDoLmdDwn+tQoMFB
qxUzlnZ4EfoA1Op6zmo5YxH6uRXhTow3odAzQe5NnWzyYkTLVGzXOmWq/uRDdPn6DCxcvug6UwzQ
IqEZFDDW81lWkypQaejhOgTMTTt4SKxJUL6o+cpxW7Mze1Y0clWPpYgASmjU2zrMtmgT3Kt4ukUr
fRtrhmYPirAKQD9bwdDQ25rBeLoJAnMNa7O4N09mbRYOhlKeFkaNu5a08acexMD4QJ/l+sosXugn
S6PN0nsqniwgycdIRs/0gLJTNz72zfM3jSy/uR+oc93eAk0DDoOOJgT8AyHhHD+k0UhMpCH13JgJ
jyKAj8FTb03gjCdQoHNk2eiGgCHshu7dFkQ1160vnUQw1k1dTSrYUX7BVSenPVF7dcLpeS7VApYh
9kPXqJK9ijWwyu1Km9hSOHZqa+Zp0T8vCW2aIRzrNlT9KNOHUlsxsXTWJ/47ingPeII5cD6svcRD
JcRzIVlPQQUcSazpD56yk5Q9WVu5abfNPSWaVWAJlReIdc92IykzNEONNWBlqXiD4MRE54olBMIP
QSK80uUbufuuupUX0YrROUUsh6R3QYbCc5shA2oZaVHjUIl4+YEdm48JOqApMOZysBZ0LtqF8CHy
w6AzRz/QucPycCTyuKo8AIjUPS9wwNk4mJ5k1Xtt7X25uFFObM0uyUbNijQSMbF+9reIn3T1Tyn8
S8CJ+u5/xjNzwKlX+4IaYTwaAax3L+8qG9pL/fARxbcgn8x9bcXjL+QN8Ow7sThzxYrCQQsqwyLx
+ruW36rAtoi6j2rKrZ8fC+SUQbFLpJu+S51KDrbXD/pCInkyDwYw8IBPcJPZbs1TUoxDCvM6KlFM
IvaQfhXSp+I/GMWjlG4NrjBRYUm8jwfFyv7hxj+x/ut0T/zMOE4okIJ7QCNJrATISOvplnZWCg1g
snLnLd0SYNvHXyCrQJw126pRpWax5OPZh9IWFAyCzfWZXDwJ6IFHByEk5oFZOj8JAxyB1mhwYyGi
OZPy2upDjZp5623a1u7feG5C5mnF6ELiB8s3/Wi0eGBK5gFD3ZWGXqQSdk/IzRxcosBHCdt+tBKI
RqnlG9edIjBD/yNEZ5kT5WZZvjbSqmTo4tyefMZsE4uoMcekw2fEjQINJ9aQx7GwfXtwtE1vgenO
A/YEVH8lZkVY2UNLzp2isw3JClWfIrnzia/10O/zEM59iLY8foe2FTDGrEgqVktmrq0xdSyemF8V
IjrFwsj5nduLAgp2eRELDeiG2ZP0uVV3pWGqHjHz7Ibz0BTB0luJsV2gFiOCWLP5h+tsanKX0X4J
0uU5tDkrhkgURjh7NE2aUuQYxQatKV5pyfKNXqzcLEte99TYLE7W5bbpNGkyNj5PHVzVLWTC/sUJ
nhqRz+dUT8bBTwW4doQbXlVZsfyRKCDjll5DLzWlzt+maDBmTTc6RWZlfbJ2jqZFm1/a2DyYTxGy
LODePP8Ar1HqJEip50bIXSaqCQCOhR4IoJaQcEsPvHWa5EsvbrMQMkahQ4WX/917nNif39/gEkWn
ZEI8iGHaSY3HZp8cS3MQnUJrH0U8/sPVXoylMwt4A44OsFrAbM8W9v9w9l27cQPLtl/UAHN4ZZgk
DUdZll4I25KbqZnz15/VuveeO9NDDLH3gw3DAlTsVF1dtWqtSUoS0is2zs1gbFka6MrfuX6vwzup
yLahNsB1mR7k9uT2T0UTH9ScR8NezVxzK+LEI8ZF6ABqCmQAhAtXaaW2BOc1gdtEJ8j0HHV7qwLp
GEgHaQtqybF3TPAFVGoSFIX8fHvWF3ozeE0AhDgQWwTRjyHcCYo1VA18OgmSe662OG7ApY10CxYA
ehhBurX2sU+Yrwyb3K12a++WpTeFhVADCWy0I+DdKyxB1A1NnSoa4dveyFIvijdMe+r99GSjgc4P
lYeV8S7k02AQ5LLoBrQhvCf4yjE0WZZmCgkaU3LbiviAuHQTFOkbxwq3ZvlPsgdXXT1dC4t8YVZ4
BcpM1kqsHgmK7HmUH5QOpMamBWSkA5aLDWgsEbc2Xh2tMccvTzCAa8APy+AhEZPZchRH6lx2uPPB
qCvHDvqk2Oy3FtDjTnvXaWBdXWPx4xtW2NCQEILoCuBJXHpEcGUxjtpo1TA5EXCXQxsrgq4H1e/A
PrG/vZoLF5+FmA1kCCCTN8DWfumz2qIbjITg0u0La28hS2HFd4xZO8uIXVl9N8Eketvg4nHh1Djg
JkHDgCpWPctkbKpJU+CmCcogKCyBfg4NSqOxjy2GNrJH6K27EGvw5QI8eCYonIFr05DBQVTtJcqv
nD4r9FVdiwCWYmiQeHJCXSDbOYHc5UxEVI8VNU9I0GdQqiK+nuPPfaLCceHNJ+dOM3Vb2mwVNvhV
sQYH4YdGXPFz68I66DKlXdNFJDDDmTlNA3iRHhilU/U6iNLWoJiLqw4GCQ31EqDVxSp/nNUKhGNK
WIMUaJRgW7NuN6kxwgx0KGQldJHk1Tz8wl2BFjYQB6CywBNmwtMrbzvSYT0J8B5Q0FOUzstPdrsp
wlMelg7aJEBli7xZBAbV4k6pTjm7K8aVK3Jx4AYnxzTQAAJFq8tFVtMh60ick2A0tlbVbswq9kyU
jHGaa/ULYl0ru30h8AERB2QtQcUJkR5NCAkaA/zfIzI+0G42JM8uUcCJiZx7vVmsEags+ikZkwux
cpxjpJkux9aOUkhT2sAWchUu9vKORNK47wG/8qysOFIbPftpVuiHoYgmN5KNtYt4cXZR68DTBQVc
FMguv4BMUTZ1kUSCEDvXzpA1iFCyuuvAGJO0H1H2vuJKlm4iWJOhNITuVpQ9L+3N9jCNIcNqNuwu
TFKv+acZrt7qJyg+mHrq4PktrVUblw7quU1hRVPQR3WqDJusdoy5dEq/Qy9H9id0bw9uaS4hFc0J
rFEw1sSxDXXft0S3SVAb4UdeFZsyA2UmqI+yTzRvaC1dKdku2UMxHJV3vD1x2QlPzyKVlY6lWLvO
dJM23pJTs5U7xZWql5Htbo9tyROc2xL2SRrHUljwfTKMsxN3QNyvudOlC/TcgnDOq7w187acSPAW
tYpvuE1MfAKw6O1x8LUWnTbAErgtkOBEpk44cUZttDKzEXoZlXEcrR0dX6xwX1bgn5crXCB+9Hjb
4OKwgELj/O8osP1ALc9SHbpWJA0HLQT5DEkqYrttCCEYVdpKa/I/S44LBXW0XiDNoUIB7fJoVZ1c
KjlDkFfqb4Nxn5u/orVOyMUb99yGcJSqDLuxRuI2CMFfHfrN22ztzNTFFOaO6cXqt/1trZXkVsZl
Ctt8tNosnHvYtJV/WffPsk9l/3F7kRYd8dm4RDdoqASJFAPbW4UPkrI7GQTIaiCFO+SL62/6Ptdr
zKpLBwotswAOA0+GnlIhJLeroY07S6InMxskb1b1yZnzfI0RY6mujPgXmHYdCQNoxQo3OItDhdZl
CXCOVzmRiwoj6MlMv/Q/XkvwXEq7NYtL+/3cIP/52X6vmrAMZRWQliq3wc/s9/afvpbB7m6vHKzF
oYHvBbhgZN2BCRJm0Cqj1rJiA6Vau/NSdFnF8+/qgK6HfACIvjyk9TGyNzMumUlGBj68N5IPNj+t
7Jyly+X8K4RTpxeRPZPIBASLfXegaTi0v2r7Fc8PYN5HB3ToEnRDvLEIxtgNlXt8Cenu53QN8bo0
7ZwEESo/hgKAonAwMwm84oMyhgFYhJwyBQw0OVaz7fRpu+JBlxJhSEL9rynx2jHobLHMmgFxgb6o
BSoy4BIOuZHs0MZ6Guwe6ainNAeTuCUfde2p7lYwNksnBwIRnOuH6zaJj9kmKRs9z/H+aaTjRCJQ
Sax4g4UlxcHkKDOOMcMFe7mFe8MsTGvO6amxQTcWUzgE3HnpZ1ThSdesBoELS2fjGYdmV3DAI7AX
zGWl3NBOzaIT+6cd0Gx9AknGgfnpcXxCM0X4TEFYm6AzeHN75/IdcXETQuKU62wAOCSBKkusANAp
S9SqN6MT6OBH1eOoA62BHoijx/eluamGlWhlxd6PCz53DNOcD20Be3KcQ8ryM1Iyh0wnu3mDAqJX
54c6ebg9wqt15CKuSO5hfLYOuLpwNDu5pcUQavTUN5lf5dquHrZZ+ljZ2mtIvNu2rhaR2wJuCKgo
zgYmdiexqvy/toDCAlRmW4F2rDXJdhUzsmZIcOjWyDqapBY9deFDNajguYRSMVOcao2QYNEQnlvY
kByHLBJHW8hQ1Xgx0NPYq16CHiFLe0hme18of25P3bVD4XOHI6DhfoLMn84P/NnOyBIJ1LtDFJ1A
0FQPkJ1MJg9JDk9jxWFU47ssA7YNXARo5cEekYrP1bEu7c3zLxAmlbMAFN2YRifgL8Yw3ZP+0BgQ
A9SYlzbQHsyYJ9Pv28Neml+uOinjiYnqhVg4MtWyyVSbRScJj0uwSmgDyKPC/Wptc9mOCXJ9APZw
FvjPz2a3b9B0rY9ldNKynUS/OfEKyCui/5j6F4uI5/n/mhG8WFKhVdZoYaank1/GUNNLwYyWNm5T
gYdlbXNeB2zcHIcbA6qAVLZ43soKmtB4hcFcO7kyfNhHEg9OGAXU6n39dSK/0kReOePXMDluFCp6
eDvgCXuFIM2nqWqzCZ4abGFbshsek/toHzWBujXWSmvcN4ne2TIspOi5MAgy5JerVpVtP0byEIFt
GE0q9xQH4RjGr0TZRmsb0eZvnitbfG+A44RDcoWlo0S3+qnto9Pdr0/TafzTSXZOtvO12Zz2G/R+
nTYn58l/ggSD8/SUeJvvFxAduggnvZdv/+Hl8yF4/wYloXMPRp1D4H4E/sPsBpH/9e/xzd4/3k3u
znQ65wD+24/d8+MXWOYf3edH1z+sLNCSw+d5lP83EMHhZwUa/0w+EBpoD61T7zRnXkuY8Im/NVnc
lZwdp1SdY7UvRtigCWIfozMQ6NG1oOAniLo2g6sZcTsA4mILLygSjToFHelJ1hPHKH73WuxEKdB3
01+oQ89a7Cps3Palj7xcNezauXbBIOpK6UttPOUQ4BlIgYYw1QPma3vbcXFneOvThK2JFhjgrUgN
x3WAdNLvFSjG4vyCuxPPZQ2eUUz3GWTM4kSeo1MKwr40Q3f/SsS+ZABtqxCV5QEebuzLBeyGVOuH
wsbJynS49gquKprqyrs9SQtel0t+IhKA6A5iVOHRahQp4O2hhaDuyXnQXWUlCF/aHxe/X8zHhDHy
eS3//eg6nSMGmn/ZN9sTCgaOufsuzRdL9oz4jbAMVN/OqHnl5KTlXpL/RVmGqOG/gIqiYnY+ZOVy
Yvu20ytrwsT2PdNOVqnLezUcVrrNlxw/ahCoRGB84AiwBStRn/cxily4qtMIzUOgCNxBPDZRHyGQ
nTp4da11019DlPm4ziwKKaPBVM1MDmFx/gs4svNieS9/Tg+pm7qN+4ugBxbPPKc9vN9/+KPrf1nu
wfm9U8eVU3fdeyl8hnDsQGTSppEaRic1vZcsaFWgBXNGIpPXm6rMADb8qE2Jl5mdY3bWnaxG2xFS
FvIdsb5auXD16U+pfET0ZRjRqLntE6/TQdUVxS68BDzQSvC9cIFdzJpwzBI2DD01CDZoBe5ByUsA
JezA1mFn70VWoYe88G+fuAXnf2FQiHNSRhuJaZgflPgeIjv0GunODiOPFCtbcCFYhCHokaPiBGYM
kdVOHRoljroUUnHSR9UDkpl7qgw+ucZjKqTQ9A99/nV7aD/1SsHl8ogDnTl48qL1SfAmmlHnSV1k
8Umtf8kWPLvcQg87UrYKAVF4aO9BT+bbZNwb8atGiNu1D7MCYNCwxs204DzR5iWj0YsXhQA8ujzj
TVxLTUEx9tGUI9BITqCMZOV/zPDCt/qZFWHvtLk05S2krU598qltE33bRW9t7oMy+/a8Lq0kqCRg
DX0soK0R4oW4w5uk7abk1M7o8goKegj7HMSZ/Z+cRY6NflMX757bNpfOxblNIX4IjTAmjMCmjfgR
Ta++5tPuWES6C1GG/9wUELbozYMgIFqh+Yk5C1WMaorxQiySk9y6Pdcc94HUrLSHsD2S1bTQopvU
FeQxwKKFqqwhDKzvexlEBS2sMcknkHDsE14bHF5IuQ2pfIx7aK9CSdd4JNGmAsaiRmeUHb+MCaZ8
GIKq/x6I+pf90e6bxq3H31D4reL3DoXGEcFP0uwjY2eC96bdJ8pnoq3R7yz5D4AEMV+IuvF0EPxH
bMzdTJIqOcVzu0UhDEA2g90zGVyVaxX8pVMESh0ZWw599EAeXS5M2MZpRuwsOSnxFxLMyVqafmlf
GyjZAiH4kyYTfn9TxZNup1gKG4Ep6ed9Mh+r7B7aQw4wiUMLCYr2P9aexClCOgnN9qhPI+AR7uXE
bMDuBXmnU26gZUjtnSQ5IDG6cnoWZ+7MinAXa3gRoSY0YOaMxHZYa30hU78m9rc4fWdGBCeHScsN
2e6Sk1T8G9lRtz05f5OsXWSkjlV8JGvd10uxIqiPf+AcgP3/vM/Ozqk8qBPCOUydTL0ovc+kxDE1
MB/la5y0S1v83JAwsHbUGwhNwpBiPkt648sm7v9TbDabXPNu+55FUyhDIW7iKVQRq4gu4TEmc4PT
1Nae0j/ZHQq9xLXrt4R83za19CwHHxjAeyrXFEf6+/I4SSDxg2In3koK1R/YlO+sWnK4FlCYTn4a
zp6qg9jYtchrHK/huBfWDrZNvNEQE3CK0EvbWqYNGVFgu1efynKXQ2gALn1NIXxhNi+sCL7JoCOx
kcmPTp0lF04J5KmR3KsQrB5n4ynV9isTyj9aCDdAZANUP2rZaE4TRcomJdYyZNbjU5co0l2YZpUn
ZSZI7su886mUZb4+DPN2lCuQ6ZZmeGc2cXKMDDPcoLUqR5mzKN6mAS/P1uzilZ21cDohkoTkP3w0
f18JjgbybnKIUBjhl023DYgukFb/ajXmjAyt4GroyU37CTn137cnZWlOfqiacHlzGLm4BAR65tqI
y3QYy5c0Zc85COFUdS2KXXrfgAidM85xaJcqpsl1paFtYqbZCeQ80xbU+pXTzQk0R2lAACJQWoqA
r3CgetQh8izXlG8XhgnZQ5yh/0O1Jd6CvaqorGJ9dqrBdZ+OrvExQ7D69lReV5ENrq34/40I91M6
myZp7S47DZNTTaB514gDztHKSX4XHrjDNpF/2+LC+YFBdNii1xL0jGI2JZHyOAzRD3Oqayv1sVmk
Y2PJNiBzefTLlJvqgWpsjVtUNIr0JNCHnGob4BNcjoJbigwpZDFoL06D0gPHuzVpoAOEVhnmNlFX
siZXOXRuDO0rIGxCMz2Hll76IZVExtyqMEalj7ID97VMHKWEoj3YbayTbXq9/NFBoIpJTmjKbmqs
FOXEfcPt61D+MEAKpClI3lzaH43QHvM6zE5qmDnIZo+AiaT6f2OEs69gGUEmL4I3GIofdgrE+KnW
G8fQ38e6dciq4OriUM6sCLcknSFnIaUxO02o3wyYv4Jzd4C4+/aevHrU8SnDH0DP+eMDyydMmTY0
ydDK2SlN5U1jQWwwyl/R4KSFO/lgyltJz/cyszYaaaEU0oDxDlLUa0dRfI78fARYD4Er5AyiIhpc
lmvSdxamFAhGy2tDDyxbbusC/e6Qw/PX1z92GoDsuD30pZPBlRQQnnLKCbGCjLIqZVaGzVK00ROY
5pDoxP4MN3LmF9Ia4mfxaHD1HLybkbzHdXY5z2aqRJJa8yHOUOoovR7hFZJ+vEieISnRpOM+tken
wptkhsRCGf1j4Dn+L0as4NnMmUsA1RK+AWIsYVVDE+ck4Q5xrQHXKkV45E8meo/DsgmdrBjj3W2j
V11CWFyoaeDhh6w+OovFIgmYIOZwsGBVBxsLCT+LeaeMxUemuPYAbg+w/g8eGD1V+4+kM8+ZWqhm
oMSt6isZk6v15mV0gJ+4JKSFNxb/+VmAK3VFmEXAqj5aKpF8KZRcA4qh7jzNFAkqHUSYBWu2twfP
T+l5DAMyZ4RkQK/itkaq5qfP9swm0SMypqodPxbtFHlNpMjA1SvzysVyvbm4GXDv4b5UQfshwni0
mhNyaTAD4pZ2+G7LylUneZO38cYoQVMwvFftXRT3YMcM4ipos3bFJ15lgn8GevYFoucFok0fWit+
NDIw1WQeme769F7Xyg9Uw7pedlBezEYGvaG/I5oa0Nd76EqQnRlOqxxJuEN7jbr2TfwZdjH5P2kH
3LSIz0ygs4XtXs4gmGcdFnxgcrGPi2TYppksH9QQDdoVrVVnThoZoFa5Ba+3bhzTsmi9tomVjQRl
1ActsnivbtsOh7mVZ8dOw8wlJUQxJVzeXsnat0jX/pAO6vCVHSd+FCEZdnsDiZE9J6jB96O+CKeh
K+LKQgy2yiYja4+dHHZ+rkmG1+MG2iZjAtkIaMjub9u7Oq0/BgEIgxtGKxL2zeUp0ecoIqSt2mOE
8lXOnqz2SUF01NdPfT06Zv9ZD/Ke5MM2fG/2Q3TX6X/gvubIXLmYfvJC56vHPwQ8ICDjkFFLg++4
/BBq97k1FE17hLTHnsqHdniH7A+Uv6vIpTT2tQqUfuGd3UObm0BfpX+gkR8+ZN0fqvebkh5zzdgV
9Qd6DyP8B0UfT9+cpjeDyNthjfDzqmH+52uh/YmPwUsFXEKXXzvGyNm12dgekdI5jIVjdxqok01n
yiCy2L7QtIO27reBphOkhw9qPvtNq3vQ3mDGfigPrOYk60HU6G4OVlndftankXOarsBffl684qyi
V+EHoIXAXtTAkeq6BeNr1h0zk5WzUw96+ZjLXJRXmaMOGCoqxZqX1UZmOx01oztlyuLQqUaIuksx
Kt0WWmZBW6jVSvxSlYBRO0anWYekCsfc71gtB0naocezCpMcqChisb9zQgFfL2mX/K0qfaDgya7L
44gHxWeU1hKSt0qdjJ6Wt9a8ydVUBUJgZmtkbGKMwVdIQ74Ltz16ctBDeblCmhaDdkpH1rEBe2kZ
xp7e/8vlzzaaQCZyb611Soi3zY85cKlo6NFEX+6Pyz7z/PI8dQY1YQ5wrbDCTvU2Dtb69mm9GhM4
znERoj0PqF44CiFINOQRVNRRQY40Do8sC7H76oOpz3cpOWppi7dTKL/fNnnlkGASFUUZ0SdoISCU
dTmN0UzVGhVdcjSSA2q9+6E9jngixtrrbTvizYm7WsWC8JGZQDqIYnpyR/s+xc4JUtexVnzL9RiQ
D0JPGOIxOFW84C/H0I12ZRoTXkJkrp3Mqnd1dYAulN+X00rwI0bx/Fo+tyQUSFk55HWTGTSYrdlV
yCw5ZGi/SGut1LmudptgR3A/WVP1FJUi2NG6ewSaXpnTO50ytAInf7N6rXzAb84LLwIHhyCSk/0h
ugNb1eUETqWWmrTEBJb3CGaOY+iBW0V/xduglze398H1Fr80xX9+do56tVC7qIOpKAsPw5Na+WF3
TNknIjxEDyube82YEDEQuTA1lC0xjXl8sCA2Ai58p2Q6mqqBBWtmBySmt4e3sHDnMylmKA3azSBj
g0WNPccpKiRW6M2gP0DzbUT/3ba1sO0vbAmbsTc6oqWlTQMJwIx4cLX+PsdLYzJWHlYLm/7CjrAZ
x7gxey2Dnbn4ADoAzNfKRi5X9sVV+gZH68KK4IgQS4/gVICVgbzHhvXeh+wtD5U75SV7rDSP0PhJ
ydEDp88dFBBX+tKvvdOlccHxzkVpq7UcYlear/bwPbH/8K3yMzgO/EVrHyLXH8rGs11vFGE4sJnQ
ILNB3TDKevzcGcrgUrkuN31VFkHVjWtZ5KV1A6kAUA2AW4K3VHCLPSPzNMRtFAyZNDgJkO0HZk45
rmRpzdSSA0H6hAd3yKCg2nV5qg2jjvEoaKKg1aqE+OCmQDRbNAy4XzymHrKG0Rr8klUxbqu56vxQ
ov0ah+DCceCvJQg4o/FNQ+v95TewDK6FTnEa0GGIf6mxDbx+Fw6+PLbEncq6WSmEXiVVsaiQ57UB
30PXD2oPwqALM7Pn0W7TYOwhu6eE4H5EahP6iLQe/HROt0kYup0RBwpI124f/WXbANWhywORAlBH
l4OtmknTZ11OA/AbZ2+JXUjbSa2g/marqTsC/Q2uCJn4lU1+tfIweFVV0JW7cMG5IoxHNhJZcyiZ
iLW51iwThYxqGhR2X7HNOM/6c9PXwAFZdlRUm8jQpMxV8yqPvTBOo7UOniX7uCahIYLPQGelsN6t
GebEyOckkCYVmm1JlW31rulfJYWiCQXv8zspIu3WNJiy1mazsNXQ/IKaLo+4QaglnKxqliY57ToG
jniZngowuG3ttg69vLA2fV1p29urvWQOr14cLnAbgIBc2GhT0imNWVd5QOccbGR4zhascyu4YvQX
remzXmUQsa3RQwktUqwPb6fk837mq/JesuohmotAaS3PpJ0zZMY+jONdqhwZnV3QCg3EcjrZcJlM
ThpqzQ1T7zpz7UpYWGBIZ6C7iEuc4I0kzHLaRG2kGVUZVMgwlSZIBaJia6fWoazHzk2S7kkhsX97
qq/Kfhj9D4sF2F84xbuYRUx4ZqBRuiqoC2vX09+keqzYuxmebMj6AjGgJ+0unp6pssbCv+CtgYc3
ke9WsNJgQb2cdmsq0HYu51Uga/m/1qR+og/oLE2ylYt2yQ6QFLxiAaYmAG4u7QxpmPahZZdBmsJD
ahkzHOMtzHRjxQ7/PUJMiWwD5wTBEVHRmntpJ0HBGVqzRRVMTeyzGp3kyMvpQ7zRshdVX4mXF+5v
CxkO9DpDUxiAAX6CzvYsjbuQoJ8aqTDKikeZ5PmWggFzJRBaGhLSfzY/+eiIFN8wBVDuoWnHdVCq
LhiYd9Ykb6uEHvvmdZDWEIIL5xA7kMts4zrl17gwJmxUYg82ZPOgw941DkFb/GHq8AZsT/qW+Ub5
Gc73OaRfmfmZ2Gvb8XqseA2CBAElJn4UxPYJSRqKyVCTMsh69FDTT0mlyEHucRl4dqw6t0/d9fJd
GhNusy4tyJSWaRnkLZRfakD814iHrvr60JDEuVBxY4KEFysomCB13DKzt9IA8nCb4iDfgWfpW981
bgHIJZDnvQPl7WqtWsfX6PIQcKuoR2jooMPbV/DcqWUMELSAVVnK/BEUUimavpImvGdm+Xh7Dq/P
9aUpIX7uIGrJlQhTkOc1SexZ5lOaraGZ1mwIYTKpE1KDUjRDM2SOnvq+jDNw+jPLM4q2fbs9noUN
eDF1woKhlDOwUrLTgNHKmYt9lWEDWneSWriztcKBtWZLOGpIt+t5bGKZpMfC2OjjW/sHYrtuxtYa
KhdeOZerxL/kzFHpgFaUCYMldDYWszuCz8XOkF+c1Og5imqvJM8suR9QxKaAqA3yWtC0OFLcqoCY
AmypqsIK2m3YRSg+YEMOuZvT+j1pho00RU5G8egvXm+v4fWzAOks3GbYd0gvoEn0crStOc3GKKVZ
kFXQ/zx25VZLvVbfkfQYNo+a9HXb3OLsntsT3vtmphQT02EPNKeO5Ofe6elv6cw+A+PSiin+uBZP
9pkpTQhOlLnJ7DpFE1lLfam4Y9G/sYWc6+SC5Bq90WjpbB0b6eFy7FdMLy0hkoTAxfEFRHfb5aSm
9WSpswoEfj0SL3aoFlgWcp7533St93/RaZ6bEs5FlFamVhcwNc7vMzoCZKjxKv0mLKANvyvSaaua
Hp0HMBqXYOap3DjcGM3oNFBrvj3dVyqG3H2ff4lwbqJQmzvdKOB59lUw+L0HisfWG/zuKT8BovVB
j8ND64NXHHJ+aem4+egCxX/7IxZ389nEC7sZ8j4VhYJvFmj0F+6P+RcY3kA31b2wv1K+kpBYsyXs
5DBDdDZYZRaYdJtHJZpJAGfZVJXDvsAxq/drbCbXdSI+wbwtCEgP9IaJ7GGcWiWUzS4LZrKZNw36
D8gfBqwgm3fy/ES6L/XQz8fYgM4v8+ban7qNsZaGXHjVwiPhLQkwlM6T0kJGq4GQ/JQYmGFWgbdm
O96xX2hCZahXfM2jQ9dy+sv24J6gPAUvhdN0eZRqQlJmthmDPEWtyg4e+yN18gQyEi5Nepknmsyq
RZWsK/4xVD2gwCVJQPFWtVn9F9cdOk8QNvIn9VVDZZOMYytV2OC61mwktlNwpqfsjhWnMRtXNvLS
NX5uSzhMlZSglAFvF6BYRJvXjDwQe6Uwxc+C6B6RawA6gEcdWNLLmU1Vo+y6Bp7YTgcP2uNIP3iR
Bao0MLONH1ayloBasgeyVMwfKPhAYykEWkYraXPeV1kQzkfKZTe/DWNP+7vJ+Bzs3W0/sHjNQO7D
BLW6Cmi6+DCNo9gqJonAWPM2JQ6Dljfoy5J+BK217EiAnVHDJZXuK/PfaS1VuTRSkCyqqPmBzxtp
8cuZLdQ6j6M+ZQGRQH7OoiOhG2ZCTrJLXWL5UNK+Pdole/yxCMgDwgZdxPLUVFXjUR7RRB1LB53c
AdvjhuET1TwzB+9MB9ae2waXXB/Yh/g5wNRCf+RygFrWS1XHNIZLvDQSpw0fv6cI/36jzQtV1zA0
S8OzuDAH9g7ej2JL7Gh2M/hSbAa/FzoUhD0GBc1H7uoxMh35cxGFK0/VK2gF1g75T2jPg6MSrZhi
E5+ZUeCjGpIH8wx4BRKUXaEGU/Wqdnet+tLbw2NmhcdBdUpd9dGz4ir3FMVwoAvLuUfjs+7N8V8S
H7r32/P+A1kSziz6OdB/BAQs53AQzqxNyzmkYVYEVp7s416/q9vqj2qXXzrAzyCVHLDhdPSya420
rYji1niIRg6NEL7KWrEJa8OV6vmBJFvkuFe+bSHo0UxgrZAIAgcWDvrlplCNelCNkRSBaXyP4XSa
lcSxoE9RzB4lTznoWOpHY069ro+cMdxpVucSZJ9Jv59DCH4g/337g7g9ca6grISqqQ4kJubr8nsS
VmshGSgLQit0dQ2tsZqZH+MhUbySPt+2tTj2M1uCu677XDLCWeOxgEe6LQqhboWJbzKPmWu81mvj
Eg4fo3FmIZ2Jq0GNfBWNwMozkdpNPqy8VpeuXmx/NLwBHogkqtjYkyBnZBU23Fg9QH4n1UoAKQro
XYJXJ5XcLpW8KFM3M1rtTLbW579w/8E2FEABkES5QKwUgD1hSlgfs4B2tVvE5j6d6ld7lRXsCsbF
T7oloSqN/I0NDi3BVctpT8wmbFigAsheN6MvxcN9R587809Gba81nNnQvCGMd7QZfmvaa7YqLcjP
rLhPwRwncew32pJN4bFQdbU6z2EO92ZomatYBRQPbeP79gZduhBROOYM0sD2GICjXJ4GAGXSSK8x
0Dj/Z2V0zyLm66PxNeXjQQfW1YxNV6f5vT7oR0vymm70bn/B0rbFhYhLEXBA7YqKVil7XauyiqHb
DtZaYHUgsETRM9TQacV/L20e7FnQNfBmYZSaLseq5CoWa2g5uEeSHauzCTiWbcWXw2ktFb9o6ueW
gH400kdiOIzuFANNodxU7o8U6rNT09zHSBqsuNdlQ3wFISkMlllhTHjJVm1sDlg/VQNT8ms8AJuc
rtTLloygaQeATTTggwpTeDGr6N5jhY1AgoBz1O9N5WuoC8kxWmMNvbW06VFNVpDmBgYa6PXLJQpZ
UUpliAiiJgOSRY9FPK5M2EKMovNTjUZ8CVpoopSx3veWPVZFHtRzX4QHNraow4Qo3mxLMrXhPiIq
3soknOzEI6ggbnFRScy/vekXJhSZaJQrIHTFi4DCqQOL9VRHbZ8DofWkWchqdo4NqeLbRpaiAhBB
omwtA7tnI3V0OZmsyCLLQPkwiJn3bvu98w0SbfcheH330fvvvHUOqCRWbtel3Pe5UTG7YpcW0xIG
o2lTe+DDhwbJCH2kqWj8Otm3tjv24CLzQ21Xpm91fCAgLL497oW4EJQsCl6hgBcrkji5fZGhk0lN
8wCINmNjxlHo12jVAekzOrEstdzUBqTbZrVcS7wv3RoASKGJkzcEAWYtHEYWj4US4a8AN1f5u5La
YW8Uo+ZCF2HYx63Fd5ScbMspHtEmXRnuYANJEMsJe0SHIXEzNW82//lkoM5qYpfB8+HDLvfACNXG
rISySFCR1LqrC1v2G8RFB6WspAOtbOrXQzl5uhZJT7ctL+1xNA2pXLkIdWaF//wsXypFUw8W6rwM
iD5vwrLf5Yk7VdL2tpWFCAtVI465woTj9Si4JsmO5rGdiyLoQr+qfiv97n3Q/62mQ5fMoFMAKEI4
WiRZhJVF1XZsCqnGNJYpVjFLEDqO0n6Y1VPRz7qHJMRa0/uCo0INCVEOf97AVQind2bRyPK0KKGH
pB7kHG3UIPbKzGOhyp6e7fqtBE2f25O5dHjPbYrIzLxUWxANoW7bDs8WPcbSZ289dZm0Z8jKZepJ
g4h0ozzMAKay/KWmxbZcy7Mv3AC8dMb7hsCfjivgctvYckhq9A2XeFfNLhk/m2ItflXwG4TACiIh
IBRAgRrxhnjHSIDUpHk1oDid7uTEl4DKL/Fo9Pv+bcje5KlzaPaSpf6aFuhCpAPoOGIBZK3g+8Uu
yn4yxjBU8XrsMqXxmdb+ViGT4qZmLDmstErv9mIu7R+w2vCWM2SaEfVcTqRE0qJj01QgsOrmyjFi
qXQoOHsf5R71n97eV6kBXaM+qSCITKSVWGvBCSNoRVwHHDyYwsX+swKJbTOJCYqQNsDhTeRCNynN
NrW6G0jOXfFKi8HCtkEnM+IgdJRAb1TEdajhlPZqWaMO2b3LXeska8paCwNCdlXmXfpo7gAQ7HI6
kwxglB5osyBRtXpHJxCsF/o4PTRqlgZ2oQA1RRQKRnJqrpS4Fhwpz1RBCNFCJfKqD2BQx6Gx6rkM
QJWHfJXd3vfdtEvm/6KUC1+DLkzgVYA5ExscgKbv5GFKUfafRzeihkNV//aWXHptACYBuCpKSrw6
LdxGINNghWIDokFzcrDgZPq5dSvTs8LaoX3xFJkNWHvM3hsqywnbbNOyNaH6pY2i4HUHJXAZyCOx
b3cyNAqJbIA1wjT+H87Oa0dyJGnWT0SAWtySTFGCWa3VDdFihlprPv35WAucv5JJJNEDDHZm0UB7
RjDCw4W5GW20T033z/1F7hlY5fx9Y87MYKXVpcmfRvHrWPh7Xno5aisHBuB7gfiwjwQ5q+RUK4VQ
yXw+VJ4ecwRoHyC3Ud2iOctHxrakyjb3+icbz59BKEU4RQEM5NTKYh5WWRxNQXXJFrLqUPQM2NrV
Q6FAZLsTsGxtH2NTy5AWB4Ws4/qeZXMpmmXRVJfCqKVD0cyiE6TRTo9maz3EJhKgApX0fn0IdDGR
i6ZUq4ta1k43y66IUIXexDYEVe/JiHdyjg3PTwoP/FyVDeBua5Q7HJajOfVFjQg0za9gfDQ69aTg
oe1wZ2FbvoK9I3Faysw3bRiKyiJZTVJfktisDqpVvQxJV5zzaOeQb23goja2oHaW0aDljX0T3M2I
BIxNp9YEd+lxEMKLVJ6YXaTNX37YJTLfOBKoHpHCgLACWCCtbpRe1mES62mDNF7xZbZGJ4+rnabH
lgmiLCA7cCpRK18FW0k2TAM9QrBjTQ9dieHHh75L91odG+fAJKxhFRSWiDxW7s/y8X+pBLBKrs2n
3ohtYYaiSc/cPjrdd0IblghWQcswbvfa7Lj+PgL91lRhhu4CJYqrRn/a4osIPeEumejtvoFFW5RA
gIpRplpDxWQhK3O1BwStz6L5Mmrm8COoKG/eX81tKIMV2pvgcSjK4ReuVyNGcjxIAaFMHvbP6pDn
MIigLakErfXgxzAgjKNZohLcCAeznazDfeu3e4mrJSYFoIzDAJR9bZ2h8rLgxSwuzVAiIZPG2nvV
N1LXL0ZqZKMR7qx2A8i4+HbKqyA9qGiuA8VRhhw9VMvyogwBcOBZaKXnRoxNO5UE43ls8vhlbggF
zDoDpqw3vv5N70sknHJmyI73F3970fm4eHx+EQeJz3C9+EjPhlD3yeIiafoCf+KzIn5Hq6lrKscw
9tzyRgKNNZiKIBimi0GYfG2tbZJwQNdmQTjKReY2TVl9x8Nog632qfx+LApq20JeQcGTC5H6DZor
VX4emJ8OnSGpYbhUeqFCLWw2yp1Xd+sULBPLwFpx4ZSfr39aY/WZEVVieYH0Zwret/H7OnLqYSfW
29puxM+AnYHPJptdbXdcB1rcZz6xXtPo5yko/JPmR9IhTWLNFfzoI4xU8o7NzZVRD+UKA70310lf
P4l5rMaEE20dHkVByBa1xEejikun0puf98/TbRi9FF/p2BN/Eagrqy8sZa1W5DLGmmKyl36IBUEj
UrGTn9hdYh2oeO88vlvOg3Ad9hQyLxzv6sMVhM/EADjdJvkoiz9K6RAaj0oAQ2Oj/on1PR9/+wKz
wDfmVl9w6BpLhPkKqEvcvkMq6Tzq30EV7UmabR0USKcWaluTqYl1LVuNg7IycvId/vg0pMGxGSdv
7MkP5BRYfbxz+jfN8d4vVMdMN65rat0oRF05cfrNRDpFIVjy2er+mRXzlzj9DuEVuX9KNl0g6RZe
AGQLtfJVwLkQDtaqKpWX+jlJ/u1c+VibbvK76VC1cqTPn++b2/pmNHWXNgtNXQDW13c7STqh6Ru1
BOvJYHUDOh5iDWvaI/HdumgQsEGpxSvGp1ud/TDwK8voJlIPlCXzRizdSQu+j7P6UVD1L/eXtIEK
YriYgXVGHBirYbTnek1SY/ihkMgYow6LKtY5HIrjKDsMPkaKM2ukeOVRnr4Y1kcxUZEqI3gbXkTD
m6Lj/Z+ydXbwKoxkLwKTN8XuvB0LJa3M6lJNB1m/NNFTU38ygrMm7hjafD7eWlqdmkRL/cIPjYrK
r60bTnco7PS3FtmMPz8UsIEjn9m48x6L2kZDlK2GzoJaJ3kZKgrXWx21c1ISPlSXGSVYiaIvjI4P
aT08iL5mp5ZEL3T8HJfp57ncq0ps4PwW7nGCyaWBR/Vj5W7qDG66NJ6rSw/Aj+SCiZ268tr6e2ao
dhF7qfRBk3+KDJi3/lNSQPKaCe9Q+NrJOza+8TKtRnxG4ZtgYfUz5Cit6BGx8xkzjNIxc+SBm6q4
O6HRxkXFiYMkWBgFFwzG9U6jwzGnoS9Ul042Li2AwUh+Qq/10/0Du3yv6/waJ/fGysodTEU1yxFj
b5c4TR913YEx1Kb2cmjznQO7uRzKEGwYLW0CnuvlDEERaVpU1Rez7w6imULEIT+0yvjn/no2zRi6
qDN2D0frOu0QuqAa/Zn1pIJiMaorA2av0vYUUlvYcdwbj+2SB/x/U8s5eZMXCiI6tdDB1pew5wAk
nhYHThgLH6MWktrKiu2kgj/J32vqba+Q7qQBFRQ1stVGRr3h14oW1xeLIDU9R7/9PUDt5pkAb0gH
BTJQgA/XC9P8grC7CpeEN7aZsDgURL9qbB2SYucqbVmij4tmHBk8TnNZ65st7Kqmmaa4ri8ByIoo
1V0leWQI+li1/9w/Flt+C9EC8gsGY5ApWYe0VoMU9xgM9UUqpO59Ukz1USqn+Veuye2pLgtEZiT1
qY+M+TiL8mMbFXsKCltuY4FvvgIcgActe/FmrTEcqzUzjvUFgjtXz9BZHj8FwjES1GPV/YfL9tbW
6mjqQuZ3Wdtz2U69/o/5YvS/7u/n1oej34X0Hlkq84Wr510oYD70k7m+5MnnIEXp5QfYTF/6fN/K
4nzWzun1kWFskwB6PQQWpFo5NIpUX2ClLcqTony///dvBOjMxoLYkqGcgVl65cl1qxH0NiFIgUIu
ewlZ5/dMKB7FmP9XmZF5SNtUtFFP/ftZdVqUtEfAFzBHx9quz0LQN8KoDwyCpd2htL5r4Xuz2WlK
bHmntyZWV6vu0y4PNZH4IKXrkcNtJdKNzacPqtUeRPFdKh7k6nR/P7eO+FKKI5czKOKvi1ddQ8Wd
P6su3KBe691e/VFZ9tx3jloHOxQGmzcaHm6CWNId4CCr+yT2QST1pl5f6lL+KUSidOwNM3BqVatc
Jpqko6TAbFBkQe42AYC3Lh2sn3+/XjSPAXCQJ9N4Xv0EK+sDCJGoDLbNYxlZzyQwH4MoOkmB9NLq
O2W75YOtLwOTl9Q70Qni6KyuXEyzpO6jqEXcN0UgS4PNKvWlnTdt616/NbJy/UGTA5yVw/bSIr4+
xKfZeicMdjn/B7+P8DytT7pLIFRWZgQmO0O/KwnYrVH0ZClzssl4bGJLdcNCid37n2lrURbIWX3R
6EHofuUN/TZn6gMZ5wvHoIKaBN76VqoHN9Wqs6+37Y65jQ9F13Ppy73iXdZVfTE26GWnfnOp25az
p5uVQysoAUEX7ilvbWUBNOktZqA5FChvrzMfxU+ssO7aixGWJYMX/+YxwO4oUBV3Gmfr0jLZdDRn
QT2nnagcGznLX4bQyI9hFprgYMt+58tuLJ5GAwQ3C38OqOiV26kic2qMMW545YCdBaat9J2rKzuO
Zuvy06Bh+nuprJCJrAodljxWXViH3UU/WdWjbx6i6qk1GhprD0VRHGUj4uY//PUxwiYc1eTpZF5r
Bs7GMGIGhdPuAvGYSY/5khY///7oUFcUSWMRdSTNWjmU3M9G3EzTv4aUnfahlBQ77kTn7xfy1srq
PjRpUCn1XPeXYbbL6UvXuoX0bqBTft/MxlHQiB8XaClZOV/p+pGTx9hP2zwaLnrxZwgfQ8lR2t/3
TWzc7Fc6Xaj3QeyZa58IF0oh0lsYLtnsxdHnEli1n8gHC6rm+4ZeL9LK+1IOB31DaX5JyFZRdzOJ
I/TrzXDpYuD3U1g+19VXCuPwKypDxnQkQzeUqRXrXGTSh9qA4uJ7HzidjCDRr0H/MesvRR7bFR+0
VqlTvEvzF73/rEe6Ew2gxNrkrMfV+/u/emt7gP3RRkIEEPGM1Y+OMhgxZl8aLkYUu7nlIlFjN9rn
SI92zu22IQ4tzM1LJXcVSE1TWqa60Q2XpsxOsOH0lfIhiIp3U5AmO6aWU3PzIUiHoZ2kggtT9/Wp
GmdxHJNEGS7TKYgfBl07UUWN9cGud+e9b8NDNPm4hxrsJDQ01+FM1KfjKMZwEOg9OBnei/YpdqPw
dyX9Wwr/3v9U6s2yIJBAfGH5VHSe16GugsL6TO+HPFwb7REfPu6RD9xeR3RwwVeZlDYpo64PQz1X
etBkSzU6rWWXIpo9qMiXSurfil1y1pjQQ14KJkfgFevnNm5mneAvpj6S6q0thg3wY/MkRvAiJpkz
p+JleOmTdCce3NhAqkLa0rRgNpC48Ppc+KORNvNE0iqplQeT4A/JynecwEalFjjHIo+qLLt4w+Uy
io2pJxEhZweNjJvOkuEURvait2HqWhUMsiiV1W5S06mSQ7NxxzlzfCgzdq7A1lJfAbWMwfAEWqtr
3ZVpaRYipRRU0A+JkB9U/9f907j8DdeXjL4tM3EUwTn7oACvN5PGid+HDSWusiztLFIy+hU9ha7a
90pVat3AVP/1ZTCdYrXzNt1eb0J5GmPLwihurEV2hF7TqPMZ9SUK0rNGYUUPvWABryXBs6J+vL/M
W7cF9g7OFjhHaXdSULlepqyCiGZUtr9MgBsfSgUlCNkMYzds2+nBUApx58NtLI7tBOIIxpHQRVtF
a0glFFLWF9gr2jOYsa+lD+mPgLKQrU79o5qox/sLvPVgLPCNwdVJqZMpC0q56i+5ZZxlZrbCyjVA
V82c0MSXT0yTne5bXG0pjz0YOBJaEmooLG6yFEkNlGE0m8KrYgkeUn3MH7QhNR1ViuentNX2GtYr
r/Zqj0ow8zESzz9zHdefEJlIU/PFovQMJvxUmqcRBf7K+HF/VWsw16sZ2DuZ3VxKvmD9rs0YamOm
NA4xEzObggyj9ggzLmzvcVk6szEov9spTT70A9yU0jQZT76kjq6cD8PjFPnZTiq4OkfLrwEsBKoS
sSGinnVp2CrpV0ay3HiCOjVHaY4+50b8SdcgX7GCTH0QfKi97u/Axj7z3IIKoCPGPq8rFnnWBIg/
Ko2ncIIZPhZCqHHDgTBnDneO0BrL/7o8XkCqxAgI8I6sNlstMgWWZhmlplBKjCN6Pj7Y244BViuJ
BIL8SE/gNm3q+mtYJL15ECTEOexCEYLfPtKr37qmF94n3VSbdtbNNWSxSForMJ+nRX2o4f5iSjvP
xdBmwrjcqbusm1Gvvx7tLGVRg+W9vYlJB94NozIbr5bScrCTIK7OgTFnblEYqBE2/SDQnwjyY9Pp
xSkRRvEnkMdWtsOuEo5CFUN9JwrdYxwhD6360FX3pV/vfM51AvX6K5c+ysKKRsVm/T2TZA6nMDca
z4DXA+KLuH7fCAHgsDGdncBMq6PQdKmj6aFFm0dH6g+RxZ0P/Xpr3jwz/IglSaae8TpFS2p1fauK
yYfNk2KYN/sJko2Z7GuBK4/zMiDsGyN5VhE1X7jffncMARt2xxpsaGvn0xj8GnpfAWA2tBWRmdRX
L2Y2aU6tafEjpCx5QL/EnEpy0BEaYDMM9fxXNI196+QQ0pMn9IHyCR5dQi1R8ef5kI6d38AXNoqf
/vbqSOCG4OBTqGAu8OTrVdbRPOnJMLVeIUvFIa8bibFkUodes3bL3Eugvd5R3hXiYzww3Y/VjnbV
kqSKIrZgIXf9IJVRNGhilAAt33SLwPc/j0YBhFIIp3OtdFwEef6OFnO8c8AWQ+sfgreAwGUhEIeG
6nrRQVFHpaBxvgpjtJDMiT75epqc8yGi1BOjHRs3f/e4vh4mCtLMui7SyOgiX1s0GlWrE3VuPX0u
YcI2CLvaWYXVH0bkA+dsOAGFax/uf9tVoPQ/o+AcSQ50mCDWdYioD1D9jKXWQ5mzfk/bMILWKC9c
o+qmA9Fgc+qkUD2F0xQ6/qzn/8U84Tb3eJlPXSMjRCiUsq7jc+slKsyqlg3fEVuQkMxQ/yRZkz3o
qtA4SV/LDrXZPbTJuiG7rJ52CrEaL+KCRl+lfZpIu9v0hd7TxSb6mOoNkkiqCF+tOeqnCEbFgzJG
02Hsis4JiN6PTVsJDmHOBwXgj9NWcuUW+RB8Nfp2rzu3Cn1efxuZOihUIHsy9dnr4yB2I6NZ0lB6
QUDlwWyZ4uhVwyE7keyKwt17k0bauzK1lJ0I9val5I2kIMxYLXNvN8x19JLKntZg7fWI+412HTQM
e1qC3oknX+Xi7xyB24CLeSCIJSmEUdTmU1yvcza6cIiZI/EKABDvU5WZL1VvJsfUSqY7klKLvt4/
8stfuLrZjFngGV/lNSAUvTYYBXEYz5FVe4Icz0dhOXjUvve6ZZvLWopH1Fqo266Hn2naDMDQgsbr
Rl/PnFbqlTpxKFuVwrvIT2ciPcFXhnkni9wwSzMcuvaFeAo2mdVu6tEMBnBZnDz9kDRgaIC/MwEe
n6DdSbE2zidhlLacTuCGNyLJRilZNdlk41WIxLWp5hh6e9ARse3Aa5VGcWryPTaAjSiWoIQKA00Y
htQonlx/unKo86Tvut7DM1lfAy39OuppcSjTTHNDDcE4a1RSpydstRN0zBzqYTRGI1VDhrL396gX
Nw4SeigMKZNK46/X05NjXJR+Aw21xziv+iEcg/mY9s1eNX7DQ1MahJsTxWQQkuuh75IGQxVFcu8l
avbSWf4xMUR3EmAnmh+KGkoxQ/k0qOFOhL5xjqgaMakMwpPdXjvmUZrz3Bjq3quDrrdDADlSm/0Q
m/Bcqef793EjXGY0YuEtQxeKt3bNgZgVZOGNr/WeKLXRR8UXOv2cCXFvOXHrxy963OUfEt8sLTtU
8NOuWDbgRtu6yv4ogZocB7Ew7IRn7CUoo/Edxe/vVdJIZ2Lc5qFOBOldryDRev9Xb20QGp2UVBHn
WcYTro9iAD6sG8tg8FqmYgbN6kGd9D+VsSqdsk5P941t3DUqnYs+BjH5Us67Nlbqg5LV+fJOjXXv
TPVs2Gma/mkD+UfYt25TAspU2724b8sqFFGMozJHopHxX1uNO70zujIavFrXPjbZ81z97tNT4hOH
tAcNUYv7i9w46PispeT2OvG3TgrNIS6FsS0Gr+n18xgYUIt+yeFlLZODpeSn/I+P4tx9k+v20/LI
0qh4fe9owlL2u16iOTHxk4jp4BmzCfdNNpkPfaojewJZ7qlVxf4EGW1xDqIpcTPN/Eac2R4kap12
ZoUnbTL35sA3jtXyCOLmln9u0PMS2hdBnDWDh/RT/AQ/anuaqEyfZBzDg5DOexM8W/YgdAXUwf3j
TVzOwBtQx9yNktDxzHuSOrsFKHmbm/czUIpvxKLt398Z0I1EM5TkFuDZ6kBlrdXqyCGOXhfE3ytK
ONb8b6lNnwO92oFJvxJRrR55am9gUmlCkfGvCRhjHqFYtKLOm3R5+gSf5ueuib+LVV+6YjzPT4Gc
Wm5YK8Yn5lQKJx2a+gVRr+RgiFGEfHSkxZk9lfk/eqdPFTMLVvmxYWFHnwquHca+bMdFMp5gT5GP
A1WHnRu/7tdwMnnjaNItkwVkIev4oSkEw6ybZPBi1YhhHBC69IHUwfwYBMox6fv4HGRt/T6NzOAc
GhA0SzKo80HPyXSjzDiWoTJCd6krbkvX5FRXsXXsLK09F30+oZ8mtWjT6b4tpuaHMIsFN7Q68hwm
2ZwML+QmZfoY9T3o077d48HY+DpokNNrMYm+wFusMbwj81xWnbWDVyVougEsij7GfRN8iui5HYah
rzM7bJTPjBZPTjsrwzE3pvEgT3Xs9t0wH7oJeOjY9O0jFNr+o4mDcmoaXCdLC/RTPmm+nYsRgnRK
JR7irlB3DvLty8/vX4i7F5INfNYSQr+5NbUoJ52vaYPnz6XP+KpQwtKEpOh973R7N7FCAMmjj1uE
Bf/aislMuZjk+AK1FVo3T6T5OZCL4ZgaYu8aYyfvrOrW31OOB+Cy1AgJZ9bzQZLeKM08h6OnZ73s
JKYxPENgNdtqqPQHIylCt23NApkDbY+GccsybFNUUYCRgy9bxXVJD0eyX+KFmrH0T5EcfI5nKFuH
XoMBWpSn57ZVTmUz7tWzb58cGi7KMiBM7UZm4Pt6h/Ws0wVzqGevb09EYC4MQeN7TW8eJeE0lU6z
x4K2FA2uvdJiD36S10KkZi5//ubcGDSVpjyOZm8oh5McRbYiIdkXvK8k1ZnzPXqPzdXRAUFGiRCF
V+7a2tQtG651swe7Q+fWVgWOwxIUbrpm2dJkXAQAlO5ULVUnXZ93TtPG6aWQziDSkl1TRlytdaQ2
AxiRvR3k4zQ+xKHX1z/M/2SELItRbwim1jC+tlTSIp9gzKyl9kcjZW6U/hj0f0LUze7fxY0vx2os
KMggyAfXsAoUGFwzpEFsZo9xn7B+EeOL1n0Wk8mBIey+pY0kZ8F5shh2f8HnytefLRx9QRdTa/KC
mtxFAW98iEI3TpyGIoTqtF/bNrVrGWCk5u6YXu7Z6nwust9Awjk1y5zgtWnfL/pWDubZo9PaO5Tp
2sHhDTKPnBbtyRrDyha0iOKcFmbuZECQFFZ9tJN6rLuUy9MHPxKlMJ09ILZe+b1U7eqxMfgVuewq
X/1PVD5c3ZZd03ZAKN9f8tZ3fWtrFVkHTRealYqtLppdNbVnqjrSo5aGDm/Mzpfd8HKkyZSJqG1y
H9YUj7M0yuNYqKJH3eWZBoA5ENdp/FuB9K/9Jpf1TkR9W8mhroJvWyDebOkaXEXtfSySapK8SEsf
BLKGTwhPR3aZC3tgzdttxBISM4i0Atfg010fHL0My6YZfMlroLKV35vVn15/FFu6WVOws4tbi8JZ
UzMkqqOVs4pY5VqpDSuNZA+dw/Ypr80Q8RtBOXZlK3y/fzhun3nUZv73FNJmuNFlbiupNgJtUry4
z8sD3Z7OGWdzb0G3jhKcGbV1Ar7l0q+nQkYjzzNxEGWv69WPMtobYm3ZEZr3dbqncLJ8huv7jSlc
CnNaZFnAga8/E5mFrk+RIXuwqL1TRFcSnxFZOQaTeIJo4VRTtWHafackdfvBFsgiqR1FRVC15uoZ
gvdpSKy2V6Cw96E0pZkhIE/Rw4O5czI2sjksLWy4PASEwmtoTV7PQRpnLK/UW8nT+vZH3zLM1+V6
ecyK4J2koupaCZA39QbKSYlUzTbuJ7TnuXqpovYvCdJwZDQxgN/Q4ySyoRJ4vd2U+vpB8UXFK5Pc
rrN/FP/L/QO6UcB+bZMsMTRbfCOjYmpBbc6NpKDOKMaxLXVKA6uJD2u4OuG/xEauv0RVNOQueQZ5
jaLVKUhiEHSt00RCNx6Grh0FJ5S1InRSMYT3yerabOcibXTroLYln1l0qxjXWc9JWNUYlvGoK55R
NqqdJqlx6pK6fyoCq3InBjkcbebUK4qP4Gdl/uqEbto5hhvXDJIxjiDtpaWls3JRg5YY3VB3qheb
P5VuodM651Z2zHx5x+tuXDL4kNA05VJDHrAuZ00+8lhx16jw8E9AW3oUVFND0O26TIuTJpbxoazG
9CikbXjqR2WX3fvWa5EtUJaFh2aJu9YsW4FQxrXUj6rHwNKTWkR2LMbvprY5j2L0FCQQGCgPavQz
kiL6CDBwaxKavO969N7uH86New/sjLCMcIZRnzU4xfC1saPyoHq4ayZEpMxG1OWJQfJP9+1sfdhF
h2xJHha85ipessSkrWO51DwLAmyrmU8TIiBDH8BRv2Npc0VvLK3cpxzVZhGYheYldQ2Y7muURY+N
+PP+cm6fUvJJBq7pwNCDIbK9dhp1WdJEbkfNg6EctdVhHByUQj9DtAOnQMeE2yR19X/4VFC4AHvW
AAffIF3V3G94R0zNGwfKu8NkAP0wU/VYttWeLtLG16L3QqeRxJYhzHXLLQ0VveF/VC8oy3e6BZ4u
FJ+1+k8Ft/b9jbwNt9QlRoAghPL8MjB8vZFTGYVWgXKuh+jSo2A8lkrkhiKs8tIvpf4nl4/3zW0U
NbBH0QkOSPqkmL62B+SuL7t20rxMm8XO7YkcZI68NJ2kbh5rZ6xC6ymAjPebmeUQmbc0JU+GkDO6
P6kVjECDNGmXSrIi0e51VFydVFMWQSfGAWHh0trwjypnITh8Ix0KWwhm8XkyjFK3ldiIft1fzUYW
wmqIwFkSMTjF59VqfElHA1zWPBSX5CqyDX+yUyE5lQxBm6ITS4ioiC8dIPlpGG1WvvP1NrKAxVdT
L8Q6/7EuFqoK0ddS2PGMIHbUwv8wpMy4NV+VML60Xw3xMesGu22PaSjvYfi2nisqonxHYmY8+Lr5
P1YJgDuYoTx5/BnNmgNu8EfSvIOYl1YhU+dK7OjyWDJ+frq/7RtvB1kVBWAA58TTazRYliyzB1ql
e34P1MYfg/4QZq1wznsLgQhZLA5mbUrIrpQj/Ol0uw737W94OJ2SKaHhArgG2nL91StYjImvemJR
GI3dYCxSVwNA7FSR0uxkXq9rWQWjvA3QQUIxwTDZukDgh7OmTCHRWjzHB2hr3dj6XkX+SwJk01ec
KWyY10QWL+iPev0pUBea8fOUn0vtUgb/pNPJCiNbgna8oYgCeyrFlKPRwlGhPNzflK3jsFQxqFMC
o4axaXHZb8o2vkH1SNFTxVOl734VuVVj/aET6Zry81Jz6Mr+WI/KuUn2CEE3sFhLh/F14BhJALZq
ZXkuBDMmcCKiDc6yEpx8/8xX+2aWo+OnwMKexSo9q4l2MpTW9btzGLVnPx+PtRae01D/cH8nbt+m
5ecQafKq86New9E3GxExnZqF6aQzq3AYTFe4XOTpa7EnhbBphbtE/YNm12111UhmLYQO1kOZuXDK
GRL+JK7VA8kruQqoXyoh5l8/7QtjMiDMRXIOH75KUiYlNkvfj2DsbObh5Dd+6caynNlZP8Xn+5t4
e8cX3ipidRHaNFLYVRRRi6Wu162qE0VYTpkqcNM0zpAVl3lUjmbQkffpRBftu/tmbx9ezCoMBCzR
Lzd8dbXLUAtBsum6J+SfpvpdOP5OA+qte6/u5uremFm9G7KQp5MYmLqnxMWROv8/EngVJe9e4oGx
ESJRyArdQdiZ2tpb3OqGcnHzrCME8HhXk/NoeMajudcS3ziWbCBs9sSsjDmsW0p92NWVoUPqWtVL
4SbUg6dwLKuHNM0z1xTK9mCWcGfe/2q3Dnn5av9ndPXV2nDWjTCBprJnGtGlTUQ5vi++BZXfHu5b
2vBymGJ0g7yZGuBNuThv/UkbEs5lbv2MkB4xrDOeyZFT8ZzLT0n92IfnsNw7L5sLfGNVvvZwVdlr
gNixijMHNEys29vBHipmcZPXT82ytGVemS+HD1/tYinpQhhkmk5nw5Xm865k1fYi/u/vXx16vVRB
LPX8/aR4dtp+CqQvur9H67NnZHXG5bRucqFbbtYoubWh236sPZfqX6cCbBV4PHq0EhD4dSUvsGId
QjoL52sFwaGheuh0Wf6H6l9/vH/gNj8K0QYBJseOlPX6ywd9OVayEBperAGs1KW4ckrAGv/BCtyK
S7eR4gND+NdWzEqsk4VJyBtyqXgwB4kGsEn8dn8tt7kGVLY07In8FxijsjpgiT4DNPZb08vFDO70
rBKd1EpN1L2s5hGqndkeiupXCt3NTpi8ZRjIKF3U5UG21lUNlEmmSRBH0/OHGe0yPdOPzBRmCApH
82GMjfQstXJz0pK8ONxf8lorjurWMl0GFRkhAaHRmrRIUQYQ6MJgelr5aRa/oCJ8zKLhPGdwMkY/
RhC5iXRWNeHQa4/9UtehQcq4ux2rk201xZkBo0cTQqxIjB6NZgE17vaZl1d7de/RsHkN2aitwox3
/fGDLI1LIxK4920a/wOFS/mpE0SfwM2vXlRBLRyzUhKXMop6KvWZYihCIZBxhg6UhYJrhkp3rKRB
e6EPKjp1rJqfY2vQwYLqldtJwq8xm5MPkSgMO6d24xVlJgT+TJIf0qC16HfZlaqZTnhFY5aceNJc
MXeL/msoPszF77Z6J2nf73/NjctIREIIRLOO4Yw1DniKJquc/BxGKU3oDlJq/PBbQHX3jWyAGsjF
ueqL1jT3ZE0pbFR9AVusr3vpVHmFdciMJwr5LTomdjLbgRUe5+mX7v+Tx6GdhS8Bg0Z++xToF4W2
m5QPx8gcnhrSodpOhkNtfurMcyU/Fw3DoYckpKHa6/VO3PQqhLU6RGwKKBKgh0wFrknOBZXWho9X
9MRZKjjbae1/lPTa+hS1eps5Y6KIJ7kz+gwBNpULrsqhFYANzqd/OzVi8rKizzcfoSuLgDWEVfHd
r60osA3ZF6H6NtIclPMAHVRoJHLryhmUSaGWtb/HWZsRORuSSHGlZFZ/xwA4QldWolx0GuLwBi5S
v2dgr2i79CBoMKO6ZRh3GTjTeJH2ySfrh1Y1hmlrQlZ5ix51AqDXh0VATjW4O9pSnlMawlPzSMzo
f0AKUfqmholPCaKRqV8UWiJ1+DJfMOwulZLYgRbVOqXmoH4NZqUebGvU6s9tmImxXfdN/jVFF6a1
g6YISFo0q4MIMygTF+wmgA5fFgJHsCIexyabms6dBvjwHvXeIL+sa4q0B60r9OgEo5NePjRt0/0Q
e0GSDwKMNupJ16bqR0Et/Lse9Fl+ZIv8wDG6fB7OSMkaip3OslYe4FPNP4odraIdf/s6M/v2NDCw
S1WONjAofdoZa5QaXTRFEHAsyILGc2vrSVCntt+AVnZkOZZGO+mopCpQKI22INCiVUMrfWcIqBPb
4WxNT0XFvK84m/JR6YG82VIvDX+sOg2+ZFnR7PRS1zErgxuIwMCwwIu+zAiuApOoMax2bgQKe5FY
ngoJDlapHGPXKnr/KRrk9uCH4t8Gyv8zCjCW4hEK0MYqwRFrKRKLPtK9KTl3X8xCdefiIDXHNvrb
csViCUpjHneeIuaAVsurxZCJOqUkp7EU2w/1L1bVPVAX+svsgm44rpG8idnZZZ56FUNkUamWYiZS
DhK4sJor+/CMDSdF2RsBuSl6LZZwMTwn5KJMAq+i4TQv/bnvW82b4j9j07wocXUa+ucoz+y2115G
UzmJ+fs2sX4mwx5L5frNwTaQM0Cmy1lhpSvbWmXNwuwT+fnTQjcWH+m02nmuPRpxbUuMeEoQ9XU7
gdPyha6v07XR1VlRwGslKYOCnhL+DNPPAtJ30d/mUMvCOP1sK9yh/MfKRmrpTQIYUPe6KrbDNnZr
ZkoCRGZ2Xrd1tIEdaJ6Ak1IGoYawBm50XehLci2ZnlTk5iltTAbFQY87jKVJR7lrZTdI9cCB+qMB
DmPO3xq9KY9mb31LDPn/kXZeu3FryRp+IgLM4ZZkJ4VuyZK8bd8Q9rbMnDOf/nzUwcGo2Y0mPGfP
YMbAYFy9FleoVfWH9n5Me+lx9MiUkgpp4FFrlEdBx5pRaOLooHao63tapm89KVhTMV6aJcLCRAeL
jjDqdugssPbOE6VwwhxRrSPvMUx8W4mnzA6E9K3zxa3oPXjmrlTvrcpwxFmhxBMe+rHaZMUIyK51
itTVhBej9zeVL9kVmJDIXPt9F9Voyr+UCdFl5KeBWZIXv6+pYl+knu49StJ7wEeMyq1UP8cbtfTd
TJzwxaEYpnC3SfVDXq192WVyNEcH7IcR0Fy40ZYQfLnB8EepE+8xhfJm56Eg2oGnr2RgV8eI6Ca9
g3kPXjgFCFJgFEgKk2f05R/FAHAQyXvvXfAcRXgMvfpV8/ut5ktbRIfxzV1Dey+flwwS+xEFazIq
U4iRL54wQS7T/CGVfTTVzPbFdCtCJK/hrNzeJWthFke2onuBb3aj8CiHo91oO6H4LWFbdzvIRS1j
HszMXcAFgdcsSef5eq4TnCNizxIeKzPeyX1nI7ar98APtO9VhzB4UnuOWTROMiYrN+4Fm2EOPTsp
8RCEFgDn+jx0GjUCBJTIP3oSunyGK6jGnuia/uRJDdLJlT0p2q9E6V6EtnnCgfXfHn3jRiVFG+7k
TKeA/RQmjjl+uT0nF8n3xw8D1kUBn8mhR3z+wwJK5LFepv6xqzfIj+De4SiIAJX5NtEOBlx3aEJ+
9iXFZByfgAb9Rzn/MpsI4cLmSuleApXbRm9RvrGsL221laNsUwz7KOqoQ1dOWNyZtbpiZnd5J/Fc
4JHJrchcXiiYAEeLFE8u+M3CdgTPTSRaX22IpGNkOKbI1BUmRCqI0rdn6/JemgPPcjmkFbSvl5MV
RKoGg9s/WqF87I3eHhGTwJRxE6fB4W9DffR5EWGTKfEDvD3/Lolk+FKC1fCx9EzTbYxoW6vStPGz
HxA9tn8dixEB8YVwOVeCFz3KhMqFlKpTgjUWsAT6e3s/8+7o9c3cy5UFd/ntUFH5FGtRUjfkpCgh
NWF1PiYzg93r3XwcXQspgm0WmN8iQZ22gRiHB1+M6v1/MVCLZA08Me2ZZeJbeiwnKhfJUYgeRH+r
5w9JFbpWu9bFupKxgeidi2USpA1QfYvzjGp2lVpplB55mzmtj45v9Vaofyg8bCY6vUln98GuzARX
y42VtPTyWtLwjPigy8xv6qXOt2IOiWc1mOPyy5oXRH2l+1SLlefbM7msMPHgQUWfNw9MGUSDlyyg
EqkN0xhwkNU6L7wb6NA5wGsLAEWDHDI4UXlLqSPiZF9V3spyvRZ71ktm/+H/Q0dysTVQx8oGAcNT
D7HAHvsvtYydQECnBsmqWFaeC6X49vfDBUxMWYu1MxtInYcspVYWrFbBtBZ35XBizSo7I/rGPG/j
uoGK/PV2vMsXGpgVOq4QeNj/iOyfxzPlMc+UQUuPWQfxnbJHH/iCW+RDnz1VQx7JOys2p2oP2ig2
f9+OfW0BzXJXWMmyeqkgnsduxjwp63rCtTaFRziNDd1TRc3cv48yg1ChGHEgQJk4jyLjbQYmScRo
vMlSzjZROlmFNK6UI6+kT2BXANbCVQR0zl1xHsZPezGNGy890lm0DS1wmh7qVLcX4RAEwbAVNH/T
6HaQmi+C1z4m5lpmcyWJhvsDuJckddYdXq5W0aDFYGkj9q7QNGxRj5ptaaRH0Uh/ylrrbRFdCuw4
NziOhsZzMnX6aZTNPqrEcethIbHLmuQVcbDUiXmM2TNG0fEbud0YSqpuQ1qvf3/zgI6hBM9DHbT3
ksNYTnjcx0jsHBtL2CIMdRq44evqqVpVZL52FyBwzzaG0gY0c7EGStGKrVKdp6ba6tJdvfM3YX8X
werb4E17e73NJ+75k1KDYWHO/GD0ZcAxnC8EuFRyK4pdepRbL/6Kc7Dn4jI6PPWJpbLyNHll5V3b
wbyW2cNIB8moK57HM1rFyvSUXSQm75YV22B/Ui7z/i7z15yKPxxAL8YGfJfnGm/ZC70EHeVL0OoC
84hd33PcIWAj+5K413wrfQjg67tdA51NTIVqY6UCpzQqui54s2gX6VW+VZTUeiDTjxwAx4pj9GHn
Jn4lPKe+D9leqs39aDWGW9eBdu9rZbyjfXvyy0LYqFFW7PpI8e9EpQeO35Tdu2oGI8/TPHHw2yyR
WVWqwyjXPHRzw9xS1fOgTsbNyt1+7VagBAe7nfOEVHbxgbsEPCslRbwZhemd5P81ED1bkuIte8hR
a98ZRTC9/8WiovU782hQ7FzWx1PB9ORqqLIjSgH3lTRi9POgBtmj0Xy/HehyNXGCcR7z1oScyvo9
X01x04QC1kBYbJM0YQmfSonbcHjEk3FKu+n1drTLfcmljtQrHCFKPqj+nEfzJt6Ull5kR0X/tzP2
M0Moreyq/6P6yT1Y9S+4pd+O+IExP1/ChEQ/DPADGFlsbM5D+kMT9qKEGYoW4H4GZHlscjsWQut3
gxjSZOfQa3moKVaVO9Qc4BD0OLGdlGDI/xHjXHuTEScabaMrptY2cl1p7UKMlcPUZPL3vPWKFyvQ
yp8+KJLOFdPUhwapFdqPGkfPrQqAc2VA1z4Y1ABQNx94leX11vlZCS6uz45CA4erEG3q4eDUxtfY
7B2tjdZUSa99Ml5x9PqYQv5ZHDdD4NcxT68cMIV+GOFmP/rZuE3wlw08cW8pMTTPNa/Zyx3HoQku
FCk2PCPYc+ffbOx0vMRHPzvqSIYV1jbTf5RmfgcsoQ6CjcVj+vYiuZJVE3BmncNdmcGbi6zaTOXQ
AKGNJbsoNPQi0Af4lgLQv/P7wnuD72J2TqrE5ksA2lwnR0sohw5djjxcoA1gnm//nqvjR8yDDQL1
C3rB+finKbGo85cZV0ocO2pElzDIOgwVuzijhWjlz76Kuhd2uNZK5PksW+4WarK8VrB0nPPg88gt
XRJRjNmg5qC6nS44cbxTAvGvn9lMM4k+jSimjnvlPIonDTgEemN27KU9agp2En3paPX0+eQYYg8v
JN5Q1lgB5F9mn3NQlDOQOwIKtSw4yVbcJeI4cfb06JSoJ17HK5nntclDqnDmP8Jsp7Z5Pqwy8y3P
t2b7eEQicnK/+DFZbf1f2//KjNYGYAA0cPmkDgxPUsjZsqOPB3IMx6IUvgzeiwcSyZ++3F6Hl6nN
rJCAZtFMouAJv8hxG38olXFQmDIl2UydSoLbOko2beSuXlMMnL/5cuWBB0OFi+fjvA8XkxeOVRPM
hvSxkN97/otYvImqrfr4uJDa/BzNH7W1pup2bUmATmMRwgHEVmMRE9pxDRoSg3A6md62NrTJjRAH
2d6exSvVQQqDiCGypZA9IGc/H9rYQS9U5Do/SkGBuwpd46cgKx1vfM32mMG7hanZ8VoGcW0xwutk
C0M+4bpdHGmd0sTGJMOfVo37In1NtLtKXKtGXDunPsdY3A3UcbIu6DCQr6MR4drDVECGR1Mc+TgF
QuPKary28j9Hm3/NJzQoMrmVoVQ+tmZasmlj2cmMwlaKr1Hd7DVlzWrl2toAXgNYCJV47obFZhb7
NoqEjvedpgEWiRryPOTZ1zpwV3YY/DjEgy2SFOB0izElg1Q2UxYXR1/Psk09GUoJ9L2Vd+OQhvsM
eaqVSbwyLMbE6xiCIdyVJSVvsqKkyJK2OGJJEmx9+t42aj9/aRdNf4d+FPDh+d1ggmJYbKzBNMNo
NPFTUQfZO3UtUk1mIRjuysa6siJmLj0kfpRxiLQIIwBqj3EqmF1VqMr2r8UQPMTiq1r1PHCLp4TO
c6OMh/m/0eDaKKibBNjX4EBh52m3pZTveoG6Uib7AJKdnWRUGanmUO/jR0GFX3xT3p2dVjPmY2e0
w/dkjMPIKSKYzm4/qvm+KZVQdFraApGrhLHgdpGm71QFCp0rtWmp2VjBGz9jsBE/m9HDGcQvG9lm
FVa1M0aj+oycWAVHobKCjYfdkLFRm6AfnLKCxUzyWTYQJBAN/i20supvBcjkukPjs3+PWnMYtonu
9e2XPNObfl8VVazYJfpFtW30lhxufKObK5eZF/NHf9TBUxSI7q58ufnIu5gjSmyUu1n0F2ZdcmwV
vVUEOllsqRz0tDh4YkrVu+7FQwaq0TGmxhjtMAhq2a4rNEg6S5yNBfvwwcRUYEW/5TIB5Nae2UhA
bgDWUTY5P1twb+ItCurmyGdq7DxRDnnauIq1kxIF+Vr/DvHq7QTZy4+j56n3VhKii8P6IzzFLp6X
IGKXQsdhlkhmayT6sa/9bVbqEu+U0Am8PFzJdC9O7DkQVYPZz5PO21JXoCyjNuqmQj/mZgYYBs2Z
pOIFkdpVA+m+eei9lT26EtBYbFGrtBRgXrl+hOlht+h5WmgC14UraaptxO+C9XVlZc05yWJlcaGD
wAZyzmW7bDuFphE0vcjuAxjebTip8nslVP9MLbwOyASYN4b5pL7WJYyFLlPybdH3+k6YnX9u/5Jr
3xTUNh+Vs5A4iyWF3bba4ZsFmKyS3NbaqdKGYt3K97weBOgLH5WkdplakKClOqKS+rEB2FjT4aQn
zrm/sl3XoixeBalFycb3MqLUdw1FTSPbqdpKAni5UFj6FMJpFFLv4I/nOxCBV7QdclU5elBG4QLK
0t6LD2ibOUryVQrNlXX50ZE5XyfsNOgldFHm3bAsfAQijj2VFqlHUqjUAQc8oUw9auImDZ/l+GlU
v4vyV5EStahmTkPdqurGLU7Wj74KfShZuzGvDf/Tz1k+iRrdHxS/5ucoyoPqIfOpPzTW10beDtF9
n630WC4zUmBKJB3ACGa7C2b7fLJZ+3FkaIKBBbioPwxxZth+ARzSI5vbgjatjnLqcxdwpTx3WjE6
Ja7n29v74yIT4TfgwYTGCV1ABO0WhRlZCWKQoYZxTLgf6XS5cfrt7yPQAeAOBouGBNg8558SRnOW
srKm2jwWoqA6MZvdFZNizR3mypejRAG8lHoMGk3LI7XO6zbH7JYjte23gvIOAPhBCB/VA8aXLs/0
vz5WqIjQQQG4AdRNWWr6dCHGrZ0QM22meKfJlNAz/FrVXF9zpL3c9HT5eLjwnyBnwdCezx5GzIUk
Y2qAY3B3n9VNSH8+fJY8a2UnXqTAYP8/x1lufLmmUSESJ+4n20QJJQ6/AkbeFGv+2Vcu+TkSkBOa
D/zpo6XzaT2ELHGzm4WIMg6FrdnWii36fmK3YJFdL/GEQ9dM3h5RYpTNvEHYtm2mcfxk5ub2wrzQ
UeA5rWKjx/tCU+YkfHErighNCobvYXg7CnaP7Vqafg3kTZaqrx5003JnTG5ZDKdIy16KYXilPzgD
XpO4XPklF9W9mRnGZTmnHhyCS1KE7pcgYmvZOvJGoZ8sZfWhTIx+PypZvCHx7iCfetK2bHzj4I2y
dLg9EdfCQwRH+ZcvolBmOF9jgV4WkZURXugtJFX92i0M0sAsMvCStw4TYuN6hnettjLsi4fDB66K
I5DC5oxAW5x/dZWLWoRqybH9WcY2CBTvflDtdKXidHV0zOn/RVlcmyGbP/TnKOKz6HRP7VsXOfRJ
3su1Ps28FRd3GTCx/wSaj9pPCxuhn0ZNJwIpuU2p8GvyfvszXU4XzQGewRQwgNgi7XP+90dczNA9
tPaojicv/KZRlAyndzM7eNrK4+lyylTqc0jbAH1DjGkJvPNGIUZBrBqOk4WcrtDiozI4gvcPJday
V6l9Cg7a2SvpzeUJRNAZuYXfHSbwS1LL2CtBr/nycJS0L+DFyD5Q+X/K9HElWbsyjbyF51h4FqHR
OP/vnz5T3YrYYgXGcCxhX6L2Y7dmBk0faL70IoXlSkL1cYicrwqV2haFTgqe9KeX7Xbks7yYVsV4
7FxO0+9maQ8mZ7hTqnar2rHuoEtj776/vbT/VDvhLvkBCr/ZhdtgsIv34b14Lu4yZ+3ld7lU+VEs
JGRRqPNdlFUKX2xrr4/GIwSlhx5ERyFgTJWtSa1fm2pql/B5VDolF++5wYwqgdbkeKxr2Ov9UxCA
3c/sBu3tv5cOmN/7n4MtbrDWhICBcct4NKaA5emIeeVaov+oJOmfTP1Z1Q+dUDzkxT4UVlbUtdkk
6Zg1NGb435JGLAqi2nlxMx4D/RAawiGLbR0E0l/vfrAU/wmy2P1TlsMhFsvxSPV2Z6ihnfTjffvg
B5tJWPtuV7Yi6Gv+TT1s5n0vUrYBXqNlxNV0VCJAr+F3pZYdUfxlKCtJx5UMGN0MsgA8R0BrARM5
34uVwb7L9HY6ChX0CGNnfhMb+GxuTo6PvPgmS1bytkvACILanyMu7rq4l2M0QohotNPWVPMv7dOE
GJtDPQrv5CF/GMxinw223K1E/ngELg6CWV0frD/Su5ePRLg4bSjK/XT89u0xtLePz/e5/eMU2ifL
Tu3SDu3HwSXFtwOndPzNId7E8x/sYPvrV2nXtmTDldo8ffnn4TX/5ph2t/nu2W+BPdqyXe14QO+C
DXVtO3Rl+3nPdnMN92Vjf9k9PNz9eb4P7D+//9xekR/8xlsjWtyslWUORt0zIs3O7dP2/r7byptx
A4DYsbbYo9wDczlZG+9Bd60f9QNqm5oTnppnZ9/bd0Df7b1ir1z217/vp1leXMJRXA267s+/6eRl
6aYqdimlrC21fT3+WT0Dy6unL2spxvyXLiYCZyN1JrWiI3CRv6E634+lhEVcFFETD4VNXMQrV/LH
nlvGQI0CHjOwPGgii4FBMxVjT8vFo2Tnzi9MhfgXvn5OYv/z9jOwRfuofln5vleOAZiB/wk5n3uf
bso0VLuptwipKt91J94nruA0duq8fpsX7A90OOx6m35TmOKj88c8Kgfwera+aZFtFLfoc+i5zd0i
b7/3a5qqVzKUs5+2OOylMYpDQ+KniYmy0YSCZx+u72HV1OQp4aYew6NSo5uiiivH8NU5AZaM05MC
7WOJnpLo+kujUolHo2ufunyfpYfa/BWr7ffbk385wA8TR7ig8/GID8D53AO7rMYq8qUjqr9182AV
nZ0WOH67o9w5maRsjPr37YhXDmO4zIqCJQxnJPSqxXZOJzVppFiXjqizqVNqR7XkyNGfPkHDK7vX
27u46w/ITD+txJ2Hcr6yZw41HB2q0LNE5mJlK1pr8m7WpGP2IJj7SZUoyGO/Mv6Luj4M2CZ7KfVs
Ixmb23Evk5M5LPkPgDGac8vWXJS0nNWtKR2jmpdHfB8LPxo8lsNTKKxUQC5rE+eRFhlnV8iNFA0G
37KJ7Pan6L/K4tesjN3gzkOZ8/awrn9GsHBkQ6CWYLCdrxyxMxp0zBlXPW6mk0WmgGaMp2E1Gkmo
gHpIYf32uWZvh702RuaLBjWtY5Vn9XnU0EJ7TVMz+WgacDqtbdA8GVjnek4b/hTElQm9NkaWKL33
2REEjZzFyVSJYTxFZi4fUxiYfe+Gta1CqizNTcpNWj4KXWwn2GjdHuPl3p/5/rNqEYVRhSv8fIxF
E+jjFCXysRQfwZm2cb3Jxle/7VfyyStzSZx5eGREdI0Xh1vpJUpY6pV8HIraMfOfAZ6EUViAvuPA
t7Q7bFduD+zC0owKyFnExddLsqGbNKPm6+WxHSdYf+R21n0DWCMoTjmUu05w1drCH9SwqfTZQmDB
FXFz/tgM/9Zaee9Zuya1+xLfJpZZHRq7zNd3iWw4mgLJJdje/sVXVwAoT46LWViSVXf+LfIolVu9
LeVjIWwjj+pBVLnZFkC6VKJsWtqeAc1/Tcv3Su0KFRhSVWokHJVAo86jBqNUgGrpWHeB9hufMmew
wo2ouAVvZPE3j1c8BCq7NZCoT6397SHPf/fimORKYLXTHoPgsOSjSlrVT23VyiTlpoaEUJ1vJy+J
Vyb2yr2D5RsJKhpo6N1Yi3unr8rJTAOPlRBlL94wHctJcfKwdQU9QxpB5HMqVMPrlcP42szOCtSU
5IBA8jkX31MPqr4SqJQf8+5fpEl7IowCXve2QlZs2mFmK++1ILu35/Rq2Flv6mObgRiSFx+0K+Wi
rgT6D3C0x2pbC6M76KltDgdd+lbExZsubOXwAbnJlUz12uf8HHlx2+ZQKGIj9rVjPpQV/P+ezKXB
hez2AK99Tq4BlEJwecMbdzGtShIqWeQF2jHy6MDHEPebP2N5EDBH8Ltu0z+XkbG7HfLa1gTuMqsH
WuRooHrO51ScNLrEbNmjX9viphlfZHRny2jX529iYmz7KballRzicjJ5PJLMzeX4WW92MZkjKggC
Xi7TMZEjZdO2oX6oBaM63B7ZtShgUUiNZrHHix04Buqk5EExHeWJ/H4MsYZDNP5vDabIR7hGKZnQ
XIDfscz8Kg/7h7gsp6MuTOnWDBHrMgclXDlNLu+y8yiLhZ+nlg7YhXdSh1/4g4E/2gbLV7J72RQO
lqf2K3N3JR73JiUnUCJwJZeA2cGa5MSLY+noRYr+I9escSt1JumB5gWVDaooWtnacwpwflySx34o
m/5vRrs4yGYL0IpnGUkXMBlIFl4TQLhEx1HIy6Zb2WbzNjoPhmK/ieU0lGq22bIdFGQDSFG8K49V
KtrGyKt94F0efdH898m8V6KVLXY5mefhFrt6KIU+tcCGA3GMHC0ZHTacU2tv1d8DMs4DzcfLpxeg
TOdJbXzRAL6W/5sUyUMQRpPdyrZsBLZg3AuCNktHtyfV+95jwnZ7v81Zx8Wszv0QpCx4ai2FfAyz
0K2YPPeYwp//PfoH/XuRvMeIRt6Oc7mvqazN5C/o13CxlmszqcOgFPByPU6V/yuFH8NF56UrN9zl
eiQIVE+wELzeqUCfT6WEo+hg5ql5tJI0dAD2MiZ6zVCDmv6/Gc+nUItsTk8zUy8QoqJ9bGa2oRbZ
JhzQov4vZu1TlMUi7P0p6vKRAZleum2aCdvbNZm4awvg85wtlh8y/3XW+XyY1HAzocicFCRAa7ya
eoIuU/R2e0DXdtWnaMt24CwHlOse0yZpSb21Wq91/al5GS3/Ia7GaWU9XGkMsCDoWaNTQVnwQm5W
neoq7JTSPI5j5sroI3pN/Vhb0kaMTHfq7qym3eGBelDl1hHv4jGxw1baSXn7w4q8b8WXuDPerdiz
lWmnSDx+aBUGsXRKFd0ePddA8oxVsBsh4+Sq3cUdKemX2xN2+XnmdSxTjiKx4EZc3CFTFaI3D5oO
DcthAjvL3S67zeCq3iFTzbUz9kppzzS4E+lRkpfyYF8sa3VICkuD9EHy/U9k7WGgpzn2XIIdVIjj
hu3oeEPzRxGeglS221T4a0EIWMWzODBJDakGDZ3zHVwLM+RcKJRjh9qsS49csdVIXMOGXUmfYFyY
xCJ3mNXzF7mMXwoCHL1QP5ZKYWc1pscb3nzGV3xoq9f+lAXVyjF7ue7pg6EmZ6Jigpz6B/3s0yFv
5TC+fK8CItVhDSGY5T9FStFJjL8LpdWtpL2XUkrA8nlaoDpB551ZXBwbahsjqBXqYA5jeVNmE519
OdsB/OJ9a8m/AE9GWJ6biCx1ySH12BdNE+80emFeeFDkQkEoJanuVKkb78ZK+3V7SV8BJMEawAyH
zAv0LPnk+Uc2WwlSnRcYR9+U7ntBf6ga7wUFBTu3vso8g/Bkd/W63Xt1skWnOFUfNOWulsyN1J3k
NfT4R956fgPOv2YmCoOAn1FC57+mF4be8jxgJvLXgcTCRArhu4V4ugPVVGt/hf9KvWM9Ge3+9ixc
bGykE4FlMd/crkjELM7dVo/lGi0x6zh12WYMvmFt7wj5kzG9In99O9Tlcj+PtTx1S2CctGOIpSCu
99X7U52G3K3dQN6Vpr1GMZoX19l8zsGgbdHuB3kC6uN8PiFRqGkWNQRT9E2dv+CCYQuYrif0VvJv
awX0i421iLa48hWp8wtOb+uY6X+asbZheKKI8H12Ab49iRe5BYEwOIXSO/P2Wbfnw5IqfRQSK/CO
iT7aJdewHPyw2jUVtGvDmateRGDmCHMeRe/9CO+J0DsashtbLlD8NLg3i5Xk5eqCAB0LqupDA3sJ
+a8YXp8YhJlAGzxP+6ay/dSJaGl1ieO//P3MUdEDYAVCHFTFYqWLUatGhRB5PEsq5HVcKfulpCtn
yjz7i0UHSZ3xgLGeKV2L97AM/0MXC184anpau72WC7bSy+nh9kg+NAouwszgEBmxJHA8i8/TRIka
t0EiHL236kl6VSWaXk77Pvn2OG7v9C9at4EQjK79Stz55y/igvCl6veBZkZgZLEsDK0SMkUUjmL1
ENHhHzXNruMf2F93TWarnisXAPCklSV/eUTxhjQ5qHlgQ6RYqrPjayeEWqH4J1judjf9tpra7tpf
hvQNq7KVWJenBv0Xar4cGEwua+V8hGXURbGQTcGpz96HUHo120cxbl3QeMg5qm6/5o38Afw8n1Ji
UQ3j/w0QHgbgecC2CupqwrTrpHI+pfXP1onFE55rkLAQVpkeGu3fHlHKtv0CWwpTWtgjQnOP1tgu
nNtE37BdMgpkzC02TEUXZU2g58rkA3ukwDNnY7x3F0ttGifds8I+PJneQ1z4FMi0rVC/F943DEtX
zoMLxVkyLiq8rCuY/WyfJf2t02gxe9h4nLLuJcq+e/3bND6MCEZ7er3pJVb071KwQ94fENKzf7Pq
JCPHqf7TFQpSU5NoK5jQNDO/wl9DZF/ubLJB1v0sxcuNoS4WhtjAuBpTJTpJIXDpOqNyngyetbLD
LjwTmAGWODY3dDqAmC9r3dPoUehFBOWkyWzmpnETMT7Mr8gCcT5feGry8tAWomv84w25TSVFDkCg
gLNNfVp3yT/woR2B98VYbMZo23yAuQf0lDQ3Ddf25XxgLpYuyPHZugNlBDSnFvkTqE3PCEYxPrWB
U2cval5ty9nPQf/Vyv3eS7F7Wjn4rixG8Lc8RGk80Y9dchuCTJaSyTDjU2XdBdWr1D6F/l1TPwDK
XzkHLl8g9H3mfwArYmJLInG+L1ETLxF59rJTkHdbYNN2GI92xUh7WbMLvzpRRGAZem48fpW87LEc
ur8eLHOL+AEtKFDbsEjOf0EbxkbRe6V2FATLCUfAFjVyZnQ95GRnriBWLicW2d653wWPan4XLD6l
r49xJZsh91amNdswFQCbDJr84OUSTC61Vk9qu2oQcj0oqptkACApLqypk2BKQzMWjmEhYQeiBr3p
ZJYvbaYE5L841rXTQGf6evsSuzzhAcFRawVawXa+2GFSrndSIQ8CFSCzmpysCDXd4fluVpzwee3Z
9ehZdE9DsRY34L3SNRfeK0sLMVM4TxQRQQFjKHT+YalPparUT/wCzw9ye0hQgAH4GzxktAacLmOj
dkmauQJyvnaWxujG6tWeVFbeaQ1qaLfn4zKhNAFgYp0AXpE25PKR1gdhlhmmmJwCcZA2mSAPDjGB
BBTtWv5wJRRFU+ixgA6oeS85X1lPhbsKrPhUD4rixjO2dKigupXDuCYQeKnVw5hQtQJojR8Ah+q8
+D69dHMBkGnYRumpwD+ygVNmljUKspXT3evkKpwb8vDGPn7gEOlGN6uMfZOku6LeGlpuV9WwHdPy
Vw1rWF7Za5cvvdkTh9wC1TtS34sZl5QuCYImTU+iZ2GGzVUv7boxdb0CHswPqWodQ9sqOBc2u8a4
T1Lhr784qnfmTEfFAYrzZbHZOV3VRs6N9OSJd2qmsucSN11rDV1sbggmiKWiYWPOLucfqf+n+ffV
lj2A+RV5jXoXqLLT1s8WsjStdqIDvb29hi8fEotoiyFpqtC2/ujnp8nsDmbZ26J3KAb3LULvFAEb
7Sgra5niZRI+x0QQan4g8RGNRUzSsbqzhio/1ajV2IHU5ZtIzp7hmf6s1LHeclmF91EXojDfpqOr
jHV0hwAEisyilbuFFwk/g0xY61tfm3eq6KhwoX+HbMni3vI7ZWzGbsxPdM5YRaEBSbzpDDgP0Y+g
T8rNpK5LYspsprNMgKngOYKIKgUzkvRF0MqM9Lqv9fyU9Rg0abUqH3wVrnjZpz6lrNrfm77P7SUI
gqvHqXePi/33XDLKQ1825p+VxTCnpBe/hjLKDNpC0nX5eBXNvofwKOcn7cXYK/dRQVnJ7uzhj4KW
ux0e8saGe7kGpL3sL8+TwOB1ynm0Jj+qYZ9WfCEiFG+Uan4apnxfSrrtP1dj4dZdbVtYMcb6XWth
ZuZiWHd7wFc/+fw+Qi9GxHFrcZ9Y4YiwyeQXJ7Ft3up2jDZeiQqGrE3qLspEA2HUKft1O+bFUc5g
UV9kh1MINS/4s5oAZk6YpvwUUhmGhBVhMVq0glPBANvcDnWRec+haDADwyP34xFyfpLr01iTa0nF
yfB+KPKbbr3d/vsvEoLF37/Yx5IQaHoWqcVJNlzva9TgY2FXpZMlOxbK7VDzPlisTNhxMwGIVybt
tsWXSnBLj7zEKE7xn+JQPMWxbbpl67Svgfr/jDR/v0+LsZfwB0sspThp1skwD3nnNrEz1F/GF0Fz
pWbl/L2yAs/GNe/IT9FCedL7ZB6Xmrxo4UbSnoOffvq6WoC48qlm4h8ZEjf6/N/ncUqM5GLNHPlU
2Nqjudv/KcmYRP8FKVInHkr39ue6svLOws3D/jQs0xJGkkDCTTjKRq/tGpTh2nIAtQeMBtkCkjDl
/O+3BNPMQkr/p0SubKF+1ce72PvjlQepdHT8oTu0WG6P6DL3oKzBc54XJuU9JNMXIVFq7Bo/ZrFD
XZ6KxxBLHnSVHig2//ZekRLJzUOEAsEa4efaTOKehOImpT70MBdhZYqWEA5ZIGZ2Hwj+RsXM7vbI
1iLM//unb1UHIoJxJhFgFAqbNPbRHBsp4t+Ocm0B/q8QEKgNsrfFWUG2BKxFIQpak9Jroh6UGo7g
Php3bbuyp+a1vDwraIXrCLaTP1GSOh+QHiWjFYd5efL1bYDkfPIsp5k9GCsg52vz9jnM4st0qN7l
dT2HYSE02V0g729P2bUAUK9glqChhI/1PKWfPszQ6GPBg6c8mWbtSOljtp7rz1OxmCp2EGgMk1ck
aKPFsZBgtqpRp6pORnuHFQpcK/3QuzEpvmJsxfBJkvfd6AybYW/Vb2GgbmQ7iu3eqVpXk7a0VdI1
0tWVj3f2i5YnRxaVaT0YNDiEZi/G4rwW7Sz404l/3Q+gTobsAsNHWwJe52Ld+0JOoicZ9WnYRuZb
0j8Uaz3DK4f7WYTFVRKlbYONCRGUfnTE7o9u3ofks1LkY13zfHuxzH/X4ktCTuVZTosSbcSl5dQg
6klZpEVzajFYcag1BrwbomSfRGAo/j4UixIWJ2JDtEMXaUWvd2SOQd2cpl5yVPlRiig8jLvbQa6s
A6Qo5kycrj+beLH4iTuak9E0pxRx7DhFDSeOfxr5eFf2xUoWeFlWmCum1mxjRLWKOuribIr6miMW
F4oTRl33Ur0bDRa/+qIYLwbUw1SNtjEy4J6g7mtB3wXJmpbz5VjRF6A6DwkQUCcal+cbXUWaGjOR
sj7xQ8Djvifyqye4A4b1t+f0co3wbgaZ+yHJypJfrEdcOMIIx+f6JAlYUWQ5gtzyTsjXKoCXRz3I
PAZE9W92Wl+K/TY4NchZNzWnTI3sXnrNo4M+OaOCP8SYQek83B7VlXBUwKCNgqfnn2Uf9n84u7Id
SXFg+0WW2JdXINdakqyltxfUXd3NZsA2YJavv4e60p1MEiXqqxlppCkpA2/hcMSJc/pG15su1xsE
1NYX0m4B0pO1r7Rvwh+5slaKvT3T4OX7z9pNJbYH3DfJ1ObE/8ZnkPrbyfZdUroWbUxLfn2cr83M
tqQKAmpohgzNySo/hgxdsfaD4N9ViF1GQZoi1IgMr8l+35/JhX2oQ2YDuSz8B2diGvvFhdNVde+S
wmhOxg5MQi/t4xp46DZsw6guDMwONRg73TbPYACkYb7lq54V6LsqSLf3x7Gwz6/MTJ9xMY4op6IQ
UEU+pRDJNeTDlIuK2MphWtgIEwYbL2UQsqALfDYWlRaMDVXUnCgDfQbIZjokQKMS6P5zZLMV776w
MpPICjQngUFB+mdmrJHI8zpp156GrPw9gm8pAyhOjGpgdmtv4oVAF2Ron7BaIIim7MT17DWDYnVG
rLWn5BA/s4P8UI7QmN41x/yx+Rt9kyvzuJCBurY380pKEZE+U9T21GybAyKPN+PANuhXO4Df9p/3
xdXIplm+2Bdqp2Ss0RVYMt7dmP8a3fxHH/87HgXZI+C8kCNHggu52pmZ1rRohTCmPXXZU5SdTD1+
FeaGkKMl/lodqHtilBxddZ+NBUjlq5cy3t8f52dnz8x7IHU7UUDj/oQe2+wLRiUCB3ZbtSfXoSAC
9jpF95L4Qau2kRmOYzDS0he2NyQgwQ4b5OCY+7iGS5225L1vmDkTTauiYexli1sAqdrmsdXpo9PU
+1pwdMeM30dlTV9m4diDicFCMg2oHFwEM59ZtVrdAa3dnrRhnwx/SpZ4rNquTO2CY74yMntcyBL8
+U7etyfaPUgbCEvV702QwSgver+j8UFYX9PX+zan1bqZSYBusacACLsJ0istK6wCPLTYtqmvQ50T
4n7l18hcK68s2gG5MHgkkY0E1Pf6eIyWmxTU0ttTmrk/O0goOgn5VWRfB2ONQWrRx0A04/9MzXxM
O9q0A2q6PbEtwoImaByPiW1VbdvOS2iA9iDRBP33NemThUgPR9PSp5YdAFWh6DIboszUUWEYoptV
j2n+1LTlhoOwA6WcAHiaTTeiHI5vUGUEsrX+XSnr0/3FnEZ2s5gXXzDbP6TuhZVCPPVEpQgzrXk3
k7V1XDwHFyZm69hmjtuVgFSdoLWwqdXEc+WjYa2M4zMAvzeQ2RIWLR/ACAkr+j79UYPh/vevRPXS
jQaiee4VACI9yD1F+hhZ1G8oydd79qf6Vfa+hf4JaFyiBtz72Z9VHMraBM+uEz1K0ipusbUGrQyk
urG7tfld3r2gzUSLGwC90G243kUq+AFtiMJBuF3zjBwt5n0SiMOH1m9b6WU/84P2cn/TLJ7MC4PT
3y8urlQH21FqTWM60kO/VfxOX3nT3Vb9pkvrwsTMXbddqkAT2Z2uDOON8qc0BuWLD8FB1hyRuj+Y
1DqWqW+gLwq9Us+5Yz7GVuyZfX1QGOr6hvQMMngmhB+dbiXTshA2Xn3bLPqhHPFc52D4fMMajvTE
2Tqr+Tv6J73eCgehrbwoFt0E0L5IudgArKjKbG8ndd7WOonlqW1elAHAGDd9itIJoaU9jf1LicT9
iBxgodQ7YSr7PmFrpB9LK474AbBW9HUgaJk9CS1wvw2WNnYn0glPj3e11nm6+DDWlFmWfMUk1Qp5
GDQcmXMcYVmDAih31Q5RCtIsSK3/GvmwEnYtRQIQcwTzC5iSJh6/692rQ0dFaHbWn/jIN5nyaGub
vgn7PgpYv1kTUl7aK2gLRtspHmkoqc38a+G2JNKsoj+RXPpdku1M9OfCo/OmfJCZ7XGwxCtDcP98
Lr0FLo3OPK4gKMPTIu/xWvuT5FvbBqbqm1Ud8HC7b+izzjHzuggqIVI2oQkB/ZztzE6CUb+yYMmu
Yl+ktV86Yt8qzRva54Mo/2WU38vG42l9StH6ClXunaV+Z+nPisgfVursRpC4WaLc9Cr1mR5tOQR2
29eGQ1hHKdYi+4VNDIw4kgFA4tj2zUtCNZMEmj5Yi0LZt1VgfYNEZNxv3IH6Bf3VbIqPFD3wf8BZ
10cfCffkSmJnmoz5ZF3an/lpcGD3NUBn2AuZduA2eXX6ai3UnjbvjQ3wjShwnyhQzTOotkhVanLe
n0ZcAlAo/eHoz5bZPBXVKRkdr0a/V9X+BVx+Y4/m2gRPm3luHKTwU8EacG1k465PFm3N1tCjbjjR
1u18zRn2ChRU0UmuR28klb8UHeRVcUN2Kdf4JlGgh93aWdCParcyDwtn3ASpE+DiyLojzz+7oSTB
q6cpMnyJoXzn1R/FbUMoE/sdQefbD8Vda5BY8FtAO6JKj9oI0j7z1zcIkE2ja+SA0iPz1bjfG2wj
7c7vE+qNCYhR4yOgfQP7WRhfBXdP4mcbR0earTGX3bZCYMiAe0PeYKpK3miOOGXt0Lgeh1NTnjJw
wbWJp+kPttw59mZottJ2dwwcVGAgP0w9vUq6VcBNq/4pzXhlty/dWmgeBW4ENXQoVykz1ycdzY5b
ZRhOdfXQMsRWLHClNwJ4+azJjf00Ot/seI1xZ2kLom6D6gHieUAGZmcsIuMAUshiPDHIsvZQDk5a
aOVA6WlEqQDgSgcJRs3L49FjEIOPbHctIbewAmjAmHjaINKKFZjn8a206oVt6uOJZ1/Ba/pY/8QU
PfDM5T7vwBQVMZ8oPhs8tMsIso9b0ETFv2VZ/k7yX/fd863DAesg8sdgPcU6oGX2+jw6+gCFc00Z
T20POK3FxwOYRdYqgrde9drILFJT89JMIP8wnmhzrMDcxFDh2qySYS9ZAVYdxBHgmsGlPbvSEtmZ
umiEcjKz2K9szQPBzV8q3/59wtDqjHUDRhj39eRWLgJbJ4N+qEm4crKG4aHT7NTTC+d838ZCgglt
77g18d5E35Y7PxdEAEKJnkjllLTHqN9DZC0lT032TKMalVw90N3YT4y1tuClvQA9PVSoAaSb8uHX
Q9NYBqGeCFYhgzl44KTMNzaA4itx+9IygSQWZBfoFpv4Gq+tJLltUngm5VTh90Ue7QDfe4Wg90+W
pJv787g4oAtTswGNbkmVhprKSTXGjRyeIGewMpg1C9PfL3cD9I91zg1YUAZAC3nluTpdie1vLw7k
UD6B8qhcYc/NAuskSzVbmIUyYWJyiPkp/KlSx5WBLCCaJiv/28aMbsh5VJBWsmiZjdNTSlDVuXgT
tZ5+1ILy2DyVP9iKudt5Q0rKQEoDnFRA/MxxPnZSSxWD0k4xdBkasaNQJb6/9rezhp9GnIGMJtAW
gKFer4xbE1JnNdVPygisHhWbDh1+BfBZ983c7mZEUnhwTQVv3GDzAkQvkKKtmtE4DQwMO8qhQXfT
aB7TfA1Pu2AIvgD9RhN/BJ4lMx9qk0KTXa4ap7Lh28xKQxY5f/UavSRN8fX+mBYWB484CMKBIhaN
KvNqKd5vZQHZFPuEm9JLlB8MjvS+hYXdBgAbMNEoH6L2CzGB69VpBsMsx6ZyTjZwesVjw4dzHanw
2p3r1VlbogmE/DTTDoiL/smFftDKB9zOJtAp8EBod5l80bwCl6INsh+N1D0l9VPbKlD3eLIEUnjp
Cv53xc689tYPMq4TmbgnkmR+lGaeBNZXcw+S/ro/o7fR7DQgaH9iNlFOn0eX/aBoYpC5e2Lu06Ad
kSjwIhDutuVPNVYPaEh/uW/vtt932h7TAxxNGugRs2crWFlmmYNgh5zMpAHfrbav1aNSdaFwFDRp
Sx9EOOALQ8/4kzueR5p4NfnNOh2BDNhjAKFN/z2su/6gaSkuXLHrNJpNFYectDOnHvlmNt4havz4
rTzKJ/FEtvcnYGHCgeYCAw+q8JDEmE+4Dn7xqTiehHZFgpH8zFt9LwjfpBGEVTpA8Fah3Dd7CYbQ
0YiQAKEj9FenPMLFAB2ziyMt5pPYx6s7QECFxEg5S5v87aCcfn90y7Ymn4anETaUdm2rEa0oEqez
nlvHHI5pXb87NdQCBRf2NjN1ujKZk/O6ehVOlC5oEgBWHnExXgPX5gSDJm4jTLDhy4C1kBSwdlLI
V8OKvlgyX7N2k3CZeoWnnhCUJgFnVWauNGbMaGqw1Dy39jfL/ip5/GAKr7E5qNGRujIc32jXJvR2
hLCJ2AonFPU1rOP1CKmIKqRjQHkh5AgeXN6EiC13QkZIPNPB9E0XTWb31/D2iE7jxKGYGsxQW5r7
8S4vVdbmjfPMBSigYXNf2Va9q2JF3QPb8aC3UfaY5KTZ5VX5vULKwQcNHfPMZLReK5dDFrIOgUaK
TpE10oDLVXqwm0vaQKkPd9m07uA1nENm7I64Kdh3nOeMNOgGBiVZ3BagKSheV6ZCv9lgMAQWckS2
cFegk7ie/oKoEiKoMZj4nzDeL2OzA1+1hKJu846WGC991f8OB+QUjWYt43FzmWKIE+8aHrjoFAYj
w7XlWrhGIlsGEv6MdltVoHERXX/OSox426AAM3hKIzzEuwHTOQt3TDdmkaCG+2wrwvoxxC3uGjUx
3G+2Nta/eFPASQ9d7H4bwVDBvTZK89gj8DVs2w8dmEnaNLHpPhkruSuE063peCxNAwR0IOcNrRCk
A6e/XzqvuFaKdpJ2EmM8PkL7qvISbeh2K+u8YMbCDYi+BICGUeiYTYNVgYei1iI0mdsNexgR/Lue
KnLgaqAl61mjVe1ye3A2Rt6Zz6oOqHRpsdhvuqLdECezN6zVKMSW8zXuxxufA2DnRIQ9ZRcnvraZ
h6t5z3Ily4tToWn0bKSJuosj2pyjWK39JEWvIzqDwOHp8AF9WWDGuD8xNwft0zzUTiedScCP59Of
gKO6ZQnakOzCDUqppJt8jFIkNfk/wyEteBsHkaOJ4q8GaZjrlR54SkEF5iQhxGG637RAgC9TVeyH
mipon0nan/eHdvtYhsFpcqe2genZOnuR51ZptjSN09CqP4z+rYPGMgg2t+k70yDYlvBtRHxirPGQ
3dyQkDyGy8ImQzcGPOxsp8UJhNx47qRhqRtir3Et3oqxMTa5VTMvHco1FYqbeGNmb3Yjd1CUY3i2
Y5T2A+9eoEuaownERI7WLyCqdn9OP5/6VxcyrCGqAegZvR1gN5h7raZJaI1MdNj5EIfbuxsayAAE
voET0AA8oSAxJ/62Q1H0u/ZRhK3qm6XfrcGiJyuzr5ioMRWEs+jKhQj89VYiKsQnWzRIh4WJpFwJ
ed5MgibFMH+BS/VXnsTOShyysKgI6eyps2dqJJwfE601DMJbSkM9fVRHSHaP4ftQrxEOLe3YKzMz
Z6Dy2oDSUEEhnBDv0BVml/GDGqe7Kt9UceRTVL9b3dkz1Vl5dt94IYRzl+ObRSFQBqO9nZM8VCAu
b/YPGT3xHkx6IWpQHkj5rYxt7u+kpSW8tDjbSB3JGwOHk4ZieCauCCAmGj8RthXQmr9vaWHtkNGG
kjxS+jYer7NJtQlUILVUK0JDIKEu012RftGL7nnU6uC+pYX1wyUDatGJSAgx1pykwhGZ24xaXoVD
ZYO7zPQxj2nvQ+IrKzIoHPkluonMDE1xK4anDX99IIBiBk4LNQs0u8H9XB+ITlSp1tkjKHvq5gfv
/WH0aqTt3a2WbJrioFLuCWWnpnRvrbLp3c7vte3ZSrq0ARuYosJ2/5qAJpCW+6KN/eHryhhv4Ero
+MEDdtqoJiqGc57rMqsaJ8t5FRI1rE2Q1Nbxro8eM/cBGWPkRMGUEJrk477Vz4f47cz+Z3U6ORfx
yTCkvV1WVRVKOLj8Xbyav/JzdpIPRgCWWr/aAVX9WG2VB7TunoZH9pxt6G4MlRftZdg1W/OwdlRv
/f3VNHzuwYsPKqbUQdPWVag2JCDg5TF7wy/EQVUgtDIKHyqj3+/Pwa1zuLY4u9FE0mexMmLiZX2O
Fbj58amstzwN0u4Z+oRotdjdN3gTlCBKAxYFh2hK2IMG5HrOm4KVEhFLFYIbyJcqCWJH2xflilLP
khVcHvgHdxoygdPT4GIi3Zo7Lq9GFuqRhyiL/FjF79xms6ZwE/sVIpFIZwHCeG0iivsSz/WEhyQC
exKKEDLoIKjq6XqtbxqO/1f3uRJUPaRXqd4XX9HvU/h1bLPD/RldOKOoaILEAr3en4+q6w8phyhF
1GKyMDU6vNcmtdMjeklAEb9GWLEwq8gOoH4M4mzUyZ3Z2lUMhVqk5VhYtYNXKn0ogEPL0Dhyf0DT
zM2OJd5OQArjPkbKY94j4hpFbo6y4KFTUrnliQKi6nZc0xBf2PloOEVRFrx1yAnOrdTJyHORDjxE
2XprRt0RVBXn7IGkw3eVOD8HOu54vHLabmufCDIujU4fdbEvky4e2sqpeTiQ6pBnX7hAVkwcCyK9
UvSebbYAgh965peEvMciDe/P7NICoskWWxY1BWDcZ8dCanafFFLlYdSY27ZvfCnbTUOqlbty0cyU
Y0FqHEWr+Y0VjchpuczgYUJQ0OXA2ZHG2Q7M+n1/OAvuEsjl/+zMbicnSc0OeAcemvZB4wLN8G9q
Ccr2x4qe0Je/Au+afm2+LZ2Jam5qTkW/22zt4rYt8sQUIuzrsjkbVWZ9aavc9VE1hBxVpbFNpmZr
JHdLbgagCTw4pk7BW/oomyLVyo1ChGaW7JUGh5t7pvqB3Gquv4CdC++rdix3hK5xVy5MLvi+UVYF
QAmVT3M2uSogCg4DK1I4mhV0FJ03yZ0q6Mv8bKKhNW0c23cJKqH3l/T27E/FAQ1G8Q5BDmXaWhcH
JAcIoaCkrsPBFkBMqDT5UltWdr5vZSGYm2RSEdCZyE4glTvzZCUvFJIWBgZXDPm+TgbraHI3DXRi
xqDiUeqXinf9l4y06N+2WrLN8f7dr3zEdLdebyh8BPJDEK6DBgAqY9djtXKnyanq1qEuuOZB+xw5
N+H+VEEnfBgHIBttOfGHRGbhV7StNjQWLrKx2T83cE4pJGQn8ZpGbQaQrevvqGpQ1SNpUoctMhEb
gEea/ZgVfOXiX1rZSyuzSEM6AkWrFMlFUNB2G7xZQLo21M3m/qTeHtJpLLh4J80zEDXMrETo5q7T
AnOqtvxBb6IMVE7WR6YluziOTT+x2hWIz62vg0EQYsAkENs4L9eTp/G00IkLg6YyQNs8UT80NarQ
si7sFa96e8/jQWzhDaABuDShEa4tIcNpo4VRNGEtfsv+iw6hzeJdRCs+dWECr6xMr5GLA1gi89vr
vGpCpO6gUAKGQi+BVDFYDkHEWxo52kJKe42wZr43EI6gKIzSEu5jMMrPM3iDQMef25oiBG6m8xnj
AgnyxFh5CN/40rmZ2di0hpVjzx0A2p0aXFAgQ4IudvcngoioVp/t5M8w1Ad0ulT/uEfmdmfX7tix
niJVLELX+tJlu2Z477Mv9/f95CsufcmniWkOEYmi1DB3aLGByjCt4zq08x9aDfF5wEmhxb5BOwu4
vNFdY5gedJtXvPWnovTcLDwHwCoTxwFS3te7hY+FYCwa4K6NbXZK37Xv1lv6JI/RY/nX9uNjhYwR
VOn9+kDjY9avuJT5XtXQmAG3hQo5kkVTWefa+gC1wSiKUFZJqWd+lF1yyBwr4KoZWIa7EjrdIM/n
xmbemtFES4pYbUKXIom0VcAUACm/ckDbmYTYljeSfDj2PbzT3ih729oQrawTv2kFOEJN24zSXaS6
cupeZxrdR7y2HZ/mKbrjrBSC3QGTtTLuNYsC56Mzq6Y+H+X49/4+mTsRjAIAUKwUUI2oisxZs/Cu
jK2GjjLUB5ntCMo/u3xIHtCElO2jQZRrd9zCEk0HG1ctknlAMMyOXMqqTi8o7UJ0BmpPadGQ93oo
7IOVdskmIrKGe2EjEotKLX09ZyRgTAePr5VJH887za9GbZ8xhlwjIdohgzGEXsVqx808AYF5mQgZ
LXTZI8qCK7/eSjEZjB7UxV2YtZHrWVr1YLqi/k5HVTxSPdO9HmnCDbeq9ICmHfUoIFCyAoy8PcIT
+msqrwP+hVt25t/LrtRZVWldmHZGd0Ta55mASuGbIVizSUlfndo0erdj/Vllco2P/bMUeX2QpxIS
PD+y6XjVzsHvVBso6uh6H2axxk+CRv3W1PQB5aNk9BGjKNtcR0tgqxL56I4Q27UKmewB82abImbd
z4xm5XPe6JqfdQT0nNTskMCA4pve17aXd5BvpAmHn2XCPkIkj4O1SebPoD/s/MY1Ig8PIpDMVpHp
W8rwYqWju5WKjPdEWq+i4tJHw+eGID70uqKBClVZVivPzoXrAdVY0PeCunmK8ecAvDLOBU2UtA8T
91dbaUE8QIw1+QIZrb2Ta2EfAY2lbREIvuIL7x/LhWNyZXp2Q6BIDD2aAaq6pWY+m3n0Kiz1W+/m
z7U85gQp9/vmbuLfabuj9D71vaMiDm766+1eM3Df9QrtQzXLoEpmBBlIfYGQ9ammexVpfL2pDoQB
thIb2xXbt5f9te3ZPjdK2drCLvtQ2gPUxTgac0YtkHTXkp9FZPuaGwVDCf4Oo853Xbq1FccHZFqn
a9DHpUn/fN2AjRadJfPQzc2UUfJeYL2z1kMXqoI4QKKnb6j/AnGxEnwsjRpXFD4WGQAUpWczbg9u
rddyxAHLCGqPkanuTeGKf99HoHmccjQ63k/olbleV0dPCtfJnD60CvMsEyjvGmgQ/G24oH55X1nH
helDEc4AqBP+Cr5z+vtFpFjZcYMikjWEacP3aWJ6wvnCh4OBxpyhI57qjkezdk8lNAQT1J0x1sFN
vMre1/ZHCeB3Keju/ifNY3H4bjxUkXRAEQuJufkcD72ITMbTMYwjA6/Ttq/Bmgv4cTrgIr5v6nY5
J7wk+ikweFze89exCzlPvRyLMYSOa+elCP43UaWXwX0rC0EHriK4I3DfACiPJMBsjqVZkjgVapjH
stlQmjYHphiVxxyj23UD0c4DCvcghY7jbcx1O0BPvB2AXdcJTDnKnUoj+zF3q3IbJwV/aiqq7myl
s/1EtFCPTNRWP7sg8l0JeBfiQiRK4FpMpHrRZTHn1pCMDo50Mj0c4iJAxsLYJEHr/jVaz2JbE/Rr
g5950BgEDUYagGCx/DZO5054bC2ZuODqrj9lWsmLbYq6uE3MAp9iHS2/3CZBKH5CXXbL10KdKZS5
vkKh9YE4GqCMSfN+To+iu13eqXqph7j+vGLDj2qQbT/0Y/RQ+vnr/Y2xsNNhCy8+uFJQ3c7bGca2
UmJLha0G8X3JvkBQVbhr8KXbWPFTvGSC1GL7ARx0PXOgSJVJnRV6KPJ38Pdts6He0A6Cksna1E1u
6WbqEM6Z0A6figIzS6muc6exKj2k3y2ytzd8N2S7UmyRUyPHsfK7val6xRrZ9MIZRh5UQ0MSMGFT
OvR6fFmXYpOmoxkK0zoOfDB808zdzT+vFPzwpP45oXScOeO5rnWp0efCCRtVisDOG+oNQjyOTbom
Kr+wJ7DvPhVtQHmESPZ6OIYmqdbHmhNmJkkD006bwGiNInAr0NrcH9TCzKHjVAFgH1RvaCebXWaK
XjdFktlOSLhhQcpEc6DW2a8poy0OaPLloKAEgm5uxSa13rCeOGFR6+IgEYWmuEXa7GsDSZPz/RHd
2ELcO2mzAG+ANArKG9eTZ5OYUZZSN6w1pTrnUVzpW6JBE90TaM5bpRK9NQewDGq6OuiLp00xi4FS
tL85zLYJYn3quZDLcaMftt5B2nfXtYWn52M48K2BPm1LcC8W0Q7/ayMJypLxClr5Zi2x/3HucF+i
Iwgo4tlaqp1rprWk8XmoQHsBIau/+RiviQwsGAHrOEiJ8QJEv8E8LedwqKoT10nOp82K71j75dmu
V4ir4trHLyPi8NeusRsPOMFgLj578lsXd4fdtFWBvsbkPKRf4UkOpnEi33LwZ9fglKPjVjcOZv7G
kucyHnxNPMWa8tBbvnDclaB56UPQaoDtgpcJ0Mez7amoRV1ncMbnxsj2SUrRRCMahtZYu/TydK3L
fsEa8nD4Fw9BlOPnTVUkUgkFM0N25nL0cDABKpSBkoC2fXP/1C0aglQLonBcIMCoXc8vfC7LWxFl
Z8chD+PY7d1i/JU5uW/Hq2wI0xRd3TH6p9gN6go6UBR46V7bMgtqOGiyzc5ploQ9+16MO0W+tnQn
+18mAkXF8jIVsk9o5RiRMwNaFCUCT0AVPvtjERreH/kNOQO8DRIwWEvc4iiGu7Ohl0WrDrUi8/OA
4G+X1lmpe67bMY91ydHN3PKl76EyrrnIWmdqhd5jM08OnTS7B0xl4sdmvdoIfXMN49pQgVee2hMn
7t/Ja11ud5dBFLk38nPU0TfIep5yp90MivS0t0rovl7tSpSVET1KR0nAtT56dO2ZdBuuTSx6SFAp
qDmh9KvOIl6IEtCkgSrYubIe8IR9zvIzz3eJcajsQ61hGxLgXJTcu78cC/4Yb0BkqNCfjFzmZ932
YuRg4oodZFXyM+JnL52UAtjfNlnDRS34KtzQCDdQB0EwMB+bTGJFmIBKnlPV6X1eKnh2SocE98dy
AwHH1rInynJQ20L9GdDn62VkmW1EptPRc6QVUPneChPp+6Q5lOZOJyXIhgafSjBmVL2nNmkgnAdJ
fwNtGQgAwgzyVET5yjm/qXt/fhI47xDbTVlHY7aqVmIyM2oAgqUJfXUj5yAr8WF2W7N0PziT/hBF
Hhn2g/4Hgp1NPmzvT8nSxCOMnYisp5L0vPOMkK60ZJUU57IHDljtIaJkxuDgvW9lwZuBn2KCh0HV
EEnE2ZHOMqPs1KIpzgXErXSeHobxbSyyV1L8v8YD7Ama2AGARebueoUlapcyMSxMZ1lB5vrQxP3K
Jlo6EMhBgm4DxTSMZXatpurY6VqaFmeBzgG/7qyPqG/BO07KtZ69pRMP8CV63DB5uAnmcWtOAT9q
OSvPw04BkUtnbfNh31vnKH1ptZAMb1z599MOOjyAWDA8oJHmZMUAv45FAXj8OZeaCbFJSTyX6AdF
e7+/IW4yujjlkMzGlQ0ZElWbbwjmVvFQGVl5NvS3BkzCvoKEovvegLFQvAiNrwxr4Ya7MjcLKiOR
2SMdyvKsmBXYPQZdBi1r/qQDSPGpdMVRd2Ly73seNpEEQQ0GWrjGzKYlazVSR9jM1D9jS7emwXxz
PKf/DIWeonMo4+FcIViAhNTcqUVRQQxal+c49ZvM3arDpn9Hu1mJLIKCR/D9lfvkRppFCzCHf6Fc
g/e8M3sbRqWTQa6mqM4ZHeNHPTXSTdTkMtTqsg+U0al3Xaz0QROjiiiYZmy50DTfJhaURuK83xpI
XvuVCbk0QfR6C+kqHY32huv3GbMOvO+VSSUiCbTOMr0syaoHpajVvRt1oLyLofdVWk27FfBX29Tt
hw1jQ34QGcsea56ankT3wDtVR9uPMCnAf3Zw4nFSvuRcpTtRQGdctig2Et4EMdGSI1Lb7KghvX2q
RwFBFrttd/enbHLh8xnTUXSH8IuCdIE7+eCLK1RouG3wx+o8GEWx0yO13CLm733TRoq5L6i6lcIW
7y5t1/b9beIee8NQUNJCgIx4ah4dJ6Or14WBd1sL2gZD9aWq7Zzx0KXn3tzlIgu4Ml13bIt258P9
US/4fNwoaG4B7SWecjd3LXFGhzdZde4cB+1TX2TKzvbkk1fO2ZIrubQzu0A1s9UqqKtX54hv9fy9
PCkG8ezomzNRhstfzRpr+JIvubQ32/8N+ttjgG+qs0h/OPKlA1G9e8wpMo/YPfencOGqQeoHYMpJ
NGGCbF5vnMrOY6CJ3PLMtdQ4SCdF5cWBknJHmz/3LS1OIhhjkWMClfaN+lwki4qWBQZlyMeqN30H
hXIrS0Cv94E091egxuq1TKi2NDqk49EBhZgPNOmzhSOuROApCRxkEqjsEKeJ54ifqfHWaa1n0mwT
F3vHzLdO5VdREnQIuDPP3ONV6uXkGLc+omwtDRr3cVDo0ZLQejMBL3He7k/NDRfn5F+RZkH4j7VA
JXDmyJvEcZPMhcNjwdSs6wNAWgkfgXa8UQ71N/S3QPktER4afV/vm15alUvL2vX62+3opJGZV+ey
cXw2Wtua5cGI2g9xui2L+EbhyRe0wa2cqKUdjpa0iTkWRQz0u16bdXihJnrGqrODtohaFn5S/k3d
D4u+Ze7L/REuucYLU/Pws2VVKYSGuTWFLnA1gJ9Opd2TYwHoqY+a2IAdAxrhtFhjkl0Z4zzt0qPm
VJK6gk/uy9fRar1BfWScBX36jea/7w9ycRl1OP7p1TaJf13PZ66X7WhJUZ2TKPUYP1XoAM9PipNt
NDd97uiTItbSM0smLawdEHwAOEO78tokXloas9qcnUfw44M6je9Lsyg8VeeGT5N+eHClGXuo1JNd
0o/9vkmSastdqGB0+gh2Uiv9PXZuG9TcaPaOKum+jJjca7jiIzUpgvsTtHRVgIIJZRyAFHBP6tdf
K10lQkIRt1TUuxJNeEVxcCj6guOKxKBmFGsA5yXPMz23wPGDBky0wc7sOSOjIynYud8eev9fO+8n
f3H567NTO1La62mEX9edeqt2r3nxnZqHKAIRD/gmd231UzpxwBx0qpzvz+NnQ9Y80oDACeTsgLyH
lPbsndWy0h1wiNi5Gdkmyh9A1vTa6K5vpM6Ga+1rm/8GXY7VH3vxwmnrueFIHwaT+ngqI9rvHhJl
R3KowXVHUKKDcvsYZ15B1jhvbk49KsqAY01JfyBCbnoQlDGzqiQj7GzZA+j6ud9HT458rBVlz6vs
Dcn1cuUmXXpmYwxIt6OOgmLKnJ8gMfradZUeMyNjuUtEj0c/RWsSZMtGPxMaPSa497xe6/m+Mc3h
WcuGYpfqrRugHKit7ZFph90sFJwBeqam7PocVGO0XG1zwtjZYPGGq/uae1F8KO1jSfzxRbcHKCA+
5x8r22Na/huraMvQUIEEoYk+25nIkA3N6JTsrKTqFsD6CiQV8W+aMM+JzT+C9YXPe+dHXm7zsveI
Ez91Xed3bMTtT77FoGUzeLxn5G+tQ75plTxmyWmhGR2YC7x2Qco2+zwGZS1L6Vt27lj3A5Gq65Ma
9BGGUzQHjYEKRc8dwMMkMTakreqVTMhnvDGfHawEajcg/pq4v6+9QuO0JXFKzsBMOoIylPcFco6Z
E7ffXbx3Hrv/4ezKmtvGme0vYhW4k6/cJFmyY9qW4+SF5SQTbuACLuDy6+9h7ne/kSBesWZqHiZV
rlITQANodJ8+hxnR0s0yQ50S+2nPOQNZms3V9tBlmVI7kxnXR6K18de67FHmh0Px06ho9bBUz8Af
Xqj5t/sruhrf/wGh4/BEu4bIo2BkJGa1RuBHyvRQ6ePBYJGTlQh7h9gvXlXjmETu3Ggu6Ks2ooS1
7AQeF2DlQgQIunmR+ksGa16Vjwrm6yM/UsfCfypq11spif9njH/bEa7PLh9zM7Nhxyh+m9FjYi1K
Hi+0/jY3lgv8gm8bjmy1T/ZWpH97TWCXLDTsCzUOplc4TRltWWkW2C4p4Ijg3DGTX8VmF8OWEeEu
skZqI3+N20IJ47ly+FsbPcaD5fCm9rJsX9Cz+s3UTzniTQDJvApBqLQRLSzBwLXj43UImA/wMeh/
uVlIprNI66YB16FGA7Xgb5xskXatOAtegtA9QA4QGABs7uvNBSJxwsemYKE8JW6OvhdaaQ5aSQ5p
cUpiEPyZk8vIexVtjO02zru2u/z94u1NknwAvhJ2DeM4Nw+jvNPsXWa66hZwbG0dkRVcQKQqGlJF
iFxRqZZUxiULW93G2ynpI1fSVYZ+2HgTrX17jmNQuOZxHCLlAzm960E1o9SDIrdhYQkR17TTHmvI
wptLN1+M64rV+zqTjkoE+lq7fN44cZZYTHQWUHaC5Aj8iAuK6do2i+aJjWgOC23AZcEsgEDDJIkB
7GHm2OjJHNlUea0Bot6sbalfjmnjWtPQHqq2ATsxRLw3rvabYAJ3GdRuDQ3lEaBqxBRHhNNOnwbC
QrVUXoGOfTF4ifk3f1b6dCi1cm+OWyffchGJc7Bk9GAUPL7YPNdzoCscXBVDxULeZr6ZQATCqA/T
ECKNrrDJGxBaoxDj5mD0LSdIgUbzxpjXnA0tZEuadulZ04QPUHv0i6D6BGczekSW1ADnvoHIAcKA
W2O9jc1BI3FhavmUiw2UdUU15zI0UXg1fx/HDKHC73igv+NafpjNxm3U4ZQatku0yRnz4thyzY0T
E/EL2U36fqy3kF9rY0ehSEYtDJWXG1rGPmc2y03KQlCnOIQSB5VYXm8FjGvDBifskr2FSjfeJNfD
zjUKiQjkekIj4ru2VpyW2H/VWr0HW4G/saVWtjNydICwLQuqoSn32pbGiJqOvd2EViT5jNQu4VZI
u8YZC2TnZi69VZUEomiWPxpJcN/4ytkP7LlNsH3QowPE1LVtVB0qE8SQDbBub5XxczI3IpSVeUSO
B41cCsCAuEKXv1+4T62QciRz34TooJYUIDrmR4U+xluApRWnuDIjnIiJ1ve1LsNM86F62nP/dn+W
Vn8eGHggGZCKQ336ehRNO6n93M9NSNGEQ6g/gZocAl//wghCT2TzUWEGr+G1kZaYKa2Bug1nrXFZ
AokglOCHf9rStjTBAF7zXyuCs7E+tuSph5XG05yNY2l1sf/+bbGqQ1LeQeMAq5AVPDCp5BL1N1M+
reTfONWFHTFmiknK6AA7c3ewIhA3xY1jZ7s63zpnV7AIy2wB5Qf5Apz1YupeKvtsyCoFW5MC/QDy
HJWjflA4qQQIkmODqRm8uuUO0Wdy5tza3feI9fn827rgdjQt84FBIDWEDo+rqkgxGiBB5mAGABH1
fVPLsgtXGloscK+jZQgpI/HxU45aGlUtbeF8BglUJtGdpHCwcgNuQge5BhekQhbd+uLRAKDNv299
bX+p4GICAgXXKUS5rl0feK9KrtAUFE7NC3ptAsozZ56qDSsrSYClzRKQrj+ySkAEXpuR5LLtFaNu
Q5bKaH9kPKhUJYBu11FX+sCOpVNd7EGRdLCN3stmNdB1aX9/pH9e9jcTDa5PKDyiURr1s+tvUEzQ
WclW04bgD/9WW486cP1EIv5kUwfykj0SLnUpefqgOIrZlg6T2Uma1X3SxAHX3+RkKxmzOvd44CBk
BVEYgDfXH5REhlWN4NQO0So266nD0UCdzBsJj2VUN6O+MCLMfFxN6AWVeRtK0rybDOZY05PafFrx
i0zA07Kx0FtDWmLYi0vHSjJFosDshVJXoz2zz53JCAul2to0a/tzeRv+39SJYRglUoZYvA27yNHK
N9uanU75KDePoeX2up09tLZCGgsssWK8z0mtJT1ar0O8kqBupPhxcgDlk9PKmj/pG5O3Pqi/jQkO
mhaVXugxjJXGb9v+FltnVK1VJI/vb4S1A2cpVoOfA1hZQ3S7kVUIGsapCxneR6T8yfUPDqjgMO5I
/qbEx7z6uG/wdvcvAEu8M4G1QaLZEp/zqcpnRYdoLKJ25qZD6bU6cxgaLwCwt8k+P2U92+l56uhA
2vzTZmgwBy+AlKXbD+gxRWxRtqY4TvMKuS1qnxHQZU3ntFz5p3OKvCqI69Fmh3ASRJfC0sXdpJPZ
MJCw6F/GQ3zojcCMdrJ0VCn3ki3k6s0uE6wJkQTNpT6fiF4DpxfKUe8OWuowZQtQfVt+W8zgBbL0
TGD1bOF8Mks7yiLbqkMmIQ9jDgZzqckexphIDt5g2vOgZmiiwENzX1hltVMkRfIt2qtBM3VH3JbM
QYpn8JKl2n7fpVZnAGiy5dUPPJ4YsdkgBM0THtVh4mr5r2Z+M7aY5252/jL4CwvCHE80g8pbBgtt
ivdkXQYqzkuqO9CZfVTjjeHcZtqurYnxW8/0uOlbWKM1WlBB361lnQsxMjevrEdScadBdrHLEgen
AzPl/f3ZvHmKCNaFhZa6YabdbNahLkWgwzTmyE3NegsusOyBq7MUVgDdQvEHR48OYi3hbkCQY/EI
Y7SK3VzvM33PJXROHgqU/syN/bg6objmIQBlIOy4aQJX6ynr7TFnoQ4aDTSe/zKbVzbIfp1D/9Nr
TNlvp6Fbam4+yCvC+/N5m3NbhgqZIdwaYL4FDON6qOUEYrGiwYQmGjRNqt/oefAqrXtL9CocM+mR
m9oDeHdejHmL3vPmDvljeelzQs8wEotCPDdXVSHreczCjpFdB9os6bNp7R0I6Q73x7i2AwGqkaGw
BSk3UL5eDzFLGrARNUiEEApF85hZqptYDWASqCZu7I5b98TeQjMMmO4WsRKxOsH7iWtWJbOQznR2
R5MZiCq6LS3kLStC6FKVks671GDhqHiR5DDm3Z+wFZdEevIPBSGegKhTCv4vUWrgfjNZmLy1feZU
o+UMdAfq9ylRXSMKRhZYxROV3u/bvVEbRM0J8peIuRdWMHB1CCfZ2GlmJrcp3jKNAqxMgrBXHxEw
paSWdiB7UVCNNjK0/eeDN4C+BL22UENCYwSiA07PAO6CkjFu6hdVS0a/KcnbDHrq/QSVVHcgQxEU
EgtYRBAVaeSl0uLkMZ9MFSRLdABTjMaDtLFA1WlKzYZjLF9+faIsI8MGR8EVnGpiH9M8M26pNEEK
RW38rEl8NLcEFajIn5H/66Fs7Sg99+9P5+0pdmnTEJssIRkFDa45bkLpa3HOv9vvvVPgzbBxfq05
IwrytgFCVxROxbeKjiaH3CpqpD2gl+hyAjaCbiZs421ww666uAZY3NFhBLwJ3kXLZ1yE61LZVCA2
qppQ0Y9xQr+OU+sCjb1Q4yN5tOvqzDMkG3Rqg0egBx3H81Myo0kS0lRW+lM1CvgKmuAqt0a2N6df
6gFMBChk1+zj/qzfHmvLh6K9FYoTiMXF+zFXixql/aIJi/x1Ho/xOUJfnrzRbH975cMIIpKFaRZk
mmIDOuAK42xbyMgp0TPr5lOWcrdPtAdknD072WBWuD0/YWxhAQR1jmxAuON66svIBu9L3iA9ZwLY
lLM9ySKEVlv6EqtmUCZE+/VS/BGLI0mHDaq0pAk70Bx5c2WlKPioZA9uhS1q59XpwzsWtXVgLZGw
ux5Ro4IoatTkJmyVh9QmoOXaJ+gko/HXuNuYvLWNj4oPWEPQvI5CjHCUpiljcQY2rrBPpV/FouOA
l/PgkAbQDhmZclJ/JWwLTLpqFMUfNCEBOY2OsevxVXMVo8UBOSGz30UROGt56oDcrXJVxDCFucv7
X/ed/rZjGdsTN+t/LBriu4nMpFKk0oBD7uQDlbyvqqsFU5B73Im8yh1diAX4zU59tdxo45hbW8xL
04J7RoPR1cUsYTGlSHrVbfaZyJ1XN6xwzGIoQbChWhsFrlWTkLFAlghHEULF6/ltTBaX2ZKfYflB
8ymO8E5GT8YuLjZbHW/y/phYcIyC0hnUN4uzXpuC3oqMsiGSItP4PUWw7WZaoOSGJ+uHxNIDRl7s
Zks354YZfzlsobuwcJvifEFIc220jltkPNOkDXXZq76zc3WeztmX6CC5pg8G3Q9F8swtdsy1ewTg
Sbx+EXhDk0WwaSVKp8oVa0OgLgC26Tz5n5K1/hkVjkww1CB1jgap61EVTVyVmjy2CHVfsvL72O4p
eiPsxEcnuJ/EpaslW0mmtSsYFI5AMcEqIpvFkS5uLUvKM21qVOTNYv3B/Miqfie/UHA6g4jmHU/G
jShjy9zy9wtzbUx7M4q0NiTt5ERQjuEMVEt5+dmoj7JyrJHHuL/vVw2itIryH5o0bhBTNK5Mqa/l
FlUpfQ5iK4fCN4TTd3lZFnt7GDu/6lAXi6AMuHGurt0WiBCXRA1qq3hcXw/VatQMzIYGZrbtl4A0
aYPYzAqvijvq3R/kmmcuTVcL7QhKuSIbLk/YODVR2oV0qpjfDUrpmDFujftW1uKGSyvLV1ysnSrP
ck7srAsNGjlppvta8hLHZ401G2u2agiX7ILtAg2tWG0zOq7bXdR3YUOYq0iJp/JzKn/t7C1DK/MG
CVt7aRgDFh4MY9cjSmu7yTsz4aFSZLNP8r58MqM43wBvrDgCgiy81iEUuqCRhQOS02hIYg5ZCJzz
Z2CAwjmB+qae7O4vz4oZJOWWJjiQ/6CfXnhzFbS0G7U2u5CnpYOyuoNZU+UtIqmViwUYYLS2QoQN
ziC2kHKiRZOdFn2YGBCMl/oyc+uh/c0BrwwKNCGe6sFoNw6N1ZEhcYbobUlPib37eVYoMpMS2Ex/
dMkXtXiS0o2H3YrL4RJBbRe0kmAzsYRjENS17WgB8Ba2BIUwOuiKJ9XAj/YQNvRaQNI2XHzF81SA
PPDcRzUWFLeCTwA+ZE9Kovdh2dosmDpjBksSaFjvu8TaYmEPgf4Y9VLUrQWX0KPZjIx86JElAslX
1JyqWXfVF5nVgUXLl/vG1t7kaBLDkYaNhNSweJW0NSdJnOpDaBfy+JR0he7ZUqOE6MbU9xLes27C
bDCDMkkJKEmVB64YPGhyMHHd/5K1YaMmhQ5nBD8L99P1tmZahjq3mQ2h3BnlTpOAi2/k0TO68k0x
8i8T3HvDQ1ey8oDYIReHVm/0lIFU99qk3dZta2sSD405xd0JhKrXyGka2HXeodZZV099VxIPsYX0
hPumPhaxjZQFQdMIMaUtNfWV6Prqa4SrR0IyaeSDwcOxI7WnVlHnc8OWXJBHld6Yq+lDX6vo4+vb
/kHm8RayaOXOBaoIwQSwygvhp2DeZl1aFUUxhCUuWrOxvpvtY1cY7tz9ntm8TyKyJVO/OuALi8JB
jkZMGyLbsEgTSGHxb+ycR81+6aQCsZ95mpKv9z1s5bhA2hXd18gKotIrXrgVOg7KyKjGcAadbxkO
9uhEE3I/W4LuKyefhhwd2prRtH/bc6eaXNehSzGGGejReyjgoSr3UMof90ezYgWlXA29SzrajsD1
ee28FnB3DVWGKWx086RK6DWONepLXbvFlbNy6uG2hbwuMJRoCBYTqmTo4hnscHOYcUN6gM5G67Fa
YRuB162VBehgw/tw6+L/wl5kxjAxkM3yUEorADQbR9uCk91OGCwAT4vHK1pTkMu4njCWxFIcR3C3
dmK+zdAZYZqZC/3grWNleRleJ+UWQ4iBACtAbEcEQznCUi6P3RCS6VFSkxOrQMw4Zy9LoU9x6vlb
mfwVDT/7YYum+9bBUaVa3iEWdMdwIQpvHS2lihbRdgzHn6ntc6Ceek9WNy7BtWlcuokMpL6xYLqw
a9WYJzLaasewmRgUujs0MVduZ/2+790r7gAgPookkHQCf7MoXdVyCXrkkEYPSfylrjOnn3/cN3B7
3MEV0KmCX4dEDZ4Z194gc541RhmTsDGrwa8zoiGHYozPQPd5ZbGIH0IIzB8Hvdi4cdcMW8hq4vUG
1B0unmvDZqvLNJ9TAqi/5TRTYIwQQ5PckbgpBzaBbnFvr6wX6r9YKfTDItMpdoClVpQPGk/mkI29
Q4a9kXNnnHb3Z3PZnYLLo5sJOUMcFEuvmbB7c6SocCYUc1hN+6L9kaiam0OXGy8ovdowteLki/4U
wj5wr4OQXMjLTHU5DqrdzOjUsIKR8pd5MLwBYoGmNB/uj2rFCTUIYSL9jAkEF7YQkiAf3Fgp4STk
BbVdsyeJ1zRsS4B5ZYFQn0ObNPYsHvViDj8yKYRZ7JGEcTG4JQ3nmLnmFmvX4s7CAgEBD8Zf+DxI
yETl6jxtpC6SVBKywp/mL1JuuZCCgnL5TlXB4lpEvkI+78/eykKBaBD89SAlA1+RuFDAgkd5rksk
7EcdckxtAT7hbJid3GCHLrfJxmKtuCBKquBzAzcZ9FBEwopIZprGDCaHxVMDBTRmmkEkHy3gmcZy
i+ljzRbIeBQdRyByBSIopuoVu24jQw6RiU/T0WvH1E3z5EutHIfX+7N4yxsDwg+QHUCMQLNRzBX5
8NRJ7rOGtkpYS9ouGh8TKQbfX+MYIOqsyY+pdcChD4IYOdDK6pHyyCdJ6c9DfegT+amOeUAi++v9
j1o5wy6/SaT07HU0z1ZjrYR5nfpz6o1RIBkPnbYrrHOvdVsX6m2yckmvIbuGpCFWV+zRHBNrRlk3
J6Fk7GlcOJH6ljbUAxebWTzl0hlFXnRqBvfHuLL5cT1AVGxRbr3VxU6rRhs6s5TDrpgSZzD5iJbZ
SN04zVY86crKsoku0jNmoXFzbjM5XMZV6ejckjuIzsxurEyOmm2wyq1ZQ0Id86jg5YNe0WtrBVJe
Sc64HLYyyOhrV4ke0RY8dl7RbnjIyuZf3lXq8qxaSF2WQ+9iXIqe1ySKNTlMG9PXM55DryDjYFkH
hLWkW+nsFX9E6kTBaWMvYG+xlMT0oRz0KZJDe2i9yIifwNeR6W8y/y5L0LgbwvuusfJwRPyIniLQ
EqLmiojrenRDY+a0pEBNKEioMf42V7/VsnNLeTrouj9WUmBFIKvOT3Zun3i0xbC/UhZZ4lckcnHZ
ImIWr4zM7KhhxQz7r/g1ZfHXCVSPEE85SJ3xUJuqMwGGlDfqDpFTkMnksx0nNzb4gVUh6A3PaZCc
6hd0nN+fllteXBy7mJOFTQtaQlj/62npKeShmInkQdU1nkphU3turFAeAmp9y7LER+rfQqEq/6u3
nRitEw1g2vTMwWjdkr9AsH7K0GMW2VsftoJGWT4MIF9AC20QNAnrRYFsiAEZw3zh8TJB3SmLJy9L
a8c0ez/uLWfSQPBCp127qay2coyYCFWQ50WRHqAUIVyR2UC1zhqUsO8hgMslzoBMl7aqHGvbDQ1Z
IIUC2cvSRHo988OgyyXgS0qosfdxyDy9nZHKUIOo3GJLWzlClt8HMBzYsNuzuM1SNbHUQgnLWfXy
IvaAdgHVT+ykIN+pLf++S61bQ5RsKQiZ8di9HlcRjyr4TrBwRWaZAdPxrInRChuMICB1RqQsfktD
Uv7zSAJqsiDyQqHqD/L+2mhqGHlimpMCUMW7Xpoe4NF+Lz0OXb8zyq2szwrGELcLnqQIn5f3jkhF
ojVJ30HBXgllafYryEj24JAxYtWfyeSBSMGNjHpvpE9x+mnX2UM//Krl/aCCgmQaNjbwmhchMQJq
Ary/0XwqzPZoDDKblVkJrelgt18H/paZr9OW+sSqFQ0pCxNN+LhxhFNC5pNtjh1IsklGn2U+PqpN
Ue10q/sR2cYWWOUW844zaelsAuUe6hI3LVuTkRVVjhMrLFpkvpudnQdAhAd6mz+MpH2N05eS/6xt
v+s1Z7aJr9DOo4WJf5ueybY6NVfGjh0KNmo0LiM1IMrbzeUwlllJtbAqdvY4gCSocPTxDTxW9/fN
bfMIcGKXhoRJjiNdLemYw5B2lAYgVOLcm3pIu9vjSS3z18l6Aa9JIx9KBWJWM30vWmlDmW3lXYMW
bQQauJfxuhEfnpnJ5xp0Clo4l1Hsp13F91HWELfS0E5wf7grh+ylKREcA1nxlLBs1MKiIidppG85
WBTvm1hbuaU3BXg/wDfx7hQOBRDo10WqaSEpO/2lVVDiLYZKOozQbA+07SrAmj0sITJJeBWiv1Sw
V0JvTR+we0I+lX6jd55hnmtd8+Juo9C1NneXhpYPuYjU5J7kGc4DzB0DQ0yZOoMV3p+6NUfAVgdW
EiccmgiWL7iwYPUN5aPS6iGKQQxi5CZg0xvApbVtjgLA3zaE6YJEVG2SotFhYPSn2k3agy3lRzlq
g4kcagVY4rl+sqnXj8+2zh/65kvdnwcSNGh6uT/ctZW7/BRhQslCX14APYEbkvqV0rrLpKaQZLG3
bv3VicUlhUAe6grAyV1P7KS3E96MmFhKwQVWggjqrGQbedm1WBeJbER1qFQv3BSCEdtgDAQAph5G
RUepk8st4sxaR2rTbLhXRWp8UmT+wrXCpEC7pwc1QktK1Zv1ydKSrTaD1cnFxYzOWDAU3xD06nap
ViWP9HDsd2V/5O1JP2867JYR4R4Ec100MdAdhpUCmaz5GCXPNMrcf7d+F4MRUoFpD4wd4bYeNnnt
FNl3DYyJXNqIZlad5MKIkMRCJq1Ic0hwgMJip4yQBHmBws99j187QlCC/e+iCBu86uMyThqMA3PV
aj8H6x93ROM2w4pDzcwG0YgsXiWRDYgNsRsjTOyfjTwDDvptVnu8Wn/fH8jKwqOQ8ud4B3HmDaVJ
BLIsnmol7CSgrmqhZuRD/7Hxqzxlj2gd2xrXWnJnyZaiFoVWTyD5BA8w67ZrMpIa4UC+KS3Edcwn
cziWbflEk9g1QIabT8Zzauwywyl0c291B37WcvAl+eUWyfPq4JFfWqITqO+KKcJeq+asBOdbGOH1
VlQvUhN5ZvNkT1u9HivuAvXevw0J26tveqsGwAPuYsQOKq+g8/7noQccBUkbYIiQaRdL6DkK+GSO
lnVURqfOkFYH5ix6+RfOcmFE8Hp9wZMmMTPCRjlN5sksjqBOGf5xdznIhIGpQcYWVXEgUgQrYEju
rKjujWX7okzvYP+Cu3zjylpBAcDK8gohqLgA0r28wy6uaF53iT4h1xEymk2nQY/OEvjLPM4A9jJp
ScChb4NmEK+l+iBzy9rlcw6ycWCy8uD+rK4cV3hXKoCr4KpZgKbXX6ICrTtVnJqhbJ9NHcLdRsA2
C2WrRhb5O9DOALAnBldTOowDMzsTKfcD+J5U5Ri1z/fHsbab0HDwXxPiOPq4zuUKJmwVGbZE/uzr
j56i90XegLBvGRKWLpGTEc00zAzV5lueWN7Mz3Ef8n6rDLxlR4wDpMggVt/DTnuYB/21iKenOk3/
4mQjIN1aHOHpopcW5U1UmfB4tLaOTptYELf5fX95NoyIL4Z0GGgkV7UZZgSlZrQf8/ShiLz7RpYp
uS66IPeJAjAeQCjhwJ2vfdnsu8igk420JPRVfZx7imvkk+o31Wy7Kbo2kjRO9onVbeVD/1R6Ly0j
FkTFAA9M1OOQJBQrVxT6t9XYRfNZ/zL3ThT5FgR7HPpKT3w/f0hs175bB6B9j4XlGo/tY6btxtEz
dTDBgVDgoQPFWu2/J0EBGuSw3/+zafnzcUASLBBnE5lCwZPiaiQmTTk5R8xo3IGjolbJueHUdSI5
yhjVTj73xElHifn3Ld/wrC2mgddFtQ2dQMifCvetDXV5sMEP5JxkjhLO1ssIEoXP6Yf50OQ7Ww5S
kAj9HpHIclWIhD6lb0m6ESuJjvfnC4CwQUIQjCTo2rn2CQ2K6HmemuRMdTpgsxaTozDZdOuIJxuR
3w3eerGFgxSJR6AYcaQKdwfRWZ+MbUXOXuV8Z873j97/3n7UzkO9uz+vNx1WoiXB09sejcEqKci5
cLinO7lTOcu/eh+olL2xsx10UrnMUb0g5c5D6Tzruz51+rfJ29jXqyt8OWZhflNqgqNbx5d8VH8+
4lF2DrtnZ3Zb7/SQueWmGs1yHIlb7dKgcP7WXcy6Uv1fg51nOh7njsfcZXzcj13XRU/Z1nW95kSX
NoUdlLWxosZQGzsfH4MfP+yn3UPsucR53W8cxTdpJHFdhbM4Hcy+X9rlz0ceePOxDrSDW3j80dtI
Eay6KkqKgCAuvU26SP6vZ0VtcdRaz5UDKvnvSeM3X+eXvHKMyHEnJ+m9X9lf951WPJ2XsS18pTgG
UKNGOvJ6J9IsArlKO5JzoEuu/CLN7kOobLG4bBkRVspQOHYhhRF6sJ3xBHo2DsYBx964aW4eEuJg
hIWikOUa8QwnZ6YF1Vf6TTtY7wAtJ19AM2D69FhVjpm6ILbuLD8xHe3fOIoB5TuQgi39K+JVN1SA
MRfTIJ+9wsHzP9ccpjkTDayPp7ObbwXFy8El7jlwBZooYwKMi8LA9dIhJWFZ6KuczlIlg9ztKBck
uO8cNwzhy4RemhBONGZCq3OW1Ok8v0a5855/fg9kJzg0R+7MLwA9OfYjWHhK58nf7wFScn5t2F9u
ontDFM6xKpfQQYsujzM4MBq/cLzvb6lf7Swv3eXDgwHLOFz2Es6WyNd/bbG/b02wsDeIPA4FtfTp
XNPxyTKqfS+1W2oOywjujVDYGiA2MxRUUqezEgdJ2/mEHKyaBW3E3u7P5aqhP/2MAEEBGyLsDb1J
dG1Ws/ksJ2doRtvd72oOtK3u6T8MtuJ4UGkA+8XS0AgF9GunhFr4WFRWNJ3fVQf3gPwxuR/Nh/fx
RXbeRqdw5dh5Gb6lru/Xjps40/H13D67W0f22tVw+RXCyoGersiaTJrOS++9/igZx2GLemJtPi9N
CAtHU7lgRYmFg7iDk4M8Ux0mp+lPs7IleXbzLl124cLKC8UPzVj4Dq/ntEtVpRrLdD5nB/2j2MtH
cJdkP4pDUTsUklA/7jvKath8YU5kpNPZYCV5jsnjvdO7x8cx8UYvKL1D5e5M9+QPnn/+Fn35+hMB
m+9/vobg4dpw1ptatTBkkR1+KNK40OZkPivTIzM5hNhDYoGOfHaGXnb09hO5HylPtzA2K4sKugZc
vzhO7aVb7nqmQfEb57lszefiyXgHAk0O+gezOVZBNh8gSfuUORLU9U45BGHjjXDmhjocQ4bCGRR5
QI4FIkARt2pSEANkrCdnHn+OymtFv4JYFPvU0ebPIu128/CcoF6X5Nprl/JDJkU7hhyj+dHrTlt0
6MTes8gruk+WVJ4e/9bn2SHf7/vGn6eBsL0RJqBghfzj0kcouOI8G1TJ0R991h4fP2QE1EfcC+PP
McB7hSJWqRqvfIpdxXFfYy98v299zSsurf/5+0WCZorBxdKW03we24f+ZTCdwvxKpGBU0ajmYfdJ
G2tyk/Zf1gSXKwpdZHlFinmYsrI457Ixn6MR7NLQioltP0oj0A8+gfyGawmEEowH8lYovqJuETTd
FMX/WJdRgUdECEUokZQtM0jaJ500n/uH1v8YA6+adlTyQfHsvnp8cLbo2VZXV70wKByb84RedAvU
U+eR6U4NOEM3uBWvQAzhjT96sGpZ1G1K8KPxn3EMXM2TJH+RFjp7LzZ2g7ZrUt/uka2wQUC6sTUX
06LjIfENKQVQtqOHXYhEDPBydFLR4dNk57sFprbPNt/Il66aAHZ3WXMTmVfBRNNFmd1wbMDCAdnB
vLfP4zs933fhtTeigcv3v0aE+zEHjqMzFBiBJrmnuJWLjMsOB6vhesEc1KfyoJ+CwQDyzYNDdTsc
Aew1eSDH8jENtnIQ6/6Ndjik3wEqRMfi9XmnyjVXYrMm59jUfmZ96ivtoRlyX6K/tejNGIJM+quH
zL08OKXu3Z+KtWcVUq1gkUdUAiCN2I9nVuWYqTMj52GUnLH/SB3SExdalzl96Eeoe9LBSUo5qCAz
I9XvNNtITq49F9AEsZAeAqALfJLg7j2dwVeVYC2i7LU3Puo6NHb9uxW7SRJob9qrOoL7viWgON+1
ICmD+l//BT0mG4fMcmSKno1e90WhDMfqDTUDDoHaSKlBzpC1Uckze29sLz20iac1XjNt5ElXAiPA
kJFvAt84+nrFzl7TamdtoLF8li3UT7CPVM3p24130NotemlEuCQmxpQx4zBit7vReM8aB8zYBf/Y
8B8RELscjxdmxAsz56xVNEmC/0yma9rfOv5eZMckCS39kY4+HypHPty3uTp9ACOAlh4htCoSBVej
CfnZOZHPquLbTzze+Pkbabc/Q/r798UhdYCljj2plLMax2AabYmWhkAE10oQE4OWUFieoRAD8Mz8
KQ9NAbZt5D+dmIP23MvwVBwdzea4mbQ4Te1gmGrqZ3o0Umew8f72yx5IzFGtWtxg4AICfUTX40UD
iRpoDRKLQee1jjqoTBSDlP+CMFr/PUHFEwidZsaNgJQSGJ/RrGZ9dtM0m6ADmnLo1beDXO5knQ+d
C3AGUqyzhIewW9aF/oVwxCZ+oVLtvZJLS/MmANdblPEAhdnV0wxMvDHrFOrSTPpohmYcg/tLtho0
LACS/6yZKpxxLa8KuwAK/Ox1gEM45r7YFchKzS4AzeXuvrG1BzOSjH8bU64PVDKoE5N4Jp+bk+wF
rcs9epiDdG/9FShu92V+UZzuaTpZAfGSY/+WOXQDqXADPxVdSKh096ABN3S2uCh5tiRfAj13+0VX
T4z69fwcE3+s9xaUMmkTEPaBHkGPG6WnReGUBHnH/dJ6tukWT+fyGLo54y6mZXlpXwRuCdQGWWXg
RKCtj4OHzC6NvioO29+f/rUb/HL2hRt8aqG6M9UwE09Opp7MxOf2TkWmqWg3dupqtI4+M3CFIxwG
JZEwzTb0pCBfg4XWHZ27KbK6x/SdH/pdgQM1c9iJnLQ9SN/29CELhx+1S9mScd5Mgi7eezuzf3+H
MLN5nZQViQr5XHCve+6gn3W0TuXs+K7VfL0/u6vx6AI8WPq+ZXCWC7ZIQsd+qkr5TCbf2MV0L0NH
UvbsMP54iH62X+rZLV43lnQ1RLk0KqxpNLNimoxKPicHRGUgpDKWKf4f0r6sOXbcyPqvdPQ7PdyX
ibEjPoBLraoqlajthSHpStz3nb/+O1Tb7iqKURz3uF/6tnyVBJAAEpknzwF6udTVQ2MXmQnF8dsD
nb2/gChHm8XYSKNNYjTe9aBRXGUcsl78JgUVaWnw/ym5x/c2vbAxiT1cNyvjjIMNRqDsSU4MNrFT
PQUIu18Ia2fvLGD1cFvhvYbmoOu9hzVLpBLt/LYaWU70LslbNl2IKsYL/YcTgjaMRU8aWiKnE1al
UOTt8Fy009RApy/KSoG7y2TCHiGI40sLe2/J2mTqes+tIyGFtcKxOoXwB2dMg4QVPS81pc2eJxfj
Go+1i2OLHarQ5RtYUiO9QgjsHfPAaJp3YClue9zc+YiGtJE4B0SraDC+NsQXvetVCJts/yt0iSlX
PuGCl5SFCrb8V+7DS1uTQaXIjLVJXfD2cGARTGg+YbgPAcrpGmQeD8UmW8qqzDngpcFxPS9mUa59
Sek1GAzFBtJIK0F6jj5vz9+cS1yYmKas1IFrUvCO8XZNxdgYdq/NNnlUOd1byH/MnkaXhibBRNZ2
TQ+OVt6W8mHNuCokMB8dHhjitwFrlrt3nXiuz7lXk86XF/x+NpK5ND4JLtQuBRdLmvC2p20GB8om
AGfBQUhySqifLezpxaFObjhH60oQJGOoJejgK5pGazc7MuUm2/np/cB2NKpMv16VS70Vs9cMqihQ
pR7bptB1eu0vYinmMY9ePzuG9saY3dFVBW39qyI7dA+QcU7WXeUaaqaD5EQ2hyX8/1wVDt3QwBkJ
YHKGIutkg/BlyjjYo0jEVbSozklGex1awYaQbrjAYuVdKa47UdeOmr/wcJrLnl+ZnmwVhu+LqsKD
1ZY+zHAlmcMa27PYMWTQI9NkqIOWTrAQU2etnMRV6pFow295lvD4h7EYS9wNoCpE2uD29pq7EP+c
EaCFrlckkMq4RXKatVE3IEi/npSFXMDc/h2BatBZR6cCYAHXBlwmzzqnLTgbLZ29lUFrNgNciLoP
SLouBMizaQfIJqEfAlkYNJBNlrdPpSpyxQ6xqM69O/pdRTeoIJ0cuqQsNjcoXB6ozoFaBXp6kw0E
XqsodFuOs4E8aUPg/rVUBwLcaJtw7KAmfnWMskU6l3Gqpncx0OUgAgKSEirhk+AlcxS26TMVj+9V
DMEMIBeN8ig9OiQ+GuF5m26XYvu58gQ0y0D3iIhJQ8VnYrFB7/TQhxpnh2Rb7PatFSkkN6mri/e3
3XD2ZEA5UoJaDgaHzsNrN4E0S+h5ucPZfv/aMp+Msm7dX3K5TozMKgLKg5GGNYqC+i9Bu825hUt6
dj0vrE/GyYhlrznpaF3e1qklvuXuU6iuC/cgISu8pLo398JQxgZChG54xINf+XqwnV/iR73P2z1w
hpQHnF8j+fAsJAa43kkZIk9kFPskXMUfZW6cQXuSImGWZitpzaHd2/1KXAA9hpfbazDjXoDsjEBk
FEPAAzW5AMsB4mupyvU2dM3JkIMmCCqmt03M7dArG5N7ru7jRubRRmqDeclsmdgUGXEnl3Zbr7pi
H7j7jtE9SA9maWum+YEr/s9fMNm6SdHz9RCi7p32hl82VgG226gUjQ7RGdj8K8fdNrlAwE5EyrYz
RS1e5+UCRmp2pjkemWgACvAWmbgbmrLLru7Y3u6F5rUDWzMTBAuL+YP4F68QFRnYf9uYxJ2qAvBf
PmCme6u3gp239tal8XpwCf6xKtLdI7m0Fg8yedmcIQmu317ouXoDzENHDOCF73197eJBLXFd1KHA
/rx/fXdJShkaW9UqpBYK+zbuXdKScuVZpyWB7XHuJofkpeFpna+vgNOA1lBv14NVyndK/dYmz5G8
8PJasjLZKyqoYtumgBdBLA4SdXl9LGN1NQRIubE1Y/6lydSQ0QaLHg7iya7JvH9NZk0rfb8/JGZp
gZeA3BPM5otK6nVunk+/ltqK59wUDz+gkjRc3z+0yoOOlXro/wFXIG9C956Xl9oDvg+66WJdWJgG
95zQoWFOhIWYtD1V97KFjhtyeIBzRiR41PbavqMV+YhpB7/1SaLzRrf26APKKp9PhNlUlkQ5iuw6
ZQTSLuXvv5O+t75vssxMVElu4uP7ALZDfhFZv8gMzNRK987RWcfUMu7swAjNwopNKJeRhLaEMROK
oOO2C8zdxHg9/nstpuwfsdpqgD0Mgw28oUgBuX6FXul+uOuDv+Jsl5YmB6SsFFyZa6gDxxhyOU46
hqyuPVASA5Tz4qJGeUaUiC4OK6K3R/kdDN6a79EjL96TIU6TWJO/bb8+gL+e5IBZemswEuPfsOgd
OX7UZmY0pFp97p6gnEXOSPVSqN7p5XYRJTR7XaGAA3QzCvfozZl8jyiWguB4Q4+5KB7ScJWeVL0t
7kThHHOc7psJWuvDnirr2/Mw9xwE69mfdifRUCJLtVpFsMtbEJZ/Lj8djdDYXC2c0ot2xmPuYr4b
vxVaF4rMiO8qk93o6Eegdkt+LQxn7rQEiQOo8FCHxLtrMpzGEXweBGgszEgfh8NDbq0hLxnow2Oa
4B5YOXcLr63Z7XJpcTKwwUXNgGthMc+OiVQBrEfbCOnEtaQ3O2+vSXfod1sY5UzRClQVSFKj6Dk2
tU5uXIYVZahWAwq5b3Sk/l790HKhdkbqkC7RBswu3KWtyUvHR15Y5cMez7aa7J9bFVzhyrDXDWmp
v/y7hjLdkiPxFSgvEBIiWrl2EdXrHS1vOWCsWZXWVq7sQCt45Dbx2iL3aG8iZmnSr2SvuiSyTlvh
4VG8e9T0tMRRuLSq43b7+S3IQ0IiAKQk07s9KIch4USMeh88uyeFchtaWeCuIV/Y/AtO+03pdcvY
5OxvFTDkusW4nNvBfH81X2urtdSNCde9v9doQ6Lt8eHTeDLecvpUWJ0d0VVkaLp7Xn5v/iBEGaM5
JGBZNMGiVVqaYiTaTg0jjUEtoGrEZNuHsV5oERSbgNoxSiDrNxDZ83Rt6NIDy7i4rJxe2YaJnD76
csKuJZTmrIAdlLsm9SP8tay1hEFUDiX+h2Y7V1s4wWbjv1FsE29jKDfjs6/dhhl8LxugU4u8gu5Y
CkvEljqsHqx03I3a+pS+fzH6aiuta6LSJbTLuNOmSwdGdPCnjfHvD7B1nmSq16bIwJeDMXDvAvfQ
M6ZH0NS7sOeXDI0Oe3F+qgHIhR0k++1GsV/FOgPF3SnDhGbcgqHZcP5ySJP5DGQhxZCQRlESoj9v
EY/UKP0axQuahyQDORUJXQlHdQu1b4b8Wj0unG1zO2/sHB1rJlDhni5nXDSaG8UwnxUuJML2kvAp
BiGpfZ+KzJcD3ReWoWKTo+JIymzDuUYoDg+3P2LWp5AfQPMcqtYAz04O9SrJnEgNK85OXCvcDkR7
eypNq3LJ0TIM9+VuszkpLzh1oKh52zI3c4Fp495DARs00/CpyTrHjKAMBcCD9SYke6RdWmPoMd8F
Ekwn4ViThXBvbrk1JF2Qdhkn/Qc7dxeqkQgxFM7eCh50hMhT8ZWgxyMjdwSlkIRqer5NqLB+XK1u
D3UcyWTrjAzaeGgA3gY2iMlxn3c4f4SCZ+2kNbXkNXc/qnYHIega+Hoh0Bt+qT4yOu4tg5MtJPGJ
pHZItNnBB5fuFa7QZXUJ7DezTfHQRlMslOREGQfS9fLFPMvIaQ4bcbPvG2Og/qAn1RJFw5KViXuK
clpmng8rQ0ndzcE/hSvWEAj3wWvgr9PlFe7EVdw+spmx4C5zee0xk4AUHbiL0Eo7uat82YPgRYPT
VgUVg6ueNW6XxkYcGgCW5F2tFxDq6z4VqGoxNCrt9P2208zArXA4cN+USWPUOqWe9TORi5uh4oEd
5U/KxwjFCA2LU+7YZ/CvrYBCKA3HGI63zc4AIq7NTtZ1ED0mUVOYhaKP3Ls6nwBUt9dMtV0VDVHR
9ZgppqbjE2LvTbpnkeeQdHHXPGqhnhcL0cnPMwIfw48UEqAyRMpjsnMaty1DvGV5hH9rn3jbpaLN
+PevN8r1759sFKTQhTaqBwwWLDeyshZ9jyK1SKVhmxRnERL1bLnXAj3v1+mwr5olH/u5Ua/tTyYb
SQiQ+YzjA3Ff+tQdS+nBCXUnvg+dt+EtlA9KS5VfKekJ8Ku3F3om3L22PdlamdI3Qi5h7FFEUbNq
yoww6bF7ystVAZy0IZZLpYQxgP4x26DDAbE/GkyhrHJ9ZNR81YdSjly7EFYR0JpsA84kpY7QQKm0
sngOHZ4916Xf6BDyAn99m3iSQKIilGUC0XlAC5tYEnoobKj+dojDLCO913bv4dD2bykbD79SxQVX
6e2J+nkEYZ4uvnryLBh6MCRrMhBCBVQJ2VJeCcBth95W6kpoTS6ptMx4BJoWRtzuiPX8IXfDcVWm
pmiWsn3pSczXavAQ1+btAf28jtCUP2qXAcsJKoIpLqWO1FZI+mbEwMRAM0a0z8s144W6kj0Kkd5G
MU3TpRTIz2AH6S6AV8HDIX3LNl+vvaLVWl2DmdwewiKwvDh66xpvSStzJqaAFUjbjRzNkBOZUgon
rRi7ju/xtlwC3h9tyoL44r4Go0wYOWbTgJurLAZdrU0/fgYXah2f4iQnUvCxhK2aKb7gUwTwgeAK
ge7IlCvaLcMarMkxbzv77CGnuS4Za3+TbUvdUMlgJCIRFmK5mRI0TMJzcB9DuRdlh+s5Zjy1r1kJ
pbr+lJISueGYijp319G7UJf+QvyGLDQaslGBRMM6FvbaGh5NiuK3EUAEEW4iwBizX+wbT2PqU5Uj
jkfqZxn/8b59WuIlnnm5oRqJmQXiiEff4HRu/V6GvBaCD9tLCepYPfFXzrraKncVkrfbyth85mvA
7m08HRfeYDNH2KXl79vz4nGCtsw4cvlMsLkGzMSZxbZg9AJ00xgi3fEWTp6lcfKTEIThB7CFMRgn
+5Xp+Z2gr91NTNEN6hwKQ0R7mIMEYmWFHsmX6mmzW+lijr8fDhcjrdRBjJ0QtrNjVxEQJ+nuVkDP
HWU9g0KBtt5ifmn89BdSPleLO42WK0Tw0GKBYSXTwzeRRgep20mUfUCAEQULAcbcLYi8EpgLkRpE
s9hUGCipkFxTtQ4IlW7bNbTRyC9XMjNNBza69d6GcgkSM3fAXxicMubwA6cNXtPg2gWAvycdT3jE
sTu0uEubdvfmPG0ivEGWXu9LVieehER3V+UdrHbxjk1oWVu1/JdGBtoIUHrgkP9BcMu0fF2FgQC8
Df9YMeIaMlJ6xQVE4u1cICqzjln1lUu+SseMeJMPVoyzapcUhGYuNwncwYCa4hYFh+D48wu3jbww
zVg/EeyWduvovV67JuZzKXbi8VsmkcyllekiZmkXof8QVsR9TMTXToeW2mv+nK5Rxl9K4M+8W3Hf
4+E6trmDZXP6RO8rXDOR/D0kPV6JFUJy2t2rDx/th/ph80TjiLzl98MBDb+eKWREvE+WXnsz597V
N0xCt64cpDCV8A0h2m/AQ+IfhQ1Er9t3b0m2eObddT3cyb3iR2yg1ONwDwORf1muRZ6IsPlKDW1V
LhWjZrYFOkgAmhqndkzHXnsLU/RO0I229pLxa9FL5n873nAQRQVQ8RuycOGLNS+7qSakgl2Y0COi
Zry6961SZ00jfYGb6LfDOm7mMYPB/Glu/JwLc0WoQPlOHdeIFGb51VoAVuM6ZA/17lyvmiXKwrlw
A4fmiOcGfgYUa+MmubAnqVyehUkt2E4ckHbTCAav7oN3/wQKFyIem+KeHXZlki6Nc9YXNWSrcdAA
WiFOfLEOkExrw5a39Wd+M+CpEtA7j3R2e0bi6LSE15kBmY05KtwCIOUB8ZM4RrYXw6zUsO69KgOw
JDYyVg816tS+HrERehhDw41UPXEizMEuy8CDmUEJXjhxCgIwrzWa3uairTdsopSnZbqqAALJdiGv
K9655ahYUPlV8PC81NnmV4Q6SmQtOMXcZI1MQmCwRhIDlPjXX+9lQE23Us3bj/rAk2a1DmmzYnE4
4oWXo/v0nt/qpYJ8MQh1bpue6d3DxF2YnmzkoM0lcD3jzulPYNJF/16lO6dG14jkE+GJLQzjBbk3
Kvrk5cW6a/arZLGxfdZH8RAAmdKo7Y6nwfXwOxdNXRqP610gAbI4KXU4UlH0g54W+d3ndvulqclM
y44PnPAAU4+6/ixucpeEDOH2LAK01UpcQLt8k/5ObyAwE0CGDdSDaDuZWEP2TXGLEFer9Fy+sY/K
ttObB+EuNB4Uau04UMiAae1U2OezYNsFIcZTstoR5HPPJ9dc2JEzWRoQX//5LZOFVrpeSARGBRwb
jaagZDIlEcstLmUs5lwZSuzo7Ad2jv2hdNtIuRL26iDYlXQfaCROLNfoEBomhh/at313LvKWLm1N
Loae6XinT1kc3TqaY7SzSId332aM3twlbyrZbFYZ/aILVudyb1dWJydqg2pHGbS8YI8lgJ5wO2cj
b5oHIutHY7crCG++DQP1VhItf90e8Jzzgs8GWQEZVCxA817vE9+pkqEOZbw0VNo0LmnPQfty28Sc
lwjfras8oC/S94P54hwtBp/z+RKDi3qAcqHwKdS7IN54CxH9TE/Z+GwBmcaow4Es08Qb+cpVlZjB
UFq0k/WP7hNah48lCBmaFSHx7gMOiifxR0M+GeNdKInXW9zCbMpz03n5DZMotJREz+V8VbBTKWXQ
1hSWkWQlwqA9abmX21WY9g8uNDc+ZdCX13paO+gWFxlP2XfugF5ALW+qGPKufcKhQyTvBSKFCDGI
nIXsOx+LAOakDYpKJM+ZEkKPLuNhuwdOgr5bLoiQp3Kl5COSxTgyZSdWjIKp3we0nNz1Xp01pC2G
+gV4/Ho9cF0NSS6NkWyFL+WHNEuiI58WkBzIKz7LadKDy4kKiSy4RglEk4t/9/qXIFUK5Eq5LFsx
YozArFI0AM69QN2HkhCtskiB/l8mu794CTVfWotSSqOkSjgyxE21UROeWUdZovgk4jKloRkf1dBT
SCK2NZICbZgEVAKATide8cZCu4YlctvWDkWjbvgeY6pKMopuLqmezt4Yfy7dD/Xw1m/Q2Amqfzt4
yCEQTqWz1oNuLSXM2ts6huaarreQkJsNeS9tTk8bVS77BCVX29vJ1DsfAt09cRYHXojIiCxpYSPO
1PywQ1BBRgM1dvuPjgG1hYBskDjwTsPb6Y2534erHMCklDxLBzCgvaUZFXNdjihlUktfuC3mRysj
t4maykjfMdkckug7vdzFoi02esOchvQUPopoFCoIu4ZPKQIIi8p93d31S9i48TdPL00Iw/3L8rRf
2E35OBskX7S1Zz6jIREKi093aWOVzfF0+7SbPQEQW4C7HGcqxDyuD1T0hELju0tEPLiftX5fNwAN
LFQv5k+6CxvitY0463lfYmGjMPdbkIuAM8jT7z8d0901lBib1flrpawf1cX37+zgAJkUOWCq8XYa
f35xlDPCwPScO4j21oeZ2xM3Bi4/1ujid08itlpGj6Ew/u7eNja2BwDg7d8/v8EvDEwiJ0XqAlnL
YEANVo7lAVj4nDYo6Yko5ykZGYRTWstES3dttRC0fUebt8Y2uZpyJYYD5jCdGvv968EEWou0OfA+
YBvc7fL13d2GJ/pZCYirL12Lc9HTCHP915pNdl3nBlngeqw4th3s+69XvEeIaKBBaH0fba3s6+kl
frjb2ECQnFbIIfylTf+n+SkqleEyVmgDDL155naH8QHg6PcK7Q/nCuhHK1jwotlDBg82xP14ngJk
P5nqbkhLjvNxpIZAO+57ConiyugfNuDZ+eUs8TnOze2lscncQpQjcIdeQhpBNMKNQqP7Ffey4Lbj
HTD1HawdTpSRnBpsh9d7LmlCF0rpkYhUhZltWZOuTr9W9dKbbS6HgCc98hWQjgPN+zQCxb5QJQUn
pF9Q58t8z0kCXn7yrm0P65fG8O7VQr+jQkjsxg718+0xzkWIo7Q9JIkgEYovuB5ipNSxkDe8aAfy
e96/9elDzLz1S1LZM4BYvCEuzEzGyAhQOZFLAafX83hqerQ5BkBM5eT9wSUe9oNIyI45gZd7RyuQ
74K80jd7wuiaDu6uGhWH28Oe9R5gQ4BO5UYFnYn3ZB6fs3yviDb7yhyi1pLrNYSy0UEhL9T25w2N
+sIano1Y3uv5Vfic01LVk+xKV2VTeGedVZIYTbjKtK/bQxJm/Qh1L1CyjzqOU1QhRHOZLI5hKjVK
QyHMeTAHgUbr170JwZAzmnY/3TE5BfWHU/RlJCR8AJVmfERXsq+D2s++/T1z1QzUm8GDNOqMAYkz
fu/FjeXEjMa5HlxL37d0D3l0grI+LZ6ibbyTNp5Ma7q0Y/m5m+zS5uR6ViXHYyqo6+IIEpD9AP3W
SKjbnU24GbE+yM6ocmqsRgrWk/64MOC5BUDTEeArQDsBPjs5LspKHJkOcN4y5yzSTCF6Vr17ATRB
XWKA9yzoMqrmFsIvBt69lISfvWMvrU/uWNFvhlRU+3Hoe704ak8KJOHBhxXQL7DfrRbG+hMkjOMC
6cARJ4z8+DRDN6hOxzG+LNox2mGqdW65BU08RQ+DBn3hqt4FeuV93DY6e5dfGp3EQLXfJ2WG8BYx
++OzsweUi+wPJVl/tsfj8Snd7QR6R1cr+rh0XMy4FTgDgA9A/A6eNXmyi8M8cAK5jCWb/wJJSYs0
rw6umo6xbg9wJsa7MjPZManoRmHVZTgspCGzhkDFnDJ+QHsHFYjbpuayLYB2I5IFjSDIdadPdlcO
M2locslGLpKMjKn31tGiBfHIGXjWha0xbrurixSXG6xhX4wk68hQXh8F4cBCXk9yWxuc8a7u1RhY
3Xq1sTCmH4ftaAYiHZCgG6/TaT9ai0y8VLhqY3eH8I7ThVW8R1r8E3Rdlk+l/VNliHqpa81pYXjf
LPQ/xndheLL3JF8KEjDatLYr3znFljlXayFe+54JVGtTvSn8r7inHpV3aLpJzdAz37W3SDRiPM81
6ImUBMqe97nu73O7r9eh/wR+ioin0c6zCoeUDbozSr1E2Gy4D+khjWiz02wueFJj6umxS4ro0GWW
lNPSBx3YKjvL+bGAQCmkQ3uGBKvkLQcHSqmZLo93rrjK0Oa78QECDXYxp7e8HtMQNUqSAOEnqUYr
AI7CVyS868bu/X0uxQSNQSi2V8wT2EyQFxANby++B+Via/u4lW5N5bjGF7eG5vgoRqtKY0to6H8s
cypUoEPecSDzw8coJ4kxSs9Q72+7zrznoCbFoRAOqc7pvRF6faOMC8iZ3kFBrspxyRKV3ZKNyenV
pCjuFxlsbEUL3W/Zll/a0z8O5W///3MUkwuo67JezV1sM5DV68mhAlThMYSLkHzrvN2esJ9Ym4mt
icu3fZ5IDTfaImgWlNKVEBnS6c4hGeFobrZbjp61eKFdcXYKAYHBGxjBGzjzr50j7uW8rNgQRquy
NmsHOlc9F3ZG2q6LGIijruoeE49dYqz6iQsdB4tixihFP6qvTCY2ToNYSRosXRC8sgP61Xh0w9wl
PjfiiUuWCGCc7Cz5l8/vsk/2UKg6ZAWIWC8Ek2NU+mNvXHzGZM6Bm+wTNgnasdqfmAzK4AWG7Bg+
6jn5IVYE8/Yif1dLbxmcbMZASgexqzDfYm5WHpE0KAb4wboQ9eojlSC5BQGBFJRvVD6qvhGvQ2WV
fnCfTat7eGIb7C8OKML06fZXLa7GJHgvPb9OFT8aXS+NVmF9L3HUe3ezB43GKRHX9XPr70JMSUJK
WQ+Zrd8vHBc/62zj9QJ2BoR6EO5AcfXaERM+Lus4k1q7lLe+jBzxMTlqAq1SHLkvkpOQbiUlJFrn
ErQV0DISEO2e8586wexVnOxGh+YXCbncFtrRltDuZXEtLeJs5o7S8R4cCSwRhE+z/z2qYyKfyPhI
qJBvgg4LKJ8ScS1XlttZkb8JpddSO0rCeWGB5q57UCCMTBmCwuLlcz07Al6VJSNXHdQ7dpx/Xw4d
HaBsLOT+MRBeO5kFpc+m4E3OCQwGulKy9lrUC8jX6VMATY7QJ1DRq8fh8YXn7cR3Q8ZRSqlGk9Wz
aD3DQ9SAqC94WFqpBYWmmgKp1q8gMoqmS+ceyCpd3ieAkkjf/9yekPF4uNhGPz5lMh8MIGVA8w+s
zQLWLoQtCdk7gLmdeGHM0zfA1BA3OR8FUDA0IQNDBRgOfe5X5xzVPINeOW9IhWRWMY23Ql2BLOe1
r5OF02JyOv0wPgnyXH9oxLRkWbtKH9I3Jz4P7MZvVj6nc5UpMwvJtclV8MPa6PwXcQLHMmrF9Fje
EMUc+QFCQZDNgdRccYjDpd6OxXmdbHcn0tguldCGmaxZwy3NnF0lNe1AuBOgrVtIVhATX6TX+F6t
qdsAbwFiBU4GV8r3g/9yiH7RK5D5BfUtsOiqBXkWMwCdNtQigL7k3pcYbmZHOVIa4aiA8A5gntdT
WgcsSFEBxbcD0ZAiKlWrYK0Jq7w/Ioj0oq9SswrcuJzzcXt7TLVgvtcS1yuLtCHYaIDfvTY8hLkS
OD3az4Tacx7lum+tjkdFLU1cngix17/2fhM/MqoQrDlW6Vcx06MNL0pf4qH4Crm4tUpFTE8RsHCH
IeWBW2Klt6wP0tXtL53byCiEo5NJ4GUR4svXH9rFrJdGDj7UL81RJtzjrFQX1EVZqMkB+j0hY6QB
BIk8YqUm4WjTOGWLcgYIQQsddSIaHMHSeYxPshH8aq0KNPeMIRk7xfTXktXq8Zo1c5TKQG56CnVt
DdECxOu+ySwFmOMWnnrk5XdNPSTleEcQ8F0K/ynH0aoxq9I3OqR1XPdVafGMERIq/WH1vz66/3Y/
0+Mfv7/8x//gzx9p1hfQ0qomf/zH/6shsPgW+W/Jb6QuPt/q39Kv387VW+WXlf9R/s/4y/79l/9x
/Uf8rn/a0t+qt6s/GEnlV/2p/iz6+8+yjqrvr8BXjf/P/+0Pf/v8/i0Pffb5998/0jqpxt/m+mny
+z9/tP71999FHFD/dfnr//mzu7cYf+1c+L/t3pIQUfgfv+1ff+Xzraz+/rvK/Q2wbzQPKCj8oHo3
Nu61n+NPFO1vaG5DJ/FIzQyHxIokaVF5f/9d+5sqjKoMIK/G34KKNZy1TOvxR9LfAFUfASw4XQBf
B8PU7//6sqvl+HN5fkvq+Jj6SVXib185BeRmEYeDfh59djyUwpDjvN4UWQJRdKepO4MrGukE2oN8
W0ERE4FxELcLd8z1BvynLTBVaSyIHHlpSuPod1GY+ErSGQpoynVfYJL9kGXxymky9xgG/FK/6tzY
kE7AgwOZH7BJTG5upZO1MFGyzijT0gWhPUA2cYyuZTFHl9DFgv9zWi+n8fpC+2NoKO3h2EX3GyrE
49AvTnvRhzTQqLRiiJqjHTmmLN5rp68fFPCacSSPHGdfBGqKpHhQlIrxnxtH+wYuGjysBH7aWdgx
vlaCFrgzQikB/aFSqgNJBjY5BLyf7iFGWR5ZPlDXAfR1F07/67Puj3FraGqEYjeHLPm4Ty7Hzbuc
wEgK3xkOE8R7Xo5D1MKA9rs9wO8U059H17cZsAghiScBXyD+KMArUR9JfVp1RsR14SZtqnqntmlg
ZXHOn4vRpVw/AZIQQoDhUS5rcC3EVX8cgqZewjvMjBhalvCnEXQPovNJlOZUYhXgKumMnMlDnUnR
8tZ6aboUDI6/ZjpitPkCkSEAsAbWj+uJdaHI4gcq1pRX22EwYy7kdkMe+S4JRKZ/BUQfrWBDWyae
WQ1ygVeMoLoPnBpV3MLkj9fi9EvAvgM4JIuEI4i5rr9EdAut8St8iVajl0ttYvdRrFoI3ted++G3
jacnKMLd317xuVlGNxAOJSw5uBonRlU1b5lsiHqDBd7YcDX3k+s11/rPjWABx5Yj9Oj/MKJVmYIW
Z7BVtJkPNS3ZCynOo7/gMDx4i3D6I/U8Qkiu56+oRaSNwtFhBA2c3LGLqBOKlQv125kJQ6UT9Rp0
jME/1Ulww8utIzdcjrx2GDp6qXoZLfhYWzjBZ3xBQHsp8G4AL6ILf3JbFErUoInAaY2qVAWD49wG
rLW1n9o90Ie61FWMBfDlUrp75hwXgJpGgVXAMQPJ4esZFEKnanyIyBl524OsLUpSCpRsZ7BxuKiF
NEarE2+HJ4gjsaEwwn0m76Aoz8QkLofGqH1GVIiW+MKbqqZioKtDwaKRehDzxOrQzeRbTASObpoq
ffDJlVl58LjAyfUkzN1urUJs01vw15l5QC8gB5pltCNCU2KyKYagF3xoElZGIVXgPmm1xOTSWtsg
UbCIsPp5/mAhIQyMlCoe4iBDvJ7zqgGxftq1vQECFNBaZRbulwefaTYc6+6kFiSgUqAYceZt8VZf
erL9cGYIFaEJELESMh8sXk/Xxpva4XpOZUBlqUguHXgnNlJVdBcOth/hiAz6Q1wosAEsGdDqEyud
ViiVn1UGFOgCmmY5FH6QjyHR4IKYBNz2t08bEJZOfQttDSjUozFFHvv/p3Xrtk6HgWGD1EDxekyM
d1GdU+R/pAbY98oRqKd6/K+MSQuo+oVd5OtcpPj+is2UIgCaj/UE4pbwRhO8tr274dk6Qdo0l+td
FHN8ttKqJv1wXA9lgVrte9+MoiRQSRyWIeDcXiWKRiU5dU+drmEi4vulGxAFlJO+CSSkkltiICqt
XklZ3gEjGQsnTwA1IVXUGIjpQJWgbqs63nNcRxxPeR+XsV7HqueaVaQifCs5oeagCKGWvF0UTAcy
V09SA11JUh8yPg0feMckzNJ+OySprB7zTnYEo9d6zEArBt4Hl/VaRNR+gGKLDy74VSI2gk+TTqvP
ZccF5xClS8g/cV1VkZZRtPicNAHKsTE+CHJldSJKrp6rDY6ITM1Tl4ouV0WkKmU3obXURge18MOK
DGmIrB/7/9n7kh27cazNVyn0XoZEatz0QtKdh5gHeyNEhG2R1EBRJCVRT9/frUxkdxZQDdTiB/oH
epnIiLAdVyLP+UbqwXtpY/XRVi1JCh9DtF8MCf4giRxQVlRRIj4qo9spHyvufum6E7IQfoswLHRe
rhuLQ9ffe3XI2AERRfwsbLbeLI5WRhuPkrV0aooaQK9pE8qisasKr8h+rOVJRVTLc5QMq3V5nLqM
49NVHm2vsh5Dv7RTNNLcZBOZijUVQ1e0t6pj9AcPAWLm8OY3h8mrtH8gldf/iKmBtaPmTd0UQz9m
nzUEPewQDKRJNnLt+HaklW+OwOfJlSBO/c2YYUL6b5QAyPMbPCiPE2S04pgYAjGH18RBKSvsJDld
+nQqU40hJG9GzBxFEwDIz5dUWyyRo+I2l2mdfQxxZtvduJgY1vg2Hed8QtS4d5waFULkY501RW+C
6hL2k6tOYG38rFBr6x0VfskoKJ5FKLZZaCp5opPnI0wBx44tF3Co901d0/HoEQVnLsVv89m1SBqC
LtYat6FwSZuTTEJ714URC8u6C3hdLok3vDVicaQAd8n8TV8v5I5PFT8vrdK69Jjtf2MGcG847FiP
8nemv9euD9tcIepW5YZYlKOzplL1buyQtZNTJvkXTJcCSGDvzEfYDgAo19twnVdrN/5ucQJkpW6H
9onHC37GMihBNkywVewT5LBvI+2r+GmhHhK6ULIpXEkkPtrNGJpkuV+XdUUFQUhkwEpDbbjNomHw
imGItMET4WttCz/VXgQTTNh1BboviM1N6LfpQaYxotZ9HAqwrJBWeVfj2sF+wefPuhe9ZJmXQ0E9
vAyxjJd3Vvf6YZkQl5obnII4KxjleH6Haq22XoQnHS8fY7DwOBxcRQOC/UCtjVaeE1aZc5iZ6o1q
ilRGDDZturVZTf7INPmPIIQL/xqllr/N39GBv+MO//Nu+NU/mfHXL3P5GP71K/+GMvy/ASuQ253z
73GFl/qj//k3UOGf3/AHqkCjbzc+HtA4MDdc0dFfqAIBqoD0nBuuEIZoZMDt+SeqEH4jKFGAawGp
v+jkSm7OyT9RBS/4hp2cBtnNuxWhYRbJu/8BrED/5bLDWA3nJRIZkJpww9sATP79dgXbJbARZ49K
JWt/GLlBoI7vLEPnVr14F1ePT3hGEX7uAZQbUUsekUskKR5P10r23ZuTEX2euPREPgYx5zu8iW1U
MBckdYGT3wEyFgHSNnVXr3HuRXh8SibW+d1vZeQOM14r2LRqbDU4RHn1PBkzYZ1SKZ7ywGfdh4u7
Gomedbiqswp9xaodZb4BFt0E61Q9ZMg1SwIElc29DraUsH6ABjomY7hj1TDgvpOtUe5pRrlCe6oj
jZd5irtwyaMZ+2qBraKLi8QK/jSGdTzu/JE4uMnmCdbCWRPJMKyvS72ruVGsQLiH3+W8C7r32XoJ
LoOp9y2K2gIPNQCkEr99S8J3FXN1bZaup/hfFTqGJl73rgClSuKcrG0a4xqTo9rCiYgL2I1QAeGN
T3DTE38W/abTg7/PXNdPuyoWzZdIltErx2Gt4carTBtsp9mnP6gg6mWwGm1laS3HbbpW6DiWNfyU
uKsHsWv9EL8PleohOwkOISbw5TTg3y2pmq+ogqmibFe16jeg+zOEEr43fBeAgJpS1FgySsem9tC5
IJw3i+mit56b9SNZOJ4Tj/U4sduOB67ww3lZkBzQDk05R6KsZmIwUXT9ipWto815TIKuzRs5NgBa
kDZcFykOxGyj1kzfzVjiUXOGp56BS0RNe470mPWcpAYmcjV3C/AKuoTwgqkAjco9C6BTiLWmc57U
aeUh44YuHI7hHpgKnq7AbpsOxt7C6724KodsolUO1G/NcqqcD0Z7weFedj0Q87xZ5Jxtgp5WXS6c
Zr+Crkcw2oiSLVxhQaDaYq6mWBTp7KH4KqsjsEt6ntPrSAisYXOGnqsSY49hl56K5jMY+uB+Ybbt
di1Qn5+pNjM8ilnP+GbS8fTMu4Q8ziapZlpSCOrJsGk43gCNKaeioFZY26jqu2vqrP1dd6qNvJzM
8QrXN6/xdOQsXRpZrDaKEYiHN7y5eG2TfsH4gjZM6y+h3uHKcGgDDSZ319KVxhsoeUd04JpbDhCT
dnofgTReMtkFiHtAyF+97YOeRxuYjNB40Cfh6G9n7viRdOny08UiqXNlTURe64SLYJclA2v3yFgM
osPqtNvRQZjPyrDkma0cJWCr7toH7KdYPr24NRmWA083J5N4aBh01lv2ZCC1n4824yJfI5Qroy2j
2SIAR+zDFiPMrkvr9Xme4c/J3UCy3/5QN9esUqu7JF6qdDmCQ3gyhM/f/Ymh+NNXmXWbkTD2OvtN
UpWMJB1ieEK1sVrJsQiYMG0x+Gw4y14o9ShnKuucxiKONmB+wCxHQHVyrSb6nfWxeFMddh9Mrgsm
3KaJ4YBNKz++nwHIenmkxgQytQHjrM6i5qXOqrC6QpIOXnzMxvY4Sp5CZubw+G7bNBmR++BxxMAG
A+uaXWCM+z1I2i/6HNnETvE2oY0Mh7zq5+7RZwkqpezQzB+QSMu7pI0Qj1UnbE0K9LM5XqbGdhdh
wxpGYaZx5NFeubvaNKbLK+vPGGKynoZFVI0aUZOY8n38aD4OeR8yoR9Cn8XeZuShszn0hhqFWYhm
xcA1607sseHi53SmGacfyxi1w00mteCoD0F7f2apCEE6GrZ8KZzz7xB4J59+3wWPcc/SLdU3L3GG
zjh9LyPs62Oh6VjvpSfRXxG3PPuK/Bl9khISh/mYmlla9OlqxJCxVvRg7QE427xFltM+QGBZtomq
Ab+OBTnQ8KCOUwymBpP6D5N0eCWSjBG0XtRoRilJvOo5h6QysRuYOL16SzSca2WFTU7lc5RVa9EH
njnBGxhgH5L+/DpkZklzP9LpEar7QCP+a0TPcJwF+s8Ggf8/Kf0Pcpti/v2k9PQBduMfZ/vF/z4u
3b7rj3HJi32wMBFkrzclKNR+PmafP1gYlBh+w1AEtg50CxJ5gf78NTEF4TcgTjfl4y3uFZ8JoIo/
J6aAfsPwBRUJUKJbGAL+rP9kYLphGv8beMJfjEC4BrM8OjMx1YFJ+Pu8NLrIVEOl25I7uo2d4NlG
L96w9SU7ZkhE/OriSD3NLDPnNhjnKHd4D3aNkyceJf2vlkchJLUmcQ/9qmB0jNBv/WHSmp0x0fTn
NfZFW65SKZOTitk7soxn2mXYqzySffQVEipqV62PHudBUacRUxftWJer1MQ8x4Qv1yLonL/FKe56
4Ahqel3T/oE3PrKF/bbq9qjN+QOi+a94oKdfowG5+A9M/vofW4vB2YDE+2+wBEDBCzgP0/u/f7xP
mF0n+X+yi3990x9PNwm+JbiNYdm/ZXhBEIzH9I+Hm/jfEMGAZwqjPcQ0YN/+erZD+g0VG5D13rI9
wZPdhNF/PtshKEskncH+BNoFIWP/2TIApvNfoEvIErJb5AXeIvi1YUn/FyquhQS7W+OmL4ivxsdI
DOvRw2x5UKOosDXrppRtyXqr8xou8u1EdPsKoONnLdsfk6NHYs2H8Hsc1a5bNyhhNMCtJph6oxjd
vmtCscQuuNGyDFw70R81X+atS8ZcBs6V6QJprKfmu1qYdUv76nVOJnRK30SzunvwAsr3yAIDk6NI
gYLHrPDr4I7Y5b7zHYe/W+LS8IILsCPQTfMRBSXH22VxHD32snDzi4hB5R6f7bUnDm3C/VSVlUVM
BCDIBv8DDSIxqz6DbN6zWF37JTovSfOOoPJjCELlVIeKlqazgGu6ejNlzbkikS1sPDzCctTtetHa
MrFLu5/X9rpqRQ6V156SRJ5Tx0+IxgsvnEcP1oVPGIxx3aDSsHAZ9MoKqgrhuXYzUVttsGTfI0fW
Awy0FHZ0ezF50Q5+sH6XiQ7dmXqXyARGWqWnfKgp4pbiVwOR5DpmxUg1zDzJUAgYuPKF0qe6Xq5q
mBABKR99NAEpO+w5SIhxHQ8cY3s/0EMKwHjy6Sbl9jwDxUIYIcRT2Cs60RV4Ep7bpsJXqgR1vh2K
xir66hJ0xQUexmkSYx7sxheykG3kKm9vVtJfXIg2GuGjfVSjErzCsL7M9VczLgVL1t2AAKCy6Rk5
MDWkJQK7Dz2rnhBkm/cdwuXDBs6aGvF9vaYI4wzHjWAC02nSFQ7RbEj3PXi23pNe7VUUXzhQDd6I
XZ8oCfl1A7tNo0+Dqk/zAMzWEzTLPQhYc3wa7wGs2UXTA530YAjH4ooBIfnFMQDl4YDw0akBVKbQ
vG15squE/ZrC4CyyW+2LdiJvAEIOGN9CleLrgnbnE9NAqcn2Ashc4VP30fruRzbXO4iF9RY6sPPa
Qlyjm/sutncqgGRST88V8KMqbMsG5pWAmDUnxmw0Zms+CDQaiGEp5zD9RDjbDqHe4TaGuRxIdN8X
YuY8F1Ye58TfV4F5RAbWwafxmcrlEHtYUCYXeHljwYUMIRVbPD+vVY+Q1bVVyAmMH4MUetpmlmeP
qxrOdLVvFopKMb/fuLWpC06wrkYWgWEmAmxGEBIT1k9DDzXfIDeJq95mh22oIeZTcZcPK/sKiffq
+l4daY2C3yn8WpPkY9TmVBP2lfiaFd4SPRPQU1825k/RWB3QpHymkcMVx1GOoPaktjBPOoUdku9E
HNyN/bBLmuUBRn4DxDk7yxaSRyUeakU2XNInReqHIfAekY1V1EhfIArLexYjmEhQxPU1wTZt3S72
gY+HbfZGpSoto9dQI4lU4fFeqXoYU1mi8fhi4PpfhQzRN5AVkefvAzFNEOxH+2qQPxPTHkT6k7Q1
Ki21RNCNd9RVA0iuBukxjgBZ0x6HRAP4NDKx2cPdj0G3C78w908HjDvddlheqV+fqlqWuoNfIRrx
TJGePOM/GuDOycYBNZxX8h2PaFW0Dbl2CboMsalEeYADR3neMYjttqKkvVMi6A8xRIextM/Y4V/I
3N1BMA5ScdG7RgaqML7pSoDgkDBlFBH8A3tJvbkEUlOoJnvjArV6RF4mUOhlOvF9d5qhbopfs/6F
pS/Y/FCQTOV2CJjDUkAfwDHj8F+ni19NebeQ12Ycdya7cZnuS7qxMGGt88ypcMt1JvbaLGQTtHFh
amxLC7/6Yhnx0EPaR1GgBZnGpUOxg0Q7ZEHx6uZiXkuE27xgWrpPIrxsdhV4S8gAwVVlgJ1oeois
/c6T6DFsMceTbh/Q+J6E9s1G2pYVjeDxBB2edyOOtS68MgfiaFinn1qCIbsRJjmV4sEu049O1vFu
1tnt80tf0Ij5kA0zyucqYAdx1H3MCGnOw258kAoj1eoNOYlw5CJj9g3oD/ahEAH6PniTvfGyzznq
29wu9Dj7/T2OggXpcPNbDJzqaVrYqw77z7iOz1mvvlxI7uuufcdxfhgr/9BO2Zq3tsH+ZV/90e6J
RS5sZcdDIrELTRy/buHIth2wqeHumKEz7v1c0UkWvluOseKfXoxMjphNiKIAPTS05uJI+tVOCzJC
QAVu0Mb92kOQUDKs45tKINdiDnEztViL6+z3DFHe1pHO4pQP0FzZ83ojkng6S1X/WGb/PRXtEemJ
O+y0aHtRpMnrLPlal+kk7XDHqR/ma49ZeJiWIc9wMgCc6d/6QKhtXPN7Tt1r53u/pgAugmw2h9AF
j8ZhbB3jBLV4ycOcNJdQmvuuVR9yxaWKSvI8TacrMIbCUG7R3Y1i43TmeXqTwc+QvuM615tuyfYm
iTcIATHFzIMBvc/kZyLIPT7OFxxc47lphn1DPbhiq3QASG8fkxkigtTzV7zuODIcoHhpl19LHTyZ
Cii68aaTyYYrro4mbweDUt4KvXJCFHBGxLkicss999COYgFOmKptKJt7xG0duyF94LKJ8OjaIM8m
6DlBR/OCz/WnXtIWUJB3h7iPL03SI8tgg3H9Ki6YaBocNgE+wyx5m8MICgRgKDno9I1kI/ylaNzk
Q/ceUGVwuUMaOPWi8LIGMZ3xuAHWc+1uYxdkN6RtX1qpf3vQlkoIUnLW09+dXDbemJ6mlK2HbkC6
mZ39XRhOU0nrAC0BxAYXPnyPPRhzVlbwWJWumQ4m8q+NyXbMzLA4mRUZW8GK40Fv585tW5ckBfad
Q1TTpgia9QeP008XdKZIanTe2Mi/c4nYIZvgu6zwOcWBwI9GUP0wC3wkzYcmITtRt5yASLCCZNMj
JcOaG9EBU0rJDZTD49zTM9fAckJvQP+kRYHCIrtp1yvGi6yLPihFVqnh86WFqGozxSArG6oBIcUa
bQNAoNUqXqK0O8BV8wUEOCjGDGawegmwMAGuGg3fxxRR9oEBMSWi5tnj/hkpL2KHg8xuqgl2k3rh
alNLyQvmj1M51K3YjuGNDG1hozJReFZdBxhD49QQwdFNY1Wwqn6bF2W3q1N0RyNDSkWALXfGhyM4
anEu1sAHQWUWTRiCORJpgXi5K/Q6H4ASUVyEu2CrnbninDtNFL40CrVyRfglSfuPpMXHBRWEn88g
mwruMG8BerV+XeWeMR7wNA4fsoCSWun2LnY03ID7ejHEPaKU9/sMMI10/Ky1+EhsAkMbmEVM7M2E
umuFFh6jaQnaUxWxQk/lWrVAe/tEbII6+TVQG29wLvJSNO5uxo0bKrG3obqAl/MBF813HkEXwKzo
g1lwMAe9f51BGZiQmlO6mGRjPe+pm5edW8ypI/RYSyeBXdGfA0zlp2SZn9YhfdFhirCf9Pe8hlkR
L1FUtMPWyGrLYiDOa9TJLdzReLW8ZNN2uMJpKimStpulmGSCJF9f4tBx83eHXAYbJmgUzeazG/0q
x2E65iBZSx676qa+e5zd1GJIFhpHpvhoFnsOAg2CNUhnpM3NV4hnskILERaUaai+6n6POHfc38o+
4OkDFleRn0ZJVH72B+Fsie6PzTBBTABU+xntLVUuWvXc6xrAr6MnTdy7hwii3KMNeJTFPZNqPC+C
PndVfJc266Pu7QnPcIePdYZ8jECuHESfOpsuxhdzUXvLkYp276L5FDJ6qBFPk09GYOJKoo0TGKhC
ae+nNmH52Hm/iFSXrscwvA4tdO8iu6sjIH2mnU5zL5uCrHggHVAO365R6bXwCUKvtI+87J4M2cHo
+ndFmd2B4Nq0uFWEF/R5pWV0VN2MNswavEPd/bBes4nG7OCFfXr2U4PkZtPAEcnia5iJdoPfXo6z
aFs34jKoaI+xa0MH9i6TBaeOP9iD33Zmj7jmCeYG3+7VkMVog2LRgUU4rjOJ5mGw1ZjGcaweEWfo
b0yFPmA69kcAyi+VCk8AYJAnxbOPyWJw1a3BgJvpEkKm42Dh7+pb7aHB2GsxpiC4NuJQERjQEYU2
2XGhfrOFJoWX/uzeQRZDT+FH9yxEYILTIOSBVRV+o9+o6c5E8leELJ14BdVVJWmyGeLmgw54G0OZ
oIEHGPsyZjO+a8QYOCHAi/bjVnjxUEKXmTs1tvfTCp0EZ4BIg1nxh5GJz4Cw9RTa6IiU+LqYFI5E
kNK7EAKEnS+QHVWBItsktX+lrLtnLPowETQJPBFX490o8lFuvUghWgt/4ozsKZDdzZpeQ0yxuTD4
IUiAR+3Dxk/lO6zFN9dMPdw4ZjS4Az/G9Ox+xBNA8I6/4HX9Imlyx/htvxg7gql8/JkNHBThyp7i
/svR9i2mYwclA2RgmK2xwaoVlEsDQZrXdtumWYMfLJB9Af0b2wBkc3gQQbK7ZmjPUM59BGzADBfg
uzoe+8Bd2JNZa4YzGm57kGdl3LR+GTsPCwQopEAERRfycojPLvXeBXuAdawER3aK+iDKNe+fV/hy
sIbwPB6TnNZJHpAaTt7pZypRzyKKasIIQg8wgd/D3oOzGRbLCi5eNjWPMb3LwBUUCvhNTpKx7Jw+
DIM7hlIdY7hWci+NtrzSa6lZfMp8xEgHZHzvawbUhEQ4FG3sNrFHOG708MH478usqgMZwm2PJXft
6CGGPiIPU/W2TBEvwHC8qiTGFOMuFU7vanZXCfR8WyX0jnRRIbNkl/XdYZHzQ99UUUEMv64SKKP2
ISWmF1jccxb3L1qOzzDRPWWNfA3mYK8ZMzmkxnu7wl7M3DNghDAfMn2fDLBaThnBFERm5HOR75U0
MF/qdcSya9+FuHZavYxd5Jc1082exO7nuCIRUmM1DTGBVegWww3e5c1gLaB0FhTVGpMiGtASPs4c
i3F/nDIoMladQQSD9xggPz8aAoao+qLkbcaBOK3qgU+O7aa6fT91cXaRQ3eZpuDoLy2W66m6YyM4
ySitjj3+nLFztIhi9ksn6jwg5y/2u503YJv2I3VG9koRJmCrY/6+dh8o34yGD5gOC1gu+zLxIIwZ
MJP4wi/Q0ICLNEBXo7nq0SZ5VMnHxVqotHnXQTbJnhxNvJM/WwPxlWu2apow6yf+1SUhKv/SF6oJ
FBb4AhC6Y7Bv1ttIuWmp/IlCijpP+vU68gRSOYt4g3HYQ9h4HXRWBNW0j0f9zBko3N59RCL6SFSS
HJrlt2iXgwCS0PX+nRrseo1WcHzS+xngb/QWgo3x/fS9V6vcW9P8lBX+FenkpqtDRX0OpWtBYjaX
iYrAsHMoXGC0Qr9VVgXbBCr72jGgdSDbvThG8Z203i4AzgcxEf7uEi8KtJXk98iQdbcYDDohMdWO
hFJcpij1jpFOxCk2NNgsAWCAmYA4DitvRRR39PRPMPW/AmX+byYwAbL8f8OVz7+0NOxvwPI/v+NP
UDn7FkbQR4KtvbEjiMP9C1ROACoHiIr8U3lyC1v9U2LikRTqE4TlwOQB4wWqukCm/Ikqe9T/htQK
n2YRShegM4v+E8YEX/53QWUawLxCkMqHKjoKRSW0MH/nTHQCEMxfMHIZi1VDiSYqbI99psZ50VDr
X4dufAwA8IWYu1AgRczGSHv0qfqhuukAxfQeIjCkJvi3kaOZtmTEEyyBFRUqQT88qMQSkPIDB54H
TKPC8lgNRb1gdarF0Q0tFuv4bTKofxlCc518/uwSbu48rbaJATaQJT9TRb/QagE2Gt2PVWfuR94e
MEH9qMNsLdHgovM2tHC+mz7LYQoaC0rH12qOS4bAyJxXaDrsMe0iRPKkDA1LFspz3/Jd7On7uIGT
BVUrEzZroJwYwiTioMohbFhZSUTJM6t/RXT94SB9aUTKcGXNW+VNvyG9nCEPHQqoZz5Fg/EdmpIc
Mov2GCpTQvf4Azg+zJm4GxLW//YAX+G1te/j2N1bqEeKzNd5FYFr5WeILpGX8bp4avohcDgWiUkB
xkdotQb9DyWHw19zMk60sJoN3jPgbPyblnwxaoaSMXlMm5gXiHJVQFMgCYrQQw4kARftEu78pC9b
SjucHFjmNAhUavVdz+eHcCLYdlOcegbSU3lpsgTLj+y/r2PQ5tmwHAGsgtD2eyiLbnPPCLR48eQA
nJv4W2/GBrYm3QMTw6Zt2t2UYn+o14ewai8YM67YcY96ZDaHivBptOKxdohb9GpPgpxuijn0ki8P
Ll0viY9LkmpoPfHFaUsR1Wqcgj487MoJrA1a0zrtnfCu5BYhj/kayz00DNdWLEVAB3vfj/TJS7n3
1IxgKvoK4oUA8u4dlKKvXlifwkY+qXHF0qTUJ28XFC4tNPjtVQOyDIAv7KcEN4+mrnrlaVCXPYUm
V3JOD8TNRyvEumkXVkFsALTAjUhAFdGiyqYOd3Gs78ex+q0Ceont8NY3PQQzEmHES9Tcca7ImYZs
S6YELVZQY2y9KloKobILHK57xzNcYCY5sm6McuPsNYjQjQToHunVaxDeZ+n8EULZs1UtLstACvy9
FHuHXCenJMW22XAIpjwWnRs7omEme/G99pK0zG2Z8ke8gmS5QpJ/aNfIls6K77MN0Pg0qmnj0+G1
sQ3eRiKv8wDdoxdCKl63/JMKewlQbgS6IhYbIEj7TFzacFJ5xcP5YESNKnCr0MkVzgHJw0WePKG6
QuvY7UImkfEUZGj8XTCzs7T9mgOOgZ7Dmd0a6C6NsKdg5C9xVk+lmbs9pDR4wRkrkzrGt4nlK+ub
M3xKiMutIn87YIEmY3dMQFJ53qIKRPt+9hPZEc2bQtm2LzsOWoCl0T7jC4yjEAWbut2w9o5DxomB
H8iAeegrb5tlPwScHngUxFc9nydLs5LyEbuDsUhbIRPu5rE/28mBBbBQ1zxRMg17OD/VOfYAWkTZ
0IGimfWW+DUkwqwFUjhNP9p4AGkWVMH7nI1PsN+fHSjhIkTgbR72dXQdsL4UUDj1X9JCLWZ7G5dz
B19v6N3g3B6S4GyeNmmX9TAFyTu6LpdmrY8qSJd9qFVznIJ+gwdhuIe26QS/+0m32c81mZ6FmF9b
zJ8gUmTZLd4vHk/Zhnd+tQHecFfHSFhdCdgyd9KSN3kcOVvE0E5Jl1L8QdIDIgzIHIsq/MSSwoyG
6Q1aHlvwmiNaYoY+ZLpnqb0KCR4SNoZ2b2fOIACcTzZKjxpEOARdfbxfM/9sOw9SO+AVRE3+L5HS
FHghzq+BpOKzATZ8BDiLtKxluRlDlrPf9j3akWqT66SfMa0u0ZaqZOum/ilK2u/N+Cgd3fezR/Ia
/AoO/XZj0NeWr03rnqv2sMoR57cNJvPqYqIvXk2O/YzuUNsfmZvBwSU01RA6LsjAjMJ5azmJcD90
STEH6/DlNzg+XRM3FziZ7rwBOvmpBabuW8Y2wGyXrZ/Ud3P3QZoeXh1poetv3LV1YXzbYH/y2ujd
GDBahCbaj1mwZ9Lbzsa/qcDXfIDwxbD4ONdrkQT8Cp3AK6JhAY1O3bHxmgNilPIuGodyAhuVx+gz
Sp355ZJ0KVXdnuIqxWISozwKic2i6CdoKad+A4ljGSt7gT70ZYxxG9jqFDfzTx8UAwqUiwYIwVil
7DLU/q9Rty9BUq0bGYKbYCMeJhlh74vZEuQc9HEJaXezdaZCbSTKBbQGbqSAkO0hYeZbCialMHZ+
DCf/+8LXrURYMnb98aPxPSjTAhwAM23irYbo7ZJluIGmdQYhALVnniAec6c08kJ8NBxA+16NWzeu
EbZsCMN6HftgDL31HeLttzRGLyqdUQoaDR3uKw9mpd5Ew36J5FSwfhHoN8D+zUU9bcPV6/GFCYvK
ZAFkqyoo8FjM7Sf8Hh0UcHOz/1/snclu3UrWpd+l5kywbyY1ODyNjvpeliaEbMvs2yAjSD59fbSz
6kpHSgnOWQE/8iZwAV85RDIYjNh7rW9p1AUeUtuc7p1pqh8nTmhXeu5sAiT06865cOLt5HAQd4Ix
bKR+Y2n2Q1nl4jbTpQpn76FqHIznVC22uEAkG6Si4mvOIqvlXg8vAI+EUNFTIDx/5TWNzRlKLUbZ
ZCuC+njU9XpVtS9KuNZp9LtYxbF/LSfnOcuCnaw8Z1/Sr71p4/7BnFy+Zd515A27XknrgU4GAK9O
O7NiDjGx2VbHyugJDm0NCp0cPldF3sDc8vXtpMHEyfFd1PFFX2XUsPX9MFI0LBHbmtgPHJqyPWu8
qcu1QfZgTge85NyXcTaxC+ceWdtpFLmryiRqqQ0438LNmiJDbAuZWqHwm6MpN27RvVCVLhVwJVqN
TTSqi94yqUMv76MbrxvMlXQNQ2T6myzz+GbWp/qgbUZKBZXLyxBEF34y3MSm9TTVlOKnkW9rt1ep
vk1t+04U+GeMeaC/CQWTXpObUXsMJOergBNwYpwbNIKrSIVUadeZ21FlMF8QPexq87TS/XUaTKtp
IOIoj49s5zKu0h+F2ZzMIHEal5OnHNkvxbwIXslZkzNcNBxFaXNct+auQO65qC4H1z2mTuvvjKDj
kVdavk2n2FtH9nxNKvO5heYECa0C/0fYfW24JCO7im5ZMlAQG9S9b7jm2kYmzYfdvRgqrtvRv8ee
e2LofM/ENP+SUp2lLeF3jprR/4mjwoj3BK1fMKnZ8qVoSWdEtG2whaJC/dQ+kiI6S4fueyeuNV3d
NPbSsUZJa93UdfGIE/yhqo0dTZGtDLr9rBWnZaztvVY/B2S2HvFPr+usMNejQt1MctF2FK1FR276
xTn5m1PwqWJtyN32EeD6i61HJ7jVVkNUn4q02BG5tNNSBNy5SUGu2eWO+ilVuUld8lhs+Ti3R4Ee
72hMsZvvtgikTi2EobNChWKeivhUt69jd76qx+BkkaPbttj68N66pDt19ZaXlxpPYrCQ1WN30tns
baZ4OBvy9Nllr5uPEL26wGfP1FTfzdY8coW2bvKzfqYpq8cQhwIft1ADvXY16e6vKmdis5u2TyfX
Y0cVnLUtDDmru6LvvmX9OHOpW2JjvXTGcjN315bQxpVeksxFG7dIJ4QIrXmmp9O670xrrTQ+Jq1e
hzYLzj6YHkepb3GjPqRpcWazUXUEpXHTu0/t5K6pQFMhC483k4FdjUZOkQ6XtaE/prFTrGWNfKJP
lkKpdeFNPyTBLH6G4HYU07pCxt2NwX6ogvveZfPS9sMxVfEtMbvdbrC0K2kZd23zDZf+KUb9H8yk
FElAfm3GtG0lcpkVh5F4oxL1vUrmYOM3+dYsbPusmhprV8ENIDvkPMt0FLMzqnak8J1wqYsNijIb
SQEp9cZumO5TjZ57S9vJ5zMWL9NSBo8jeyUYxDQctNOionIy3oEP2zUa2XBOQKXUteV1RbLmpIuL
dkQSZw4nOd/AREPNaUs+AcPo7LHJrIAnPkp5ERTNOa6GM0sj+naI1nlnfbOjfmWw7PHN6KAmms3d
MH/P3efM0V5m6yTVnEvd3bgtvV6WvSsKK0diHs7qdrCuujr7OdbpWa0796VBX8KxJwKtlzakoPWj
nTsq3eR+f2zacjOlza/AqK/GWG7q5puZeS+JJY7KrDqJU308JzthlajooiEShOaJdcxHm9PaIgxJ
UcZn/H+MtqmBAin1Vuns/qxayvWJqPdabZmhKjwzRLt7VjTaLsX4hp3oqOu6p9zXHrrGDfMpG7eO
3ucbv6MaqfFpKEq111R87nRsSWeNxcbimL5KhTLCLMnJCqjURtPJ8s4VkEQnaX5pWb9qaFHwmPTr
XPP9jWewmqee7Nder6y9oXwSKj3yFQr/NmqSR9QybLbkcBpja2va9l6ihwlH2m3HTelSwZ6ce7uc
p3DI5by2rOx739g3tWbVu6rPnxOTvSQdHciuRnUn5eShjmz3GoXY1aB132TUPpY5zXc28JR1k7Gk
2J79KDm0ht086mR61d52HpDrpL77PVbooATSY2PwL2notvxtOaGrtbgw9eFshjCZ26jOsowG89yh
SigICttEkUVJVgRihXf4UXNZBjRhl0ceCfK7zHbcdS3GeafTUd+mshYrdFRo+VFhIUjJquNC6LRr
pzR6wJJ9m7TEs3M+Hpe/bbjIWYljPmDakdklWx4OXkaNtAjdjJoVyYFo1O3hpIjYwWtdfFVkfTgq
87rylzpvsIlS0awKR22Cun2xPOOy6OYt9B4jnLwF4VfEebPtVFSdeanJYaJF+OH5rbYe5dTTRCP8
zK1T7yaVdkJLjhP2PO4RA3CGjNmtjPV42Ufw3mJXRqdpXdKXthrNpC1RVdsG+vsqCxSyMK8x9mae
sVNq2+Ip8scSOVJKpsX4gzCP0Nez7QRRL829b7XmnyqNg5Iwj9Fa/CKQamVN5VMS6f4RTUB8EG2G
n2E00Wmk6j7KKjpJLkf32DqeBZ+2ObBXhW6dmpJpPlbmCVtTonpYq9ZdiVqf/n6j2aeuwwrnGfXt
YDR6sMH0wxxXWrLn01JqHicPA3dI6yytjNrfepWRPhvFSEkzl8WOzqe5i3tqMFg6VJjIJon2aVZ4
5UafZRES9d6vdN4+Vo/oJIujM7q/gJHb2Q3jgrT72TPvhyj5PhD0aIzGifSqc5uZ6IvkOWaqVZ52
m/rCWxtNvqgyqJVX26RC5K5mY+NQr++iKaIKw2c5W1qbeZR3KPqHTUUbykQD5xrqJO4GGKXBhFRH
I7evBnROsN2JYVjnGVu10qyOKcG/2EEOylAeY2M9kmVyYrffCze6G4V/ieMphOmxHXzz2EMKKQcC
lAc7W6VSPEVBGoqi/N7l6rwtkpNieoy9Iayr6cqy44txyr9pVXPa5O3RonB20c+UAOgcX7/y6wyt
z7QSyDDXlaZOKR5fWiX+VzFcxvKhHbPrjHTglT3PG8dvvlFVsPceW2I2jLXgE4vFP4acQeRh3Bvb
IpvSU7xHxypqz4fIXJUQKM7wSl8UZnDFa4m+RdzacYTsQnux2ffN1vCgkhYzgaBDUqXX+WgG55LA
hPt26PQNju+1mLGBpAWGHK17hBiw0qlik49inGqZ7q0ivlMr5eKhEtmdFDHlrFaNx3ASryJalhtH
X4Kxqva8l2a6Mob5Zi68IFSIrvNReyAf5iIeIy80a5Pd5WxXIZK7b3E+Tei/jGstEB07ouKezuyq
n1tKEEWznrUh2OaSlF8ALuxQkl8i7+p9pKvgrAqaiVJOZg3bLPePsEtfwrXgs+hz2B22ovbv7Xi+
MwNWTpmX00k0e3srTs4oDAWhViYuHwa0aJwSs3SH3tfEjoOfYuPE8T6ZEw6ItncTV+NNlhbfZMuW
+n/K+f20MKVIpfusnH/2/PM5fhY/nrvXUvHfP/Snou/o/1oypV0PFgnwDmsxGfyRiaMFJzCT6GVw
+sjHX6OoNMP4F/8tZF003PggqKj+U9E3nX8BUEBXTq4xTApoVn9T0kel/soD4QOuW6wz/Aqub4Iw
OETN+E00+EYChkUm9KZmHzypHffVH1PBGyLZa1bTW4gJIVdLdwJoEWJ4kxC2wzhE2D66MYqsCglI
O0n09k4OEoUfIFq2cMSwienPhPyPAx5eFkO5ASNyv9mnvSNbj1ZJamZM0a/HS3KRTE2Ex019lTj6
bhQTrT7XpJPwDKbCPzDcZnlcKgQZXdjqCaVoXZg7m9CGy1cz6vKPIeX1zXtrU1kSwpDyWzBz/MAl
Ovt3puYr0FWmQcwxukqEeTmS8dYhcCnjbW6np3xpbscs+4FKvVt9Puhhn8c2TWAgzFyPzwTW5OXS
Xw2KHDjuldCQW7FVZm/l9luvQY7kaOZ0WuvkHn8+3lu3wnKRFjFPjEQUgE4K4gH8xINMGfkuWjjN
8r55Ue2tGY4zU5x/hbZ5/9AwZNO/WuxDlqt7B1cWTV1tZkQNh5WTjMfTjNbHbBChf349H42CGgDz
NxYnjKXLQ311/2SuMjf1UQ8nhKnlx6h2Io3J2Irxi4HevVrmAiCCFIUx2nSwMb0dKLMDGc9I9sKi
GFBDqTzfBZIvth+l1hawiflL9H159PnVffC0sHXB1aOryGJkHTwt3YvcuR6KIcTTW21cuxpRztna
tkLU88VEPLyRhKjygsGlhXe2uMHwkL2+kcBd3AHFmYVMHiVSXfsIOxTu3s8v6OAuMvlYoZjrOiug
rv/uoL4epXPypPblzAd+iq4dp7d3USxPG457Y6XvgxxR8ecDHrxfy4Ak5QQIxV3L9XHOvr0s4LZV
A3+8CPVhOrGSwOGpBd4xoqR63+aYcf9+OBO/EbORlwtKwdvhWoH3oB1w1mMVcgTioAqyrkza4kQW
UjNQ0RWcYD4f8+DJcYlYRZgeBhJv2/IOIeDE8WXCz+m1eMrV9o0d3OStI/76wkxuILoWbiKeVONg
CU6MuBWO4NyMuFDsY70EZ1302SaJWvb8yuq+eG4fXdSyPLnYuJgsh8/N9pdFv9SykJc+3Q5eQ20x
iLX/4qqwTpLNQAw7U//Au1VZlJEagygSrOEFRT6tWNeQDMK6Lwm373Nj89ePiu8YU5Hn5SzbjrfT
w7O1YeaVBsZGTnLI0pmD/UPp87ej8IjYZPDPshs4BKYFUw3LbCKsqG1Sd91LsfTcRL39fJSDtYlp
x1xjwwG50CDx1Tu4lt4NROrPUxH6XcJ+nH/dCNofq96yoi8u6KOhHI/ll62awVw/HMpENjsrrwjH
GVdEMtjjjcBwtgrMKXv++6vizi0SDpgh+uELPMyc4Jo5KNAHxrfNEI0nMoVA00zqq1SQ9zOcqpsB
CJFvCnPvcK8W6UafDgCt+D7GVK6kO2jhmNbef3FBrO0OXxGg51zW2ymXWLWnoDyVoZtp4gxI12xA
aWqj+BzPYfNXqD5uGHMiWD72fO5tmxfr7WAwOFq/QyGFaZamHm8Xnpc69vefP6MP7tzCiMPCyUJL
7f7grS0pri/ITDpaXYPDTcyP9lR4X0zvDwexrN+4mQWidrDgpdLIEkxiZagNVbFJq84GEdCqL2CY
H8xs3301ysHTMbEvpFXZlXgDVXLkN4W1mvsW+ZupvJvP79r7obCpugR/L4Ranb3Z22fjKG0E2IXd
wFEm+Qh8CvN1bjrZQ+EP2hdP6IOxsH+CniSegkOXdfCEgjzPTWXreeg7mX2Se16FVTumUcBy9cXa
8P45ASxdvk0wWtm6HKbUqcjUqHsxVM26inIaJHhuGl+lWL3fRhCwZLFuo8riJGcdzIYq81ThVx5l
47iJ5Zk51PU3yoN+jzEkxgKYm0DBvpiB78fkEIKQl+2E43CCPHhgisOVqeqYxrxBbQzTXLfWcsdZ
F/B1iL7F8/n5BDmMXuLtdZaVaGHtLmBh82DAmqdjJDXolngIIkH4agOXlHxMZGR9MPn3GrWcfOey
HuL2kr2YUMk3OjlBjfjWG750Q2yfaKKaysQU6gZY8e0hKNHGoMAqdnaTohofbM09mW0rfvr8t38/
5TBhs1lejr6QofSDX77LREzBh8+RmsuGiItZQl1L2jn6rkHAc76YdR+N5nLGRgbIcscte/syia5o
xq5hn6cyr5+wizhgAVGXdZQ2AfJ8MdoHM8HQgTRgkaD4x2727WhmlGbpUPL9s61crEY7QfhTyQLH
6ThWk1zJpu6uPr+dy1/5D7NhWckXWBaIWhYLjzlvvR1SpxOYwMmjmhnQ9x3cl2nWCWPSgVu3TY4M
R918PuBH18jb6y0BdWzHFn7X65PBoNtUpwG54fgatdUQWw/BiNWoSKMwL2h3fT7aB8+Pm0mlyPMR
LrMavh3NKiSq5M5G385ZJcXzI5pbbWrzfWan1h/I23+skXw01vI5XALNLJcz/tux/Mbp1LSoEoBH
jhvaBtpJKRFZFsBYN59f1gdPjei05SRMChGb9YN1t0qq2MWQXVHlb5p12+benekLHVGJb2w4Qmab
guLpF9+w90/Op6rmUjjhBVzevbfXV/tI+dIUnJ6CLnUm5jKisquMPYQi5ANwQbZ/e5ELHJ5N+3Iw
Jpjh4E3XTI0Onc8WbVCj2vmyTjHlwSE4LRKlH2dRPl4uKMX156O+f4oAUfQlKdPBSviO1CvsCT8K
Eoewg1Owm1s+ZG2OqgZ9yVeT0+eGvX33WL/gYttscUwTKO7bG2plATBiusBhZlYIJebJLi/boKO5
ZlVzdV8gq7rJBW3fVToNQ/3FYvN+DlFuYL7qXOxSJTpYbIqU3VDaoCPzuq4/qxflWgsDNF8hFcjO
NafIbiOndL7a47/7jtsUpFzf4f1Hls3K8/aic9lOU4X8IWyCMtiPflxg2Uv8L977j0ZhDbUtzntL
+s7BKjPL2Zz0NuV8XjrN2sOIHQYQwL6Yoe/mCoUvXoTlDsIc5Fv69lr6fuykgTkMWS5OgWVDtjIm
cqrSRM3/zVDUVDgruoFuHn6Iinno+tJBNmOWysVe0o9rW59os2XauPv8Dfjg3rHBgvDJWsby4ix/
/qrUBnXUpw9Km3hsNAJMdVYbxKpF/Zc15YXjyCygSMT0p+Z1uA1RphgyGHgcjIRqcK5FSfHk+kjR
1p9fz7uJ/nscF+ffsiqzy3p7Pfj/UAvHThkGrZliS/cjqYV+E3R0nwxcUrVmii2Oz+aLF+zD+7iQ
cRyQNdSBDhbp3MqczK0m1DJO0B53xAs8O7mFsuDzy/t4GJ8TGYfLheh/cHnQjTvPVWXIAWRAgNfQ
Xg81ymFfTIvfpZ83yxX30SJ2zGMkmiXvrsfLEc/DdQ3pUcc+nq0kvi0S9MSlU+xr3TpqUoo3Fe5I
H/bHzgsq84uX4KNLffUbHJolgmIU3uAaHAgHzZUL9rh6GOzZuf77O/p6mIN12RXpOAlerlBa43hW
BniXylp+UZL6+FqW5cNzqesdxm2YUs6o95e91hTnsCl1yBQakcX6F4/to9lP8QFqEVkENnWVt9MD
L4nMh9ZcODWtu1L2aFwL21RUpdjx2avaa6NTI6m+OmR8eHnkabAostuj4vx22Glw6gBbMZNlTuFZ
wA2eH4oYTdDnj+qjFRjnDAcjSvULXP/tMK6cNCqW7O8inTgksNz2doIgxsZVWdH01x8VXmakUCCq
2AXZC37t9cJopgNeeYdr0hq18LeTJqV5D/Hhr99oxmETySHeoor+7gRvNcZg1yxY1uzjeRbSjnfO
2KVf7Ofe3ztO7tDxddZEjLmHJymvHu3GtGPJTICbkc1I3mTi4eAx6vKLK1qW2LdLB1sqk9lHB5Eq
on1w54pplJrLUTJMVBlts1prd003lReJa9RHOWkFX9SnfkeYvBnQ4/Ruu0tkBUdqc2GTvX5UmdM4
k0m8R5hlKG4ukOE59XPBaajjbBV0/VXiNPpD5fVBvckbrzBhw0+Dt2fPgFHmL+fo4hejHEMOosNu
63DV6iqY8U0tR5S+LW5qDwumTjEDML331Y6SaXJwp3Gr6QQPsEY7fFftw01z1FZV1Ef4KGE9aqyU
U6XJAGmjbYtvldUsBL3cV+2AdsvGaqJCTr7zfNHJxO93ZHijRykow9626DzTZ+gSXbVOS0DsK0Qg
znnBSevaobPoHOejPopV1yhj3Eydh1Iwy3v3ZGzLoMZWbbkjdpGxje/Qu3q/uyOAT6l/zmz3rI2J
hhtxOa4VoIJAkgHZs0UbMX+epzXlvmtMY8TUoHUfowg0ShFgN0rsEa5KlqfRd7gSg1tu+Er5qlnp
s5fiDDPxJ6DehOTbWN8jcyq9KQTOWlZXU5JrXhvWsWYUxE37XUkFLug8UZ7UkGTrzdAbbtatVBFb
1plIs0gjwdAVZES31qR5p6XMI7wsQdCVwHQzx6kWSm82DygcHS0ajz3HL6Iwq2B1/CDHBivMak5a
IIdZNUrcw7FQY7qu9LnMHqzRSmxcBOkUudeerIMA90pXOZf1oAJv2xJFIiCL2PiD+6kOjI3b2BO0
+tjGFbVWdZCRczANbnCeI+9BSSOgypxGeQvfVM1dod1pcWmKkwhfn7xFuGUh50sN/VjGSeWscLrM
1UsLevklw9OKO2pQuOH8JHW949azipk80Dzr9mZXKbi6cR11mzSjEPwNviwORZZB4LpeHMU/bTZV
/iKxRRS4ylo8NieWGhHcAhGA6fug2QkqpJhFuV5JTD3TjwrogAWDwoiS7Im3jayXqHWq6CaKID8f
G07je1uRm6P5WOKbzTZWVXXu89iRq4uqFiI1YuWpNyFz5ZXwcVQn3ahfx0k/RCtbQ0B7UeVmq0Bv
tDrXo6rgV2cG5ktXF4hfdQ8gwBHOyqRgQ9h4yUbBwrW3ca1rF4IDab74RNLx1hq6yAgLYaPZNieS
DF7aNNIfLcAM3qpw+d1Ws9lgq5zbtGq3XV6pU5h1JcpdU+nzQwc+DcpPlw64kCPl9aBU2LysjC5P
v5mdWZQrAyqEvRLI1QBvUWQk0jGJ63hT2JXO3J5zz1on+mj9MGRZImwOkKSHAe2xBBbOiC+ZgNzs
QvSZ8UM3BVi3Wk6ztVNgom+DqPK7vaMPIIASfKeA5WxR22GOttNdl0XTOtuq0c2XOLOAMEAZ9+Ru
5iAOE8CYQQ9GKu8fPegc9lkMOaAKp9l1EcsxZ/1VFWtTvenAaN02yk7kurbrQB17DYiIsEvyJj/2
4e1PW1tV8Q9Vc0zZmBBMkHYZbv/kzZnT36VshoewizXFiRfXT7elANzewHfRpzMvj/FEtirBMimR
EQbwGSTS3/Om1iOxrZzcmVYFyR06bh1ZRmdJA1oijKPeF8dZO8R2GEPwup3JI00e5tSteBhZlpFM
mFb017PesO9Y+JOHJhija9ZuM188MG52h1ivYrnBmDsfKdbMX51u94+OLLvxhKJB9hhIkZYnE172
HLJH645r9uCRBhEkL18QpRp3CQIxd0UHq1cQbEwJkSJgxoZqjGr3SdYy1a9A9BjioWwm/VrvtP7C
mA2KR0oL7PmEdai6kPgFC4S8TVAfASnO55BaUHvT9DIns6eE+CKnKKj3U4+9bQeHx0xPmwRtu5bo
DnnlmFW1Hcqg+MVSYHJWgy8CtS+DFhsi1pSGUE12jP7WSNssO0VWHsByVLrz4CY6ECdtsM1vuG9a
IoNjP9FaXvbRT4+nWPdPYFKW82kzJFW1Fk6daxtfxVYdYppCKhlAdcdAoOAyXJaRlhjrvBWlXOn5
DKum9JUavke08wG0lrUHPWZIpLVhLfHUKvJKrChCy+YrDJOdeup0oT/5bhTnd0iecuMEKIlrH002
WTO4mB1LhMFg9GZoDJi4dqwl0tyWvgCgDZVqJgMk1tLJCYU1lvG3JX7teyNb88Etaj/a2oZWIoaw
CoO1IeUb0G3GQcmWeowVt9cwKkUJ39Hqggdkwmm88wpe19VYcxTBqWuZ10Sk6HZoZpGdnRhRYLUr
TkVlF+o67tyFLdAl6w4Bb7SuEMRXFzHGMSggVYFdJw8KH5Z7jGzsLumbOkIX3fCVzCHLl+ucNqHP
RMy6PgwSzJmrXmaavuugvfmPWjEkbpj1cji2tXhUe3vm4W0CP9XFBllOHoF5rqf8qCrHuf7V0e2f
ODPJhdzmeS9t4PrdD8AjBgIo4k2cTarVAOibWWvZJCA9x4sEVsLqsJ4UenDFaiXEUV1a8Xjc8I5a
8JR6qKi4CHp9XJlx0UUPZgttDfPUoBtMdt+d1mj3/W639PnldW6QJHZDNEdv740aTe8clv4Aw89H
+Fve+mSbBxi8sTgyS+aM6D/gCio/Fk0H0oucgwBh3ezbSH7x6rXdQwXOCR8z4K0ygGk1W4Z86gO6
+s9OH4v4OpW4135Yoz/yCqVR4py3ZewjfI0kH3s96B0ighNMtFVmTPN+cqUGjbNmWSZZoM9zFAOu
zx0OK8Ls2nt2RrjuEU5X0jsa3cKwb+180kExltQSH9whF/ENGBt8Y5Nsierp7Lk1trQXE7nL4slC
5W0NxQOAdHu6nqRVaWsuP2u/020FvhTkkz0gvTZbfa9r/oLIqAZvpKrkWeAk0kl8a5KZmpxpZGW3
cujGn2T6rPwjoFMUz0cDfl6ImcAoEbYWujzqJolnxvDhvl2IqUNGrxrFMw8FETV8RxICmLQnMiU1
tTOSNlYYnxnh1IYb7205VxbGWW6kFTL3fiwhu0k9M7fIULIlLmU2x8tYaLl5L11LO2+7ofZOJe3c
/kcTIFI+t2HhUm3xctsQN4mJfmRVCmX2217zGuPSq7LM3+m9HTxrva6Le7D/KOVttwnMYjUO2gB4
3sL9juMY9qQW5pE7YeTrVeLrz008KSyudYyx2ZjK6e73vv1/mBr/y3A4jv9nVvPZc9ej9G6Hlzci
3OWH/ohwf5PIkWfwPwrX5HYuNbV/SORIHTnmeJQ27KXu9f/AGpDIfTS2tFWRrKD3oWbwb6wGf4Ja
kT+iRmpRpzP/KhD2d7jaP6c/uoP8QtSpYEIj5OPItRxHX1UwCzHodVZTtkyqltR5RC3RUTZVIwjj
CchYKRObCKDc2yJomtdJPKgHqPj2S4ll65mi59EAbQNUfpNhoLdHs30wYEpVXVNfShTrNzbZgad8
8oNbdhigIlRW7AZTBesxb6qnFjrlba3S4UU0zlUce9RdJgu351jJ9iSTZnIhqKsfJxoNRBfLtLUy
J2Gf+x3Lv1cGfbUizsj46ZaD8w2tVnfJQgENDFPaTdzgsFzsDg58stTqbzKtMklraYpfE7AcXCH4
3LBUV7Z+b5it9XPOSo9kssDJrroR+l5sNRhlzdEmysuESSGh2bGHLnrp1FtLCn+PL2YCSBzDr3AJ
idf9osbNpcunqGwh3nRqdFZ6kHjbYfIW+EEvkn0N0fJnUct4Bzh1mw36ZRMp486tRPPTSuf+3uLT
gism1vUjz6wCBD5NZ66LBpEcVoN2T15CAbFTA5nko5wusOgPGNWSPP3xaiZ/IP59W5dapgY6kmXW
LkqwRQ7+dmpU4LU4o2Dud1wRrOHOs9BOmr/++6Xj0yQnmoo//m/W9P+++P8W/E4N/9XtX0Kr36RK
3w5VKg7yDJaf+LOKIMqnVQo7BE0vggt7UZb9WUQ8MqUpJLAaAIOnlEG56N9sHos/QotGKcXDM0bX
mp/59xoCmWdZeFDEATNcupTm3+j439ZRPJOKImYCQhOWwhW1pIP6ZTbaWONgxMAD08unIlMJeFdY
Okk0yBulFcUa5/zIB0xXJwaHzi+qtm9rc8vwyzR1aH0aiybYWVqHr1Ywe7J6uldknQwtGKy6mofv
qYjGm95Luu2rR/LBG/FuqKVj7S5KeKpJNAIPCsSlFtmjULyIFkyb27HPXEKh2Ky2RhF8cVXvbiqq
0qXVg3wbAQpd5LdXBXlw7HDUFtDHRLrqDS1FxBPIEmPnzPLDVqm4daVfGlv8PMGLUGKy9p9frbG8
4P98G7izS/+MOYcQz2fiHeq9BFo8pXcsRnMks/pIBSoBJ1IVtE78ObXJe2ybbttN4P2BMxWPToyA
ZoWeqrm3CipSW400sJ+uaoW5qRCmfaWcfv/7UbKksb9oQLxFsPr2HqUT5oQZbueq8mZx1miZPNZK
PE+f3wY4VYe3wWNtY/LSjiXM4HCCAfBsgtag24u3kuRg1x9xTFlyrrkZnak/etRwLsoBDkYIukbh
3JSohFaKxKCf1HC75ColSeiqbbF5h20raw6AcdoV66HM9JtMoEYMB/7qFGwamr15jsU5e+TeWiFT
1Lpdl0+mtZ0SC9hrmzX2F8v88oV//ZSXFjP5pIjTFjEpZoi3dxEBdTnxkpVYAPN86+a6v2153Vak
76qN6BN1+fn9/N1/PRhw0V069GZ5idDdvR0w5vStMGezEU3ABjtFvqIbuZbRsMY++wRp46b2nV3W
wv+u7Uelu8e6z4GQomvlVmfxchOFJr+Y7CyGh3cBOT9pMEvmMOaog1XEczTdIeoEJk/npDcNK9mm
pOhHVoV/MoKeCgmQLMLP78Th/GVnRzuBIZc3nLf9YDmZJWwQzmkZkGu/3icmjFAoovKL3sVHo3io
XZm72GqwJb293RDRfZERKEcufQOGQ/UWQl7hfnH/PhplsZTxYC08BcsG+PUqPI22G8lqGUUW8Z5O
Py5mNBvnf33HlpYq3zUkwmQbHkydFhIKLeqaVzFtn0vbUk9G29k/vxjkd1rhmxnqYXyjR7zoqhd7
1XKxrz4po+GK2pDOjy4YWOz1RDn5kZsiIHpxDXRzstHjBxGPhX4UYz1hc5bP8HFjQ8baulVNoc6H
3qrNcydN8b0OJIjV51bp9OJIgAZBojb3dbsnWx7/Jxz7Pg3NEeU4Znmiua5KOWKOMN3Ct05jM+Zn
7aGdmmPQUqj4LM7QcwhXIxuOhEWRh1IJ5ZAV2Db7Ym5jCZ2/aHRo/UOSHdEvDYJdW6UwiCieQ2yd
Skfm6y7Oxu+9Y+TZuutVtSDLuizmxQIlctHI2Doap24sHjTHmmCq1Z4m0BKVw3w9WO2s30V1EpsU
zLp+3lAL634Eo0Y+VteVs49LgEbCkYcLFjlt2lHyrCgAQs/1zLJd97XZkEAoBenekKB9wi3suXvQ
G0qTcImjuN+WUeNcVG2X67RLfH84juYGP39eObUBJk5E05ndiJb6vjnW09pJbU+AizSSW590O5IU
nCQwttpE2WZlUAFRIZGsfrsz+6GCiELiMlxRq9X4fBvCMTbKWAxMlAKsI90QkEDiuaiB/huU9uGV
OPMeTrzGz4hYf6qnss43TWpTQ29yR2u35BMnEDCb5Q4CKAKKP7lODKh65JOX8s0+n8z/w96ZLcdt
ZF33VfwCcGAeboGai8WZksgbBElJmKcEkEjg6f8FWf5bUvcnR993OMywKaqqiCGR55y998rWsDkO
KRllpJ30nIxZK0JGvfJZzW3xRUxUFITv5gWAOz79k5CCi4AEjHtjgMFxw4sRR1fEBqMcUchK7c1W
tfM2K+LlY2Fms35RDdTnLUxDPSC8TdVY5KuaGKaeRfhkks80hb6wivJWk30ndkZh0gd3CGfAK2yM
2idD0APbam1H3EBbiurZt2T1Fmc02EL2pFl2mTtFeIWXuyq/NgiEf9aVJEa38tnb4h32c5OE7Kr7
LK2Ofm9gZvKQGSRebZIO1xbDl7I/NktK3HxjODRKuJZmYxvbmpFG0gfKEsmuJNRFWpUY2DYSBRnV
mbLeHNxX2jYdhkAPVQXHd5d6yijPrVFI4I35lJ8mbSzeUExVdIKWxCBawrV76kOvo+uVgItj3at7
HtJ0CpPX2UOudnC7krzIatbMN1CIqo/I9yZRnsGVBlRYJ8G16lTtHVsrqQU6um6Wt04ZgCnvYM4R
4lyYsRklnfBVxLzQIAwBK1W8I3fWzbZJ3RKD6zgFQUgmycTD9WoNVPt6HhfvdpS9+exqXdveAsxL
4idj6J3spGEYPTKSMopohNjcRVUvya3q8Zq7CEHJKWc+pqnn/JtFspBKNpsY/onckShRv5CwPt1Z
aZnS0TVjyJc0mzuHnDLSffOd3ZPOsm1la7hRR79zIRqntUWUFctQ7s20cJoNMQZ9FwpdetYB3DKp
BAid22OW9AX4GYfUqhDwuRFEvp8SiU02HHEWaqGRx/gJLEDX9ljNmdkEaC5HWV+XfUnKm7CblHJ8
AlR2a9K0LELf7OzPem7Fxt5Wc5bu3JwkWqNsGqjcBGl8pmj3LmZjZc2W0QLP4VEF5MXXAZkNAKzb
s2t07iMfKb7E+L0IrWqQWYeiKImah/jcHbJSSG7bXJDpIZ3afcgsYR81n/TsjauX9oWBNliMjkb6
FLp1WySbrMwlQTFZG5zMtGwEkTvsPuGpW2BATL2NH2wPDmYoae5+DpLRuNbsxeuOld/MU2QT4K9v
0MCNy74og6XdWE47dbcyHhb36DCcTDC3TIFLmt1cxkxz++5VOP581kHBZhHsB3hMkrr+g6GYDm9b
Vqs9uhDSlcs6tbpdFvigXZwcEnRikZYyeItxs6iM3J5Wc3qSJRaeawRvMYtjqGKcuDcr68oNNO1c
d/gcOBBBe1dWgDd2oMPdLsRKPJVrvkQ5hWZuJKTw+zmMFKFM7Sv3Qv9pxnPy2rQNgV3T0lkOvZeU
AZcEzE52JSN7Uon8mEEA80wANEyQKQdbNwn0SA+qEYF26zkvgV0YZpSmEuRDQ8hLTv5QSjQYE1iN
xg19j0gnyUMnyVr173Y99fGusxsmwsyliPZjkkTKwpS3k7nFUpV8Itfaq092YqYGnJ2mY+7VuNpN
ElcBwCGI8g/kLZgpMJQM5hOLfPZYgGd8ClQbf63GIO8jretM/Ypqipwfq5izek9mQfK1p7ViH9Gg
VR9mdnABLfueUVCKtpx4L6hVHh2YxIdtFQtxGce4v8LHxuOVRJL21m3diR1jLM2nMk4HP2Ip8Z9x
sbR3jlbWT03R2wYGidQkcVs32y5ympqul0PLdt7aa+PvzmtJbD4Yo7KL/TzNgrEYB+TaImlxOqV9
B/os9QW5ECTBTe+VZA4a0tDpAJ/GGkJZVvURmU/uLORl1ZLkiWHFdstK+rxnwDJiGqOuMd4FaQKh
issXR4XmFauzdr2tgmw9q7Luqmt7Aem6welAOMqqKybnqsRVYuxUS8rgLZwm8h00w85XBIyLqOjU
8L0xC2eDeShjfW/mLjNLN5lLKO1q9I8d81w6A0gaSMm9Jurk65jaBpFfXeLX1ZYJretWm28bu/91
qelSsxP+XZca79fw5ecWNX/jr+aS7fyJi5uN+6q+RIS59oC/50Q4JD/TY/6707xmQv+d/GyYf+Iw
+ub/xp6AD5s/+95e0vizIEBHRzsZ7rRN++K/6S/9XKCuLW464PimSKXGVsLn/Hk3rnUGc5mC+7Ox
gnSfk09xNbppsePufGe4908G858rmfXtkORQxay2H9pq7i+dF1tlEyoDzORDz7O9mLlTYocYnB9O
wH9oJf277Gp9GwcTHb07mnD2L2+TltrSaeCMaaIE7tYjGeVUxEgPLH6t85wnxT7u+5oEUDKcQjFB
L0KEZv51R/yfPoxv7/KvSuevXxbbLU8EhJUGiR8/H1tER/qo2gnIVSuaNxrLyd1S7BdGlV8bRnuf
+1HaIcz2/lS57GIWI5VEYNZMfmtRsNB5hfniZD1SjQpr1j6PMxq4EmDz6CCnGR3Ek0szFCB3NIJt
9AaWAsmR7D48UkN9oEX+blQ8khMplRUJDU1Vl+pxAe8PmU1n5cP76JQOdIeMZjjJOTw5EnN8YZY+
vSxivrWDNr5229KIfHYZO8L2pkdPM4l81US+YbGrAJl6E1vn/60l32NnHG6w360lZfbzQsKPf19I
/mSERRuOydSaIEPv+e+FZF0RqNdXZR+3J575dQ71fSUhVIbeMU0owAD0bym7//9CYuh/rr1HvO4k
xPDlv1tHWMy4mn+42hnB8sloULusaKuLdV1pfqjrfVjNCXNntsFKdw5NnveEjSs9Gz5ZE5+MPDG4
VjU5xAFVbBYoY8JemHTdOQi0Mdg7kIuASqnW9C5VPnj5kbDiQX5NSaTuzx50921QeeBm+tIs+qOZ
j1a9o/Ih3cb2E8hzxqKn8a51ynr84BXkxhNdt0DT6BZBYWuoMQ0+dV7WkKYbsxWZHvzOcIrP/qRI
Qgkt5aXuBjJ21X+maKPnaPUE8KZNOWWfVW8iARSugJOTz/ZkQ1Yh/3xJC6OORj23vbssXZjwqXop
c3QoqRE/6h7Rz/uxGRUcYu1xmIJ3pElQ/GLy10VxR2F2JawM87qllTn5cY5NwGiFANBMqfKHtr/4
TeB/0HXxMgYtYaDKji09Ml0CpBbde7Iz0BLdEJwwB/X1tiXNmEOaL361H0n/maOltaSxrROPhS4l
j+CD3fQEAsaWpmwgde2QnKeg6E6en6X9B1vLtWWP1LCPlkzJ6cNSiKWEMtaMogZy0Vg3jebFVyOa
fBYKtF2M6DQq1hrS6rGnpUKWYieMx75Hn7PuRGv8uOOaVUykNBRSInONe6tCoEVkt2pIQTCaVL3l
EOXVroljpe/VjFHzFuFHbEVlEvRvZm/E11acL94dPqg0YV8uSMqr6No+m904vxa9L+6mzLWhNaWX
KUZT1hfkRpIh2Ln3gSaflnowj3NmWF/K3kiXfZ4S152HrXLTdFcrRkvvxHJTddoAU/K9YzPyu7S5
AvajDYH8lMH8Rdk599We/A5RvuSZ6uY9ORTxsIHM09pbiv8uvk+r3L9Rg0HVtaFbVQArZXk1vtC/
ctVDMePmPhIYH4jrUuFmAf6E/RrCjW4UQzXsrcWziF9tUL0V1qH3Gsi+oWfmhX5sdZWZ764Xe0i3
NNo9QI1GtBwf28FZvGdPn/XsltT4ePySIVCguvCtVFCMCNnUct/7AVISqhlg1s2GaWtyGRfqV7HT
BTfldq5NSr8CVU3zFsTTmBwdumTeQ6sGkT1ZSd/rE6TTrOxILqMzT3q12Q39ba8HWXk9+KUHrzTV
9dIAcypw/tHFdCxCYUeY8EZkeXniawRRWZVnHt1mas5F7voExkqxN6e+vva7oKI9Zl1SRy5w0MZ8
XllC3gtRdYA4c8PcJZ4jX4jaRWMVeMUb+UwqzDooVuGgg5kzllWj0k/BbinS+qAVRbXPkR6Sw4LQ
sg/nYgRllGuwoeJJLWdT+iWIPHLWH33PbChB55HLtxjHD1jcxJk1Lj+4lJWnmozzTRxMX0GJJdfU
No+lMPz7Zg1j10uP494QVcJnDlzO6MT9INzAvalaZT36penRpMLLv9dZCU+T7xQ1KqacbHj64bvE
UO6T7ogFouXcn0oihq/ELGSE3NndJIGv7YfSSlXEJkd+tCu7lVvZWSiMsoDFdIfGVt93JqhF+G/+
WffHMQ3RydV74ubkYSFp6dmk8I7Iu7PRNtktAAqf0Go7M7WwtWJ/Q/9rigZamoRY9trRLDPtMsr+
FsAexwsFwQ49HtHD3UJrNi5cuhECzS0ie/XoOe24CfJhPCumadsSPQ+bmEqPXDlfZqWpN0dq04Ea
StwPvcoOmp755PwaeqRJU+2IwovhDGjG2c4IX53TKf1EhQt7oJnoJOouvAw1EuRYdQ+FJ+Idosgi
nHw32QMOw/xTjvl1VjnNVa4JcY+GNztKAHHPVLKkxaIE0h67tH0znUDsMjWNnxLfG+9wTSsMv43F
7pAUUI9gULOAbqjXgHf8Sg+iWANp4ubla7KQu0xSIGeVS964JEvFj/jU+Yztsw0hfij8WlLObPrm
WyAXwSE13Ymgbc+8qFSziY813bPty/YoBaHSkM/O0hT9ZnFR7PLIcraNGOuDTX9p0zlyuowuyZlK
OvEladJ4b2mOeVD4rV9npGJbo7e6o9vmsFyBgB6CZXjzOIVbpFrmfTfJXVWV6VWR5PXBgCJ4tiFY
P5f6OsfTGXvt7ELL8MLEQxOtFcFtW2OvXFVgz2aWKSJI/S7ZD5lTH5FDWrcQZfFwJbGvH4kdGA3y
Daf6A+ngd40GY1NounmvYZklYzUFIKq3AGhNNqjS0x+kcLyDVeUuwkkD9lc2WTsUgQXB+pZ/mpCQ
fwxmz9nkppjDxFHv6AhZWmgiIRTToHvGEX0VmkHE6kt6Vrn1oBcucC9GhIKv+ng/cOdu00kI4ukb
PxK1gUw+TjouoFa7MAAYMQDo1OiJaIbr1Fif4pjL6PhpeVxCcVos765L3O7KLFT+dVoSq79CkZ1n
TsFFYI2ZAUcW7i33426eAOwO435K89Ii1t31eewkn0Y/EUZym4lplG3Y9X3s0ktNQGCUqFScrBBs
0yWSxJJ4dB/BYwysyvJpeenrCUdN/oDN0ux1dZxGNx4jiel9vPZh0lRfiJpy41fTHWd4DD78v5cB
OsuxQ1HOxVsHO1U2YP+q4aXsIBV7AbTOnEbnLZRJND1uWj4WzJR9groXS4daYLnFNpAi2bHFhxk+
+lVzjwTO2QAoMy554A5bIZzWDdtKzTuGKguALELUaKCj2PNafAxeAWBK9mMaDb4lCDke5VEjMfdq
SZ3qQz0qlOcIapr3ifhfMmabNF1zZmik1rUHyKF8QvgdhJmteSe6j6stEbSgRnf+lea49aSN7aRt
h8EZ0bJPw6mcliIABrv43PrB/LEnRv/AlKBCNbU4X/J5tiPXzLR9snivU9yyi0s8486XZXDyK3e4
98aGZYMX5LLJR288BnmWaiGxAGAmGhPhe+E+tL3v067PZRA66HDeTUUgbjBM3hNZ6Z/ieB4eavY1
xI+muXfXm9LadeuipWP9nkKCe8pdOUzOcG6bXiDASoT5MIFQQQVJUwo4jlVblxEP9YtSwYNRpf4t
DVHumZRGkjGn+W2Xa7g0FMOndsOMhka9VY/5xhVu9aKkXV2y3DUPmF/ai0UQeuQ5XbYvU688NKk0
TRT+/vjoZ666yhJE/qm2wLQwNEcefSAZm8rpXB4Yy5sWgHQbpEFqe23XnwZvziIvlkFLi65BU7WY
DUj6OjOc+TAwOEPbXAbWnbv4+ifmUwRd90aLTXxMpPtx8jsQ4pXeP/FklHU0kJjEARyL67ROWcNB
6xxzNzce09k3Lw4Z1h+qJs7fCjEnapOMjXqS5JoePFWtj3IwAtuagcFlTsr+krpKv9C5jU8FLxGs
VFn9aqkW97E2hu6MOCWDTQTZzt4YC/sYvFbpE/yt5GJjnVx2i6UND9KYzP3gCDhrxaKUH7HXiPsX
MpIzqD0mdJ4vqqr9ez4pVokY2GKD44ByGdQeg4uuG5yL6Hox30AWVsnHrqAeu8mBi9CgRJS7qBCd
xzQ+GlWTtRdNa/CZ0GO0+lXQ19Oay6hgaHKWTYGGIqg6nuejUJpzMaS+9FtQ16TJYIRQqN4TBDA7
xhyFH0rTh1jgO2BOXbCFIY4hAqn6LD4Iozr6VscDmboAlS1AQuW322SSPR+bOyrVeAASlNu1x8qa
uitt0ubzNDpvpBKry7w4wV3foRKvij4NqyowELLiXnJHevGgzCEBGoQMoItJCNfPz6kzMwZKy/Yw
pBlZ0YB5jo5TPaPsvRtN2W2AM+mRN8vn2GSH3nJXo0BE8w/MKji6o5l+5ga1QDwwybGHyXweJpU+
0ZspTsFkxPsMaeKFxRQ8guYYyw76WfbaMz86q1har3pre8P1pDfqXfWutxxsoc0ppZIi9QGYQNFv
oJeL/JpdvPuC709fTpM0Ki2iaTp0N8Yw5uXHKpvVl8SwefRlCjXhoTJc2R3TMuaT1a1nHjo5eS/Q
eKp6a9lxgCa/ykZ0eRbAp81MyuURfzjHQ8saStilMkiD0qdZYlUrkMOzsXOb7oAeobW2vgf3lNor
5RL2KnZmxxEHoH0ylTP1N7PPsO/VTuzYhIc9xu+ZK6whVF0zkcFs8egJ/dar/Kuxnr301SNWWrvE
KUO8O82THDqfGE9U2qPFcu7AbDktSOyhQxg6rLWmzWJvY6sWC4BjjYl3V8Yx2TH51LfJneGUzHRs
KVpn08s4Rfq+0JXbavxSX0AyQzX2Kf3cyMexQtK0XPr4UOSlb5N1jJdoo3mpfZViGnFDGl8exWpv
duLQwRYcQgYD40HLxw80rspTbNvQYueRPPw80G/atMl2ROTYByQT4l1fhvRlRFMaeuSsfURCDxib
bvg+hsa1z2tYLmzOYXF3JibuMK1U+TbLOMnD2rLKg62XJnjiGrio7n4qBcYYiM9edUpFr50Sxtdb
p6gWlEWFt8lr/lpCEv+bNCtGsCXbgvcqk0xoTLMMGFNWJQiPphQHzRHD57lcmhO5X/EbceR4ATqn
hQ1V6AvG3m/AZzor3RzVw5KS4G9TBOY64HrizmZA6hhAQj0BvmEm5nBXxUZ8plsv954WmLezXjPX
bxbYjsnwwWvmeeeVrrGlMyfORNJz5y21CfO9MC9Qdz2ct63wPwVZ1W8XUx/erEYjZV4ngl6ZRERV
hW9+BqYpzik9GshqaM9CvfOxTs0e8niDp004YuHBRIAoJkLGQv3ODb9zKpeDsug+Rzi+s2ZBZa2s
+DwRPrKhvC6OXmr1YOgLO7gagM5tYid2Hhqc4k9DkhTHuueAbCr2NEeH+S3zStM4znOXb0r8kud0
aqYNiSPFYSDdDAPS0DIfzYaLXsJXPsRx1z7n2Td7gybrMbjR+7IeToOmETulmQ4GDzQSrQdrYU3S
LAwB6C/0yiYY/srM+d/0gukFjbrfdBwb0by//8ytXP/Gd4G9sbYPXdp6ON5Wfd4qcPousDe8P3HU
rxkMZNQYtr9GF/6tjnX+ZNRhE2BDAPRfCdjfpxem/ueamI3ux6ZMwhH9Xw0vSF77qenoeCTyMFMh
KY1Wv0eDc21K/th0XDAh1nPyKoj5Ws4Vt0x13do5Y9KqHrvumGQ1CUthwgLabgZlMWpZOz9BDzts
8XMH+CNYvNqFLIsKYZxvJ3oebXxVIOzroEYLawW26ZX4yn54Kagb68QfHvPJYhuFz99q7PhI/18R
HFIxPhypCzr07x8Tk7UExGRskEYsNiR+KOKzcJxjVvY3JoFMo/+IXaqhGk+DVB/qS4DCf5A7aN7l
+ABTeixv2eet2nt0fOa2bZTVMBQAU0btwUTnlVZqlZ9sJ8VeTNdTuXRIVePh704K6BYVKvdTQlUP
l0AOereluya+xqnW05a0TQmXzhJBex+Mkz7ctG5VPmsdLb6jRySKOOiV1BuUgW7ymlfT2NE4McF0
YpHOvdBLfKWHzoIbkO8jobcHres3To8D1deAVIbO6NdyV2PbaG6wFgP0KWSbAz6050I7DKKyyrsm
R9QQ+RIb+CYVUL32mQNivCcjLIgGeptwM5LRxVBVFnAJFO2TT0TPzhdkDaTiTxTyX1s2R+O7zZJb
X0Of0pmBZH3yqPWW20SFb8XvZB/1+d5SWTs9tY6eBUiLEhzlQBZ0pLavFXAw+4QopvS/dC1b8U8B
qmtx47V0IM+65JW2xJmiF0ilB++lmjv7Tk5l6+9sX6i3igdKsh3quBiAQdv6vdZABNrahgTwzhTK
jLfZsmb5tewGilCsz+so6wwB1p5G2YtTZ/UDVMvE2iBhko8gimwGzbn087AQiXfrmbGy0Vq5awKe
Xyhrwx9h200aUqDZJg6UgLqU6C/gVIaLVzt6VKS6uBHexB4yzMZ6IjqXwq1vqTjqMm2juLAou1MQ
SPW+Ruy7M/SMgokuB1VSoWdmv+37Dgf2AH5IbBfGD1T/SjOcbZrVQXHNDhiKkDTK+akd9faSelWc
n0g5gqmXZ36W3Hh9ZiYbJs5UUkPrGi8EP2JBWZDYfdVl61t7vbe5YfSOKh+ipAVudR708r7Cy+8f
p4mnwF6WgBXBOdkz0YB2Rh+nzHJnA4S5vC+9yaPJGfNQDdH8rixRFz4Fu3LAdlizC+gSeqB0KpJ+
EGLfOIvfoRBpPW0/0hvzD2PcGs+Z0IGQaDxV7CUyeY5Zx1540MBw4kpOmxnEqt+M45gDUJwkMo2S
XjNANGV32XFqHKTwNgzIp842U7DW7PPu0pQOBEJu1YEk55jQciMmAIis59YJ5Z2iZ4eYDWCSaWFe
8f2OflZXZB5NcTaNZVj4c+8Tt9dSX3Twvx9ZbpMH+5sLL/ZH4W/NOJ7sx6Js9GlPo3kqrzMNQOEm
iddNzzLFIxKqytB7Zoqpk35iCMg0QJ/aIuN6JHx+s6jKeOUoT9Otalz7LkdwosJpMjXtIeikPPCL
a1vgMf6rMXVNe7QRGCHOoaqFFESYMFgWgUd5mxDTZO1kzXAqnPBiFOjwDFRP4dSrWhxo9suewInB
KHfmQF8kg0xEmNVmqXyzfTHhzJ5JxrWtW7OdyA3uMdE5oa1WjG+ntOx1Ec6q3PRYyU3ljt6+WdrJ
Cu086b56pMgcJKt8+7EaJ4P4K2zE/j7rmA5fFUON3Xp1HSf7cTSDT3McN2BHeo5WPmmtugLyANHE
9aT0okrWfr4T7NC54CsdNEgmoZsiIaYBk15PsrXNC15mj8zPvnUhxrSe9+rbfTF+7GmiDDv0Fl1L
1ZsWxYMTqwDEjKZb2WFyKaePtnKV3BEBpTXXtWp0mpoWrWOnpkI+pfagk3zIhveNTjnValBMXrPF
pV9YN3qVTpw7re3RellFlW7smUEsy9KymNi9h3mOYIIq+0s3p3bVhFNlLFJE0igSNbPxCvx2Rmtb
dPNtmtuQTKO4woJQRO6SxUiIhmX2lBmaWcwWDgTbqMkTff0E+ExB2N4QLYU7eFcoozTxRvERJxbm
aiFKFgWw8VakOVXSfjYHhfZs1jH4v7tFoz8xnZnzBpSozGMVBVoVs7BIz+y8G5GMs31oprJi/1t0
wDGn3JbpapDrkw1PPiLhcplX460kI2zeZ/XM83FjCzmCLioNM6437ExyOUemVZj3lbvG8iMKJJZV
KWWsdmvlLNfQ7g1mhHlmwAH07BEk3cjzLEKkYN7ZfuatdKfK6hIGjtpi7B0jNelgzfTRrtAxpOMe
ZoJfwNklzC0P8yTPVsV60GAgxFmfYvCOgrxKhy/ZGkZw7gsE/t4WvLUq613saP7w6i9VjcYi4Q6r
mQ1ltl+HfTeb9YcccLFlblD2uilhFJzc9ljmhLOWqNPmKVbbYBjS+VIDpiHnME0rebb7sfdPvTZP
7t42q4wTt6RkA9AArJDxbW2ecj3e3Dj27S0GnzUdtdFp2hTAEPHZlqFnGcoZMbbWhtwTUKNmuiMj
NdGRSzdhbTLnwEsvZWVp7gsdkLm/SENvx5upFhMlk6VlsfjYmlbrXA2IXMyLOQrNPacMn4pbfyia
ehN0k+dBehLNIm9bt9bmxy5G+fg8NJRRAIOgLw0R+6I5A2KVdExKKL2FINbFc9se30lifUVNnMcY
7YHtbW1HlPFzHDhNt6V/5j0yIw8uHDhv2SyeXb+13siMkVmFyuXL5MDDDes0TuZz0BaufcrYDRSP
c4pm+rWQQ/XW1UPcHrALlhJuHrcx1J4cNEBN+sR0W1StpMXCJtc9rNOj9Dwnll2dYs2f6oNX1Mvw
icYXvymJnon4qKrceRDVWD+7pmWYT25lkC5Y+7Ow9+2itxl6cWeWuNGxX7KkmCVaRjkJOHF0krXH
siyb6X4KCFzSuH+7TBx8O7XQVg6pwYdifHiPeiOetv8TW/wltuA2Q/VAqeH4Pim4trVqFv7vUuip
zoYvn/94GF6HL/0fl4xi5o+bcSgRAyR/ICt4rT/3P4oz/uPLf6+bvFV3YVJ7YTFDx/WNs/JX3URu
F5yflc+zclG4ENAm/S3W8P80DZ/CCP8bhZWFIuOPv1Vf+p/YWNa6aTUU+g75et5/I/v6xX6GfoTC
ydMtRIs8UajTfgksM8e+SpiVJc+dxPfAGMK5N/r8uu2XM6rNL1Dxts2yPMSzmveFb0c54QiD36Hi
yI1pK2rr8w+H+j9Itn62CH3/PLgMqQo9g7i2XyxCkxhsbZ5lAiKQPaqWuGX47UthpBk6EVi61ah/
/P17/iIT4xAG31JyiUChfgXH8ItkBek+q5KWWY+zq50dA7F6NYkPyZyi2RdpuRUdYB40mgyn6/SD
2xv/oFNbq9N/SWYwhSNuxf0WmCRuMyVzfzkJFZhlDqny7xcyZAJogmlnEVUDwg+whk7dSxvewt/A
uvz73/zf39hZQ7kQH3L6Df75uWwWfcIwDP/YvelqxsbyCsTFGaxQK5YPQT/tett9cIz20OER+/07
Y5/96ZfmCuYEY7PlPON7XhkfP793Lm2HBPq0usNoFFr8e7m8HI/AIKNkj5L2yrkOts71cPA37tE9
Znv3KM7u0btmqrbxN0EUbLVo/f76c+1BHOrDEN6Kw8B/BlvzaN4OIbNffvBdRu+37qY+6M/iHGzt
jccf52/T83xbnpe9ulP3ziU5tlvjerlOroIndTfdNmQ63ZpH6oGInJ6I8d9WbN9vedH3d2ZjW3r3
G45TlG3unM0Y+VttBxkzmvgvK9QO7lZs9L2+b7b6Xu7ErvqaH7vtsIEueQgODDv3zYF4c4xPy2f9
ml7ZvbpRNwQ0n5EpXpkX7aDv5xOWmi3cPl7NOIpvr+9vnaO2IyrssNza19ZxfaUxjKOvhzP05ZAQ
rM36MYJNd+jOoIOjhyrMIz+yjuk+jpyje53ug8f+wGDnH67hbwSnf13E388n7RAc1KxnXE8/n88s
GIe4Q3l9t9vcPILVOxNvtk/u5FuG3nIIUz8M2m1lh+q8HJLtEmZbBI1huVsO2bbZ86NbZmS7L/vr
E/VoKKKHOZwOyYacp5BvbBGmbGY+dckhh125qS8ziS7hXRqyMZ+GsH4KbmubsVyobaaDtmG0Ga1/
93D4/YVrr1a+X35PAkM8fZVysgav/vEfW02tXU0D04jqTgGGQUk6+Yzpu/wYUEFPCKg2DciwkK3i
26AP3dVfX6r0lI5Vevz2f/08PdeJ7PddleGgYbAM54EdgaFamy5IwwgO04V+jI0pEpivTt++GMg0
U8ANEXNM/HKMcEPhsTRwG9nnwZhu4joHnsqJOgVJ//1L3aCsXWIQ1f/63ref69CH/8MV8I1a88uR
cUg0WBEwrN/uv5G3FijscybyO6QdJ/QcV3ad3udDeuVXX5C0PBgxcbBZcW1pxsV0lgeGinisjzIJ
tgsyPXM55frnJLWuaht9aV6/Nk1wh1TvZBTBeayGj4wJo5iaLazfMnt67uFeNYxkGOjuyOG+Dhp3
nxkffGPxt4YV3BI+vu/WPkS8pHvXynDrqSs1FDtagVuGsnjAbhwoimjstnFibxvPjQZXHso42JIo
srHt4UyKzY1VoirsynuC3x6moTlNbMZ+f1H98gT6dvP4BgfO9jh0LLjrRfdD/xLF2EhGRJWCoOdR
M+RkZCCtIRHoqz54/Tkb9oZzOw/uTiWofn7/5usj9YfTxhnjhPEE9Gj4k4e56s9/fG8/npxZDQZV
xeoW64Ipi/KFMaAtLBif0MXuWziz9M68f7hgfn76fNs28exDFs3WbA3h/OVOorwmmH5ylpu8N78U
VSDCVHbVbknMmxgnSJgPdGkxhGYhJhJj//vf+lfqBOM3C4wC7SoU2auY9hdVdou1kE6voz92ePQO
s53c55VfnA20TiE80XJnrQKrwSFtpG2O2ZKNF5xbdLqqc0qWx/9j70yW41a2LPsvb5y4hr4xy8oB
AhHBXqRISpQmMIqS0DfuABzN19cCdd97jKCKTFXNytLsTiRdEQLg8OacvdcGSVg/2vZSR0lPrzuZ
2qc2b7u7ypP5O+b4w+e0ognWfyniGy/gJEO5/PAF1b6eNSX7BzJxM+yCOnGtOgiizPLO6y77MhRO
2GQCle1SOu+MjWPtOgpeHo1Na2t1kdMAOFLQG2MlfbMfmhsKy1E5jjGNm+V0FxEeXO2xcbPqmIl9
WhULfvosbekb1/cz+IJzmmxZOOKPufAaZnz8s+fKNh58XCo39H6x3Mui2zz/0m1SsXXskT7a7GX7
Xp/vh6QqryD/f0BYkN94fRvf2/3Vgt7vIk/OOJSq28ZI5QYf0RTm0CixDTn5phtrdbbUtR4tdYfk
I4mvdFc5Eair++fx80edorum4r//XP/Ov+kp/3nwqzepKwd/sfuv5x+U/GhWbsnBLzjUZf18M/yQ
88cfHflm/7Ve5O//87/7h3+TUO7m9sf/+sdTM9T9+tMStnMvDzMcBF58R68IKpePg8zIh+pe/Z1f
Bx7X+ovJDOUvpxSSq5lW/tkncty/nJWyr1scv1b/C9PM3+cdDQk6uHAPrEnAXw04h/z7wEOniOgD
LDA+m3NnzVj9o/PO4eq9Ktyhl6xxVKQB8jU9r2EvJtoFOVZdFN60qfEAktfuTfeuyCHirYKlzdKP
xPFCUIxyQapi2DdL/jjqo/dTiHQ+ffHkfnPUOZx3n/8pCPXXu0KtDxPi6NOqg7nTINtTtmqS7gS0
wBJ5WjackDnnJZvKTvsbdK3xE4eP5Z3P+tjtwxGYhh0HPl6EB4/BOpxRELoTPG8tTRRo6Se/N1gi
6+lHPvk7maA9fvs+12n83+vLmg24zhu8OJCSTPLB0cXaWboOZeY2KjV7juZ0eLRauIj/Nxfh1Ohy
W+uMeXhHiMxlUjpaS0stM06xuChqQZZ1+/ZVjmZiZmB+Pm+KYzf2UooJh1fBdNs3iAv7qFANLsMF
wl0i7gJvQVCyfCmW9tRX1XUpg+3b130+hh88QxYqOqiAo22MO2wFDi9MRJLUkt5lCnbQ0G8GEK/z
rkB19Tn2C7vfxSZ4IEzX+qMVL8vlpDXBXWrT3AEV0WA0INlgbdrD8AktMfr384xIddNWwfQ5sxQC
c9uEsxdqlUGQNq5VZUeBS1mOBdq6gy7GT5Mp0zkqkGYjYaPGp6Kel6t5ojd7ShBLSdHYJCAqbKRG
arYaEj84DeifIHKU9uBsgirTPtW59YnelgB4Kwe3CI1+8IhNxz+J86LtqPNj6u+nPx2AvGgUKGw1
dI/M1ucggRffPEq5RitotEZV3RWXmk4au8wC752rvPqmPIthjtsLorhFo/xoBPbZ1FVGb3DGY9sf
Bb2kGqtT7LYnpe8oGb974Dr+rNjhPydOs0STJXmcg+jCYXUGuqURxGze3FBbOLcEjvo2h1xWNCCW
Z/FejslvbnItGDB7O2xKiEU+HIcoYNbEUwwPWFivMcag6Eg7+jvstusZ1O47w/71LWJHItPPcJix
OVseXm1hcChp+EPk0QXfVHI0oiGgQfb2VZ4jZg8+LjKiA94dczA5pgT8HV6mN1rgkkxcEQiS+isn
GxMdrN8WdJ2azL9DtI3vWLpJxM6UjMGZEvWuzmw5hMRKeXeA5J0PGcL7vw9Uf7TFuMyeZNM1P/v/
z3YZTGD/5wrsr13GY32IaiN/4F96FMiNZD6i+kDtQaQDxat/7jM09Cj43HTP5xsELANM8V8bDdP7
C87WWnDFDkrtda05/V1Yhfi4AiIh3vDO1un9j2hth0serjeDKYBSIiAzPlLzVZiGC8dfDdnXzB+R
mK00h2Fifn7xTH6zf1j3B/8etn9fBLS+j5YAbc6aIf/y3GZXlZegRP1Kbz89qWdcrh2unzO9Hd13
vpDf3k6AXYUjQODj2T28UuIQTBrMwRdjLos2NMZAfewJTSqit2/o9WXQDxHBRE4CR41XgV5LQP3A
FehchKr8Lcjx4a6ZU/Ve4tPhvmt9blyGkiN59ZQr+N4P78ZElECf3XpYMGqFuRNbnxM/j0P65EYU
pBqLqee1pEDM1TuQqN9deM0VAkCyjsG1rP/yhRUMwEHa+gNmiDiyjKqHZtllmGqgCGzdojKjlnSA
KyrR4p0ouMN9y69bRtKEEouyDCBSxv3LKzcZmULSWB6EmfT5/VTZI6VKt0PWSZtX0096q8b27NJb
LHeNY/a0Lf2WEsDb7/f1gDWhB65NLwYt6+TRv8Kds7ZcWvNhyFN7yx70TrRassGi9V7Yy+sLBdi+
17BjArFZr47eMHiLFLms9aD1hdjFgyO2ilQb4hyS5J09PLtmHt3BV0j/xOe36T17LpvPoxWxdjVt
1EV6tcwWkZkzZsw+wsPId+I3bXWLHwSGNQR6ctug9sdnXpAgj9VdcD5hN7uYUnIXBGvYwRCeonoV
xdPhpebBimM9UmtEuZkYvYTzUos6jtyFzOitehbgQ9c3/dCECeRsND0p3XNL1LoXkihFDVEuNKPD
Me6MJ2oK9rSFuYJcxcZBY4YWioA+1IhbqcJaEEq418iLJaLBMpZL31mGi2xZ5mlXOYWf7TjGt48+
LDD7stOw0934HBw+YyJZCPawJr05MfME2qv9bJwoDEsh1XQHgR5m9CeCKwJ6GRqop1tXQf9ebWOr
BBQVRr8B5oevQy+r5rvhQI3elkB+1Glsm/JuVqMehG4rNSxJRQUJF+J5d9rGbQrARHOpB4pnm4qz
NPRVAXKvwhOaVVvlTLO68wC8W+dL7QIUqYpMfU21Ov1Oop0DVERmJm4aBIVYa7Ar6sm3AcLsx0U5
Wn+lnj040yTpx4PbmDQe7F7X8lScid60cOvYv7w7a49Pu2kGF+pYaMRT3SFNxVMpluIapMGz7aeC
zxlgA7LiHjH9dm5biUfIbse6064QV+Na+9K25AlaN+Zit9AWUBxX3cdcl5SjVpmRFru35Gw0/bQP
pJDzpgcp0mfnFboQoe+ggiiTPXThpMC+FH35Z0FhNXtL799VJTvutN9o7EcNjHweuCj8o78UiZrx
S6DoAkHjNKGUhRQL1teAkrGEZY2uUbVgNJEOc0zv78pf+kdr1UIuz7LInI0bGkk4NatiUv3STzom
NhXkZ1ZryXwPkM0Zq9CpdK2u77tU5o0AxEJuJaUr0VptZFtcKiMLIWmh74pugszUC726SgO90M+V
il1931mZ/DnOzYjvzpL+ZZC6SXvaGJX/2ZKKwKredssfedmYyU9yUgf7qkO/TTNBxIiHzURpH3Cp
ZvEevx4H39lPTbEx/Fo39x404uU6bhx1w7LgJB9QcnIUwlyVf5kaCrJ7JeH/YXmF08LDMMep+Zya
iCn26QL78aInacA9yfB600Nz1iM7UnMDAn+digcXHakIq6Wr6XqQAEBTCTK6udfGyWu/JWkx9ajF
rWlB20i5lA9p0icMJRxakgeo/Uru+qCOtft57JV1h6Ynjj9k/YCQyp8pCD6gdHXW9iUaxu9B1Qv3
qcuEpXzEZbNhoC0aKrP5LBojoFsy8bkHl7ku3MIN4z4P+ksFo760NkrvxxgVeCdVfo/gR5YD0q7U
G+9mqyHiImyaZBmYa2hnX2jErvMuU5ItaiN3rwFYlfUWw9pAHseoypvOcXGCGpnOrKMcFIXYkJSt
E93S0ZWYh9a8QD25pJvWkOWNgRzyepB5jv+BxmQAg67NSBVEaQ5cyMmMn4Pgge4Iw0n9Td0pu9yg
CYfoj60Qa281qvSyYmbpNjPJC9me2F9W2KzCiLZHLhbfJBg4PnWYtvXNVK9HTgIGYp1H5LIMdQma
q7C2lbqjXeLcN6BDkHQklZ1EQbPIcadyN3N3poa3PCQgM6s3sSNT7Jle9oWWjqUxzefTtWGnDqIo
jpwZ4SaxNm7QFShse7VTfeCYwdRuzJnziWC65CsZK7INnUKLv+hm3jyhvVF3kzPSfvRSM/+R2qAL
NmmXdV9dTdcvWwHKMyLBHTnnMPQ6aTG6P39BCF8hLnZyj+xhq9NgRxlN8NUJ0OBFtS3r82WmfLDB
w9t97sYu/TL7TvUtNccWZJCsxbe+arRp42Zjc9pOdZPtU9ccUacZS3VaaLY+7HysWSrKrSX75niV
c4O/uLw3tMFCFqxNLgoZXNQbBSf4Fhpd9zWdCDQBfjQ+MUPl+Rb7ZOBHLHMG/QVPmuhglY8VbdaX
YWVPeT+nZPJRLHIZJEmCwLSo1SUKrawMag0d56B/XAiTnbiIlGgH2StS83AW4Kb+GBvajpuG6lAt
QdHvSz6OiuYavma+RLJ3EA6Y2BkoQQgD8ncxXuG6Gs8X9qLz9ezY5s8hK/oLqKfjbckbAF7GwlqH
dTGY5SWfTnzV5IspItf242VTB8uUM9FyGIx8H6VcuKzF7rCBY/Bk4SMCVKsghkFtK5KnOfcw+vdB
auGgmjXmQnpBK0tidhrYbTH9HmIT2m8SuRIxKIbivVC/rR7JxBBG1LhsM3bWXDv0hYRXYwDRSf+I
EvSP8Z7/W5YbBGiq2BZVM1yAmCMUu8q6Ot8JLS4e+GRqYz/GNUgJVGCoKiUuxWLjma3z0Xo2yT1v
9f7n6PoPw2UH+MbRtVkeq2+vsgrWv/Q3v0Xn6OqhuECbv2p7VmL4L0XQCgznaMIxizIjBK+1Cv6i
Qk5rcIW0UEyl52zx8/4pCTLdv3yX+gi1cYuWJlKWP6mQH+6d+TEU4nX4y6hQ1nC8Y1Kxzg5MSxzm
bST0WpigYb+oBj+/EW7Hx/Di0fzmBHtUTXq+Fi04ysPg1nz9WH5SKI/kopKh7gcqVptY+gqoHmFk
Tx2BKOcWovX3ziCHZ8zn2/Mp0NFGo4rFG1i38y9qgexmKyL4sOpq7thHiiw1IEtp9s6x4Dc35nOA
NTntIW8BD394ldKzbBGvbskUtH966tEG2KDAwsqcmrXvsEGo6/fqgb95cRQ1KGRRxUKtfBxfS0hB
i/R4DSwa5oBotrmKNyU5l/QwPcSuf/zmuBinOEqQPMR1EL98jHnMJGoS3Beqrm7h5QXOd7sZEZ1o
qj0DXhcE7wyV9b38+5jlsxH0Vij82r4xoBObR5V3BqSuGnzJoRohNHTztymN23NcMZ+63AkuqhrR
qei2b9/l8WBZL8qJjivaXNM5hminfYwefsqncCKNB3ACEYJd2ZTvDJbXV0HRR5HTAVLNh3/cVFCi
rdiZgyERRquuaKwSP995396+lePRQVmF4HIOw/QRnrPuD1/YNNf+0krE3y36tvtgLObrwnSb084Y
3mO7/eZSlNn5oAPTwxF2fD+dneRpjqYAiTQC3w0HO/zsmTWPAKDS4Q+j5xkYFGSZr3RzDQ9nhjy8
MeRqomq6Gl90jpUwD+b4c9qq4bMUeYJpfKYlDfL0vdrb8Qf+fFXkP2s3niLDcYWBvZQQrZ8u6M/d
/iaLl+k894P6wuJotyFQHF3O2+/vN4OEgqaJ5lOHkU9L/vA2CdcTvl41yKZi4W8DcFEniOH/MGr7
+WFCKVyjSGhzvfqsM8fWpqyiHWSZLdsVMKXRFECmevtefvPw1uortT7wP6x15uG9QMDw0kXHyo5h
TOwb8M5Xsci8MxP/9890qMX129d7PXf4cNJQWa4VzABl7eH1YC25VdOK9dC4nPCUFfQiihVNPzy0
lfEh92mi9NJ4R7Xxm89g7XdSdUPfwkJwtNK4kNoqAiaW0O9nxIMD2hEERsFJrC3D/ds3+GpwrHMU
4lGXzjaOv2dp3otFTbitNpTWbMOHtbpL8CX5vq5F/qdDkPgiVG/kkCAUpftz9BihcUE4A0EYQnCF
4U849BS1FDRu//Bm1lkKRTKjnBWa0Xj4tnLhc07o6VzObtuE7hhQCpZm96c3s2p/VgXAukCvar7D
qwS45QgBY5AH8DbQ38fQnxu45W/fy6sxsLbI6C4560xIqvzRVWbHMJVP3Sz0bF87IzFxuSbmnhRg
t8t3b1/q1Rh4vtTadGBDhZf6qEZPIyCbxxwFpHRSC9cbMmn7dG4hOm7fvtA6oR6sxEiV2bBQTKa3
YrEVPXxyUvlD05uLFw5YLg3m9Ln3TjK7ghdtevO4QLadi3njCq9cC4xTgSx15FD0x/fLwYwvCwkF
SmK4qof/DL5XK08yD2LXpKbkbI4JeNubVtU279zv63foolReZw82qlzn6DvW4rxKpEO7uJyaepeS
CRkuwzKckFxl3r39aF+/Q2QZq1WBGjm7HPNoV+UuBoisCoNQp5b2g6fZ9UlT+H9TNX8pgn6z6/7N
VWyyqMk34irM9esNv5gt5jpxUTCuyGC/TrZNYeGxGQCuvH0vgXH84Ih2QNNOR5WdLTub466Rk+X5
ojwS/nKKj9O2ZP3q8B2m4jvE9Fh+0ajk2EXoCfanUZ+1Ma5BIWPCxaGgp/WtKzsarSbWSaZPDaBK
iA4WmboZV4V+keFu/A4MzsK2QPVL/iCuF7CpHdtdFc5Zp8tbKE7KA35Q6/j4chjzpKEkRiHP9CkG
PkGuIxSi7KwLlNfHYJTVDPdkbFIoB1RlB6jKp8LMg+wmTydb7cbOT1zg86Yp1I0zxbMKc/7Y3qI3
G4wbz4NgEBptPiAWp3kckIfgzN6eCGiZng95135y0kbfW42iiSy4u/ZDbAea94Ukzbm81LsKsQQS
TQ+3kXJjqN4Ah4OTIguM+nrB7jSfTh3m8xsSkjICEQDUTxfst+eKEr43gOyB5dQGe1WP1VSHxFbF
rKloFr1tP5mZ87Hppjjd0a/Hx2FRdbZvisqRGfSbWNzkxL3SHMho0IQOicPwMogdRt6Hcgf6h9OZ
9YOJ308/a3roufdoSlMipymzZuVjmdpuum19eBxEL1spelmdkmOEaVggyLcVpi5hNPD1pDsmX4t8
9BMKi5NZROQWZ/d6mmnkPwQtOR/2nNspumdy7K89EP/3VGnL+QQqSTkCT/Osn0unJj0CvoXrn+4q
iXXhqGYpI9jlWJonQjlusA16zaby0sqI3KYgyLas+Ok3qaaoyWiVO1K8qZxy2aSlO8GlH4iUuMIt
7QZnJAqU14MYLPdutv1uPoVkWTsxk1k1BgRDqAQEYDTrZdIP0Th1qfaNSNTBtjbAtabuSmKSked4
uRwLXDzF2+9ZRZintGYfyGcLqj+sMQHjBWauJtbbzHCK7Siv9fK27cWQfSOUoV1TGWodiv4W9EVv
dScFGDSM1F3c6FB660okntomQJmA5JHlq6vvgdXo/YXti7L7MaBqI4qGUliwJDsYScYVfPQ6JbsU
+/lWSSTmJ/wjuqdCpzS5jwMYhn6li59ah8MlDJqs186TMfCIKWSDXTXXwtCM3ubIZ1nqacUX81ax
+wXaaTAtrvqmj5VZ75MhKPvIDESB670ALUJiQN6PAAJlTt1JX8hjkbTNplOpstLbLGkmEsT0a/q8
AWgzuJz6tO32QD6b7+jjerVP6TbrT1Vnpejj6cScA4XU54tyWmW6o08d8dSCwUqQCR/PGJWpo676
0UoS0gz8vvxIZKBr72SVm2B2Vhj91rBSuFO4JTGlQvjxKU3HhWq3ACkh1Qistf4+zeMKS6ftsoJN
Q8tjIOxkYUvSxO6HNaf204zpGpgLP9Le2pDW6OJ5ZARuabap5qQ3MyuhUaMPzcbuWhGTzw4OlIRm
r/ix9F7GBjgl8BnGWmMbJ84w1uMXp7BFd5py4glOYHJW1nmLQ8u+HoJkdD83zTBkH+mJ1e2p6xPV
uzcbOJ0MIcRvu6Dug8/kUGSXehtoydYs8+aHTgcpIYxaQJ5fepsGRBG3TbsdE9svb4X0S45OegOF
d42MerTpBAB/Kpr0riFGMtjU0gtyCtlmfQWZfpSbwfCz+cSDm4hHvUMsRwOTA//JWKQGupkupaMY
8DU+rHk26zMrq5sOdCzNoKnUroq5ELdM/B7eWcvXkr0FQ80Ka+S66L+rtrgD9tkaGzPxJ7lPptjp
dovv5y3cLZN6Nw16+NRdJp1qkwF49betk7fZpifLDRCD0Qq5aSbirx8SdjUc3RuRGhdWQMjXFcqF
7LRhvsBvbAB5A2JnZvUXeMUkF5DCEXxxSxbOjen7o4vkc04p2xtG3Z979KwwJYGmNCMBLU+7cIWe
ycivy9I9o0aPXD0Z9SHASG3MCMj7mp6+beLI3oFkMEj1jHsPfGGH+SE0grlpwkRv+uUs5WsxdlLL
dcTQQz31Z0IlVLcnt3XIIQbaj3NI14F9JGWZm/c9tW8QGJ6dBGc6S/m8xn1w/J0oCrFHcedA7Kya
ws22MFvvG9Oa0C9d0lh2Q+LYYi26t/oOMhRow9RrbO+rot1KAqZW6cXZPCRJStqz0aw28YGiRDsv
3MkIoq2JWnvO8o2jAChsA2kn2OgNSmnzNBb6JjYUhuGl9axyo41jA5dzorS+WYyWTWEbuPIH0Rax
3NrZXI4bBpTLHj+wxhNYd5J84JluXNiMhZPsQAzZX7NZjrekStj0iDWXT7Espfah1WLPCIlCVWNY
IpRF8QmsLz8rC1OT0Lm0jL5ZY8scoKcSZqTEVNjoNb38p1mZstr0gTF6m26o5m9+KzqFpdEa/W0h
xcDc7oKoxXZhAGeBtdwNWxO6VAkEpV3boqbivKoQKm4GcywJpdFVAIIzVu5nv6/TGkRprQ1bnOak
ITf1GMNgb7L5hqrfXG/croVBIU0NYkgDVvS8R7Hqg2fs7E/eomgQVJ3BwbRLaIFHlhpoVFVFPKIL
bpv+Jl2WAuuanjoGHaM1Xll4LpBF4qkCLN/lUqEoGAtOnLrjNg8wKAw+ediW+DqF9EyqjgSwpp6s
WQBHi7IWoTcrIZ6VwMT6roS2kUCgatLBc4i52VLUj7iWSahorca4wwKdsBSUpjiTusxpi2v5CJQO
DgyZSqrzriyYxf6O2sLks0EqQV6INomDcHBMHXCN8Ip8ZxK9I66TWBfJhxmWHICXxK96CAm5UuM5
/dbF2mrM79AI9bpJL4uixNheijGfbs2lwovdQCLKr+zcXtQe8Ws+nSy6zdip0tk1zuO+CIrzlr1E
f1fnAVQJ/OR2nJ25INBaDwR2Bw49bOAy6Muu0jLfPm0EAP3kwrRozD1JUAQt66spPFp/koUU1gXa
D5uOlUb/7ivbFhP+woJQPMzFGMeRrQFhzVgQu70CX+ecrAgA2NJlhcAh4XBIcGY9QPRy4TAjCeUk
+CA02AZnwGYQaWCENKgKN9584w+ZIAh2CAyYhlqaFTsZu8McLcQZotcGi9pGbLqs1SSamzx+wSPY
8macs76zug6kT1/e6BqUAjz3zvK5SZ2kYQ8uBhElUtofJZ1SwrsLi0Q0ZqiLJLbsfENulttvrMQl
MSuGXSm32NzAXg+JaT3MnG0ZbmYwGDuQujVEU70q+p0C9QbyJg4Wc+PZEDaAqH6n1g8euJlmSMqz
bonrFBF6vHbs25YJkKVxVatqV7oEycyQr2P+ec1MiVxRU0i2nZHlD7GeMoNoWlzN4WCxSQxpUyGa
wEw/PEoWdeIchQaHAYwb0VMQAcbPAhbJwjRsjuTiGK171+VLWW5rwyAlxSyLHoZsU2U66T2JVNvZ
9KU6mSujzMOSZu+do5k0cWelQfBg2+ddu3ri6qFVlhNGP4CfDyYRY9gpwWID5vPL+oQ4o3jm6jRn
QjHg4DXGXKsiItRBYdOjQ2GWpkL9gP7jJmSTtXyGucg7iSJ78Pgdy+s/dVBFnppCUjJdcInpSK+d
8SfEgPazi4rixI5j9lJ6QVJayFmASMxEK7qLGdInucFSg8Ck9z262CqnCIr2Gm9O6HIcehy13kP+
Yk/V1kzy0t1OxDxcT8x07X2QSeFCgvM6hhJgWS8SKOYQ/Hi6tpMp2oAd6hkCIuAIjQM4zNrsAUjD
I4iKOV9uhjpHQRSwmF54mkqSszSvtXvhJp5+3/pmPIYYfBRpefBcpm7QrY2f2tpHAICptnV15e4C
kIcXQlcExfXOqlV2irb5RhwysdYDR0a22EXJYdh0xbKxhzSeef01MgWWgzjem/BLJqiiHDRuqHmM
PxJR1z/LVgGNq7SO1RN8rymjgLC2x4m0b5sl15YEkNWxmo14UyROzzEY+vcCZ6WVNdM0w6fJ15yB
fAq+aDOJfTeFriF6CHuo4BBKMl8v7q26qrGHtOacoOsOLGn2H9JaK/kqYZN2wH7YAPEnnh57nyo5
Lfejx+e1LUs6uLuhtcouGnvHeUi6XN3ZHAVX/JXXA4xf6gYBBuTzfoPax/chhBvqfFrYtG+8ZeEY
wteaMej0wU0ROpl2n/6QQiMlrG385XES3fAd90qqNk3AqsM41SArtppASWRVSdFBJivqcwe9Srqr
MDn0RLZVbrwtZccOGLK19anJLP2Typm9mWxLvdqTMjmcQGKEMykIc7iqbauseA+tC7SRnfr3ZIib
YI8SvXggesFKIwgn5Y7cs8zauOYSPDjToLXXZuEiZwmxpzjttyHjIHdXVjTJvvJsCakrtFHM23Ri
6x0W0+Dep60MiqhRmumGtNp7PJxWpdQuge9kn1fe4NzZrjlM+4mt4Jo/RjUhuNEoZ+TntYe9JnLJ
gLC3puqQb5mVeDJo9TO3uQA+Qq8fYgy0RjGpLcUmNuRNbyMjkqLlpKC6yTlxRpCUCGIySXiCMS13
y6INUGODDkR/oa9+Nse9rMnuIjE1I6w4zEZXfRqBScENlrpwtow49g6UT9HP+IheGgLgqaGFlIfb
PhIEGpZ70SEYCN1S1U9VoBZmPrq0U+g6OfKPAQvomVWTILGd0wCJBxtQNJMjiQyP2pjK7GIksxHo
2Ox7ck/7M45DthrDR9lVyEsNzZ+uaqOrsMU3AveIhIzycelRge0X4nIFp2dNw0hPwYhbHXyvZRiO
7onnjY6iFkHhOSS61RBXcMUg9Gd+6XoXqjKSB7LomjjK3LbFJe9U5p3WuKSSzYrNbtgBU2HvVuby
PAPSOkXeouWf2PLNbEBT1tCNjB0+fjF66NEkub4Qunqj0qFeBQOm+8GWT16TjF2I3FpR5/FQluwn
1uo2YlwyHTZTkBhbss2CJCqTHIBuMWTlVzEyzSCvtNlmL/pS3mvCXz7EeTL9kJUgWiCZMtmfja1S
3xmXiQUeh6Pmz2UuarHX2RtrZ7GR9UY4APakP40NoTzx5dDXex+iR7YRhj9YO069uv61Im6PfGQr
L8RW6v3ybRIZ8w5+b+O6jFdJDQRV+QWdKgk5UH+kL0NrKWYtvtRmfzKr23QebL4vMcz5fmzZkgxX
euvPZlSIBVUyBI5UPlE4yKuvOnJRg/QLo+v3XdJSpiKvmLP6XcE2TrDwjbAcHkpYNOktTUWPbNS4
hdqUhqmjl93H0iqdYOO4Ew0XUYygiv3YHX+OU6EB9a4nkMdM3pyWvYLzSua52UWx+PEPB1H2Tza3
w5dWBan5WcXtUP7MJ3bfO6zg6FoMt1mpn12bN7eowlqiQEu/T+/cnmY1VQCRf+6T/mNdzL7kENEb
kEAZGmhl2OySd8SxyEkjUknNE57zV9w0F6KWH+rG/sl5t4jS1vtelyapjKTzbeFEB3vXG8+6dcup
tcberyYAeMZo2k+Jb8/p+X+0fEpxUa/MWKkZdaQQyF9rbm11W4BRA4tka1MzzLWu/0JZAnXf7FGC
3Zvd6Hz4D7+ZIFtx/OOAXuMyTZqc+Lhe5sOHYLCMW05mRsYXnbI9nUe/u24D0qNCNlrF/du11FeV
VCTbdEQw68EsxvR6VBeuA+UwMl2NA0iOTIIS5QbMdhB1Opqtty91XBzmYEjfhR4S7X20/sFRG8GZ
rKlfRUWhoWXFZcIyGNn9PP1hy5ur0BLBWbyKWVDUHBXvO9wMfZPmWjjYnjzjEFRfIGx5N1t9lVm8
bFVwmSDggM7mnEaj+WwBf1Hp7pJe2maPoCoYtTIGI8+qE8bKrsWWaKz5Kutt/2r0dM4UMNi1e58F
76fuWmx93n6qv3uBqNEpuK8NT9s7alKT4mAbmsYLZKM8bMYepJym4zOvhfZ3u+J/lFf/oIH24qm/
sibfPdbLsWXo+a/8S3dF25yPB0tA4DH+GHO/dFdm8JcFSml11iMUZcTQj/6n7kr/a/Ud83vB2vak
k7uqGf4pvDKMvyAGmbB7bJP0dH7Inwivjr+8dZSuvUhcigFtk2NrncoKzBkkQAHUj3PE+nGln+Dq
n96T7hyPRQC5qxmSjpVuc5BYnVMH7Z/AnUUVDzkEp5Y8hBxm/RO7qeaz6blj9OIN/DdaTeu1EOsQ
wc60Qhj9Ua+Q3XfQwDLPQ3DkJQviAGwyHsqLt6+yzhYvP/P1Kh76D2wlgGdo9R/eUdpZAWktnAXJ
1zJvnE7UwxqLnH4ofHJGQ78jqPvtK756hiuIgQGzDhbboF93eMUCkTHAJsJUcptw1bAkMyVKrZUw
nLHHOPl/u9jRQxT6vIyzRaGGPQeKj5Kw3vsiAY0fERQt3pmpXo1CnG8m429lKGPXX0lpL0dHCnwS
KIaCyNQK7SYnuTdKRke+c5XfPD8iIA0fuQK9frgAh1cxqtntzZT0anCU+XmRWf1eFt6y6RzT/sMF
DX0aViOuhfyJ9eZYG2EQkD6sBcow7Vvj1OFmNnzQ4zt6uN89NtvwdSYLlJ1INQ9vqKxI+JrnGapv
axv7YvDLDbSb90Ag1vqqD0Y6N0Moionf4lkOd/R2TI30bp1DcVgkKYZ6yQ6bA7Lftmm/J3J+YBO+
9Kq7bJUjHhOKyvNFgZ7G2E+iTbHAcJyVd+bE146APhBgKclVIiNN1eXlXBs4R4w+HoxQNbA9N/3U
u87edTmJbQLRSIGvRSddAB9u8nPs0CBFPRCBks1cHjy6pYfCf6mtDHH06l4JcBiI0wwfkQ9dofG+
JJAQhnd0HOsdHz8RBiqMPTSC6HuOtkbMBgn9t7UwMhc+FYSZgk3gNTClZV98dJWnhSU+iV1HGOHA
KSYL3rHW/ebNWytAz9bBXq0D7PDN951Cm4txGL0saXPmSKaUbo3aO6P4Nx/MitNA5QOODZHw0YST
cOpUns4RkbYkwAhlOudWz26UKGL36e3p5tVsypSG6XpVWeoYbI/1HdRTyH1yQA/bhay/e5MqqE+i
nEJHR0zhLY1Q07l6+5K/eYY2GgEHNYltoJg6eobwdzOM1lzSMFiRBrpnuyzz53eWieOrsKkFHmwi
tXFWf/7xLjqDMZ5ZtPn4RjE9RQPJFKTQe6Pyoz+7HVNHZ8yqsC5IsCiemTovtp3gEboGAirkNTwt
Z8ZCvd4jDfP2z6/ya8PgQ8R2jiWIzVSLlM5jhXiaauQwrKcoX2XvDLzXDw2FI+QJpJVgAhmBh8O7
GglKqU2OSkBmq3PSA2k2qlJ7R6G3vuCXXzEKaboCcF4w+v9v9s5kOW4kzdavcq32KMM8LHoDxMiZ
4iCKG5gkSoBjcszuwNP3B1Z235SUlbLa3cXdsKxMKUUwAoC7/+ec77AT835aD/BYkO0R0PCiYW3v
hVXXO4O0xptVv0GopE4z/52LCXPtz6/JurCZKaP3l/V/9uc12s88MrBMP2qQtclgNs0mQG76Tdha
ojmD5PI/kgdivo9BokbtYa1HxfEwLa7vepD1rg3lLF/Tfn7XjBh/oh8V/aYliXddaVDFOCf9JjcN
78qT9a5ClbIvv6+dqtzd7MOK2IXvmpXvrOgykTMyIfaR96oLBOGcgvt3vctymA9jRraNW7tamzZp
4N2OyeI46sEDVv+aDXxBB8bJqCFVlqKqYd9UJ0aRaG0S2L5KmncNrlLd8I0CE5Q5g4HBwqFyU+yY
T6PeRe9Knn5X9fS7wtemVf5CJ5y/7q2oRTjFY9DKXdVZPWpXSCNLXLxrhout0A+jnnjpBaMJFVFI
gK37tdKWXybyXXusZ+116KSMHyfwweZ1uLrBF7ddjO4pMhk/Af5SbkZROoY8yZDIgupd7bLGn9YL
8106Jfgjg492nhPO1KnmmRusjWgTsVhee8ybTiH6VFo9rixE9Nxh9xCJP8NRrmIQUeGwsyfmogwb
epQ2Gc06OGXYC5jlto1DfAc/5c4IZ//LmIPcfjZknX4OkFRgShrc2jH+4OVDVPnGmy6tgDoIumQe
AVK7xpfWN9dHfKE2mvTQkeWUvqUemC7MMCYLJWtSsnm9YmmKOHJ2YYNxJzSE9YKunb8aS2tK1FK7
/dRljUiZojH9y3aFYkh2cO2yzZOuCYY2NuxaucyhdBYe/CKvqFez0Xici3Kmiujggu5+HZvZbF8D
iuHcPdE73D+IADSoTGsLYNRA7c6Zbc6OcSDMx/C7HlaG7Mh6hX100S2wR5pG8GpIlFA8K/i5Yp1n
mzZaAg2tsO34CdTybnxzhWEvl0OdOsY5hDMzx93mj0mMyByZA3flesfnbhUfAb5b5lf0mmp8Wnq6
Rk9ThwKT2K3RWLuFqpqXTDcptZfURDzUFMo552Zp+WCbqOrmc72kJSWvFGeYB8/cGrq6BRB6XAyi
Db4TgKyBmA7MyL8OQaWNGyonigCguXTERRh1Y3HVTVNm0fLqz+2XgXa9IoubfqI8N579fD153PHt
WweouQGYrijgXKaV+XvMgLi9XyKVN3sG5gY0HH/B/TB7uTftSpqnsGExsbQQ5iaXFsel7p4s4Ggk
XSsmSJeRnkMqJ6I1yLD0CDeMcRKxB5ZEAutrnIE2VWcCX1uzh2yBP+M4OLXyaWfiQMughxS/yTUe
zURw90J6brPjky7pznLp/9hlHPVQhsZVvsLPtc91gXPnjkdOPhxs5pc59My89cYuhnbg9Z+GwJno
s+/FxEEGRR0KD04x7UdAzk85IvFaPhdhaWWJVlrczjNuks3e5q7SJF5YZBu2EXSBIgRi97k1EqWr
GZNpMHSfyZihRAVtz8y6be3oMcpYNRFiJ41ZiwrcZx3OtALiVMtg/EkHRDoIeOI/iikpeh5FV33i
ckzAk2Y4zOBcr2enGuU9JrmBenNIqyXHhZMxRh6zVmwY05ta+4VQ6IzUcTmWAmsNfDwHkqqeM6qu
Mvape2oPFi9pOzOvd2KlhY3hbmG6J02+UuzNGfixoeUmsVNXrfbFmHntWYRDQFM6UIQ6sTfYTeUS
vdt1o8W7L9i14JNgOPswai9UH0w/4xjTybTTR58eiSGeUGl4TuNsIWPZtua9AWM9vWhxCNAVabbZ
XeFX9S0ncqNhN52KB/4Nnw6GCY16V/ZiKC9lFfJsthaiUTHpLRUmuGpz67wOpm4OFuLPA5+UXZNJ
VPUL3UxBSrEyeegRA6XAG2h7nFTXNGJ4HTaNuHBkmH5BIlmmXctJwomdIvANDCJG+8WwJ/qmRhqw
Hx3Ao9NBixki6WhZHYYpz5ivjS1NeKQYMKOWJQvT7WapI2pUeao8j8Fotjuz6O1HrRvOkK0153Pc
dxlHiaH2XWu/Lqv/uWXpRNM17U2UNWz5WsvRYmTvWFsInGhHbA+chOKATLGxCyxrfd6EEYf6iDwn
WOuP6pKbw0OHN5v22i0CzH39ZE4mDVnp4NEDhiIdS0pGykT3OMhiZ/SyJ9yYHhRF7ExdYmrp5t+E
5B554m168txTMYE5ozQKD0jI4reXIy0Q0yV5YlwotRV01X7q6cNIJgKV6avLX5t21tAF7dkaLByv
fR/SwU1dhIuXMx9zLyk6084eJk1Lzx4VLkQb7G0Kdb20Ks3roTSCYUcLmRMiuBn097XY5yTVCw09
PmbLSHkv7c6YSP9H0jzgmUvX81KQZbhqSpxYlyEPHrHXNu5JKgeixXslgV+6SCkz2alz3bMmH4Ko
W8QzxvAu3UMx4Kfqai+9aZmck911yqY3r6Ih6DRreENB0b2XdW3/Jc2lT/C+SKfxiATo1aeM1UHj
cMFgfloHCxVVlWhmMB6K1DpFUZc/9WWWdnyrPljHdQhTuaexxXBjYv8G5pJsETxSVQ4MYyXai4rh
0jwUGxi7houialmNgtGOVJJPIsM90PgNCyp7J+dRmM7kJLZuIJYhB9vWqXHdiLo0Y14Rh21vgu+s
zJBP1yjVvOtypY6hpO6cuh1Og/vGpy58xyEZT1MlZIYdArsjRE3NpmzJDQ9XaBMpL8ZgY930wkuL
/cy2pSfMy7p1nEpZEGLWgfy+8JgNE4rTs6fAMnquSZ4U6WXoBL1/4N4vC9x1rYx2rHTRdTaDWcAX
jH83URRaUlgJ8eUpNy3l7FZn8GjggHMhQGNM2+dbdcZzXa/cI2FVoZdQVGWsB9aGtU9oaPaObg9i
2MmwSeyjfJmdvVTamZLZc5bnaYB3gBYd+rgxe/97yJcG76JbK7kfIV2Y+zm1UwH5hqGB/g5+yfuU
GuAyH3WutYEMxv4zMfJwWeI58zZHCFu/j06Zel+FZ7bNVdlOPOVXs6HP0XccvVw4qqFuxm3g+0lf
ySmuPdHQ1e1ZYZl4GDOxbbRD9FT0Vd7EVYTvF5lQmC+4IVAmA5ZS9p+6t+uDQccNE4dUOg+gjpz+
nGE1n+Kht+pgV/UBh/oAZkG2meU9mkwHsnwxjXjc6XTNeo+VX2AmCFJVHLssXZkw8UQ1Ewq78bCG
nuHjpXp3KgUAVtlCvTuY6GBhDUQQrva0/pZ5guDUXaxCk++m5MtCzJKAMfLNGoXGiUvKGHX0vhD3
RlLaHdS3QVMhgfmhL3WMjwy3FdMY521692A1onJRut69WcMk25f+3bHlv7u3xLuTS4R9g5HcX3F4
We9uL47/OL+aIBzuJ4eLnLzK5g3DzWvRsPfuGZu5JjFub1aydjIzfJubwWze8K0HDzG4Alwxa04v
mx3t7w+izs8TAw5SRHk5HPq+b8Lj+umMaCJSK2vFD2GMbHoukNQEZZAjZblXMsO9dBD5aERHjF8u
Vjah4MJO5brcrdaoJag6OrMPC5zSZZc31eodIQ24Wez67SjvKtOzmg/uPMxhAu3DWw8hTTz2OZsL
6kOl0cz7VfM0vOeonYmkXih3iB3y8p9IJeQBqIwASvrY+MEO7T17du1CP2MxS6PbpRKWSUM618XR
SGmPihkkASWEMzfNn/7+M/r1IyK5R86ZxYqxyq9JUurHoQ17uDFwIz0Z/krrYURBFEiUwnyq3GV6
/PsX/HlgxJwQl6rDaDw0cY9vasef57gzwAGzXPyG7ZhZfaUVt95x6GCfLNfxd/UFf/FaZI6BbqJs
8YI/d0iUvjOPlUtWwKN8Zo8IHR6qdc3Oq182+7//tX49tBO5BJ2KcGgxbv05IQMDRWDsIRWehi1N
mFTALaHof/PZ/foivmnj82XnsKk+wfbnf5rfFDQDd/6s2ZjkU/Ed13h+19NFdv5PfxVuFqx/5nbP
oJD/9A3VNCLhD8fShgN4PlkCXIhlNvXx71/llxQO8Dn+fUYqKLo20vFPL+P5Zhl5A5CR7UuSe0Im
+EowIdOK5w+9Z2A6xrB0lwprtZ9KTbPrQ8FRbt1zZB8xqVCrbV+xMnX+eZmsJTjnVkbhV0rFULT7
+/f6V587oaGQGSCSmvUzD9zBsulymN4Y0uMHp7WM82DI4Ddqyl++CIEuMIAbSPXnKaA1R7M9tgvT
zIFjCPtaOlV3S4vb4jeT6V/uig10zFWKyIbgRqDwx6uobAJct2PWQRoYxwM+HdJBNJIZyepSovab
Md2vL4a4uUltmwRh4qb98cXydWJw5eEbYoBE2KkyhqSawufeluZvvqRfRnU8vzDnk7pzgVgw8P7x
lWy3DwSS1ESiO5tiFxjTmdWsuKWJL7tOfRHF4xSZ/+ltvz00MYkwZd8kHO+nzzLDeWMPIeIB4WTc
tqKWB9vlan6//v6/dP4PyCB/uhV/kc7vEEOm7HP1A9R7+yv/ks4N/590d6E5sb4zPce+iwrzL+2c
o/c/uZngjtAJa6N7cbn8oZ279j8tLg+4CYgW5iaR/K9yDunERKgF5oDRA42Blp//IZrf/WssDAz9
3+YZf5SAeAVWAoYHKCNQFbdI6I9XpJJsGlyGPMxny+AmL1ZxPw8p/aNzJi7qBnZ+3LpuGndNSTIG
1+TDnz6rP97P/2mm+o4jwDj81z/eyRr/d3rNG0D5A+GAmL4RMex3vuyf1gvKwEWT87RJeKfGE2Yi
g3uA9oYWVhGJNVqmW+zNxL04Ld/Q6hW0sTbIda3hDARQGjTWas9vn1FFP6WiZbbXaUc94tid16PR
VlhG+4b9n/aH360O22fz41vffDUwGqAY8sj9mYXZ+YskuSyJ6/qLrk+LKSyfcE3rYoVa7OBl6eyp
OkTELvmdUpJqZ+mwPb6kgo9mub//HN9xLz+9mU16BobOSsWeZXv0/Olz7JaFqBNGXvboWpEwmadw
4AkzleZBW3nxpQhH78CTvQh3W7elPAABm9NTD/DMPOqW+oEL6cl5gdHlYZCtDECC+0plXXR0BQit
S9tUqvvN83B79PzwpjcNBocDkg+WCjwcP75po4yGqrO1TrTnGYR0iIL6J19Wfpi0snTpEm8ym6RU
JiK1I1/Y/u7Rb/24onH54Twh943QtMmPyKA/voN5LbD+jQVlQV5OTCif1wZ8vI6oM3Sq2eBkLaMi
vzBTdzbuaneJXHyyVKng3p4kwMPSrtSwH93K8PeOVVHcaBRYWZ9/8+3+xdvcUJxolxB7neBdj/nT
txtGwhdmCj2OO4mTUTOE04O5bf05r2zVrjbTtKS3J2mfitWw85uWjX1x1FnbpjHVV53eD2tvOTu/
6cIxFoOj7Mu/f4/OL7cDhBksMV6IHLkZBn5aZ7jMbWbSGFMj6WX9bdU5GLOLfJRkWBDA1p3XLvJQ
zxEFMsFS0yJLCm8+uAYtV6dmagGXYZkLL1aZTl+GXAHAbEkKXkJt+4Ltnwizr8v+g2QKS+7H8WZj
hwXMcHc94zTii31EDc3kM92+7emc944927v0SU+DegpSj3oPcwqGYUdaNcx+cyG/a8g/XMnb5n3z
BaGL2YFtbl/gn76gAIZ7s0xBlZBvbTeJx2aBp2kExVSZdVbEDDTJPCnlFntFGdnHPJydq37ss3Q3
S79JE9LSdvCbt4Xs/NMdRoic4QG2O3ergWCp+fF9ddGoJvycJXFZWQVnC87QWeFJLHaRkl3zpcBI
ncZBKprpsqrHcyMmWeyp5ibTPYZ3UWOmHKRnrc40KwCPm43DUPQ9c7BJwTWMXiLk7fNm1BUcxyYr
Z8zUBnsiMPoqGhsVi0bHUBeaW2G5qJHCHpuLnszS0SEGtQ9laD7KuXlrmrRJnKB6qrLVvyEAQBeV
uTCPM9LNI2GqOkk7tV/MIJGoqg9oberQV8v3ufO7eGqbV232S7kjsdReKqMf0n3duuaJ4Xq1s4O+
vsQ4zDuBA3hounFlSh5l+VvZGyvtxx3vl0s1CPfMg0miAhH2rqOlGg4L7L/EDqbpYtH4vhFEj7iH
3NPa6vbB8rMHNFewW1wRp0oX67VLcguRIG0on2b8d2y1H342usoiROTk1ykFCzubY/0rz/KLwekp
VIMdfVqkmZ28xm4udCcHJkaYumM9WoGVVB6YWfzZtvcRgVRTTG48EMjHoV2Mzbmy6HS2RrM+1CKA
YrgAnQxGpT600n6KGKHdEmTs4EgiraARErep+6MhmqslM4IXeAnGaz+7yI61WWCANotxNS+QdpV3
EZHd/aanrnurxzrx9LAPMVIdh0pXd/Sx6n0XpvUD7plXYUf6QCfqN0fbcKQirFXhTpeD41Fj66/3
htUXX8zeatdEY7FBQSDH8H1g6vRGwMW7i+h1/tjrNPzW9mszJqav5tgfc4Ocmg+Lcrhm32G79XSm
prQ55VKq2DPpO/aG6NxadjMnAd/DHgMDk0CTzrxdQTYnrv1M3KtxVGdmfunZkXUtj6qQ/c08M3vD
VNiTLYjmoz/jM3cGhn1IiM3RRst6dpb0mBEAvCwy6kKjSLkXWZljU1F15R6nmcDiOGfVaV1aHF8G
wc6ntpu/zmXWT3xpTf+ZssT+C4oHevKkXIYvwm4evDEqdqNdeX6s2NmUySpl/jlqsuU45UYeUyBT
4Lprx48M622GsGSueIJbrDshtGmZzKQv7rD4m2MCSH2LuyCQxX5JoIc7qWyGQ6n9oD/njAaPiKou
+qp4ycjTP5CRT5Eyl+4LD9bypMj9veZKVnfdrJCEzLSPrYXyDz50xkw1+mTJA/YRGJQd6yXwy31O
m+rOpMKXkAVBvidPkCTN6T1hD6S5ZaPSSs81E/crksrrNU570LceyQI7F9cENvEW5m50ajhZXzoz
spDQpnvs1PSlhWSJ4scVG2eDrS+U8PvDHA5FQkKguiCidkf07tM4AZPQJPvPEQRaL2E64CFXWOqT
XEtxDwqPAj+o0fehcvMPGVPcsz2rZrf4S3Ps6yA6DYQ+HjUi+LCrodic2FXd8f/EMypIccK3781x
MxvBOeOQ9lgFgf4yG37xMi5VauP8IpVWEym9WQgmn6xy5IfOe6Kp6dK/WbIkqBgUBcHociEgZ9jE
MsS8nNKe+TgD6pQkFWaaCkKsvneqor7Vhr98gTMwIsaOX2rX+xZ1HZ671jHyS6c3q4e678qbCfv6
d83xkb2vU8grgxDzMaWW/DSEq3+yGcuRjChVqOjOVvBVWeee0KTfeiGmF9cY5YfaqlXskhy/IB2v
SfJtH4Lmc/xaF2o9B3WdJ+XGJtsFjVXvKaQjgOmlDGTd3l2OmZVn+202cLLsLSm8zowj90M3Ns/g
7JxbAMpgophtXDly8E+MX8sLO20/Y4ub75tRFwQnW30c2jI4+KgLN732zX2rIDJPTT88p+QBryq4
VuclLJZnnc7jHTSG8hYULXIe/3UGu1tsaVuwxDNCbpBWFcATq0rYgamPomzAUKBAYbzLZO8d0mrw
18NSwoQPNUcZ0SuC8rWXZd9Qg8c5bk2e+2gGN/7AQUKhmO4N9lD8b3TQa/UNN+F8Dfmh2Yva7++m
Yq6THCpRArC6IK2wPLcNbdSehIECIcR/AUESHdyU+zkuOyqjJ7qGJf6YgnBkCdKIg9V8nwFwvfbm
PCfxaPfnQqYl6nBdMVZyo1mcA+2Zzx0Hs6tUGv6V7Fj18jS3GYYz3ztWBIL2vSeCkyW18bUP5m8i
kvY5FXZ4wd55Ifs08yNIeaLFFCES42tEcdoiPciIQH5KeAEHIv/2Y6u30hqk9zcDJ/AVbpQp56w1
zbdishkst3FhtNPTUINA9WbTf2xB3B9G3U7nlaH5axDVhyEkM5nk42p981qkpIBO7jtQNP2RTaj+
BP5hvWlTa7oRXrZgrRHD2W8VoLSuJfreVK2+xPe43MJs7U4wcOHM4hynTNV3yD7N2RPjxI/zGkUX
BmpNG6tgkVfMw80pzqsSYrsoL1EGFIgGoY99oZoLt3HmU61no0yIclK4a9vfWt9VD8asqoO7PVvC
uSaN2unwkdmQj+w4V/5RaZsUZ+hKMLwjBacMoQYESRJWITtw8O/OEnfG6u4X6RnPo7eYN0KWwSft
1JhgOmJPeydNo2RJtYsTtOQk1llz+Gimsn8GM+K8GErzlA+cQn2zOJje+c0aFvFQT9ne1aOEpUwO
0Z7dBxj3KJksQjoYo4e01P3rNFfZw2zb7ne1yvJbFrX5vRBpefBHwz+FQ4qfNQW2EJdtSL26hfRy
9n0EMNHmbyOmoXNZej3v0MTuLSJyYLD1r8ftO7NdQtcxMfouLgW6ZEEVQlzivooJnHUP2CcGThYu
uwvCoM6x0KuFV0Bb22hUZPc2xJmRG6sUb5jG7EvbHhpO7ozVvramWB9SBqjuHj728qzm1riHUZKr
nUElnYWpY0EqVgWa8lKXD7PjdcC2MRrwqYRvOXPZcBc6Lk8AN8dJg3K53Hmy3TgWdetcLE4V3pK3
4XeHIkDYmBur2kVYWsVh0kt+Vc+l/DAZ5A13kbm8TdJDVdL10tsHT3TBJ5uu9iA2LclPtn/hk2th
1WVEF9E0wcU6YVjqi/EQGbXWF7kqivDZkw22gWqidpHZgMfdrsBGRTy0MV+oAwfbqGPDCi4q7oFo
RPezaJd3iIjf5qcug78dp53d+qfUrxbQ6VxiV5FYMnUoOmIW9CAts3cAbsMDJ7NDeZqGMXqy6EF9
s5H9TzOHve9Z57NZnVQ9Xutpze7q1cIVPk9TBxBgXXALmNGUQqrwQWIjuV/nAfWnSW5Fb405Ylgu
nJktTxZ0n1h586sWF+3JJP0HdkoLdz6idqcgwoeRdQNwqn9MDYFxf3Ta/KqIrI15UExuUo7sb3as
PPLTBtbRewsZ98nvw2E6mOG64rWz6WXfzasVcO0bfmcfqOKs3kblhE9VB8hfqy0RMEm0A/5NaXym
YYBKJLaYkqBAGGSPpXbTz+YaYhhbHKM+9ilMsQRfXfikRKma4zRUwaem7ClG1IYz0vpJ7Uq/E2zL
+4REX/A5KsZ+V1eP7Aj9V1+Af9qm5SZ6mxzKG2PKEUQXw2uAQWk7R9ZUvfyg2WyzJ8E1UsemkZvN
TnVwT+MWi8wVvfebSwrHb7It13RYKKHURZk24ZPVOdo70s/gWZdE/1okzqmMitfGmfIrbuWGuhnT
wBXA9mBaj1D+pb1nYFFPyZj3fXWp8hXKNR4hKGZTn5rP4VBiYZy0HcJ0yAyuVxtd02Hv3nlEVU26
EGK32WLFDvsWcUnPQPCMs2ksdgYkVoE3c/LUIegQ9/C01FRAplCy2JWbVXCPE0PcLGqjUkQF31YF
SCOK25JkPa7N5tqYdAhuS0MuTKfQwQjQ+B/kqi8yP/fvOjO1L1q7MD7bADyQ4l0cTXFRFaDtVEt6
S+YqP4Lw0Q8eyUBMoL6VxVbvRh8RwnHxSb+jLl0v/SUWM+ez5uF9Iwmkf4+YRULmo5btZOcEtu9F
3rsDLraaM+eEEaQ9lv44YREC2GtAAZgW78Bbdyh8dSlmT4zBaIxdm2Nn/M1o/b1a9s/HfjIzSHZQ
n4lhMLt0t/Hqn479XZkjrqbWEAcd1CBwTJx+RNaPPDqj9oizTNMisFIXxxJb+J9nxFMzGVXVLyzR
djRCHiHWeSvTlZy1FeICiukQ8ca98myis6sYp0+TrSs/wYxRX5oLEA6ujplUr+Tyd2PfsEc7mc2u
ulBV5RpHHi3RwkltqrIYyFg0xpQxYlZhv1B6iajJwf5Gq/llhgbWj9E24zuuO4+w0k+hqK4RASgn
nFqrLLKv9KHCPZjTQX5bVJDd81ZUYqJI3WfgSXkHG8aphPQzJrDQrGuoO8WtVQnclPj69G/c8e+0
6B++IQbkW4zRZXCGMPbzmzO7UI1tx65vqLviKUstDn5wtKKCK7Cr5ytFf9GxojJC7McVF98xwCg5
JIaLM/I3M9ptmvnDW0FzBeWH/5C3w9j4p1ljhscnh9MCSG9Z8L/N/WUdYfGDizceVpg0v7k4vb94
OSCxTA03Iqhj/vS1uE0Eg06YNeQl9/No6PYZk+wKGMGPPv/96O8vX4k0FxoT6FuOpT/eBXUmjUJm
G9ZURDk+4si86HD+JgDJ3H8Jv/+RzPT4++bYf9v8tr3Q/9bN/j/SGrvFqv49FP9GZPhI+Ua+vRfZ
nt/+6x9sKf5HXqJ6jZ0YJEokIfT2d0n2j2Qmf0CfMcWNJDcgwW4jyz/UJcv5J0kBH5wvOWVk+k1e
/SOX6aJImTRlbhkpImZkZv4TdQl26g8XYcCVx3aUa3BLJpj4KX6SJYJqsN1iSuNqLgRnv8XUBS2a
KKvRea3MJbxpA5zasSbBmV9PWB/HnTMC0zgTBcT11LcsMom2/f4xmBox7NpSZeo2YsXNmLmIjjNR
NnVmeNGOON3xu5LQqyR/ozThgQwUpMQdxTniUDIELE7B4rLPbM1C+tduMygzWbh4ORUJc/LiejQW
K5b+NObJrAtMnAy16YtHRWP7Cb2cNM8E++caI6LxuhrCx+U2KfxBOAiWa3eINjyjgO3m1PRVYSOq
GQ7K2oXn4qqS/lA6aalH4zCe42Tnib4mRWpjh3NUwVZl8TUO47wIFFZ5kXfOgf2Z9Pc+h1WZGMSV
lpPbuNVLFJT2jZu70tqPWZXd9usYfc5ZP15kNoZvbYpnLRkWD3RPDpikpC8GZeUltXnJj5nVjRhv
XaXr68WuovpCzWXF0EPCvCTZwwDg7FbNIh/IU/jjbm1XZe9JGEZDErRBuGL05TSKnw6RXMqBND+e
sWm9BkgwXUV+Gmq+Q6OCLcrmeb2oOly8t8OQmtUZcADyQ+vb5aXtk5bn0Kz0S5Ol4XToojBnXcNo
lT6Tb5/dg4LhVJ+GNO+dOKNp2Nl3Yui+9NTnWfHKLuxrzuSc7RvdJM+q9sZPJtxFb2+BKzpOpCyw
ULZN+BXqo+xJAQg1HPu1xEdnWmADY9oE4GWEYdZTVe8ZG4Vh2zv0HH6WpET2qphBE4Nj8a6dINEW
b+voDb7e3LjTcMJCZbzlsyEofOBRe2lx+PpgjGL4brnu00gdE8nJwTKh9Y3kDOmiCsXDhOYq+IBo
V8OWqB2apfreiP3Vdj7akkREjPMUcFOweN4Hpl2FHc8FrrRE5BTAxZxSIyNObTXAGNe1ftHEU+jk
6abmqz3iAE1CZ7RqasO89b6rgCHF2rIELFgsy7gGm5nZN0Sq/ltu1+nXFP7dLY0L1hdhrkV1GDIJ
0BPzYDPv/BmWBz+Feg258zv0E9PujykdsBwpQZEAONXkyl3Da285tm0+1K4HoUbBbzjuTAAlURzm
HeB1ZheFvLDHHl6uMG0pmCuhQdEVT4UNAYPVWl8qPK9ft8xUcATqaEPZCWGOcenW7fCADsjkMcCA
zRBktMs7q/DsDymu8CsGGGO6y/vSfOtIXayHTPi6xtlYhC+Fl/n3I+McgIpBBcuttQJk2MoZ5TkH
VXbbQaHEtVZB7eCWCwoiAmOYfbOHxcywZHWhyR8qCF1DF7LAeY7EoZxqXT2pPKOaybGxjzwVsso+
TcX2/URVIVy0Eys0d/5Cn1qsRWVbwAW3AVTuhEzuXSvrrqOwqJ9Mm1fbpwHjrpUWpPx2rofe5zr0
p/JDr92erkPT8MtdGq7ZybXzTh3ZgbFBzHofnyXuwW161kmYqo6BgBNzguphIwi3EnGU1tkQlxMo
79gAu0FTGHO9GvNukZsH0bAhA8xRbr9dRJ3TznDlDAmumsX1AM7LjSUuINyUa4hxJOwd3IgLuKpP
hhlw0nORt2OljBZuE92IajdqATwb6wz0tmrKqCL2g8G/rYZGfRmYPV+2OlurOIu8hg3ygoJCOsN1
PnDBamu/pHW1VW+4udqLpfOrnfDYcuxabrgmdpx1VEnqTk6TLH5YqH0QkNy9TXMzP/ccrOg+soPs
g2BPRwcWUumBWQbP5M7lKwiXCnkZQWaor9PVbySmdEavcbcUGaRJ1qApLlevqA9IGswA/bRu6B/t
uCgwUOP8HLso+EAfVcqAk/OVv6tG1jsuay0+sccSU9IP8GbBZVnikYPyyGY4deRFWtvWsMfi7wGJ
c9sUv3a7miaaYDWRGOuQe3Fe1yNij1UZHTKPFGztUeWexZCnzY7jKXGKjh9Aq7TZPhPG4aDRT+XW
CybMJickVnuf8MkzpKpkKnY9UaOcsVNLfH9zHL7pSJhdzFpffAo9quCas6sGT6nnlMSPje0p7603
NdbNzbSuooxtfJ9nGHf1fGSkWG6cmurG0773xNh3/VRNdv81N3gWJpA4/TfiTQZqoTTNZy3pkIid
oZffCYzk0IYCeVlZ6/oqLHu6jsjDyTjHlcy5EsSu3HUwpEuM5dL6sDA//AizadOiAkl/sOJvv6Sd
QxwNz8P6oQRz/L00xvnCCngMJD1wy6OqClTxnDKcW9euBb0ZJtTzmPEI4RSzyyUNLvlMdp1IhtpP
quRQunLTCJpe1MyxjNzAY5kZG/yo35qkqtTF2eYWWTvtXN1TNkUGwLzOq45iHU0VO+1arePix4YC
TivayvB5YFLp3AzjCPLLyEKF3KqpzYos1vhZOJ9Lclw5fxH36HRJc1mt79a19jDr2T7y7FVGaLC8
8jNjLlhZsMk3j34FEJuRSkFQKSgpwT1NpdGbKo6y2gQUZHiVec+8NLRgB/ZVvcO8iJUaOylMItmF
1WUz5n5PtK+wvgZhptR/s3cmzXEjWbb+K896jzQADseweYsIxMAgGSTFQZQ2MJGiMM+O8df3Bynr
FRmpIk29eovuti5L60oJgQjA/fq953znO6eOsL4oMY/B7C/jnJUp87rYn4Y0EMufnMgbmSLxFGaY
2NZCn/IWlI1tkVgNVxkn5zwqPTiDuNdFnwk458iKBaxI7tTUF5gBgkRP9kyCQzqlyBVMY51L7JVH
D6g9P/vMSflrZ1mtAGReeGBku9J1ylWPhBM/VwmMGVN9I2kzv9QpyxiGCGA7O0T+GhjPntOdYu7n
5pZLq0wF0w/ljXp6RPhPO1cJRKGXRLuVzWWgc/w+ixhGzXKTU1uMA2PBQs+20VB1znmYJsCFrTks
wVbSigufCF5vPD9STJb46WSu1lAv+aBwFgIYq0FniXGF3UpY37tRdRmjwH5Kr6F2ENLSUE5ru4JB
iH4IqqnHFjPx7O4xINT2ttbnNFvzmJYCcLgdGw8tA7R4F9YOpTAPshzvcVEV5P5JOcS4ccyarqQ3
GMYjjObR3OVuF/zA2ynsXQFjeWKVSCd4p4FOH9eceZh91ecd3MW6d9S+yJp0OluCBLr1pPd0ke0m
qdVVwsKTnUeJ2b1olNGXLom1X52CkfoWNgbdUqNpW3OHD5oGwlDEhbmeHYO0tlKiHffnGXwfX1pf
Hiu31cQGRaterUubacqFxo1lawfF27RyKbXxhjN2fmJNiLut7FuXR93QY2sdCizjV4pQJTDnbibK
jUXZUVOt0fRhfzeXNF/b1X/UQk+p4L24oP5O51ps7M4EtVoWUUqQK1JXxjmg0rIdBYLVrGo58r4F
ULAqtGNNcI+pxeMfCZO6Ky2q6W03OUquGyQY7ToPjNHeVE6cfKqaKfpRmHaSrrOemdkKL/B0rqoA
6VlLSa18nLRI6ssGy8Gqre3BW6Gast0D4zC+4sbRo8+aUS1oOZvQnrUSTZKvC0mMIsqCVI+uRdeE
3VkhS8ZYjK268twaMiJGJqiMJBgPWlLskWPQ2kkhuAIJ77q0uKzHhk4ezrXaPE+9EnNeKBot2vSd
g1M9gTqt+RpiUgzyACflxoLyzvyOvyzz9a6OAoZiNENXSTUV3RoQ3OT4QxINwIlbb3jutTmjim6j
8iWs4gxwdwBl7KnKABUjJCC8jD0ZNdvsk7nZljOePIf4CiinCpPhquxVN9arWToYuLYcOzyZ+Y5E
phDQPRVasKHfTWsqRcvrXNHGFcGB2X7SHBFjjMlnRw7gMyBkAwJboIE0Fu4oPRNBgdBUuZp/NV/+
qHHwH7sCr5sC//eqeiluVfPyoi6/VafJ8f8f9g/MJc/onf7Btzx+ets/+PknfslTTfkXDTvO6QZQ
B1oFHgf0X/2DBdBEuAuWYo7uFtxZ2lX/IjsZ9l/ALfAao3YC2PKzq/YvsJPp8t+RXOEiOKLJgK7u
TzoIb1tLKCTE8r/IZ+mXeTp4wLetpcrkQ08m9ZGNC/emHdXX1pAlgd+uuX31rfxGiWqfSFG5Fp2U
pU+C9hx9Fh6Gt9dq68aYmpAVWM8aF8wuCrRB59JJhkwGRnqA2Vwi91tTU9pHvc9IbbDH4dbJg+Ib
KQPFsdQHzkBdlJ+5zML2vQV0hFqOoWdkvniabe2ravxMBScObddq18xYlY9i2LxOqTu+iCl0b0u3
PEYGhho5Sm/Tyv5laqD+DkUonmPNMNZuED4CDQZ2ZVcMLGwrRyukoJqSfKsxplxD1O6v2lxd98gC
XwIRpEyppPPkyqjdxR6985h9e2UxkM/6STADqHuWISeHbtk1Fgbtrvg+uYQPcLLEE9g3lfCnKa5v
m9qZEkjmlhdtuilwwKFSu77MIWIGX5CiQ0RfW/qg4pRuojdnXNsofOielhobJw9x7t6SOyxoVeyB
CZMF4ItOWlkNmkAzZ5jIYzmBJXRGVxseaU40IICHJOyB0DlCXjWImK/71OieoQo78PFZ+uN1phfi
Wzvi5t+Eemed6S6QgLVVqgn3KoLiL14w2TdzHpTfOyxcnwwy/hCYBnEPP8Joe7VOBjyfaq5t7wwx
DadWII185wap0eEBPK7zOJUFx+5RLS7+YtDHQ6eBO2fLtIP9HPTtfVsODN+GhpjbgzW3NUGzRD5N
KytqOBVOnCqz1cQWyBkf4dZBA6Gng1noedzCGl3KoazQjhNC5aX437Kuk5swpweBl9TjaFY0El2Z
ygVJWBWB1AcypjX4E1NCbymdm+IBbPlEH7m21V2iSzYp5gBQ8mhs4V4c3RIKdtZnXI3s0nFtuBFo
84BQDvigMyneK0unVbdMeyO4takjPkPXjRBzGpyKkRAV2gs9faAYRJaY390KKidg29b7rISDTDY1
PTyJIok4nPSUQz3znsYD7h8vobKOFTBF7WOJs4JtBzUkLcDnBHr0laUHNb2Z1h1rvJkOm24zlJgV
BEKA76A3ERD1DvqIjVY4te0PKQcnFHRW3W/7xoOgfdOqYWJdYFGaqvYlbX5KlFQ0fEGU+zPrQxsZ
TGXpDKeUBCLEVTZ04UjLjHoDq4JUj1oiXN3TeyQyNhHp49Qg6PEzYZAsjfacLyen/1pvMM2HdDSC
lDpcs+Mx8DkyhDdCJu4zz0RsnVV0ufhysz5lFXESlx4CwIGnBmUX428UU9mWir4hR6JzWU14fPIv
6axrt2bipK4/WK51NRskBSwS3Yxyi0G7ufPosiU4/8PhJu9j22F4b8Orp09KAThZQj0kZFvct0Vh
OmeKLqVcsYLhh20djaCdcZDxvsBRSjUx6u0L6gpylCdkQZui8Lppr/IeEaVWWrLeCL03k2sdxed3
h4McKiFEZWoVlQVS1ogkoWv6h/EjKUCkawumbN9HQ3bPRkZUSBNEufBLtG4JtWAPErgCXk5DqyeF
Y1tLEWkjozL6WGaebOrJbq8DKCr2qq26qN4YMo9nTgVh8wkwGaqIiv41cH0PsGSK7zveEJZsVYcZ
DcvodyR7p5tGwUve6PlYdle6Nc28L/ixHZQMAW5EV8RdBI87bsqNOdQRRvmgd8wDmdSACWpAK/Om
jwAb7T0lSVU3iDd97DKiT9eDiS4wpBTUabwWy4uEiy+8mDCBU3B5w2QTXaTT45hNvdbuTNGEz4q8
AXNFL5zDnj16PXC2XAWbkqL30aVXnaEXIwJsRVJzwKnX1MIF4pC37ueWKWuO7tG1L2RXsg5EfFhk
K3rWPxRN+DMtwZjUZeZh4PuK/FyqFxe2S/6j7ot5fCrpIudkEdW1ZDRsIPmBIIZS46ZFpzLLtSkL
EGvI2wEcb6as0odbTxtC5r1FbPQ8W04ApKPIW5MEcRlERV+toc856YJvLjWx65opGa74njGW5a5W
LvJcGCAO2ggNPyZW5LQ7D6PJ4pZGK8tomgYkHokfiZZW+V4JSGj4j1WvueUK28TkbMsa2MKSPwVP
YZ1rnTHD2FdawIqkO3V7P6DWaOP1nBK98+CgBW5ZnMOk/lTVFo5vCL/mvC+Ymls7jmpOthkEMzU/
UXS/V1aNqusQxgYSC5lhvrnWFOcMcgLMkj2UjbZ7zI0oLXd6YVpiB9MxhQwcxCB/pxpVNWbfhInD
Cs5BbX1KMdNZe8QFnXNGm82Ds5BPqZF8F4NRe5+n1lY6SXseRAK/AvaWPM90KdVd1THmvZxyh167
lJVR+yMmggYvPHkFCC5aftBd0Fd5cK+n5tyjULH6aGcyiMz59G0zg/XOh6sBiKGN+jKLo0vW32F4
QacLtwS1aS5vSBARF2PE+no+gEXqfSLABFQk5gnFp9TzNHWIosB+rgwrnHwNR0O3oblNYp+i/u+u
u0mYTxL2QveDlkIQfYM0lneXVpfV4QVhG455luKuTPQVcxtmIwPLqO6spoI23Y5HZUz6TdVYDWyQ
CLaHddDn6fsoc2s1jrTAvSTOj2RwUy5QpeSm30yVh4rSm+Ue8WrUrZO8heVULgEppqDrHowJFUcg
0URb411i2sWXIa1BngS5rDbxnMWbMIiyIzXD+EOWeraZFMsWTTSt3VoF2A/GvADvm7G4agDcbM0O
sQ10Dsmaq1XWpu/RwZO0ABBbR9JVBLWk1TZVZ31fzg+csiN0FpgxfFfVoIFa7IcTaDfY15bULgtj
dHEXkBOGZQ9UhSuPeJxW5JY7e1GJ4cIwWiLvkTdXU9rvI0V6vKOzktDhrrZwhsJtosbvc6cpurmZ
iUowBeCG5Z8YhrG49rA9EPMeGfvGtpLHYoiCL2Oac+riXmk+9i5UY7/NmPKs8BWxyZkTRaaW0ewP
HacGaST3tDXMjeXYavJRl5k80JUudAAfoe0HFrAR3Zm1Zy+wn3hM2mv0atpaKLTiSWN1l80ytR9N
jezI0c2aTSS6+XoqM3pSMD0OiO7lzpBKe6Zhi2pwpEWkpbmfz0K7CmyS0qu6Tg+JMzW3HKqRtcVO
p+lkvjTJzm2jH11hdT7VHJQSvbAA8HixPBLDQA6ilT2kII7o/y1ia2Z0n6pA632mnM5Z3YQltKwC
3XkwTpeB4daXikPlWZGROzHnuu0nE3CjSAd+oduUT6oMqsPU8sQg22eOZGd6fGEo83ZUHmrWcuGD
hQiJA60qNvgA0L+NRfjIy9v4tIUZKZmkL8X0YS7HRlY/inIKboKpdZbWAtAAQ1xHXnFvVgXt4ETT
9pkKflgTmA/ykvoVlbHP3xw3K7cpu50T69NDFoxzTRii9VVS4nLat8cz0gFC6nc9I+yLVn8ufaW5
9rfOC5xrVPXOmeO18pIhUb6rjOHBGZv8Cwox9o+0EwdQ5TQb8rr8XntmvxatYthCfMdZEWW3Xk3v
OBr44L5ilLZCdFdsEpF7BPnEljassckQaFGreGVVdAOYeNrJRiRQS8x2Ma1ZJhC3TsLhoI+oF6s2
JTputERMyo9GihsGwxS8VpGol5lelU8clbap6S+whRiPSSodzjiZ9DXUh+AEvBE4jhj0jamm7kdS
R334v2f9WE0/J/8eopL/fNbfdXHx8g2Uedt+694oBpY/97chlek/KjL81T9twRz8OXP/bUjlXI+P
CdO7wPfObMD595nfMP+yXTQ0tAMYYhjilWbA0P8Crergo4Ps66JNOPGfvudHPfEr0XFAJENbF5e0
S5/PPDmDjzXJkEaQXIVMvTBWtgrdNAQ+fRfwhzYV1s97TucYKl99Tb85/J/KhH5el4JmocPaTG5+
kgBeCbnyoucQXMVXKNwto7zsKZ6jXBUcRi7sOH+xMnPTBgzwPY4Hf37pxTS2WCFx79n20gJ5dWmO
0TVEweaKSQGKoAQTySbxinnLtolGyqqJCIHyF5fbOex0jbLLxqzBv2uGH3RAfpodXwmUli8Bjzg6
ElMKGHvLr//6kxDEFtqw/6+WyaBJw5a9iV3GghRELDJnMredjcbP7MJ4AnjIEpjkzPbXhpelFc1J
NzpH/6fUyrbbqv7gF/rNg2GZWNjJvpagQBac+evPVnipZo+zh0W5MxYTg1s0vtU3+T1nP5wAhjD0
8hw6QVF94KFb/uLTL8UyaIQJXKrCMU4cdHJyrRx7PqeLzHwqqc6fxtJjC2X0d8iM3Pjck/pzDY+w
fNDt5O+l7D/6s9/2v+TPnwS9GKxsAfwE4MXb2851C95/6x2TsIkemGurJ5OR8zZU5kdo8+XN+sd9
uiQg8w5AXFgaga+/YHJHx3rWgmMQCf3eBci1pwY0du8/7L+7HYnsCJPokspwmsSOUpaZSyCOYWBV
Phy48X4MdX2j0Cjev3+l392Oy3u8kFxQRVmLMOnVW5X1ENtikV6he+nu6taur4hirH+p0f7o10HP
x3KFJMumffj2Il1KRhKlxVWB1LheYSHOz+CDWZ8Sek8f2Gt/dz/QVulysUygzjp5N8thCIwgTq+s
ZoaXqqKwWedh1/1ZhMWv581zUI7haOdxO0WYKw62DvQ/vqx0vkvyKrxolwnM+7/Nzzztk2dNsnpg
TF00s/SQ335vGN/CCtvRVcmUUPNrh0Pstghab434o3ksRK5uBxN3kk+kI2FCbeLm5J5WpuHsiM2G
tvf+5/nNdystweuFgvFvQsPrZ2XGeCPzzGWCWzRnaTjre4wj4+b9iyz3dHrPnkAgiT+YUtU6kWNW
4LaaoDaOponsHElch9q9+IyB5Wn0msP71/rNDS1iXEs6ti4d/Nhvv1/mXDmKwPE4BGl45nSLhl+E
8qPtYvlbTu7IptOPhICTElHiJ09/UlBlA/E9elNvHvJFpZE3VeTzcJW0yInkrAPTIjZpgp5uBol8
lPasbRorERccfYIzM86CuxqqKN2vcLF06bSbhJYkn2TnFR+sPMuHOf2wDvJkgiqETkf95Ou3OrOq
0QYebZMczJkcyieGmtWqmSyPo3yI72HQ5af3f4bfbB3sG/++5skapCJ97BJlHRMgYJwhhoRu2jjm
57hzkEQJIuBB8CmSggwA+Bd2a2s373+A3z0HABYk2g60oAiD3j4HCy0uZlE5OgF23R5X9CXu5viD
h+13ZQOvjWvYBvQcIA7Lp3i11LalURPzqh+pK4TYdGNpdj4mAMxmJubaR2T30RetatvbzpuoaMjU
xHrS2G6xsRLi4fxcwAJedeQXph+82KfS9GX7tHnpmENBV1uGSG8/2myYSeXV1pHnGO5FU+K4U3H2
hHbF3MygQR+QlxToRFu0bOzji5pOGpso7mP+yfOu42A0fiCrGn6dUP7jxnFClvq5zgI4Qh6w6KXh
wpw8GlD3vKH19GMXJ8bBiUooF1na94e2bxFGyBGdYNOWX+xiLM+bZog/c6Yj8jCu2wktGTX8xsZF
eDZWRXqAp1vd/fmD47kCJAwFscUG9/Z7s6uu1TkmHLVGFru2oM+QpG53+f5FfrMiOtBtqAQsFLTA
wt5eJJzgeqRhf0Qk26d+razoHhc6IXBzoKxtkYz5B9v17/YdiCwmd8Sjiux5KU9ePanV3CMvNNrj
qHfq3FApwrc0sb429mBeD00xenSQInqekz4Yl1ZsjHuiZvrbAKbq/2DP4ZUEvYMQkNwL56SwA4JZ
ishtjvh46CTH3Q8dm8cHNcNv7xefAdUcwQAGjJ239wt8nuFf1B7zxpRrxETZGjlws+vKSHxaEoLZ
eqO2ppAISqw0DKmwsEwqopPZ6B9897/ZLJhd8UJKNOk6gtK3H6VRjdPgOj4OEWcFVHFfqrl7GVz9
iehDeObzrnXERxvUb5Y/BroIFXn1IW79/Hpe/dxp5dotTsGjgLpBtiS9nSABKmsZuGJIDT/DK4XW
dTIvwC5/1pZ1UnQ3clIbOLpfCdZ1P3jrf/t5loWIR15SbZyuRog/SQgvjpi9cf2OeeFjfXQ+uOt/
XsQz2JA5xS8VgLVYBV4/41oRNtjW6mOOhe0eaWJ7Z0Cg/eM7AVllmDxSruUu4RNvL1IaBJPXcjjm
MLufxWADrCd/9IM7WT7p2y2bi7gAIBY6FYaZk/Wh0LxSk/ZwVPpg3lZqVmfBvOB5kl7m+Uc7xT8X
Iw4lwvHob2AVwlLx9o6IPknwl6JOyeKCqa1rhTfRKOMH0Y7jvBlGKK1mlYh7wsS7s5GTy7fJMKOD
J8zLsM1k5WsOcdYIvcclFUFNabppRVt9FAr1j0YFXzc6BR3QDDsbH/h03ZDQmURgHstkDMQKugvx
6Dqm8XMp7bhYu62Mc/TdXk6rc0CmBUdjmuDzlzL7w2dg+SScE3jDPHo2nn7yoKViJH65no72Ej5E
GZqisYNV8f4ecfoMcBHMWzoKFNYwOlZLifXqFZ4Q52tEzB+HYgGbD8lwaYNgtKYi+cgotmxpr5+2
n1dazr1UMDbngJMrdU0uBsUDwPiwuZkhPsg13RLnEA+e2ELAIodrsp1dM0Q3TdFH1wT7ai/Kq71D
5dTzB/vvP2qqk0/jnfzMsROGtlmqY2y17SWbSHFdm0N3revDZQ1odVOHU3Sf2Ygfumk+VGHZb0nD
NPYO+PRsXZpaOn3wcy/3/873cxpuODJbTUigPyJXQ03MYvsdukJ2MxADsgrSBXiOB2+TptgWjar+
01Vt+T5MmulwOE3DpEfx9jlgEke2t2yPTm5AKqkRlsWtzD9YcE7PCD8vwlLDcFlimdKXNeLVwxb0
Wt1kKY9ApcxP+OSC7YCE3GzGHY839pyhGD+I1fnHDr1cErody7WzNBFO8b+ZhuDPU/WxbV0d3fpg
mhd5O823LjP/kG9ZYZk09ZJkRdONPyVjAz+IQ7Ml8YmWhvfB23aKsaIQXYxakleaozBowpMlVyQF
uvas5cQSeudzn9PMQyVjV2tAI4+sb8bK5qhx5hUWlhPPzv2OSOctB4Piusyr+tv7L79xuij/+ji8
+JIqSfI/b38QVK3YgoU6qn7SFtFy1H4xYIS7azLrnQRqiDdclvXU1puRVhCabqeyX6pwUvVBq2Bi
rGfL7eVKC7pul8QTGl4USEZ/sPI6ffngsy4bxOn7wcLMkshiSJlzsn6wa+jlWOZHqDYhUpPUIl7F
xa/O7zUgu1vhSdJoYpCDU6+9VlfXnQydFzEPnHz5JXPbf/8DndYBy3e3HMtcfk2Ec6e7JxKiMWRC
fzS0eo7XVafjHIFY0P9PHhnMgu4in6PsOGX4EaxQJCYD3t4hZXllspon69QTGUVVWrhrYIPlWVGX
OEMYBM41HunUwIJSi+wYB0ifCNAeuj9tm3Lzi56REgXh4nImffvgYDYJzdn1Llt38i5CLHM3vRFF
X+O5Gm7/+Gv2cICDVqVI4f9OFmonCqwURf0lurXxDNY6MfFAkz5YJn7zHtBlXHSJrH60zE7KLYei
POhM95JIEGsfkDvnF7SLb9K0amAuEUC3f/+mflNl4ADFOor+knYVmV9vv78CSRsk7/6yjc32USdq
21rPxVDAXnE7EOxtNI/6tp09I2G632dYOo1h+l70gfooQ4t15/TFoiZj3kRgJMsTOquTb5jTUzSC
T7gUkTWjbx76OmQ6qanHsVmi0YUa7jlqM42IUqqvZ8vqsXVq9JUYatO6wjoYWpG8TPIAHg9TT8Ak
cxB53Rm513O6M41y1j7rWuvMh6nO9AMU/Jaw2U7x3XaN7LA0zXnYr01bjUdjrtLbOpH1M/MA4qMk
TsJqTYwymg7YZFaOaUSL+o3MHe2pK7oU8keDGCxiT3xWrR4eCRmYnmHNAyvE8tAS2hJnzn6csEqc
ofgb20sFP3tAJiDz50mJDOkpzVCSlkTefWoto4FwlXHCWBmdGQDYYEpNSIRppt8dLE9MhHtD+1Sj
08eFD4alR+4dJ2cpSIcv5DPByEN4RIZhmaZZ7Tu9EF8NEZo4C/HTIr4mcfAqjkVZr7m4Se7UEmp5
GBOvA941im4P1Q+lLMPuyPHQytg5jZ7RYEnbeZVnVJvBxRaEJaGJ3RhJlF6M6zZctJZgG9hPzGGa
iq1IXSKzSw8U4C7vF7sPzvgolcgLXQd0AbECxKlgKOjcfYPFXV4GLgFDCCnHeNwGneaNwAl7dyeC
ln/dI8uh27ciMH4USazjRRPDGK7wOhYz7NVwqFf6sjyv3GrIkZG4zXzMRZ2yuSobvIcqDdPFOZWN
/IBpVkqwSaz+95BBs84Hopbemb1skCwQg42qlHStzA8GDp6rGqclsjkV4nrrW34df/bC5kbLBdum
aWfmjT1gADwSYkf6To84N8cX0xrZZm67rtmDgJq/pEkbumtiPdH54XkFB5mYivGjlnURijkvNl5a
jV4unIjxa9mZ2Xwo9HIC92AFzXNJJMd8rOOpyIH+OCpDaKLKW4WbrPUnCxMRA3eSdta4T+T1hA7x
UzjXPEH6BHyFWMQKZ2jgjY63LolICX1GoTzVXlC1OmICuC6rQYpk3JbkXIZ0eUVvrqKKVio2aZIA
Vt1gTN4mxG+IUgSNnrgwsy4hGgcgxDeQHUrfhqJwbkt7Gu/EZNo5DKYk6rcMvIhLgU2S3uljC1er
0dMl/yBu++s+GPobo2Qwt+rY+smEGz3zO4GalbFtes/c5HPcn0PoqHYiw2OaDX27R2sXibMA5BxJ
PYhbVgO5G/e2M2GJDbomuiMV2LjA8KqdQ1NEsuq0Bh7xHDKKfUYigrpTnRdfjSposS9HcT1gvuvU
g9LdYolNgTe/6ebBYg3BTRiihe7Hv2M5/9eq8F+YxV5tRP9AaV/l34o3qoXlX/+lWpDeX0sDm9HJ
MgtFZkDv5JdoQXIU+NuXYNp/MUtiHyYHk30CnO//4xqgbIAwbVm4zjjcYUoQf6JSsN92s8CsLk19
mkq4Euit06J4uz/GCucQIV3SN/CosfzQ9Uq3Wki4ju+Nk3GN9lVTiMnI6brU6CsWuHBHt8MliQkb
QVAjyKAbRfWjQu+YwhWqAmrusge0nXcO/xm1SN9Vt3SqoOLJZ7dVGHeWyAPdDzw3rc5lmrOvMHCS
twR59A/6VCNjAhSA6NxBMmH5llcNHQV7rd8okvcei3mWDPEjl1ydVnc5R/czc7iVVVZmujeMRmbn
2NQY/Y8If7/kyByRWo8NRuDUc8injbF3G1uc8na2UfTIuq1ZJhKBPMFFO/pBFoBbYG/zoRGNQZLN
1BrpxqtmhICzxOi5bVN2ljuvTPvzUaVAiEgqTPjnEcLTkmrkTSug/9JAadDN+zkH9Qpzbaq1g4PC
NfXTIRK3PVFybF9TOuNOdD4anZ0cgfhpbWD5HqYLhpM06J2TJl0WGJkOqweeVeBVxb7vNBKysMnn
w94OMvsmyRBCBVLLoXhGzlGnlLfX2DVtbNuD4+75i4vrV2/B9a9DxGtI+tsKCEAHuQ6ICDkfGpKZ
3mmnxUD2Ck6FCUbepYKC3h79sh7cfYLu7kASlbv94+txCl6qLXrkHqKHt083NOU+M+Er+PnYzlsK
ofhL4JbKz1XZPjNSaXbvX+9tk2e5P14ierSc8Xi3UZ68vR5jKuw8nuVibOTWUi0cyMEZkjX5StkH
t/b2VPT3pRaxEh4VuCTypM3Xll4LBV+4gF4TF/n/WD7HoAitD05F/7jMIuVhpqwzEHOhKSy/6KtO
QjyoMpkJZfVDzXQ3YbTo/cLZ+eAqjAn5e/596ETVIBnuUakjNeRyPCFvr5MOozXEbEdrAoPaHuP6
KMFzGeEgpkMvVFzfUyvo8gtkKAOLqmPGP0KOa9UmSAjkw34XNShsV5m1pJbD6xzHq3HIIgPd5GAF
XxIrhAAZmjDlEWrblYnPm+TMYEVCWFjsU1lqL15i1/mlFwqt33fjbH+2Bk1Nm1l1PEApi2RDNWdJ
hKQwPnNjPStJABmwuDn/wpCwRoAYefOE9T4dQ5Y7s4C2txWayG4HkGrOSvVNWvhJZlbeDuFbYN0U
Wt1H63xg+t0jCY5E7s8khDbndtCJIQCa22moagHc9y7KTvQ5RrnW80hOkNm0Ua7D1HayvVbIKdxC
RCAn1Sgg7VHdw7n0ld3h3l5IL05wDusdTmSQ56mOuwiU2rZ34gqUhN0PUwBcULfjjaz7OTsGg17Z
93Ye9D3xUiqRT9gvi2xTm8ihdpHbtiCL8VE85sygW9+bS8Cs1DTu85zo2Y1M0xh4RlsbsbqeC4yc
D7kXJc2NmOquv6MlXCV7WJdlfElZC3UBBXcOkBELBbxeHx6GMLZWG0yU6HPV1xdzOibpQxjDvPlU
m6rGnS7wQhznrtDMc7Jyu+lJZkHBR1FgKa76zkYpUOOjjjh99Aj1qbVi159jSz5NaZZdDlo4wfvt
K8kAV0va6nsQZimm9UQhqN9LDSgI5BEDzdLKJRmYQIcu85x79OloAjCcuNm2jGfP2iDFzdU94vPS
ugULGI0PcDPCYkMZPI47EMv9jEcJ9woceXr+GoVznQWPFl0GG/8/5T7os9CA0lBlERTmSA2OQeHq
yN78BnvdQVpdGWNeP4du5iCYC8N2SNcFJP1hPYSih6EigBJwAGIDJeJK04CDD2nop4APi/NMBG69
8pqunWACa152aLza2UGtxIVdWWXRraqxyyI2gbZydy1xCzokB004DI9cLVk3xRwV2xq1jrmvvLT8
Mpk8k/7cATBadYqEQF8fSpWtsjYMgk2cdgRc4UOrYMINTaAOrrL6cJNVcvY2FgSjYQVZZ7p3pyC8
QDKduZtRSCw2GbfqbZTbGvZKDlZzNidOtRy2xtbztaCwmnUHmj/yc1OM6W4sJtJXsUYDiC2iCFMI
LkKMLfikxxBaowGrODIreZ4ocNUYzmvva1w6YbWFSeiEvmYyUt/WdezYZzYJoIpjb2frB5NWgr1S
DhlI8N7d4tJMey+8wiXcyDu0Zaa2L0Wno3XgRHhse3zDrEekPPhNHoR3Vs/9rsNaY3Nx2WfydG10
iJTny8lqKogFNBsEScnFbPPj8skzWA1uh10sivO5OI5Ehs849JvY9PYj+wYrEAb/xtqF3ZIbWB9q
gX087/yuyLJwm+HHaZnZzFVu7eKhCIhqfX9TO9EeOCSDMNpHrIjWjXKCiO63azNLCAnCOIL8aEzQ
s6xcOw2sY9Nw7Nx0leNVD2MO2OAMd0MV7xBCmF8Vr4l3USBFVRd1Sm9hVxcgCdaGsqdF+lh7/f37
n/Jk67XMxcbrsgPTKbP0f4yTwO6HuKOSyEcgbl3BU8h9G+TBCq6F9sHWe9LrZrPiWqQssV+x0VOE
n2xWVJMVC4MDQLxB7yXoqqxidxh8yyzlwyS9+FMliKuIyU44BpD6oUEyUWvSqDp7/6aX3ffNrsm1
QfFxiFjynkDjvf1lMK+0gvzB2DetybH3bDXhE561ccSfojtQkJvA+rOJ6fI0UAYY5NpTyqFr1k86
aklQGJZmWYNv1ANC/ILVFYBjunn/zk7qjuWZw8xN2gMlFQO/0zFJP4o4qnpjwoTXW5sQu9SuB1Hx
Qd3xm6uYsOEY//6sScVJdUMzF5IEsBW/4GR/07SWeTbQP3t+/17eTmP4xpaBCEc11Ds8nFzv7a8k
WnMY6yxL/K7OnI1ExrOWVWZsvdJjh3DD0Sdy8O924/+evf+LJ/7V9/+Ps/fu2/zt/9xSyldvTuDL
H/p1AhfWX4uKykW9sTy+mJ/+dQLnv+FdAh6AjscmrmI5m/99IifhSjJP45RMD/6ta2AJvzJ1g445
LyDyQWrbP/AN/DwjvHqnTZvrLyM0m0kR5fCpcLVole0EVQjzWGb4yDvNKY79cjQvEz8QznjQAkHi
aFh5Zy2GqXDg/8VRsNljy+kpmaHtwd5OTXHZ9tDpZO1p09YYcoIopJhpknFIvWoFCTZNhMQCRUCA
Lfu/2TuvZUuRLNv+S79TBjjyFdjqaC3iBTuh0OA4jvz6Hjsz7+2IyLaMrntfu6ysrKwqIzgH4b58
rTnHlNXWJN1I8t/tYA7ViUnAUsWYKt0SIEyZR6kEc3vUNjisyD9j6+p1G7o/V9b/fWn/gwf6Ty/t
c6U+cLz8+Mb+8Sf+fGMdkzeMcdx5kmuaEHoZyf3ZM7KJV+OgT+4auiDWsPNb/tcb69r/4v9BcnAG
JjE7Ouvg/w8b0zm3lxhDnCvps6Iq/Hfe2F8WURNVC5suRzdqX9a5X8kWxGP2oHjQYJV45y8yv3Qu
qmxQ/95S/edVzsBZE056yP7z8yLKUSVoYLjAWk+LFfNIWenjopv18w+3/b/pUPzSD+MywESFjyTl
bB7ie//5MuiNJdOrHGagT24x3uWOI1NmHEMCD0EVtMOz0Q7bZYdl9q9u6f9USkk3hGujosMSTs/q
POn8+doNdEliWrsp6TLGyJ9rDrbYwDWQawhSU9tsO02OwXIobbz4CdVJ9qItZb23Nu4Vgl1JlwAk
IUg3IhLHznaN4pB2Qzmbu7/To/79mTOOZBzLRQg8Y2j484/KMHqqPIpglhuhH+zNKrOTRxNe/EZZ
+cvWyS059zqJPuGJYxf4dRZdDjZ1lQeTg0BsUHS5sBf31tZNP18H3ewpDi8j0WdveZgV2vt3XznG
hdiZMK3wb5wkv1QHI35MqxfkzPmD4SVkwPuXoidv4p/fuPOt+mG9P3/OhEAgDkLUy4d89rf92GHp
BeQLSARWAqZ1eJ88TmsTo4AXjkRv/3yl89/0y5XYvRxaLD6tqT/2vR+v5K6hbHAOMMeHMJJHrZdC
fZ1ApXJSNS5rmiC/Sz/922vCUsW7jDrUR+viu+fH+2P3aByRq0OiSFyGN8ecTkO8eN3vhsp/e0n+
uMq5le0FZ4TPL98NmHtSXUquIkyZPpSwq/Y1/lSikwpxss3+RcCcuvvne/m7a/6yTjRF66xU2iKx
gStGAEhxalf9F9l43qsOKhHBx/V/o0//+zVZkvhdQ9P3Uf7/Wnn72UKIRznZXNNIL0Cw6ztLgK2v
sPRD7i1n8BZTXczp7p9/17+/Nx7EFg5pf7RvUS79/BSzdjYCuGt20lPGPjA9zD/qjYkUyy/oGsaA
1e0/X/BvnwQrIP8irYSWIzHPbGo/vjZdFTAL7V2GEtBmb61Q9jIZoQR4SR+UxumfL4Yo6JdFnwMj
jjguhNICKxeWwZ+vZ3W9XP2+wolOY3w6jMNWtheSyfz2Wmoy6mHR0wzbZ81GI8HWtVdjA1khgNbn
yDPXUr31sdQLZ0Vs0tWkLgZZB9nFqvzV2EvFhDLuxEq4FRSBFntIXTrdjilF6u2wa7bTgWUNL+Dq
D4s4jqPfWfGkENsgQhnh4DZqbeQtPcfNuVwn32ov5i0X4jXYFr9P4CYzthensM5DaycaC0NOj3KH
AMU8xGbnFD2EuTVY5+5qJpvAO07mGFoXpZcaXyzVzGZSFIZ862CuuCePtFEdAZ8jNcWdxon4Jd0x
gM/MzrWSFRxMCpMSokgB+n+jZykhCohajtV1SUbHEAnGSPaBlK7ybu7DeYo2BKDTHdT/XOx725dv
oAQMY1/CqJf7RfdAEB3fAH8NBCaQsaXM/BZvkyWOXmaSpWSGjFQC4qZRMfitXLMvrI7O4uykndlr
HtMv7rm1coYJPURq851nbS5oOwglo1GNkbLcImKNsF+hMbKzmK6hfiHntM0O+D1tK4JnKzuaw36t
LjfkaUcbmYaxc+iaBtEmnPQ+lHo2D+ZqhZ/SwNejjDroiN6lOc+owTFxLoH1OLNdWPdO75bDoVnB
Qxy23tEIsxEpdNnOCCsNgXELN3ufL+QPXs354jElN5rJfvK7hs50t2VioL+CPX3XAVswdsIq6xEC
ifaqO9sa2u004S9gOm7W/PdUgVVIxjkjqiQoW+u1LI0Axu5cuZfDwHMnimDDsXKVlkX4hJyMuj0r
6S1H5FH0L0GqbMz+4NrDeBHof25cCWRvj/0lPYGoReQQ5nldJ52W3qOCirPQbKz67pJ1nWKjkSEY
DrrhdhN7qnU/FHwZLFNB0JCMQA8keMMP6XxL27xYCcXZJmtvQh0pYruBNXMel/cvE87oJ9vul2ov
hEHQImBPC9BUhfqD/EDmePBuK4Yo59eGvKAc5rLXSfqeYkjTl2qcepJ0vZFGqk10m0w2afNZIMkq
LqDjzHm8TFrek8hKV5YubtonBh8RODAFSfjAWSZ77epW8ZdUBgavbLAFsQkj4XJMKa3wBuAzYJnG
9lbI2UG1Agwfp/MkcMt9WrDYGb+GBqrb2JEkVvF6MdONuY7+4jb2ZsbIQNiMBmfmYwC2tXZJMwtU
uDy7aj0WOUC7/SBaQ+5XEcgwZvq4jbeSwmpOQAwB+TAJ4ZVP9Niy7IFNsCQPyJugjbC/9TdrGiK8
o9XevI9QDd6MqS9vaZO5ZPsVi4sQpmRaeSJ+bV4iECp28MzkCsBnI813PU9rtlPSsB/bIdvCT5W9
Btm+z6GDIFEKLBV+girRgH4czNRFGGK1G39PY1YDJ0oGun1+6CcHXnNrzurVcho13Akfzw9JVtZI
CBL43JPZKbvGoQC2gTAKADEmwcxrbWcnwVRngRY55uWVBL1U7ZW9DvZdz8xpeJj9znb6GBUcM5kG
dibZnG1Rqa9lVVnLk9EXACf5NplNAMN0gm+ZtxXpvqY2BcAywlTGFWEseWzM82bEXSuH9sGHX0fI
KmF8+8Vr9RLTDW4OW+GbkJINByyz5VX8zICD7+mk2yqxUlk9UESbL/nm6Ia8SOkmod+oktY3zDfo
EOZ711jLN28kybOlChAHV/X5rVyCQt41ZtN/Lo1WfnI7Md/blYRA72QE/qDIcF9MhVY18v3M3GHt
BTllGX7wUNah8VUCeHobZkRMycoRsdxJjUDsokuX/gDUq4cmAvaFd8lEpxVlIiuPzQql5ijAX95A
GhNJu5U2AIuhnAmQXoduSWyQy1A/inDgFi42PDcZpPKqCskTJK6TFWvqWRkRSZEPlpn57JFQ4DYv
szmzrNa+3tKDbmx/SILOdRVksAkHTFgMVgzIxXjJ+sq+A0iGZt8mODpLBiXsbwvBIO3epuemL8rV
no4B1G4mCFnH155ClTt2VZEqqLza+5hRVeWRjV7uDYGRDdjcMUqdyHJdbkZHbvf1gAcnHvMM8U/m
erkRyUyY264h5tWKrLYmvrdry+5bU7vlh6jKM4ksHMoh6XPJT14D65vjabOVeWBMLrI90R/BvbDq
Xj3NJkgV2vZi+jg/2i81dQoFFmFLZgTqiZQxyyMn9rC61Xg9++aC4qleHPRfrdC7rhyyO9Np2HzK
ds3fVpffPwmCcmh37MKkNCFF6O0krxQp1xkJq3ebscGO04Neg+PUGCzKaQiV/MgABEyh3grjs2rT
WcYzzCMrmUgg8nbVKtpP2gYlf7MiUR2T3mEPeTLXyTGQB071NXpUCxNgG8hdS3BfevSHtviW1x7B
vi0UI8ZorSu/eBgECdscSyNkLpT538ugVEaSrmsFc99rHZ6oUEgBPZ2R4lZ3/H3SXm/TYHaXQ++H
gM/Cdc1dEiK8+tVeymLABR26U+ISGgi9rGoLAiI0JXNUbpab7y13JmnPsIhPRRTWFXeLkiKPRdFZ
H0MGGCOCMIiug1GiN+O+NIKPumbg2Jk6AKQ2d0CQUmcRz9tsEfdW4CQaIya13YdhtBDXXZTlsKuV
PSHEKBYbuqQalk+BXafZXoWFeshKf8sTzi5yjAOotPOhnQNUYlJKf0lw49fLrsI3sTcGW48xX0h/
4Q2iWXdEgdaQvCl5Phcsig8Bm3ObkI2hUMUFuAjIacerFsGH0TiwNpDpEc6lc3hfoPCGDc5mIqkx
tN/EY1A573UwDXCrxy0lmyMjWQJCxxqGEJGmgQ1cjvS9yckYjkul1RN289I8pS14+nihYbAkIWpg
84aEc8KhSDXjqVZa5w8+damB+KOSFQAktU6JHAu5Q9HievuNPHmi1KeKkrUriOzEJ+KFkQf99ixX
8Iw2dvItbOK1GSfKKmLdbkoRBPNRM86CpnH2oUcbUVunopXQ7blwXkCla5f3Onc8MNmEcE7H2fP1
Q5o5rb5gbOOyA2FOepGToCgLFkDyxK/m4raXcJQO5uxl3tEXTakRxvYUwIU1FK8zIt4PZROpvWst
VJWJMxX+9xTCCMA9keZknLBMf5/cNnz0iLK7MMnpKpNlkOplgr78AmMCmZKdp7zP+dZYBw2DyIy7
0CcpPes89I3OuKqXuW9H9nh/lKAx8u4Rpvr0PCi5BdTjUh79TvNLK1m4BMq6ARgrf85IwcV6zXC5
cYAoL5XX3rfLVGIaJ1yO0KrG6qHiTRLE0mK2F+Rgbl6SjxZUPHLb/BcDH+E5nDAL1A7CfDjvbCiG
YEh4e63Ipb1hgo+xe1KBFZ0pvjSgbeSaAlwH4hX4l3bDASnK8WYyTjfcLqG/pfxoWyx3jSefozCY
Z7BpkdbmgOfEnWR4sYKnmXZW6nmPrb84FTNmt712g3R7U1R4YJOWhjLRxNrbxWReYJMQWz+ffJ23
r+maGlREpBDf8Dj7c65HAJHa9nM0onpYP+Vbq9qknermUU+l+Wjba/vMDgSOXMw6/TYVS68jBvrj
XQhDivyCoIKYBfsruAlSPSxxqJbsJdz6omeWilAppsRevkwoSm8c4lY4c/Bgp8jdEFLsJpTKFMDZ
giqsyfKAVUsTDiAD5G2RTRodBEbPED0nrMV+NZwRIdToKnwpBMNw86eya09u6fHppBSs93AUSHx3
xqkr92FYpI8rmcQfNNYQ6K4rYcO7whrld4v/uYi7bOk/I+ydaLDnQt3OZcqRAAlqg6R2IA6S+x4S
sW03co/4yzGjesSVhQh0ECrJM20WcbF483uWuUSJhm3vXhtQ8tpkGubusRwzUHCVLECDE205AwhP
nay5SIXN/H1hKXqeZJl/DsJWLse6SZ1bklHq/JIlsnkfVkFStMb19wgu3wMGDF/yk1YecQ2ok8Rh
HsDbJU7XpS8BL0J1YobZvIbmNOPJS0tLR6Z2jCvZr6yhTTmHD3XD6TVxUGow+CtMKNkT9TRVU1WC
0itAy0Nh9Apo7YRm4qZSdWa9eUM+nNzaZ7nPpep0rGpVZLuVw+K3UnHSihjSpeMOiEq47Eqr8Ybj
ZgESjzIyxw+6krpLyKfpkfr5BeNzDzYjpyBwhCbAX9M/ODVrbtyBXy3Q7jGcPShiCOASMDZ9wsLP
4uzOgftO3eLYieWWkrA6jF6RmrRGWu+XMBJtKoFLNMOw8MshLRHOghJK70dZm008e+P8PomwJcFR
gEdk7yJoQllef0NbEEQ7tQS1B3SPhopq6Ty5Gzmiljy2oUe8rbeR3Pas64kZXwjHyIyQ3L+80eO6
m8pZq9gdg+bJyqTzZAJIQnmiA/FIHAZZDVY5cYTqA4pGTudD6GEdHIuPHLAltLWw3j6aLeR4hteX
JX0ES3meAYek+Y4QNb8jp8p5cmeIaEps3aeeKOdv0ib1Zr/kBVsTz8NwDwsCe8JTEWiRAuxWORxg
bXrfvdJcu9t2FQ6hsdO2hpiOx9pPUg6tflLaSKn259/0W26A2o0R1Ncw9YgDv0hbitqBDpKIkYcQ
2FM4a/mtMGZajU1LCRw1lr2tsZ85FWjBgdr+rKuvr4R2urdxrMVVNpi+ETem5MCZI5r9sK3GuJrU
ot+nzCyMyFcsJ4B4S/3Qa8SHSOPNHHWTbZVmUrluzY0kHKvdEyCbfqY8OIf3QTHkLGuAGo7OiW9o
xhTfQ+QxG7zxyal4JD3TeB7J0PtI03pjZxdF9jQ259NMmXYwBQ2Veo8LRVQeh03Rp9dNW4fiECIW
melKV3QtVg4lX+3Byd+ka8rnFNUa/fy6SPUxq+yzzgYOlTyfnwaxxyaLMZhDKuWlslXF74HvOz1I
Ak2ekJhWDXRJ1z0SDOH0F4QjwjQG6q0vFTitJDeX9pKhBFRJezWL+ciKus0xAFDTIHdVige8zb21
KzQZFQAv3f6hIkOLct4R2zl0AH3b2TKRbYk/OqSsrn1GAQrpTt23KZHFMYc2wi/gbwTLzgi6gshR
A27fYXQHeesYhv0eam0D4ZMGxSPrspehaxlpL0l6KFdjs3bGIfX9cUtGJwcxvTktTrdGoYE6pmFa
BB+Imlw7GbcGojRcUed1Ul0nIy/ErBPPxHDjMYFRfLuMAU4FmlgbmrRQLzlaryY8FauGZ6XadRoT
v16mF+2XtGocPVkfI/WpwSloRSM/St7Ni9aqGGhOIYHAkQ0mZ0+4BtEEBnlQXmxXjZaXzbwq/gmk
/Rzihfk2LzJzY7doJ3Fylc/P0CLs++i3isu01dSEl2rA680odiEXDboWL5YzjVwBPRSZBnmbe+5R
pBu3FkoB2jyhQl3sOREO14VpgV2awwGH2TA27HG61DKMtMxXg9imft72qtAdKqrMDewElHOWZDy+
CRRzb9QJsLJZ7+DfB/LNpFlV7ps2Z2Um6FTD6oU46sWk3Plj7PfWcLDKAamv15dlyqKVYhtBEbk8
8wVv7h5Kh7zPu9Etj4ojlLdvm1SRF+FKc46V6y3fKqsTbxw2EF51rt6+ONpzEU95Cyk/4NfeXCQp
r6okYidrCBSOJwfLQWQus/uN7jFYTI0mEzQl1cq692d7/Dr7CxxICvX+PQTtfBsQQ4NZvciCZ3at
DpF1xXt6QAzZ3TPjMP3rQDnymcAU4ogGsw/var+t3uhrpFXiG7mmkO6HYUwGC69i1Pvnfd9Y4FdG
oreIKnPlGQkVcLr4sqWSlkyZM8YcZHlmzwNwdxNbmwjGpiBzPovSTB+HAOtF3Pip6V5vwdBBwU6t
9ZMPbbxG3FTTbTLUJOYj6b11cTcQeyoTteUkBAl/8O1joXuCvz2W2UTPQrbEkaQAQhJalu2dvdl8
EWPlnemcwzgdEchQRbCl1kU8dTmGktLEzPpsYIJ6JnTJtGCM6OVJKpgj8ShwLiba5RB6JD/F7/mI
XJiVDPzlVbcMLOfOPMET7ScmDPT9pOR2u71NBUT382qEM17TNskJycqMJSPx1S+Ke4WbAQ7xmEGM
11ZafeR1ao8oEwJ33RuF203xIr3g1WxCQqsN1K2EC3bZxIWR8FMSDI13u27QF461Q+eDlyjPXqE2
+108rp3dRfT0aLkNBRFPzBqURQJPQVeiVNJRSdvV5XvR5wUFJvysPLEW6NZRZ29VcGRpnt6CpoVg
b64u6SAAURRba+Pi8K2XlsgsN+3la9d33TcnNa1H8mkgWXtjPvMwaV/Foz30z6yY0409+S5Zrhw0
7ahkgf4u6qH6bK+C5MSiXozssDYce3YOZMc3mL4Lxt1RBUM8zcV47fbBOduuCntvB5ie1onRuQV/
H0PLlZ/LSdOTSwuYblfTGdmxWCuZxytJ8G9CtP1dSLKXimkJpPdrhb0Np91SQtAtgdmHYWsfM4EQ
ce9YyHsxxTfDvjSsFOOakwbPZEKtfMWD6IN4oHsFeVrXdrDvPJL8drTuNyoaf1yDPaeq9Irw57GJ
ybvRwwVstO4tpc3a79LUzr+bIcZ7MscMErmXsJZPDjNXHlrpGp9S7aZtvHETgPfT+st2/lxjnRRd
iK9/O9PjQzFZcR5kzavpGWuaIOKqnoupU83OIuQZdPYyNUT/Fob/POEwZddnfVj2QOqrLwybaSKV
TZGRDKZqd7vC3OduvDF2+6klh4UaCWtK/3mSzpbudO/TaGalDLO7bnKJZexmY/5GgJ/+avXOQg63
k6vxggQqzgqDMRvhvstr69YR/kROljUP5g4QYrUkfR+SPG3TtbhWrBPEGPbw5H1nFPrKYX9+RQCE
wNuhXDmJeSSazZXK+VKLLOjjvk/p2xqAoF5LswjSJCUQ9Lb0pPuw0un5YtIKo5+04KTMh46TEt6I
Ijhg9gS77lq+/D7kjEUTRgHZDVHPHLzcQdhHhtq1xBfhBZfZOmJwayQEXuryRn4Lw81gfQI2dWUY
0k9jyNNuxwF+qz5ns4LQNRTdGeU7dgx0ur5wQZyHBZU20TQss9g04XXNWhM3z7ktoAQMrE6jbfX8
C3wx/dfSNfOCdZTZAavmXDi7hpwjlNlr5bZxS8sceoJKreJypX9mE4ruF+9wjHlZOLHNXUwRz1fs
p4O+RTa/flo8J+SoRxw9h8diPFP1J2PoDwbDWoOGz6qecmk73+wWP1xSymG5qXth4ftMxazYCM5x
a31lWA8iJ6GI0IdtqPA/nLm7IuO1iAULx7SbGGeu5J97W3liyubezkJPA0dVMdHtmOks7jwV0CEQ
tGzsHbWDJGgNeHrAj5ITi2iOW/iEUSZLYzulcQ8HdGy9S+mpwk1GoDfWSQ+wskk6Mu+s87tNicWG
C/pJWrRkIflzIYbCZ76ndK/mpdaMjFp3M25JfLfzHRqTtAV5vPJF16qzzR3+K75acpHS4JDnjCn3
JN7DJB1bGNo7+Oq0xsOOnkzUBR3s6bSkp3Hl8clSRtpsj9cVfVEj6ei+bUnjTe17EyAGj9FsW0UC
WF7dU48Y3Y5yk+rLX6eaxHrOBTsC24lE4Efyi53Fl9IdBjKy6rvZ7ot5F4DudGOfZrAZramkAZLW
tHb2iD4GhwaWzLwYqGeZxgEPmKxuPpSCNinio7htN3z640zLK+ZPhd/DkMzDg/aNhjFop/xTKs4n
9Ymz6bXVFbZNPqTls3rJVRFuZU+iPrSMQFQCs2G6HCvpjSed28YtvZOGjhqOrQyvpUgJ+OiL/Juz
qWZICkaC9T5QnKv3nDy9IDbzRVmx1ZVlF2ml1ie+28bYWY5mUx7xitV76ZvpbVEL58bsRPd5YhhA
oDw9G5/0ikpyskuXipnvRikUW3XpdYnLN0ckMOl8xR6TqQG+1V7TB7wIoTqEfV6dV3H4WJGfCY6u
JhLWI9Xw4u8pZThFm4SIGBeUwb4Ffr4w8yeThrb+UpBBH+ylWHPeb3LfDPo7XLW67WTrqQPFPk36
jq5ncznnJtNPF91pxVm37pxIrhzL9nIe1GVAZOAre6a2GQj07Ldt4ZnDnml+XR5FV4+3lueO4w3H
hLR/MKuc41DHuuVhNfenNyQBdJE3xmDk79p1QCaaKLG1JjW7tLMvmDkEu60bxZ5yf8GVi5jWjmRr
6AdUS8WnocMpEW017dqo74eZ1bygWh3dsHkknTK8RvKyZtdO5kh5LmdzYz8wFcj3DS6W6hxXEeI0
XPAekM6A4SBZOMLpeCjDOmUxsiEeklAyLUeRN0R6LgInjuH7g4mS0TYYom+T967kNJJlgJlax5Pd
hTI2y0arE1eu38PJMC8nkiGynazM8nu4dtXbgiXAiuRWj19Cd5TqK6cYxFiw2AvXee9YrRrISASd
AIHodNPUO6Js2SI2zElZgvWaHLCw7NR6QW+sG3fKGxkgpn5bEzMUoiiI/EWyQpCLwguiRBFM34kZ
z1ncBkXjVVTkCD8xisg1Z6pZfcyOz/qBhQhTvF2mnnMgsxWYMWfNwDi7gzc3Rl/sHDNjzCw6yWER
7EyFeGlXslM+tkFJ/UvXCeAT2IAhcs2yftnycWgTNGndcEmiki924UYiStyzQWyPpIOI5eDkAZ99
Stj8ljgbIW307D2ZX3SKWSQUdjfL6d16eZ0oozerPaE2wjjJ2Q3vAoq9Zucb2DkaOmNl6h7py8A8
iO2MEusjDPW4vcjMKtSp83K5VQgLaJxSp8On2k9p0NwWfUmOnenzbZzb1HVGKopK6bhOsN/ZsYZW
2Hy3Y0eui/DYVty2M7a9Vcxjfm4xefPFPJNM305NFe5TyWbGnMghCosIag4Ni84Hckfhc3U2M8Jt
PPEfLfPkABC9aiOXpgg3brUEdQsp1edlesIWyu2SRMNaGbYXhBGMU5jiBHx60hu+arapR2ObU86E
hiA9G1OQdEikdNwTAdra3xm6H+kvksPVJKTySEUj17Qh4QyWXqOqopEfN93CDNVtVTBfGu7E+jaH
Wm4HC9BieAG9wb4GpmFHfukjJSfwDkqLVzV9eCBAhaBmpx8zkqvyeiWCuySoyRkVYY2oEMER0Kru
tmeZVUV5hKkm8mS0+lDRdOa9XE59VXtfOr8Lv1i9nrdoRrNADtPkG513zdmB+ECNdgFbkTT95hme
is7vsmqp5fcAm86hGuayucF+1zSniX4pAYcLM4Gddvz8lhbTQOqvmxO2RMpFAN0AQc3YvqwcXzua
5NtA9g9Ky+UBNPVcnWpr0s6B3dz09oVCPrBbCH3KYz26THadIjTtKysTlPLQB3PzIJgo5rcYaJxw
lzt+L99Ioy7bOwHa2ojdBekHKS0TXUBReP2furD/VTD/B0f3H4RVf5PdP3bNR/1LOt/5T/zlerf+
hWIHBxFC5dBD144E608FM9pmVLZnRP9Z20bvFbHXXwpmgvv+gAyfTaGw7Kk//q+C2bD+5ZF7h4Me
cSY4LUB3/x8SZiEwJDsmExI0mJxDvV8EZ14HwxRlLl9TvqrPxYwIh6RyapQf7sh/Iy7+RUj352Wo
o2wiC3CcnMXaP+raGKOgWNkckpXqcrgygiE7qVkzz6XJsMv91X/85+vBCOJv/C/JJyoPPwx9XP0W
jltqgPNt//GKaaVZhxSj9B77gKkpA1eANySVNEgp8mY1NP1Tk6WCDa2RLKDBIPP+gmiuNKhiRxNr
ksdt4+l75bRNcOFYi8MZ1JnWLjhUQY6oLsYCSG5bPGmDdBO8kbSy3aQIwkwXieEAYU+TxV9TqBNV
VivWkVka46QOurBKdIvrNnKm5eA7+kyqfEkxNF+qqVrnL5YlJ1r4C0LtWdMCdvxwiidTLGgga4JE
wfXNAcAp8a7aZi2ggBamkzHBo+l5PvkTSsQi5eNuo/az2RQbLHVtzcEdxE4r0jd3nfX2QjesVoJh
qiXMI8YS/rlYnRE3B9PpPcYZmqMNJ5e2EsRSR9PcrouZuD6tJIqJFMEp3fLO58wfue5ybjebs8+6
tUEYTkyGdq29yxfMm8TbFLB53YifJbRjxCaCgcj5iOokrPqA0SInqA11T+Vq5hdMXo0Q3Ba/OMFt
dOmbywao2avT1L13ysqwIkhMnsckydkZnH1ict4wZglJlGKsrhq7+75SbjxZGPjsk1EylYn6Bc1D
svZEF0YggucwbjHK2k+ONcglytqsHXelT4Pqa5eVnqKmM3ykb2IxEMpZTqD2ksNu/mWmgS2+td3m
QFzlNbPo1JUAzy81Rzb6vwK2GCl8LX7Iz5Vj2dVe0p/N945N3pSKsOUj2qBCE1YDG3D2GcT4VZpe
Lg79gQdOMkZ34fmtwZC1MSfZ0lXEVMlggKbO+CgzZXrXyA7b/mEtVy5YGXVl3tRoVMQlwVg0HAeX
sBu4gpVdtYi1DCmoGQfhwd6xMZWJqHFNwiiKAbrKJdKG3rtdslyOVjw0rewujbILz1uX62r68mtl
Kjdmotk5u2Ue2bRpwxakFUc1NnR0YzXmrm6f4VbdKCuFTZuPJv5oPjQVHZlYE+dXXfcNj+0OOY8d
3qhMS4OwuqBqHo2CgLcbl2AP68lRA5La2A5a40ROe3ME6RlErkeLIQf1m1HNOAXpQd6c1u1NMeGL
uGY4RBrSJtZzGtxCQGV/PWXOPBIFrMywV1hxiWA7BMEm11Pf4HBF/6m39WbdKPGiEdyclcy0HGlk
u4wBKOg2Gs6ldSgUfbmjtDj8vod0U+f7bDLTWgAHgh75qCoGcUSoGT0pYzQb6upT51JfXxpTVQXP
ZYYLhdVns1KdJqMwOZdF5GDbjMrz0Wn67WGeaC8xYBnAvHXTo4PSR8lHEL6iIC3C1B2YKEXWeD3e
pwZu4/Gyl6QxBZ833Wt3O7XM9dXTKDvHWB/7Dk0BcfJCLInXKYl4pJz8jIw+ygcSkuA09cPOL71y
jga/nGZAYLmXe/FkyVnQsj/Th2/dwCoAA628fCECTVBbdCcrM0P3ZgiZ7cntS9XBH7Rv3oZ+aZQX
m9EaiDUHTfOHwMLUOC7ocvtElcwTuDvmKE+o31uL1q1B4lRbF34djYGfYpbRUl0yJ8NBXDk8jsg3
LE7TteOgxUvWlHzyPN42+UfSuAAwH9ImGJaMEX+XOap8Z865qvByWsMpq+/DNlBzep1NTXouseba
Ryn4z/vKz7J+dpUA9yubOBRT0g8C8YsXx7OLUYuAA4gA/ad2TTNybqyR3r3+P1wnwFHnsVfaTB1/
3r3Y9+liOgRndhVRoRGStumRc9XvYJE/b8t/bZJngBq1Cf6+v4UMlEXQk+6YR0ZvhN5pa5bL3uxP
g3LVlZM70+8Cen+Wm59vH9p2ImAAqLiIn3/1U6eY0MFL2GdtLsilraAXC1amIxvVt4YkazLi6ZzV
/KhS+Ttc+8/K+j8uTU3AKiIEd8/zfnlyHfMaL614x2jk1jscA/Ve9525N00GH//uw+OXFMQfgTBk
g8YV+VPpwWbtNkySkaZqld6uuV1dpWPwO3P63+/l+RfhkIo1jDwG95dXhLFeDW+boZ4z/yd7Z7Lc
OJJm61dp6z3SMDgcwBacSVEiNUsbmCKkcMyTY376+7E62/pWXbPb1vuubWVkSEzQ8fv5z/nOAq+4
mWp+GUAZ70J0QISrlrfcnMZ7hKS/Iav/O+r/u+39N6N+38X/9tR//zPk6h9/6u+IrfsXlJvb6BmQ
3iaywgnyd2DR+Yu0Bf/zyNj5EIp4LP5z3Lf/slloEaO1CAlwD+WH+DuwyB/iu3JLx5l8eRibrP/J
tP8vORrKAGz2+EIQAeYBZb/4z08mBqGY233+4aaW+exmytmUU54fq3LuCNJHKMvJQEb7//914DrD
v/a/ZnGPv5Z2BHKSmAZvOcl/Zdgjeglnpga1ajGmbjAIqGnHjhEWSJ3UwTrFc0MGRBcc4YN3m3fj
3ntGCul+MbPMuzbj5XTgSEwAvjCfWbsa87D9SoaAPgVb6umbKYCQIisfc+ukgn9FakF43OCohYhR
9zSH7LTvyLMiKfwedcRh6F2eW/ecOQutnBo56kEpPgZGOcqaUMN7PHhRnvm/Wc0H2fkW9PJXiT9l
qPstP0u/qoy6vq1LBtfI/3SJqaMPelqwkIVpQs5Rrzw+bTg9TbZMlNdSkeolh9tkrPODT02iJLuX
IS9aQPdMOpMnQD40c/t2H/xmlQ51olroJLyi/pu/xtFKP9iD1uVuwkfkPvrsBM4CBo965f+aZELJ
I4uRbdskzoQPyJpwTeGKeKKJeXo1/JxCx3HWsC+Bvzj1NohFK9lX9IPHCoKjt1e7AuLIY5230Kgq
U/ubwPZMvY7j3tw3PFR6jeE1UiwSoKrvSEzXDElVYZwT4H9t2NsTXsO8dNmImLqSD9XYjsXWWtra
2k/KiANOJVKaoTXwNtoUXhlhUnMZiMwVu2oxXiHVdPFz7BW/7HZE5w1G1x/X9HPiIigW+VlnFUNx
mvLax/pMBULouX3cAR/qoYJYCwSVMDNwBJNcXbBsZA5CYIgbLHtHhBk+Oq+DMIKoxXRhBhFIohLi
db3hzkTEZrYdFjMdK2MMHgnNwCfewZCRm7F+SVr01Cj2yd8Oks9tV5UV3imj75oclGQeS5yGumj2
0BuWQ6CEOi1i5u+OvfSnH8fiB+4XtmiiSpFaxdqNf/TNrrxGzLTZA5Yl7my+i6sFkNu+rmiSXNVF
lUM8tAWJeLctaIuyo2K8a/HCsuMRLkvt3L+ZDpwkSr7NYppsnJdR+94vsesgqY31t9KqbdfSTGoq
RubmRdT0C2+51LFalagWfWgW4+gdRsiwu0K4QbeaYNPvvKjheVmAwqG/z7UJxSaLCnh0vXKpJa71
N+1EyeOoIqBQ5lS094nvVq/CHGSzWQwEb6NN+Tb5uGgeWcKOtIZnY3f0kobEAamUbJvGN09mVU/e
zmpx86ymYlruggIm3NpeynwIcwfQKv4TjXwfYMRBAmUdxhYGNr4klpIAvMqo/eaeRACqC4txgPgY
g8jpt4vp0oZcV337zJWyvqaYh4YQ5/xybqZi+GDydj8rFSxvDusLnAaYjy+u5SdPadaX90thLGpN
vUbwZ1iqgCDONHnO0VI5FhV/bJp3EbnYmMZcevcW/eDPMzfjhsOgCx5FLmfSOUv+JYYgzlguYx5Y
5ZWR4AsacpMiWjOfL5UoWI/7gYEoWMMcMFiwWHSn+JMW3OHsEkHbNGNKpQNriG14X+QwMKv7DWhW
yjgzf5UTTDHFpjHtpP5DJ8L4lEGkbn8SZ16oifeW7szmi8IeoDR2t3bcoqxWdXojT8FJsm2qZHnc
V3CWWzP0bV0A2o5FmWyXGRW8Dmu3dfttVvKrnlVbu+534ZGtP2rFUiNZu9wcKBNcsG/PGy4JI733
dkvXd7syJ8VVbeszvd+Mt83gTfgmtPHKf+QE8mY7+GKVob/K24aPKAPfJ3tYj6lrZR524xkaxJbt
Lp/L1kCikr9kbyzxTtKa7mUI2kkGdLGFespRZCuXjfASL6NOz/gdk5LgBfrGChyjpfcxFyWRYxJp
e6alqZlLm3+143T2fcbyKOGRH4Dz7Oqi8C0yCnhUMypluV1tAfibJvqzR14pMrqpale4z6Q43l5R
XJczB8Frj1Zf0QCDyMIZF2MrMts7rwPqdp41GG2U8lRr+awKVAQHq39rmbdTtfR2NZ3aNwdpjvP5
ORqy2P5o2WpNm7alxZ4UaNNGb4j6+s/sNtHreFMLw94YzJ/Knmr7UJo3Lq5HjgNkRTq6uyGKBe86
NzbfOe2iP4se47suNYs/aRb5h7Tj6ojFhbDPrZKtgVdVQSsMpzrqz/6ckamLW8pqN4qy2UecrvFb
jVfiaJhx94UzS3ah4WW4fjGc3Vx5E78wiw2SVNFSg5xT6ZjW3D95j+Pxdk3Qq21tvnB4YB4i+lLd
c2LREcXDyyVqNmJ9aD0rHTe8hGzi30ODewXcvnMqrZh7ST6RUw8Tr/S+mglTbghzimr1YnKsZeuO
1fJbR7z7Qy161q0JgtE3HZZciktTpiuHFx1uuzzzHhVRx34jZzKs9FPX/PBLkJu/AWOCnQ3qXD0F
cKd+TZTKM4rIkV+0n+uJzVljDC0vXSwO8RZQGYBOWWasFoo4na4Ya/3XJWuIO5hNTuUvvqrB2zAs
zO1uAveMvKfZcK3zVI16k5d6+BgdjyMLgxDyQw4MmoOuaVisdlbsvRiFmw3bgCq2ehMYmdWRcegc
ckmVl+db5VfphzPjbaIfRNnfE19rl2BJH38pyfeHsFCJvDapDEXLzPs+XQfs49hMUridb3E3eveY
Q8psbdpcoVFaEDHCycBfA7WzSzDtO5V5wk4LtalvE2YQDmRMhVgza3kuBjZL2Bypvgttg+OLEWeR
zGvG7e9upVnLQ0oG5y0bQQWv3GW2k/WC4QDdl3LqZiOmompu8acqQAnMONFlO+f0iWV2XLMVlNO8
9se5mQmlcTBtZ7a+V2oraG4QWmf5AV84UCRfCK/fzQtg71XnqGTrFaUnjzTlNHvu0jRND3YUmNiA
e8m55HPitqMcCGmkUXRX8g8HCHeGZYX4+QdnJY2YJ3VwPTZ1iqsymscypW9whxMOX5TLAQ+hpb/7
zvCs7WQtQ4nBDPDaCudrV5F0mMQltQb/ykrW2FuLaWkyZC7nh2roDMcP5N5rJy4/AyCgZ/yCnN1p
ni33PJrTJyJ/bG9R/4gXii43jjAmvAdzktRJgDdMfijOmS7j4hrdljJ2443fXHoh+//h2TDMjA3d
fPNv4fUDUSNnX3yxwip5RQXOz81kw7dTsMhcpeTWOe3iQj1MZWp8+qnf/p7bVKUrDI80hDVlq94n
poVLFI3xedRz9nYLqx3qAdt06PkNFbJ473DpJQs8c/wO9nOLxuWsSAKTPSUL3o67ChD7DqZHj2fE
BfONg89PP8Y+7woiAKQFdwPwJ0CUkOYWcmBVRTTAHPD5Vk2JKd8kIfSUp1WndlWMXYQUyKR4Qtmz
vfmMKi7SMEdMGKPTMg8y6nOCJQbfJCxSEHs4G5GRFG5Y9ho1OUyW6A0kkKSa5B1NBQs+BazaK1zw
A0bUJbA1DpMkuyS+Nv64tjKOy8DASHW55b2XPPAXzZL5is3XPwwe6G8+fKTdVRwrEvET5Cx9aAJv
dFdtpBw/nNtFmis07vge41vwUxbK+Sw4a4aVjg1pbKH/cShAb+Dn94xZlNuADSZ1VpaT3UExu716
/K4pt0XVp+QRk8UfViLjcAi7oTRRvw2rAP1uzEyhDQXpDW4V2T5aSU4sgARwGWxYRtz+8aavkxV5
n6bb9VbfX8rGKHC7AH3kPhNU7QMaLZmdWiYO0fSSo8kr3fLBG60AQ2k3UBuQLHhf1Fw2h6obU7FN
lZbVlnyP8VN6kSpWfqL64i6NMh2vNX/fEmZ+no5rvn+xfPJxMREAZEycQM4XywN4ZzZMUZIw5KEo
ovoAd9DuXSIBM9FT0vgHfFzNJVcIkSucZpj5dSbxyaNos0twqN77tqI8eS/4ErxMTkMGgcsN5W8I
pLiNQTIXv5TvTR/JoPm48Xc5v/zFJrfP9rPToAgn87OMA+ZWMtMRIMpYvJA6iiJa5KPqAlll0KsM
I3+5ytIkRcg3+SHsIQoerQoCKT9x7T/nDeu99djmpDD0QINUvoy4L+LaHBhBrL5p1tpeWpJdrLOx
IFMKTZ6nNrn34IZd7hQzcrEJnH4sNgbHasnenITDKrF7Z28bTofjFlBqgvk77tlRM3S8VGMjiVhN
t2MqKSvehrEwTHXksOfzxWZkF2texkGxMcH3vPeFP1/TiClkwzcqGzYdgh8f8lijTjNTuVyzJIuE
bUoVUMLGC5kXiGWMRwAfU7VzrIE34uTh4aMfOmnhApgDMC1cxtO75iryd7Ps/4pL/07w/P9STv6f
PfK5KlX1L4vkf/yR/1CW2Nz8FWBShwyEiBq4Dlit/1CWfO8vNp0sPG9oG4jmtyXuf6GwLGhFwU0i
hOrmIRL+JwkLrBtqLDVJyDPc9MT/aI0M9+qfBVY6xEDAsdiSIIv4KZhw/llbijqjsi3TK86x4Eqr
PNH5FAy1RIJW+GP0eNaQhBNnLeumGPvXCSzJRFgC5xXZT5+l0Qtbp9H8kTGb6gdZy2Fe9XIef9mN
VXhfWRBV5j5LCyG/slqPFs5OZ1huZxG2FF3OdX/JuSGV24wmCb52bZyHRpdHO5PXw8iwGXfURtR1
a1mXOXNwU6H98E2aCFc959p1VlSCjMWzxv8/XpimSvylgQD70mGrPHjxkicbVWb62hW5eM3KPDWO
M6HR6u2GwykUMKFe7w0jckW6yYwC1aJngeKgw46aTZWlWnfPvC+6bTQFM6ySfJKspFsaZtXTooWn
aGnHPvYta8O/sxkoEHJyB8UkgkdyyqOYYyIaaAAK27LsyrPO2T+cpoFsfQvt2Zyz/cJ0KU9FbJEI
b9Oq6N4L9pXevYqDJD7YrVvpvbJqW39T8FOrA7klojAGNq9PtXDahxkRpQeOywR8QxV7ycviNXAb
TNflnujX828pRr0j+jLtWK6OeKKxaT+TG/cAG3DgrE2R5wcM0q6/8hU5AxXGTJz2Ko1GIyaVFCnj
J0lq4sl5KUDollnnkogs9ILXfBlRvAgJ+KT0tN82wXbR6XKvuj4CDUstpXPHMolEGFOMlZjcHd15
Ygs7Syyjq4T9GrFaLpfttiqXivU7M4i+3no8oiNpmHxYs2w29t5EotYZK++RJxnbVJarpnu2SQGK
ZkNBhtE/cRfM5h17qiTIWDjOVXtxcXxW952LTsLD0g21q9aAq1nihwGEHBaT2tdjd5/7hZW9NQ4p
H3rOiKKtb8YLf++zb8MGGYne978HxTaCzEtKbczWH7Ka9BnZx3xrpcQBt5KLgIf1c+7Gx6Lzu7vF
GkbxYfEkOG9jjWFxM5Rt0dtbyiuKRtIikLglC1Lwhy+sP83sWOmORqog8ky8RUMZFQc1GWN88azC
WXj6yZ3CWqEyF9cXWsP0KWgzjcOlZsn71PWFWe1nan71JmDNr9YRgz0BQxP0zp7MEgUE5STmfDO5
NpE+vKxJso96nEyrYUpJ2vGWbg3rvfUxNNHbUQVIWha/+cyQqG9JCcz2Ij2bXrtMvP0IXczFGvka
j52kyNGARFzjkojXArx5C4a9rLHqIyP1WjhrISeOgjCutBu8BYMZMDujPyTzjxdPlfur88TIBqQi
y2da5CmylCnQbAa320A1qd3X2l9Q3VGBaWJYyNfIyDvHqNcUfOVBZOPyB5PRdcektxkDjsAoUR7C
nnYZ94l9nz/tpnlsnc/amad27wS681eopY58jsg9m6sG4C+3kxuNgJgqIxX5Vkcn0KAjFEt/6aJH
ojQkTYQdiWJPBxthtMgRRXUK7JvNPJ7dJAN5bHjBRVWz5rNPfRQ9OlY2ZjcLY8+0ZRCkB9ckVvBx
smZNyFZASyl9vj0lhJBtQkx1uuGVEudd+tXMwegmbbMjD2F672MgAWBmA2aPENPe/C4To092zZSY
zXNTzbOHOcOJucT3lXgvqiEHhGXRkQVGoz1RC9bf6QnJZXZ0ttxhfewISzRjzuOUKHcnUV/IcsFu
xMUbsFh+xN1evTdKLfdOlZShRfXiyc3F8EB2jGxSsmTmg0B7vUmkE7TxEhvzqmePQXa2rrbQ1o0P
RS3HR6Yb55Bg1CSQmbees4eV56OBIgeGVMxx+Z39dC0CXR7laA0Hv6ZEybfq6KFZqGkIdTGoV38G
hp3p3JL76FZAB7o9u44AQ3/AcC3v+PsxP5J7mettb1STe+gXstkbdnm+86AbuyY8H6NzkYweITwX
YLLPIo2rX5mRme/ZxDJu1etGne1kyuYn2+iLMyjRW0KlmesDBZgN1+BcmPM50j0VZKsMT0N38Ecd
l8esJqR5jligVw+yS3qEfEwZ5Dw0qXLDdR5npyHTao/zpo+zlhQ49JVyhwXaTlG0c3kxl/w5y4j3
c9Hy8Fd3lh+i4qJp+LEqpxDcvAu5H5D9i7KNlks6VJnubW5GkPPu0PYbfgdzFQWs7IGvi/rc1Nb8
UZRzc8Dm0zwo0+dcUNzHCmXFj9Pt7ponvbprKpvzRwzVqRFlGz1hmzJOs1r4RkqDD0S5QL5WTTHk
ByBCtt5pI2VvgtC4nMzZMT7MrGzvYOgFl8jq5VHnnX8euXEfCZch8XIbeygsnkmfabYIUbZxfGtg
ERKfxssw98Sk29k4E3BDzxtd+yRF96RFS+QqgWq+Jm4P0yvXIJzxeZabpG9NnmXV4m4ukm9p1Psk
xceyaJVdW0+nT3CYzH3FTuogsFNyErSpDisz8t9VP+UfNi1aULYEzw7e72M01+rDXDRhJqqG7umF
nk90IVGbbIz5QeS8QEYPTJNPHiBMHEvcrDlmvja9vK/Wc9KOoZ8M3iOtyr1YNRLczegBG9Ftb24j
r+fcyMSUfonUx/UhqoZqU2D9QZjUPU9obgZPZrWkiAi4dRtEtNOYLs2+ZyO8KwjKvCTGcON74h2n
9zO4p9+Kx7K3rS8yLxwGgd08RdgZxzAbsuDdhhkCElRZ956dZrhkmZ5Et9CUg+P3PmpiH/1p/qFf
IN7UbHWunRJAmKykP9WFbe1j/BRX7DjZY5S47BWo5M7JnRjOw+DQt5ijM67rMr80hKRDJllnPVsR
0Q2GqZBcSXlEKw32yKMkfSviQg7VqbuhglEyz6oONXClU2q5DnJm0fingEXZfvIG71lb3E4zU8u7
SRTe1Uij4s3OovIY8FhyXCJUV0t2ESWlZ3XhLltZCfGmFtBpfKAKnDB3uBUJ/eeqWoDNoHIgtzlw
wUr4+DJgJMXLvUutOl87jfhwu+F3HM3mTkkn2np5mu41eSxU0N4K8dH87oYuZSNhDduE1+o+LdKc
83a2N7p2+JLhQMxZJd7VwDZ7aPmXeRmTg/agoZDSpNy66PYNDQXrBW7RTntjdSd6+tH4AImeWA3w
qAvPBCE1N3GCnD2OJZ1LlWbtvegj9YOPMP10yMw8eoXXbIhkVftBxjN39wlLFuzzaeKw82nmLOjr
+i4Xq31tRN7sTFcEfPjmpez5Iu/SST/5dmKAOsglLHSBXrHEexhEdZgVOVSYZfSQx4Likw3rKNcs
NImOJ51IL8qPYgqKOtFda2bCOyeS7qla+nnLy1pt03ZpN26TYzojiTf4qzrG4+PkMY6n4NZjVsoX
5t700mnoYqiTebx3pogxUDdiPhV1b2/sbqjOYl6gyKY8sSvHwBkSRs3g3HfdBLiBfgF89Ujvaoz/
GIbsdvjxeO+ocXafulTH9codDOOrh71/oiW3v28dRLVVs9T9lvfrsvJkVv2OZ4R34cNIgJ7UvPBY
0382+ZKJFDG1BJtH406MFuVpzOSTZ99rmeoN6iJGFFxf58pldnMZh3YVTS0/dswdgCRlqkjCy2hF
DqbbxQSowXgMTIUuV3wVA+NoY4AGY5z4J11nyRvAjJEJO4jIPTrleeI71062AJYi9MGIjWgLr06H
hnZSUgWLO611RwdMA79qgEMj3U+F9L6FJNifYHuYWzB99gdL4+FgashKSpbFmqRs+SfuzPssFfNW
8mK5Jf+7dey188kWPf0vjZ5O1tI8dMKyHmu3T/fQKTxqGhf/Xcb6pYwbf+tHfbCEcQ60YUEbWjdG
eVcxeh0UeG8MOUG5w62G6mdE4ile/HgXSD08WaJ575HAwsVmsu9p19oaRc+Bg5bJ9xHsio4nB82u
gHGk0nxPTLNdlSDgVhOu43tEdp8PaaQgpb1FHkc6vQ62K80NTbnDUdeFcQsYTu/92H02QZzTz5XI
Y6wKyZe8/OimhA1AsVCSmFfIfr4zAmUm0mSuO2ept6kc/LsOofgUJ8kj0XvrRmKM5MHKeIjt1H7K
Ar9+LhNQYpAusneO38+SLP1OwfVYCclsY1j+umnacSU734F1p794wOa9yXTI8kJUjyji3ppVRrFt
nQiEBZ6mC82zRKCHsjiLPqY2JGvblTHVT/iQ/LUCXXF0OxYRJjvkkKlW/EFRM0N8q/EWaV2vzLkU
YTHo22aJ17g30RPMPAzQkgMspMwrPVG4Yew70jF7XNTzRs+1y5WD1Pwqq4vofhwh3qysIo3Y+Ln9
kWzSAv+EChtg6UgT2CzbfOV26sskAHT2a8INpZbjxsmD5olbvoUKHPzjsR4LrkYOdZTxfHXSWl1V
5RtPJEvEbjGC4ATJBwQ8gmLPgqlLWYG2LxpvwVfQj/U1qbgnckPlihzQPbbyZ9f46IyCdXOOV0Sb
XfxEZBQsFLU7T0LPv7W4USvsmq1LqpqqJ1xGJ7LL/osPiyrDB0KK2ZV/aHrMl9rbc7imhwUazwuX
3eEDuqiJWN64J0KI2GkMVTwQaU2PM0h5xG5ABZwOxU5j37zHB12dKGF8A6XHraVK4huXKwvJdXsb
vpreauAVs1FS58fFWcS1qvrnyuquFn7acBzS6RSYU/OVyWE58prp95ZZi4+kL8tNTh/Mgxqq6ZUk
zvAGZyrgytEy1bFp7E8MB68N7uBNgjf8XKQcu1SxD1/Ek3YohOla5QbOWU8MOHOkOkGervalyUW7
9OPs6HjevCEDfi0m9N8p6LLtxPZ6q6Lc3Wqnku/cUKbzNFjwrxwSl7uOc/hYm/587tjHUZANftQl
PF8qUGMsd1jpd/Fpkoa466JWHQg4onZUvb+GkEDtpHKidVBa9yxwIxICZHaIim+6UtmcUsgJSds9
cGCPP8irtGzCjil3Cdr7wakToGWAYUIhXOvgTd1F5L21w/IwvFIHSRq7vr1UZDCt06jTG2rJm13E
ZvwZbMU1dToE3BJAI+Qm9OpW+2zPnWKLUBwQlYusc2C1TVgRSlobptlfWg+CLq4UN+GKNrNZjK0W
8z226vbg93m+o1Hp3quoOm+dmq+xZX41ZqT2ymdxSSk3tL90kPu0Tdr94mXOOm9ARvfxVB54n/cn
+AXzdQm85EoyoT2hG3P3tJyWQSN2j/zy5bGgwCh0CToyeNrPbq1JtJmkv9mlh7oy++egozjBHxPj
edG6eDRN+of9DDKWqxrxSRp3WZU1rt2kjIyTIWyqeHGjJfvGV+pB59Gwa736u6Xl6RQZJWFPF0CR
zXX3J8P+tY5umniIrB8c84LNO/QyBPDKIyaPaBlsAV1VJzLLI9NmL95tzNiAlBsvALhqQeWecdTM
lJBd2rZOWZlAHwtLj/qskNNS7T2V5VSTmvKX6d0Cf5PhbthRSMabDl493T+Eq+d2OIILNcEO0Bdh
zjJYcXUtj7mp+7ciJeLlMIdc4GFYu9wq253pudErr+RoYzgy+4ISqNlij1ihccoyy1fpyfQna4/p
e1kbWJPChqLsijEZPgATMBdGt8zv4sQcTgJA4g41i240woZHHFnnehbDpqSB/iFol5GEKrS40FT5
8uPK7Ea+ivh82UOINSGUD7QUtYW+PEBCQ7ELa/brl2QiKBL2ce9uUt3Oaxw7X21cW3c+JMYtjk/u
0NXi+BtAqnCJ06Z8n1NrPptAePYwmUgZQK++uFOZnGns5Zs6lSMt0JT3ijoWzM3u8DmLGKyRVXk+
xGB/fqDi1n7Dgj5usU1Uz5S8uvhEABOecy+gqixP3IdmdljRWpMdWgBhv2XuUCtHHtRZw/3KPkrf
mB6xF3zD/VnucHyMBztGlglrzG07PPr+NslneD1+4oa36/1ZtjTNQf4btkZZjBupDGL50wiWjvLI
0t+kjmFc0UzRwWw5Xl2glk/xbV+K6uzuzE4s9+DZZIIlwVzWtcSlM5EJuY7tgiEfN95j3C/TXQBg
ZJV7lMiPjcfbORgE44/KvG1X8jYMUkCTkns7a9YhIMVfRXRjp/Kz7aZurVOvhVcDyqmPGviVKG30
4kloOtxPhwjDiNWTDOrGFyshxwqT1DFseop7jPF9HF0lbDMCkDFxT+IVyJwZ7H/eSY7hf+OLy2j0
Gyy0CQQdeTAjAA6AtlBd5x4X04oOCnM9sCqmIJBXFzL81OxvzK9pzdc33/j0z2GE4Vq72EVHRiZW
XI7idmMX8Aa2IA/0L1nI2/w89dYXpqP4GUiPSEPeNOMLrcUaKYpskwSpeWosk8nPpYk0FC2OnbCR
iD/R5JpMCsSlQNPNX6PK7fueVf/ZngUTpeFPT35v5ptCLPlPZXTDN1gwwY/hWZ+0FBi3b81wFbIO
7ga+xBYX99ba+TJ2X1XFTT2NhfNgNt5who9MrYI0kMd72G8/lqmNVRYtzi7t43bL/rHFMaSvfl6R
KOfp5J7qTqEj8QTKyP4sZJSs6oShA1JW+aaHCSiY7vFuNjdkabPcsdDjfuJQl93VzneWpiMFdOaP
n/R3t1Y8oEvDb7/t7xP+g+fhQo7qskDfDlNpAX/IIBLFKbyxGN1tjepsHzO5tIC2DHjaxtCH6dyD
0uHDoDHvVUwc6BMvV2aW+iqS6giDlhdFblztmjgEw+vzAEqTeNUvpYwPXTlMTnS9fhRp863iLEOs
8C0mEEwRNkGih5nURjgKPnHGCDhoiJlJODvdE/vDiHx05ecrAJg2fX+p2hpVx5VXZtyrZFH/6XIr
f1vSZG+7HJrSQRaPoT4fhgKQpUF0nWt/6bQeqAzrCzcGJXiJcHcc20+TQI9wJPxfxLQzQRTmQPpT
jcOks2sysM7GG+PzJJvvbamm1yZ2ujWJJUgJHYA02aJ0tMaSXNoxru+U60ZnYhZy01jiEQ39pVGW
ta0N48WdXZcKseYML3VZ831KcMJM/gVW7amS5nSPbOPzpHEXnfrhnHk6/90JDsTeqydyLigKriq5
BkV9cqgVN1J7NkzsXyMr0CkvHtng+58WqT4kn4DJrar0Ycom/ekMdg6X17a5auOmOzi6fHKyVp6W
OdMHs23GreCyt4+WykBCme0tK5PgIpWVn6RX0GgbZ95D6QYjdrZBP5puT1NhnY6PleBLOS6+xcpW
da8RLOeQq1D+NkIIthGhqTcsrBF1zS2wVEQJMWU8i3yJGxsIqjkX6c2pNe4wYLLK7tWAYTsWn76F
wIqhmr+Q1EjYWKXxSyMJXKVntOux4AHuA2S0yqz1RcHn3Wk1p2cgQOOzsgJj15uOvNe0KaKizdLZ
AuX9x3ke71UTgLP3435TENbZA9txn1lEVbsawe7YOV6yBz02YmRy3QMemfQcVdndKLXaQQxv4Csu
N2R7Ed21+bgcewrijyW/1s/ie39Y3oAUzyOPfhMviRFoVbChiCl9BELKuZb2EszSGL0Uc4lSmzaa
/wYxfiFracdnz569ZiUMNzjpHPowjzHfhGEmj6dri/M4Eu55yF2Qajoae4B7C+ypbLJuVNFBOqFI
b1gw3wC8x7LmzBIM0aUofVw5eEA2NSC3lar0h9c51ZUXiSIp6ecYNHmrYGVCRTJJcO2k7r2LCXoM
S63P3S66gVHLsj6Dh0eLM/t7YWdPkVtFF1dH1glBguaRAH7CPqMJ9B5dN4ZL1ifPXT13W8wEhDqk
kWQbx2+GjdejrhMnTJ6ToXvqgYk8wL/o7vlFmI+0RR4LBPNAxJR1PSdqXvHWn6vdkPTgk7q8Og/4
1PeZXXCDZ0919oeivFAXKr5sYlIk8Md5ekwFpo2BDlHcH+OwJ0Tq3bF1KZgAe/ChWRD/Mub+iy5J
qjZsJ25fEaYAkASAWR86CbWGetjhWNe8CvHTAfPK8HDu6dYi8YgbYb2QSFi3NtaZHPEXgsCYXtto
wG6imIT2fmNfq9oafzdFOd4DhzFQz9r3wOYyEppuA6Kp179u3PkD17sZMZIhyQvyayPZ+4K1O9su
0/6SecOFR51OVS6r87Sxl3gcrwN/EeJN2xZtslnScQnWCBo2RsTFier6ylK5eEwbxfwfZMJ55mIv
BUaxSr7NqRe1oCHUgHVW89q0Vs3/Ye88uuvG0iz7V3rVuJENb3qtmsA8PE9PSppgSZQI7z1+fW0w
ojKpVyLZXeMaZkYEgQdcXPN95+wTo393ZHnpuue8Q3ZBBWWkBwPu2Bg2i2F12pei7gt6snOj1tsE
lhEHLLWRWphLsfwswWSgSdvJwXCtwpWv7CiQbxtMFI3b55B1N1MpjWREaAOOfSvWOtGmlTEmGznr
KSaNsnLbojwvN63QlQ9lwwpPpRJU+jTNxTWduGKD1Cnco6NSw11cF9C4oqnVZ3eOIvNbr+LsQyhG
iuFc9CMDRmczvb7op74LtVMDF25Pday/YcqkvoA/HBB6LteTg8rxTpjb6NnQrJuhWowfJNuWnhyN
Enmp5nXDQAJCDsSMSBEpvI1zXRn5CIL5KJVIRO1CapV7QZaLdrMENDuwG6j9EW5M+ass8ACIg8ZX
P3BiG/GAGtoN/GX1S0xoq7jrkyq5STjAphR9xjLDTW5GcFiscjjDd4uWvUiBybpH1dtQ1UEXo31X
VCHt8EME0HJVCyqPoye0FZh/Ob4iL+Uh9lTQIpZuNa3ObYSZ262TvL8zamR2m8RA1P4QWW0j7DLA
fdFzB0aXQ5qwyljLfOaI0pYvMqbTZKurPFcMwMPVgG7PJzmU4o2EKv3rzOK10dM04RTdaZmv4YSJ
EQb0MTaFOB6onArDPfRpbcMDkw+dIDZuGo3U/DL5pzoyoa9TotZY44ZzHyJKzJRnjaPCburG/gdb
3tRZlGbtMreZq5KI48qsDRy602bT0t3zy2UUt0WtLqcSqrHTyIRpiIMyv1gsBHe5bDUrtqjTH1ZY
wU3KpvpZ1Bf1fhlHEHd1UCJIhQ+zKsdrqB9qdCThKCctRgqeIYF0mzkpyGPQe2X055pWLa13Lbdp
sNVHwAgmVa+ayq9tUmo+GWB2fw5tnW+HmuYU+v0ndeiZTJV6r5UoZmnRtfV9N2HGgK4xvVD1JEqi
XbdXoyx/Lcvpe1i15SEmCO5FSLRuF6XmcD0HEXWeOGS3ywwtOiSPWkgpOkrCSED3YjCYBLLyyY4D
u96cUeSYDVRF5PvyFmleearDiSEsTECtckQWri4hW5DZGZxivspdbkhP2RTJ32pdln4kOuOHFKLo
fhpm/Ww1qrWtLHopdRHo7qDOkOeXJCVcYFh29Gbu2HaDE56xxPtoEnjFKPtOqmDRxeqH2TwosWJu
Gf3GHVkt4oMOOfbGLHv9CY8Wy2xcKKXbC+iQ7RD0tAeK2ET4bYhnVDMAuunRPplksd+HTTSdRHka
XGQP5Qn32QMzknyPpjDaA3ONQ2fuOLPKKZHIc6kUiAwTC5613EEKX8vTi66VD6nV77H0G3dC1mvO
PCy3QS3+nOYQAnMXU3SQqLbuC3HBOo/JlPZiLHlaCf0OCLdC8GtYoAqhEFfTdbNFSTy0lEVdELHm
thX1aJdmmriaj2vA7ExezsSk+5iOwbLpjPJ5gd/KZingkZmDLt/GHSngukqpZjYUYxNOw9KvW5v1
o0uzc10iBtAh6uxEWMyo0RU2++FIqHHdRNEJLJDsUVj60SikZdCqJm0oMxtC47qB5u6s0tZB27nl
85K3tKo1J1838RkD8arHI3E7mwFglaq9CVVduUmVvn8kIyZ+6cpJMvHeDM1Pa5jkU1fV5Y+pXpS7
kSnAFoBv3A9FN7ygU5heAFIY21xI5LXFd6sqfX2A2zkdySd5WhGEt6EsXSdGrz3EVuCxKohs/5Rs
lwbWj7CMQseU6+oQcw+xDyWguqIVRbKLhv6EyPXUDsZFvk2SublGjfs8p9H3wSDDxMlkq9gihr/X
gdRvBqWtr6lbDuOmathcBK10DM2Fpq9a6cHBmqa+siF1KRjqUAQKBi3WmPVz28iF6USD0dINnugF
TNOI8EFV2IEoZXRIw+QLjJpIAgiZdI9pmVF5VlPtnqExs26rqWWbug7MlxmjHmpuCTvSsUc/RtFP
kzdmsQIkc83yRHGBzzzkCmrq2sL+L3MqP1kYJq/rPPHNrgXnoIjjd0Y93AV2aHikh9QDy8GGcuS/
NaNg3Gol2w+p79TvEz2Dra607K+GSUIbTMv8LhTS6I5W0XivUaPfxSQQ3DbdwA6hhjVqa4jm0YbH
hfxU0krYEk7yBaufvid9Qj00yNFtIQ2jX1Q/qMdGOZp9h0WooLlSjlr0E5cPmQnBmnB9NAeV/JAU
6pPEN3tceBhXkxAu7REVjr4J43JON+1qayrgE0EBw4bCKKNd1S71HaMl+Np1pcCP60gOaHq9o5yn
YuMB8Y4DDWZzvwVYZOykOkSCK6gEI4MCdCol6Y66DnjwMe/maC8uYUaKYqP5aRW2Xgt88qR0XXMq
pEEL/IZ2y0xUnlhI+9RIIxJ6kfUASkHzDJSEhmmiorAXhWm/1Cg3iAfTi62uG8sxkxNxhRtNzbDp
Fl2JvyYi1WwoSwApRr8rYql7yc1e1+0AG+BsAx6ukxsdCmt30ttaIw4KVZ4L7a/H/jFwqBEfcTkG
5o1kzKFyxJoTcVKnuTvEnpWLKT9U7qx52kOj14R78oU089SnqI4Oaq4Eg6uQ2W56RFDn3Y9ullXh
Ci1ZFt7Qyh1HQJrYpZ9n1RpSZGAxHMovi1AHCTEccOURPFHjTMQCQFcBIuc72CcpfYngaQaw2mnF
8D0tW40d7L7XanD+c0VZQx1qMriFdjkX8rQ4ogmTMqa4fEc9ZoGKhbTwkEFrPmN6MbeR2TbRbg5y
i0gzCfXMZKHYl+rc2AS9lrrQ8Sy3h4Ry18nylvQDaorocDBKHRNa5S/Ukppvhj4r33FBEbOsh7Ke
ugWBMb+oUMw/cWBJ+0609O+DpHTGfszLKrsuZw5bm0IYCC2dypoxN7ea/LOKYZNUpUUgD8ooWjZB
h5gzSAXRz7VxfgFdQmFOVQOm6zlvFJuttaV5WOpaDQeqJm06kzMRdtJqq7GWTF5eAk12h552w20H
3e8FWOKwa6SU488EaQG3bDMHlCgQYgLEVSmz3RAHMHWHUMd43Ts0JbT5SourEu5aniSyfIymMZa/
9NBrUsGZpHSKfyL6jKimkbnY9NgiUr3MrvJBEom+Ailr9PU1ZJVZwASRwc/nAGLWvXEmIcVI96vD
19qE1RizxTbNrr9V5UpUyBxqRS2bAbibISX/qA9QxXkG2Hh/DvEiGI3cmm5X9RPWWCMYz5S0xxau
UJFX8y2RCJ2jB+E3GgnDV3gxRuJimERZAAdUJ+BbIhRgZdTOah4+MTlm6VPbcvgSRSzCW2uam9zt
ODaWW9jFEnUFkmuIAiUoFdoNqwq6eG/A6D9cJWPWpPdoiJQOlHMVDML/wL3ibt79/HfgXoQ6/p//
jK3+L6Ls/+r1X//9v73+JhJqSWc3zMez6qv5J397/aV/AO8Aj460Wl8dkcAb/lZkk1ssyyoxjzIA
DBn4Fv/ob0m29Y9XPgB/RyWaATyM/P/j9SfY58J2j8UfsS8IArLXLR28wO+KbNXkrL50+pe2WXr9
PmKxxcIe/mVPNLGkGL9CEZ9FhHxjaZlD1G4U5NljiObzdlZiCiUNItoN1TaLlQha7GqPzODvL8Ql
UeONnZWKio1S+ctUCbsah2USaeg2HVY0ala4WjBplXxYhSsEnU6BCC0hxJ42mBT5TFDp6rXshbjg
PD+XYom5s9ZzieTJaXV9hkGUsCgiXVwNoaOpaKs9NG2UgVbD6hvNXj2kAnUq1SlevaU0Qolu8c1S
L0eIlyROhJtemzNcqctfHlUg4gb1WiHsM6+jY9a4TVivhtbs1d0q1KvTNXl1vZavDtj5Lzss3kq8
scarT1Z69czWr/5ZxAfsJspXX+2i9mx3DfAbhHYxQjonNKvuVJchjlyTKZSWRt5CVX1RyjIHjr5o
eURTSQkNktKwbtdnPQzLFcGoaQXy6rlJCaudUGpQ8kbjhNuZFDZykSgqm9B4EzN9mUu1kJFPI2To
D2KL19xD6UvKy0x7GeGjIpVPgURcgG02wrAjq2gBARmiDiP+Iquv+3pAszJZan/H69L6h9bAdUir
UU3hdCZFr5wmVu3YhWVQUP7Gi3kgnoX6GIcKXGmswiO3J8MkN+wSIV7jZ0Uh/9Q6SjQkSEG09lIG
MAYZtIpIX4aZgnQutmHpRRL/4trQNxzOmAoqWmLcyhU5FvZ7TR/FJ1McwECpoJPQxmhS1SmbeEHN
VXIQRnE6WqSOFKWeUgQTO5OHWYyUQah9LfxgqZ75lcZQLNaTlOWq4VLDMSqPpNoBH9kiyIhhkD9D
i4Z8j5LNzknKgqdCsuzAnF/J/epGSGPSoUifha4ExDz+OQY0F31DL0jj2Q2SNinfwzGtlS8iyxTA
fk61FbY6a1EHXLpluyiJP3CuGd2pg3qMkHjh6DmFlULsQxgrV4U11ez2FxNbJpnS3NQSs047pUq4
E/S0AOflTN7RTItJoFg8YWC77iWt/QneEuUECPIZTTVn+cyZlUrs2VrpaJAkisTXfLHTYwv1y7RH
9DwckOcED6lgjt1VE6WrqTOiSQYxKmgsNOHYloEwK9VXSxmhRsGUDfxRGAAAhEnTfQOLJ94Z8Py+
LRwOH6uacwE7aqU4Zg0Iyi26kXA80ibtaT9XcowaWUOhTZMBGyhLfMJgy6pMHcGMssTbVo6Axq1F
0wLi0YnA4MxRL3eqluENIR9guDVzq/mSaRWg6Gpea02VMXPXRZAyVIxIH77WKlMMRL85G7eVqM7l
kSrWQryClpnfpgiaVoZLWAmmqw5TDJyPKoxmhB9jXq82YxOlMGVMvd8wVc2Ki2lW65Dcos84FWEH
5YmWT5lbcEILDKbrPkNNeoqcJAO1joY7Z3mCxi5Et0JnoRRi8z4G0PZmPGegjppJrdUTWhxCeWy8
KURxKgGQaTBwuAh82WojQ2KUpiLJ4uooSs1u4nHk7jhgxfBiJOX6QQgFtdulSMba09xHpnDgu43Y
0KmoEWt3tOoJ4Y9RijpZBGKDRq0zyeXj5+lDGT7LihgN33D2orTWxgA/GXt3SXhC458QJ+tmVUMD
B2MvwnaOGKpRST/gyZgLWp1ECOUcNrLSiMnWGgH/PSxiq13FIamXSB0M9WEUSdwisyZUFV/Wh6bx
q6yfcPp9keuBicwaBDZiqzqCGr54p9Oh1Ez1IPdxsDhpn3ZPpHWm5Nv0ctXfgmuWql0UcRpDylvK
0R2ZakDwmyVDiQZlY6pt2PvgU4yo60GJh/j1PU4CokIfqaW3Z1pBd2NK6N2dho0bwcWcuSffmqtg
LfCN+TkYaqI/ClWUv5tiRlsxD4gFQtYQ5WdS3lCyQPbC54DygCEJAhlUrmW0CELbUS+ykwYmTrAT
VV9d8bWCfTWNsvQ8ICRkMW01RNs2pHv5qkNBMfsw/PLRb+couA6Q/gR2QvbevCtpX5Jno3f1L1JJ
qi96sSzzBtu2cRqQicNdCOt1aIjiPg9zUk1HzgPJdqEb2nDKbRdxF+stq2fJugtFXGJS2ay82nAD
lE7PQiephjkC6dAN34Uyx0Jg0Zo5Ifim6ILnsKpRoXDkc2QR1Z496CNuqSykHUTWsyru8b4kjQvo
xYR+m+YtSBB61hSM6rq0TBuhAvCZcDS12DWNUDrESj2D6jC08RvnAR1fRoOYbhMUFfwylu+OWXXI
QpGsBCgOUAGCdI/3ScWnsCw1RG+G6xbXLGqRMKm0bxCjQzod6AgrXK6G1FXOVALy2KIE65ZbJN9Q
7CxFUXxg3TpWjThA3VJbE/6LhqIf/tO6wjE7idFPUq7JiQDbMu8JRCxMt2pks9woVTU0574Imj26
o9uM6iV/Mh+zM5IEc7ZNYS6+55hb7rH66qY3wRJD8wMOrlBONAkZYzHNxvlh5nyElLmN4eAFrSxf
qbo6tQhTEym5yqJ0KUEwkEeNtjGMbphJlK+ocSkroFWKf2m8ZR5onijyl6FDUfmwwod6n4RCgqiR
d0cy3nB1EP3CGOp6W3QG9a8U+R9+TLXWJK/T87oSbiatUrqfcSHpxBLpHaJtjDvWcqKTIf+I6im8
o+EF+ECIyPgMcBvnTgwtgNWG0mvvcRLBGTWs8IRgbNACyytTASOF+JNiPYrRhqxM3quoLM+U0EEx
QDzLE8dsMxke9UprICjMlIm4WiEOlgnPQey0lDfcchaycS9A9gcuJO+0nAeBiEKNcw6C6nBCZA6Y
Gh2Q+NBA5xltYMxsKsKkY58o0EHADPsKnCiGlvBmONTcfILm9EfehEZnByupgpzAbq83SvQk0La5
lSLADxxoV7wFgdfDKS5X6AVDkW0W0j4dA0C3gjEKVthdu9IyBk2Lju1K0GgnetkE6qqVPw8KFepX
2EYTL4A3Ss6F8q4T4HGQjKHDCV0pHUSqtC+RZpXBU/2K8ajFFelBiQG8x/SK+ij/4n5g6AUCIr8C
QYSMs4LyCXvrd8CfocgE33BEwfqpyjqOygvurjUQdybwo+wIHnvOm6jwAZeoKW5iI8WN39YDgNg3
B6T/B9avjK6UU4eMsEu1ROCCvx87oClrgwk60zY44x9UpTJ90hknbybv0EszDGUfX49T1m90sfV6
lAAkvLFcUL+8niZMCYuCpNMBD2901lvkvnLvAW63vFAgSrqbiKaQeyzxCnvEq4+v/jsRkicMQxfl
GcVtExmgJF0csnBdzR2ZXuyeUSVglesAGcnFz48vcuGt5SKrT1TmoCnqkP5MrL9vYcZJVxXRxGSO
fETVnWrWsRS0igimhcyK7/+da4GJIysEuqCxDqnn77cxwsx//zfpf8OJgBkVl5QT2XS5XSjkT/Vo
iUcML31rf3ytFYt98e4g5XEhkzOvoqni+sPfXEyQiPbKJlIXOCZmjj4byHpHJFzbpq7hinTZSN6u
KVDuSuq9kSvmD7wJuhcpNRvOChAo6476NE11973KihkaadXMn9zkf33D3KNh6Lpu8gr4on6/xyFE
jpwCegKVY5ZeP0ChI5I52Lw+iv+xvf/b6xN7v8Jy/z0eL3CK6yP+2/ROuUQUQfMblFspZIA//LvE
ggH9H+w++T9fJzmgmv8qsej/4FPEjy5jhV856v8qscgiJRsN4xKBvTTEVjzjf5Z+/p7Z2ov//b9g
kF5jRuzW0b9+d/8CGwqQTBkZK03xckhIpiBOonSsjtLVdDSv8618nVKHP3QPwl8D43n6v+Gv8u+L
vr3IOrz+cA1jnfbefBoqnOeJBEzpqN/05+jRHjfC10++vvU2//SnV7Tomz9tgM8W4JtJR+Vo3AbH
4ak8lhvxR/iinj+7wu/ox38+IePioxlHjbB0uRWPTTSk1x0UdA8YceMlfdN4HbQaPOVWM+2zUdjO
MviUfo6DLd5G8rDkPiKGrCZVHM2cLcBidtKMXWqttYZbc+Rz5VYxIRPl2hbnn+5oaHpdcyD4pktM
0xvRL6OCTEghHaXGQY6DZYMwd9fQVcrjVQD2uWlrlwNq5KPVNp9MCRk76tfwGe5u+TKiE3Xgsau0
y/sc7S/pbgMqfpcMH6pUScGR0eS45OvgDoqoEB2UDl1bIIUaKg+aJ2o3Ch3bwiS/NB2EeqeL9LNC
TAfXItSpDlaeQp2sT+7kuMb+3VvmXQiLih0sad5dPXY/xbJHjpyouU/Jm2AmS8Y5i/ng0LI38mUE
fR4QrfQctBnRRwZZt20qs+0aBR9KTewOXSudhkgv7udmpqEWxuMhsxrC7gew5QKYGgA5rcUlSOKi
eWU+GynWQ03NRCcf6tEZEQftUhJI/Bh6zgEaGgmXAdIbSwFhmCehRNu2qbwskJRdotRfcykeToks
rFnVee1/MpJ+L2b+ayCts/ObsZoAzA+aqZaOhnQU1FNskPq5jWoS/ii9C8ZB129wyJnWLuQs+PE1
18/gT5/HxQbGCgotKgUCWHMFV1UYDZD+yfjlGLmmBsq17HNOHDw2z59tZd674sWaS+yo0WOrk478
wK3uYrvkDO0iL/34B8nvffAXyyz5Cuh11w++6Ski2fqJpPXpOl/7uv3eInHsFmelasc20Vw1bE1X
4mgZ7wvBXobbT+7hvRlhfcFvXiRb1FqzBGs5mjWdu7C9H43cW1rLBZh3UtXYK3LrXJQKGQ0JPHDD
+KrBL/XomJX7ZkHIkvtrktsoPUX0QuomJL0GhtNilF9HoTowo3zytH7fV/5rxF1stoyu0zO1aGlm
1q2bDzcjYjacdEhS4vag/ezl7SdP5J1VxLhYRXQzRDwnh8sxwV7R3A8jwFlb5kT3xRjtVt8oaGVT
06OpTo0nczBbIvCrHwzhuuvJJr2r0uuP7+Sd4bf2Md6+mrZryQ6ahfmo+qXp9qNbgNmofnCK8qxx
9/E11hX7T1+Vvl78zfuXOKVI9OvmI/Habnq4Qup/nJ3E1c7padjhTbBjJ9/1LsY8T/RCW7VxITrn
2rV866be3JFCsZu9u8Yxz/vMo4J6+GyllX7fZv/zja9pK29vzRT7oqf4hETN9EU28dghgN0Rljy2
bkmdHi2MU4x7ahAYW+z6x8dP5L1dxEp9fnvZaS7JK9cSMFCxAwi9pk4wUX3N1wzEc/lQUA856Gby
yYFFWj+0P0xr+sUk0PZC3rV9xQfoh9vI4bBqpw6hSa6yRyH+ya7lvalGv5ivhxC0mmlxFd0P/P6x
2DVHwsmdahvcWQ/Fdtibm8rB0XXCdrNLnE8e5frI/vTbLqdsCrAcnbrliFMSovz3OLlKFK8xNyN7
ggh/YuIY2j2wSghWNnAUuHQoimxV/mR0W+8NoYvZjQDBskBkuhwLY81nyh6xT50VRd0gCsVKRdvZ
2A0WepFvbWi5JdTgIlU3mWb4daTrbhJiFOC9aONOTLrvhLJQB9IML08PaUEVvnFNa96IAHKr+dti
oj4VdVe2jE2E0EIZOq9u8ZoRdHJsy1uzAGUzYO49IEFy+nIvVI+teLsKVQvlJtae8CaQeP04io0t
mjcyd4jc1Evh6aC0upXmK2Uk/AERwRw/U2d32mAHD6M3fRJFDlJWXidluJ+75LAai0cD6XXtd4vp
mtSalQiFeYcdAHBzYRBItgvbU1foW8SsOHpu2e6M02mkr18F4k4rY16UOjuafgfK+Kmz+m/TmrnX
joundNpZGaPnSOpPNSaAj8eK/M5EpF18dpYZZ3j2mXZNPz7QSRFP2UHapocer+O1tO285bv5LB6n
B/2pO4138rH9ZMJ/b57RLr7AuIdImEdcORRIPHY6XGFIDZsdgQT6YylDGwi9Jd+vT2quT6LybZJv
Pv7Ra+P5Tx+IdvFZSkZnmV3eLEfMQ+QaWs4CN9jKWNTIA/YblJNLou1Wez0uyaKC+ynARTVlRzN9
tb8P2/pLa90u0wFR+7dobQrGizcZ9xrJqz2HYVGqNzCWgcMBY+39WvSy1W3cMCCxRk3Y06oa4xSY
4Q4DBkzJTTkmIMHmfUIhtREqciVjz0jPS3iUgn3YAMNJvzbTUdSvgt6rlLsIZUwOkghCkx71aE/Z
sAI2xULx8SN6bzpWLuYQguyjgbaddLQku7uf7ozt8CT80lkMTqhMzM+ORu9MVcrFTBEJaYGjhcuE
j+X38XbZjS/T0djqd+JzeS/4yKIf+7vs18c/Slnf7x8mxhUa93aNiVCG00jharIv8PJOCxGIz1l/
6CJvCbc9UNDxWjgPO1pV1uI2mOu3wy2oSQrCoi0/Sgg0qVC7zAXYnDFSbIgNH8OzOV73ZOt2nz37
d4ancrEVyvtAFBQYpcdxP8MyKWW8kLobhl/G3lPwQJbKcz9c47fclfoh6004tddQSZHx5pvy8PGz
kt55VvLFNkgacdrGpGceo8FHcqVON3Kx1e40BfsMufDqVXyc6gPe0Bb1bPrjk6u+t3JcvCERr6Q5
dCxdfYtMVhrw9roUFN2RCOM2P0n51y7d8oGCadybDa1siI2lBNsuP358B+/dwMWzD8acpKOMpaXV
UbzSDB+P5Fh98mbld4a7dvFQU7Z9VWvV8hHslPgNYTG1vTIOvQ4iGVwuHJ/GEGgbatL06ZJJ3huR
Iu0zKbX4taMC5gbDpZwxV9KIjDdSoBvbNqAHUalW41ThCEevAoPVYiXZLJbee2MntbeyYk7MXEPW
PafDCMLq42f13q+52MQuOVHXHRk28Crcedia7NUisP7p9Pzx378ojP5zK6pdbEXxF/XkSDJPz/vx
TGa3o3mCQyQ4y5LkvQg/4020Lz7bNb0z4LWLGW+OKwmYXzYfoxBYT/DNJKlSzG848gPGATxXgBAY
Oih0ttocyuQKud/HP/O9xyj/PivFdPCrbGbDXRc+7pdMALsgXDU4hD/++6+T6R+mPe3io7Jom2dh
Yc7H3Ku/iZ759bndje4O/NTjJt8bh2ST2RgLPHNb2NcgGB3ZfZaczjfc/kf6g83iz49v5HXu+NON
XHxc+lDRkg6M+ZhKpHU8z+VGKre1bcTf8sf2Zog3mNgPyMFs0258YZ/DBbpPTqgtG8pfoguCSnrJ
vw7htgXksO8/merkd968evFVDjSVaSUkcH/QTIIESs3HLtnky+AvL4ABnTGcSJV+Vs716GvVfund
OPJl9NuBRe1o1+JEafdL5M3GKabNp312Rlkfyx8e1yqOe7tcgQJWkh4ly3HZMB+A39kMHlTAJ53D
widv5L2ffvGFyRZMrRze/5H+ntcdx9v2VPvsd4sDrr2tddK/1NfJtvAqB9S1nz9qLuzjjXT9yeXX
y/zpF66fxJtjMHVrschmZpA5e7Iiv5MnMr4aZOZAMSgu+QsJuBIwKfTchulG1XO2TYLHZYKaaKs7
ExByjYH4K+11t4EH9sOsaZsc++3Ht/fefkG92KJqOmgTZLzzMQhETxNO3VWndedlPhBKPgwPmclS
7CmNgQNg0w370NfxFJP1XflifFaQBkcbEzZI8ViUW03Zt7qL6gPSp7jLhlOrIT5OgUBdt8U5alTA
Zeknc9l7X7y6vu43z7UwCktQ1htvNpMLMMBh6nI123AJi3OZw1wSqB18uC7kfifc4R3b6a6f7mJn
cao9R1K7czL/46cov/eSLyZWmCXoDaWC3XYcHRp98g3za77sBOMmFrfzKDq9cm5g4GPpW7Fj8MKP
yA9tbEo2mKsQNhbSh28L5NcIEyWUCTwwxBPqHGQHd1FuRsHAuoUS++P7ld6734v5OEU0ZIzN+tmx
93A4acInI9B7+VGfExfVh6hg2bGLs2g8hPDksFNM+08u/d4XfzFT47bLRhnu0FG5Ch5Qgn6XtvNX
BHLFOfE+voTyzgZHvZiDg8bA4Z1yiTmzw3P8qGzq28pt98ASt5Xb7JYNAb/X0gHi6KNw0q9LP36A
Wf9o7QM7OrPVc1GinDip78o787Px+s4jVy5m4IiocwH6jXQsp61e+0W9LwNHsja0Kiq3Ym/N6cqb
hRf5WgSL5pBpEIduj4LUVyWvOSWERAwvonw9gh9Qvdi6MSdyCDDgbtYwR4lNOknV27CzTSL2vn78
JFfJ858mr8tQXSWnND5o3DSJRJvsqvalDXUDr38IvSdWUX/y1Y24kfbt4bMDzHv1pMvuq9FAhm0G
LpmATbSnY3nIfKJkdorbnmLVprxjU9Yx9uFuvpa8bHLyHx//2Pd+68VEPWCyW4r1wvpeO1KIcycP
1dXJ+GTX/SoQ+MNC8Dpa30xYsiiidl6Pmy17eTKaHOu2elSIRfeSU+x+/BveO9K8TvNvLtIV1gxf
gItYd5grDM7qZyD6jtXY+hfRLXfhdXr12drxWkD5wy9a265vp+AqiyMzaUL5KFrnHrIB2fDQzDhh
zkSMYJNlqjtVBKj3UFRcHSzOSSivR8x5bCse5fEO8z99B+ybxWMP5uIGmg47DkRfoKVHQXDbdBPn
GzX5WmMCbV0RI4V2vVDIs7ZTu53A1KJQXNsHv/qAaBLG5fioKW7eX4cdvbOr8LZEQIYrcflk3nz9
ZX/6xevH/ebxmpIq6DkgkyNcaS/fWxvZK/1sU20KF9GLq7vA+W/nXXcA8nPEgn3qfPGgXc/+t8yr
Hj5+x6/1iT/dxMVA1QdcnkR6yEetdnHLjl9mYdfkG+DVLzLQI8mj7gal2cZBNjjW1++UVsyr5oGl
Bsgjjs9HEDBnwmlFjlOkyB1Vw2nxCaT3H9/fe1Uv+WJLgR9LM2KFh0SZWwfWugYmPMIiPE3bfvHk
HQkK3YFToQ4/4ZMp/90Xc7EbyEnEMTSJa069D+Vu7p3cG1rM3IRXs/mvYKqS3He3mA+pz3W16Yly
ONCXX2StydtxVyosyDdk2An4xXFx7T5+Fu/tUuSLjcHaMjRSkfvS6GaUduQ/ShvKMB76JCfiw4w2
9MTsXxItj9ZFpG5XPtAz92HyKp+4qV1k331yJ+tH+adRc7Hk59C+RFBVrD+52wOLYne07ImOKBHO
R665K+n72pYTPLZP6Vndol637N4ucr6vq9BT5m0Oe/+LdMCDNN3Nnn6X3+QvwVkXrqvkSWkl77OV
UnrvTi92CGE2iam1TpRR8KMyN0t7onKAJdGVO4TXewXl8r4T7iIf9ElGtvtJWHzrvzmBvi5Lb75w
UcFMha+Qx2SPXn6GauzstBuPFHbvzvhkVLyq8f7wLl6X2zcXwUMI328drZCNtsOx93p/2VZe6oMh
88DgnYgpuVa/EIVyIgHNJ7dl8/EoeO/bfH3mb66cKxCnApMrmz651m64NTaQOxxlz3i4wkS4jzzt
k0f5Osb/9CsvJksVkQNOEq4Vn4Eo7zU3u6+O5j6nvCE4+T32FV+1Wciv0114XznCwXKNT679zlr+
Wm158zPlUexRCq0/80Zy70lZugpskFmf7OXeW8pfn+7bPx826N1H/ryySbei98vwB8/yhd1nj+69
/fnr8v7mAqMs9lm7DhAs0/a6srS+7pr3IK5s0QVXyDFH2PyMPps915XjT2/qYpYKg3Y2G5XLyQ48
sP39LXRAuoW3RIVxmJI2V6mjX+FDt2U3d1vvEQi4Y35y8Xf2xa/dyzc/FQaBSb461wYc7+UOe3Lv
s9K78t7vuphJuhmzlL6+Jyg7NDr8ZQOX1RXt2mt2uZffwixxoPB5KIq2ykaykSuxkl+T7flddstN
wNSnnaYDfWkO7a74yeB83fL/6XFfnE9UIkO75K9dhOjBdD32j4M97CWbbt8u3iKM9oBpgzjz2kf0
+fb0Uh6Dq36THyev87fUX3ayi4x4Q6SGhzl6F24+m5rem3zF9Yt68zoqiPAlQHYJnRuEf0/3Vae6
IsjBnWx59x+cncdyrEoTrZ+ICLyZ4qFpq1bLTAhJWwIK783T34XuHUj8orlxpjvOUTVFVVKVuXJ9
QHZrvSOd0Vu7J/uNkLTykpZMciiFqdSfRyzQ2k1LRwIYl3oCkxSswJjWg/qNwfEy1eA3ABAcFEsb
r2H1URfxSQJCPmIGmfGmD+p5uqKwhet49Q+nhTf4bPHHItVD2LQ7cHVw+PfyaeN5Vz5v9DwPP2aY
UeiiqebnrfT0Mn7BvRChP5xXHZyG9BY7jCATFejV1gTP564/lhs9//uPAQkMqSvoXfGcqDp9+txD
W57RWYcFdhZaHccO5H3VBsS9UFeuGw+5Nib/e0y2S2qSQKnujWfliHNqWpvhvw5SaVCDke1QudcK
R310HYziPoo2solrgy7CWE9xlT/UAlRVwysj3BS4gyVkSx28Vi787r79MY0NiAVS1WEaBfgYom1q
H1wKM97zD/RzhQ1yuz9za6tjEbKGoa/gNS3i/AHPGJSkYDpUhvRzARtkTZHBxyvQIFUMZGO4tXIN
vYhFMFzCEQ/d6V55k1o1OrQH/1buyRF0BiiDrpVde5MbOZUafdU2axcua6J2oDePIW429x95pQYi
KIuYw0VkmqgWi6X/EnR/j2s/90xO6O6D1V+lonHWLS7VAe52l/844Dz5P14lSI2JGCkYMDgAve1f
WwDPcACClzgalj7ZJ/YhavWQaCL6VAudebk/7MqBCJCu38OGmZQAJIMVdOwe8kszz3H9mBx7PXWm
L8UNHjJr7sfb5QYINSLSVeWxeMzt+6P/vTkgif49eAP2IbzkeOgqaYDBu0tY3lpYONz/4ytZG3TC
//7raBgoAcvFMhIt1m2cyIB3mjpnYEFx0sK3tzfanozJmD9XxUb8/k7n/W9cm6Xdv95ikonB2AEz
6mEuvZB4PHSivpoi4Rfs2FP6ip4JnCy1/kg/+U+SC15PVtwiR7j0vQ2gJxQ3E6qKQJJq0X744m5w
cSpc+b0Q9P4JHX7sLjynG0t8bfIXkSknaEQfJfxUCFCM+BptfEv+PuaiBef3DFBti24xEGU9UXj2
CzORXofmAg6JD69njRmtjZe7NswiJgWwt6D678j3EV3YA+NwJgsKrQPHJd/IrhyrildhLx95NXgU
dbTdzvnM8FDOeYhmn5sUCl1kK388b5a/3voiYE1oueVLWM15owHpLNZXqMHqyBQs+FHrn5xWH0Mj
MsuNXbMiHhLkRWyixgieuwWGk1S05eJ6Bh9YE55opqifQLDVOgNCCl10Ox1TsQ821vZKWUaQFxEq
GWuekka8WXiqf59LWNqG3Xh8CME83SmXbtdazI59Ya/UPjpROn+uPupd+AprQ4fFnVg0BcEEEtpN
99VxMPwdH2xs9ZX5l+d//xE7gb2EAzl8uTyheQaOHlJymLBAbkfAzaZhB3d/zYlrwyzCFeC0QkBo
hvESERK5MO4Ap6f2NRUZsfThw81LIvKeHhz05GoNVRoESma5QbYgf6k6GOdQBguJpTwrWVqbjrBY
ISBu4ncphfliB5jD7CraHKJGb8hjgXQIULBnCmImDpjUKXwHaiYVAi1DXtMfMrSXgtrGCL1NZFPh
X2A61Wey46OTGH6jatKhCcAmwU2RACPAbxOuw/hakWvFuL5I37KesUK0jE1tV6gKrIMZ3yLJE4hK
Mey9OBpXDbHSKb5D2h+tpfenkJmDyx87RV7E5EIMaabtYfPFfPC8WqCb8j1I1eqhcWHKnX7QvjaB
B/e0MdraC1tE47RNGJqnJhxrqfcBkPi5ARBsGABd4RVrDNlJHOx6P7e0oeBTOi2VqEhMJih4E9a8
/xvmtfHXAy+iLN1UEtxz8BNaOBsOMb4J8O6Q7Bmre3+AlXqIIC8CLtwD06QeMaWV2emjEdsEJ8DG
7t4pg3c+yGVO2MGVe0ddoV/ZGHPl27HsBeTTPoSzcotTrQUQxwG8lR15CNxQZ1zRbCz0ioy7zLo/
2Gq4W0TXJIRpbyGh+6Jnx6sw+g4XDNdxikz4AOsKmTPr5FCGvMXIBaxKOGPwYf/J/RvlSeUazi76
VoPDi96gIR7i0EhEDQ3tKxu/bmUqli1SaQZThXbkkCvA4WLPvUg29wAzJOR2dS59FXNPQtJX80Mv
h7ReMOCafuAYM6W06dGH3BySql5NNxb8vK7/WGzSIkKXWUNi2AwgxTS+VfK1Vbb27crXdtlJFcl5
TgYfpv/lCGC1WyEjzWQ3GBbWyqMQ5UZaGfenc/6lfz3BIsSCRBXD5x5PUEMjHYY0oMOUQaRdMyZW
Eu7r4ev+OGuBSFoEoqlBP7ufY1GhKHXM30q3fwzOkpG8yc/TrXuNN97ISloVPcJ40B+fJiiw4S8q
YOZ4qz5UXuLAvEiX9UlT8JmGAxGMbZBNgX/5rnhMbCgcn7a+1yt5VUFahJ4OpV30vmPo6sTxWgeR
MRI7wat0yezBZT+4N9AkfH5b/7727haBiKlAVAGhFftUo464IhqTPtihmSBNM5qFFekvgItpg7FV
WFwbb3EEhO/GCI4SxuNQx1DUK9gY3la30ko6FZ34v98bL1OtkND44w1S0uMhQNsFsWHljIPV/RUo
/b3Sl/0uIbiUaOXCAkySV67/J5zhuE7r4VZr+FrUXLa6RDww6cEcojszdwe7OqZu6RIdvKpDt+t2
jZHr/VG20dzk8pCw7ki58XH41sv+sYe/j08/lrzQgT9LOEREvJXnxOxoVWDVybdgIcUI9lTYoJPP
VXObAuwNiZ4E3Dk1eAl6NYDtw44z0BYJUDzsv2YWoSbp0ZE73Z/0tWv9st1F6kkJ73rMegmxtylq
OC/9i2KVuqDta6ecWb3bd1aqV83GW17JmsOT4Pc6KquikgGywIXwBt7DK6c3sP0zpf1k+Q+odyoO
qkXiobGil3TrQDAv0b/mfxFyRhzUY3gE4BkN/xzb89uOUE1Bw8N/DGriIrKUMayIfRYjJA4ydv25
cVKXe0IpVY89dNbahQ28mSa4yVuGyzVtSdfNXPDawy2CjBRJfV/O5ykBeCHQksAtU8G1LXYDccNd
uHGjm6fqrylchBY6Hn1KKZEViQdWGwtOg6HT/RW4liEQF4GFwOyrgckIFkSik5cAtkMXDrblR597
SUerArQD5sodIEDwvUQG9CHgLwpzxhFfeuz6K2v74KAd2iPaE1sAoM8MoIGgdX3VnyHgFESPfHBj
NBdoq9oGjISuHu7/7rWAuNRQ88Avw4EOAbE0kCJSAwtG8A4Ui5Z8+Y8jzHH+R9yA40xRlMBtIRv0
4ac6TDvUFP4mWa6D042uMWhsbts9vSvxdylyToAIjuW8x3tAA6jRPUtH3IEujQN2uzOdwxucTg+Q
wxVv+ca+XPlcLVt+RqEDIZwmc5KgdIHlEwz4KA2fmwnEeW3+sWaXjT081U3MiK8KevWxpJ6A5VWL
Pa0jqKn/Nt7Q2pwtIgvxgQ3kKUT2jtELbHVi1F0Kgyorw4WzQIoNNucPwDewvYuvs8mfqjGGcMau
Nrbl2viLuEN3AOaUTICaoKD2X8lD58JortuqScxnzL8mcBFamIAew6KkaG86Dkf/rXNgkZScxMf+
Erh9rzLWEKtofiWTJr7fn9CVY7WwCDO+GMBgDba28BvTFKRUcBR0c6eJtPy0pbJeuZ4Iy3ADV4GQ
KjBluO++J7uQV+//9JXJWoq3wTSsUiDzGA9O37BSrNWOOoQgbMf6/b+/9qVeqrALGg6axSDDvCFC
/jS7yucAaQ8PwAfN9xiXsjIjPVJXf6slaiXk8/Oa+xF96jZgozGGx0wi5Ho9nEsObnYizKwOUQjP
AX2CwItBs+Qhv4bCNWvP959zZUnz8/z+GJZhpy4S5nlE2f4RG2Zfbl6cV6pDwlJHTckCmw4+pjA4
jDdyym8c6nrcqE1v8XHr/rt2wFlqnpNKYQjEwVDGOLyBxvCd9Dw4scsW4GAj7wq2V7grj/h+ygHc
cjZW30osXdotwcVjamkaswYrwlLNH0HTs9t3aevPr72URSQYfVAuaRggepKC3BQtAD+u8u+ttPHr
1y6f3+3pP156TXX1IMbjXIkcYfINe2kQ8WCIsQNDAHQDs0zMltHbZiPTv6LAhMXR70WWC1NZgh2O
56H2zLuw79G5DktBJzwD+VCbSB96kGBujLYScZaiYpiqwkGuxndovv6hl3Dj4LTyTpayX5ke6oqh
fERnEWaP440CVFy4wUBUUTbUsN/9iH98AJYy3zztQDaJJXxe3AIaOAFdOpHbXLOTtIPK2BXOmV4c
a+hBABHUaOj1RTPSQ4hEoMm9AYJstKrkbGlQVqqgwreA5MciQXlG7hUyp9uhBclM2mWtGBk9/1rs
Wg+1DG00QrNxw4No93ZrUzrOfzoPYZbwcj80rYT4pTg48gUZ3ne4QVbjSUS7AMiiHeCB2BP3//7K
Jl7qgouegA9G5UjBqJxHHWCgolIn/3L/j684DQjLTto27xp8QPDXp+Q18sJmN/iW9NqVN5/VQ6TH
oeuAT/RWPWot2bLsqB0pkaoUasCVCJ0KkyGfCYGvMWBQoYbiXYTjZSzrwEKiweMWbpU41wLJ90r+
sUaoRqTjei43lv37G1eZPWt2olk6pNBZOAvYbfXkv+J6f39OvzfCXxtkEUdEFtSgIsNwRHYmxRHY
LzbToszgYyMXZoo9mmxwMoPncwyH6ZJ3WRhkxk4RglQLk2eXgoop1ePKiyD+FmIOeXc370ONm+D+
KQFmqZfowmtLrGzKQ4MRaV547i1Fihn9uGXxfP8xVhrPhGWPbUNJPjjqeFfEmyDDGhQVKHoTNkR6
tevNQS2uKIoiQSeegPx5Gd6iYw3jnVt9uj/+WsZ+qVEfgkEiAWyhvMGkb+2tPQQud0CpUheM3CMu
EscfIrS22YXWk/94uGUXxxuxVhRRmtNBs9YXpHtXMuMzCC4oUTYa9ULvmnNj+cb9J1xTFXzHtB/r
kpVKuDx2+AYw5q0zcSXZN9fSIpdoL7wPnu/kXmjnDnT0qP1YMIc9/H9IdefF+MciXUq9YdnKTXyE
AwlkpeBeYT05U+ZI4GfmWjgaKYyFyvG/XUi+V9iP52T8jFWYBIfGEFi+yOge/ORlUG7s0/15XPnm
fU/vjz9flCDggcYwH7J1lMlGBa4eFzQ/jVuF07WPzHfa+scIcF+CQ1ol4EXp/OPksI80rN0t/8Q9
zYdsJMKgIAUkQoP4GvvCJfPLsl4z3IDajaCycu7+zl/++AWUIJYdaXLeY3kCS+ss2Od1t/FFX0u2
LJXTqQ8KACzsURABk5UUTnalWRNXO97hYCupmJ386Jcnsbz1mT5BAlwY5UUetax8ysubDJRKlj7L
xBkkF7hdlCYFDQWbbHI7pG1wKRS8TlAj3hmsXgFx1WZRQ5TSXVGZIRTsZbexylY+lN9x5McU5SJQ
dgwY9riYNsEj11xgbVxHYCKpsCS+v9LW7gpLEbZYUD3HRBHj0bfwytkNcnkDbvdqssfxRtsYZGU9
f98hfj5ILbZS3Ta4K7TSueX4DyZ8ZFGuF2yYmg/jF6/EWtyDRlIyL3WUXlphJgidahb9pUJ+LJSt
08F3luePIPF96/zxS9pMFsJmzmDS8U4Y0dpGm11+LdtLOR7B7oUp8aBJT/yRhb1DRGBCZlXjZOYH
sbA4CBjAp2GnWs+S2agGFrYj+idomxxT/rMgiQmrPgJ0Eo1OoMFUQIjNAemFaI16AiWM8FYEQ+K2
0RU8VqIFvCGynzSaGpgIpONkTySk//pI5XgXzOyqHGDOr8Otw2DR9SA3Hs2/3n8fK+mHpWQ8qSdF
ACwTk6BVD6L72bmZ21nEuv/XVzb2Ui8+8iPMtvwKcVj4oJsXP9jY1CvH0u+z0I9XByfBoEwDvLop
PaKekIe2Amf8YNOiauX7sRR/TyJhhQzAM68njuDr6WPnci5j4OIx4Hx6f27WDm7f2/DHQ7RDQijw
IObqDMwnVLDWHcZOHWL6YG+pyinZ2HIrl7HvbO6PccScb5mKjzFZQDOKyYtUAWjVOvefYq24uRRm
K3lQ01hFWEC4xR4ZuEbCpQ7HqNSuHKiSdqgCGFjxlZ3doFt2m1tlxddN1dVKWFyKtFm5akI+D5HB
VZNUwymOv2U72QPy0pnrK4oWWZMRGpAVKy/Sxp1oLS1Fz6Htx4TmMQkRO7CqE6czfau2Oo9co11q
yLpgySY8UeSP0ZP+4zpZCrPHkUZyKMMW7d3hKLvxHpIi/kRdEpXR6CflNG5cl1Y261KPHYIhR1IZ
i54HxoODZIoI1/uLZC1BRM9D/pixoakbTg4Q9Jm23cdcjYRwCP2Lf5Q4uIkJg8HVkpb7j8A0GOWE
SrjP6fCk19O0xk278QqeM/jua+PXzKniPwI/vUgh+/BcFSZAF1HX7Y360u7T/ScAJWjBAPJyH24c
t9eWJvv7meOwLPKaxWsDYsyj2U6rh9zoymmXDrFe8amT1cPGJly76NKLJHIPdMSsMpjbp3gX/Xsu
dD+qR1k5ukWEjUG+D89/TdscLH+8RDYHwgo4nrmmyxq1NQ8SGPGefeF1KA4ttMFWO3RRWsFDYpFH
6UQ5oaKOuFIoG79gpf7ELwXZUABBrzE/JqQnaJEptQi6CTQPa1sxWflzZfDK/C5/POIok46uGCTJ
wKoFASKg7TrWa5NBB2TjtuHGV3ElFwdP9d/DVGDhytKAmaTsWvW/Xxn6SFx01sAEAmjw45Zuau15
FpllgGcShWMRnJvagPykQINt5IB5f95SG82/+H/XBL/UVwu+nwaxhAFEF2xMbToP+y1h+NqfXsSM
potbgeT405z0yPG3zje5GHYMxyLcSLv/vUFB6/z9FkpOaiVqwAAjY7UXH+YWCrIUIHzLoOVtfHtX
7vngrf0eZJhmZE2DQfjUgLFem7+FiSYj1etymRqPBwYXjBq+L4EaZGg7Lr9YRYcbcqTAn8e8H+9W
ch28sogOLBJjU8/gN8QoKPNakx4ByIHsUYLfXQwQ003Wc+oGNpoOLk3bPMujLcLhAYR2s4NqAHef
Yk95cAH6d/8HrYQrwBl+T8roA9dT9PhB00OnU7v8wBrR2WIsQVDRT7GRgFib+qVEugrBrqd7XJma
8UnInWrc0TPGCX6Ck/hagqbCt3Y0U7rQ2YQyLJgmuWyP1E4arvRbBsZxvKWVXGlDAF3v9wNTmSQF
rIIcgdCzpzaozOglykZAfES7E8yI6/eE20fceSRAiTsducFmLWUcusFVYp/SsBbY+Vm4sSZXNtZS
Kd0Weaj4JX4MYDIaCDRqzMLmHBwSGlac4UbP098ndHAVfj8xbqtpByISuucke5pQtRMuZYhcz8an
4O8zLb/UELdTDLtv4PW8rEU3ElOCQokudmGrEDiHgD/CmryIPVnZgZ41f2jQg2kV3qR2O+4AqpsJ
eoqTIP1xfyOshGd5EYEoBdnUVMYwndm+wVlandsTaG+rLrdyNueXsmDkUzuemS93LJyRTsEDCKLH
2BV16Tl9657YZwkODPDZCfbgTysaPC9iPYDH4FaNa20NLOJOxACF0Xbz40HdEg8ObNmVMNULslFl
WgngS/pBQjjABaP58dAcXB5wHNBkVNA3tsnKoZVfqnrrKaDEhsIxX44RHNT+BoT4A0zRDblXW31y
G026jkhhCufEvr8eVlo/+aV4F9TFKc/n+zLb6zICg83YOaUmcMAk6oBSE2tXRBcDJEzjEzUHy3Fj
5BWpINouf+9XFpD3KGcx8vCBfruk0sE3ElH0NgKLPyYmpZEbfEPwpMo+vsbozcfRy9g6pqy40/FL
1osSBcoYo7McVbfgNcfbnExe8xEgHwLb18eX2Br37R4aWR3NO9mFOk+VChfsPdmJZm63GoSL4efG
O5hX5x97f6kKDkKFD1kOkavXMj0zu910rk1OK6za3bL0WX3Pi/hSMXwshwIkiOlBeQaIKgaAz8NW
vIEIp8Eu2fNNweBNH7JJiLg2tstKzFxqgVnAVWkyTJwnR+wX1UB7KI+wGi6yj/szt7LdpcVRZ0TG
P8xFTJxyDNGMWXtbis21A4y0CCQx4LAD4XFhyzz2DUlw7Iyn5oMzkS8rvO5U7qNHLFEjssA58djK
BhA2cYUX1hs3pm7txLKUAktgqP9fXXMF8543uAUDW4Hug5pSQZXRhk9ZDYOthPxKfoFfyoJHQNbD
SkDlpIMWGCxMrUDzwD/6JNXq5E7Ic33AKbt+6t3eFTfzsvPS+2PZL7XCg0TR/jgvyeY5vZVo48Bx
9EPUOd13GoPexeZmW+18yvtrpEWo6QqA2oB+wy3uQsGvQZWsAV/WbF8izG3cvdceZnH6aOWxYyaQ
Yz1KTltbZvtJq+Oy2vhsr91Dl4JeuRRhIcJgPQZvcACjjE6DrVGgPTJb4pO1cCwuAgRoL2PYtiXt
SQ/BBVVkcu2/+BsUScAURBFar9FLyJxGN9v3epKoo57tN5k583796/0sTiWA0/0/WdeES4BbmZN0
TC3FyGBEEJsSMSq93NhWKxFDXESMmhlIAk4x9FZIhoPjqY7iQW4Zlcq2DJ1XTljiInJIRKqCkZ0V
AL4J0+6K0scQRqMpFEkUSIbwCSLn+9FvdVEsLzWACU2NhPAn9Q9DpPvVWyvxmgQD/DZ4oZ6p4RmQ
yftjrRx8/keH6ytCwgfQ4WYRuM0wvXSa9B/go4NkDnWi3x9k5eV8O7j/yIXwKSMLtF9yng944ptI
ilRLBgJbkqoPW7VIlU69P9BavFvKcLuQ9QOmaCcv1ACxVQOgTqP6OfH1FpLIVIcHs87B2Skv1Txz
+EnvQLGvQp3b2m1rn+OlLFeSAYyUSDd5ne/2+a4daTWD5VVm0GgUhPuqX6FF0irdaHBS3xk/EPbb
4DNNvCKlN5bPCpYEFUnsxh/T7TdSqsCXH76h1RV9gipTEL2fXmgJkDmPDMbkwzBPng5tcYib17H0
cWjgNSZ/TiPTL3OtS8rHfsg0nkbnZpkBziddSGJzsMhVhsCo2tJIuVJLfRuZDrhoJriSWSJcX5l0
xxaFkZK3HpWomQvc0wYbXWvp39ia//EVL+JZRHNROcSYYWrnu+xXdoW6wpW00UwOlc2c8yswrg/k
cWO0lV2/9JOOlD5jsg7sj1YLbBoOTqD3QdQdzD4+MBsM35Drhdcy7IXVjc2yYqjGC4tQljO+zABA
Bb9adH+z17pGJinLjmwAg6fksRbRahKceAEeP9M1I4IViuhOz2IjiTJPlKZjWV5hSwJQAbYAnGFF
0Qg4qBVCNSWDBv+3dtQLPlc7JgMRYQBs2ODbw9iIG3vwO3T8EfSXMmQZFM5J4nowgPwGdhMop0y8
OQk2CPXIRFxldPDUNfYlUjQtO1ps+C+mDkVe/YNLsxokH1P81uaMNQafcvKUMUhoOT1PqRVvN+SJ
IscWNs0w71Ue/NgCu1eL4GQhkH6XYpeLMFmuIQDzE71knkQUcmghO/K5VRSUStFnLvyEy4kG6LbO
hpSaZs9Dlew7ykoUowYoY8SfgyOOwmV7SQG3vTJEtPD2+UaJdKVQh5f0e2tSkVTGjQBXWhq5AEan
Loyd6UjY3konhO6O2ihqrkT1pZyaiKPYlgI/ejIE9TwcgQGVhMFkjtbs8ap0L/c3x4qAi1+KqiMs
qKQXYFDc6f0e3BTFjL8qCxpUwWYtfHtrUHXViZG11iKe9NwB5gtOt6SyWt4XKuvFSF6aF2pGH9V2
F2ptjWQmfDS6AxCnqbyxINc+CkstdsswPEz6saEQkOPsHZ7YO/44GfRsRRQ/S1rToBEevTKA1Otb
F42VtjV+qcQWfLGhg4HQSAkX0PvXZ35CcQEti+IxeipkPSiOE3Pti4+2Nulz6WujrA7yM88Mat3k
TyxaLNHB9tH6k86hakVHZtfvx1ELEz1F0k/Yk1DcuLGvXUmWym7Coh+a4nBEZGq3DCZTIZgTGKXB
ZoEx6uBFQdc+BN/VCw2C6f21s7ZCF1F8KppiiGkMCWuwS2IGjmjXp63r6dotbynoJmNWx9ncptCh
wcLC7Zs9CAVm2One+SvS5HAjh6fibtwJV+WcfXWXKtGmEwMPaCvfbVW51rLG/CKQjyKn5Ek9b/az
6JIXsIYssmccRo/dbpcc0z0yHxRsMdN/PH7K/XkV2O8V9kf8/R85uMxD1tGwcINPyZWnlTM9PhdU
/J517TnngM6GKiRkVCaGqmiCRwHTPnPMJRICt4pqvaqzfV4GOosomJ1H/yRHZl6du/yBCEAFZrFW
ouwAdKLKgfoUDMPJh/VolI7/Qr91m2A8VEJqyzmq86QA/YcAPcICOBPXOABVuGwqvpaWwFBG1W7y
G2RheiNIAqOH52USGpyPVl+6uVCMMqqVIsJ+JDcVlgEul9dh5K7KrJOlXtKW+155KNHsydEONG1G
k8khWveOjG80A3jo7Bs+eXrj92Yr529t5NBCpzF4XEF+IYSHJAfm/7Tqt+9pDhxHkryMSqFl0ldQ
K7Y81Fo8saWOz03cmMXwRKcm1SCnnssV0ZIAtghxF6nseAr5JFU5pjgEaQhfv7GHzinqC3NqYqNp
BxeHJblygMtyeUF89YNkB27nU0cSXYmzRyEcrILnX0Il0YY6fQ+H/tgMocMoVlvACbTJaLtpFBUN
D2xNvCKqYKTEYxeOLMngoMRHoAvXuYDAxYlGNsFYHxZX7EscWynrkuBfXrc6DwcgWubVkMiIvpkq
dWjV5Tt0pLQF3ZzLXnytZe6gVAqxKqkVU0NKRfLRpWz53oKeDluWElb9mTJgBuGmBagTNWR6AICk
QwVAK6RlLamYxVHtKgn/ZceKxsh3qsAheKHR38gU8G2o6jkUq+BZyLMnkr42SdN5QixYzCDoeRfL
dsKPr0w9JnbOCfVzGMIjXOGzrykvramvYZxskObBD499+1iJxzCsNQpMg8Ic4URRdjZM3XGil7Lw
FFZa7AONHVgxoxHfHbMUXv0pEIuy0qJC41QhgK1ncK7RavbP51U2OnFoJw53JHBSYjeFO1THGkfh
MPY1ri10H3ZPgwrPvLBXaUDVfRVLN0QcFvWUsgaYvDeRx7cePWotfwZaJ+FtXERhACdTl27wwhqS
FtESKg0JbMkAyZfT/PhGT3vADtIeKsmK1itG9alxl9Dl3odpSIo6CqzQTvIUXhQAG0c0pOTFoY8f
Cqxb6XmkgRgrwbd8EOTWy6vPtPwcsOf4CnQH9q0YsEi47lI3oSXH/BPKdegQk3AloQY94gnkfnQI
/+pWwy1dC7HHmeKa8afJv+Y9mztSRh9hNnJMKmZfsZVRgvLljE3w1DKyGYjIJ06XmDmkaGwb+tcp
znd4jLFHbZKCcU9988tJ65RmN9IB9NeK23O+4jQZ+8CN/AVMW+4q+31tp0DhUqFOcUOyEwiSEti8
RZqBnJPByApLg0cBq4LXE1GLnNb45IkrQ30YyRXu2/2Idx4CTVtKZl4eumkqNVmiHYkz0i41hhjE
i8pMh+mpK9GgDtRbp1A4i6pDcGhfklHEpKbHrgdDl4KfVNghVR5BXg5GBxWgkNUYFJaKkEQmrmdo
GgXRpL8ODDEradJzgdNyqcZLokuHKfWMNei51wuuL7mXUVkAY+49Jekdsio0TLUN4Hv0+e/woEIO
XibAJJpVLBIJilnSdW5zIRTtili8lAV/KtjR99Lgoe+PbfnZkEoFebgZrbi8ynjrYoRsUaOj7wC7
IxVzTWppreZ2ImVHcubrWXuY4E0uR6VHhYmTItkf0HGqVZFy9QEX1jt8DTlKfGCbGhbaVOxignur
TPbIPCmB0TZq5UmIbEcaqWvp1DWwd0bnUpic6U6lklco82XlAegLunsXFV9QKcg1XhPFokcbCAh0
GxNRaxKNecf/WU4OabQCZAhZZXqNgZQRBQFO7cCkEqNDD5BM7tGTGqSXnDlF8LzKjAYXmKA0ZWbX
+Gdq+gpTtOhlH0wK+w7AGyS4sMdt8NhVoU2RxBHD5LEhJZzW45y16tQNUego69SSu1AyOXThCQoI
wINo1fhetRwL+ECs1W01aDFsaGHLKeCTJiAKzlaOu4C7IpJHI7g2IyyLXgWUEgJhp+B+xWc9LCik
QhMEO6SnRsvyAiMETbMvMyl6Zx6qyBwEw0/Q6ydq7Fyehd4ytThJstAMBoPbQdIYMVKxeIyg5jUq
hwIlQh9ScOoFVp+kRqVkoBSlfQ1SjBwgiE5O+pVM8HZB28elALsthrm304ix1uRg1JGsf+Hr9jg0
cEuHITlSH6ORJR5QcjELuzKQ7DqjZdyCM6jQKDnUjOFq02BcWdHCPmrQYoFZe4viQw2n7hjXoh49
mPtscrgYd0n+k6PhNMDrY34g9GM6UWqOTEDjglzP1CixVI+wjrKE2gt4PQjRF1i2ZyE/FJ1Rw7KL
RyIAYNQUfKLmYTp3EPiQ5oJWzMyvQM7LDLh0y5LRRqA98I/jiHiUDaaI1vOabbVmHACs1lv6VSb/
JJDsGlxjzOizlREk0EmbI05B8ALRLAziGSdXOI1lTYYxlOpaBY9C7nJzqFDFbp9nO1SjgvQgjkYF
319kqHk1l7SiQJx7oYaHdLrmuLTwrd75DouettbKGlsB+RM5vucp2KH+yGNzTOEbMEimzCqeIpZ7
nPLA7e2RyZeYxmjLFHGIjJdiFJwAb7QI6COPW2hSRI1HwJ3JqgrlKJTnNL6cDGUaXALzESOga3xi
xvgIPruaMaFBRPFNfg0rI8omLFqicSJrB3WygxWV282Tj4yu3MdmC0JoOcHpPTc7BPoC7wKZm2YY
XPh2aEzZ6tl4SFCl70rpVDWa0rhJ2OjsUFpj22VaWZWegDyACJI2z5XHsvFY6sHnkl3NvgGtnI0+
uvOb7sT9H5LOa7lxZAmiX4QImIZ7JRw9KVGizAtCGknw3uPr7+Hep42YHSOC6K6qzKzMRLqycuI0
GITiMvkymGBK0t6QiD9tsJicJ2UjZie10tM0NxrXU2mQ0Vm1h0E1K8deFzorZatG74MJZDQIk6ZK
7mj2aMpi1fSXYi6+15GCn5qamxY+4mV84u0qEJHhL2LAhalzh1XbDKD/gJbyyaw5v9mOImAKlsir
dS8Wy1dLxkrVCOJmuszTO3zxphGdI+Md2BaTq5LBuFTCifWjnevossvlYK8N8cRYilDYEuNWT53P
YiX5kaTJggXYUkF8shy/l6EZSOGXDGQA2rZZ7b1tPpFyGtiRSvDp42VmESgsxcZ6attAL8J9bVt/
ixZp7phK16LchbX8paQECSV81frYBGo98cRA5l97aKc1sG4IyXXd2tjmAcF3Qxeytp/LMgd2i83T
eC/sT1W+9+tdLLR1Xp0/rcQBKL2/EKSC1XS4i/GspBVwVCN9nlTtd2S/y5GJAsT3bUCVVlyapD5V
o61utFLaGTVvrNRuzdFXq0Au0n/CbLzY7rHQfdCK1Up4POGsbWl4U26kG7bnZwJ/okNTFtNxMjpS
3co+3sXLvB9JVtmwzPs8VsrJ6Jd4q8njR0UN37J7aQdV+6WsqVem9u88k7Fapc5o3FOD9h3JPjh7
ciXanVBOpfjOUgaTsSC9bcLxZWzcLke+tQx7utldE0qHUkm3cR0GxIzese87CCEFy0SLM5bJn2YT
PRMRlqYTam9an/Ji0qTx2hnkk3NbopKoyjPF+aChLu7a45p+JvaHrHNVnM3MjjcZB74cCfXEtD/z
akCmTu88qeEqGWdsdqC7D906E+/MKtYmsYf4OPfWtg21S222Rx3SLaqLwzrbrLAxDLShn0epWykl
j6+Wt6KvIMrX5ThHhZ+siaMvb7IwPuuZMU0pD4XCgQJxTfXftPuI6ZD6oiYxnk0Ar9F1bx26i5r0
jqz5sfrdwfVaWnmTlOca85R2eiUT9ViI/Dr3EZsGFn8TwaDngX9B7RZiTPKFpk1769rqY9HsbdVl
9zKe7ir4zKxem+E4l/EvySCENxLdRcjTuITURfibQmKZbhPWLxHRjgpv4K0nYIizkHlZfeaGrSpP
7Q4ZJLTiL3ZQ5DebcYBe43F2Rb3vbXWrlIRvUf2bibeEBPEXc2h2TcK12+juIqEMVb4m+cVY3CFl
c0gov2o+vOvTDy+hyzzG/eGEReG1ceqG2eyGzT/DJG5c+61GbzWb40Ij103JUdHkjdT/Gpa0UUil
Ll8166lI3MLEhRuou8KGYgZL1coPTU+vdqgQ6SFlu4V1ksZYuOOgUKfKVY33Nc73i1W9Ngnqga7Y
qrJTyBhas0ST665p7036RO1fGrncrX32KUwekpOwhpHy5IZtnXgieQnZri3fY821MPCQpaMlb4tv
CMZWdyJiS8uPSXvXrR1dwjoHWQeSoeyTiWyPLt6btq83VGrGlIM+D9d1sk4RhhnsG8ld6UrQvX1P
S4th6mg4I25WfYZnKj1R/zOvZMASd6G9h0uQ4hvfsi6eFJGnpmfRfBmsL1ljSrIfo93oy8YpA7nF
BJPArD7zG3NvVGduz5YKM6ZHjV1N+UnFWHLm/NS9a8kEkRC2JyzXtj4jLHVakrHVnQ4HGX4trzHC
hObhP1yovrneZ1b6utzpAZ1IAVB2NQeqOYear4cnyyYwymHSqen4eskdzHOvFdxFh7zH7Xa1zxZd
sMgaT8EPCkB4aDNXyQaSpLiy6bK7ItpFTFyanXkR04KacaxlOLXnpQT07d16iU4Y3QVdz0Qx93up
j31bwTMzeQAJCTGpjRf1vyGxmEm++M1YccdVm6QNxiho9RwnyNdW4LETFIpn5iEfoj2keeRWqUZv
nLiGPF+mytzpEXy70H7kCDOqot1S2q/SJHwp90McFuf3kP2Ntsx3i+xpxr4q/kyunrlk7PAU4NIw
3akoKzcWa9swObuh+TTFbkRcXy1fXX0VbH2UG/ilnvgvboB8Q/edjV6+bMpfIow2TWXci26nxude
eifdO5AmQiosTAIwk+PpW71LEKlln5Sczig82JTasWJJLa0rcLJKT34e1pBMy6Y5PMXVNH3ojTx/
iLDpgCqtQewlqfK1aQ7SsvfAJxonjjPfIB067Jl8VVa+0+rP4qxFZYsh+yT2eTvvpygJVJtMJGO9
rorKxlTm98u4K5X2ZzWM5EQL/GLLUblFauLg2PTSa/VzU0x/UcTgJrBTCMPYDPq4fK4t9qdCy36W
F9vYzEbM9LKExLBKT5W6OB1x1HwuV16Gbysf4yAKlT/JUrxqCH+W6Tlrzmvn1J9a8w+OcGD1g5ln
cLXcyf8ZGIylY+stw6OBM/tD9Sap5FTgRodFnRU8yBaLiUyc6oQFP8+USC9zlWmzlJ4y+331VSX8
9BuhvIhuk9dOLB7rCTtOrKi8JN9biq93kRO2PplCQAxL8Y4/JY1gieTX7eWDAmJXN4TB78g8tu1r
UbEu/Wd8Kxdx1z6kxSfcWwmUwVUMt+78PLkN6WnQOwfmWL/2FGs9cgEr2GTFFzuOg6w6t/xqzseb
Qds2XX4a0l2J9ebolGnQ4HhpX7Q0MAjPRlRcml5DzBBTcLSXaHSqVwNTqfB5bFRvKDZj9i8x/BDV
ubITJw0lYrXitvhtptkmD6E87w1ba9021Q5FUe9SIyAEnlXXqf+OB1dNdmH6K8Vf4foS9f/GbN3V
it/iRlW7jH4lMGHUblR5Q6Rq13h2fanMlesUOVsEBpbtaeTWuvJT68se03Ouk3Vg8Ns4HjpBBzWB
r6J05pRXI9tlN62OmECfm9Sjliypq5ZYYKXxCTVx0HTxUVhH46LXR7bILYx0kM3Urv1PGhumbC8y
7wXIRHnpxp2ykgifQdVjG9YYzOGHNt3TJkis7cvkHLBUab8W9q7W32OFBcR8ejbEPxOD3hSAiZD6
icusfBct4YSS4YnmWJRuLP90Kna/5beNfq74q8erDvuvsVteeRh9KjoAx0ktPsCZ+vgS1rtGv5XZ
qdWPFdvzSMALtucRN8mSR9Fb2p2i7mgI1uqnDL2c3PK8cE1Au97DDnWjglWlc/9YQ8QRPh4NN/6j
JIVkxM3itewE16w/SAAthOgOJ9qRmi2zf/R4blNvFSzZ3opqY31TVLp79as3ftS85MZOsJNPzj0J
Hz2bHVga95o9XsKieiKCc6PVPEyC6uVnOwxIYIytVz6LWT2VNxHfo/mC17C0vrYanU2cOGlSnuue
OZ6h2ogLpExDYMh8uPUUvpXSyso04S36TuAVl9UgN4fczgOzTDnxWATarhJfpb3AQ7rEOfxYNNXd
oErmNGFqzDCb3/XqGi2bqngKe175k8E4Uwq+ASSBssD+meDIxYms65Ld7HWl7TvBrI/tBbnaxjSP
S3UttdcmPOs0tBUsWO5roTuq2yI/JOxZDxrgYeaDW6XlrnuuuAcxZ+5UXlnmmltd+qbxOaz7QgLj
DZrPLttOLP6aXxrZbzJFk7XB+ZPPZcbBJBNzpvwrxRZwc5NXez3xMWEhBt02/eGXUybZXi+2MKAT
Hch6TczXuvwd8i+j6Z7A21EhaN2x7h2R8d2987OW6cestZumhTI0nxGL2nx9nS1vY7CIunqai48l
Oa84hETvXRltCu0pDYOSeTzamParmF1gN/uctuBgWqCVO9RZjslNNTKIAQLlZLCbb0pzMJAdZfFh
pJXlHjGctuN9P6bU/cFgnFe4U1bJBRqipWjLHR0Qw3LCeSRVj3chnNmo3uDMDupls8hm+yG1LvoS
1b8pf+9aR7BThAmNfSmr0sGi1wArUQ5dBY5iXBAxjCVpfYGZXpmdSpWyaeQbU7tbtBWhU62OjCK2
e2rwkiwoHn+ZftWqa5E7RhRE2o9u565uvGSRk6e7uA0GsYXkoAyPpjMR51C/4huc5tiWSaelvHWE
QdfnIb3G3ZteAuAeOmnyRnYG0vxztnea/EdH10iRY9ClqPQx8SFbWWHLXGlGg+M0DakYm5J3nu5F
ph/ZxK21m0Jx66sI/oTPh1EL+Wb6pvuZqi0npY7dtA2sdNu2NC8vHcFwXfQbGgcj3K+IYGPXzIPx
p0lp1XBwYk1f9+L7TJDs7Krdhb1hesGOAU99sUHcjxo5vhYjCuCSzFlOKIGBAUoipbsmyt28vWcG
cd4FhMchHWgazZ3Ufa2W6RjJvsDvkBh42dyWSJxJ2lApp4F5zmZPqPf1V0veVDLBJYbft5A1ee5l
o3Tkgm+fYEQ3Kl2TG6s4ISWR9J8OuPVlERbY9qZ4hNlwj+Yku/a+xMIkcZ0wAvPPLLz+gBv5oiAB
Al58oQKZIQ526lY1/mXze3utKCzxNsG3hTYt/DXytwklMFBWzlUrHK0PXTQ6o0F7DuwI/rGZut2C
WlI3PyLt1AkcczJ/inlI86s6HXgT8gaM0NFYx2tcuzvLPdJOwF5XFW8J4IN5HWcX9yeNOVK5S/Dd
AiRZagx3nIHEEGOYG7P5rcLzhK20vRMfBnhOTNu8XaxLRWDksDEsfAfuk1S56B436/LzwAM/kP2a
8lGen2YkRYz+dRUsnVenvjw5leSGndf1O2yr5eTTGndZWrrzBBMmD0/aGG5W0wqiCJ/57qmcOWGM
nzrJBqj0Lmn9HI1eW2+bad++NoSy4jD/x+wZIoUUbxFqRcsLbwOC8g/zb8jcWHEqGYf6rWpv2PKx
pu247+EPBk+lRv9q6V75LQTO/ZgJRqHwhujT6t9n5Um8aNgQqONT964tQcVPpHnrsgJVPpeRsqUH
IYrTYYoPk89Vkx0NyRbmCXpp7ijJ4DJMCzyHIHtAdly9l0j/UhJuSq8vDoD1tvobR27efSd5ANJK
xLM1vyrSoWvdbN6GcsDAZ/yJzHTaj1T81MMXIC+Zx5v0U6WlvmWlxUtWPzQNWhUUIO/5OZybXWuc
4LE3BM4Lqq40gML6tQY+ON907WvAAcB6kv+q6plRIje2Iqo2zXzQK8r0zNy6M7N/jfKj6c8P/B8j
KG42tbj+Byw9XjmxSY9JvMU6xnb0ags/gIpLBhiK128j3clEGsqvOV/5xB9eWZDObuDNG7hWM7zJ
N3iTjpBDYw6a+VXPbynvVFxjJo5V7fQsdn19rrXAXNxw9kFLEIQRBoAJd4G6kVmG04W/UdDKu0bx
ed/M+XOgLETHXvfM0BmiIKxLl4jearqtMZYHB7u5ARVP/4aocap3IW587XLn5jiVG8HY+kDVEysP
36txSENiDQywhMFpaGqkhm9tuevQM8m9k35XAux5ccwF3uPwCCIQDx2bY0eFo9WerVTuUPzg9mBG
Xnpd2zdNgK8oVEKs99/xipOyLV10vXgjeimJ8k/8PBIAgvrab+KEbf2Q60GabXPFseldicixcBfr
A8vijvZzRl9uIXK/pWKbDQFH0yh8EG6JFEPgpNyX7Xv8tfRM6gXclOqM8VY3zwoyP/XUN1tb/Tfx
i+tuNHd1timlt7B+rb9KNdyH6SvMyWPosQdE+i02X917dxJA+u2sOVr+1BoHZaSYK6wtv9rh2xwj
CqkcvgR6NYVGe9XdFEqMm7ijczZgyMeNPD4MkBI3q9B28197paOqX8RcHGaDoU34E+9WxhrqRnox
WHYofoWmfFQKu7c5WN4MkcF2VatqVI7DUrq9UZ/M/5d3EhsqEqCWaXJiUpqq6kuQf8DmivFkNuq7
BACxkfThwWFXhdO1sPaUIQvkWS8yUCLSaqLupdWafbfEO7WsHGOot20d/slp/WmP1rekJkEDtbzJ
jMQR3dbIMr+YhGdanmqMFJZNGfmCafaKkAkB6cZS3Cr+UeNvFTWCegitgBGcFN1W2yn14QHDxa5s
/EHZFz/EqG8TDdNtdvaqS3Mbmsgblr9h1FwUKB2FC8x5K/ibZc1TVm0I5r6JHezb/FH3WsVfLb+E
atGH5G829irUyWwNH6XwGMabzhHWdMoaPJj78bD0HOICTExlvQaQWk3O1bPdfUS67KcTtm5N5kdm
9gQE4GfDI75LfR7Hx2APUDuTaFy3jz5Zxt6fEjS3sxc1XK/1egJTC9fxQ7FuiZY+VeEu5XfruvQs
pBveom1GmcDo/hrHJ+rmtPirTY911P+i6XdCaR2BAGxo8LGgMF1FHCakixpuWRGOWg5X7aPphRnu
H+jDAvDdX6doW477BSQWsgoqQYue7BL+Ap5npyuH1QByV7064xZc99UCTLRbV9i4E1U4GRzL8MV8
K/Hbbjeh4VUsaIakmASj3O2q5Vz9mGiuMnO8Ai6DUozjVRr20vPaH4mzYIdyND90K+LpurkaFObW
riO0Db8GVinVRb3N2q7I8O7bEXK3ycjn5tYbB5+BW7Qvwn5G7YKdNHICSb2pvPr0yXxHk3Dn6JDS
Zcg0CPi1WFipQRhFGEmVm2nkNwJed9+5+TFMW1PdLTgVEdc1/4xoAgsIvMvIXS4GurXCy6CJwxm/
cS3eduOlSO+2cVqmcwbLCtCr70WP3g5wt3FbWOfGz4cEtP8daxzYkxtNHi2Kgj/j67hcGuXW/9k/
eWJshsQzwn/1DICVJLfZGD4UKsPCHx7it6r+ylGC2dNh/C/3d0p8SFGtdyXWu/rRsY7NqNBKfGR0
j7SRuQ9+p80be2uTVBVe8izIy5s9HtvRk/KLDLc8ZAeCiy3NelveG1DPX5lZG9wzqH+q8Fe3nMxm
6EernMkOz13Wz+vs6jzv2cE513AWQePqlPdkIi1JKbw4+aibk/xt8XuGzJuLn7C6Dzi6iuzKCAgJ
CXskxGmtUrcX1E82BjtlH1XdQbRwgDgSQTEW8m4dmSRAjoH6fM5yT+90MvJ7tkKnI2cZEAfknS94
vPkb1jezWA4NfZxquHZ/XJVL3jjzhOlzgNGGLw6h+cjuFt7SfMwyPL8jtN/lIadAUWN7TB8aspWG
ZuMx32QqjQUqktypQPxoGVD62Cz6ph/di8JoUju9tp1XT3u2r2N7b95S2+F9AAQFrFAiyC3pLy8/
cSWrC9/+KGk0lfcWmCVKt3Jpu0u5iVDIFq5mbupYdtVrUkKHu4/e7WNZ/DDcsgkkW98NQeIX0HNW
rGGKLjbloFJ46FMg+n09MNHYZH+oh2b4ZiX3aOL5LVZfgsZcv8MRtUT5Mn1IDyeY/iih0mhrAjV7
P+HSkHczo1K1YvR3ijRUsY86A6ug1l44nNbonC0fTfIexZ4tf8pQdIl4MzI70I+z7M0G3OMhB4G3
oX8I7pAT49VW5O+hkA5RQ6UJMXq8W2D7Uv1upFyzbjx8KZigj19Y5seZy6xRojK0jouOxZXBl4NQ
X/zO4b5IpUCGv47DnTzxgNLbMDa+XWRBY8LhQNytlxotXQQBihB7PNYh90TkGhztuvqXxucEZDqK
nBYRSdRurbZwFtLZGBji9luXXrRiQhw0ocln3ZMTEpk070gfy9hP15IeAlzboEo1hmdmk7eQ6rDJ
I4AHLbv0+bSpFfM0wOjj7yw5mvo0RDciJuG6IxuB1IZ+ezRbxvvsOa5xBBhzvUUDBWKi1tvMINzG
Ygovcj9mVoR5BjHp36z6y1IC3kuGcSBFaTq11Vdu804kAC50p1ZcnRVLdUrrSercx6Men0R/KfgH
o/yLv81MkTFaT7n4CWvcst9SGXm+wgCuvkjkx8e6P689NkcMu/TJIapwropiq/ypgPZ27IOMNMuK
HDJUhVsabxJ56/ah5ipcvyr7u4uixx858P6nqGKMiDHhJEz67sRRxfM0xyi/ig9KtqUAJ5rGZkSi
XZjZZ2cAoeYznjZv4CCs6SAggxh4l7tjGf918PAL0+74t4rO/U+ocln18wC1HjGjNdyJsmW9V7RE
Sfs+5tles9Bkxele5QePLPNALOahmJXbgCfBtC/FS5hdBVrGKLzL3dS5q61chn4MvVZ9dJvVR5yn
QXGQ5g9bAb9G6OYMfJThntjPqjr6c77vVniq8KmMQJS0pz7aVyrM4bMibXXLW+3QNcbftvJi2BXD
3InCodvVy10ivSbqSKf9z6i+BRBT0u90Ad2ySVsSJ0uQ9wxH2OK5n/pzWqjPuQCrJr4sLvY6NorF
P9Eil+gXGdaZOPty/Zo6Cmls37Cx5szN7bcxJ6+SDdder7pfKiP8E8pHra12zcAJ7wede838N/Qg
JVRgZZKs7ZBZX2G87Mnpe4mG/ay+msiKK1YIkuZNl6KnDlC7ZcBITGk8JbD7wGmW7JQJxG5G0+Lr
mhz7tao/m0aU3DSBQKiJ6OnLtdoJO7pVJuE9AuFo9U+NMk/VtZ3UoGYs1rdVfkBAXDmRTOq6es5j
mFyEUCJ8KAOZG4XdvhU2UXqSNe7FNLILgK/aRpTqdrDj0GlSM3MGuRmDuBffUWtGPkwoqoUlPlkh
AhKhjWSHKnT35SWU/D7fCsVmv81l72DSprtEfQ/16zK+MH626cG22J1oErdEkVR+64ZwTYIQ1o3e
Mk5lmOlbbMI4bfSXSM8aIUUMoazK2Nr0REQTJJyCsCFT2DGbe42YwKZ6zi3p0CjS5FiS5un4cqgc
VNu1+tugJ65SbhftS7fgv9Qg73kb1K92ZsQvUFPUJVwJnKX1IOhwIa40x8TIaK2bcxvXb4ah3CLq
ZtSrHmJ2sU8V/TJivAlMsNDFWkBYZLrTBm8TA65A+xAxHpVxPO7arjiO0yBgtULYLgyGYytoGpkv
k4U5x7SK0AmlTmzaRiheHPG8TRuaZFDTxYXgOXVley1U27G4RaS5Pmvdp50Sco7RSDMOFQlOujvb
6FB1rf7RpaNZFbskGtiNGxLw/SKQw4s++ikpKDZrWRqR1It00SwMbXEKKM+pRuPs0EWaypYQCo1q
MUcn9pQSus6leF2MvdT6qr2v9CCab6N1EKSZsh7Aaevr/onXOvJ7Ajugs8QKVp9K4JEaGjAFaZbi
pbMG7q+Yr6yqU+ZLTJqS9bOb2z34CtNo1TtF+1KTmhEx3VygtyXzIOJnQ/c6rCY6107AmSB6EyrL
wGSRr1smAJsFKVZaLcsb2GjQPOQPfoWB7bCYrhbxcetd1Fi7YYn9AQXCoDJYNvd48pph2Da5tmtE
L+DeaJlSNIeInrl/781zBZw6WP9M7m2a3378ynsbwxrto25/AM7Ctjz3UXJWqm2uTsfV/hUWYHfB
hNKq+0Xv/MXgOdTSzoq/NUFoi+SyfoZb1D5XutqxS/lLtgMiH922Rv5it+FXWzYE6KQhIhLUeLMi
XKkyvhJTWel8CAbshrdekbdqGt+WMHPCxiLtTjh6mKCEqCR0uGO3BF1rYvc5V4P9M7a17A3yYrmS
EiWeooe/SoUelUOtDR2BknWPbDiVyVsodK3if0AfxDWVfC1kJJ0diWBmZB+QYGsuDCCnoxsKP0vT
7dDYh3ieYfIIv0HFNEHIV3MENlbrsxN3lQ/UVlUCydkIfGONZXpI5wZcKr42LLU1wCNDVp4kyDht
VLYrSsR5qD4mxfYTK7sgzz1nSfoUPhYUNXCngfZ+ZW+lQHVjGIbsyUM5+Eb9UIidZ/0gi9R6XpF2
VpNh++VDtIvO3ZlibPLDeGeMm9UqtjZSf52GSjCdpOwmVagUtFvPkW+gl8KipWXrZc8Yv8b1UzRb
lblTQ07WorSJaU/Y0ZPcyHju1PNs2vQ6tUuydajqG7XnR/zraqz/QuOYoUBoaZRLky7d+MqkhglG
Mty5eCvr7FWxFuOyQHODJeSM5g/1tpJpbj5ezPpqxHepBaXey2X1OHBlgu9kYXzXBi+a9o6mxR8y
1tFkFMSx1vzVSPkzZ7TekygKtASyogGFy2RhO0tv7YgNInnpr8MTppvpcewbEo52vIzlTxZ+xyNw
J0fYWn4RGUx02EXKPn4PSrHIitca/jr4HdsR8nUUgRk+hcpZC/v4mrG5qaFCvOnz+pPU47RPu7uV
B31u/OpFQszKGOjIxcjy81HKV9rFmMgNGHOIFbevnax/SQzVMfCHNScnR42baf22fyjv8LtGGzLb
aH4tL+lzIIZr1ZyWGMET6lVLLWD5C9eI260Ro8T2sLczF5IceLs2E+ZSj6a2hJ+QYfakrZ1LLE++
U3yRnSDhalGByEzd9WeCs1+hcL0Kry2n8zrtkvCgWpdOT52IKyYb72P7DOkEtTwVEKm+XYK8ITq1
Wct1JEX3R5myBkMTj9nnKMWXjG5ctIdZ+hwm2+fSfkpE40vTq9AE1qsTuwmaW2aS/qTT6xU5coax
46bNnyLD0rd9u+IBQvvvVeEAb6o88fePauwgYqJB5tBWWX9MmMSKYj1FCk7d4BQaIFA/ptCqy8XK
jYeKSQkKeZtXX+uC48csnHZVHUX56MNqb885n4Mt2OzLNNFO8Qe7BxwID6n8FQMCWLXbmGDyPbsa
lZYnLmD4uhisnIJ05OveJr9aXd2ijiFIMPIurGhCV8DYm0q/hWWgIEXdiNA+SYM48mv8YSoA7CzZ
jvViMd/tGmu8zvLCdsvYJTWmqhDaZQ5xLXrGzwZDFKNbwBw0fxz/4sa0nlEGNJsxLofrEIPoc+3P
8FpRrCyuLLPnYQNUpUd5SBtnrMXdRIbCgkdl6Ne61IKEPZd9y1YyiytSubUK4hwlGu9hsTiwKyLK
WQ1j9+Ho9F7X+P4u61u2jhLija3SyyUFEHSkTfpAjU4zSU61KaxNo6aXUvJyBCJDhcGcpjEumhLM
gmyx9Zi3W3WUkLTOYIA0Yk+DFN2iMXeXWbOO/bx8zRK4oabLrWupqIcr035uFKLT7PkZxDVr39rH
pNyp0V9l4zKfKFeNRlTUU+ZUtnlVO1jl/KKGL6jUcy9LPxsCR+a3oaVo1s0ttJ40DKzREw4ySQLW
fc7+hQxfbfMWTx8Kl1tsvfTG26yD6iqvMqBh+lAEvaUCsljj33F5bc72xO5AGDfN0VwgmUI9V7Zm
EqtfIduqBcRptMLJVWHo2jRX8uhrj+FugDgP18YGSTV3U5uJr35tvEltWGgOX+Zk3Gqh6RbZrLzI
1k84SA5lQW+S5I5EilwGA0FGq9UmiuBJ+m7liA2U9Kvrit9ojUHJ3uq12zVpeJeAF+ThJZmBZGMD
wU2n59k2NmeV44Oqt5Ldgtdvwz1k6abCIkB0FMY2l/8tMSGDloauWPtXJNYJ8GJYLRk6md6EtRyk
b9zjesWFaQZl+aeVBgRjjyXRrAwHeY4VzIL/VdObMbAnBCYvhE29y4JuKbYGKF40fFW4pA/xC5tY
yN1RIY48bq6H6XWYkIYKuWRaSV0dREVdYYdMkWx72mgQdLCp6fFp0tYvmydo2ZxJ3rY+OlN+jkr7
s6gLGmjwS2MpJLQFD3MHRI9BUbT33qC9A3BLjfGEIXEq+ejGo34OTBaiUDALCBHLbVumnTZ9yNSJ
yNjEEvQGhHahoXrRDeTfdaqH7wC/XGDNr6HW3yPfLDoOJUY6itledsXIGJhEepaGs0UsjdMxX7hL
84avI2oWLXKKCZQTt+SBtS5l4J5kmCsq/angv0q2ev3/ODuv5ca1JF2/ykTfowfeTEzPBQl60Yky
Jd0gJJYK3ns8/flQ3eeMilsUT/SOvugqlbBglsnM32RTrWoREshgbuhyOkFW3EmQWgpzGlX+wnd6
+hhTnhGee5cvlkvbzLijBLktGgrfpn6Q3HQJfTp22+JHRx/ZpE7RD8FWw+HZqPj/CegHyXI/LLBn
WpUFC0vD2jD71ToU8tLO+lGHBdCzR9YtoHCOdZW6jJrNESd0eJzuoLXnqzKyzOVg5ZRfPfUuCaj2
EQuJtpta+VapYZqZUgHZWFw7MsFwUNpBoJHVuczCUmyIS1GilBrcdM8CLVSdo97qFJAMbScY5skI
86nk7NK+uNOJ6BXTm5cmxWJzyja2CS3iFQAwt3zOQ8gpbbdMVWVPU0Cgu0dwyB6NxaJtP+Tc2MSB
NVNNvjD4F+M9UN0t4nbpNvnK57akEg5/85hK7VwLXtn4l30ab3zLWDrlguTYq7faowNnJ8vo7Q1r
pUylqUNtdzCaKTTstee8OAW7IxMFco3nD3eZq80r0G216yjFmo8ZFnFpS1ca/aBD9UZuDfQsTvPh
Q4WpVTn1Kk9eLXoxYf8wRk4t3Ljkp1U/C+qpNn7CA/P8N1cESIHHVtu+8Nbi063qFo9KRaOgdUTY
223WICILYI+DuVHiD9WDErw47YHwNK2oYWWsYkgXgjEXK+Ekp8XS8pR5gX38tB+xGKVzV2TpC8WE
Ad+ny0Z4bvNwoeNka/kbuXvKECPJDX3dVHFq+uUIc+hSVEyjRqAYOS76lo09wLClPlta6y1V2VmF
mvHq0d+2yaNFZ6i0FUfwliC8iSHkyaEOywxigi5tfOIgFfGmU7rbsjm1rb/IeqR/erZWkBAgCpxh
qDjq4GuVNyU0gJ3Qrgx1Qo7cIJ9PqZaRJrlatw5he2hU6WLvVOjvgn8SdRt9EfS1l15+l7OzAS4v
5bi61i9pMqABDdpz36Vo67PkRUqDQ+ZjYlsq1UHqjEdvEPEviIdpZvUbIdpkFhZzJd3tzJVEVSwg
qxzfg+txmwYSxILvhKBFdL2fkJI4jzfUjllb7J6pES7cFPp5CJS5rbOD55xIZrwUUHgTu6Nscp7X
wazSgrNG4bQ99cIj8b6fO4dGA7rqMAAQ3RaytVORb1CSJ/9fVyE8cK1tjyKU1AGmrdU3y4rkxDT9
aCKbyU7Oe3vQ4nXvafI9/bLgxCoVmkm/6mZmDQNXklz27khaZFp/lk3jPZHfjOgwmPU0KgQILnIJ
JSu23J2pdW8w2NPQmjUOJHKnE6kqp2N0lDrxo1RQzScFtt2gqpkXyYiEj+4ORDZd1pPrYruhJEBZ
PTlx5hpL0ZxLBU0WfdilyY5+OfNKLqYGqxlvfNVUNmEMuFyZzroLlZMaePNQU2zX6hBiLLJgIQkw
S6G216otF4sk2Ammc48YovLPbWsc3f6H5v5E6guUTxaqa4Ite/eSdgwE5VBSZy+MbCd04lRXzXmq
i/q90YUwoTxDmZPEYeAUt3OkiK9+i+qqxaEtNgP1zXBC3GabnGagUfvPcF2IIJVKIemJmQsAZzlS
4LrmO2ndfPDgHCGY7JJn03yD+Tco5wywQIHy0NidQAzDhpI9mfrwQM600jl1EglsxHLFXYMISqje
uyHcGdGmz0E63NT2kwhphQFpqF+GXb/wTHcnwDXIu2CrBdladjU0Mp02rzNZttH/zCItp+okrnOH
qoGfeU9FKM7w7+UVoDvxYQyn5byK251bOlMXeCUdenj5Q2ArpmFHaQuHrsylt2ywdI/SChavwnNp
FNPaYkdd0sGBwvVKhtzW0g1AR61mRy5F2r3SvrDx1tKz2a9Uh482RWZJsH8/eNi3wFq/J8DO3BPz
Q7WO8LnNcmWRMjvmQ5booDGnQZ936V1FJCHlFA3UatGazon1lYjY6QkfKSR5pQunhVqzSqIMYqKV
QZUKMsGWFLOa+m7JC5aSeB2VLV50FHmDwC7I3F3fzsFr8rZdG5l+T/OtzC619FiWp95bKIqt+som
o0IsKY9VnhJCuyQCszRylEmeI0lL5yKoq2J202h0XyJbUZJ90NUIx5+RtK0sMVm4UigvBmk4d/p9
S2yWDQdL+Bl3z8DhpOijIpSmOBjzauYwddJgDlwb9Rq8TXOdw3wwy6XoSe9NmUEyjtcdhRg5WZvN
T1cZoJ/7Z0OOqIULnH0WvmBPVepvO0zAaUhnvnsDyZqjDBsVBH8glqi7PXoXqij9rOcg7/cCC7sR
NaQI0sSvux9Ihirrp6/8kvTlUJaHWNuDZAIT9+iNhXznFYmtoMgPtGIbDYdCjRb0fJ0VYEdKfCyS
FyN46gvOQbTm5iZq4bIX0MWVXYE3VViYFClHvGKeGkinfDsaWYjgsxpBKyy0cjC2hfBLwTI3Qjes
F8hgRpJS7Wdo880ZCiIPX7qyWtJnaBr73gyIt6djoozidg75WdbNqds0djrsVD3hH4PIOQAiPmer
kFNahIiKJDGJln12F8t3MvGNuKiGNZ6xFPYnAz5IRoegdXgagS93lmYrFLo+VUltRcFIVRdVs8/r
aUyZyz2p7ixPCLJhZ6sf+dgbi8KIGT4KsDvgScBU8u4gk09C5d0kfwZNgF8lNACvBQpdYVd7UFFo
fxtCxrNIymWFbwQ64O9BNAWN4xVmRe7EU79M5m3f3mUl4MbWrzdl/9KrdqBrUzncVMGx7LY6hFHZ
32eiwNT0wpcsVleGafL2zlZ2KIRkrRugvIUFKxNppPBO2LEiLafch1CbOtKsjDx7qMx1alm0BUS4
RYqbVuDanfYkqr+0OIHXpa99d3gM8jdLqmN0K0gd8layUafavVxBfwgXQgBB1ty44xPV76TpfHn4
UlSnkf7VqjNLquxRbOo7HzimNjCOLjZC4yITE2Ze4T64wTgr/KNm+eucNy070hzUZaoU9apStqbY
aziiEsIGbkm3v3ApVuUOsTHB3YPppj8QakAAABCY04ZtFsgrJ8QoudEglfRDYvfNu6YplItqygNu
tsAXi3pqQebf1jiVG1PZ6leS2Pd23qpYciZ3aRDhzOIRhSVNRXVFb9xu7pgVvdZy0t68qxcDHcKU
sEDdSeWp7spHv0hZ7aUr0uFOw2NFrWT54AqS/jj69om2Tn5vu41WryyJwoFrUUtQLXibZgdNFAkU
khShf86HPdTOUPoRFul0KHEqgA+fgz2/GBztnXvKAYE0hBNWMXeC4k2tDoWOWKJHD9Z28UdSInbu
S4cYtYbZL+VPBi2Hi7gm/Gqrs6fId0Uurc3RCyKLDxneRXpq+su0ORYUjsHUBimcuBTBTIBjQ+JY
RDLTado813/S3Aifo6BbOe2Hi0TZ8kjgPOdoNYRJidln+6SApIa+viHzpP+shravlfbOmD1mQCGK
+BJJ2g+sj4S0XsVR8KK46HGTuL836CVwomq6JPSsVGpezaGNID5JqBpmJWutqO9N7Hqg7fveua9W
si/MRHlmGvUKdGWRYfSURfHJwy+LuGmAqoa3ICE6nRlg9/Xqqxvu49h2oWfDCvV72A39wcfVfEKc
jX8A1F9PMA7xMEyV1pkG5cwry7NcZQvWkt2U3qYmc1JCYaqBPhoR0HXuLGQqQ153UnsCM/1kUnW1
S6cfpkYcEWLjjiXEza94nHD+nLZlC0W/g7CTO6dWpSmjmS+yMbyg6pZnr0h+63Zu+qjZ6E+lUyPn
WZEe5PIcEpGZglLjZ5QaexEOX0B+IYWYOevoj52i6wglkLyhX/T8yB6ShHN8KHdGK4yayCPVnTR4
yPM5wlu0+AcfMLQne3uEL4p/gMhTd66Mbowiw9yNH8x65vT3Ep4swopliaQ1s+aF8NpWEGuCea1N
u+IV3rdLf1/xvnTWXvvQS6vGWYauYHf+wQnuIrinlt3Jpyif9+3PJJ5ZyZsPKq+/+hrg1FMFiuq/
eOwV7ZMYzQyaULVbmQKnkGBPk5DPDiX5fXzoYirmpjSSPP071yCw2YdsGlZz1DU76XZy85SoJ7PR
94KrvWacnZG5Iwa2xWYHNFmK9WPurWvrWSFYzqiDR42TzkpLd/Zm3U7lko/mo/GoZURgJCu0/FPb
2thbOWaHJSz7NDLUjTKKavPcxPITWHxa4HEeSyWRaLmzNKg9Q8AWNcTUGGNlXxWwsZS0X9aCCRKV
lmvHSNkW6l5eNBCwpjmyKyl+zsVzFPSLHC1Jn9GltxgGDHAan3+kbXrFWUlBsSqyfBkJqKUiYSEh
AjBxhInvvLEfTDfzhp+eOTWdYC+mlUWJWV9nkkjmIcGepqq5sgD9S8p6WfvihTSyT2QCGB1sQ1oo
lnFqUqJ46MCbQiMg6pHj5fErvnN3nkgSnaIJDrxjYyRsv/3CxCOnixeVvlfkvaysTEpCIJCicReR
qpf91tSkiZbnxVo1PMcOPO0H2ASGI8DchYeFFMCixxdvJPXsyuYyQOMVDiDaIQx8UA6vUVjiykSX
0WRhkCUG77EJ69UDmulldUH5NlMJas1hXSjhNlbKk69C+RWiR8H1Nw7cDE1wd1rpKxMzQ4RWBUvL
9JbygCACh7Uu7W2sNhoAwOSI989EKZ6yAD1DO0uFO6fGMrqPtWk2yo9CUOJjzVRt2FyVUamsh2x0
ea7D7tYVhees7qluA82nE4ds0ZM7xAJ+GU/qXPwh5M6LEAALg0zpOm4HnvZT57AuopkEMd8qV50/
133CFa//5QbBJrFgsCNUIILSUop0/cjsTBa1Vc8MaGyelMwc/ei5/raCm6OJVCnG+DxCgZvo1loq
MHV6kA1s5Ay4QCGFXZC1KrcDNPH0MNdQF5bCkysXtgUyUEUehI2jyx1B6w603B4GsN2k/5lb0EAE
IBlMX5oeQZQZ3xlUDQsIprUPpQhW4EQBD4yjZFaq+b2TJns98g60f151sXnI6m3QYqpU1x8QaQJh
aQp7N9RsLDd+SI63cWJdnIYe4gSifGBIa0INaxs6cJyCDkLx93ZU0uj0+pUZ1YXhXegmQ2xYLXKb
iTh9H54RPE9Gy8RjO0EzeMMy8Yod9WWP4CwMGk2UNRh86twTHrLqvnKebjzAaO/6xQNcNgrOVU/s
I0WWNqLYZiNBVC62vewFUBE10CGpz/KXOmyRxmqFRkTvgbl+1K4JrKQOHuyDG/dxxUNVubA6Dis5
KRoLds7Q7Ub73Ag9OxDgfLDhd6FTkmd5NKVfOpinI2wD6g3ijaGNa69gvKVPfqJFpeiDbnAydCrG
unh36a4jIsjrZtTyYEufQtpzgt0gr43raNMoq1Za6fVbV2F0UDLBhHxRWWgVUYP41Y88kmeBYP3k
FCu9JeuXwlzC29QnObUHtTzKWj+VeyI1i4fK773+OWEbLt+UXFr68D9EC5F54OpvXvvIGYr4CUnm
1ERh5mQdrSfqZaAJ60gtodfj/D7URLQI55nYClr8eKK7D3QkMQocznJW9pvYIKtMlnldLKWwWiee
ABdJpUkrUeHPiPxAztcyf9dFKO8UUNzvP+nvT/fV1LrwaW2yMErjRBxoxOjd7e147RzShT95t5/K
ZVhNxAXUEnHyLEyR1sGVnazbyam2zQnF6am7+OVOz2iQtiJc6Nn3dyR9/aUpP/75pRO9dbRaleJt
f2Q/RkKof8TZXGZ3GuHCKSUdIuLvx/p6zWJI+udQhuNldSIwVBp40spMCqSeuGN0Y4n8+xG+tm5V
9IutpxKKxDV8nzf0S50JOx0mdLaFdXnDunt0Kvzr11O0cdhPq0KFXuJK1IW2PfSQaHiPyltbztd7
pnJpl+xYZapHZRptNXmS7jjZCbCQ+tacl7/6B5UTXbOdZ/dGe5Urr0m72FiEFPsuv+c5QmKHp+JB
uKcEOxoTpjcGkPVre9f4Cj+9Ks8U5FIwXOXOlZslzmcizCEh/0Hjgh+FIU8yS6Ho7c4oCI/QKlxp
uMh+0KJ7U8j2MAUFE4sqYv51DQjakNAsc9oovAfls0/GF+OTqx1y72BJ0dJAP1C7ePn3YJcttrii
Ju8gTx/as5g9Rtqm+6X14wAGNnDDMk7uA+VJwHszm8GRcveihxfaSDrZya2JbO65gfWZ6GtU1Go9
g0R7pI/5zDiBdQzeY6/NRUxXQkxotwJhcm0bJBbwGtio1u5LJaEzgGSG5HU2qCj550kLkLLA9vJ+
FOlS/f/VGjCoELRO6RckbpUzxobZoa3fFE57IiK2nDjcRMCIQ7YHye8y3COENTTfwuwmLdZ4zcTB
YSyhqkatsn0yniEFaMqdQnBEFlI3SwAxZJRlu9Jxo6rD3ej9FisPHRbNkBPln2XG1kplxYGkQje7
ARZO+66psNy9eu7Hww7hK3GL58kTUdTZPt1DVLgozdSnSFYPfrB1U5hW1j6G1IrNRUDhsZxV/aqU
VdjBJ1Pe1c4HLZKqbq90+UzL34dkg1AN/sNTgbJPp11MxraPPRdaK4n6qHwK2ail/FSofo2fu3mS
s+ZQ1Mm7HBq2RSYtEUjGCZUD3A9xHOk3oWZNyU/9YtbhP0EJg7xgYgbvspNg65HNPZB7Oqhn7jJ2
3kpxl5CeUQzKVBNHZAzVZDxyIMstw4izTNkRGQ1gPgqE7oS7CtsFnGXInkOAO05G6qHQek957pGY
oAMMyseiX9fJRoa3UsCgh5mZB5gJ+AGnslb/MrECdEREtGo7pdG5PlBjov0iyhijO9TqNo6PeAtJ
7srSMV7yZyQgrbHJS9SNIXpL96WU/R+m5z2FyTIRp1b2GFbHLJFtqXHvBbKJuGkQ0tNgLjGnXo1e
qVS8RZeGEyj1GcTaOk5P3++rv9uX/HXnQyT053JmijSm1WcQhfH4QfyEH6jQvPkl2RMc2AZ6tA6O
7JEGDJF0FNR9LOElgB8p7IrWKyZQpzoFPWtIJS1ytm1u/BJUWPNxNUp83jIKpyLFCrLDBhN/7wid
HduNjQdNHsVOWEOL1Ysp7ODcIEZmeYQrqSwBAbetsK6irWCum3ht6RKknYcIHDeCchWVx6xf9kF5
aCgzRhYAUFZXiwg4YKJ53lHzrXPqaNPU/Fk6GwcSmYhoJK5OIA2zrOqOYde+K06zVLt+quDK0EWY
UMvuTh1eu2SlVFtjGP69k0u7CLg6s2gTFSuQLaSoAQrhTn+RH6DqD2/aDevmK3G5ol3EHmEuSKYS
MIT71p2Tc/hL/VUehXsSrUpamOdqK90aaYwd/jpbFO1i8+fbG7ICAX7b/qJpHLs/CCe06ntZxbF8
Wqy9j/qGj/G1E3k8Tz8dM4Eg6qLpiOFWSNisjZmlCDc+iHTt0uPDfbq01zpyHxlDuPUEqHipi2Vc
qdXoCMsIV8RSBET2MclI4kGbtRTxbaEy6PSol/WuKlN1kUZVupaSwbkRqX0dPanKxaPW+OpG9OSS
75yQ1eILnKJs3HCzUuwav1/m5tfPrP72p//0zIlowd+PhO4OoA69GFaMBRZ9kJMxDNbcYGKWKjrx
aA7faJvAosnCO8E/O/jTC84Aoa+z42Y3wBUXPsIcJMIPV24J/FcIczNZeyHbrAQ+kKFCKKn7xo2t
xZatQJ/2R71HniwcQGAycZwWw9K896KzJJ28oLGpnE45VAtpW2IYp5SUy0P/pU52KSR+HFWsiDND
ei3olFp3c0t4yryzFIrHYgD8DWK78WBpSvhxWwGgjVDTzfApV48NPdereAflpstohdG9Zj7m9XTF
qAHQemstWLC9yHnu2uTcDY9yAXDnxbuiQ8ZELQCsPAC29KPMmH7/Ca7E46pyEcKKFSUZTS8BmaqF
J2BxiCr7h6C6j6qLlGntxDgOY4fQ3MhIvg4FVXn8+89fPEnaHnKNuKncTD8ZRVjuQSoRlMRpauHD
nySYyESGDf0uxEDPNLTDjQe9EiHKo034p5FFYRDZI3plI5QFKO/gJPOw109CTdySwBpMjM5FSrnX
xIoa6Ueci7NGKOH7tpRVaqrgKcVVS/TNG5NfvnZDF1Fx68Vl43q5svHaUkClG1WOQreBRHjxUxG3
Lx9U+Gcrw+RXGwMIUJdFeDAam4FaRZi/GGp3LsJoJFZF2UrHkR//1KRMNlWLZDIP5eLYGUQucuqU
D62lB7CjWwl+xbjosInwIWtGA94/tVk6N3ax39Pmr1ux+vthP73lWpKDQMSZdqvXOm6NBhW5dJ5i
uomMblo7BvAsIJ6YvQpwnzUzJbXB46nfu4o/onWwekr/I6njUxb1CxXCegw10qMXqUlHSRfWcVHU
y7YAzEOn3BYZ0A3WnoY/i119/f1MMcep/9UzXBxcnWo5ohxaKdZgLSAmjKup+Oa84UceABJhkmMq
aEPNpaZQVrQhzWYw+T+0U3b0m7f2USCHAO19b3csK+ycFsNGgMzG46M84IFoSoON0rteYMqyNII3
qtnYD8sT67n6FUZ3yA+Yhx9RutMpu5ElPRc0eSG9PBNzCvBxelJmCGdCOQvXJRYTaN/pVrhAY1Al
WOhN8lck74U4iQ+4mJrqLCyP2NgMnguDdAPYktzoNPG7w9dX72nc1T99a7mX8nTA9usOO/+5sgzX
AFh3cG4nHn3GhcmDSZM4daqv6bY79eYWdNmJQJe6bK7TsEunyhDazoSIdEkFdvwtO54ij7Ux0pmq
1PDelBnyx0U0RYe6R/CyixYEyXf4YkOjXgAbr6JFvaw33sycI7r7d2fwxbmnm65T6ClPRb/tKeYM
C3khHhEt4wxOX/jWxmBrpq94zZNuotq42k4/Xh5dO5yT227wA8hvhBrSuA989XovAgJ/qMOOXV+m
tR/4tI3OaDq+In1CoWSKBcTEn3uP3095abzmV2NdxNsF20MYjmM5W+GUrGhgcejPWLFPk9m/WUGV
Lw4aq4IyVMi9cedYyAnycGfK8DaTLpRvfLkr++nvHgmfpmMlNrnZha1xJwmjSLamJ1IepDjpC3Mr
ym82B7qyO/xuy/RpmESxCoz5B0pq4OJZW9tq/0h+AEHFmLc6/S3KjUmpxroVJF05MX9Pj0/j1Wnb
5E6EPKKpaTaAh6mQr2NK9NgPYrPT2plMb5rkxkS4EvT97m/yaTAFDF6NIrBVDo7FIL4pOALot17d
lWhPuthXXVXP+lBVaKvkGscmR7yJjeb3E/haofN3VP3pxg0jNlPdq6ldFyneVmEB9yL0LL2aorTB
EL3TCZtFA2F1Bg9rL3VwAnwNOzLaPHizWPOIOen8ix26grtEnVdUPFLLnXSDWMMkl7GP6aHN0tUI
E31R8Dd6KYuryPTETY23iN1VCJ0aNP/YkiXmiyrj5klPZgc6oj9Yxp0ZSzjBOg5maZFo/ayxI55G
WYfII1JTHC4wLfz+TVxbBRfbFzh5McBEpSNIiVkSLuzsIVP8JiaydmPfv5LYqb83kU/v2i80HQkW
Q3hK6C8KuJT4tnvarDGgJmqSIc7azii3cpM5e98r6nUUo0HEgjdA/JYNdsDGduOsvjZfL/Ytr48h
Jhh6x3fLybz9tQnlrffzG9HxtZd5sWcJuqIHYuf2d0K+pd+F3M1NC2+fW41Uvt50xYtYuGwcNe0U
Wjf4UQGmgFtvuW1kcfZvTQTxMt6t/DjKYS3f6SYeP6povZYY2Mpl+x41wY3Jdq2NoHgRwyIG9gZ5
EBmkp5RRB3D647RZB7FKROdtTGvYD0pvTPCkt2UVutD3z3ZlJxHH7/VpBuZ4/+S5I3doEx/r+CUN
btSRx3fzxTEoXuxQpgE2XuRc15XWYTKaHMKZl9DAejN9uBH3X7v38e8/3bvuV3WepOO9CzAHzLkf
JjcOwGtXvlj6BU4hRhFz5dHFrgpPrXij19eVZSBeRCI13V1jR5C4cGRjAN1LNrxvPA2//5hX1rB4
sYaLsnVdQebqmuFNaEbiyNj2L76/9rUPerGAoUx1bjDeuYUCV0THNXoGJPemOoXS+v0QX78cxbpY
xV7suEMTQTRSZWT4CqC+jhHGmdrh99f/+vxXrIt17Cft4GJInG51iPuuODgTyTDkldpgdkinQpOJ
yt5rRXAdUhlX1u9H/Tr4hB/y5yz1Imhwg5qk29qv39NQ0aiIK/EijDC7SMMaBQoOx98PdWUTUayL
1azXdYoOagi2qKLCnfg4xAjFp8Kxe1Qmt6C0a1/pYmVnvm9m9IQNtpWSEqQnuY+jb26+BwbM3Awv
g1v9kL+ecYp1sbyjzrckxSkxxUVigOop8p+MbiP0SATLH42X3aijfL3WFetireexEKkq7NttI5r+
Y86H3zhW6iy//yRfL0nFuljwnhu4lpsVwVZ1543/EDR7MbuxIq9d+mK1g+tXgqNGwVbAMTU2OtyL
Z3lx40S9tlYulntrENFJDW8lfsKzPkHfhu+chMHjdMA299Y+e2UU82LFa0rQQJYd3z3wVrMofoJ9
BPTOcCYdlicf33+Ca6vCvFj3vSlVTR8xSoDjWGEHDQ0q8LKYoEushbWDkCO/sYNde56LtR76VUiT
aEaCZo1OgYIlWmaznOHAX9Aw48YDXfnw5sUqt+gB7IQpLpu99dxEL1FUYkZy/v5lXbv2+PefztQq
1iyn8+MYI4lDg/YYl3Kv8m+8nisr+nfx+tPFkcOVigzJf6tuscyvkftRaT6I+UxNb+yAVxazebGY
1apumiZhhLp6whUOteSNW7/2Xi7WQ59kZua1AgKSocPn+Fyin61u7EBXZo1xsQoSoWgD2EfhNpBt
/EBEHDqw1htlG3aO3+CtdsdX3o1xsQzUKOsTc4RFUvzrBHmvRKvv58yVE8G4mPXQ7NRC9+sQzWXM
dKFUZ6hU3yHTaon89P0YV1IlxbiY9IpEzcMM/HDbugG26nrS9HtJSGp40GxHkkc9b3BHS2srDWaw
EtuZNSTKkojlPaxMYSm5TXtjb7z2Ii/WiKU5Xp3oWbQtu72g3tHv6cYkuwIhKMY44qcFUnp9ZOZR
HG0zLDUsoFBUEhgJTOqz86NET0yTtlv0oWsPcbFSskGqPTPOo20AAT83nqryxg5ybTbIfz5DDXA2
eLoVbs1BWKjY5RSU/X0aHhi3ztRxXv01t1B+U98+vaU6UgshSxihFuieUOFDc3CEX1WB86wS2N/P
t2tPcbneXZ8KvwYfKUCKXqun0IEqAMshHW61qL/yAX7Xgj89RainvS51Hgi4HD9FZQWbWnj5/uav
vCD9YqV7gSJYxRBG2+HcPEjv2S/nB9Lg76997bYvFnulVE2E3j3aVr2u4YcnPxeqcKMGce2+L9Z4
hV3OP0lgNSQw2mM+6XPv+P1tX7v0xZrtRCiZeeCysmjvAT4I+VNWce0ZAp32dzhBO5H1b76h8c19
+rBGFuu1W/GGUCLRvKzGPOP7Z7hyfOoXSzbJ6UuHIyAzpoJIs0nm4sFKNtnbrXPo2vUvVq5Vl1pi
usx5+ptKD+D+Y8PxAvX1BAbH949wDZvXL4LWJkt9Txx5frU2iXflW3YQ7jkwlFdl6r6Yy6kzgy79
/VhXHke7GErVy7RSMinc5vSRhR71w33URu7SBJ3B9yNciyy1i12iFFuU6zQz3CZntN6Q3SJzEj3L
Z+Po/CBO/n6UKyvusj+4laeGSEuFaGt41B4phqZFceMBrl36cqPIxBbOO/cvUquNDVqaBs6Nu74S
MKkX+4QYK32B/ofJNMDuSASU/UqTdThFtrn9/Yu5NsTFdpGKBvYQQxNuG9y80Mlj6aFTGL6VnFy7
/MWWEddJTz9dDuM4BmXZ9P6i9W5UIq7sRurFFhGLSkVLSS7dHrHspqFOYXdv8en713ItilCVPzeg
Lvc1wWwhetCzsXtoDjAuxm7Q++q13Dev5fuNYcZJ/sUxrMp/DhPlPvYXIQ9Bfzd6x/Rj74gJNmbS
wgdToWmzcmOWXlnI6sVC7nzHcnxok1u4BXhwaRVmg4vWmfjn7Napdm0lqxcreWxereJ2x5Hp0d6W
hisoftj/ZkYxB9LH49+8hUJdWXOX+oe8jkvaLvPa8gqHKWFZsxN+/0WuTNhL9UMgSt3g5FTBGwEr
N9oqCy8pRlnfX/zabV+sZ6UV6sFCAX1X4fwmciw40v3vK//nufsv9yM9/HPKlP/z3/z5nGKr5rte
dfHH/3lIY/733+Pv/L9/8+dv/M/WPxdpmf6qLv/VH7/Ehf81sP1Wvf3xB9SzftUf64+iv/8o66j6
PQC3OP7L/98f/sfH76s89NnHP/52TusEedr9h+unyd/+9aPVz3/8TR55WP/5+fr/+uHuLeb3HuCe
/eWff7yV1T/+Jv3dsHSdGqhkyaYkiiNjvf0YfyKIf5dUSZSs8T8MKWR9PNmStKg8fk36u6RYGj/W
VEMGUOJHZVqPP9L/LkkyxHr+0yVR0UAk/++N/fFt/vdb/QfskEPqJ1XJk/yONv532RuyZaga18fB
ShctrneRtWbigMlu8MvwQ1VfJG2El2SQqP2WGiTarcIgAn3LDKzDlSS2JJpqd7BrW9/ydpSocbRA
+xXi8qA7BxdLoKdAVsRXrw2zR+7IE2eyXGMCL2o5ZgqeK8rJTLea6i0VcBmEvCFwDoqy5+ZIPHOR
ro9aU+8zCmIDxR2vQjNnGgmTVFXTg0LCUC/lHDkWDeropyu1pdqfE6cvpGepDhxvUZSNRX8xvB3R
iZsh1gRDjm1PG0h6/phIGQAmQDjaZEWQQ7pKSoI5R8LKUdZENIcAsKt0ehzTXFhSZkabIek2Uk+o
V3ovNdkiyK1Umnc6vRTvSzUr1GnlktlhZ6Xqd6Lrxls3C7AGCwwMoOyQds9YjXll8S4E3QCXT6+C
euKGabhPNVVZtCVSiQOKwMBzp70jIZCzqv/D3pkk141kbXYrsYCCzOEAHMDwf33DnpQocQIjJQo9
4OgczXb+UQ1qFbmxOk8RmRkKq8isqNFfZTUJswgFRT6+B2/u/e45k1MS5Etb7sXtALmfWLnPua1v
FhNuliFJg9Xc5F50NUNojBjZ9IcnZosBloWyCrivNzMuQjJOpengiJdIbmxL6Y9eN3k3aTWliNK7
JEVnvTgyHu59x7G/hXEaMVLrjtV3t6/is6EO2UHOdSlF9joo1o2bj/VOGxuCQVDG39yInCAAXq/L
t6FxyS2IssBRDp5nYLC4ykig5zL09h4EVQCETQ1MwtD+zdeWDJfkiL16Efs5y5qrfimJxMeM5iBM
FDknMAxs8fcBVM4FZN7zKWjnIkIO4VmGnFMWZh1Yz6X51pmgQ8sUehxyseml7soXiX/JrncZQo4G
q0ZWtLgb6jm1yKWDheKmEI9qE+uGqzgYDQjKxYV24gVQkaZK73kiwZFX0ZA/EoDmhXU5qsP16BQL
E2CeXzDzaolnSV+1Pufg/Jjp9DosB9IZ/Y/KgTEEUNsHqoellsFPp43LbwzBd/T7FjljW6QypzGC
tnGxRfegyKs36fuSBhn51iqt72VapuA3uqV+K2DtneMkQaQYhVYCtbz0UBPODfKyyZP9WxbnLsDQ
pPTfmZ1NseUsYfYWh1lyN+cV0sbUHzMLIj3QKkbWLYuJTw3sa+UbGkEMQML+IBag4qOBJo21WlQM
ZI4pp3vafO1iwQuvrFtZ4SmGZELWcpM5/XjMFmjNRdwmjJ+JJAG1ak0TeG4idGvIOwSz+qHjXW1g
k704qM6/WH1PIGtKc/heTuy2b8XsULx1SxSImagJ06KFp7YQ1BKLfBhP2JeCVIbWZrEzftTekurR
yVzo5mrR/Vu7BBd9IcQPVBFh1O7DyZBZ4DX4SIlG0QI8D4WNQw5+JbGFvregm0SNtR5NGr0Xwg+Z
znayGPfsIlxSYLaDayaspvJ+GTArU2hj/j1biux9Stz8YwL5j2Qbn3vmJTQk6XgGMbLq9Kz2SyYp
fZtWFK8DxP0XPjGg2iGpB/WhYkUJecmRPvld6V7qgbH6KMMMtMpSBxNj117FwHxpVxYAk8h7H9PR
QTcXG3VV20MKwJ8EilylXQJVTBcVAxP+Au0M3JIxAwtq6+6rMCnMht55si+8QuVHVTuUnv761v6n
+/ZPe/2tfq8gr7+/99ev+v+KHZ7T9Z/v8I9/+8/6F040f/vvv7xW3365a//2P6qvqX7/edfnr/h1
1/c/uIotlZ2fT5Fv2yHb96+7vuJPbEex5duOkG546Rz/fc//oELmOsLLEdXzpLj80W97PmcFYdvs
zZejQuAr15Ou91e2/R/Rr9/t+o6gD+cqL+BQEkhCx384JxeunOaKqnSdQiMee30U1UK0F7bpQRQp
A9URAzHrsc+I6/jFAC2mDOBGOkvinExigbUsc7/8SBSkufMiP7bZCeflZW44s8ZhUD+5Cmz2rx+/
nw6Wvz+s/Lgh/PRTu7bNKUpxIuKf9h9nNHK3BknpfzGepqweGdu+S1IisMh+Owa6HTBfCezhe9eJ
7AS+dBTfFoFqvgdSOtdO4bgnpwP0Zok2A9OpAFMDi7bPROSY/Qe/Pn4xpa6epOPAOyo5GG175ApX
Nr9Edo+0sL6CkxvfRWr0A1H7acc0gnnLXMMcWgzI2STGVbSmqgwtodwVZoDmIBYwGij5cvhiQbx0
370cBTEpd+/KKSyPCcPO+nfznT/fRwPhS58GNTuVp0IvgCT785Wul2FQ+Jffk99vHBHeJANUGcAq
LsFgYC62Tbj2/68MDMtdzv6XGdY/XxlwWL/2AGV/WgkuX/LrSuBIDvJuKEPFW3F50niof10JHMHV
gJN84AeuHwoeyH+sBJb0PkCYgT8bKM+X3Awoifx9KZD+B3DYrA/cHhT3AyX/0kLwh3ygp8AlhD5L
Dj+MzTrwx5XAiY0j9RThcxDxvtEXeZVlZtq4lTXjWma+KvAC5npiGCDDkFW3mkPKecya/HMh8vBl
wn791UpacKVNiH/JD3Lw17VObw3yUkiLabfOK3KFY5Y8B5hWOHO9AYhBNZ25p4onDN1DsC0NHd3e
e+J7efu6wrsMXmtQeICHCx5CDp+HtrkbYmbYZkbyNu4kpy0nhSdn4ETgTK37qbRUs01ENhebuO9L
AYV9NsPeIbmRPKF8iL61qU1nGuxwUT9OSVXIdWIrA2M3L4LHuixAUBeQSoXlxTMsU9HcxJVfcmhp
+zvLKw3Un3kqJTCQ8YJxNl4Tf5LA0IYn2+rGYp027Zxu+zGxzTe3aYArW50x/eZyh8aKaYWWhb0H
dj+6QBus6mbuR/u6TmwOwSqyeK3s3OZ5cJ2LGCfzYSrnHCxWWsfQw2Q7SbiueojvE9cbr5MuTyAF
BRTCWw26ZyOdOSjhs0bx02KHzXDjTNWwl5HfMs4ugvjaZe74k4wMAzWhYgYUHCLf+37wgDr5NTim
eIbDOQqrO8ixJh4vwu1IywRCSwZLHKbW0RIDJ3nZRYcmYIOgfFNlKehbcJjpDAnC1/mG4UL3HHrM
eWJ0aER27tv8qfEbjvNR+xhavd6l5IXvfTvP10RHnxcvTODfJPAw0zC01lmpJC60mbGIdTMnXO+C
1grLj4koOTev+jLBKwqrvp83VuU6mHX/+mr2L08wP511/vRE9F+xknGpLv75avb4Spngl8N78V69
/rdf/qP7CjeLWsiPQ89Tm3b9a/XLt9dfoKQlrz+teJe/9tcVz3I/BLbnuZg8hKtAPfn/WPIs2/3A
euar0GbZcUI28n+uef4H5QoFjDEESiZZ9H635rniA9sYpRAgOix4f+3oczna/PMQoTwZcHpiENUO
Lusr29/Pm+MylQQj6uQk8sQUu85ntKjYMCUI4a5F6lJ+5HSm6zcuVpOOQGM5raEYOiCwySTY4H9X
Df3DhAGwIY/Dond50a70iCX9YbOWSs55EDLoU0CxhiYGEiO6BKdLjH7KYf38apmOJWxXswIN2IF5
WrrD1C2OVWxSv46AkhPmRssYteSqf/f2/1Yv+v2R6w/FZ8VRi82LUlPgsuOEAcfOn7pgcVgWoW9I
S9d9Jmlc63Jo5CnnalvsZ4TxDOBXSeuSZI58V3IX7T1633dMueII9nzH8u/tOA7+XfDyx1DB79/F
y4fLDT0qZ4GwpfxjIEs6FJQs2CZt5RX1vCWU7k5XVh4Oqts2VLECFkVFEJdNS+RV82kasYzBlwtT
P0DimEVEeyiGzou/Yki9sTeumrvsqWTU7tk2eTGZTd5SR4KlD7sOoEpkz6L4P1hn/nT1+GmN+X+t
oHopQ/75MvTyWr6lPy8wly/47UjlfPDRTnmBywPMBcqhtP3rkUrKD1RFHcF/Fz/WCpaQ3y5XVvBB
klZxLmVTUJocoOhK/P1IZQcfhM+FjSuXHfo/jlt/oaRqez/OTP/8cHoqYLbb9RyWPiq8nNb+cLvq
9WxREkTr2uZRjxG0LKv0FMoL8lR24EvIuQTeAla5VfH3rrWn56aPSnotYwojEXj/6I/fJieb+30W
VHFzCkshEF70Jg3evWpwMXMh+CwTjE5lLtaW8usah1YUdAVytnA6LhnQ6RcZTnkB29Tq252d2dYF
bD2L+yXKEVCGwObAWERLUl3HKcvcxm3yZdiWw/jZ1VWFy9LCmLBj8LeECoYToZzXrczslvIYZcpL
ES0U7VkWMNQ3mmLsBBYkpjJ7H5VdhaEqtSxcfgIAJBExCoPq4Cd+BXN7AZBog794qRdONLVU4XXa
m+RpIat4TjzRPU4tSFsXTDVmxEKf5rDiiDh0w2PbLZweovqLq0tGB4fqG/PSIL9mezyP/HJxU7r9
BhZD8+oLfsW+J5ZjxCoGHGREojmReBViuLVSt+LdGGbwxyVkizBhejCZXOSbI9jRLq82ZIm/zH1q
GJcWwbmi33MnS4FN0xVvlULCEYlmOFST723nxHkO/cWcHU+ZUwLo/3syef0palD95i2mMB2OKKM6
aFY1K+4Ky0X/2SsD9Ng9U6pZHY0Nsnm31w6C5bFGL4daJUdtlPW66cuVFWRO/nFS2syYJTveKA59
om7vrW5Zwi9jEmDjDPOOL2HmNZN0CiF9hhOh3rBsXWCfvVNlw6UcaW6Ja2JVzuIzO7IcD21OgOjG
m+u7qhFRvA0QxQIvVXhqTD3kaLdCjwu3HboAq8lfSMpXGotdN/VPuVIYhDKBC5czGjJVl5I1mKdt
VkLpi3ChV6FheCiLXb7CrVxjwXSHZfGQUqpTO2WFw3WXwTufIjnek7CufNREQeM8JkmLv2nwBvPF
tFHgHhzdp8jUs8TJMNQ1dXriDc8Zbyv8t0Qkwj1aDnXbk6cFJJHRaV+6go8MjG7P38XzNMb7Ig6A
Akblog9FUN3LpW3A8+n+ffF6D5q7cj9RUKX0rWf7roKeuhrmCjGEYiA+JJB4LgMLNpVo/W4Dqw6I
JHDseTfEeP4oqE9V97ULnMudJk+AWRVTtLdHnyysZfwFOHUxt+hHp1yFxyCatbxDDR30q9QmKs9z
sFy5oEW4kN00w1Ls3ax/dzoNDk8EHLrrxnm2+Ovqz12wNPVZd3nm0yIUOZPCc1S9xU0G6mMoLi4P
f3YLFER55TVnlIAdSM0LWICqtDdmX5H55egfBv/Gqmvg3O1oPGB+wzBi2KoM6FOOYy9z5iX4YGb/
a1rLYw6c+YoFyvahVHW8pwkh2XCt44a6s+0J79mdSvCHCybZEWLIm5krBz0NWjmq7/2MzpW1QLMx
L34RYGhrGQDLChpTgDc5k9ECkGO5tRbHdKc0TJuMz0QHa23khPFGuh8BWMSu32yNichYhtYClJdT
pVdv2DGi8GA1JgHS3FoNVe7hIoVU3lVf2TacF3/aejNDA77yh72OkdVUcbFAF+bKtu8VHjPfgG8T
Ds2NrAiZTR6Gdde44kj/p4zBAi0fOQHccguC7O1AKJa5vezmgbO0BoVDq9TayQiNWZD1zpk7inty
m9T6GkBSZOGMSWsSbGjE0YaF2exae0F44zedt/PD4T0HR76x83R+afrqubOMRxTCn08Fs3Q7Ghn+
2aYPNi81rzu/EH4d79s4Wem16QmrLGPVbPlouM8UvnsIiulyUkyabcfSANIxcN4rFC8mv1IKMbsX
Dd2hqMR7mNbJA+ttdBUGC3etaLJrLoGqXLeB8Pa+KtXRK2tocVotL1kfowoUPrIs5YM5yiJgp1lR
FUcKUfl90LrVKZvKWxvYztSUtHP8IApOKojqq5IG1mmchn4H8EU+gL4cPjeqHvestMExzU0M7FtH
H52piElyaafBIuiOR5BD423KFtNu9WjTXaik95obL/zizFW4DWU63pkmy+5nt9m7QXRh9zbOYSrS
6pCLxrrSFqOoOqkowY+KXyJtro6fxFdXk+nPRJh8WLHdU0WnzNs4TcgAubt434NkevC8yj1mWpBo
z6KrZDabIUI72df1odbyVdvD2lbdnVUOauWxX5ZNJR5lC62yyu7LqTnHSI59v4OOH87jWabOssu0
rtcJ7qusHZqdNyOe46jcr0UKslcyXzXwtoFlmx/oFYE3zsHhuoC4E4Hs0l66Lb9/91PojvxV1G0B
GLjMkac+jC60B4CMEb2apIhOaiqpb7pW/Obaw3BalkXuvTmHJGv8+tq+WH1qgJ9lOKarAidCbOLx
PhiXY5smT203M3BOuNgD3TTrenwaUpRP7OgK2kacoN12hu+1qe9zYgQRnFnwTS9gJLAiJKeu1vSU
hgmoZcC0ZfIcN+PGDOI2be2TLzM2aWjgTprG11nhMDjeZg+J31yF2XhKgiXbija2kVfUn+ToHRJV
r73OcpFENhls7/xMG3Y+TjnUf3oi1byXNaDuVNs4aWeE8b64U2PAawFDUjti482KnbdtvyioJfxM
RmHgmdGQ0PlOEB4mOeuSKx6SPAqf8hAF7WLS+XNhUd0JmuoCKnXBw+5sHctwVZkMWaqe/NbZhTrt
k+OSGotsWpE4ML8wrr5KB0suMOytSpDvOqp1NoHp6OEOC48hvdHkqxzj4tj0di2g/tCcWzXDQIvH
EF1ZJ+ggdgzN2CzWuTgnS1Q+B2Mwb8LLrBPqn5IOZ+OXqdrzBGl4xiU82hmxoZUhYu1oEtMfdfVw
kkiGv7SVxDvZzmFBHarzdy4U/XurYnVZdfa4MNvQU2/Zc9GaXs1MBQmNrrQ4SC6ZTWg2o08Qr5Y8
dXAVS+M/m1g14ZZZjAygveniOyH7/nbppDrgSHRuh9aDCtHEsw15ila1QjJosuMY0uamk+XXx86x
sQNks3ujkwaRcu7k22WiyQobfVhNA2+6LNGIxhXuui4qXEpqqbjVgNapEkFaYwik3YyuGVC4V8X9
OOf3rZbWbc402Hp2+OwunPb3Rur57BkQ/rM3PKTW9KXxAj4YHMHxsuS3HAGnKxeAf4GQHUzrVPTV
rtDlY9zRp+97W6+DrP0k1NRuiHhcSbGA93KTcgteSGyq0Y9vObWIlYPXYyRFeBvzQKMJEQeROvz2
o+U9VtZr4dvJKfFNvE389DBDlu5UNmIlzZoNDXRqbIK5qKkGdB5JNk6A5iNG77k0X8pk6JgOD79O
LgEC0+j8UHfeswbZcsMVCOonxbuVpapHW/BB9Wd/Tra57lpmMVhd15buLzIfNy23PLXJVeCxn6xp
oGQHrrgORqdieRy9BbVvgglilsF1Yc+07RW6HOOwl3jpPD+VVEufwcxF+1FREAVPozdGp+EOBx2j
doaElRf238bBuU/rSX8uRV6AAhcvBOSCtRpFeR9Flt7a5RR/DTMZXtXBIj57CYidGEf9pJr6c0of
dh1XcYDZsXoUaVV+7tPhG+qSYxFkCdbMbP4iOqymZkwPRVy6zOF19cmz9PDQD3a7rWj5vOne999q
xxtu28R1P4Z52wUr+6JW03HkPRJxKdaxqvvHQSwFKuIJHbZrwuG7N1vzzoNbvs9twDLQpNjTgCju
FaKll1mmA2bzEX+4EiPHeEQuW8ctnmaCDOugqKdHYUam2wbwGNq1vxYCwIsMpPXFLabqpcsZq68Z
Ytrm05DdGi0wVku3pEU1iy9pWcqdUFCYsdk8G2ey9wxCG4799R62ORA2Gl3brFDtcXDDYa3RYazT
aInAoi9YRoVf75fOTveNSWEIikFioi3wjJ4pN5u9RpZzHw79JmgR3kgyEe1K1WK5u8TXIcgNsGZS
K/+4UBPDJKK8PQ/qQ6Lz7jQL4KCzju4TasO4GXt7g3ejxryYwHXkIL+pzbI1qdUcBa7rbMj057QV
9n3f1k+OKJvz5FwC1Hjec4Wai2QyVt8e62dtOYjrWj2tLScOX70u4XkLhi+BOyV3gD7VmekG+WgD
1bty2TrWoBKYrEnjFl3i/DGqw1M+FuMhqxPnIeOItIstxD+ZPRUbVQGTnoq2oqaNXgHtezQ/4T5M
oL8Mdoc9paJabbtc+GY2mm9ZVefo4+30ri6b5IFrOrfLCCfvjcqbr1k+IaHOHI1vN0jic1Nb4VUV
WeKUNh1F/nBAUr+43DlmS7OCuMtdamYD5WZMrwa7eTA0g9fU+rn7xB5lAKv0bvKmiK+DjNJ7zCWL
/ZGeZeQ24L6dNDw0M97YYGzjTSohDGa59h6qy/knHSdkrVJ/FX7EE0rlKs1DRC1ILp1VxON5HEf2
VKmxDTtt9wkPK0GdJOYe2o+au7euDzMCTjaiFAOcN2H0iKvPmUjkxwU2AZOgaBVye2bgRg3eyep/
XJTTzx2X/s98nI9RjXfcX8BoM9Wu9pYxDPKEiyqPrs6KbUmhgF5OOMcT18EICmALJGrtCCZfvGQi
4xRNzsnNM3wjDvohobKr2ATBPvKia6qQD1LCF8roC+ANCYiRmY0tcC7rMLh2aOjgHWIsdoTOsuIE
eE+QCKPxgGN8adJX6iQlu37R7xVkjbNtksNQQdfMmuUo4uLFlO54sT13RGhF+MkqUrle7MTHrlYV
DIxGGHrsJSjG4msiq/iQeP1wHXS+OkiKBS+Rv0BKKyzwFuWyt2Yk7UOrHy2VpW/msjv3zrQdLJ0/
djASCuVrhElWvouRdNAByZ8oHHWfuiEc4V9ivZkH43zjfvAaaOumtquvFRmP13Hq2qtiZjZw5WSj
ONSQwda2wJ5mWXm3ceQSYPLBzKJC6zkRzIb7gVSvhNy8z9Poij3huqvCJNOaRYZki1xQ8zWRA6yn
x77LJfzFIViCzKX/rNzpGx+RiMfCqentSWs/RczJp1V95bsOZhgHWY/XF+53N3LHJ7jtOFGBUa4H
JB6reo7b1UJUaxWn+XToLeergbIwERLDPCcbhuB+1NQnk/es20l7l3W6P3JlUxs2XjTJQwacUsMh
dQH8nyg2L1srnGsAnkW/U6Vnr0WNzxLSm8c+Bu9KkxT82BhKI9YE37VgHPxeum5xIhTADVh8XyYf
uJIt4l1NsB9yWmZ1mJeWb1kkW9S3gbvqKtFeV1bJXhk0Jf5kcomt5TEn4TjdvhYNjs7ZTGe5hGIf
N8uNrYIrUl3PHI84lLtld6NrXR77osX5BqcfZ3Mxjyu/j/yXKuUCHOrk+zSzlxeB32w6o6qrPoN3
60fU6Gte3DrQ81Yk3qciAegFoyRZ6YsmMQSbw6Z7GS2HwoaI2p5uuqYuDl6NBRe0yOdhaRaY/oN/
lS4ZjOJauu/kD6y1KC33HnzLxNPjRIBNe0jPCS4eh+svrdZUPqZYcneAWnpKCpd7nbNcYG6ME24a
bbX7JoXoTYPO3vjcMxAL+veNBmhft0IC2MWpPGP5PDYw2Y52H6LvTuV3KlCMS3jZYyfzi3eInIho
JEBerLz3Jm8vQuLouzRZeK6Mow4lIYSDtLOLnLeJt2XY3gGCZTpuhvE2qtRjD+zKEyMN0U0Y9JCw
qcyTj1KUO44jhcaNS0VzLcaekS7jgIKkzXlvqbzeFSXAWeiG4L5KBEPFFHA6isYw2lygG8hMJrNG
8PiRDbpeW1T/txUpvZUb6W4dKhivbWK9sONZW6lHcQ78uD7GcnSwzXq3c1UedRJkZzuekKPUCXTZ
yOfsyPrA3b4Pss1MghI5El6ZbKKy5IoA1UTTTZtcanvbR00HWaf7WMfTpzmmskh5Ub7EBWG4Wt3K
Mmo3wCzHT30fdpfPVneUdjrsKYLfTksrNrly3wW77Bo5T74dW5XvtOUTvitm5vPUCDI96tOryLkY
YavMv8sLhijRoe67eBqPSzzNa9Ojrc3d5HUyUeScuLP3WJDnBC6yabqk3ueqzM2V7NX02CQVApx8
yIflLoqpxKOLjoBd+kbGNKKkDaeuc5bsKnUEv1kVgUta51nTRdTNQpN8anykgHkUEcCbwywjtNjl
ihu0mJxppVUZfB6XDn6kpoj7XNijfiJbQ0q/qbQ1HQda182mjXU9rLJw4k4YJLYgmNo5nWGzLKyY
e2Uwzmbnl5olrxMFt5Rxzh616GL73eop1937aoRRm7W1tNj0HPK1K759L+97I7hwZ40zLBs7jAZ9
7YytlHi6m5BrY9jbyVnPnmO2nt3m9YZF00ahlSlpNmNMFOnkjjxLK+YkS4A7StCdW6xI3vaZP383
pMMKil+iqTZT11P9TCkt31H5Dw8+Dp4DjtCnchmynZkVx7TyOhr8j4V9iT4XFODisWgfqtg7Na79
FskKk2lh91tT5t1KTP4309sLGjR4/NRvs70S04yogzbFs93NxSrPKHWUVjjtummB+yrz0oO4H4Bj
zzoBAKBOl+pyLA+afmNBwPk0RU3b38vuQlSe28k/hCWFZNiepnpIKSBl29hUmIaqdtRnQUFonXeU
LTsCrs/5QFJ1VY4YMEa90JZI7IO0QI12Ca6eQi7Wlq2z/jQZ8wyA/6ls/Oi1DXL3YUgt70HbM2rc
ZL6aLvZW0rLVl97NOFv03uMUa64FLJIJixIy8GbQ1V3ZJ/qYhxYDDAMl809LF/lHRwfomrK0/SwX
1CJoa5q9L1PsNI5W6Ibr6HOR9fM27gltOya2jxQAPMQJUfY9bAcLSwsrBuYnr+7s62BqdbfyptH+
NtGkZQlZtDe/lgh45aFMDUYFjuKNd3AGNyE600Vh9okILl6/tK+n7pgmpY3Rhahx65wnmXnplhkA
vN4uOREuEJLGD1dkVVPErVzJj7syIW7BlAUBmIzBlZnXPj65emBw4Sl3vXaippan7Kp47fJymOZN
38zL0hziBOsDx6LYH8eroBlfaQVF5Ury3uz6JcRmv6DGWgZkIEl9R2n6RNRjJhEM39mfkaXaC5Xa
UmTBsaKlxJUdU8syzuJEjyKFeZAChyanOu5VpbydE1PG9ljtVnIEMIx64zo0Iruh37FCgOJ/idv2
liCuu2aOpdzLEWxGXnTqIOrJum29oSYGVANRzQJC/6zutrdWtmmOkdYBzdaulGckDfqFaLj/OTaR
f9XYbrq1F2d8SZogOU2USGtKhFRlPfoSmBPBasZDGByCZopPQ+KUw27Ufat5f1Kyd4Nkt9dJjLmu
4CNDHM51yq2fCJmtZSWQ90T5gx+EL0sc2Y80Bq5K2z6Oc6KHnTcl4/elbae93XIsF1GBMwOmwtZI
jIYM/SL3KVO0Neyf+tZ4PLowpC13palU7XzTO9Tj3Tmlhk/J53npQk+vYosy7sTx9otquveupsZc
tL260o5GhtdxcOaUgppMy/q6n5b+DdPhbT9y4cqGtN9xQg+PsLimU5AmuljFpbwHon9DGtjatz3G
IpPeNHl3aLUKzzZJKrR+Imtuw8CQBKI7sB67cFy3edjaqyLWNobO7uKswxpmsUU/WX50Q7eDTZHL
9H3jX5hcFAEfmLC6Vk2KSd07pbTzWkZZ4MYn1ZfGqhuKz/4rAQq5ceEb0lzP4gd7TtSBKkByX/hZ
vWVgQO7VxdgtE37oEKPkLMP8TS/ZsQvNa6XR/MwhFUpHOYSkJzbp+L7UYvrKels+m9aHErA00U6J
+da1Om8T+31Qri0qBADic6pIjrDHw6Bb75E0rmuvRFSSKRtt5+Bk07iZl1w+UZV9H1X8sfQE7S+e
uyuvnKeDH4/LZg6YEA/L8EaRbr2LNe8hekTOCoU3tEeTlAEeUnpNbcemXTT9Qh61ZKazd9Adkpzf
2LYuz5PVjFvC4zzE1RRYj0VQN4/G5A9pySE2ql2zC+htojjK7Y2l5XKMC4Zbbb+sUVv7z1WGklnM
AXDTcSyvS0tyCSTrjgKge4vbnjvrEN/4l19qa0OK5gKXbS4zm2iU270urc8tSbuDiQaOb1n9Kckx
EeaBnXFLHl8Zi1nWAfooWlIJrlbFEnKumPO5jnut0BWrr5Xv0aTxHfFUBewFTm6ulZdw17LL5Uim
fccLpBytMCtSKrupRE7tuJq3ahqtF9+9oGBZtE5E5cqNPSxltWnyJHkyLrvYOR+NaW/mjmMSKOcu
UueSan/00rak4Ld9MU3DGdLjvDLMyLDvOoT5xzGe9tbknDEDcfUINafdxh1hqkalTD/S+CCKkodc
hA/5PNb9hhth0rxFvlDnNlJk2ZpBdvrXSfffRs9+mqv6xzzbH2fe/veCHP8yVvZfMDBme/8yMHb9
+vW1/uXxPx5+nwb78TW/hjVIrX9QgsA0qXaCsP4l1fVrWOPyJ57D7JLP2LMdehejwW9hDXIc0nYF
iy3hiR+p2X9kNfgj+xJGopjhKEWO/i+mX3/KgjGg5vouCQBBDu33s/1xPgUszY05+8ZlsuYmr52P
kwOTJGV46Y4Pnxyj58HsxnNfXVFe+fK7NMv/IlX1A+P+z4DIP78vr/n331ckboeYrjZnuvgokgr7
kVLiTRV/JBBy4NK0vvX69jUq9EbFakPPkibNyRIcNB6a/lDwP4iCeurCLSDj1F9tUUKsuTqM+DNG
F3hyWO+DHDcWkdsYRjKxjentX//sMvg5QPfPH/4PqRa6lICk4sScmaubxHvmvRXpC3Ny7lyss+oL
EuhGf63s7/50Y77i1U3izTLekcdF1ncTzndjiPW6uIHm/ca/lZho6+WwSPL1V9e9hS/q0c8/5iHo
53InGTNgXjdeV128nU71S/P9f1J3XsuxG9mafpV5gIEC3lwOXHlHVyRvEDSb8N7X089XbJ1uitrS
jj4RfdEthaQWxUIhkchc+a/fpCraI/T/q3LZLosdiGpkg9z6okszdTEvA09zyfHzem9yL65ga9uL
DV3Wg8+ARTGkUjf1ioNgv9K+tluPPL9om2zl2elU8MQzVYRjyL6c3cnjfoqWCcWI9KRX+yy7L9C7
i56h3KcQYUbcPLOzBcqatqTPwOaZNUoK4hLxBIMt45OXMWfr51a3y3Vac5Y/VJxobpAjG+0SvSPC
na70tVb0g2DfzZabcvTiv1BO6XyoM7cMHPCmrLnjgkixOw7QUqs7VeAnnDjq7Zjv1e6hLtbpvFS0
pVQt9WgpqctpONb9wQzXUr0Qh5UyvAPuurJg98Myv9aS2LtjxjffkKwAhEOivJ0vUTpUryTW3bfK
QktvostO22Waz0mPqAjL1W5aMlsJMSUDx+keBHWHkI1evqs2B5JY+VNalyTQEF5UT7UdP41kBHJi
H17UN/GN81CHmhJjH53cHFgeNnZ8fBoTRroh2RhpFiWSoxMCcjBfMTB4KhYtA9vqK2Fajrfx4yR3
PrF8Z7ZpWwz3bbCY27s2rwHtsLNFtxmokZPy2AXSgl2p3ORpgBXfC3oqCWM+tFAu4xR5EzwJaDY6
rRo3ypaKsSGJRnkgJVexPJk0ancmJHh+6Cl+lHSv6+vOeqDVUPuyP3jtSvGydXZvLeW1hrU3AUSe
heUjislF+lrEv7ATkFgUv1BUf3/DVNhtf1weJl3Ko860+g2VwjFY12tpGR2UvbZT1sV+2hfrYicd
81/YH32jUv7rat9cI0AoFBUGf78ptv1DvW+OpCY/R7fhQvOSfbPPn+ZbULGduS//t1f8Jj7H6zq7
wFTqN9JBXNOifris6kV0SHf61jxo62wvbgFaz+Zeufv7RUuCA/gXY3od6y82LkM29tIkaf1GOcCw
wgONbC8we+ls7eP1tNLX2R2AOlLF/GFeS6t6qXsXP13yCqwRIKz5dz7dv1W7LrbWm+IP2+bYHaCg
bYpjHDta5mftMgp2HVmOki3ELoKp0MXKWR19OXVC2QuRvBYYU9rp7CA5IqY+kolnt0F35Z2FwvVV
KpzxFJMlj+U9nWCSshIn8SRPt4lagju23Zf+yWgXU+r384pTg/ZYbeVFCICGjn84iY0j1n7V0bVb
Su063FvjJmi3NP6Ma5YXeVdz4Qrc9kNKs+djyonng3Jm6x+01qPIzhf5SdyR1olFtPlS39R7a3PX
LkhaiQobAFYunXTXLcHv0SL0jw3F+XEW7IBIdyIEnZ5LrrjAAYGsZFteUjumW9FCSuAmOSpLSeaC
+PWhb8qLmuCD+ofF6ltWH9Zj2r5l1VOnPMjFRyiuGmNpJsvpTd6NG+HpM3KYFBQ3WeT6GiYCcGrz
Q3xNdsoq/mg1uslu8xa+Xp7ILhlgC5FL9DodxdMDfsdhibDrmXZBmHMkgCK55B8QwTbY5WdLEQLl
lXvnMSHaj6tk+C3ez168DJf1g1KfLPW6jygOD8lathuSrjDiP+s34o14ylbRnfLYe+nVb55XMtuV
SwJjeYk6971xaFH5qRserCOjLxGSChh9VZo5sM0zmbxEm8ivbkXUhJ8uiqW2a7yLTWyTL9PItrH1
9+jmeOn+GqvikKnmQ2M4iB/RcUMcvd04scuDskcunzjGKnusPevQP+gZk8+WUOfaqjfu2PRWhhf4
sW2uucVqZdmEnZGkGLvs3EDNZ2zX9iFdSVIikc6xJj+0vAfhXQFWV2aEbiK0KV6hCG3qm+qpeWIS
1PyZeioqjYuLBtW0HNVjemoeEmvNCT9Ev4AScJ9tdIG4mYGAwUV3pzWhEx0kmlDlvXblfrl8AGhM
P9rSjTjfmuTTnsSjObKVEvDtKzfiSjg1L8leO9WP0mk+mFvBY4X2lC0hHk7qAHrYiXux73QnXJY3
wqPha9vrYCJWdoL1c7ey+K8TvyZaofAjP90ZTmU/kffm93e6T8vZm5e1/zQ5bxNJCfM2fU+gdD11
L/Ex2we3/ePQOHBZr2YrRzIcQvv6aaotrS9r9iw34uBsqy+psuhiNylIxXHlyWlHT3qV4F65ogfn
QdU3A4mu1UxOBeF7gD5kY4PPzTfMu4k9OPYKlWrOJkLFL3yYo7mtvtMLKR/pYRrFxtRH3KFIHCgg
3SPz8dvbaqcH7jAvIFbmLlmBW97EyyLffgIbE0kQGpGL4SkWHspnw++2A74xvUP29/gxgrFaq5mJ
L+8E4GDFF3FzU3xI+rLpkbOXPhOcsUQh6SdUS8Q5nKWzsoR5AbfLNhcZDD+/31/Ixar3+jp/EDaX
43ga3mTNxrMdEXxDl0Oz29mOmMmY1RKE/pZUbn5CmMBxXijRCSxq04X3QhQ2fUb6erG1NVPs4gmk
d9vppCnLpt1cuqMMjio6NRr6TkN+inD+GMz7CZr/YiJgbFpX5+I23YSbbtum67J6kKWnyni10mdd
OIMXXdKnVjSWUBSDmGxBIpTbu3D+EDiFJ15yn51gXN21RfZqFKXXheSP2cC4rJQ0k3cT2U6vpN1P
uukRIJcNsDbt6F14HO6G49Wps8qdsq6fS7ndGpavV7IrpHLOzfDgEcH9yH+YT8aNfBSP8yHHZrKn
3iOq/K17IZzwZjiFj/V4zMZuIeqDJ0+kzFduJFETAijW5F13ThDTFFhohWTTrOzJbIpAa+/VZhWl
qwxiMiUU0DDODt2t+aN7R3RK1RzjFDNsyb46qE/6LUVOPz+qgr4yuitTV15JDWnwrBGTYc8vMfK8
YREOZGTDpPDVG1rgwWYoljoNtlvzQRxe0/Z9llbCY/7QPaonkRk3aHZdQgbIoPQ51isxC6CHJePD
K17mThU5FUhs7xMkBPIj4ds5UX1WAf2CaVtRCod6uLPad4W2c+qqlVuNHnhErayi+yobvLLGzPWs
Eueoge+QFsCyzSKrAastdOsml/wi2CjdsZb8Cp6RsOBk1GyontEe6lt1mR7q28AHaI8etMjpr7iM
k/dOMTvV7A45JEZKPY82XUXMLIVo6KnDRkx9AtpHQh4HfJaZYbEjPrG7cWvBlmbYKXgL3yFUActE
DyDPc/6kk6VJSmM2O8K8GlRYfNS4LlUmBGNRoZFpI9+HppT/uCKp7UKTbi7WSes2RFSzzvFMk48B
OP9IpMppZu5Vy6h5UZRNFmwhtViqHXAA1FatueZsJzX3cVMgvAGPGsmohVRM0qJLeFFQupq0UZLN
lL1KUWLrMPT6q5ezjmvDQ06jRJ/e4+CObdOggOl84TA/sDaeaBm1vPXCRun3Wr9PT6oX36Qv2qF6
VMrn7HHAOfsc35YH5T64yhS6hwTLxFXrTjfS85E1ySPo4x5mcO1VNSctwghpNot4HeCpcnWpcvSC
pp2rWktzhBAFMaEAc5PO6Ec3oSSBI0LDXF3DChcXLz3CqM3ICXwNMb+41SwPpSWBoCk+Inf9Ld4o
tIzMs7QT7+ojeoEKG+nZ49QxRbDT7Ok0vinQ+GEnVnYde0MGI89pnN5nQqZvpadt4b2rZ+PO9Ntj
pjlEkwduwDEBLP22e4aDH5NuKC+samOod021uWriccjIvd4FP02WtF1fsbPL7g12501/W5yyH2i2
px0zHAJDSR0W2eVr/JFsJ5LmbZSy+n20Tc/BHtM9/LMmsjTCpZXYl/f6DFkDz/C5uhY2srysgRQV
B/6gENmNL97wmIFc6YT+33g2ScEgbG4TB8loQ/GG16MsdTM5CY+4RtxHps0OkP7QE7zIIQjsk3Yn
EIwerNGVUOQ+yBNUX7vyR2FwImKhhNolUXtRNQI2/k9S/dJn5AT1+S5TZ4/jtCU9jkSBTb9Hb/wH
4LH9yxAXH+V/g2OEju7obyRMcf768jr+0SHi+iv/FDEBY11V10BjIsE+yJt+FzFpv8k4xopo2yTd
UKFZ/xMXEyQNMM26ol5oRDDXuXr//o+ICWQMfR0HH4j2/FiUlX9HF25+uoz9C6LSgOXQQomWBAqn
i1ebiD+em2qzAJkeCAWQSl3rl3PZB11xG1YFTYLddLkkwiJq4kTaJUGr+7WklBt0n83dRCjtNceG
uElDl3xY/KWTB/FYrqxJbDZx1XMk7yoKk1iUbmbDBHnRWBnladFW8UiJoGGVG8CoMpn+dDCby4aa
dFjSV8QwztLe4K9A+K/aO6McTZ8kugcmNR5BgRgJJzMJ2aJ6o54Gu1Ln4k0R+4yVRpSWjU6ErRpd
CtxrLskS5Hi4JYk27L1RKc2NXAo6YmlW7yIoZYfOKyekUBztTJRgQKjVoyp1r70WbRQ9hxgoivbQ
o0bOzGs6ZV/lS1MNhg0XPfZ40lhzcTIac18rSeIocdRvjDmk00dyLW3JSyQH8YcyiaBgeUhXym7L
QFqoJWRHeHltt27EVN/GtBJe6oF6Eyo1K46o3qJVFGhLkY3baaFMl9i0vCIvsNTLxGVsJFJ+lcwY
6Avmwm9GdCrjJ5FQjmN/ugxv+O2Mp0qeq0M9hz22TQk9DgB017yKv0RS5cC1gnuc0mYH1UtC9VHi
xyiUEZ2uqD1eLNxC4PlMK0mMWgr7GCV8S1SsIGg60Y/QeDHSCVeJ0PVuXYTS3WAGZKpWQ9G9NSOS
iTFupcdLPqibWY+UZ+hhwgJCb76MGL+VCVWRBxh3oqfHMpr0qisqt1NB7q1AlV3R0LY9TDabXgbF
1Rg0tMIiTHLEcZyXKNIA27qkUqmGLGguWjVc7sY4J6u+K2EzJoZ2ys1IWBpVE7uT0sOUgOe4MeeW
TkunqYsw6xlDXcYpAF8n4w2LnvIR76h8mZozR+eKWkqdlIQQAGPyaTvWdqoTCBrmabmOQrnZWIEu
reiJ0Z/krvdmTE85TnB7t2lIWrk3Sang95GkbkeoTRsMraTWzcN2JMls1qRF0GTlyzyOw2LGaoqG
NxFOkLhoaSi1KQ6OktCHAk1VncwKwi0s3ctKjuqrKxPldNnOGqe9mI6UCqyoCIPyFg3CK/3ChVHM
UDOSdhQerEwq3LKzpkXQl9ZLWbT1vaBG6i0T58JMMVLq+XQ6qVKp+VPLJhcZmEuHF2yCxSQcbpoU
dyitic9FrhoUqxoaYdFsHRGOnz1ehmg71hLnoiBXYKlcJM+ylMbXQgKfJrhMnS2KbZTbqRIZHzXq
t4VlFSpRofMpzDkwyEURnwptWgzXjnEfWYsmB/nFhmE/NaABXd5sLVVcdmNd3BoXuYK1G+0NTScl
vHihuc6RrobxpneJ26DQYcAGSLyWcA0OvVEH9fWiXd3rE7VZRPWcwThT0luS0oySU7K0Nxvp0ZhU
/QErn8RXChHruUZdDkb+gjmO6MtFKe2njL07wUdeaYThdRyyw1VDUJblAv1Y7poII01caKLL5T63
2kXQpqe8n19GOXycB+M+gCjZQkPzzQ5yn1E2Xot8WTdEkJzmQ1W1cFOK2qOUDW+GHKAUqcfAm7IQ
Okh9MGGjP8eaAcx8yQwY71P0gyDYGysy9nSTUX1NwrmMccdqRaLCs8ht9XiD0GqlR8IjbjfIGVUB
zCOu4fTTVaDNXymc5MoqOiLHWCuVIXCiF9ckgla+KksEJ2mLocX6olMqX4jDxKtn7MNaw6BhXam3
Os2NRZbMLI2GdInvplrTPiq1znyS6G8VNYA2rM8bM2P8AKEL+CjWPuxUASbndDXJQV84G6PmqdKk
Q9WxJigLpmfm76qSVr5Sc8ZhzSAWhTNVIFjZetZLeY2p1t4KIUlXAsXcUFmXZZNpWwN+oN1dsje4
Qz/ii7DQBBkqrBrBgKnXMXQke1IF/I206A2j5/WlDu+wD1rqIqyNSJ282Ax2SgkXMBrZU7rG+BEE
lKIk05+icbxDGb+ZeDPwUpPlx17gferj5JAPwPxTJMkO3oinUVY80eK8J+nWRxpyztPSDj/sDnCg
bIR9ErN7JnoaOgYfgHsfTuu6Ui4MjpN2eCHMvlOBFFUtxkxtKETOwsYGDcsAVe1yL+ZGZTcJJEqb
ti2bVtfeRnVDGo1yee5bafCCxMx+mFmb3VgCD01p+F0APbKK2qTrFhKi5DezsSaOjxPnjixt3i/t
cKEJoXcLSxbqRWkgpnex3Y8whjNq4KLe0Jngl0snOpHaWQCdBlS9cr5cvRCHGMSwhkD72iNXvq1q
/kpAXEGHxIz6gab8DKG0NvRTH5E2LvRAoGGHc1sPlwbwQCzWctYGjtXWAweBBLsWmRS6LoamdwkE
N7VU8AkNiiUPW9snZr2Q0TAuBHy1HQQrqY+9nYE+ZZpeajHHcAY5Hl5sTQN3NGxrkjB0hJfTuu0s
Q3CHuB2mu5ywD2sdl2Fae3KudwGHqakXquOUxKhy0osHv6zC7kTK/aRQei8OgArxg4n78kUj0b6G
qI3axmVncbBAeRJrpMjRIFLop+p5SvpuxcAcxVZzjBonvVJE0qXV3hjj7EcLP1BT18qAf6KYHcCp
JnA1NZY2Yja/VsO81WGjucEknqoEbmxU6UdJikdcXdhZuyAckSzV3CNtGA4M+YcpzpJjlDHnYolM
aB4h6O54sSa3n0fiKLLshXRcvBGuNggqICfFkEdDIIYXT+p5cX03dbwbMKjLfG0UXudySg562TaL
3FIeS5Rjdt9ipilrBY6ayphj9KPfx/W8Q3vWLa0aRLE0wtDJBMiYgZhXXpAxS1XU6faYYoMYaDN+
DGaswKUSB8MRtWB2UzUcd6R2RRvJHNMlAoZ0gSaJn7bFk2IiqHGMURdEcurjGEFgF2xLRH97tcky
19SE5GGEIbsZBqu7HQzt2Yjq2id+UNjOQ/eBJNGva76KyJQU8nFYUYbpz0kr4W+UqF1rX5oR+m9k
+VJTLlqoyFJHYqs+ndM5qP1sTEOvCWvYVHO3sQT9UYMJ7IlYkN3lOS98U4oBUwA4CSExm6BWx699
HcTrOa/n1NENyEM1cvCXGv1ShxMBxQ0cDjY2cphRi8kFWs4hlivL1mChOALWmAxAeZXOpyHPw0s+
JfXyOKXo64tPsb2EQydopfIpw1fV6tJsyu4qz1dmaWrAhXCLhJUJrYfmpZKWk+mPExozH/fPx3CO
594Tri4nbh6ZQr4zP20BBjrz4cq4ugWIn8YBMP3bxscULc6OQjgr0nOriNOq1iwFqVgTI619iJI2
wYupQ/m9lyoR7zQW2Nn4URXhiHsBCiM8EK3MAPqCmDS+l11o4BcHbJGAeYhYL57FqyPCJIUKsAO2
S0IO9DYk+CaEchav8XpqLbf5JHBAF6EkFK68juKT4lF1Zj/SA4BpsLx80kCQaVzi++rKDqn0fsJI
mfUM7mcdxcvgyibBJ5Quz5Vh0n+STdpP4knxSULRr3yUGFEc3JTsk6gyfpJWmit/pY0r0A0Y1V4L
47ffzDOymzU26RL6PMVsllhtalCHcyvnjvFrYNsvC074Fy7xYhpzWkPOnHuwZciO6biVLhUYdDXk
gbzX9HngZCILDU1ceEt3CH61VyvJQ5HdTzLBzS560nsK4rrIzi5zW1y5/BekpLqKzPOYDLTpV6hd
riq56Uqo66KifS5mQdfcUjcRikFFp2M893ElP45hK0APb3Tss8YCmZMLK0OFZTq2CfS5cGom4SaN
GqQPiFrN9qbAPdY6S0bLgq0YBJ/5YgZpfME7JtJs0PuxxzE2LkE9saFI6fHKiH4Ipm5qYVGUZQG6
nXWhvjMknE7XkyRHmYf2pgPpFTAUsDNWjuZdGbqR3YdIGKC4bNK2qRJc2PcCK3zApVZ66UyWX3IN
guYed745d9ka8nEZNMGN2EEjAUM04mmHvK1dxlN5kd5NBcfYBUxZcQA8lSSOLPTb+nlzGZJyL3Rs
ggteMZ2uDUx+aLamkCzUqDGHB6HtRFC3ZJqKo1iPiPKLfOZ4rCRwRrKuggIIE20E9pI0DznKY5mb
+k0spvkK+bLmdNc9p2njnNMsrrPNMKWolBLaZQmcs1a5Hu8wS16ZF0U8GvjgHnEZgDo7WjzXpgqQ
a3aiXD9ZYyAdrUlVn4IouufcxPyUehFNUVQEkSPz8jm9ZOWP46AnBykmJNcROwGWQtF0g2vCBES5
P0/ii5XpUCrw14HKXRkdmiNq8TMnvk5wm5rA0nWFeEF0o8sMD2sqwPHltvaR73Syo9dSQFswaDpr
PViwINxKH9I7fQpfulTWd3EJN6AOJIT0prq/yPiUZjyAIux3cP1HgsOTUxuq+DsnVbLOjX5ClTdK
2aEJk4+5Tlr8vcrU8mcom86o6JJX1yo8iUGmcQma0b8Iqtr/x/x4/ttoXFd/pL8GqxaYqBftj/kr
iev6G787esG5AoPBmRR0SZIVw6C3/g+wSpB/w93cFPmfJKkqqBW/9TuLS7V+MxRJh2FlSVhmQef6
J1jFj+D0iUAkn8Qv+d8z9LqSpr4gVVcKl6GqhiSrumiy/n1DqmSDWu9ioF+Qmsii9xikD0LdJ3uj
FKINGY2K23FMcoKw6naW2LbrRqNdUmqx4X8ZtJ/Qur4Fk+NPxjcx4ZQZDAl+75+0ry9cAzx8isSU
qa0TKy1jasvnQFfircJy8zFnFbWaKUfPJqzzg5pGIcINBbfDRhtpDHGyhcQ7d9pJvbTqshuGHE6N
LsU3AtqlX8S5/tEg9POLmhoWoboq4yeL+fsfwT2CNpRgVBiyekB/ICSCsmjqtRHwquVID+B8V7/i
fFyNwr49JRPFA7ikAl1U/h5GLtS5OQQyjPEydkiCjJaGWEa3mJcItJpnuNv6rLhC0D/GqR665VVg
olDG0KigilXNGaLESLjymMKt/Xxs/wF0+r/trTdkgFsAZnRaGN4heb+yYv56Gfh/r/OP+Osa8NPf
/8eiIP9zDcCQlJmOb58syrIhatdc5d+XAEn8TYKlifMpCwDGvRqT4ne82vpNUfE+FSUdb9R/uAT+
O55bf2RMocpTVSyBZc3C2As+t/GNmziFWjCidX8GR6h02nqZXjcOyhRRQeyTgnVzytGLahVdpUkN
mTZrlLNqhituXjXmTZtqYRbYSkN3t3nG2b0pAevitDHcJjPEGUYP3E3j7d+feP9tUwqFCu7B9AQA
81UTozOTteWvp9S+bD7KLP0/qzbDOPvr3PrpB/1OGtaN37DBxpZaVRWFEwQz6nfS8PUnyFgt7NVM
ZtX1J7/PNUE2+SUsFE3TvHpDy1dfuH82RyxseHEswhmOKSKRpPZvTLY/zjVIyfrnJ2FVqSnalab8
x8UTT35THZEjnWGHAf/b7ePlF8Fp0h8ptn++BC/bV9JaB4KOPxCXcM378GV4zA4DbUJ7xKfS/vI4
frJn/XFZ/tOVPsm+X7YsbKKpskyuhIJgefzd4PAvHbt/fiOWbPEY6SVpnzGQXz4+LPoCreEYnRGa
AC7sL+fAF++qffyLrfe6/HzZXn6/jy8X+rajARhSSAKBnmHVKJGHxu/aArGt18hfDbay1tbdutoE
xx4OVb+a3Wav4Npm0/bw8cp3Sz/n0G94fz+40k9H98u3uv78y+1nBBfol2yOzo25vHROuvTLH5bX
+503us3L9DA8A7rp0j/K2L8e9esM/Nde++fBuM7gL5eNGjbaGieQs7iW3OYOO8BtQgzcub0fNtI6
sNtjOzjo74v12rj7X9wyltYUixitUhx+43gKNfpIfMuis/RWDDb9sfK5dDB1wPvljm61esDbRvY0
3CBe//7Kf6xp/nHTXy/87bW05EbGduI61WbPuHor2peHt3L59xf55tb656t8ezNbZYiQxQ/RWYch
ABcBpM+mXYTROxdUcVBD5ik4w69cYr8pBv7nuriwGmxyuvz5vb480iEucYLEpfCs5h61fOeH+O17
NP8qu9JkC7qpAvQCqppr5PPME8gBOH3e6LBOJCJV+tiAfzP0UEWjqcTkRd1bHW5Q6WTcJkLzLBTm
Q5qbiZcHOYQIaVoUsvCB9RuFWkmQhDQI9A/x30iL9nyZMaICsgjdX4zu9S39PnEN8193SVf868Qt
cGLgZCpHZ3khHLojplY3sQNP0R4e5lfpSbF/SUW+fuLfXfHbulEkIWALctGzcqtiDIuXDvxJzHJs
8yBEjonhxS8W3Os29LdX/LYmBOiGAUKk6Fx7+UuNbGHGS8Gb/GwrIhBwsNwejsjoXfqEtkR+TOYi
gbBMZ0iXcYQkApIaGR8rDNwW/P/0ILjyJvjFwvWzBQRDeOyRKdc1ZDJ/fA4XcxCjAvnzmXCUjbXP
3eT575/0Vffzp1EwOVZefQFFXVQ5N3590nOHmaHaxPEZ5NjRF+CUu/SmvGneO3SnNvxB7+1q1HFv
Pl02kTsfujN2UoIXP3ebud91pq+v5qN8K7KcY4J2Dl0aY4lNj8xYCb50Ox3rpQhs9CNxMMe0tfeG
PCbJOyEWOfbv6ZEmqD1uZruyc9kOjy8AEr9YhJWfrf1f7/DbXEbCLYldJERnoHIPOM69ik8usFKB
2y+QRMcbzInTdXRrrlRAKP/iBLbs5r76CjfZiZ4Bufl7fRt5vW25v0Mdf71H/GzD/Pr1vj3ieZ4v
hSoF0XleEFexhiYJPXzZL4ZlB7sitc1uMa2ltbiN1srR2lbaL8ZH+9l78PULfHsPCoT+IpaO8RmW
7FZdR084ji1Lp9mMx9S5M5bwuTemmzrnZt26lnOdFPUaBv+63UV+s5lOxevx5W06ZV7sI0ByHntn
cJUnEyseN+IIvivP8k27AaKrYJP3v3iN5esE/b5wENGgU4eq1DXWt/GL5BRDMTmKz53bucWqgfa9
sN40X4JznPiGx5qMAdztxesP8XvndPeh+/H379C3DO1/7AkmZe3V8VjF0vzbCBKbJpAwlsTn+EF+
kH8IN+o77K9uDZ8xhWYNgxkz/1/FsH5zBP/zVb8VF5cWqzSajfE58auDthTsY7uFU70eN796hX55
qW+1RFMZlRUIXCrd449OYAFvuB+vMFjcs3CWv1j05J/OyC/j+a2CqBWrTI2yiM/qIljj2eEG+8Dp
3GlLx8wR9tOr4M1PIjRIykd7XLW3qWu48fkXT/WnL+aXb/GtwjDmPLvgSRyfeSkXkPWWl0X2Gh2i
V1rla81TvGoH2yTZBXuRtXPx91eHJfaTaa0ZEg6enO2sz59/qTOKrJikPGAMeu/iYvF5wGN+k7mk
aTqxU32MT7WL8bFdrWXkCE3n7kwHNuzffwlgqJ99C10knwgKGkS3b8f5ubcw/VAZg8fVK3YK9uPt
7vXBR88OvZ4Z1zrDprRfVzu0fJsWCr3k5o4n2956AS/IPq5UJ3cOiCWdfJ3bj/riGQKVny/uWEMi
/8ZLneU2cn30b3ze6uip3N9gvz6E/m1uH4IVu7Djb5zCgZ5hK/Yu5BKt/XzaGf6mXDyfUvtw4Xc1
28eqx1UXon1CvbOd/N0BZxAPmbLrZLazmN3jD//4dPPmoWJIbBllUWzvDkgmbNkp7c3g6uvDTvWe
7yJHsT9oJ9u7h2e3tu8e0NLZb407O4cd6pBVbi9L+y6zub4t+Yr96Acrwcs/B0Dy4fu6fGrLp17s
H4fnq8LxVLq5fbuf7ffd84VbcDeC690c7MbeYs1nayvXP60fIGTYO+7nvUHMcr98R6PDl8vQSyzv
eydw3h8D7+E5WNFXdo4YMLHS3kJccErnwFheZ8e0eeV50Iy0yVrlJ4K90uzT7tYd3N2qs+8Wk/08
L543zjtWmPyr54mbEp0LqyZ7ucU3bxeH56tuiFF2/NxZXLhD9Eb2jc5TnY86n4LloMt75/P5ne3B
ErfxwLG9N0/zvIVpO9NacZxbb73X7XSxOvqT/bS856sqzmJwVq19jG2Vebs97283mbO3j9sL03m7
XFsIQ2vXW2/X3s3WtNeW+1jbm2Vv3zbeSvO2XMSh0rIJtJbtjxfTbR0qUhQZ9uKJ8Dpm3DH0urVp
s7zventf2N4SnSEPF8M4Z38r20svst8vvsaAKuu3yF2MvrBW1rbsv9j7e1red6H9TFrVQmfgvBv+
Vtnr8PrsEvsBJYiLZ40DC87e/jAcb10tgo23lpzrN/tROr4rMtmw3jnst1yI7+lUzu4Qu96H564X
P66Fjrd/3/XOuvcs+54FTUTh7BXe4sfFSZa1t+vXp9nZDe7gY7Tmd+4ytZc7nCocef3A2z0zrXaH
u8H1Z2f2Gvf+YXfQ7Mcl7qE27aSFuPCWnWvYD7vNiW+eulRkXuXA/7Y3vXd4SF27dD8U+/bxnZl8
fY0M+yN3veX9g+Md1yie7P3iieHL7Y+H5eNoM7oIffcvW7y67P1T6DzN/uStPajyLk7H3uAhfXHR
/m4Cm72dPxbEXdqhv2SwqzWUbJdPvX5e7yBgdYXrF7r37vl2nbcOnNvT4+tobyakwgwvsijFb+1m
dfcg8sTwQWUIT4aLR5SdLat9sy6cdfuLU+RndPOfiocv69v/p+7smuTUsaz9Vzrmng4QAsHFTMTk
Z2V9uuyyXfYN4Y8yIAkkQEKCX/+udPd5p4o+dWqau4k4N8d2KkmhLW1Ja69nUQdOAoCQaIf5jWF6
eQyuHufd95sBo+YT3hQC9lRtb+iWoOvV9vvD0eyb0w8cG3Snz9nm+py7jvvuEG8/rMsK8yzGRppE
Ge4zXqblmgNOFAQQ9YWX7Sncw+ivOOoT5KnyAz+gNn7n7lIgGjftHk7MGHB/PfEvLlD+mVs8+/rF
CpxXeZVSIGmQE5L7r+rWnxjmwWO9j2+Li/QuPehLFHm88TbOjS5fRg7RNJA0wKXhJunlbw4rUY9Z
7OrPQ1/rfZUU73LCsdmAPr6Fr/imhWXiFrfg7K1Tvj9ba3McWIKyEhFQI84p5rO1tmkyBUtIfLHb
w53wV/aLfnGP5BE7En3D3gUP2T9S7n/rouO/7QAHAVkD5ANTuadv9m/q198+GDDMBlP/GP4PCO/P
WeLrB87/3ZdP0F20356fNZ8/8s+7zAR+FFDJgxtDzveFz86WAwZDigRUkRR/CKeK5DmdiER/hxCe
4sIS/mq4ujxfcvxxuJwkfw8TxtKc4UD4DDX6t64zX6Y+/6zGBpJtkfLA41sVqjgLIaT9DGea74X9
9Kwj3v1jRD9n+bzScrpIKCUkt4ZatIx6gw2vPVRO2RuB+1rTi3it58nQzsO+ecrZuzAOIHOMg5Vt
L8JSW0baAsDgfeji+UYlqLHE2Um6W9cpi11MEUG+IusMBjrjIVSoXq37N7YTr/XJYlemeMg9bH7P
ltbteDlDOLyTYso/rHvu87c+mzNIARlOy5SE+K1n0EbyeZcG9PO6xs8T1rPGcWLMHNRuYm8bgXrp
1nxzochW9stitpthu41D6VDu46HDQc18XfflGzP5a12+WE4TsDgzSI8kHCuO+YDZb2XkLGISr01r
7P7FfigHcjuAvPMDch9Uzq7q7iV6vchGlvHayr2d4pPppwcBmcK6pheBySCodyksbfc8s/5KcRvd
FFnwhk/FK92dLCIzMYzafkK3VORHp1GeBx39usdeRmWaFp5xghcJcXYK8PiGniWA6xpfBCa86sVA
FTyqa93dFWQsLxLtw8O6xhdxGUK/pYdIy30/TfLH3DflCbZ2+Wld64vApJIKD3c2uU8egemI9coe
WYRkAVLeVHM06wbIovsI9VYUhRrrnnkRlC0u/TvWYpSUHo4BpYOD6+jXPvkiMkcRGY1qALkfWYni
UV8XW5fZbl1308WKCTIoyl4dFocsl5hQALpEpV6/rtPpIjTnppmhuJwlLqnqBla251JZZszKR1/E
ZkosxDUoCNlrfj3YB/VPp7NXz41fiXm6iEyUHsJGO5hw2ErGm6aQcKJo9RuqpNfaXgRmCqp0CPt0
vseF/0mJpvlWqSR+48bhtcYXgdml2TAA/oe6/zQVX/s0RLF4PvTturj/vdN7tmTOTVh3NU35vhjq
AxxOIaqNAn9cFULLSxKADW1UhugYIqWCYr4VF2NqVq4Rv2nbzx6dw4LNtLwpdn2vNyF1WzL+XPfc
i+hMGQGIqjZ8P1iKynlLf8bFuC58ztjk5zlKa1B5Kqus3mc63DVef60iFEeveu7fNbHPeiQqEtbN
cQfvHZJSVMQMFw2MhXfrGl9EphmB3u57PLhw5WUTJ3wjubhf1/YiOsesahsCPM6eo9kwbj8OTfNu
XdOL4Gx9zCDvRdM9M+xkYnYZ9v4t5eQrwfn7rvRZhwtII2g/oPEG9gVJAtTRyqdeLJh+oEMPi024
PUi3rQgm7xSlsSuHCXk5BAeu+ilMQRqLuoDC4Rgeamk+fVzX34tlUwKT0grbcPCfJZVHKKin5Asq
nZVel73Fi+CE4MfoysAYvIIiJQNAACCjVY/+W6Pz7G1OLLC+iNGyCqZLA0fZTTPMD+vaXqyaOqm4
HdlcgSvovgeBvS4S3a1LlskiMlUI9bmvoBoaY5++h6fuR1RekjdIuq8McbIITXhQ13Wc2xoFDhWQ
Awb7ntANbxwlvdb4IjhzYoIQNQ8wNnZPfQnDpXUbqt83Zc/e5BBXshvBF90XLoQiIdjB6nbd8PuX
CyYDajx2xzBLafeOw/8IEqF1Q2QRlqSkEUetU7UP6wx3DW37BRvat44oX+vpRVgWWuCxzZkXZgQs
/oMh36imX5cAkUVItsDWoOT4DEyvv+QVziCrcF06+C+q61BzXsa0wujzcAvREWwLg0itG9tLj4iQ
h4l2GVqHtv4aAXRPYGK07m3+Pip+NgRN70pAdBGUqCjBoiw2IHuufJm//ReftS2zOoLryXmkSGC9
s9J8Gko4h68ahr81gc8ad2PdEFKicQbzKp6ATrcy9VmqcmxCsHc4M+sch7FBHjq4/Yi3Lt1fGeC/
xQbPHhvqcWqqEf3dZF24AVcE3hJ54FaOw0Vsomwq4FNAqj2ZYMQUuhI0Ll+P6/Lk3zqCZ8+ejKMd
PUor9gC+3Erhnro5SFeOw0VsclSTjaTCVNgHGd1AhwFtBcqTV42VJYuelpkbuyqt9mlHOGqzYFgR
gT+1Kjxxmf8yTzF5WhoDUgK8Wwt7LMTUAXmev3Vb/8qAOZ+IP0/EgRawZTihY7JAwxXjXaof13XK
YjnumwyljCWr9nENxzYO34b70WXZytYX63HgiOaiUpizpnmDYmU4OK1Lws/GPc87pFSudaJDyxzk
2qm/kPNbYu3Xuvr858/Gdz8VuetytNzAhmVTxd9BkGvXje9wkSnDnXsC6RLTlXAwGq6mBNaMvrlZ
9yoXI1B3WSyVGhCYFhYD44xbZvh9r3zyxZJcDTJtquBM1TPX9XRsxnVJVbiIeEYUnAsA0dwbNV1r
KW/mcb+mO1CM8PI9hn02+yxHQEICCDnjsCp9QF3Ey2Zb6uxQDT1ykwyGtpG5iotqt+6JF7GYA0ac
VdWIWJzh+ugAYKvfKAz78zGNgpKXDy2nOHSeYjHrKs7fV/Hw8VwrsHLmW4Sib/pSMI9XqCQMbbIb
3RWrpg9cCb58bE9jZkAOqeB6/gDnqLZaNeiyfBGGkaRB34P7s4+AjpyieTPP8brEOMsXgdKUUgyh
Pw87FcBslsD+LrPBqiUMV/gvOyRuWDyprkXjZau/sUxH11UyB8OqIEfh0cvmZZ72AIehedvN8Eao
/NGUMFRdNbqXlaNnoGzWKeSviei7z3MBn4VDzGzi143xc6nU83m7DEMR8FIjd5D8XoDny7PpYt2j
L8JHjayS44ARDuOJi0oCn1Q3Yt3pepYtwkd16ch6dw6f5ghuzd3k9aoFAUr/lz0y8TiBnwvCJ26z
C9HOcKqPPT+s65NFDIlG8CGNMQ9OBuTfAythjQDsiYUR5qovSBfvM8Sk0vlZw0PYenufBJ2/kBXz
79a1vnilNSYFEJPa9OBslm75aLLHhlq7rueXYuEeJbdeWJke2onwi0BU8buxM2ZV7gNfq5fvFXrV
3BDD04MSBOoguB7cOAKD0VU9sxTK9GEzYXeMF9sDA34lpP3JO0Lfr2t8MTtaPeuYgE0E06mHhMEZ
Htaw61peTI22kABfndcKUkHnGBfDNs2bcN1YPNfkP59bWKegP/doXDp1UdU3c1AfVz32v9Y3EoMj
ZCwXIoNfahZAX1oBnriu8UUIsQlI3wJooz0seuBWHIbtdYc7vHUJFluEUBrqUjRmTg81hyFTP9L2
NLkuWdn6YloUbYRKqR7uXeWom2N+tt0DmOotCfY5VP5HjvaHAAjau8ULZdr4yNRYgQoHjz8G3nOV
cr/y2ZdzY5DNEywDYU2fD/aiL+foAIOrlQspIy+fHSY1Qd63XXrI4IN5mycltOMTNyuffRGhbVLU
sC0s4ZomxhBFDYM8BhVY1389Is9j48/6fRGlLRKMFs5RKRifiv9gs5/BqEXZODy++SHSdbpyAl4E
bCoqbzTcKw+s6KMrZE0o8KnLYl1cocL5xXSgpop4Bw8u1LGm7X1HYaotJDzm/rqPXhmb6WL0BG0Q
dyHD0tRwC/WnTrv5BmaZwcrVYzl8hgJGhAGaz0ikDl2QQc+PKuuVD78YPiyaMshtsWq7rrrvAt9c
a0BD1+290sXokTFODnmJZVXUDQyqhsRfFGG6MuFYKoSSMALQtkRcJdR3D4lqya9K1WxdxySLMVOP
ZQ1WIjrGw3N1V4AhfwHrpmrdor1UCcFpJWbqHLVNNpmDdwplbemcvhG1r4zIZDHTA3EnGlhIJmA+
2uroMwkURRaK06rxfvateL64Uuj1eE8x0xsuyGEYYwOjr2blgPxdGffsOKd2OJC3MAg7lEnndyZ0
zZVNk3WiNdi8vHx28Oq7gbMGYyYZyQXSgmw7k0kc1vXMIlT93KVDZkMEUz3YuyopAfmKo7dKsV57
q4tQbWD4AKGTS2Fc3L7vgoRe2pam67ZMy6IiK0SrCVyxDqFRP8UAHkZs+FsF4q88+VIyVDaZrMIZ
/FkrE6AFYmGPFbz61kXqUjMU266eRerTw9SG1deOyvjIma5XXclB+/xyxAjKe7gHxukBboewYi4o
uwymGJXsq4bMUjrUVkGuOYXNqerstC0ymPVL5pt1oUoXoQqb0glOxnlyILxBvVc7pdts5sW6aYae
X/ezUB3Bo+UxQaiC4Rl8KCA03UU6A+50XdcsYjVjlvoxxpDscbV9xdsaFIUGBq3rWl/EKpG5abxA
NHU1rCbDRtTwTK3oG+F07uA/yZuW8iHgQGvYgBJAdarhbAHeAeiZeHh6KlBe1v2AxeLqWdXMhcZU
RiMyPeoo7O+BZAWi7a+bf+UXLKVENUpBcDOPX9Dnqr2FDySg2GWLwd8x7d/4jlfmhaWkqNJphkFz
RiZrn57yKigfsYy7H3/9C15rfRG5LWAKEf5LDmlm6wsd1ew4oGx/XffHyzWWwfw2GGlymOeMH31P
m0M+psW6leR3/fyz0IIlZBth2UuATIQTm7cFO0IXINedAC+VRTIRFhsdDJ0KDJw9HUi9h5ibrIus
eBG3SRUGHXyZkwPcqN2+bScHNG6Xr2x9Ebdw2KrSYcZOMBjK5kLVIEbNiZ7XJdtn7urzKa0617Gw
WrLDlGCuhFoxu4Alx7qrqmypLopM4eALjqwvNI3+6fWQXrmynR5WjfelwsgkohgjjazPxITsSeDy
ix7O0OsyVrLIh8eww8QXINvmZpzkLuCsf9KlIusUgKhtftnznqW9Sya0P0wToZtsZuxYjDRYOdcs
pUY+0KJtYcV2OFsdfs7Cob6epRrfmO/PT/kn8z2qnF6MG6hoxzo9j8oBFGgYO+OObAt0d37XxHW8
K8QAxvrZKm1dECwlSCNuKDhhgh1iXNjuBtrrW1TL8XfrBtIigLFpm7O2wEFRKbtuQzittmeDy/26
1hcBDPh16kONJHmCIOEjVvV+A+UG/bCu9UUAJxgwE/XIp4bQjVe49zOHuTfr5IHAmLx8zbg96gXs
9NJDCoVMtG17NcCypO7jYt1N11KSFOFaXJaYeg5dQ+ZPNivorz7PVh6iLyVJoo3h1Zww7E9G7z+M
sDi5o0Mp34iBV9bbpSipIYoI2OGj60lk3o3B2WW9kWrdiriUJQEFBCPudmDgRTpVnIosUh8MBmqw
blgulUkBqrt0SGB0lvQWpuwogDsEE/KdVcNyqU7iHYXTr1b5YRh4fNvIJrzOB8Ee17W+CFgqEpBp
qiw/ZAMK6gLL8o9lr926s7mlu9YQoiQysnF+YLTjJz2BS1LCg3/dZLOUJwEnBIpFkOaHYhYQPyVx
86MCcvNpXc8sAhaQe5qPlqDf02D6BEGYaTYc4s33q5pfSpRSVom8ZlN+AOSwM7tklqnY5kU+rTtA
W8qIkrAdfJWp4gBDouhGCYB0QwA41g35cLHkJrF1BiSZ4iATWJp1oSt2KuFmXYIcLhJkVSe5oqgb
PsTCALPdhMGFNjJf2fPJy5m4HuJaolq5ON8HyitnqvgS8hGzLlzD8xT3LP1uJErWStEXh0ojN4ZD
V3xrWkvXqcPgIf6y+boqcmCWxuLQqTDcB3HAvzVtY76vG5SLBbaPB7CrSBscagc5YTpyckhG3IOt
a32xwDKfqwIHFsGhypvoI2gsMDd31fBzXeuLeJ21iEMkx8GhaCa/t1lUHJ0JolWvlS0lRk0b9HzI
ZXEoBym3QT8JYIhF/GPNs6Pw4+VbnbwS/nzZc5CxJDdVFHQP2KK/5Rr656sryxfBOodVY1I7BYex
G/0j8aW4LFg4rzoogiHyy2enDP6gwuri0IKRcHCa39ZFo47rOmYRq0Xjom5QrjiwJND7aPKA/M5V
tWoWY0vRUTHCujgQY3CgY6L30PzzoyP9OnkQiIQvO4YUsS2TOQkOppUliOxSdx9ikKTWzcHwiX7Z
ftkY3NiBXgJ/VRFD8OGcBlPc1uGqgIJt4cv2OdzYo47i+ZvQpDscIRefY1rXKwNqEa4isa0fKkw1
duq7q2qa+ImW/q1N1StDfilvwjpN2JQlmIUnYAoJ6uU+idQ1b+0Iz2P7X/ds2Ma/7BqtsVOblAON
u7KgshbWh0dUudmD6OB6sklVyubtqghYap0gNs5kQ31wmAbgHVQZExQYqWFl64vgrVUayrqcMSXH
Pr4MaUk3Pfboq9I/ttQ71dBS5QGgc8fBJY5ehnGSflQ4GOkP6/rm/PafrbVVribjs7A7GhsVB7hK
gzOth5WzQ7aIXxMQqhqmAC4SpQTgaQSrflb1/Gvdwy/Cl4J4WUcobj+y3INaVCVgFVaCr5vasmXw
VoDS1KQJjtQiu6yUBAGUJ+squ9jS3bqo8qAI4qQ4JlMLFiLhQfpEx75cdWDElhqcEEUH1SBMeSFI
ELY7DQTZTSp6kCNXdf1SiTMOnVJFBpsMpiloo4CoXBstynWjki2XW/AhahoS0NstEHw7LUsNM5Gq
WVcaDYOcl6Ne2DZuhM26izOzYaszvNUWfiXrBg5brLgdbJXCQpTJheZw/YB+QN+L2LhVx8fgi7x8
diWsw7j0wUXd6c+TS9onYKuGL+te6yJgQRPirqkbfRpjKr8mEdc/z5DTzV+3DtIKHvJPZv2lGkfY
kEyUWNAOJhOXVwlOi8CWZQZWv+31RCob5CjwAavrSmeK0RvhXJAdSRRPxRN4heH5gq7lPdyFw0Gd
2YJVMAfmJqCsHVsg2aeYHVgaVPx717qp2TAColIMQHWTkstKWaGbbTwXeXjg9RiL74GPNerCZpq6
6As7fwRuxzFwZO9TP/Xysi3yurlhFePtZVJmuvxiW9tZuGurwfcfwq6zUm/FZAwF5xDhXH4PiIvA
UxUhUfxn4ALj5q3PrS8/FlPlunFDaVBh0KmpL+5URLkHQtDPKaAQ0ZgZsLcbUbzXI0wqbsDbzWa4
xEEzyt+DziciIO19GXrAevWU9J9k38vqiKoAACTyzAJQXJqxGdVuDKVs8PsrO3enuac5ZP1hUHWP
RMsY4FcV5V29dT1NzbXKR9I1QAj6LPvZUB11twwEwPCxMXIk4W4ECwu7LwUrG9ZvW5i7lvixJhOT
PY1os+t2Q5fR6Pssw6TqNg505BrWx7EHXQ/IX08ALs0JUsUeRzvFqPdl4Qp1y6cWTJm+TAa0AERe
QODvCMfwZNqXEA8kd3xoBb/NyTzKixx7E40fVFA1HcwQYd85Z2Br3XPfaAd3YgqM1rFKpmS4GWws
gS2vA+gMPsx5QozcAqmYlt0m8XMJpn0IL7kvTWwAKAOb3eA6bzP6pvUKZyA+cW5jMu0Gu4OuLu7d
FiV5UxxfTVyOOFYLo8kAYetblvAjXKVkOWy7GZQcXIa0WZHCFxymvPrbGA/OfbQ1yaqPXZF0Yw9n
APjd1FsKhi/MEoK4jKtTakEx/loPYM39MiELZtjZlcFM2s0IYhCmphScOX/BPX5VdJyaYpAB6GVN
EYGA3TJ8777NIddCTDhls1/hUFYxB9a3K1Cb2GW2BVN1NjbhW4A54/kHCBVT8BP4CNnsUOdg4DzK
NeC/sXZgaV21kzgHGHiaVbdHPbkCm7Fq1Zj7K1qrOOoPPGSpAbM9r8Cv3CY2rop2xzIQzp4Izhvs
+6wBvW/YGaDK0q2w5ZfU9wqIwMFk3SbsQwzzvmO1+REN6KOfYGoRXaLzmmi6bMO2YdcoYh/I+6zD
fWcEjOgg75s0rS9dJEJ44OWS/lRuVGILi6/5B5kHvovB84PtT1TOD1RErvxZAgEAZjLLKwY8d+yr
DnRwqYy4dkZM1Nmtp0UuykfQPqkSN3SuclJfws3G13LrRN5XnwfMDhT8Ce5ZXe1IkTp1Kc/G7N0O
krySdzsqp9R9BvhxmJ88uHj6YzrkAeMA2+EQOQRHiZr5voKd9SB2EitD1IKcxgSfN5g9At+d0cRl
rQ8j7vF7AvbQCIerI0odgfnbNHAd6n6hfEtPblPCkcVoSMhhzJJtDJ0yMm6Y5bz7UrcG6oWDRzIn
8y0chMSoNkObWzAt54B2QAGEEyyuHuEXPeXve9K69Es8BaYkm3xsejA+QRJ09Jc0fazu62rIukev
GhU1G+qptrdFyIn/5sqRg+jLp1DXR1kkYw8Hqk7DKWoT2qoB0teVKYNMQAA2KMi1GKNwjDaStl08
7vqsiKEjkCQAZttbN4V7RkVKf9kAmzAYx6syB9WTCRz0H8DUGfrbbuQWcCpR+xFOpbgIYR8qODOE
3/FarSs2mc+SutlgaXD5O5DBCYPaSkGTgs+w1rvvPFZ9idHMfQgMQlC2ntij6ECS6+AopNPyDqTv
oNsRk8zhKaypwXrB0hHsugBM45+TkGN1L5h09k4VXUKO6JuS/pAZbSLUAGZJVn7EQm85nCgz0ZTj
phqa1p2yjs4diLl55mBDjPsh3IFvDR1b4rbMSlt+BJ1MmYuwJ4N7HKSjLQxfk7oSbi+N74zbaufD
8d52mGduBl7JszFPWEfbCOmk2JVyzmEpPigV3TPQbu2mlVNN4DpPnZefAaxKZ3WP3J5LuEID3cD1
1cT0zPYuGrQHGRLqkXBDSDvAW103EZ02Bc7GAPpsQjU13xPpaQ0URw6kcLEDvJdqEErA2jYC7gxl
dceZ7TFlF4Wn32A+JttmB1qhidwGtTe9BieZoI3PAxhQw10jBFftsQp5JbJjG419Fu6jMgpq8O3b
cJjuXDYK0gKvO5FyvonnGe9q00VG9hAQmCksQsC3goY3uzbFy223nT5vrgFSjgN9D8jmgLBD7eRE
uv3scMjXgoyclG12JztwzIpAJUgJfG+If4rw2+diw2LCx5/UuRyiND9ErdvIwLfmAnQyF2/LICxc
t4GXoMvehzZC7UCZD/UICKqcsKX/VQP7OHUHjZuj/CNmwJDUm5HWeXAISWot6AGpHgXftG1Fpu9T
N+v+qiBiCi95x2b30EogjW9oOCkQi00n6iRGbjFjEoD1POJxrj56N2CAbMlgWNRv4yQ2tQJFgzT+
E2Z1Hny1bGKk3HDSQKdQ8jyunngu2/6hz2ysyiNVcZWdwcdAY14nYZeV6dZaJcZhW0da1RcgU9Vh
vsvHqNVAOQNqKd67gI2YkintaPsuTl1qT0XuTXo/hwKESniW1MnMt8SYsh22gEeOGWxJyxgqD6Sk
1m0BkVMoKwIbL5Yf8lZhKQfYrkrM18C7sXyCnysdNOoxGmenzYjbeP4lFxpOMZvASR5/jsacx9Wm
6xU2MJsis3OgNr6Ch1S0H+ZWC8TbhIQw2YySTvwqScc+fY/L2Tj/UM9JJw3eBIk6HMKmXd3i+AtM
CWB15lLoy4wWCf8kZ5u04JcDNTptaBv7CDjXvI/SH3VSYhnYkDqV9edyKgvwYUrwZ0m18TopulMz
VLyAdXMMdfOnQXagaW5qoCkCdGBqDIZWMdWsPCY18liyrWHbyTEPjkkQob4AHjAWGVSPbfGmbqQu
TlVlB/SgmHx0jZyDZp9iibnxoOfobCPWzrCIe5xULMTBd8T1AM8NTVx8aeZcDfd4lASTXGFlc8YK
qIG8SxuaBZscyrxow5rWwv46FyYCjgDee8V7VVDfnyJQ4slhpng/SLhHlX80rPI9ihKHcvpSzKwX
djMBwduYTVSFit4EM2LiPpyAxoyBZs5noTZ1mSayxhQrDeiF3aRKAHygHmubFikJranYx/lQsqdB
wB0NtshhkuPfNxwXrBdJg1Xq8zwVjF16nqnksYwwn/yYFTrsXvQmGe8q1cTjrYewpbqEFIqh3A7b
Z5ddmnboza9Iz+24D+FcmtjNaKNKXRRjzO2j0LDd+BBDlFi9H10Qn5GsKCWePol6EN0F7mMrF23A
7GLqUx/izvTn3GRRG+1BW/Op2xBcEroHkXcECf1YOp2cwP90NbtoSi5RGlpXgW02UaFt8hRZwROs
r6JsPjlMIugfnMjVCfrABwXeAuK56678DBP9byHEe/cTtlpgwdugRwGyseE7ryyKH+K6r/OPdV3z
sdlih9QnN4HIhfhC4C7F7wQOIcih54jDb4CGIya3IinyBNVBUR6jhjKiT2Ohgvx+gkOAx+bJBWFy
0YYw6jnhEjozD0oSU32f8j7Dz8dUL6Y75lrZINrkZNobwBu43ZCycu1j7JFGbrROWXjiutTddQ9M
T3wcbS3EQ5LoqhHAkE+kuZCaKsBekdN9slBj6TtbjKM4guYeAG48hoBdP1S6K8mTkMbZI1a+zm9a
COiiDZZFhlEZcTLsQjPy8Lqntsg/tbqVFHN2luhdVNtMf/QtxXkkenlGEAwzM6jqsilSsnswbg2O
nq0oWr4fky4QuzEbDXsflIMnl/1YUrA7ZiclasF8Lm9jOQvQnJsZs8+DzyefbFXbW4XVpiyA3E75
YK/C0FXpe/j4NaPYFi0DHnifRZml73EMlwwHUOsFZkIHzBE/0BnEgKMemoztQz2M5bBDETF1exg1
VO01kk82XrKsjNJ9M9iyPPAYEXrZzG1a7BM6c2x2WR1118UowrMZqQUp/apuqJPQgkROmFM4GZvt
CPa78naE+Go42WrGHWtaSdWUoKQzmV6wtqzTW58Ak3fdhLgS2SVpwDUeFmVIcPYuszm8KvpUqB9l
2mTDo2VRF91FElk0NnAolUnvSj2Ift/DtHm8Th1J9YkWncGcH9kxPNW0j/w1KkjhQLFJuaH5V4BF
tT9k9Ty2DwJRDOMFPkfdsY+xqblLx4FqpFYZZ9WIEyOSNzdStGS+HVN0dAsQVADAEj8lU0mDeQc5
X93C5DuYWA7XTZIGb5GrXjnZZouDvaTpokBxWp48VkS4tzSqgwoG98Zf//qY47X2F+fyHSkQV2Nf
naQPuytcr4e3olXrCgDg7YyjlWcntqQxliFPmk+Jqs4g7Kh7mDJd3K969mWxDkvmvmtj5U5dWkeX
oF/zz+eM+Y2Lrt+KrD85/1mWqQKj3JfTVIuTVLLSfE/BoOObiPbFKYEWCSVUMHMsdyYFbfsK5Hbo
GEN4aj/VucBei6syua0xkAwOTJF6zX5Ldd5Pm4D2U4yFKEMZ3I7aJsM/GDQtiyPpFDhkXGgCSqGE
xvUmyFk7XJZjHVUY1gPuxMJ5km85uZ5PEP/sBy5OFiGWnkzJvTvlDNuHw9jnxl8MReR+KYC/ATWD
icpbd8GvjLNl3awHFDsYh2k4jfC9Cy4lwNZBsovrKFS7XM04htkkxUyTHU4TgsxuK5rj/AwSuShI
cCQ2h9MGK4YDLy0xQX/wshj6i7yJSXKdjkUgtrpF5ZbdUyOC3OJAoJftcFsTmSIhM0bbzMAteRh0
fwfBoLO3MHOpsHkYqqy7POvLVLBjhcCuel/zwIpkL73ibEf6anKYMTHvkCOQusQfx7KP3EMDvGkU
bGQ6NsAkFbKAIRd2s9i/T8cuTiIcxHRzOYAaXkyd2hEH16F9UwZ+GC9p5vPxFmDzEn5gwg2urXe/
Q+Lf8qi/qX9AVaZ+maUbPVxKfyg99XVZmf+6G596Awv7v91808PfDrb9CRN71S4/c/7m//+h4b9+
/3X5pHbfzLcX/7PHCDfTPUjY0/unwUrzByH0/C//t3/5t7P3vJkeJv30n//xQ2ErfG6txGM9t6M/
CzNfd7DfKFmP9bflB/7wr2d/pzidA14xAmMRNGWM03+yuNP8bG2fAkGdpJQm8VnF9AccFX+Von48
hysUTeB/f9aWDTixrP7zPwJC/g7PEJICIBXHJDx/7o/f/u4f0YZue9UglsS/FcT/E5bgtiagugHJ
C5oCKtZxGPBy8oSnUU9czMI9cIO+3BfYITcoaCe9HW+wZBL3EPzenWG7j+UmrFQ673oc0k7fE/jJ
fy9LXbCvJjK83OOUJzDbOE0n2GWmtIztFjRskWyMCtr3RuVVfUCaJ/4fR1eyXKeuRb+IKkCApCnN
aX3c23Eyoew4VwiBJBoh4Ovf8pvcyU3F8Tkg7b1amFXmFr5TsO6I8svNvunoYejYjOKw1fo9T0eS
Dnchpmtmi57QBmthZFNUSvlBY5IdU0OqRaX7mhT7PAxTNS/Dpt472EDVORnMiGa2kfr/fI+a4VaM
MT0wEOa53GhWIfinLYFi36+IM3gdXa/xQgGLk615CJCBWqneefxR+Y591fxFCFFaTsuIojWxfSGu
jlx3nC0iFHXRUHhcmxnr7K7VkFuJZOYf2OCI3NNrGDF7VSqdCirUfIgyLDXbwq/plHYPRGmRlQ0l
BSXJ07TtslSjHUq5eVEt0Ove74oAQoKmqDS0eYJoIctZO96nbm3Oc7ONL25BezJbBDtjs46LaEvn
A0nnf8AMYXwZ6AOWkPE8LMEFzMF/UbA9kVTtRWpEcBhX+da5xR2xeO4HurXmKeriL962STECSyyT
2g5vtkfQvop7XWG2/goE+wM8GFXfcWiOWbj/JVkTPITE2SoGtpon444iLhAmeWzk8qK4+9jwEjxb
i191ZIEDUyHqNwWD2x8EzvITfJ62CqZsLWYM3kUkesx0DOfm+opSyyb89vug3uMllGgX9NRlL4OW
2xnG/JpcpmWZyXe9dAy9zwhLCYqJ9KmP71tJEn6wMp3nIzjE8M7Ge8Iq3omhuTSO0ZdgnXWEbXgL
lq4FvTAgYq4kS8TQVsjmpMke6TZzhrQ54B8p+8+GYt62O0HdxOPHJhGBFwCw5jCSl2lMrS4x5S7D
cUh7ePwTsbtnEYLOuDIDiA2XzRi9YFWKP+lOWYFYyfXk2mZ4ilDNirgs3DEyRpo8wgx2LP5z3RSZ
nLMPPLak2APHcoMKMiDwYT+fGqSf3Ma6tf8BKp9zLbQBHo6mi4vXYrt3GGanqTK27oLpfZI13A60
VXWhsE8UQnh5H63kUVBDyiEjfQEX2SJz3mcNShfrFk8xw7C7XHucF+wSR91mgWAAlt1PE7CyAnqK
4OqjLjwhHGnNgRqQIgmCreJNjD4vWQ/T3YSVBkylxUpWTnqtR2yZcGl+cQDOpy5drCt8U89znghR
n1wdiHwbprdmNOmfwCM1i/VLA+eyD/xhc7Z5RB/4dqQBkAIeRPxgmA4PyTCi4wbdYwWrWZbHfdLl
8Nsicx0AWD3r4Rz5NCjHdthzhZbdnGupnmS775cfe2iigB6Tlj1MMpbXsbb6bCFShS0KuycLRw+r
SzJ+mH4Lrmb2pPRmZje2+/ZTwA2TqxWPPWpd8WEQQMpJ+vNH9kbn3iMJlinPjtMUNSJHL7m8snFB
+5IZ2ZEB6j1jdg+L1qV7PknL7xRgy3ujE1Ia3oYnpIS2V9/44MoSkrzJFElzYDCmfJoQor7t7Xlq
1uElxHuS//9HqnkbXpKtZnnI//+v4u8CvaXoC1u4zEp8Hfi5ch4//v8NmsmGJ7PupGTxz98QZMgj
XUcN4KH5VAbo4+qT4DKaxp9Fo9dXtuEjwdlbP8xQBwFrnbqiGS26/ZZ5PkxJht9v8P4AmIUfU6dQ
52w5OWNp78HNbfHDQBdfsQ5Pj0Q2bAFz1W9Wb+3n/3++4RlqgGnWHdWEPxEOgt///zM0wqyv4drP
ZzYmzXoTXYqSZLx632JK2U2Thnyv7Rw+TR1tPyfa6XIa9/ZTOTJ+QEa6f6390pc9hfowZ8uGow9C
/N8qCtYz6CT+SuGSeBl3HbxL2wDngnY2byNEng2dZnc+gna2j5n/T3oMyQqY7ZVHOy+iUXPLfpE0
BatxtjVwdPXzGWdx/DNXmm65IJrWtg1QiDASJgfmFjfA5qybL0kYTWNuaarOATag10mm5LKiSPc4
++yhNuELMM/nLdOnVZO9NMyj5Mgf4246a+oOsdtOjpAvy5gpwlYkJROTvoQU5F5j2YMnAx50Fj0y
sf9aJDc/VidQqxmAs72PpiO4YewDi8PDBFj4IMd5zLmY1AHSEVvVhhEgqUCTWCAFGqV4mEMZmlwn
AskKamZRurVIUmSaAkMTqTiNGR7xyWd9VGzT/EmHKC5Wh4bY2m/vSKOW+PzNq4rrP26s/6YIxisj
HbxEox/ucZfwApyHPkVR3Fet83i6KY5iB96pWnYGjnNW2dtq0rWMm3362BqwPXShwXWUS3CcDFR7
Glv3MZuaM/jbDQd3wv5bw+mwb/QUghzuESqNK0vuz9NcuyuQpeNUk3LxGSntFqmHWAX0ZtO1KZmf
RTFRya5bp8NCKVR59RmqQW3zVmswvIGvUYE2TBcs/b+GeT9asJZ51i3ZcWZIoRgi9VcmcgNb8sNp
mXgEfYkgyiCZwpJPiFUfZYStK9pOuwuGyqW0r0K+girMUG6XeHYQiTkn2xKXW5t1d6ID/Ita0LWE
DZFVumtwDKY0uCzhvoI2dDBwBu0RHpOscpE9g9LFWW2aAkkn+rPdQC1NZCZPKIohR+GXugBSyx97
MJzP0ZTBCEe7sNSsYy9mpPER5i9yUn0N1jfo5FqKfpLlFEYUESE00Qi0j/hTLcgZ0yBrS8l9jOQK
kAV4+Bp5v09998C7qD/grIaEJ9qAjILiGn+NW5INUIFJd2aS8hIDKToWhcE1km3xfKG8/gZgvt3X
gHRuWHC7wqgkKpm1/ZMMB1PswyDOES7pqu7h/sSVl81lnThyHKnC85osDRg5PRzGsB1fe6sQI+4D
Y0qH/Is/muvgiLCwsVzTcSp2NEacl6XPLhtpl4NchwCQElPnVE/RlWQtPXmcV9+rM2AXaRs8IEZ8
wWMq1F3Ex/2AczE6L1myAT5f/VpY+KZB9SQ4ZODZIxvIM3AuuA5pvOftbLdSyMADPs8afid3Kkpq
qcOsaOzNSDOWrVLA4MA/5XoNxxftpYJcABNjxuDSsopuf5Y4mPO2i6UoxEjFM7YDX9J02SuwemA4
UpMip9m1x2FouixvIIyr3AaKD+a+NA8xqZf17rdHaAP4k62nnxF6hRFBBfceati/+IvVI/do5pkH
nP9LOO9vy7odszqZ8wzxnmdQSBfit6TM1Lb9E3GffTNLw2OQUTBPQpVSkeQkWyCFaV3744q0f1yI
YEYgFqtnzMe4k1hb/8dRmVplHaU57uSPWfnpFo3SPCVK88Jr8466EFXZJlwvelTNK8fIWKJsXZ4z
MFYFmTGAzpvLqnbDX8So/g83+vMej6BFcJXlPGT3C3fPdZighTtG0jSu5RhROiNuk5o3/ROoYgli
Z8WpNqz0F9zXry1G+wukF9+Uu79hl2H2SgNSamUT8NMRLjMR79mM41KPhyVuvzLfoutZtJ+023H7
7T3qPt3wMOIdyxVLknxLHW5aC78aRg30brIszjMVdtjWQ3QjzvTWax3f/ShqjnoFZLqGXfMeJkkE
yot37CoIzmOD6DuMynHBf9QYrjH+sGqcoyN2u1wE2h5Asn0yEK4nDFz6E14/HIq8u2wWidpBY/ip
TqR9gjrDFy7qhiskgRpfU4w2iY4vFxeuaNgMt5dNs+yUDIgUloTG+TL5rqy75F6n2SfrprdWJ/Eh
pGoH4+7SIlJZcJiGOhN52Cm89Lt9RnFbXyAO5udL/UckQyXgkLlH5K2u1ayGf4CXMOgOY498a/Bf
E1n0S9xQ97QEekYRp4QqaQ9iW6QDa/GwufodbHpg0b0Cb7zHtJRvFgIeJcfkyClkQ6D3/8JSowqV
OV0kSFjPpzGuzwuuulNHgldlyJkEAGDqxIenmcjsYVEDFFLRjmiiXlwinoiyM5rjFGlQHitAfdpg
jIvOTfvR42PMcW0TXWFJF2eRJnicMYGXs9zD5xpc+S+Pbo58qdenTbvPaLfdm/ZjnsyJfZ4C0r6K
JI6PSzKS39irpgPkpd8DunQvwJpwFtLhAYTIwx6a+57qo2eYtLRAUC8oEX1WWb+dI4OASTy4X2qV
dyE+1191lCGxGpyNbMEuox6NXxRwwHysp6iYU7GVaYeyoCXu1DGd4zjMOdiIO5/M+tknbEZyTzsU
Ww05g4pVeFj4Pp9Ut9dVogW/LrXAeBb8obpxN8oXZLT3wfKvbtn4DjytL1kv+SEJfArPsxG4LG39
ToBV3neIzD/uWVrffBTgCqtZWEJH1QGGw8xT48PMECn96CnRJTL/0gdpGmWLDNGzBUQb/pbOyA7X
EUlvKYn7oundfN/icC7AuqEPb+sHIG5bfxztCtQtwhZfIM3jWyd8L9u1WZ5WhOQiZQZ7KIaVLN+S
GSzVMrivpElWjG/xVnZRhrhB3je6WIP5q1nAIBMKnRKy6+JjJlN3B87u04Mv+53uHqwTuLeLTIcE
zz+MhIA+PjbfiWJoV5WDLg5/6YCORz/U9LWbaPgkljm5a7kFuLD6AIM53wvou8VVavW0IPMaurSM
HHTc/WKyQU9nYtMSWUcUZt1hOfuFTTlrBo9jI5PDIYNL4RG/naxgXbhP9p/8SEd8+rK3ye8xS/Z8
RWiVy51N+KPWeq8kj6cvA9Kz0C3Dh95HtcrTEJOIcxo8CgjsHOVG3QlQZ3jVWfsTNIodCtMGf0pI
t7xMLBbY2ds2Lq0h23NjRFRhF1Yno1MISETr7rCizpWhgp6XJppKN3r1anhvnonecA0kOGdvA1il
Uw8dzZWYVN07dKl9b6vCOd4PkPeoTrz06E3PO9h8q9UkwccMDuhkuCN599Nc1Adq+B0Oib1IFzQ2
F6pdD9GAw2VGKO07iOcnULG3BMu/aMI/HSigNwY4q1Ax7Q7WY3bVvB6O+5q+yaFLKwXZw8cQd8Od
EpblJPLy12Bpd+daDAFRtH+OMUR5bVdvRwg69rsEotIQcoCr8M1+V/vYA6J364modcY04VBNy/DK
IV1qOiU6ElUaJH1ua/HXrGSq6rb+WgaISrqxv41Yv6Z9Mg8jXfUTzbbsvxp6fFBQApJhTHxPwVjL
I5VulzmUBfaP1ml3h49OlhQimyPdYl6GYTM9UQzjjw7LFmpeayhEAToUwDm7KE8Hl5VBhpfl5zOC
rIPzGIRrvWuKF4JHZdhkabk3AwI6NmRgP8MztZ4QUUFhcIrmgqe9P3JNg4KPQ/DBbZ0UYbo3pRnq
/gWM4VqIBkUC+PyHi8U4dAC7gFm5jf2MvSeN8RCSFRSsGhBI3G/xcjSkRTLsXA/3qnX1/crVVGCg
hXYFBOYfs+EfBXqwnYBzDNkptkP/vGOsRmxvFLxlM9aTZlzn0sFoftQ/KEEoXHgIWty2mwrPfAjn
E/5dzZmvAJOANXS3ZOnGo0hm+V+3yw4NsRZyLDV3J2r66bgM/fZ7sjh8QsFH1NdpqJiyeCCQou7s
k6VGVa3V7rSnMztlkzaHDbDNRxe6rWohAG1y6ebom7tQv8/MTlCUSsefEToTPgx7G/7VfAaJubCx
mNHD988BTiqF2kRpWrbmbmv1gTsgNHGNh5I3q30HBFV/Od2a+7qd50LP1IBShCBRILD8r4QwgIhE
3XukgZ3cPGGwSflq/mzrmjzHK1oGkrVdfzMoOHGEJOxrkciqsUG4nBQu7r5A7lz2PCFC72WZahzC
ZrCgHX4Wbb0FF7NGO5SrDfSYFpeQabA156LXIckTE7GbUkxeIdiUX0T5bvy5dkQG5rJvH+dxRxEz
RAY2zyaJ9N9ppPckg37j6ncu7bHJyARpR1YF8azKxNKJQEEhcem00XKFzHkAm8oi7Gpi4A96bekz
0DZ1iyCi/+xiSOogROplPvp9LJaGLb969G2VqBnlf0dgbq+JyOorz1yAOMMgPsRc+IuRkN06osHj
I+Dpn7MGyrhQPk6DWB7jnq4XU/fAz0DUor1nwNmo9huPuDguwBvvWqrqpwBfG4bSjT/Gax8B4MxQ
tA2R883WYX3B2drfNyoiVZ8O6wNejzmnm5i/OQYha8QXifkXVGUvCcDVu0DrX3NUv0iyYx5awqWE
unYtKR4T1sTffe9cERP+J3Nt1XWQ04ykF1eAi93rHCUxpqC4DBV9y7yVBbKAaRFu4hBFM8l9EpIy
wttQkS0uUwyyeWAbUTRdjMJt5PaCRtyO0NziiLceA+ZmL4sR8wu6EvDYTOq2NCLGcdfth6XVaGKK
4vgykHgpu3l7F9p9mIFDGZu6atLLwWAbhdAjXG5RBASxrvsTXvA9l1FQ3+w8xyWKQPSVhpqe1qiD
Ujn2GNdgZC0FBKhF3M7tOcuy+bSt03bcRqR4hFxdzFjPN6xJaHWO1uRroW1bwoG94l2Ln4gZ/GmA
mCxZiCxiScTRjnvyD2Gi40umpqDaFYTZHjFQmBS6tiDQLp18gz6VAPFwEA6ncYXdChGv1Kmb1xzY
K0TdPh9SKEhZ23445OGWUA+Gjy1kGjc5BD+ixt0lFa4U/pBRQLxcLq+97KIymmgN4tD3OeJ5oShL
SXcYsrp5WmagB6GnQQk9720XmOinDvCtc6j+4VNmbhpY0gHJzdijCJbs0eCzZ2FajFmEzvn//2Z4
HF5XvT1zjVFZLirJMXdi6hvAzv9sVjFv0C2ehuiWTddL7WL0pFNt731rztDa/7KTuC02+LYLSOBA
xpAEbVTeh2KCXgkSzJ+Ws0KENT1BEp6VoWCY/lL2xbJpxLaiPwDxDMUSZni6INk+b1BJFLb+mdv7
+GBW4L+766sAIdFPiyV4ADxkURoK6AnrRIEOwqHogiXIFSeG5atnDw1e7iKJrayWVvVnBmHzPE+I
aDAfEL+m+YasG7MNrFCJ/DW10lRYH+o8Az10gHx0OqQqG8Bu7OiTk+Mtac3rmra430Zgsppkd5qr
MScjGANEEPhqIHSt9n6VKFe1h6xLgO41FlXtNZSU8ajIKw2m344DpotRtA59I11xY0IKAltJ0W7M
w0DFpmvC/Nu0cQlwy4SH3oYfLSMCR4taTpnjrybDyDXMZL3FDaRUSPEbj5xYcrGpe6aZBTuydss9
7JqCAAUAx87NKg+p3g7wAfxZGv6S1oBEoKE+4qR3pZrjGmevZWe3qvAV42N7lPwvUusI8DsNADrk
r5gjfwm5PmDRMBB0m+ZFgnrdwOfcq4iGB4cc0FsSRN+0hvqG2zKUex4hf+TIh12fPHLjLoStR9yY
Hc40PBI0kv64/awBEEweusR+L3N/bkz8Vg91UhoVPu/Qhl9a0bd3Y4/NlkdtGXP9mcFBno899p5I
LqC2IGY8KySI51uN6yPQTN/tbXvBliQunob2GAfR3y6yr0LJz0VCWyFsEJ0UeqZOPe/AJGFgvYpZ
pEeCUQ36dzU22Kv9aYI9o9qynT9sJP4m/dK9wFuynk0wbEXaWPtEGFwlyKAwpUB4Y4HlfXwSCFY8
au1+wynUyzsvfCmbVxzp/tz13uakc9sxhrEQJgMj/tjVRqUzGo94OLUF5q7z7NsWv02AhJt0ORLd
nzu//+5ddDcJd9jJuubD6i6dgi7a4QGUaQ3Rdtf+3kzyhM/7vJKkSmH5IHjucrINYQXU9Tgp+bJO
dbm2oP4Gp+tH2eAPLa6/jsO0lcFkn8G0PZN1PLi4OduUlWgtgnh0qKsIPa35DvH2NannUrvm0fHo
PRB41e16Vgr6zn1w36pbVVkH0dfUh+cUb8OCR+PoXXuzITsHMXuJMtIVS9Jf1klcUrSE04TkO1fx
49qaKAe/5lCo41mZheGlM6jU4t2QvTej/kBGA8ZfbX8Pa/CYqqZIouklGZqtmPbo7MFENtgWK/C8
9iPc2/umXvOgn0tcUeXa2bewgX0IU+xBZ+SeRBbyCyixz47X272ozcnMaIxFGWNSyb6vwcyC64oD
WXqxfu3oeLgEI1OXJYB/YZ7rD+SCkzwNMEFlnSvhJfG5dWKqum393Tehr9a9vsVYW9IFaQfjUONs
wHvUcQoGFxFJAgTCgQ30IljDr8MUSWx4RNNfAMRSmGVbmet69g+Mhlf0HAAAxqpZ9dksD4Aa7AeU
N/PjSpP2ErRS3niAFuDO0RZoajbmHcmOwFnkuZkCRJbGHWwJIBbtO8JM/FcyYGBHBWpX4iHX3afM
UmzrmKshNANtAH9CFU6jrVaMckiQ+s6yJSl6SDBAyCBqZeU71PbZBE63DyfweYCemiWhFcE3k1He
whdDcHtjNEnqqKTTWKUOSLIAmiEX+iKhoj8tcCsghM39TZQC8gCSCphF7pw84xssMA0agOpOl4M3
Iw6NNL3Evn+O+mwBpQHTr9vek1pfBqrm3IXhY+Z2VcXUdkVfD+9d4x79Er+BClVojQb/H2RJWw6R
GM96H7cSZsG/oxgiLOYhVPhtZl6dWSgEyu3zvGdnVnNycAOpC6iTt9wl+1Nsd1v142KgaIQrsts6
8PHRb4TyT9DH2LZIAc5PSaieUnyjlKosh84Ug6ugxw3EaM4A0JKGT0Xf1apcWX0P28Iz1QAtJgr7
wtzMOW6f09J0CIIW9cG49M/Eoj9uWbtiBKdYLVb+2HLmd2HcXx7O5VBzUClZWi2JkHiOySPsGfZg
OnTadl34N0MI8SnI4FdIKPg5qhqK0SFGMu4+lK7rruO8lML57Gxo+zswICNUF2NUnO/HwJNj0gzR
YZ+GZ1ZHWLnT5zmj44NY6VqO9ZrdjSZxZT0D3l563Mo4PsmFaVpQL0wJDrq5zItMDpAjGljJMLaD
PgeYXmMJpZnpi1Gw94i30z2E5emtmeV1gi2igo7yBDnyQ4uQL4wTuGhqLBhjqypolSowl5D7KzIC
AQKDq+L2wYdU5mYK47ylaL7wUqqDA2FfNQkGBYUmMLx1mzx3DKB1mMW0DLAWQOu03KUohFn2Jatg
QHuC3Ak4Iw3fEVkEVZywCf5jmrNc4k+yAsYw/Q3S+77aYt3dQpF0GEB5V0QJFhW6EWw3fUA1UFws
dnBz+Ra4J3lfiF27/tEIG5F/e2zroawHsPeQxSOO7UyMo+q6wo24Qdw9deQGThaugyhd1HieELgf
3Q12bAILqGIAEzWKIGgP6cQ9/NdDMn62tumA08/T/qsBVLc+TYCSbC4BRvoj/qdPbzP2T1PBCrU1
j7jf6/FhDMz2365WNlag2i3w+h7lT6e+T+EDkrVGFEG+gioxRS8GE5ZtOgbRHdQfGAizjTa/B+sF
QmLShNrnGKQYpmk890rerak07nkZa47BVaD7t3TQKOmLFg13Bw66G+B9yl1WWDIs4RFm/hFcs9qN
Cq4C2Ot279cav1xdG0BaKUmmuWxZi20Bvqklkms+zigL+tCD38MLRz0OrHftmkRzhbknYw8S4gk8
x75H7RsEw1sJJ5Bc8qhn/BFqCnaf0OhrHdJHNkIqnixLVnSZlsdZTf6ZEdhKh9YOkBDWNSRz0ok/
fevtY6ACWERGdA7HRRziLi1CHbEzhB7P+0LT116oDzHSQ9Y2AMCjuoh7txyEIo/M9+g8RlAVFDiI
Y9rG5AnEubmIgFlW4DR0+3sCpTX7bxnH+OfnL9mV6+nNW0jN/dAcAlH/bRIXHfuOHpFGfbQLZuCx
u9tSGZV1G83Q9hsJKqTZQcJIoI40PoC8gMNrwf/ULeoJoh7ZNePAIfuh8/o+7LBLj6u51nOM5Q1j
79X3m857vsbXPm2akv58SDrVBND3eBwDYs4TNNtHT+yXDth9A0ExdqTh4i1mPGxH8Lr3cGDhtUSV
UyBwjmaxHYuwwRviYaZ5qyfYPoM1zm5dEiYl0MsNUoa2PgfLmPzaVgcLmN9/2Vl9Gwwd5byOx3ba
6xO1qKMXM0ezzZ5CIGv5d7yx9uyMuzfwTBzN4l+bVa7XBcjX0zCwrko9hXFShn/0rJtCNhNuGRIA
jx53Cxk4FjSdN0tr0FOEhZbv+yFZwZOvzYQmh2atNLRrWKoGEBHDdgFpR06U4xLkW2yrJPLbsRNd
himBws/YYlNGeNUTRNhZnqW9KLKYo5ctqgXMqZTfYOR9TjSzr8hcUXnr9uwJmj5+8oOgJciV4W/t
O5V7yUXFB7QOCTJFp2mBxgtdUNglWjC1zQjbEcFvD4sYQcgUlMNnvO3AXRm7SohpvgcQBwD3d3Tq
eL8/sHgLC63gVajTIM59rX6rDPvnJHG1mbh9Ue2yFj08fRVo2Jd97fsbVzVoXT5gGqRu5mXat+u7
SUiPYQYaqQsIb0Q3S4vPPgcsCjsQUq/2T8jD4q+Od6l5mjmWwxiofnTQHUwSj2wz7XSYwya8pG1v
v/aFAw/MF/yid0mHjvoi6JJfSkYSDKOxb1C2pVeIHh0MuyA43T5e9p8jK5+nGrZRZjXoMH3XQS5Y
DCEwF8vtVPqf4Saagv2EmaN9hwQZQY5r4y/xVK8XHGAYrFndqWK0eA4qXY++KUYXYeqatLfhJYrR
r56T2a3sG0sfbFaLS3nF1lrfjVyVJhn8ZRUmeQ7SbLow18fl2gTZI+/X7QBOor2ft0Y/N1b/RSVi
fMNLrAvVd8ETmuyfYhRinUfU1ryAFoHroPuXji0rEdIE9S9MDGZPkifrIPYvZVQH5Z6JtoYGqNnn
K1S2f1Cf9wbm0ZWb3Cs3hMG5rbEix1I+rwpEXrIBm8I9fGIDCf7pARoDw2kxbebYxtoU67D7M06I
Q5pCR8TwklQ9mjgdHnKVlFFaR7iZM3UTNHxZOLi9EO5nMF82jxN/tckcn2MSTEUd8rhYpD/sTOGz
936SjzRMFozzGnzk3FBYknpRphAIvMV2pvci6ynKdOBsKEw7hgVl8XyOGrXlUxOPb3ur3gmDEdG7
4RsL0PwMCR5UDsa/NDh2Uc0IJ/y/jCavAIjkwYFvAVP/LPqwKeqRU8zf/hUjaAsbJc4JuPb9AelO
v3YERAOe7fylnkJ8NdEMTtxnsMbx3I8+hBRnW/nc3ok0TWFe9/SNwBx763zaHSBkkMcVSuoWOqCN
93v1A+XjZwPfYu0OHNxlpuqhr53v6P/YO5PmuJFkW/+VZ3ePNszD4m0A5EgmKQ6SKG5gUkmFeZ7x
698Hdtu7TDBvwljr221VRSmT6RmBCA8P9+PnBGWmbmVJ+NWKpr4hT2QeZFr87sx2VNl1rDBPAqfS
0yDogOcS7TrS9L0COqC39WZE6XOKpbspb15jrexP0A7EuySqxw1dq+oNxcj6jrYgdW7p+Z2xHt2C
ZqCbsgK2aqeZ/0cPQpBC5aZvhi0ZfYgd2GlW+UTHNnA2ihb7tOxuDcFwJasL9qkCoENpJolgnI6P
XBFDlrpcE/9YQDN0dDcoNNQgfyi9H61W2reU5OSxSVyaaBx6kE1GID1ZfnNnpMVtKoN7pTGt2xap
D8CWDiram1Wj3fiTVdxGUSUA34kCWwOp5CIOQzWVzgQIRrzcLkPT29e0uu5bEm+MF+BXaI3fUqnJ
ncQISOczS3Ed+sB6I+gNhuhRqIVvAj3l1LdoNrA0KLaafpw46rUvOW1DN0kGD/ZIxRxer/pGiPts
Cxh0T6mO1nqJkDzPSVQqdFYCfjB/wNcfkUER/lKk8WkqWpm+YR/RIxpx+j4StkKn0d88TlwPNZNu
L5LPh34y/ki04ZiOpHcNkpkhi0uapkPGZJ3QNcq4gfwvIH4JiFdAql8BxFc/qaS8x8PP7/8PHl42
/4VggQ5mWRZ1UePe+v/x8IbyLwsCalnVLANYvDW/9B88vPYv4O4a/HUmDO/U2ecWGSrtb3B4RfmX
oUmSJIogpERVhoZuAX+/BoefaWj+GwuvAV5S0Pk0aJmXlRl7u2iDUuiFj2Sf7plSaxLgH0HTVDuq
peS7fMKaZvtuZv6Dxv8/Wcvlgbp1/X//66M5FYIzCVN0BgBxW3D6FIKBTHajDhTJ6lH7PSSxNCXk
FkJOIF8FZvTXdXvnXTHz8FRNnCkuDYlNoC1bjUQqzyTZif9K+ocfG0PRn8tQj3YrVt7YKN9NowHa
XDSo9dOcIOq6tORJ468krnDSw83hfnu/d7db297enLZb192eHP58cvm36zr2np/c0832YB94z+nE
H4+uy2t798hrmyM/8u7t4XDv7nn1xC8feKvjHPi07c7mI/n4+S3bnN8/PG/vDwc+zebj7M388vaw
dV55C1/Bdua/4Wf+sLFtZ+/ssct7+cQvu3s+/sZ1+ahX/uawsTcbPvHFPdmHw7N92Dj8zmazcTaO
48xv2/D7fN78Yc4tP5wYCd/ocTa/2zvHb5vj/NbN8WBvnDvH5WdGvd/lDN7h2203+1vH2R5O2/mL
8t12/Oaj85NP3fPW493Tfv80TxMTNf+2ezql9mz2yeGvrz+yN37uK09sqQuaRhXZkUh6OG3vXw/b
Zwa1cX46+6PztGLpjRb5mqXFFmu4FNFpKz1s3YeXX/e+fW9vftw5or1i5426/podnND7nkAELorA
mO3wiF4Oj488Z4f55pHsb07ujeOssIq98QJfM7jgifKkpowmDJ7c12dWC8/p+jPCz517p+W2WhJL
QggDU1CIhYeb7c28oLent//z3/vXLXvjnrV6ej1tX0/3pc3GOb2+8izt2x0L6/C4O+x2u81ud2vf
scKOzs2e5fzj9vZtOd7azt2e583OY1u4zsONY7M/N8cH5+aG1Xfcr7TorS6EBSWYKnadR9LgwX1x
n9k3zNjaqtYW/vXDhM0T+q4vdMKTg1PBD21f7/0N25Ltfj9veKbtkf8d7B0/zbvatxnh8e89tXD7
b3e/3//d2w9Pa0vkTUXr2hpZOPwUNENE6uEBL/V8v3X+3h9Ce7vbzpN+2uLj3KfT7CZ5MDyIjY0P
dOY/uvfbZ/f58HhyX3J8285+ufm15QMYyv3O3j1/6Zg+Fy/yeNix7jZH1nlhb+5+RvbxiUfturLt
PrAgXi376+YOT7J17b27ecAPHU+zg7m+VN9Uq66Nc8FkCSZ5UCRWKg77ZL/gczub7/1jt7Uf/+2Z
GR5O9MZxb7Z8iQ1+9/o3UN6I6a99hUVP8GSM/djPU/2Cez8xC6fZr52e3HvXuTkc8Nb7V3YLzhqP
zymx22xK3Ot2y5xz9OznU8B94eFsX93D/T0Om3Vz/+jb9ndW0ZZnwimxObILX/DaR/vNlx12h/vD
45+Db/95nD/01/P9a2g/T/Yv3z7g7PBD94/88c8fViM+f+/cPeFj+e/D/mnztP/bweXvn+xnTpHB
tn17x1b9fnt39/3uuN98PRz3v58eOCmcB44DZ7N5cu2ftxxE+4cb94ktam+Ox1t89nHP1LvM6ts0
M/K/mW4OVyxytuxPnMunG2e/uWOrv73x2xN/PTuFJ/fm4eWFhej8Xnki172XLC5awE0KOXBAzWti
e8M/rN3dyeXIY+vbjnv89yHnrKwD6Y1C+X9eB7K4OG/izjC6HLPYZDpO9+x/ttpsdT69S5tdZP+a
z3rcJfviYPNGvMP2cT6VedA8eH565BcO9h0BwZaf5t89HHZ3/Hf/xKS5R+fhLbBhWrfzqcmOumPn
Ht7Chf3xyIacl/p2XoP329mdBvaeJcT04623Lv74Zn6M7v7lRKTj7u9dfuf6A1DPTg9dQb6ZvlGJ
BIFM16m47PPsoOPxxTYDVIhMkDs2RTd3Hq6pfp4/5f9Yof/PUAn7ZHmpypJ7dQHrVlrbEE5YG6+l
rbrKhuTVR4sOdLglfEoFbbZHC40oiqYoqabKBeHcxScS7BIUr6G4qCx1G5r9sEVqW/r3te5/bJP9
OHe0yGoo7cBiocvakvZeas2QrIgH6EIN5O9iWKaHphimlcX6ce6wYmmawSWE8HwZNlcl6bLGsCp7
iFXwMQG4rpbuMQ0Kl9wac/IzZR88X18V50fk2/xJImg8UzS5R8niIkyyMqUs0m6sqCVn8hGhJM2F
Vic6iaharwzvgiluftxzLBqNuSIsDgW5gEIrbQFn0CBVkFrMJno028KpozRZoX++MJO6aqkq3cya
aXwghNAK2OCELKWGHtbkoMNI35P7a27hfbLue3j3VoKZC+vjvT1j4dvGJp9yHc441jrg730K0Yew
iTo9XLFzaQo1WbLAIDM8eNLOV7uXogsc5uSZKb0HnRNFUzSCQm+nV8Xv1kgULk2iZtCILnIvh7Nt
fv1d9ER+WTfruXPCH+XYbbtKvgt0nQ4ilZKNPpjqioO6ODgTkLX81hS/lK3tILcxm5CmGSlpKe1Z
ERwJDRwVfgghzadXvT6LJBjsZkkz5MWhIMGCGcOsAm60EhOXGrx+V0cT9avUr1Y22BzS/ff587bB
zkwtNlg3GUVVS4yK/NR9EMB/BUlo+c2QlBmLH5ffyDi+XB/dpdX4fnQLn9ipaI33McRdUiBS5wcx
tg3rxl/ZzhetSKpu6lz0oadarMXaKoJqgraVph6r/RLnVNkFM1M+JTTyn+ljsbOZdVX7yAmteeBI
ZmBGXgP9VAY0k8MuX9OlvbTUdSqHJKUkCyT0Yv+SoaZXtaRBTagsBUlKK4mPiZ56f6cQfz9b+Kvm
H+xkpg53aPGJqrqwGAmU3EJdmcHZhr5LuvaHpqq/5FI2Np9fDOT2RXk+uVAxm3fdu12sa2Lg99pc
mvJovOnT2oSfk4rjdSuL2+/8nEjqWKqpWLo+HySLcDsQTAgvZ2hTqVQK1RqldwCLR5uC3v8ZrA1f
lq7tPC+OdxSp6Ycou4z2A9qzVrzIx2Wps3V0UYbXYv5a8+vvxksnFRdLSvPwwDaJ/pDVKuXCQGnT
euUJSvM2Ot/ZWNKJdWTF1DRpGXoAkzIDacgrmvyC+Cgmcrcty0J5zrvq5OsCBa26gCc1BjylYN8Z
RpBRPAPQ9dYB4YxyJRT66GksDld2JEQjqqgpi23fj8RHQgd7KoguOl57n55+W26AAbjQbdKbH1Yd
0O8WmdGVp/9xzrEsm5zusJZ8DI9GWRkAwXFSDKA8nSoHZzsp9GJdX2MXx/fOymKJjV0BuKnEaXOt
62i7S2RK7x4SuOB9R+tHDjeIe93ixXHxgJk43ZAomp2vJYgo4IbrmVFlBMEvWLCNdLRPrczeR+fD
7OnIyEC2KJEVX5yzWS4jx2c0tAzSd/aYmyMA7riOdmKbRL+akGbT66O6NI8sWWB62BI/eAQvzkng
a5xIetSrhduVpnAje6LvmGZan+RutBp38IkCV8a5ZncxTr31h7KkQmsnaVbdRH2eHwq4uE8RbH83
8HTTX0InwIr7uzS5c7QpKnMAryoL9zcUZlrSQsTkhpL20gjt0G5kq5sxthYYH6RCmu/Xp3f+xHO3
YM0FCUXhCsSxuIwFW8XvM62GV7vz6szVgWq7Shp1AGCHz4edhNJEMLqiiaIOKOd8fcbqNCEYrBb2
2LfJBohOizi89vlg2tJUiYCEQFCeizbnVrIROl1VHgtbMIp+p8T0NcWR8SCWEPsklbiyOi/suTNr
8yp65797X9brAVSKLYaJJzlKCFgP9uZqGldWxhyfLJ6TQau8OK8OlbLSIn5hH4dJEEzAtjqxPgam
kO7yLBUBiWnmpoDu+Jm2PSEG6ggTx+e3giXO1Sriay7kymKQBriuKW44/WlRtZ5AsMj3cDvDliRr
5SGv9AnG4sDTVkZ8YWVa5F04Iaj2sm4WBwR3Er2h041QVPJoPQcbZxcSNd9Q7ITP+2pIJt6ia51r
yltm9t1TNAs42FSYMefu4+5Gb8v2ALW8dgxVS943ngEZXUI73Mq0XnikpDjIOxCImJr8VuV4Z7UK
SnlqGqwqrS77dhKGptuHeX2ELgoqNjWnJ8AE5FlC6bVi+sOynQ9dXVVkmnAkzsDFE9U8+Mjpm6Y1
kTYDOowyBbSB0a1I3nx4glgh+2DNdzLCraVvAdYJ9f7Emp3CRoLNvI0ghQzrZK8URvYpMQ1Cp9kW
oSk3QINcjrSIUGm/gOm6aAp6N7KhsMtWmF47QU6MlaVycUzqzPdgkhnQl04snKICOvC2YFXGIzQq
o3ojJm16AElfr/iWS6YM1r+o6PNBu1SAaXovy/M0xRToCZu0Bzoq0/gjyMVxJTi8tByIhdgCkKtZ
kI+fe7ESzpRwkIvCrlQx3FQCsW7Qox1w/ai5YGU+ZjgamTzRWLJ2wh8cALcJcWEwoQGdrelyy1Pz
8w+IgHrO52HDlJdF8VHyCzmqwYH0WkdwiaPa5IMZPYCSnX5cH9CFB6SQpdRUThxqyG91hXcb2JDT
Ej5K8Exq2XpbOqhqJ1a6mV/VWqnFXJq695bm199Zymgx8iYom6GD7r7BH0GXqewVK+ttPhnPjhiL
oIMbJf4Pv0uJ/9yIBGU9cgFwdEt6Lt7SKV4+pUqfHywoBCZ4l4dhd33+IP+7YJG2PEuBIwKri4hg
KpMo6Ussqr7FBJaoyw/0jjmeBQ+AHWhesM+Gzt+MiGHuMrGU/xbo+qw1OCQCpY8fr3+dS5PMg4Sp
UCI/C6TifPw+/MkoBrNyQBpOrlAI0YYUwZ/PGzE0XVZhKyd7qi5ONR2UcVgXGkToYSXTv99H8MLU
9DrpK/vg0tM0LGCvNGziP6x58b5bMh7cJKIysjizKBscQGeg1Xt08rRunzXCuGLt0tyZICUs01Bp
KVyGCO0AKx6qNQVQYM27iaHUPxR4Uffzk4fUgKUSAxFHLhPbRmJUyujjEaM6rW5z9CqA2ivhSjr2
wliYNi5ReEQe1HLmYPqFrTukb3/sQYslvaU6UqgFn00Vgf+BDpFclMLdxnwrn797PubUQW01r/04
VNITcp2wFniZueJzP2Y6ZjPggzSDWgo3t3mw78yk8GNqIpxWQIS98FYY0RiRyuSY95pl62J3Z/ba
I/3W3qYMDO+GfPdRt4pi5XyZw4mFZ2F/SwplArItNBqdf4mpFFurgRwKQu5OljYNmOjsizpoIj0T
bd8rtHnDJ3+oOkteS9Ne2AbcBsBiyXAOEmYttoGQB5rYpqAQxzRS4OQQdQD8RXirIPPntLXHvz+9
Rjl8ZHLQCiJnQLHPx9rKxpBOIl5EDQIQ9LVSbY0U8rrrVuavfT6jEIoYZMhYQZpuLa8D5Jz9oTJ4
rCA1fbr9jPwwZpNBS7q1Jv33cQYxZSqEidw/QCzPr79bQfhKWioQI4YTUQsFd8yT0rRFsCNfrVrR
fgd9irbI9dHNc7QcHTtvzjTivtSlWGsQA1j3S/igiyyF/g1Y97ey7adfZWskriRlMl3q4nBTBEq+
R3KnXqH9/rhcJYUEisxNh0gSr3Y+4jQrRb/r0RoQkwqmHd34nVTGq5aRoCotOnJadS2q/OhyZotc
WqmmkWWdiXffz3Hd04ck09lkZ4iP0T/aQuKgd9mKM/hw4bAkFYZoTjjWJ2fPIsyjgx0UXA5tURUJ
1eSYWRi+lBDUqG4FX8aXMu5g8IjNgJyRkST12hlxYc1qok44SwxI9miJH6RNwogzyttwtXnlVoNY
At4OTwqe87pSopVteMHxUSrhqgx3HXkU7gTnU0pHfaxCecrG1+sv+MX4WUIryu3Uij54tQ60p1hJ
uSrTHFQ3W5nuHMMW6rqE1lNd1cu7MPPUY8FomoTXM2j0/MvISQ3fBA2IdlxCcUD+vPnV68TzmThY
iKDQhFDTvVb6waePMiaBMjqZM/CaUDef2xVpTNZKOitsbVSTHJo9T5l29FGEayqSl54tFy8wqArX
SUmdX3/nJOAFizyQp/SG1q33tRsjxdiMkuXdNKHaGitx4yVjFmkrMpAWzfxLHeoGdqoAtHZuT2TW
j4VE004P9QuCA3n/fN0TXXB++mxCpKBoUOxTzscleao2IlRETBgZ3u+okcavZmN0uzhLkj0FzeD7
dXsXhkaOHtSxRkbABCpwbi9RhTBtxxy/nhu0cgQUMKsKVqOc31nZIRdMmZScORIZGtnixdoI9bTw
6yZC2A+FEoSChhbiAm3KlIOEoFTmXh/YBZ8KhRwDw8uJc8LxfGDRkOmJ3wp0MKVp5HgoH8BPWVL4
czxI5H83Y0XzXslZs3JzumSXdCMmlTcwyWLntQ3cvzAlYLenHdQe2lC9o4mJftEsDL72uZrfmh20
0NdHe2lu0QmhPEzwxQ/z6++2Q2fQmd4IkDTMTQWul7HLixhWSMOo9ZVUzoUVauLnNIDZZI0BpZ+b
muCcMzoocWyvniYatyd5NyJ+toe/NHLhWBZWEi2Xhsa1ei6fkC/msnhuD15rvxxMi44HmHQPMjKH
bupr+eOElOPKCp1X4CIMQN5EodaA/C1zuTiHoeCUIQb10N/xw+ROpW/ZjSBw2l5/VhetcO5qMgpq
hFILKyLcm6mu4U2QWSs3pSeaN4EQ9J/OhUkUHclIQHIjarIxX4XfrQgYkEmUjtBewOc1wCYj0va9
VyPqau6omWK54iIvrQoyVPM9hqBCNZeDEpEjbUP8ltA0T10zPSCRQmsQ8ZRtlBDpXZ/CS9bI8c0Q
KtLE3OvOB1dkdaQrBZu7Gkv/mIWVsq1jONbEYShupn5qV0Z34ZHhkclEWzQQUTpdeMnYkIuednu4
OruioC4biLD+oFZGg+31gV1Y7JiYE2PkaFVxiWEeClWik5x9PHSdATcz2AHXiHMztMPQq56uG7sw
i0wipUkq7WgwLI15g4RuHTQ2tm4FGhztolX+lVUzG5onkMgl868Gn/eOnNhkS4lJqA4vj20kutIh
GBAqjTo4K2LBd1UZFqe61YSNCjWpPQzwG18f5qU5JahGLUJW5zzTPA3vdkKA4l2RCioxZp0cZaqJ
myRV4B1HVXjFNa5Zms+Gd5b0AlgYqCA0Dtom7A64ashiEUftIPaOCx7l9YFdOGosYy6MzrEJZ8pi
YCmiAEkAZZqNGHCzm0ZN+DLpngVDRF1uBDqdj0YZet//gVF9ditsB25LC6NVasEWYyoZpNZMYggU
5Gs66l8DpHq3ol4q274O1BWbF65nOH6iavCpwBbetKHfzWttTnkdKZDXclOSbMj0jhakBN9HL4j+
QugtfdVSsXI1QawOcj+kK3vyYyw9V4VwoUTU9F0tN7+o5sagJNAntcYgPbRyhqJ0UPk/Ba9sT5Mp
eJsaUv+TUNQrJ99HrzMvV3YKcTQJheVxlKGQFTbkJ21PBjhEScPfREokP1x/oB+9ALdOgzwksDLy
aMvzlQbKNgxlyCgIqINXfwq6ABneOs+2KjzXrxDZ+j+vW/w4ofM9l5SaoXMGaku/EzSpEIgVEUTa
IABM/2SmfbEgQfHtirLKVlMyWrIzX4QkHfb4NdTCJetvUbykqfS7a/Pr7xZTJ+RiiIY2l214yxPX
ENiY5O5h83esPoGkJIQav3chTy1iutsF6c/10X90EtC6s5A5Jck1kCk9t69TkSBMxknIQ6wc+Odn
XKgw2Aemuf20JVKkZIYo5bwl2M8tcXeQrSnhlEST3MjcbDL70bZiavpb+rXHYMUdfdylCuvIxK8T
p+EYFhNbRwK0ow3y2DrEob85QFy4qmJXij0ycE2W7/x0LH8UvVHsolFRv10f7MfNgnVS6QCeRUMi
IbYYbEvnd0vHrw1yLLqRCh0OlAjy6H9ixaTQT7UHiOkiEGCHmKC0oZYjtW0do1G968xBOPwDI6Y8
73rQnhCPng+lBusngEpjIvup+AIoHVb9UBS7NSzYhZ1PclsmVWlYQAeX5STqp5CY0uZr++gsuVZJ
q6Mlpf4BvN9wNE3I/a6P68LKpw43FzsMOkk/IMJqXx7zcn5EMMAom6QzkzuNvBd6XIP65bqpS2sR
5KX474QluPTzKUyhzeC+BRuIYfT1QYxK1SGZMLeA98mhqCsR4kaU5OEvKH7QB1esbIULPoYwjikl
6wQgfokN1pIYYlWR4BsyN2grSjKKX1QI88ljDkb1LCMl3CFcF5bPauiP1crgP8YFRFi0sFLsIQOu
LxFTOYRaskb6xZamXPzBw4DkOZPZjE4b+EkN1DGOH9FA0/6Bw8Ew+IJZd0uhknw+600YzryhXAJG
qawdgW94gK0peJHgklyJXRfbnZ2HwheoQi4A+HAiu3NTXhdkqaWOoSv2teZKsK/vpLyLVjzoMqn3
HzMm/kyEwIFL/bkZBNJSMVTgn4yoUTQWfGnoQQmbXIxQ3tYhZaCemB1R1fviDd6wLal2Pnht88nl
/OFrLDyCWoh9Q3AbuiEM/fagwaRNYNjvciNV3NiaNrmO1hG7mcQbYMbN9c202Ldv1gH4gViRyKSS
wTmfhAoC8xDh7hAtFb89aqU+bqAWhuE07NbKDJce63tT875+dzjrk2KMWtqFbmtZ4aZREnRLhzpf
eawLx/c2IGtODJtEc1x85tffWUF6I9aCMApcL0QF7Qjxjeo59VjAWKWMkSU+GUXjfTKam42CpGc3
0mMOm7k579p3RpVRLdFls3y39wIfEneldOfM1UqwemFoKJBzeACf4X/LULmlWcQTSDC51jCa6Q1y
BkoMp39qyHva9Wt6gIwCj399gSwcztvQKF3OSC1scxk5H1ruGV4QjtD+p4MI12gWwe4xOcZUI96J
EJQxWMhoBV2/89uSavt14x+WDPV81j5oBcD2+NrFkVwhE6EKXqY6Wtn4e7HyRkcH+LpiZeHRVZ0s
uigTRlGmVagFL6y0SUgDSy5Ljh+OfueMcNncR+VgbQR9EDb1yGmdojy8he7HX3HnH7Yfpk2Kz+Dh
ZMop6sLVWVEuenGUKo4k5oH0RdaKrvwWQiAsqGgxGHWzUo26ZI99wZlPLAdcfbEHg0lNZE9AT2OM
4cSBwtN0oX1IHJgQK/f6s7tgity9RQofgBP7cDG0go6uKgZSg8AgLOhemU3uwLmMS0OU6bqpRUQw
P0BQEJTY+ceALX+xRiP4waSh7RlVLeY3gZcVO8Gb4P8SkIppOmr8HnSfTpQOym2vaP3KQ/ywL2fz
lEYI6kDusFLPt4gsWBYxcCA7LFJzJ0yNbKt6RWJaRDWyVHPx4fpwP+4KhQiLaWXxEC++9f++8zaF
PyBW5+HW0LdQ0a1A7rwMg2ZlUj+O6syKvNgV0BZbApqynkNF35j1WyC8GUDeSYH10HWKtuJnLpkj
OzuDs2mkYHznk6hl5E5DmKRcnJiYRdsCKtEQBk8NueoWPlsVakOkVxJoGz8/m6jFkgYg9CfxvdwS
pBrB8MsC7Ny5/iOIKWPm9SfhQDwk2E4ARZPRoQLEjj8fXZKPSaCbouqMDOeHJeYZch1ZsZKB+7gw
aIAQdTJw3JeIxRdzGEEr4KPLAyexTNVHM2GQFiAXPnx2wrAy54goiZKYWqam6lzpg8KECbhQZSIz
Wl4R4anX1sNH96HjErni0qJJxXUpZ0yq3hsVdHBcoRtzOwhEjjfIEveDR7H++oA+HHEzoomYSuHy
QrPQ8ohD0ZWnBjWnW9Iq9tcUt+mzpvnltowgZKrNHMFTkqgr6/3S+EBCKNRvgQXQ+nq+IirIrHUf
HRo3CoOSkjFQ9lpGoGIQEDa+Pr5LpthRnC/cV8iLLJaFliDxQusXFZxJae6LAILTvDOlHyoAw09v
prl7DwwSGfU5rbdY5+JUhmPRmrGLlG2+s+rk70rR16AHH58X64FyBLj/+dhc+ttakWAOorOVBWiM
X9t8mtxJUINb+l7rkxgUySmbhGqtNvZxc51bXfgJT0fDWg280FWkDjbcImx2ed3J++vP6mMsQlGT
DBrHJi3o1DfPl4U2IIdeClxKkOgOv6RxO9kjUilOqhbyjRREXmqHvafs1aDxfl43fWmAHGLcbGVi
IIDW56aHqS4EYRi4D+n6AHe0HN/G0CK6/8AKSW2q+2R7aSM7t6JFLYgnT0PORe66rVLk0ISX0lpe
9+OS506DI1Rm5ixqcYtLVW6IaSY1QeSK7eS1u7wvank7RVWc7stUbpoVlzgv63fFRYaBORpSINDi
FsVt8nxQnZ+pZTlB5exNpbrz43J6yLQwcaNqzlVZbWetLJMLW4CsHxCcOW9OeLx4VkGjqkJn9JFr
GkQbTSNRszKE3NxzUWmQsCjM286o63Rz/eFdmFb8MaAbrOqcmYuH1whz8FV20Hlz+EDgH00HD9Z9
mMG5zK81zV+YVIJ/lENn98+tajGp8DWOhuVD0ls3jZ/Tfkbo54A+MHUn1K062MdqjuDZp0fINY40
FgccNGHmIpZTDRgj67ZFmIdiqENuyXvW+0bZT0re/XXd1IX9RuGKbU6imHLuEkHVtAZVgACVVnD0
htNJneYkk/X7nxghE02eg1aw5XVYlAofPF+TugCgkVPNRCQve2taOUE/rAvSJxxj1P3I2cxA1/P1
P3B5o7gY5S695eVDQtrdhaq93wWjpH+/PqAPDpL1rs0FMaJE2nmW6LasyqoZXF26Ua4pzx7ILO8Q
TiNNrm7uVSKUsH7Zm/Dw90UZv0Z9aykrS4QS6odHx/0JqCQB8owEoZn+fLxc52KaPuNyM2oi+sq2
MCmJnHzpkqn2EVpJ1TqdkI1MpwTJPrOqI9TMzRT6UzhfrREuTCsUpRROW8gug59hDBZDPfSJWQjf
AgOlpua7N8ZRFu0NoauF31kaCR7i2aGIAIMdwtoeRxuE5EQP+bcx69DuaTrKvdGugYBZee6GwhJy
BF+Cfn5/MJXKj9II0uZvqRGL/vuElqNyV6VGlf4uY7VBd6cdQ2kTCXlYQliNon16bIsoPIpGpEcU
x6JufBmCrKFAnrV+FRlbWQ1RxEVEtustmwqbWZ3EZGZLiJQgMb+R3pHVG51eSvG3VdP79DXmQggb
dk5bFAKxzExquF0iRLDpN10+eEeI1NMGfZQ2659QT9Vpl8ybyPPclCJ5jB5JY1VfB1WponvEsgVl
n1iWR4KQseTajzIZW0SDlbIfDG1flZM/KagMRUjcOYmYWKqxr5Ad6HdNCtQKwveBajViC6FJM21q
lVZqjyOqRm4eeOi95e0kZb+TItNl2LdhCvxe1lxn0QOq8kK4Ay+be3dNaCEWUrZSHXJRQVTKTXWQ
JS9S64s0tSoTWnRPhY6clGv5UEdshlosG6c1tCRC9x4emtQVFKG1vmveaNSvBQJEQeuQZMrapzqP
SLraXRYlVcBV1rOkfaDIzfCoh0MTc4vwp7akXhmJAszAiVy103d9MBIf1WyzK4Wtx5bvksOsdR88
GEFbdJ1N24wJxTfiV+j+NInfjxEUocRRsJGO+pB/rww69rl3QeTcfJtGpUewIoRhVHgwa8VP/kJt
JZZ9JxUE1Jfdqa8i2aTiL2rtU64HovZHnibVj0lKo6UlOoGPiBEM12ZXSTWKCWVeIX5h5UiQ2DDW
J9Zz5I0QO6dtoZvTbvS1LPtharEYxTZ4iQAG5xwBiR6ibLWTRbtp1Xj6UrYmMMidUFsjehdylFUa
Mox+o7SVHZqT7P2pq0zWWMqeXtO2IIyjJL6YSNTW9Kyrw1R1jh8hmfKjCKxJOvZyoU5f1axq/SfF
QkD9me7WIXE1yxN6h7aIybBNsfEyt8vDUTylUDrR8E8yfvqWCKBHGjdvdYwj7WzcjugXq9+ayGyn
renleCAEBdo6QBDeyyVf2JdjQuXVzkp1HH9kKvrzAZoVIzQNthGLExCRLBKySrxRKjktLGcugVui
GzRCUCNuEpikAe1JjqkFIB5GJyfC3F3aTr+1QKCK5XpBDQrIlvJRzNUtEKHMpGNOEqZRsiNxyvof
ICwFaPHpKoc+WpZnJVUbnh9gyfaYm378UyurAZktwxfR+dSDAvIEunZGz4rsqQEi09o4WK39K42Q
hYM3XUZFrnVmPERdHw2EVtXmLs5FLakOVZMERburBlqDYa3mUmDobqHonnabKZGetnAXofoSHBq8
dQRGWrIaJGngsNEcWRWQ+nDCtjcL+TDB8130XxGMG9v2MYuVMrZQ9LCMXvpaeTl3H6I7RASiuSaJ
svXQTMNwg279VMubwp/U3u6tsZU2dT1CC+RaQh9VX9KoHMt9CZ8HujVS2uRxBGuv3Fu/zVSm5rFt
ImQKmyLsjRtJjGvx1QjlOn9ODTryQf0BVgJ4SCNp/luGPtmz5Y5owemHsOtuRB3mwueRC3L7TWzy
Ktklia/LN7UJH5WD+xJ/GQ3qESh8jRBwe1Oy6yG7hiQC8nXJ1v3eP+meHNzD7p5u5cSK76mrFdR7
UsOqtWcz1NJ4Q7qpQtOJonce3OtF19O8WygoGb/ICrnvvxhTqLw0elSTFmgFwdrxtSg5QHMNXTo4
hETZAbcWk5t6zDzNRd23VZ04suTyRWllUxARrUnL4lbQYit5lOMQ+UiJE9j7UqrhMN7i74qXSZXG
ALE0q/T+MqbQTB+iWDCNh6YUJ+sFLFCZb+tcCA1Yjotu3BGrjo3dIeg7qptSSL0/uVVL1Rdgq2G6
HRB3sn6xZHPWHAzVZfhQ6XKW/bY8NdJpLKyYB4R1ukr5E6od2WlbyCuZVc0aEYcHTUkpTwnZ2OhP
2TiV0zEQIqTeAKfCs/7N881GzPZqX+u1sRW1yh+k/cBFAYL5CRLt6m8kuXvxD8pjZYbGNxJ0reDU
DYJfv+RqGFqFDvps0CeXDo2uRkKqyX1/sC0rCBF+QqNxRqVWgVKiPKCPMJ7/MdpUFBM7N8uablkE
5xrrZ6lGYvHNCNUUdSo9Z6EH6LNYky47cT4qiEDAuZ42GY7UHKqdaXYJPejUPcpTKGi9giZTAGWQ
mQ/4c6AHdfsDOnMdeUJ9gPNZhoBfcmJwIGAspRwRbW3IQ2BFYhyq5rfBp3D6zeuF9LefFZFJtjLp
YrLBhfRNEsiYOQprUXGM0q/Sv+p2Mh8BeHFiW9CbDw961g97n/3l3caBgp4s3qd8MSUKv7O6cfyj
BtTzmECw/xtZ2Sb9fxydx3LlOhJEvwgRNKDbktfIu1bL9IYh9VPTAPQgCfLr59zZTcQbtURXqMrM
yrzqSQR97tc1fGbxtDD/PxY+i9glrtQjk/2mJVBi/kWnQCRXUAZJcx52zC3OGJrkRMpFORm2fpeM
wdU+4a+fIvdt3jo34mFtu8C/fnMukRN56RDKjuNBhhAPO4Jg0Lo+1eTy3jHdbFjyN3r/qgTn93Vv
vEEStz2tSLCNaY4jSfYnksddeZJOW5wZPnAN6TfVk9iCLqg89MQAORkpd+RQw17M55Xj7dNHi6mz
IeeMyQK18FCqTeMMtKBqNdk2rrO6ngga2oj1iNGO4RaXFDgI2RVLfZJH7E2B7cWW1jWhgaoZjcWy
Zo1JKxUcQxjU86uyufMUmg93JpJ0dLtQHHzrWReRXVG+UO6898nv2iX1tmT6Leuo+B0UNv9Xwuw8
k33WWO6IEM6prDp4JCcaHb6Hrk7WNIknmlWMY/rwrs8bq567bm+nsyenur+2HTs6p9k3nv2t2DQf
DnKIRJXWwUTomep4NcMpaeQx32Kny2p+5vHyHEDCN6zXM5PnHpnSHv5jB7nTi6BL3BoOkTpqCG1q
Z+8rWYOGYIluJxIy4kalbOUY/1yJfWCrfK/qPx2PpsqqVYuTz+Z3wF/bIikKgr5F9tcoL2PYaU61
1PxPYFh68EKRhJb6tVu8jVi151eyIMA2jehUkGDUcdJlCfmMj0oT4XaKPKLu02SaQ3Pyie2B0k92
laQduR0bYVIoe1MRuCVZhNglBEcCAPuXNZqa4FejipqkzFCQB9bYiDgPVQ7W3gcRyW6HvvCTImuL
NXIPHc+zfyDEz7siT6sJrjtfYxHfWCHpLiMiH1KfzaAlNZGhmE17JfWpbRbx6CGt6r7djmgCEVMz
0yEklYSAyIF/1ldRoo4LMTT6mtD5oEAp3ka3ia4jeabHjckw00mrfhRhbetPiPHKR6N7zpO6rCqi
3qckGU9mLxyuxSUagm6JROR2Re5xk9sxePOCbYpv2pw9gKz0l+Jlj4rWSXuU97d2yWkul3WlyVv2
PvEOYScLm2E8lVyynG31tA2e92eSSXlX6a6RqXH8wlAMk7rK2nyhMK67K3+PnrP9EZ3Kk1Rg5+W+
eDNZTWmAxKH5UONA9uVBTWZuH/gsSWhFD8/JF+aVI55K+trXfRZYuzidV912bjAnWYfzNw2/6hTp
m0UZ+1c8qmA57XNJwnRN//CysG5SH3NbmTwt4KjLq2oVQ3hSSHUUmU4x+VS5yYGDd5E35SXzwf2Q
q7gIotjmrE+AkNMx8RfUoLkt8/PuLQT/rUFRNGdBP92Tf+STxRZHqspIzKN2wWwQSkvkQ9I3VyP7
rk9gb54+wB8t7vUQGZcNMcHMwvcVVmI5Y3Bu66tWxmN/S6/C1KZ4LDX2fgn/jlPPRMpNVrIOzwJL
+Q6t3/x47l78V/bd+h/2L+XXWih91wZo804+U/rTXs/qtc0FiYMOL9QHabHOdHaU376OSjjUzIYI
o1NkQ01T4OSJOAQ0FP45dK2rrn3dTK/w7EGxZ8z7TG+7af2XkR277cgGUk8SYh1yFghOrQwZL/5Y
uZZxRTPYMqAuBMI9wcpjTrGzzJSc0Og740lEY2R/121CHrWRinbYLE503PXCOZROVUt+XY9fXZWG
QpSfdcHmfIpozWleaxKFp8PSDLl/phR394goclZ8/T1k7WZOwlTuNV4BCCmSf87o2X+OEcm/SQZM
tgsBsls2O3MAaRlPnGcI7HTFHNJ4xzxgPEf3cjGMtG4zfK3ryqZLUfoNkaDJ7v+FLGEGMgmRN7sR
4+84j7rvhmhh/8ZnO/3sOmFMuHAYjwNeHKDAJzZXCGCugxztSUmk2dvS5QufS7cXf8K2Xx/CXeZf
idnE8+x783MiklWRrzT6yCcNaY9pdMn4OFZ1PZxW2UzVMXFJcEsJFdzu10FbhxjL1X5HWJISxCM2
87f28UnA6YW80AM5oNFZO+PiANwU+9fkEBrNyRm3xGGryf9eV0m8d7Jt3VdP8diP0RzX917tOf+8
uVkfFgEOfvKHKfxaCl2/lgT5aFYa9XQzhwUtUgCZsqQbGp/lSiPCJeJurZp/dnDEN5FEtUd927Zf
VWewZZm6XZePdTVIaNNmaX9cPY1btm6JUsdNSK1Rbur5VjS2J0iy3YZ/RSjzP5vfF88zR/hTqEvz
WZqAYLmFu/Y3Gsx4a5vBpddveeYpHizWzbQS9IFal5e1XTkhW3DkpskiKMv5IRkZwwntUoapaisv
Y0IcVE+u11hyOpwqAJF3cTQ6LdO2zATSVkF0hrl0P0OjghB/kkk8yjHgc/dYu4wAqpjhD5a19jGV
kY2YSlESxLBNYkuOK9GZEV+y7W52OF95Wglv3o/eYKA9jTTmHNXc6zQxDYFb3eyRQzVPES9Zvkj5
mA9x+YbyQr+u3gwOxOA3EyXVJwNhfTgwkPYXxvaFnPngh7wVfU8gDiGXJAORx5nENDGn0TYxueWE
HAKX525x7Q6RNidrk+SVM72rDktQtbc1G97meux0+KdbfHFva7EHJzcuS2JYk32+iYoxeSkJriTh
clLsGICxBHm2lcNwjF0bqavBlS1RWbKX/xEDRBKnaXN9K/eRjLF17k02BlPYYnm0iTXdeDLnBipy
PS1LuX/kBQlYd1SLoCE2VnnE28RmJXa4JzHF6QuGu5yL5+5syfbB0O2/BsovfqmRRd+0MkNAFLSg
Bzh4anP+6apubln3u5Rw0KvwNC5VH2Vs0ZgnooEXzHvxduAG7GuY7axlPeLr5tus7PewTZdYhMOx
oG0PLvFQ5IouK5eZsASBF2SzRlHK9yz/wvDlv51eTu8SOf0faILtttBzbTNT6uSdFK/uP5BA/TTO
ffNdB7t/3XGZYwZLzvhrYYlwy0Dzjw5uTfJrv510zO+dN94oQRLnkYDZxUtdMjK5s9QMcBAvmF40
5h4M+x6qCKpnNDyRhazWFCPf2r3tNxH8WbYpuI/CevzSlZLvfgSFRlCkNt/E2ZAOYzX4ZzY1XUjc
ZlBrLx3nKf6CYaZJnsukuNsJ/R7TjZt4T5iHU7FaZee7fi5oUhx3dg9bHmnSmHEmCAkz6qpPgTSL
gPZQ8neTvkZ86OB2Z9nXOTGjy2gZgVgrZfjfq244541Y74lFJxgkhIolhrL0oiKbyi6ej3RNJCrK
aa8/kOnnT94crkvaMB/t5AJeurZBLt1VG+JJmC59GHVZ4bOwfxOP2/jlLZt8JUVXUrvF3j53rYnf
g8J3t+tEFeq1N3X31yCxvsc+ottOVVglNu1wwfhwLEBq6nECs/xfDe6LXlqOgLzEOpMSG0bPtnWi
99nvGeVQEcu3ciEpLVu7ja2fcFRW3xin9m/1xJBM7+t388FvXfFRxR3WdMwMOQNpLDFzmuha7pqd
hJW0l5pcXz7x8FuIVRfHclgxPyI8i2OqUOqx9ZknwIHglM96yEko3jFKOOcica/jSUU/RSPbG/Tr
dDF6ocVwTWxfQZYjIjfbPF8zG4u4PMRBj4BeA4hhl8ne/H0F2fR31SYhstV03ikIFzr61tQ7KeTj
OH06w5o8hYj70Nq3WJKkKmj0mCX4P95CZXakdo/k/BaNMn3Wm9bTmLIu9F7k5g5+avyi+UW8UrRm
ZBH7e2aka+9kXGwJR6GpXmKceKO06U0Vnfx4dk88436nc2PVufEm8Ym4iHV3lt696RDoYLrTbMet
VwqW6DUS61je4BzJ4VjSVpcptUhcJaVjl7NT9FF0GIOYLfWgoMhIwLKb3NX742T0kBx3W6rbrd3G
gAEs2Pw0EdtEimPIqdaSEF4d9Dy2V1UEUUTIVFB+BHm/fw2JdYYDz1DdzdZ47iFZJ15urfLm3QjV
fyeNlsTw0aH8hWTY7utoNeWBmbl9MHYT+snBisEUL0kPCHywnW9I5snnavx0feLLMAae5fwgc68I
D3EbD9u32oUzpa0yfAUiNjwFh1adyXDylX++CABYca7G5G8YVGN7HMZpXz/XfHZ/xRCHV9vilHw4
+0LSfbMmf5u50+Updtv2DfN0+T53oh6z1RfNp1Nx6qYOE/fvXdQJxkth0p3cMeQtTcJ51UcxzUl8
tHPeV1cjWPeUeq1097tCJ/QsZNP3v0I5AS+61sMZwAfA1oeKrCubYlfa2WMc150C5vCbX8pinIB9
+t6K1I6l/TSypg31IreNjo3mjzl0y8CvtvEQTQdn3+w9zfPALLvpbcgaEL3qyHZ+Q049nNCX2JYw
Lv7q/QIpbM4wPMe1iOOjh10PzcY6bGu2V0ELMkXEoJOJzRKvBTo39lkHp/3P2yLn/3nETeVdBcna
/xnyGafTPJqHS9DdzlizRf4M0kNaWX8zSU9obDp9H3QIcz1Q4rEvm6zd9+Bprld1tzhibQ+WjO0q
K3Zke1lpR4zky9H068nz6DFQwBTIgJu+GUloZLnvpR5nz+H/vnQPrl/Tt2317jRk2nabzMgMDZ8b
jWogtdvcg7ipJnrAls6PUtOH838sxNs5BQxx+kPIY+4PzShKAKs+KZ6WDWOcFKBEOecF1e56CCwO
neDQCaGsA0jEvc7z6QVSpWG237rWvZRvIputnCnT+Kvx4xXddCpyd3n1dpk89o019oxcv36a2sL1
DgEeEc8mwcART2+C+bI2XD3oKrec6QScici605wAGb01ZV2g8aiLxc26rq32eyUVo1rAMdiksZkD
e+x3gXmn0Puqb6sxdq/GvjdL2sP/v5a8VQZljY4JUWdLu6AYV3xQFVqZIrXIvRhEw6A4z4Uf7wfM
iXuozLw2RRpjPJ5n4ZzbL9lq45xLptRrMFX/sYvW8F/pJyRBNmthSPzmBYrSQOvdOam9UDthxN7y
ugaiEanrVtuEN4bUESRMFTVZ3/QIvje8sWyM6MLfV2Be9LDqYcVDLcjgadeBbn+N7yGJxt85EjkH
wh8oBD/bdQf1cw1EQLUOOxF2+YR+1K04mzSxv9+irHZASZmo1xyGnozoSCRbJpgPnhJb0zmxXTSW
qeMQVJ6Gm1bXue+x12sstEwa4MzQHiI61zGb4fganuTeMQBYGYxZUPfyVzK6zNUuS5cvUD4uEMbg
zjRC86xSo4is5isw/dNc0fISaD+o60aV9BhLIZbhsKzl8u3lm6Pp91Zy+IiidK89k4vXkWDzZ7S/
e5MGJk9AWJ12HI8NbN/93gUAYGURmN//JxnI3U36H28e7aMgmfxN5N2gj8k41D8EuXOc9ovdv9dN
jI/+1pY/Q4eFB8OBnz/2WxtSgvLOe1u0xLN3AX26irzO+5uT9PfOpfKOwYvu82G27fgnagXA/L4v
OG7NcalZScbKBb+2OjhyzslHGLTphVGV0HO/CLYPRNLiTwszwUGWlHZK9eyK+h7HUvikwgzLr36L
yw29/070Qe9F48/o4NlCtx7+CIwcnYxhNH7wvLUG6R3t9FvYhs66NLNzr+tLpbFlmT+3HJ8mW427
3EKOsH2LkDkSaV5Nbnhvg12GUDONfrbuRr/Lr2wfPStCrA0Xzrs4WihWYxQ6L0Pc1sPtlEeehWBq
luBQRBqYEhvt2LuaB4lVVoDDSnAwbrv94w5dihWtpsp64NQ3dy0BS9XMtJUGEtijwJokuOIQdMG1
mxwi3Nub7lldnAZOSettd5Q9nyBSPIi2NIxF9y8XjZRZa8uBUXjxu5faJtOawZdX0ymRLaYv5Fe6
z8Qd104WovJ5mmj/R8pBXEI+sT4ysxlvnZEmu7A4wOdNv6SKWsd60lJF27VkI/AnDupapo07yybj
Jdk+lrkWr4VbjxVU8Dh+tSoHrV0Ik1MEOy79U4g96d+Rk+cRpNl9wrO3854GtPA5kF2jiN+4MMS2
bt3xPQf5c861v81PjeNOzW0emn1PBz6v8MQyIvxfLS6mxxe/4WMzTfTyflwlFWqeSRB5ufjld6vA
ZlmiHBloxagUNFGvyiePbdj5OJplPBb5BMVvkfJxfzePpmLUTvhMRqcauNUFvUKHGvTbURDTx3ai
FGdbbXlj486J/hnf2V7IZl2m2z4OOXI2dm7cLFoC+wUOHslsQoR8DrG+JW1cIo+/HHN4YvZ959P+
dQW4HTY0Xp4B6+4ftV3cz03p2E0Xj9Bslt67n5C8a5th9IzhKpGuw/usoyVKtdPA4QdFNFw3k+Bf
JsV+oKWVkQ6yQcXBP3iPALYDFcGFLG7YuWrlxJiFcbzzF+wEWLylqC2Zgj707raxcX5rIQePgOc9
qAjI1vEFR84h46MS/PeAl1z3olZ/+7YouT65IFJaGDZ0e4zYDgkzOSyTOa/4p98A+Dhr2vEK/aJb
avWh8HNBbG28C/9MXqv/6QRt9YZKtfwzg81+Yufplmd46uZtqKvgZ9y70qY0PQ6YP9zcd98N8t4m
8bCOx2BJ3L8Ix/s99fIaEwDSKKS6dpRe31viu4IbryQF+GBQg/Ais9j5j+/RDqCHAzxxteiNFg/l
zXAMlSj74zRW8nbCbQK6ybbyJ/cbkAC3i/NDOa7heoqqHTVhNQeOYGLoxFTcFyQec80wAyKzvK/b
qZtnX2cNz+6mdTsHLpmFzB/Vr+a5b3eaWpFPeZBtwNX+MWgDW2e9o33nds/1mBNfPQSfwrMwQm1B
kO6pZoB9iZRw+ywJhNiuq7H0XpHD4gzguCW9QdTh4dIZF3SmuPQBaZHn/aNu/V5T3Nf2lxihxzil
SfxId7ePnp0pXIrTKkzzJ+rpjrKqBaxOtSgCzjNP969msMF/7FyAz7Rq7qJ0NC3LFx8SJ0P33t82
b79TI2ERpKzmoE1LEUSPaHV7dYg5h3eo9nigKIlgZr1uwR3iVBDgos+5HqL61qN8gDyXg3GPZFVW
r7UqNuCeYBXVsUOXJIHzPGDl3oR75m0z6mFX7eqNva6wSRv8LAp+fNwPYevtJuWIhOOYOWl+Jkx0
5QHGx70J1yZXeFgm4U2oYmEB9Ff7q+RWvvX7zpKxrZOKdGpF7cuW0iuxHG67oT8BCRVPE0HPDRse
ofsmnHJ+Z9+Dz6+dcwQoW9Pb6VDKeJJZIXqkGDKPveup5vv7QidAgZRRC9Hl+RRbRZvFx9l6Y5+6
FRAD5iaII/FNnBhiq3AwZAM1rn/WBt83ToMoP0rLEJFKtSWndjGivgu2lfDx2Dq2SosFZ6JMtwCq
V/EWBj99MJTvLSWl5CZE83Xn0hIdYjRQ8mVXer7bpNNVd3Rn4d3aO1F7DpZ2qbIgaBDV0DmA1rju
4o6HZvEEAMxe8PKUQdB9LtvMhQx+VTw3DF3vlpmAFR/RYXCwx33+W8VFv7FNuUdRBvAPDQDVO972
PW3KqQFTV5nut3FmfdYfH9x57f4KLYLqlqT44Irt6/lvuOjg6HjlPDwA3cN5GZYiN4rSEP5Llqb6
b4Nb/dGgr2+yD5FO5D2OPpmvCro3M9CaH6qll48GuQcKMThYfJSWzUI5LFJlm4cNOaab6/gV1R1F
cC5ByzlJTDRmtaomHsUa8eobssdl2paTfEuQHn2V5Ju/OUMUz2njtfarxSTaPdTlIp7pJ3YUKgN/
fBQ3v6WcxzdlOydJqdVuzQ4UuhOUY3KkadmKvsLyKGx3Zrd9MmmFAQxQAw7ywFx9NMapO1v5FbhG
/vadaH6WggE1neJl+us5RUs/whDUH3JozeuGC6Sly2f/tqIlDTNdLVOHZgXfasw+fYxplx6RBZ9+
0585C8vvSK6BwV562318noYqPEgRRNUh5wa6GbLciG815z3IKs+vkC3jGQZ/3iPYSi81maUVHrBM
R2Kl7toYuBNGTvVvGEzp/5Rdxg4V/q4fW03nedwIqYbWgt5tDkm9SHuyNbT2YMNmyLZISa4sZ0v0
uOccMHDjsf3TK0d9MRCwx101Yn/13M1ha0UM66sstvrF2xYX0MhdYeE4Pro+Q68BM61j0z0uJh8e
Gun5v8eWSf8Z2MmX2YDy6s/GZt1n0W3NrylUtNgowGs0YVXuv5XB1rGBv1X+g4DmLq+6thi+yqW7
KBCZQVS6YuNmzrPTKpEuc8J5Iba5hk6CTHwNQ0QtdYnNZboOrflZWLj4EzKCFvQbPt+nT5NANwHH
lRy7cK1MNkx78ds1LmKiHkbnkqpRQlcE3cp9rhrsp9N59txn66/2uSGcrAe6lPUXijqGkM0s/1mU
xU1aTpe3eJpk1V3tvWo/OghhXuhE2yoTAANOCndQkoOugeHw+VTlfWn6NspG6Y2cwys/dBpKOZfE
e5SA49oRm76STY5waCqseS6mHIlFfRHap1Ku5YYebRYfzOb60Q+AurnztXjsR1M8sU6DeW7utvLa
cw0Y8HiRKPHBBQEGkaqb40MEqPYGqNh/OsXqBcfI0eCyy1i5D2gm2zBjrwTginkthJWu3WjLqLOI
N2i92udtJiLmIAafB14aqOQDnwBbHgWKvQ9R+r09+OXmXK0C+p0aXtivuA/y14AuhvsUivnb9XdY
fhw8K2Jm3GBjUBdr+ebmVZDfYMm6PrYDjjEnPgUKG9I8zsouIAsZBnYZCjp3fwRvavqQo2Lrxjsh
qS1pZAqjDkbLYSdZfcsf2bdYXhYvNt+LNHK8cvEMuW01VDydW5dDS8rgCxxvpfxFY3HV+WzYg8VW
3dlZB5Q9Vor+lkudkDZEXllmGytXPxXvD78BD/fT5DThv16WOjyKcWm/LuWBKQ3OAy9vOonrKLcN
tobwpZ9DvLrsO5R+0XJCiRh4BoziQY8sFyCPCfOHPdIk+u0AcWgRyr1bDkneFT0tkaxu9qAFwe5z
dOoAGKg/ToPY1INKOg7PZmhWj9dn9G9UAOeE543TaWaoUL04xtZ/126P/pTowRFklr7zPu0DQ1Gg
cd2RtkRtU3gOO4bF7OS05eHiv/MW1ndI8f/afNJD5rc93V5U0Z9He+zhCNlq56r2evRMdofkpGDX
Q3msY1r2dBFMomkNXYfYKFm9a0Q5ZXzE6Y5sprAV/leLGI5q5XMM1+3iXJXTwCcB8J88TV7vP/Ug
0O0hX/31c/A4NXn55PrttcQNpbWqw9tlQvuVtklXva0bdBmY1Brcs4O98oYjriyPM8K+EW+oXjLN
RwoWIxxd54YHN6LVUFa8qsQWCNkuAsQuIHHovAxLRcHN28+RJdKP1Z+6h9aprH9V6945tcIaeaa4
DiqLTGdKiWoCSJA4IPAEvdyoFv7TvTCJaOriNGKjdLmySdDANzRVOFGBPMBeglJYdMArH3p78RXf
Ew8hH9ExmSCE+Fjie0LuSTSbfODxe5bKQA9aq8KIbJkRfS6wBGgF50Zpjksfaf9EUhCQdj3740dX
e+vP2nIG4cgF43yozTb8ihJX6DuEvtVtTbVosmi9TFVwzPwRyGWqIo3ovT7wIRW3bC1CY0f7Wn/J
Uq4/cHz81lFNKjmAW+n4cZQNgDAJhzvzAP63sK5tHIzv7MH1wW0ZdNVvRAfG0HAt/YxkphJoRiyr
LCobexRYVwWQ2nTHOu10vyA0n7MYuGu/IiGxr8pHuFbrvaKw2L9pvBb08DaS+fRmCsUqyHHEgiu6
FlD5X7h8rx+28O18hpOPu0PCVIzGYha4QzJfA24X0S4+EyzRsO2Kw+ShnFVSogYrY5rrrvs1QeMj
rHIq51sgj2gPe6WC/Ig4JEEaxWjaHOSERgim+/IByHnDrNBr42XIYs6UkA47QmkG05e8mm6In/fZ
Xx3Iyp3LZEN5OKO0Xe/3ZdqB33YqwwFiZH4pEE3P8EOuGsA0Y/VWYY/gH+auG3H9QQVIk6maDax4
Cig5o6sY+mOEIS6SMWMMuhRRKigGwWsDf4uNo+r3KL8awJYrTIpocLPO8aAMoeDa8ITtWI83E1Zq
8QnkXnE2+R7UnERGjmfcuDMut+PiQVr5ovhF87guxxIH1RvMZFwQFqcVguF44vVdrYOrwlA3W56q
jfIOjwjgc40rOMM0gpMIbddeu1+B8hT7wy02mritLsoeGn+R/5V7Sw0UFWk0qfAbMNqkRgOczhTr
l1EP+jfCRL8/MtXbt6Uom/Ja0HjDbVS9/xwVHg5b1u15I03YGhfW0HXvV5qbr6Fe4l/YBSeIj0gr
yo862Vnp3H3PPIxx5f0pOy8KDnVtnes9KLr+cUy68Xnd2sBBuxGjYO8urX2T+2rMpDOjCqMjF2xe
t+H03paaObfGFpQij4gzP4CMy2fKARwSO2ZIcv1WC4H4TcxPlKl9yfxaoXHsaxyN1uH/54A0yZJ2
TmfuKY3wxOiI8g82MfTVhrOqPSB4gB5E5jN8buzHTYcBwdtwQ26K86+wbeyfHQHGlwETuBwlTkiC
JMVFxEd39Rk/cT83/zWFN6001Kp4w2N3ed7KceGE6cPiazDb9q+IkNmd1Jio74RDejyGfFgwEUMd
D1jQ1BG60I2WM+ONh+yWpeC7YYuBxo/RW/0Fo2+/uj6q1tTFGv4NFheMZp3Mdt91a/KF9wtqHhjj
YIAF2Gsky76I/9N1s39XzFZclavRtM1NtMisrurAXOi8YMmcKtJ/KrxdCe5xd9btJUgdrGd12emY
lgSxaNvtDeITx+HhF9B2N9O6eSZ1Im8N+A6kKFEZ1cV4jPsE2TVnC5FKcSH3IoOQHR5IHnO2Q+SE
zl1QtIQNVO6quzP9o3ofOqoyTRzSo9nrKf0IHpu/yE3rJ/ZaDTrDymvEEUV4/mSoT2VGm+8yplXd
/MtDK/67h7t5DUJ4BMnpeNd02n+ptS/b56FeZ6x2kmrZrrx4sb+mcpqwQd1HHxugXpv8vHV+/TL3
/gTytG4srWzODtpI74Jp6u7FKj4yJYnwWMmOcdFOQzgePMNXcyxMZamPyTq216203sw67irjBGw1
oD4EvuE/l6zz/O2rvRcZXmsdjga1u9XfcYdw4oxFxpLfL8w4CLpIqn+x6OZ+JKMBj9q9mLm0BVh7
LkvkZBsKGOQNxtHf62jz15xO/z9MoS4w62ZXSSGgBzyyiuN/sg+C0qNhPehzqCwH+Wjc5DzoVcGy
siHUXFn0nS/MKj3BxrU3IZ8PWA5a3X1ws0mziZgqz9MahQkgySHPWZOhj4yiJ7Bpus2ArYDbekR+
d6iImIwhD2aOJ8Q1/pu3DdW3jVH2ZlpHdLls/41DNjhx/tTWEp0RnT9NLrRrqU6d34S/ROMh5Jkx
DXmahGv2bIjzeU1Zf0PN1EdO96qiavsTz6H7K4TQco5uvjviUCYJ5ATZUEWVqbGhNdXCb5/d2MQv
pDd2n46YAgRLXVd4GfUQ+JB0uPaOlTTRstc8+l/4ySP4RI7bXI8sXi1HF993k/H3OK85O883+752
aEQAUP+bVFV8eqBpKGoH21Qwsbxiqec3YkMpuFx0lwjcEAcggX/P262UBxRJOzR8FPdnFPb8pI+2
ruPcg32jOUaSn84+PmnHYjTRg6kDYSnV2g3A/ur6Y+xV9ZrkKnmCNgRxWfN8FxeAy3ZpHApWW2wl
afc3KtsXTQOjhofKMjUdyw4pi1X5d1gCVZymZKjlYUMLkaDzMtuN3MMGrwvncsLUzqCro1xKYFmN
osM/uk0cPV7mzoCiMu/XUzcVY5bPC9ge/k3e3bTs8nehqGIpBpcVCUSMJad47GlnMG8e/8fZmTW3
jWT5/qtU1Dt6sC8T0/1AECQlS5ZkWy7bLwjZlrHvOz79/aVc944IMoirmp7oiIpqO5mJzJMnz/kv
vwYIfzdRlbXqtq9l+uWRDauAlWZDukZbBemmnyfpCwREvvE4IYluR7PySRstpFoqcJcqpTFStM2Q
FCrEmyR3HtrEn40Nj/WQpMFXFA6ErEqPQ6TNj37UdwqAcFFnRgyue9LjRqvceaAO4844UPhCV3Ci
4UbN6D6bykACPsuzejNplnILXax+bzsBgGNLycjsA91qMYtyymEk0tOep+lMq3cek8HfARTVg0Oq
NM6DlIeoaDgOHft3Wj/QzaAd3mx9wn4DxYK7/kqNdUfaNC1eym1eS7xFW9ruHo/VPIaGGBfFgzop
wALAjDWQaHyZfhccuc6rxnAqt7U8Krprz1Cg3VHuuqdeG6TBG7paiXdO6CScqdAxybQAoM7A54Ig
3iqUBKOfY0BhxutmSendrIAAT2I2JUAunEqNrtEfc7LboY/seyNK0mqr9XMKTasAY3cH5YemdgdP
gcWotOynkuRKs5vC2R+300jJaheEJMZbhVWstzNBnNwipkvFwqalpFAVUv0PUWWRS1RYX0gAPXuS
kImz+pzmI4bqEbyPD0U7ofAibABuMURov4CZ1WlCFo15Wxn0nV1tnkqgxXYZo8Wo+wrIWyLXRqKR
8l7xFSAvI5VUkHgDsOxtCn/oZ+GX02ORKvGdDipdFoBBasdUYy0eokX5y/Z7Hn/UdakVUj0k44oN
GjatlcrfyPiG1uWJkpOC9rV9p5Rapex93Z6/BdIg30Ix7eV3kMm0n4OhaKI4kwLPxEsouKIwHM70
R+X8DnKBpoDh17qQNjsGBy4gIE6UNcbyQ4jpQeIWuswH62XZ+NQ1NW3lqjNp7yZy41xNUtAO+4Hv
/XHmBh8POtWMq5jqyUOr9dSQ0DjrbgBEcEsWoE/ekx1wXaRyU/SbuaGIsbejqqaApcIm+EhNMiUF
KXoVvFSe2A9mVgCG5boJ7qoUJPGmZ5X/AqHe34mHHlAcOYUPJklFcw9P0v+RlFSQ3V4beWHoo50C
E8FS5asTThzmoAwnC3xWSrkiixHW9VDD03+kFNtQhlXL8FOo5y0vX9mpvqIzZKYU2fL0R6BUNSgI
P6GkBJs7LcGk5+UnpQABQJAFf6EbaB5vogZT8i2nePrmTObck8drYEEGSrUGKBzSRnDSevpBj+Ay
uHShzO+GXVsP3EGNtiv8gD43W7f25DaoSfHrUitdEZ2nnRpT3PHisaWMbdgzwMjQzu4EBnXahmM1
3pK55I15COhoT16oK3aFtFwl3TY9t+YhKQrtyqYmom5sBOZ5whdjqdw1kAF/1r4835mwRdvNALCi
O7Qz9bd7uGc+2qaSVbA2oW4UHi5erXUzt2ZafuZdIH2WHAqjtIFKGXy+GZPltkOpfE3zWZfJAXke
/XCCuJc2PL/AKPoKpKl9WYEa/8vCNdSh5eLkBkFCozQGzjagCA8AKJoeQZf2+G04UJd2WgmXZ1N0
E160lxnXQkvgtbgB5gFIfyLXICNyRhVyQe5OlclwKoA/NIR19ZvUFf6mS6pubyXDeC9JKWKvkh/w
6dpumyadsr88/JLwLYbHqxU6vo2MLV2wY641HNa6BbaSbaBe8RxKgTJ3BxmUoAa7s7yjR+FsZkMP
3tVjCiz48uBLVzEM5hhdlWW6jpop9FOOR8cnzDRo3eWbxOfK9WrF5yBl2AJ6Ca+KCFgTVbQAZjb9
84gXFRxRL8lBm5DEUPCuzPbLyi9acs+Xv2ghsQLg2a/qjM8RFDpxmBbmNg4c1SVV+lyRChN46IXX
sNG8tB0M9L3saZ/nVADUIQAaPlFyAE/irKzUUgLg5WdhYihUbxXtRFmsGonQnc6TOM8Cyq1w5wKA
HSnVyKQpzGJ7eRWW2hBiNKHwYQl1UzAxC5mUctBzbN5BggAHtr/rkaUBj4MuRVo4GuN3jH7VFRGd
c9sQyT3FNMQeVIyF9AUAyaZIGvrw0AHVexOYCWmuAha3lccr0HPOvszhbhea+Tb7B2FxaII0NsUO
ZHxlsQPtAgYi+BfafQjhQbmi/BuVj5nOXXBFJYjW9uWlPZ3o8XiL/TWZEsSUsoR4mMsDL9phup0Y
9x14DA2seNVuK7uqPjhGGuwuj3y6sxkZ8RkDUWMLPyrxy17pmjWTUSiRzs7GIUm+DsC2cvGWxRu1
Wl7WE5NAtg2MDIo4x6MwdKQ5FSdaG5T22hDQNztTrmnKDx8t8NYr++b0XKC+Tfige0xDkK95PJyt
O76TSezUuuU2aykNu1Qc/4JcoxwuL9/pmdDR2bBwI6fdg76vWN5XyweVq67HiLvBr9TqigwGLhb0
4cgF4Akruaacu2K7fnZEDSEmGPBQE5bqhQov7CrrOPNlKA0//IlCl9PGopJYh8k9ao32is7IuR2C
dYINEcJG/mmpLj7gCKHTuSUa1x3vFWcum3JbWk2f/4OtiAURmvCKrvPVFmsZASYno2At58qqwDq3
DpijsVoZ5dz6IVeuAJ7CBQVM/PEXGyxwuknIKC0IARNqoTMf4lCtvZEaKx18amGXt8i5zejIDugB
0jKi2eKEmUVtBJMttojSOw9DjjCIOwaBJXldSlKzEkmWIkXipDmaJbOKOqoRS5uSwulScmCYx7US
ZE8RDT3woQnQlbm8sZtcWBJLbf/58hTPhC8uBkTIFGIlTs/q8ZrOvj1rBiDRDZoCMDoVy983E/VW
LYt3VerbVCE0fa9rAB5XpnvmayICS7cZTSaCi75IVHo1KkK74qQ3fmd/VSFex9zFSn/ArKzbBfCj
vctTPXMaREKGNYumcCUtQ0szOC0Yu5ReFvDQrYGy5a6TtDVX8jNf0VJRdDMVVIqQfl5MC7maIM7F
mfPVRBlBvSdNvNeaRpF3Si6DRo5iebpTwP+GKwHt7MhcBFDYMAtEL/34U/rg/scWN7BNbHe8oyHD
+Fu/4WxQJGmU78R2wK4DVE5/ZeAzx4TxZLILxK7Bt4kf9iqS1lDeLRimLGxSjtdNLvceSrDSg0MF
ZSWinZkj8n8aBiYcFWEXfjxUlcrqPBgZ7Hy4f1upBlo2GjXE24gG0kMJTPlLojhresVnJugIbXj8
gwwqKPLim0KYRoO555BECgI6cg0cCWqLvw9kWApv3qQOmA8Hlw1sbxDBPJ5gDOmcehIT9BEE2jot
OKahMtb03k6PgnBckDFZNVB8M5eSgHJv4+JR4QMjISBwlwwJeL4w7ldSsTOjCG08/kP0REJ/ET47
+CpZbjg0oy0woqWSG6B1QvPNx5osmiOnoqGoyqifHa/YKIf9SPoOyALQSHZXI65TbItaatfO15np
EJgV1OxlLjl2wvFAdJT0IKd+upkHlEmjTK1dAIsrisOnUfHFUhS9LCziSX8Ws1FJWIYxp8jJdJNr
gmc0eVED/qMcYf17MKzL6etbtxxivJg1AlE3hLXKIm5EwLqpH5Axa1rJky20y105jeP28ihnJmbZ
xEVd5nIzeecdr96AfmtQJxVPcaeiZZiG1g1mMs3OtrrQLcdgzZzn/Hg8ATAyJb9bquL3qtxZFnUd
IAhSQ/8PO1G6q34A0yaW4+KhG2vtx+UpntkgTBEbM24ZNP9Pnt7o48NaYSGnMI9g7hZ0F4p2fvt+
R5OHwpihiajrLISGncaE4w7pYNOlsn9vjxCemjiZVtwrT/MCSlEGV4nFXQklfnF2fTNEbkrIZ2pY
24HURpUF1szwEci+s3cGGw5uEoy08Jo2219exjNfjnQLvUADr0KFWsrxTukjOaoqDEs2hakHX6AA
GV+g5unNLi2Q7diYCZCi3eUhT68VjClYStHJ4fZcXtrhoObOgIv2xtfyeW+AyvqWSnQkbySV5/m9
D4NX2RRVSD338sBntoyNrKfNAbQ5f0utWXwvSWDRG9z0qFW9jw092zRlObw5j2V6DrqXKoQrJL8X
91dRjnD5bYBfTmrne3iNPiJvUm5xFNI0M1Y26Lmtw9VMNVCsKKC54+/XaVhigVPlXWqP0R5tL7B1
aSShSu9b8S16hNOtQdFur5Fcf3r7closI24jNtvHEFvrVSZiRdSuA9MA/Q+Y6V5B88kr0FRceaOe
26CWypuYHNLgqbrImdF8KjUU50Emm4m1aQAsfNNGVD3B31YHeCLN4R/Miqc0Qrc8ewjVx7OakVMp
oAiyO/WijLaw3EsTmBciWSu78ezEeOWL5IP/thdvfZSpgIWi0ICCiw+HAGdgGiZN4YzpIckMufkw
w/xZq4SdGVSYpPDuYTG5whcXw6wCUy5neDYTjm30qKBwTeDgC3RtgizbXl7K00yOzcEL1eCdyq2g
LWJLNiSwbJHVgRLVQi5yo3ms0i9wv6xqhCE+Deraq+7FF+W4HiwsU3hZ2awr2cPi642ZEwYmrYmN
w7HLvKhv5dthREHMidr84Nu0jpSoavYhyEg8ACXaU5tgsmgIZmjkrWzdM/HGQfiEkK6ZxPZlehkO
IDNxhyrA1tSBh5EuEL4ApfjLq3x+zq+GEZ/h1TmMzTbtZR/3G3+eR3NTd0JcC6tI3XAzzWnvjCyU
ruSB/pqdolhbprSiES63ceWJ5RWfqnP7iy/+21iByLA4rQVicr6lM+UA7Lirg1Z91uoqARImB9d9
wxvt8uTPLTHFb+4Sbk5h6nY8d92c8aZAlnFjGVqF7hoMImvKhpVZndvIFkbiCuL4Gt9SzPrVCoMM
1tOx452AhF711Y8D+oiVGjxhvL2WCpydEG8uoVAOtldeLCDqyAAEFBKOGhPxrV+DCKRRE64kHGdH
gVRC4KH2Qfw+nhC8Jr9UsU3FJjiI7B0yRXq35aUFA/ry9zm3ctj3cLVSeKf4sEjja5J7G1IrA0mt
vJNApm+torceShjDH//JUAg/OyKxxgP8eE5ZMzatI/GRyrEt72y/Delw2sB4QRMN8eM/GAy3K0pw
pNjK8hWOnE2IOjQJb08DZtd1LcaXIMS3fZtmu8tDnftWpGhcgMgxc8Mv5gWGSTebjNKNphnZA1IW
9nvT7u2VWCX+lmXgRCTZEuUhboilFnOe9uYUzey7vAE3uenAil4RHIfPIRWqXdnB9rk8rXM7g2If
EEXQSvSwFtef1kIaz0xaZ+hp5W48Q4+rY0zCyOvDlY91OjeqJTqbgouPSsZyboOuOGkDplqwqet9
6FcPhV1fA5UzD3Id9SsTOzOaje4y9gl4vgi42fE+HDpNwm2c9roxSOZ1kDnSJ6ydoO4o3XyPRJ+/
km+e7g8q6wrGOeQRKkzXxVmOZBPAvlRAaqfH/rVU5omamzp8uPy5zo6CyyHHmFIGPc/jWUlSb44z
6kwg2lBg1fugfg+Ec81T6czaiVyIRguPA4rO4t+/CrSU62FH2eDq837q7xXFF5AJWL/XejaYf6mV
n/5687TYghSZVNTq6fAspqWZaR0FIU8CFMZI1jP1Z5Rbb/SoprDAe0AnLBHQuTyWKaUqITaRzz3P
u0JDRbdBO4bqsp67QDEgqMl8s5XTfPq1iOsG9pu8KUkxlw3Bqi9h4PQOeL606m6sOfZv5W7QhjdH
dygVsoVzuUV0V+1FdLcz8D4AQBKUMdrCy5LseRZQs9qM12ywTiZkagovcEvmiaziXr44VCj91lIn
Q0RUqin6mhVS6SVt+Ob6PKPwNCWdEGYJTOh4+wEEBe1tITdcQ8OtNkluI4UzTEOi3fZdCWwvbhxA
dPDkOfwoXVarfbJz8xRhgxc5EYSO4/EvSHnpCMIv6KU6BSsT1Vp4o0dG9tb7n+tEeGxxMXMzExqP
h5GRh+90UcaDFmZvHW14zgEZHy6fLZFrH10pVDyFXYjohTvi/48HqaO8qdvG/NbBES4L6cGMDpls
7QpF3eB4Q4ID6Qu/hpU9eVJdEKNCNqKsqwvBoMU3BEuIWu9ofhu7aye0b7LeUwvfTc14O89fLk9w
ORS1Y5nuAyY5VFxhQC+CR4SuxAw0FFawOQbvUTvx3W7I+ncSeuuebMJTo7IXepcHXe6Ql0Hp8dPT
VEkxlqW9GNUhYyjGcIN+R/IAPyD1Znuyt5dHWd7Ov0exyXk1TRjrLc4bTegAOWCmFkJzGgCVSKIU
i4qSC698DTBxZjBhFgIPjY43FhmLqF8XBTZlhkAjhj5jDaX9gQuNG3Ns/TdufOZ1NNRi4xum71tz
xVBwEwdIDJm/R1zlrSmbGIXKD94Y1NWIJIu42HVKCPIedUaCjLEf6BrTbJut3eVvdLoT6M7CgiBO
UW2iPnJ8vmAczLFhQk70o7LkFduEKCymb428dH6ORlmcYh4kaAKMPB4RBPU36GZ9lRPl6+WZnG4A
yhFIs2LOIbpN1uKrjKnUqsGMlBqmReZPZUTPIYWgK3QlrDWrpJet+zoskWAwGCUCuiX0l5YOdQMa
CfrU08Wii46KDDmjBFnbam5qKaveA74tdq3ZdQfEX1V3jGL1CpXcdCU2nnw73sh4niigt2zB4VzM
OKtQWM9C64sTwQCokFl0RzNZy6bODgLCgzWlY2PKy0GQfUFGOPiaTFXmeFqlGdc5XnXO/k1fTyBi
dB5CtFAYCP+TRazo0nR0QnMcNpjhhSCXS/sR3RQopHocrrzxFjP6PRRZLlat9LCxMzze8ppvRUlO
crsxM8jfDRPcdqmkvC1IvIxC6+dlMlhgLpEIc1EgI5WHMG1CFQU2GNE3mjyvNeyW8L3fw9BdEOZ7
PFeNxbqhm9PTP5OA0fdGfYjHarpBRa57b3SBsQ95MMPsGg2ImPC3hgQTFYjSXXBloNvi8knXDvri
EL78HJNWgDiCJMQn9Ug7V5HQQyqimMZ00+hJ+m5EzmAXwW1bMeR+wYW9OoMvYwGTU9k4NO/JjY+/
o65nSD9PfMcwrj91kHuQztL2s58ckCw+GEX9rYuGb52CfY7uf8yN7stIB3oi66va5Apd+rU6hYiV
ix/ERW5zoTvCK3eJFoJiASvXRiJfVmpHe87Qf02u84Yu5z3amXmyS6I5Uz+gCRf9mCPUqFfQSmcW
X9jYykCVAEwgvne8IH49qx3yn/0GaBgavmZRbMEPl9sqjNPt5eN65gwdDSV+yqs3VqVMajiJbRe2
pnSVsCFuSEa7t59URnE4oyDZxF14PEoNrdXPU85QNwfhTnVGaVeqaE39g7nwrFJoAdKEMBf7yMFl
IUV6jX1UxPE3WNHNe6mXzA+XRzm3OYB6cCSoj9C7XUQdABdB2WewqpNIifdYtoYWjBAl8AI9aG/k
ElUHtSvLa62P+8e3D80dBaoMrMfpQYFanStDBrVQozh3OyrG8IQvgnQF1du4z1CVQzrNNO+J/WvY
wNNtAnCe9xZwJZJpQsLxB5QGWjtSHaPfYevVbZzkxSF0mrVuy+nS2nQA+XSyLfPAW9brQ7nqTbnM
pg20vA+yaTz1uv3Jn83rHgUXNFvbg6XXb4O1EHyoSKqoBVBmVYHoLq5F+EcDz+58gnmKWMEXp0QY
/FAqWmS6SMyWIZqNTUATBonO+PPlzyl2ynGYsRXuLfAMtF+A1CyGBjwDmSxhaNsEkK2NfuwVZVh5
eB1BdmjrtcqD+PtOx9NphYBJBry62LmTMvt6oKKH0wzIHahjFv+VBoG/A2cdQ260ygNaxGv+f6ex
TLQDgSgBK2XnLKvlIV6DEKPRV0TQSHITuZC2id44uxJ9rZVYdnYo3uyQQNEy5MY+3qQItc34NSIy
g3LgoHKByIns+U6UZzslnhXzbVkbLjM2dzWACras6NUvbmxphDttGzAwjBHtDqlG36pMME574yYR
SHWGIHqCUuRleTwpxwdwNqNBhVBeZjfeNIRxvk3N0PgJN8xGC62M13yGT9ZxMeRyHVMIgDaOBi5U
z3Kr6MlzbCntNqvSfmVyJ2HlBYYPxIHsir61ubgXwnkKZSSR0BKdqu4KrZLMhRuUr+yL01Goa9CF
p9HJlYp2+/ESoirax1YFS9lJGsOrwn5Gscmc95c/1PJ0kbtwqjhX7HLVRon0eBSYWQqeTyBdOt+X
P4xOj2lS0F1NmtVvMCAaP/TFWnvoZEhWjIeLgG0L1PbyzZcqljZqDUSKqKmV7Yh+ueE6RSvdKygr
3Tl2K/Tqpta7PFHx+V+HEYpiKmmagB0yKGDL44mm49D1coIRVLuLNp07eMVeu1W3a6WNZSeToHE8
zuLOIVvszCplnHL77XO+xXtj8/P6/unyZF7eI5dmox3PZjSbEOYfo6h7AAUbvDw85T0yL1v8T1zD
o/W2eVdvrpHP30x/XR57+fg8maHYuK+SL57PqV4LSy3poLuDCwh+88O6ta7feq8uV1Ic+FfjjGmO
HkTOOPqDv6+g1X8G0Hztr+yL5e29HGVxvUDHj1NJzGbe4Q3iIhzo5m65cpZP3knLUcSZeDUXLaoV
PRbf67byvifup2dj//T545pz5ou576VtsQi7AJnTSYkYpvKAnbroD2w+I7Z5N7vWI/qdVys7Qezl
S8MtQq6DYyXhg+EG9zuir5sf+eb6l/txJeFQzgSM10d3+TjPmryxkAIVs0IBy6VY5OIZ5Npbc/u0
/9psH9EKWvtgK+FiSYBqba10QjFmv+VhxwGLvL/mzY/H9+Hmvtk+8SbYILa5crGsfb8luF5DpENN
xfeb3O/zTt7jiOU1u/B9dOVv0n23Wfl+4q6/8P3URRRJdDiU0AvFJEM34z/6BsVPF3G2leVc3s2L
7b+E7OgSVkQhncuNQLRveh8qRFF3131irc1pba8sgoZtxY2di4NmG186/xChlVyqmJ3lCVIkaw3n
lzrbpQVcBI/YllQDwbHfC5je4dOwtXZ4wLmP0Tba/oJ0TyCWN7/WZvmSf14aeBFPhiDDS6BiYO2j
et18Lt5X19p3/55yI7Lb5dP0Kb+O7rR749PKjllb3kWACdoxMguxYzT2DMoL7M/+QJbn+hvLLb3c
C7a2a7trkO2TYstyAy0izaTmSdqIg0EDchcdlO2nzJ03z/6mZHmLnbpZvcfPBQAagoD4BVsOHPdx
xG4SO8tlsWUxIfYUzoe2dcgcdNd5l7lY+D009yha7+u9fuNcrazyubj6euzFKqMnM6U0SMhVtoNn
fk534W7YTdtk11yph7Wa2blPSj+BpgWgOpriiwdBjFB1PNVls6lRf5cV2LfIU+nTc5fX23h+uDy1
ZSAg7afuSbFD0wD5A1o4XlWzjVQ/TPXZlbRW26GPhKqyUkd4rE3zSszRF8GNoUB20uiHg2Rb6GId
D5XaqjmqPc5ZPiz1d4WT5+CBtXQlhi5XT4yi08HiNSDYssu6io5LNX6QyB21sHLvEJ20rus+bVx5
UrO7uMyyR6hMyv2bV5EKDs8qknaaoKbYP6+yiQKhhLop8WrEcLL00GUlpupt9oBcfbq2F0UIex1p
mCBvOAo3APEN6FeLc4AbTz07ljS5Vt7njov2RfOI+BsaSrVRaMmnVOlbBF8zqxw2VLYbaYM2Ynaf
xpP/2WjztkBAoO/7qyoz1QfQJBUeQ3VU2ptSxjfp8rqcJN/0XOmNmQqlJnBh9K6OF0bHRCNvLQsT
S6Xv8RyR0mAiGqJZG27HBp9XZKCNfox3OJz2TzWdxx9B4wT2VqE7OO/iUjPXGO7L/FL8JI39QXsL
qVd8jI5/koRIU4RL/OhisZAgNKypG8wosq8U/hEjGMrevp5KlWs36seV1Pb0sGl8NOBp1IOp0GuL
2wklV2mYYIe4dWt/qwBvPLaID92huLmGEj0zkmDSmLThqSqA5TmeZNAIyztHnZHTi02gFHCdtsUU
oxZKn+r58kc+PdeUMKl5IRsAV0NetuQDSx6zAikr10IKx2vrEYOnKlhpn5w8cvhssCo1IJk0kLkC
xIxfHbGA5oQWz13v+lLob0YcRTdxFmgbNlR2HXVz4Vmpn3qqHOu3dPPTZyOblJUIdnr0+A3gbgRb
CZjZstI2zf0QFBWny0bL2fSCwpc+6okMJtBp0cK5Qr4YKZc3r66IYxB8gPooVOqP550ZYaYVqQ/R
vilQwJn0ZJdllnZ4+yiAm0WzAMwBTNnjUYKhpzc1xT0yL/h5ooSEyjBm2m9eP13WmIhCZY1e5cs3
fvUNk0lLrBZgiBsNZX6b6o2yjSTUZwbUQ7dZN/q7t85KYDZAVNIBYefoiz2jTnKT4kWLPvwcBddx
Ic1XPp4sK4+E04BiqwacTSZFy+0EdAjrl5beZDcu/rD5VpbRv0kRaT/ItiF5dmYMKMOOTX/lS83f
kKz/+jH+d/Bc3P8O+81//od//lEg9iRgY4t//M9t9KPm2/9q/0f8sf/3Pzv+Q/+565/rtquf/7h9
Kps/dl3+86mNinz5Z47+Ckb6+5dsn9qno3/w8jZqp4fuuZ4+PDdd2r4Mx28W/8v/33/5x/PL3/Jp
Kp///eePostb8bcF/Kw///5XVz///eeL1sV/vf77//6X758y/tzH4fnn8+kfeH5qWv6s/i8BSIIr
TINekOM40cOz+DeK/C9BpgGLQioiCy7/n3/kRd2G//7TdP71G34D0AL844sECmdL/CvD+BdxW3Rt
aOsBj4B98H9/2NHH+t+P90feZfdFhGHZv/9cbBxucRXsKF1u/jJqisu6W5fCkHaQwnQlRMS8tuyQ
/EG5dKuHs3rIUF75hT2v6TWyEfsrUWVxP7wMbXMLgexk40LmOz7vcKIqp0lKw7VwDkIsXS9vESWP
tjYcz5XIfX4og69ABd9kQY+HwgkzVNQZ5qg96JzyZJzdqCrxVejxPHzTeX+ZFfQMSPCis3XC3FaC
NKm1hlkpCLlfD50xYeimTytt1XOfDRYgNXsKtCDCFglYlyFR5peF4ZKKOYdWm/xdP8nlNZa61ZWP
WmOB2GKteTmuh8rKDBfZ7e8ZCvalAGnRVV/E6a5SzRTvU+xCpBbCTaej4JjJabHrocS7xRBZrj/Y
b8wmfo/60n9RGBfk1vEndNKhHGqTUaM2nZDBmka3Auh/QG++WUlvxSPgVXYrhuJyR04HhJBIkhbZ
md3iGqVkJmrwSF6R0naatjPN0HoQPoJbJPiojNip7+HLNd76ZaN5b95CbBwRD1TqqjS4jqeaR2GM
NhkfF0qy8L1w8CDlY7ZrFLtFKvEyTy5BhMSEKgtk5ONxerkb0cCKDQTi0hlPdk1GxNxsbtDUqbc1
ugorF/yZUygq/DKHULRIllkvbhqJ38XY2yS0TA8mFz6WP+b0aLQIp19ewrND0edFbQPYHWnu8dRS
0Playb3njkP1I4Vysg8QEXsI0fhdGencZiGj1snESHb5YMcj+X3sNDUNV1eb7NKDiYlbupkFyi3k
gOZThveG7Q5GGX6WE1+5qXp5jYx25jhy6dNjBt4BQcxcfEVLypVYUrEuC0tVQuyyi1zLCqcrocP7
iMeQ8PRw1mBeZ+IPOxSUrYOePdfQIgZglwrZWmV9i0jBMTsoKBXaSGEE4yBdJ6XU7bvaMaBXRPWv
t39ZDZY5ciNAcMFMH683+jBj16a27qq4uAjhVGM/p4mxtSsMCi8PdXaSgjMC2MMGdr6IA0pTEEMV
X3dbvBaxDyC7Hs1R+V4C5rvNuim671MJLHpU6vraNXJmAwtmEdgdlFHgUC62VRTpcSCXBpZcAGUO
jYpNcKPgNR8pxZoiwfKBLOKAJlSZRPcelOoy3jXAXBL4zNjS1FiROhUq9lI+dzuuUqQYp/Qm9SN1
PyDe+1HLCtRjY+sn9jZrGlHL59Xv38E6q4JkTA1DxKtXqTng9b6fQ35HqI1sZz987C18MKIQpYy5
xGcZdwjK0U78LR6yagdu/vnyBz8TEEnRaE8LliWxX3yUVz8A9ZE5kEN80Jq8rSByGsk7LenCnanj
Qp1g3LeStZ/7yABvdF7HpCYn/B24E06vG4gPtwUyRzJ64VvZCCIvkKU13POZMAWWUQhoUK8h4VtM
be6lWjb8THd5oCLXbfW2uqFONXw0h66+8jPDPFRWXz5TsUnv6j4zVsLkmanS1KXRCToEoMgSOTyh
pADFOWWPGV3mdrpkHiailCvJ0xo25MxUbeAMPCJBXbNvFxGixIEyl6UQwiRX0N2EyvsWdWj8G4YQ
9n+gqy5iaIGX6C31JvyCvMubSIS+Rfbwevglo6OsZwnvGAkX51ps2UBOdlUzrUHLj7fqS6YOqQcC
oqohmINoyfFWxVN5QDEU2XmabdFGUzPzL8sKtG3hyGj7gt1YwRadHU/jy4m6A6u6GK9M81btUgeT
j7xutk7dDNsa4yO0zqIn6Ahrrbbjb/gyPTCL4KaFlAgSNotLTVYDX45xgvVkXIlw1E6C3TyrTwAq
/V3Ty8o7HY/SLWjmYBuSZ68kKsdX6t+jc7tR4DR5aC37fFKnyE2U6q3nG0pLNJo09LzN5rqTjdqL
0kHx8EzX7i/vm3ODikciOxflD+rTx19U6QJpUvFB9AYlzq7SHEtfudFjz5Hn5Jdlx8mDNXfDymc9
vuJeZgpqCywJN6mQdlvkSVhDxnaCZ5MnVQai5dhGH6JyMl25mlGUa60C99wAbXaMYtbKPWd2FEQ4
2H2A8VR4zuKnvQq2nc/jPsMGysuokrutJAU3bek4rtxbiqdWs3x1eX3PTRUlEJEPMmH0Mo7Hs8I2
jvH0rD0FQxPw74F1bRlDhWqMad6kBQxyt0XS60OZtGsylmenapG18M4l+RUVgNdTTUMps3wQwd5k
DfE7K68MMKrt+LnjR3joba0t7QJZ8PuzQtQgwDnAkqxlOVTuVTPPA732ylLDDC4zDa80QyxnA2Mu
HwvLrGy3hJQWUYp1wucwt537GL32K83XaGz1g7WWMC6SjN8/iTIKVQb6BmijLC6gRBrTCA2K2rOy
4ZHzZe+cgDpDEBut2zoqFi21at7EgaZ5toxJfTwMuMXo4duQdb9/BwwjqJ7cDyJ7Pf4WVpRpOvoT
DU7ZCEjjhDxfJ4Mo9ptFtHK4jm+C30PBIqSyY+qUpJcEZ8nJ5XDoY6CsgeXc6oNa7Hu/XNOmPbe5
qGbSO6NMJJ4hxxNSuOnCySxa/HeVbKtGTrrDL0J5lNF92I5yHr8tNf17Wuj6mMQpoTaoHg/YYsFo
RXLVemOd5jsEzkfcPrThakCFZn/5zJ6bG7RF/g+tRhRZFlc55l35FHd8rDTFgbQEtX+Y83ba6EGH
wc/UrmlDHmcpv6eGogW9SKYHVWARk5oaiQXEZBuvqvth11lGeyhNp0RT118DQ54LR4KnKMhu7I8l
zEIfZaonSN97bWGq28aY809FYyd3WNSrm4R83Y2VFKEixEvXNBNfinr/m6L8PU2yoxcdBupHi7M4
l8j+TWbUUBk27avGmXVvjNTOnay+3amS1H3CNtv/MUVhcwjT2ZEPbRAlO6nFM24T+ql/14Zy42Zj
YNnvzFRFjBoXE/9KV2BEmqm1KkF6Jh3gEWYYgiAL5FtexG5fbZBXdbrGG3KsRB17vBnp+d3Tvg3v
8OLo7uQIry5MGfOdlo9ruN8z4RQiPwUvqDNQgtmLxzs+NeKJQia2M/jZSps07HzT61G8D2gdFKbi
hnOjYgDnN85TWUvmtkE3AbCJHtt7J83rx9iYtc+XT8bpinB58u4WGT3pwku4fXV76mVZ9a2VlJ6P
IMQOKz8byonVYr82qN8qedIeEzW1H2ATTQ8YVZlfLw9/unvF3U1rD/EXCtjLLkqvl9rgFA0FDwOp
VkzlHZcV0vZq00nXWFXZhznFjU6Z6jWR2MUrUWxeeilEbwgtBgXWJalypo5i6R2MGVbGPJRGM++5
sGRtX5VB+cuSZvOqMYfg3ej4CNFpvaneKZE8PF5egNNIgUYG0FFZcJkFaPp4S4SWr8xFPhWeJpXW
Vk9VhZOKXYI1FdPVPxmKEErPjzVc7j5OcVG0sPe8ZNbb77VUG57f1E0Ixzk0V66sc98VLAZpNw0B
BXGJ42lhtWZosdaXniGrDeZR/pCnrtaa8ELQeP0xZ7O1qarRGsnQwHyuPBLPbWpBlkXqBAoVOeHx
6GMMxBfHs9Krk1DFuzu03UgOZBdXZbxGVV868IqVDvjyhu/0XFkRwzm9bJDF4rFBveXlMl1kBrFv
VFaLg4IXozn5HmbMQHoUmuo73E+Kg4LN+Mrz/8yAJN00c1hpehPLhypKEC0UOinzYhNXx6iSejdt
RkNxW2uc30WBgoDj5a0kduVx4BcMOEg3IpKq5gkbSyutIUIa2+spLm1xzglvpzizqNM1/juADjgi
OkmyuzzouROL7BjXHCwjaCnm4rrpizK21T6hO97iGaXhlXQL1jvYjYZTP+D2bF1XTo+BzRDgnxcX
bfIef/nh5+VfcebActOhf0CpljbCsrbT2IjzNQFqDrXeK98npc/2mjVmO9Wo65XYcOa7cj/TAaK3
RulwyWSfZUVs07ry+qQLnhvV+T+cnVeP5EayhX8RAXrzSrJM93ijHfNCSCOJ3psk+evvl/1wd4pF
FNELaLUDCFJUMjMjw5w4p3quImQsUV6CMbjP1iP2+L0vLGNM8hpZ42HA4vbi9AWa8ItbtSdqwJOF
6ukQlZR9EYC1lGjx1cKcfrb40uaUUgO69IyLD6ERR05xevVXNmSVyZWFYeYtN3eIfzIphZW2J3y3
NweF19EDm00tNCIEssPHxnZOM0tlkoQ5XTnTtXmWV6myWo9Te8oRwHk3lqXxcbWFdc097xPOPz5N
SERcH9uUDnBzg6CWomkCfoM62nai27IUTaQLC4zzVvsoJisK8dzlr8dWdtwwZR1syLScGvdmZVnN
L7cWqzmNXmcEy2DkzxGa08HqEI4FhuCf+dk8Fs1ldZMjCqi94yuZXciTSdfcu/YTcKfEQkbq1BhR
/7Zs0gmh8ymaA2TatIud1OvR6PrORhJFyE4mtXZO8Ha5w+TUnRE1J9cpR0SgK/QqEYH9UTTR32o/
pYjUT4r++qPK1fTo/VJvhtBg89hALYcqIHMmJ2QB56cy99z3g1irz41pud8fb+fOF+V0MtkNFy+t
hG2xzmh6rVFyh/jRqPKgaXMNDtlSeaOlLooidl0dRAw77yg4QBjuIfGioLTtSbFXTua6BeIjWdIE
mcnFIBldnCA1EFsd7Fq87bSu5qEZovm0LotzUMva/wEuWQ0lQ86R/CC/RafW5CQ8ZPyAcY2qnzBG
jG/hOMp9F6TC28YzEStAdQ6xC6f+nnX6t9d/bnBKFD9oohKobKxnY5GpYkR7hQhj9YfIbRMfnScn
mCZ9fsbhH3HN3icIsq+JgKsEMvCHLWevU1JhQ7jaQ9wtd65p3mRBPM9aqCrz1woidzRDxjlA0AqJ
VKXM/oM4dRpks8cctOIezd/fuSh+DD1dCB5Uyc20LUCruWhHDxKNMG3F8K5DUTxc3Ohosm7PCmki
bhDEERnzxtNHctozF7YbGg66WNmQrXDeHLLR373ajLPyjtIrpXEAbHdjpWaN+oqoXDhXCbMIS1c+
aZ3FKD/y1NfHp+belKRoAasFs7T8ctJJ/XZmGXfDtQGFltJO1Q/BzfjDXXonQGH7iPp1x5QkYZCo
Z/IYYCK3pry5HCi5LXrYRjGsZo2Sol1kZHE1BHNtLtmBp7tzPy+gMNmvBb1IBLbpY1qd64pUmEbY
LfZfShlNJwuFsnM3OTRASqEcfMi7y4+lF30NKgzciO3J0PIlNlZn1um6JEkIMXj7HtXe4YMqrOmd
Wvf9M8CfMkFVIFmvU9cp5uXxTt7XGuVa2UYEtCyLKFee3d+20mnqxkrNEelEHCyjaFpkgwyNZvNb
MrljFqDjY3wzs9WkE1a2KCJLcD1B8ayViY+W7vw6vC85q/xBpFSQpUr4+fatEU275lpRGqHbK+ZP
t9HhEhvi9qMeF58XIHlfQJEM/yQz0vGPP8XO1hOKIqkCZpT/21JSl73dK0NLH6qo0+VZFIYdtgyf
v8lsQzlna3+km7T36eXAMhBLiRCnpXD76b1xNcZ5tNeQMhoFk04DLROUa8ftLYqxRxPXakgv50jo
aKfS42EmsjILJVCzqPt3UnWqe48/wc5l4xeBBGFelunj7czGoo16WeGhUVVasqe6dZqgURfvxC0f
Dkzdx+ESTsMzzzZTfuf9u129rldaF6vuEhp059CYT6aTqPPpDbQ81bn0KOfBT1GdEEVdQih8UZte
+v71W050yuQBrJfUubc7MCkqAnWVsYSjo7VPUtkw1CMzPTUtibUYi/jAu+xcdyqJtOyB00KGvEUR
pX0hUju31NBA/hm62qR9pyGm+8zIlfKP1hvQ15qK134CKDKLYCW0NQ8++84hB7Qgwx0q0pTnjNuv
nkUp1dSVQ05NLH/WVebYUXxa/6hmff1H1F6dHnxiGY/eJAFU9Ek5qFFQjwGwvDnkokTe2ENANcwV
VSTPOTIzz6jY5lag2FbbBTSC0Gmv6hLB4NGUWryPj/TOJyf14AUBvisJHuXv+82/JZkFSsBN1FBx
1+ysFuuwSl49+9LYY2P5zNl3XwrmBy6tPq0BbGf/w1tJgAHTHukBsILtBzCLrAOZ2K2hkBLR2Yhc
cq3F88k1EhE+XutObMW4AsUgMGOEkxAI3y52jqcCYV5klGeGj+KQ8QzjhFCp+dZNusiPs9z50VdG
F7qJ4l7zwitMYizNer90ThcKa0gOOH7uN58nzaDuyNwL0cKLD/jt4y+U+bSJFl6I/GHzLk7t+UpE
26EHvxbQUPUN9NPddKE2ffQp7kMuCSSn/Q4oEeeyrTnmBjH17M0WUytmenUKa3pWuJIHWNn720QI
JGHH8nTBKbLxYelCa7tJTSvkWulf3LjVL1mLFHNmtGaYI/weH5zmeweNOUJWTeJuLMhgbjdYSXrQ
zkZshxMDRGEVzevJMHqktpu1OT8+TLumaJRR6GNShEjv1pQoRiYki8oOeYy1wB1d7k2fOIE7O0du
cfczEn3gkGDNI668NbXGXapoSWSFdW68nccsPqdGYZwmlHODJs3SAy+8dyqJ7aTs14t2yCbGU3VF
rDbsfLxybfMVQHBx5uo2waD32edmVeRIHVpDtV0dzSfvLhQNEZ4+6tNAAjcLpZtaGZPgm6ZaF0yN
kQO6TNR3wNGLK/2So27Mrj36MVLej3rttpmuuXW0xNTBQtSfxdWxRfnViy3yOkRKn+y06f5+fGbu
nS2FNXnZQfXAamdunC0DPuiJ59gTNh8QnYH0Rc7zrVhL8xx7ORJyIyLLbuflTwOMgwdHdm+5ND4p
c+HvqZFsruMwN6WRF3xevVm8axRZxgVIU0xR3jOf1zk+6o/L7bp925AZkNNakIVxS7YdgAZSWDOe
OjtExKF7V9DD/qL0tkHsOESh0Q/OObbjo/h41yipHHMODBNSsrg9Q8bqURV2azsEcWk+ezGijUlG
8NS4S3RdlKm9iGbQD77s3sZC7ytBGWR+dyS/2pzBBioqK+zdqO6CUUu7cw8mxfS1ZLL/zdW4nJh9
TXPAMWml+mbnJF8fn629zQUASKmUV5S3fBNIDMki1iHRoWWIBuu5no3ptGpKFDbKOoTjOBxlRnv2
qEORlfGMUAzfeAkP1emipLTI2Lux/FLLTEOeb6x/aCDrDb9HNf6vxwvccbhSx8ikVsqVBD12u7F5
oTaIhhtGKHrN4GFc0rNFyHuKnfHXY0s7S6NUYFBvp+wjmUNvLWVDXhZavTphA8w666s/69VKT2ma
lUEGB95BBLhjDcw1iGuiEkBbL5wNvwUBdV4o85qqTqiOiO2OBiUJZzS0sM3nLuwhcD4IOu7t4YEY
kZGcc9QNvE2I27VRUsK7G5/mRSvOzot0N6LWQZllIpijaToIAl7woLduACJRECU03CkhOlvBVjih
kXRUSRa6atF/zWbq/nLXvvxUikl9r66G+RON+uljkqDZnjZjm18ix0vOapmKt7QiVBoNVR8UbuR+
I4Al332823I3tz+P7AYaLiatYT3b1IU8Q6EnXiVRaOuFfeVmNoG+FOLpsZW9r85NgX+Lmq2M92/P
FELwM7MYSxSmmagvTV+nT07pfEUQqH8alOHgBN87QcllKmt2kgucNsqtNYPeH5FjH4U5k3qBDrQ8
8KLagCyums+J5ZQnZrWOcKT3F5SSEHEDu8wDx+25NWoaWZ8l9hqfTNTqA20tkyDLY/NMmPHqdg2h
HVEzIQpIOFlouzVVT96quQ1kvlmRzM9D7Di+abf1aYWky8+F2r5Za+/oZdlZH+P+CIDRHKOlsT3H
2QzXstrZKTA7C2yLWo5AVp3xSzkMw0H/eM8UvUUHVkMuDiPCt+trSzdO8khPKKhrxr9NZCNTZzMr
wFUw5/zy+GjuXVCprIYdMkH+sLkBZH62EKJKTw46f/809tR9EGIdi2CiR3VRS6PhoTaXJJgh3vyl
jlV96qu4rkKBlpU/DDw1njDHP5ZYJO9a8DWnxz/whSJic0VhF5ZUwNxSZD03P7AuCiOKZyU5zdNS
MPAPD+FzqjfKhyy11CzoRdEgTVvqH1ehN++jTqTverNKL23b6+9ao14+eJkXg68AkzqrXdT7WdWN
H3QlqX7olsLIPFEDvcxWORp33jDuyHIdfk+yXHPlufZb/obGBNVTorNyGtXqS92oxZPW5pB9rEUS
IMWq+EnZD5d8bJjVd/LhovCoMpwwuu+LSo9PYEaag69554nwdcwS0gukk87fNwGSxIhVAgLCIBNO
8hRXeT/5wqSCmHu98dlSoyOm7z2DXBceABpX91rM0VDVyjgjt0YJ3rzqSW88N6OOmlZR1U/NlByd
57vLw6wbZsDnUjyz8be3l8dp19GEGtAKzFSIc8u4CvAE8AircOfw8cm8S5Vkw09aYRzBYNJv8y0J
epVsssCuT6K1Or+nSvSvpjFZSGF0pGefq1fEw0VY1V5/YHpnlR48BXhbfgPP+MYFKiRjfdm0ZjAr
o3tiTKsIDfrWATS14+fHq7yLbrHA/XsRfKA/vu3iGii1UIpi4MJOxXpSohY2PxqDYVM6qy9c0YdF
udSfE12ZQtTDjoDl94Vg7EN7yhViYoA+0eZhSbAIbijDPiM9YR+pY+p7/ZRdG8fOIJOifw7DS9lH
/TnVhPbV68XyLnea9hrnkTgI16SxG18kfwygHkYqKWzQ1r49XQ0oCA0dOMYVdK8M2kZzwgoCsddf
UoIFKcOIbgitx43HU6Fj1COnNgOw/NN59FC7UAAt+m4zeWFeG0ep4e6qyNXgTaTjQj58u6qFARFn
BsYcGHQUnkQVV2/HdioOvt1dWCK/HUmDBLnhEbehJyy9wEREj/CiYkR/GzVBF4yy1V85TRNYUAfd
/LiAODoYcN7xP8BvyfCpLDCftiXSzgj+NHNxjCDVBvt7r1fl7Ft2o55Xs9Wy02B0R7WhfYuwXFDb
o5i9hdl1ejvZUOYbQTutiDWYdX5S47ZAc2gFoZ5Fw8F3vd89SLmpmACVoWxCtf5290rdyVe9wp4+
6srFytzhiXbj6zRJecrwdJKCGKSKR9y1HaQxvShGkUwOQ61x/kHv3OxkdN7yXjRjAXBzUbzMr9Xe
OsAR3n9Mgi5U0aCQAobJvNnt4siCuNMjV8FknPA6Rl12NVXhnlI3Ut9YbjGfH3u7e5+OPZMKDcxL
PNxbZha67qXX9B6g6cGsTqYzV0+jpzvoRsxESBE109pye78uzaPBth1Hh2mGSpAXc+Fm3daHlthU
BDhqI7D0PArjQTjBPFj6qeudMlzAJPuxNnVnqEVEaJX6fFZsxfiMLvNRjHD/uBhwaFHNoPvEXd16
3GEC82RnODnEi/JT1KJTqGqD82xby1FUvbe9nCvK8kR3EDhsPE+fxkLRI1gj4nGwQqcxoBPSFuWK
rjYMsf0gDqLdXXsW31ZOHMvE9PY49YWhCSl1FZgcrFOslHzA0S7ejuwqE7L9ERvt3qcEOMLNhPCG
Xs/mvRhtYZMuQOKQu+roaypc9UviTqdR04+a83tuQM5tU/pmEhSsw+3S0l7JbaPCFJpZ4wla3ylE
+PYIYbX3AcEuUEAkpAVTJhf8W70iFkuMPFxnodPZuT5sa7afmEsUdFH2lzM52oFvu38ziK/owXD/
uRb6tmcT0fTUG+i4gqHvWyKsTLsUeaUw7dn1zz2T3UGvVfbBIbmPeCjjsTZuAaMidKVu16g1C81f
ZzDhKtZARyuZN36cl3m8qg5ag7Tj5u6jq7Tlf2Dvbp7nXJ2/v94JMThMiMF7yfS2/Cq/fWQolBYv
BwMWLOmShIWKaEg5tulFUzzvK/luQzJTeaFiN+LTY8t720utlgCH51Lyod9aNua+qm3B93aLpj33
5tD6aVqnFy8eBn/sjSMpwJcp+9uACjCOKZmuIQunWrwJZKvCUnNbjbmQvScSX48rm2nJeHT/FvBR
I+hdFnoFQUhkl6FtxJbqL2VavVfnqf6uRVU2+2bZNCZM8RVyA/XcOCRV6dALhDvrafK9pEBoxQWZ
961Pbe3fgqLzEFStXvZXEP85XHpt1VAlse3sH8MZ5j9ze646nx4AEA4Lki7kMtep+fD4O+8cMTkb
BKYNv0DYJffhtx0e6oT+9cqAOMJB4pzktu0bXjGcJGdSkKB9Eyye3QbQGaJbPVRHuKH7nJqAiPI8
HOocM/602WfP6L3GilwD2hc1/bEY5kBfx+7UX6LQ+jgYs278MmiAUn3TyvkcZWroX1ttsWEyHlLz
e+2aMW3ypGutSz6M0UcrHdvI1ylvz34qRgJv0Fxl5se0Xpg9SkpxFJDsuFZaw2CeXsgNSA1uP2G2
rNCJdQR2jmLOoeYtxRcxK7FPQr6cHu/WnimLjrGUaJaI741DQLWnaTQuJOcG2CVbR6tG61dejWI4
qM/uODw5G/T/pjYPYmVKb5eyKssatTeT3hTfV5ka+WSBSeGDaJ2vs1Wv58cr3DVrOQyQkTujJb75
mKYZQ6eSskK3tZHRMc3elJOTY50ivjg23z0vVU6R2bkHdne+LN1TCl1Un4g2tp3oxO2rOeH3BGpn
lNe8TmEZH9z2baSrvx6vcNcSpFmkMnhvfM3tcZFExAOC4mTMiVMBCJ6ds2eiYuQjD9L+fGxr5ynm
ZfyvrU2UMVf1VMUjsXLSF+qXCS6cn43sSz+2srsi+KHozBM0QkF3uyJTrV1R6CgD4flaUNyt93ms
dah56+hoVmrPlMYm6SSkcvpicyrT2rPzCERhYDQmA1od4w5AdfKrPpbJQal85yQSV9AIoYVHmrgF
nU6lMws9ichmlg7QE1wWZ8UV1HWbKb7kWat9XubS+vH4U+5tGNg2eTBoapED337K1B09RJfZsGIp
OYvpxBivDmr+sZW9r0h6TUDBqBebttkwyqejjSqVJHTo9B9xV/3TVLrz2W7z/+GssxSCFMinqHBt
tstwJgCq02wEdTKl72qr5RXRY3Qr1jVSDvZrb1GE04zS4YvJXza2GskYUXjCCBJdDKGlArsbRoqa
9bIcDfHu7RLBNLQuBnPf9GtudylZNGG1At+o9dl8Xus4uThD9GqkI7U8ObPLpDVfiUN/a6WpLFfY
MGIEztD9RdTXItuqr2edBQWTPUXXx4did1GyNkrcLtPOzaJsBV3dxh2pT1AqfVuNPdlWVDjREV3l
3r1igv//7ch9/C3ikC+ObijYMQRzWsjhNL5utiPoH2+FEsMrngvu9kHtcCecJPEhjaa1oMPQsDHK
VEtsF9WK0Z5BUz+K+vTblC7DuU0c510xuPWRTNne5yQ/odpjoXZPynW7zEzL+2xUOfqd1VRPw9r8
WcWqftDU3DfCIZHTLQz/b17LBeFFods9FZ5yGp69NgOqr+dHVJx7OyYHzFTKZtSt7tpcWlaV6aAb
AUCm9C3MM0UwFGkXVkuSMiPsvhFe9O9rDyOVFp3iDvhHtLS24weZNuiNJjj7BflB6FmN/VmbDPfr
YyvyBt3G/LKeoxH4y84wU6+3e9SXk54kDNoyReIUF4EW0hs9Q7S9aqMmKAUxQA3vRFDV2Xh6bPn+
k2IZkkwKyjgrJsduLcMW0Qhg5WycW5UfDcVIvwFqHt/UQ9s9GWZUnawZUPNjo/eXgEKSrDxKDC2D
WJsbTnWzLxIuH+NXQqYylsscnaOEpjV8r3hFz/+LOeCcTAi91M02a0xjG9Yeaa62u8DwUi+IeEDD
ORt+LUp0hBfbWx3e0mNUz6b4uJWOH6yMrujKFc+nkWkrYHmhneTIxzLo/0c+lspBPff+7qGXhTeR
c5EEIltkdKo5zOTEZC7kVnFAR1Nc1cQ1D1qwewcFPAaFqZfCzbYElnWQ4TGCCNLE69P3JL7ioogs
C9RVDEGatm7I6NzrNJlkiRVUFghoBi/lcMUdGJaa+cBANjunxOINWh3I1U54mcfn4/7BxgqpJyhn
+H1Z4u35MFvHLocCK2O5ALR1qsRPTbv/AOFX/upkhjhHllD4d6mmbntxgkLUZJdcdD1To1Ax5sx3
E3cNvbWpA82sxmC24qPR5J0DadOmp1hMHnXfAKzaNTWbiocuMccfWh67zzS1qm+KIhTfjcr8IP6R
LuPWmcl5WZAW9KjocW5RvI5V0rRdF7jA3EV8NDMxnxg6dgKYYeKgaBsRKKVSPs9xUn52E/2ItPF+
NxmOIHZA+Y82IJ/7djeLZCpUb3GA5pex+OnakdqGFcNxp7Ve4iNhkF1jsmjBhtqMX2/ymlKsszqu
FRPBbd5d2nQx33brYl/IUrXL41N6PwEBAw1873KEnvIpNA23C6sURy/qcSnDRBQTwz/w16tciZOX
jcubeJjzt9YMB9KcWAwGK/Nbc3K7j49/w72rwS7dKvlKwR2zBR6AolFsY4ULBy7e+UlNteYUp2ty
4K93rci3loCT8G/L6002zhkt3DIU+jhcU6JckBXU/h6v5f5WyECFURpZ3GNVGwSSMXSzklcU0Yye
creRrtOTPkzxc2qLpfS1eugPNnBvWfgwg86/xezkFv0dmz1EycAJwrU1us+DltvvpsbtD6LnvWU5
YELAr+iS31Ke2N+i2jJz4Lddkwq8XG5ekxkKgGKtZ7jO5tIftPjI3v27IOlZ/2tP/p7f7C01PWUm
U1DFXpR3BXiobxCzLtfUqjNGNt2fg5ccKbjeLZGRYnpfEkAnJQ+3r4IaVWNTxrC9znpn+lM2eoEw
ne5qSuQ5clxHsP27S449RgKoQqHpIFP+2yU6SbX2QzZxUpQkPSddQ+PHAN7ArxzCx4fypb1z4zyl
LbRaXg4Js9ObSHDGPdYQ+ZZh302LF5hijr9zluYPzjpOUNelZUXTbSlQABm9U9t4xp8qeuNQKedq
9nZYE/2PVTfgFV0yKHFzpBJh/JroK5tV+SesH/z+sqy/kdT3V83ulk9UsJEFSI129pX6SDZ198tJ
jQpLvrB0S2+/XNVA8zxzncK0nO23QnXGkzWR7Lg9uiWPv9zdOZQfDjMAMiTL6BaHMM6oHApSb1Qv
l5+WcKs/RVQulyobElDzbY/4gVmkR8x3e1YlQgxQGv+7GwKsvISY0pjLsFa05eQhZM78g6X4EYw5
53JQVGD6unZ6vNS9r0qxhAFk2BsB+20815pnI9rTShEWFjxkXaYvIVqtTPsN1RGQe9cUDR+wZnAJ
kt/dbqBY+8WJQQiEA4gw30qQx8xTEYUJle/X+mM2EEY9CN7BCMjC060piC6FKVyzCAdRuheHrlo4
WcN0UvIkORteGf3n8Ve8f0+lQWCLUtAHSogt+kKZKbXpQFdCbY6zztfM2jsDdC6ex06p34p47d8o
c9bDyZvXf6dep58cNasPXtSdA4QVoB/MrdF42BK4eCXowbpy8xAuBnTjU6MO19lsfAsqjPde5LXI
1pvVgdGdXcV1EhNSVufh26Jb+nJgWNE18xAOw/QUQUX0ddWcntYLSInHX3nXFPUpSIeZ7yAuu93V
tiK5XASm4k6NL31fxOfJ1cf3vdUVB1nlrimCkhfIBxGSfH9/e4lgH5xMAw3LMJ5a9Aqj1T0jyYNo
U9UdlTvuQlyiH8llB6wXcmdSuFtTcZlJmFKUQwRTeqEa59algas8sCbP+2Vb7XyaNKhTO4lYgFTq
KC3aWynAbEnVRSpBYeLWfEtEZKtRXIRdohX+NCowtzaqHmhNNB4UdnbeWmCmAB9khwAnsPHgq5Ml
bWmNRbgak8oEWdd8KSKYquqoq65aaRSXx+dl7z5QOCX6s4G2UHq5XZoxUiSx87kI81hvnkvHalG7
1qszvD9rkGtl6WdJ1h64HrmIzaMLIfh/jW4eXTST16mDRTOcI2OCQrksli8MdduXusqdp9wwkrOX
OxrCD6ae/3i84F3blLPAXoCjBjZ5u2BXm5dh0lfSlXkw3qyVOvhEhiAmeyMJumr8M/cq7Xmc7SPg
3t4honIs6XBhbAVvcmvYW6rKVdK0CNVhja8Lue8fmUoBAXd1BAvdNUW09vJMStqmW1NUtoqqUauC
kQLt01qqzpd6chhYHtXooEqxZ8lAiQzyvhfa/s2i+GizybReHoKtS4O1X5WTmKvilM1Od379xpGL
MfYuNeFp2t4uqqIumNkq7gaK0OppKTOUjryi/Ny2nXIxGiaWeSQVmgDd/Mdjy3svF7VI+i2Yd5ic
k+7pN08H7BSCQmHh6VZFC3UvM85tp/ZP7mInwdgh8Yw0nPttapO683XZSp+osR2Eqns3lWY5E1a4
BV7tzfqXKM1l3SQPBzPznkY9gavPrJKgLao/NRe+bFo5R7RudykUflciTSQxIHnotivVpHo5xc2C
zZTxz9nsx0/w/rgHBbW9K8lQCtRFso7BzOft5x3KeJmT3stxr+P8oTLZT3dBvYrX8qcTWc0atIPT
vF9s6CwOPurewyJlH5ibAyzpbFHMopqgMerKIjQnvWsCc0jFae7z+GpZefcNgTf3T9eL58Tv3HIJ
+tVVj5QZ9hy+nMAHhwG9B1HJZvFj3iaQj+ahzSMXkD6DDUnGLBQq1ZusQu/98WHeu7HyBSV6B1BN
Zf/WXlrYWjwo2LMyqwjcxVtDrbWzc+J1xcGN3Vsa4z8k/VSHuLYbU1k3O2iaGoQ9Xqr7Xu3ajPJH
/bWwq+Uk+tU8OEf3S8O/ShJPumZUF7etfNvstDWK4zycZvE57vrxeVAJNAtQPK8O6IBgUJKRvoje
yDYeKSTJl2f2eVhmzXgRKpcdqPx0LrvJPDih96QBEu7BX3Sj5Yu59XteX5kUg0siViWdf+h9PrW+
OaYQT8Fcv35ZaOr9LeZiDnpvTGmKW+Onqa5sX4et41wKUR94w3s/xI+RPKm4RKYvt4DCQlUcc1hz
/LCSFl/ryhJ5UFi9ebUF5So/Kpv+j3hsqvjg4O7apcIC07AL1mDb5h31uOyGKctDeFB/zYqSnoAe
OG9Hi1I42faC4p1lfHntZUHEFbePdAkkgHdge4/el1m2dR6aQiuYFRT52cmE+m4x0NP4H0zxqsGV
hxcgT7q9l6sYY/6jbHMHuvFsuenKjWlthEy6I/2p+3vJqvB38sWW4P6Ny+n7ZLBGE1PC1Gt/ypl1
H4hxwzaO1St4M/3p9UuTrxYIG2ChQDdvl9al9qhXRcttqawPidvVAW95dXaHZD2wtLcyEgVOhwRr
3r1XS5UariJYWWGnkpuIsYW1LWN/TtP+y1CI6gBEd/8+SogIUTMDGWSV200z9SVWnNrJQltr2/Pk
KP2H1u30A0jknl8D9iLp/uUs+7ZBr+k1Nf6yyUKoTSefyod9snJaXSM+5/R4q/YW9Lsp+VN+i3Sq
1ByqZMCUW+fah3yIsgsE3tP/cJWl3hGwP9DdiGTeWpl5CrUY8RtIw/L5jVcN7ruog1rUmuboL4eO
ZNAMh335nbMhZUYk+wp+i+t8azTuq1LluU9Dumh/RxGlm3I1HDQwmD9bmOl5/Zd84dgGUkrSD73M
rbkIViq3htwEHoC2P/eJPX9kRup1umc07ACTvRTCiPZpVmwPYOfppZm0WBnLZuoACkd10HZN9nNO
lPk98NKjjsTOWWQugboCkSg3bVsLg4HPxaIhz+LcBYyAWYGdJHAqZ4e0I3umePAoLFDP5PXbuKlx
VJuZ9kcaqkba+HGEMssUawO+mMLR42O/98jKOiYTVcQqRLubjMlIUDEWON2wEJHqI12i/dIixaz8
KJXsKgV6aC7iBGEye+olhjUpgAGluFRjVQWitMc/H/+evaVLWILKMSW12raeTGbNhaWgG57yzn3Q
1iJ6h9ODo0iNj/CPO8+qQ4uUbiWtSkZEN9eiR/zKLtcmDdFKKXzDabtz3oxgrZO0m6Ao0qJTnXvr
9bUL5PUBHADcCOYBGM1ub0ei08Zz1Zyhqy71Tvo8dn4+4xCsLM0OUtT7e28wWgw8jNl3OsFbjQcg
/U6j5mkalrMo/LRvpxOANbRaaqb6PQ1u3cdLu3ehoPdkZZViH4vc5mlMCoMSGyDUX6GK+0attzwx
N6hcHlu5PyGSho9cictBi3kL6Rjz2S6Ya0f2exBGWLZZC1dWj8QO4i/+Y1N7C2KWlcQMzqp70nZR
QTZXaUocErErgN6YVBaU+cPHVuRtvq0JYYGqsFQzpnBpyV/x28sD5yhtwSmZwwpKqk9q52Vn24J3
qiM3vOT8a74TK9Wnvl3c1x8QHnGqi0RDsuW0SVOYPHdmD+XYkBcYKZfBG8+90S//VGuGWkSVLwdn
f+dAEg3J6QbZQWHo4HaliC5FvTVgL+rKBQhVXQSlOsZPnt4uF7tgpvdgA++vOMkDkR79V5gb2cNb
g0UzwC9UEiH3WRtdGoZ2ITld9SBKO+uZZpX5bKRjdhC07BllRhUfRmYPyZg8wL/t55QbRObzPIdM
zlcnPR+dk9OjcaXZo/LW1uP6U4q22UFgsXMrAAf/16j89L8ZVfUOjAQACDqhdhTU7eq+oQklgm4o
4s+Pz+vu+gjTIfnnZtwNJQ950Ymp4bwijrv8pWkC2Qw3Vapzqi9K2Jccpap2Xj09Rh7IICJXnlo0
FK+brTQhFarnpJjD3GJKha7bEs5wkj8Tg3rU9yz39W4Ge4RoiAnIRH6zi824eohmVXOYOUsbEOoM
JxMGykA4mXPwBu84AFK7FyJA+l68Rbd7F6HnPdVjM4c9vZs3K3wLpy4yGDLKskzTrnDhKJdIU6t3
tSFep2wuwyjJvi67YZRhKIpszk2uz9nYeqvgvRNfepSUPsytmX19fGJ2Dic6ykwew89ErLEthxA1
aRUariIcE0PSK47phee9CfN0aQ/ykp3DybAfPUvp2KAh2IQzXprnS+3hPd2K7nyXTysVSbV6Li36
fUWT9f9Ryqk4MLqzPkgPKOFJP6rx4N5u4KIqK6WZVIS2N3t+UhVqCNd6f80c0fuPP+W9C2WSmzFx
BtQpv8C0cGvKtvpI8wTj/pzI9KcCEC4wGZH6TBWvDDMK/weVpV17oDZB4gA+ovpxa28BcdGIjnjI
XCz3uSzm9F1SxA3zxnNc/tV6Y3lg8P7NZYH0ZiVPG0nztuPUu0krZm2dQq1DIyVup+FN2s/DwUu0
YwXmOQkwkpRAUGTcLitJ1tzQW2UMObCMNgODeEafqDpwyjsfj6INo4xAcTiV24LROhn9qPGqhlNi
CIOIWkyXSMT5N6Ub0zer1kUHVYCdZckxKckUQX2Kd/Z2WbUl6pSm7hh6taleGmdSTsnxkP39HSNs
pREBLbm0s0Uqr66et569juFg9enHuBuiZ6VbUjyz0Cgnj85HqE26gx3b+5YwUBCmQOYkU8vbpaWp
MhKvWCOYptL9C97fIoizeb4mC7Tb2TQfUd/c32kyMOqOkqST8YAtVLP3Wma+mnJCB6pEKCdJ2+fO
5MBQvT2C8e7sGv0VkE3U2xjF3KJ+ljHz1n6oOPLV1D63maFd8oSU5LHn2FkQtxg4GJeYGuL2QVut
TOlcjQXNUVF81LNuOGVmjbpgckSuem8JvAh4awbqgcmYW59BsypxhqwmFnHV7oPZq9ZXryxXneHE
1ksOlvUyNn4bPmPtZZcgSsYFb15P6LamFNG8ORzTpJ7gAq8kRH9NXceH14L0aqXLch3jcpkuFjEN
7D9LasEgVWUqKWyjWoUfoUz8a1gVqw9yb6j/EGJZfilun35dEnP6RdzqAdRrYUK7LpSYDb8QurGG
jzfo/loxA0iBAaoMyZmxRYlMDDbkRpwOYRpTr/GTuaz/yGkbxYzJucb/kXZePXIjSbT+RQTozSuL
VdVOLanl54WY2Rklvfe//n6ph3tFNlFE6wK7gwUG21HJzIwMc+IcH5J1hrC88eBevaY+ICSnOsRQ
AQStHPnN4+Xhcds8qrpgYMDr2xQuCqzHg7Vo56rv5+4a96N9MaXG7qUZGT6359D4qThNZftLGpne
gQt7fc+h3SZ3lBAOONa3et1TJLJ2pMMA93gbP7ZkyudZZOhXDWn3mMaOOHhv9uzRkwY1QmucMysv
52+Bs4nUe6olHcFXbumnHG7cs1czexuBnfR79LMO3oTXl50yN3rkZCU4mFcPajvQVslK4srYiWuw
Dg03sEiPouU9K9JV0rGl546rXq8KAVBg2oAxg6FIvGuJBO6FllRzcGJfX3SA3nDwovYCaS0durWV
YWm0UiAvGwjdjc/U3ZqPZlinvsodfDM6RJoiRmUYnEbwFkOQzIDZM68m/EdezLeWfPwrdxBjJSSf
7uywFF9vX8a9pUFTAf0SfJeSGX29tAruNSaZiIsrc3JPDaTkia8XJfxlhp397+22ZCDC8aN4T8lm
batVqp4DA1nV3JrRI69feKb4lL4blLk4UpnacTIcCGJVqd1EoLBZVzNNBZ5AkLypvXqnTJ7jw3ZX
+hUgpPt6tqaTTpp+vr1AuYC1i4bMhNgYOmreBYDl6wWGWj15nSpd9FT3gBXj6FOejr0UE3A/zTCG
3Vfh4FzaedC+37Ys//LWMszN4IoA+tH03ZzQyRPesmRsY19TVIVtDeoR/P/o/nPbzt5xITqGq0uO
pEGWt16hmzlOD0UXacdChTinj+hnlVuhF1tNBx9zz2FBNIQd3lZy040pGgjzqMwh1GZcPj+BVe5S
JdAXJG7zaKfj8OP2ynb2jlASnhgZ7RngB9crW6Y0RitWJqeFpaETCkKzj72q9odl0e7mDj3iKOo9
fzCWI6K1nbMqAy/SDq49K96EfKAzND1vUuIIsaTMSRoZ0gQxWAFD75TvtAgLf3Kq6Xp7wTtbubK6
+b5GJuZlGSk0GJD/IFOYzY+aENOp8vojQpf9Bcrys6QM5disvy2LVmp1xqlNqogvk2nPQFlKaho9
bzCa6eOjm2pH+hbyj26uhGwqQFYsibetLU7SCcsJIg4NFsBUhSBaNOI5HJe347F5UulEyoiKDGFL
SZpNowqBbMwz54nvXZY4L9nihJfG6PWjsdNfk4PbFVHfo9hNAIUgovzMvz3hEBeES1eCkLFbN39v
RVl/P4jQBDocl8/aNCn/dnPTBXrrtA/wQZcvxph2ywnnkL4sloVn7zLbQmDD/ldEZngi0mh/0mul
+ppZM9Jwoj/qNu7dKibpSNFofCPytamEhmJcyqzi5dSjRRJMQQ2eNYArS0BGATzO5Vn0xXKmr68c
PKSvzxwlZlyiijum87E9c6PdWV3qONBYqVU8+7WbVh/VQq1Hn4J9/EFbZle77xn3EQeGX98ryjEq
2RslUZQgtiiGYTCAjMwUf7vZti9LV3uPZPeZvwxh+GYXiSk5xwepM12kLWG13amhPU34rGRWCmZ4
naEKlGa031tKWbd+2hpHtEW7i5N5IuAQwDHuJohWlbqBsqXnWe2sMYhjz77kyGj4sd5od7f90+uj
w+Loq8LcA6Scw7M57WGvJyY8SEHeOeal05f0v1Qp3PcI9rbnamDYz+oYBFXV9Aii//rlwTKeiuYc
xRNqJ2vLhjDq2va403O1TCcvncKnMueli8IRkoMirZpPt5e6axCxJVrXVLyArK4NErrWsxfLWNl1
6keHET4/K5PylDeTfoliwMG37cm3bO1IXLhE6WDRpJAZ7ObTClND6KXCH+fIoD/EjTE+eBoMPDPK
TwH8TNmnEjDHtRyqxTeX5u83WzcdWU83+AF0SDaJrNCzuqcnSP5nm/SVRUzR1jdyFx/mNd0pZb7j
wohZ8S6J++6s6fURam3nEK9+wPa9HWtFy0enC7qaJh7tETAkXT48tdZ0NOj0+hEiqKB1xe8F0Er3
eb2zk5Y6Xu4VfYDedRtAB2meVBfi1ttfdG9BeDsuJJVEuGK3B3YcLbsa6j6obVr24YyjmcMeJfjE
e7OABkUIqui0JghXJNn6ekEx/7LSzL4P1BTJ1FAzU78Y4Sms5lw9Rcohi9Te0hglJHBgZcR8m7Bs
KJqpsiq1D6xUFHeugiONunJ5V4HUPN3+itrONZQ1N7g56AMiSrU9F4bsgjZ6D+aPkWWiL3rYfjor
zj+0tLzFRwvYuqC6PBfXWWfM/xzBvfPe7SMrp9PWwzAEWkLrz1SYy0/pHNpPThknERQE1nxE+7z7
XaSCIyR8BjVy+e9/iwXou1ENyro+0OOuuesH6KmmJvoci8w7cE47hRPiRKTCIBgAE0ipem1qGlzh
1RqfRS2r9tK0JSJ1CiXdqkmqc91EnxLmpa7I5kzcXdU9ud7SPTCy1Rzsz8728DsIIqi3kRBs3556
Zgy3h6guKPvMQ2U1Xiwf4jb7RGprMK8onDcnO7xzNh+YbIDQddtVjVCDq/JEjMEUxf294w7UK4eB
opsVKgdr2/HIDA6AP8ddkDdu2x1qXgLKm8chKGwDJQJmxO6XJE8CpEa6gNFCIDKdOtzVS7QERh4f
IS93ThN1bqpx2JZZ3ebk9zajtHHp0m2JhfrgZsY/OeI7X4fm8JLtOETSOUCQ3DIqwVs4dg1FS6HG
ITTORWWc+y6tPi9hHR+QAuyuB6A5RWb0k+gIr4+sVWdmRG46BLBILQ/JMo7nKIs1iqZKdbBzO2EK
tRqoMJh3AeS9jcFqxytyOjBDYNlR/qVf2uIhCz3jRdNT3R8qpKmKWJv8vDPfXpUC5E0phbqUBtTO
27gAR+FEgTgfgjyrtYCRG2LdukzOc9QZBwHDrg+QbH704oDz4PnXHxRyY/iWLDp/TefVF1XLxTUv
kvI8pdGnrrTSD4Old0/4ojwY7CX1e88trz250cHX3vMBhNUMmDOrDFZy44u03nVrt8zGoJxhx/Oz
paXfpGrZ9C0qTADT0QxV+u1nYSeRAA3N/DBTlPR2jc3dMGfdzpaEpq5XdzEd/8FAmMp2Ht0ZmZ0J
BbKTEsIXddvo3jWRG0sjHLpVEuf1954ZJex1q+d7kz/5mT0pL8ZcJh9uW9m7JkTW8gARijFJvrbi
JEZsmQ0qeEYnrHMYDqW/zGn9POnl0YT57lfk3PCMUDgC2LA25Yk56VH2GgIUjiFQ1EJGbON+KM9w
Qf7XTfnwJVPNoxLA3vp4r0BScGJc3q61UTPXrN4uyzGAmGPiUPZtGai9rT/3mXX0IO8tkEK3yumU
XYZt3y5rllAfoxmXow2Re29bXRy/1DBIW1+MSb5SooQt19LH7KgztHcnQJ9SFsCl8XpsYsxxmU2z
g2ghqFT46QVBfFANbX/pY208gyk8Yug4sreJ30MtnIwqwV5cdUmg1kN0zuqmvKiz517EYByxiu3t
ooWyvOyUg+zdkldIPqGhn8shUMCwfUNyD4XsPjT7M6rg8UGX5MjW5pgaE+P/qQ4MAAiKfh5ny3so
Zuph5RwdYfR3TVEsprUMSRUtxPXhFJ1RwxAJAMCocutL13fxKRpy9Qwi9u0zfHR4QWzQdpM59bYk
kQ6eMpY6Z7NUGu8Ku5171RtQAB7X43Lbpew5LkgpEUiU2DcaC+tV8QC5haUPQ8AglamdC77nIKcQ
jrzy3iEkG+C0Q88E+HrjuqI0ptRuugSlph1/NJXMpqtgJQ+VY4oWFuHl6H7vbZcUbmUWktyVgaf1
wlxE4iGsEQBmidAuqt2bl7pAjy2cev2g8rFrSuIbEGzdGRShsysKfQkJdNW5OKeIhn7mYPTUBKzk
wNTedoHOpUVCkZTMcfMZm9DV0QCOh8ALh/a+ILf7pCiHagW7CwJLbvOM0vXdgpVg6FrcCBqhoGSK
4prYOQJY9tCXflxW6cGbtueHQZn9X1ubfeqM0nATBwADbAPZlVEm99FRJvfvLmOwU1EjJ0gYLfuD
U0+/DpYF4OXUO2WQ+Fs2liVVV/cJLorSRvlfrjVMcInODQ+igt3v+GsMVw42A7dZm7GyLOmLkUPP
hHOS3GuZMB8i0bbNVU3BmN6+ybvGmMOSWA2JQd48Kw0Qr1LMFTnB0Jqhb1RW9DB3jUKqp+Hl/T+w
BiAAfko4ipDkXi9Ng8BKHdLkFwylfLbDEXWQyXgQ2SF31966+HbI6oB5kiMBa0uhljiawowd2KFM
BOoSNvdIgnyJhlI5gB3vpQbkHqSQZOlIW2zCD3upG7uI+YIVUlfflAlmAafUU8l8HZ+HrlP9YlKy
0zJl325/zL1KBjKNsFDD3yKVRzeXQNiekuYjWRY82sujPSLyXVpzeU36AYb3XrGuWW5OH+pqiL/D
nxQ+NpAjLifYutNzGZXt1U6E8Zca9rn9lNlR8V9vDPPP2z9ydx9kbwAfDlXI9jDDP14lmsf756mj
9SmJRtC1mSL+9YbkSL1k77GgRwPKAsCk7EWst9wqGEytHR6lIvQgqMU/XOx2huFfB/uAqtfRUPXe
0iS0hUgXZAKQ07W9rtBinpKJpz2dYRMr7OSbKTnQy879kySQiUJaaDL3hPJybYqrG9GqZGl2nSDJ
gAxU8w1K7cE+xRVyIn/gE+RT4UIHxHjXNv0qpcAgUxiEfloS3kFC0N0VemycEDaMzrePx96egYKT
eReoFfCm64UNgxMJc6RKPMgGvtDRsJ4KkzpaLlKEtb0h++u2wb1No7JJ1QC4FgnDxt8NZt25Rpz0
sJeZyr3IdAihiyFauKRdePBI7T27UM/BckDhQKYm68WRzDvlbGKrHMzhJU3tTglIBwfnYL927MiO
K6NjjDDSk9q8S47ezkUOWW1gjUZ0b+Vzfc7COv9x+8vtWgETAAyHPOtVp5WJnnxAeJhaZN625WUo
I/1exProXf//7GzOOhUckIk8gQHQrMmf3akCuhXFB/2713IRIACgQft1xmnobvMNy/TiQUMINqh0
I5of7KycNL+sMtzSUGfpd7WLy7/HuWz6O6PMNJKRPmLa3gRV8je6VrpxVmervddUoURBTs+594s4
c3BvutP91RSapviqEcWfurjI9CCsCooLjQah6fPQpIV0g7Mx+ENYGMupZ442pcyQmPduSypxbsp0
+dzMWXNEEr1z4eS4HywxJCRUzTYlntEegY6ZSPkK14U2II/nT4ZdDndmmRTQ9M9H8017p4ZwkHPz
C06+7SSkYWF6FXwQAeS4Se6Po9r4TldVR+nxTkBIaY7JWkJpCmLbyoPe1nkyVCrdnqZhEE0H9U+0
pgZllWvXpSng8CMtOjiqO85ETlXQgKYASX63eQEWOouL0fExVTg97sZkSl9a7PnMB5hvD+Eph3uy
8QMjAlHo2pf0GVUVVLA7jmtqUQDL028GfeGDWGZvt2QLQPJyymk+eXp+i3ArRR90RRQ07WpV+Q6y
dEz8kep4cPuK7xUaZdhC617yefOIru1YXpeare52MFDHvRrY7iQ+DBmq5qeiiO3/1e3ILEzdtGJ8
NzZF9wnx9vmfxLYV7WxqKTont3/P3j4SvlHWQe2IOYTNpQCxWCXARnE5BrWrRWj6HYjYn4XWHYGj
9yzBBwd4S85WMCO3Xng9qpMaLiiku1TEfgwa3S4oZtPJDxEaPQi2966E3EtyCEpjTBevbaWTSLPW
UNpAaxVHe6cLxwHMOCRKeTKhtk1fvERxMx/yv+mf299zz8lQQsXL0FHhsdgEpnObNa2Gym0QWSpS
I3OXIbmDPs97zRP2icn0+Q82kIYoQ7YOzVHG5ddLjSzFNRVlIIzI9NRXHMWBWhlm/8rWq4Ozu7s2
Akw5wE81bku6kKF5baaj1QVlZ3b3yDjZp9CKhutgV/29JTmQb3/L3RMDkBcmOJADtDrWS2uoChPZ
4mPMdggfo1IxkNDxtAcj0o6aHHtLo8EsxdEpIgGnWZsa4CrqBpgDGCFurWs/zMkpqpz44rRh91XB
/kHc8utebRAKTPRSK5AlAyJK+YN+czdEfyMsp0xB5DR5TvnQu57fTdNjNRWL8Me8nb4Uizn/z1Bq
HlYat9GLbaTF0UXZ+8S//4zNpaQ+15qCOnww8FlgxmdwE75gCzaUSPzBi4G7A+nyizZhiwGJImNA
FocZGgjb+lNsFhoozqS91M1knm8fnD1fDhWwvH9S+Gv70mvqmMCRRgYczUp6SnV9fKL0qn6/beWX
x9ruISLAVEUoqEhE1GYPXbNpJ2XqmYItHfucjNp8MWK3DkD9M2psu+OTZSTlU1SAzyvzybw3UtFd
GTRtcp/y19RdmrR3mGmg6HIF+11+LkLLuu/Inw/i8V/o91e/1ZL08rB/ctA377UOi2IB3VjPaFnT
/ZcKZ7i2S6Gp9Hs6k4HaFs3kPHXa4arrafMZfL73PTKN9II2b/J3XBlajj6l21ZBU43FwX7tnUKa
mKSTGttFUrn+kEUFb5BGDRxoauPEp3oM3Tswm9ZfLeO2B05lp2aBAUBIdBSgf9jSqZfUNFsRzlw8
xyBBnnJxTtEqOS0x0BwIk/7tmM++q6b4yHvuLJJxJ2DFEBQwGPfqxjflshDAUdAdGlGeu3riolsJ
QV2gGZObHniYnXXCHM24Nx6Gtu12FtWE73UcXGaRktA1fbuHXL0wR8cf66p4B+xXv8Sp+kOfxvYg
vdhdp6R4ow7Pa7/F6jhtyfxoxngSZcoRpImVn2uoLa/q4B5RMOx5UarwEkNNcgbBufwtv3nRgsml
2dBqLnphxHf13Ot+4VS97yVIHSud65y0sB0/CgUXo4wx0gPG/GZZJyzTwmTqF/I3EoitJw9BQEUd
rS/E6KrHxe3qJ53OtV/0h+2+/fWSsoHYkLIUWx1ex01qUPmUYYdFU95bhbBemAFzH7wR9RQ1alJ/
WWYnyKGS9x1jds5uEh49GTuxFVHV//0NW8SrywAH6Qh08pXeNt8nlaa0jebIJ/gOiodxir2PbZKn
b88BiE1pTnNvyHO2t7YNvUjJc+AjQzuMPowb+mNI2HpgZScKkKMNtKwoJkgNl/VxEpC0AiDGioaq
w2cRJWVyqs3OeV7GWT2HEZWaA2+081Ix+yvbqtS2ZL9/bVFV47YPW5WPaUbz4udeo5a+Hnnmf7ff
qr1L+budTXzDyGCEoDK1SDog1WWc8vBcVyBvxnysD1jAdpekg/JBzITkcBuQZppYhGr13AdYEYME
CYUTM9dHFci9Uwj/KuwyHEVERjYFJtuAvbJK2KreJMwXeihjX3M693NTBxG+9i6f7aNhrN2vCJOP
5Djjn9s2j2uXsHX2vyq6ZfGgzhBadxZSZIgoRAfue/coysIBuGfIK7f5tbYAm+g6+lZ2CRd6gZqy
5i8u/o2BuywQRdt++oMTIimKJI0AgP/NSRxdeKTFRMxk1EYOs+xgnpJ86l4M5DPv/8QU8RkJCxDk
7UiWNi+uMsuenNYifxfNcxnUbuKendI4Gtze2zEErGBa57+UquUr+dsDYTYwyWuKdFZ1WX/t60X8
haSH9TQWWvj59qr2zr2M5OWMOAQl2weXPL5z+lG2k9TE/cwIdfZVgbvg4FzsLogyGFkt5HDk7esF
darCqEnHi0cVT7mg7lH7Y9pUd2Ohhge+ae8IMl0CihmuB/gbNydCoFIyaS4PeZX14gLXunKXNUn6
eTH65gJNV3jgOPauNDABFiU5bPiM66U1jKIL1ApIEMypDqpe9d5HYpp8l6rHOY6MCK3eJfzn9q7t
fU/2i2ooKCQilk1cbCdKVU1opAQiT93PjPmPCIT31WM4wqh+29ReRPabqW1WQu6c1mlFqUV1o3y6
xFGsPGelo1S+PUbeyems/N3kFMAjcXdecNv43mbybkJlSuxAyXxzbpYqic1KAacttYPekW2+z6xG
DVR9Xt7FenSkw753GQB1MWUgKz3g29d7qaOWCCvsCCzcVBkWMq3porTq22mdEFkjvZOzZXjKbfjX
hQOh+6h0QS8i7V5zK0Rt0kNap71zyXmU1HSUIYCSrdcShXA4of3FuVz6GYzOPJ+TjJJx11j6xUgN
VD0iqKlv79fuBwS4RqcE2BOg2bXRVM/1RLSUCYHupdeqQ4aCkZCj5tqeFVwwx56SJKiPzakIIQAx
7DijsTHlFTAC9GXmLszPt9eyd8cIV+EsAX1OqizP5m9OeFqYwbUGDn4CR+e3OCkmn6GeWfhOav9J
QCXH1JgU5WXRXgFjId/PepuChlO51iWxypzJGvdo6mvvNhGL4hkNxpgJQNYrkqruSdSrDAgpXQfT
uikDASu/Vnma3ztOKQ5u717VmCgAxIwEK2Bz847RzlMBXjBBiWwyGM148a6ZEttPprJE5zEExm8s
lXWpl0Txu9QuUKszw+uiz0da8nsrp9Ms5T2giKOFtF55Nw6jnjnjGNBW6v81zCw55UBdUD9DhkIT
ifnj7WcHPjOpJILCMfMAa3uTg8RG32Gv0LvyzjGj8mybVfNtMObxAFO9dxnojEroBAwKr1XU43B2
vZG5tmhqvIvw2vTLiIjq9e0LgoSKKAviQALJzYK0LIsMbWIUqgp1xS+0RASz4hK9Kt4fzLIxmsMs
GydHkp9sfEjZjBHIO/i9ErsL/cQKS7/WwuFzNo/zQfdkx0fSQqBvDmwHGs9twb1NW8pjnqQSiyz7
YiRt4c9ZNV5gSWsYZ3DcE23ZI5rCnQdVSnuSPqFdIWUJ1mdjCPs4c7VuhHxBSf7SE9e4K5uhPxlt
k/6cjWZhUjT+6IW9cXBSdhwabT2QhnS3Sf23nfQK+APdPOYDByXWL3Tu/22HxrpTE3EQnbw6khSL
5PCjnNYx5ajeeoX2gGh6HEcU3aKsPc0tQIGSpuvL7SP56k5LK7xubBzQJJpBaytRWhdU7zOsDP34
YIOseS6QCrkQHL5Eg/JmjnNpDkIGZtA5L6Rva3MiM8ZmqKivlZHrXhW1bwJlMBPEWTXjrZeNxiGh
ASRUOBDehG0YMtPBDMuuCmpv6h9ML1+Cdk7yR9i2jgJz+adWBVZMEfvTqISYF8zDxpTaidzJRVUD
cxillkRl+U5jp5e5ULy7EISvD3tLfV9R/PZHb3ozl580T04ICSrDZBQY1x81h96rjFvAPzmER2cq
ZfVLlcvZUkKxoClqGl/NfBSkvLoH0ijNUonf5ynYrrlSG2TFclEHUu/o1DKRfikVtD2NOBSX22d0
1xQ5N4A2CuEcn/X67IUnt7WMKnAWZ7m2iY5vsQnWq8aZDx7bV76MVRE8wDVJqVyK8qxNSf0qG3BH
FaiekC17I2x/6FHRT76oTOVjaXTWR8Yyoi+3V7hz1wEdSbyAzCJBxq7N1vyUZhRaFUxaCV3BPBBd
iLL7g+8ol0Wyw/MNXHptZUSal9SXc1IMXXE1LEUP3NjV/G4U3vkPFiQxArgwSqRbUVsxO4pnhixI
V53qxci5pFTTbOiGbtvZOxrUm8Bw8tjBm75dUkepO8rMCoKvOD+7dfJz6j2AKYN31FfasySH8yDt
Y0HU8tcfD55hT6FMUga2trh3LqAVv0489WlIrOqtTwyHkP4VewTuQYJG16YEh0QZHSojVhWPSDmP
6tVdJt7S1szub3+/HfdPQ4SBdw4FMzLbSUuOQDxAYl4EorT72m/nTE3e6cR49yktzPhUOW714+0m
aQ6A+JIUwK/68wjEGTELRAO1HeMz46Omn7TT4mtoZ18L1z1qku9d6d/tbSKFKQvZzAF5UKvXzFNZ
dcopmfT53u1DA76GKLpWdXrEdCS3aPsiUMrg8Gu8eK9kSgqea6tV6yLQlaI4UxNXTxkVlccmWxqI
TvXqScBIcTImWz+4ea+XyxyplA8hfWQK3tks14mtxq4aPFgB1dh9JhYjGDtmPgaRdZ/UdKzvHZ2r
cntPX18OObxKiYEUmTm6LfmdpwNcqQcIGvinQR+iUB4m8ghfhyHizU6M08p/KGdAsoS59eXoSyIz
zjKN1myyvrbDNPuTFeaf8sapDi7HL5L79S5CBMpsCX07QBaMIq9tJZadKQsrA5G5dDFSE62b+IVS
pj+yqSiZCEQo+FS3uehO/aS174Cb89imjJ7pvFUi/mGHKaQKrgk09sDxvX4xSKoJC3EUjL6424tb
D2Wdp6bNZ1CM5FNCce6kIrXy5fa+vnYPdJrARkBsTYkATqn1B0Avsssil8AmUXWmxWPF8ukee5/7
tPquj5170D7cWxQGydOpFACblsfst2LBMtuNWVPhDFy7My8NI+D1e7TJ7SNuw71lyQFaZj0hMXlV
3aS+XSwcnJrh4xrisS7KUh+cqfALrxXPba8cVfRf8xsyxUMSD0c32CCO7ubUQuukUnLj1LpJJO4n
MZXPZjmXdzbH6zyblpL6+qQr75geMT87c8gUIWRa7buw9/ofqe21QZh65bekcO3HthPuY9cm9k8z
L60vVR2ZqOkm4iWrtJj2VX0Ixnntzfj1COjK4iw0D9sJECckZTbMuGEOtyscX/FS9WO96NmDgfjm
s+d06lNhzcb3WVO8g+Ryb6sALkh0GsEfNK/rIzHDvzW5g0Fo3Zk/+0l4z95SF+fYNb824H+Pqop7
5oAcMX5Lx1ECmNfmjCL2QrWJ22BGqejfQrGmux4VDLggDNfvc/OouLPjOH+Rmjl4TYKYbUk/Lmyz
6AalgahDH56jrtF8qqfmfeWOR6TDOw8DpmSWRwZA7rW5XKoZdWqKWE7QWs2wXNy6r86FSo7wIACH
P2RG6watiOODyv7O2QFeQxUTL0pNc9uF0UYqDnRr2yDJRPilNZnUuzKo106PljG7FfXTNv0RN0l3
1SoQgpfbDkzu18aDE2FSI5YNIN6FTZGzaMPMbUu9CdSx778nvQmZuptPT402RjCu9cZXOAkKNCL0
MX6Zi/TI/t7qmVsAmkeZld6aPG+/eTSvXUIGr9s2aMScfq/Q2/CdKI7ua0cRJzdOls9z1Y93Vekc
dRx2TpZUXScd5dPzMm9SCgYILa2b+jaoXMUJansUH3RVRI9AFrKPtz/yrimqMTSxZYVyC+HpmIym
b1JCAVOgYJwvwvR74HunPAbjfdvUzv2k1iP5ZlxZEt22RsteY0Yf9o2gV5GjuS5KM3a8yBYQT62b
83OrR0eJ7m2TAKjWW+gmBmpMUHyinOzQHbXdMCYbtGzlFC/K/DS01vTWOV2Y8v7fIkEjrC3Wjj0n
ihI2gNWXJRB2Q1eom5cnKzWOnMLu4uTdpOv7i/lqbWpUWi0OzRSi1nQwvsVenz0tQ6UgTT3HIKQy
z/5wewP3LgTCIhSzSULxRJu1VZFdqUsMiWmk97EflkV57w3xf7EeNx8YgZ4fnNbynmFBOJru2Ykt
KFWAJJX6HHSnNnExHAdta8RNE4R9ajNSmDcnyLXeniUylUYFRqKBZCt942TnOu8NmzQ7EGr1d1lk
yztD00LGNefufPtD7lw61PtolVLhgp5jWwBt26pcxEAaZYcoTMLNVwfjiFYEtLdHqJ8dJ0r0w7Lo
5TGSvO3Zm7Omt6Aq86AxjL49TVpSPzY9438QAyntgwuT1tdoGIuHwizSp6QHYHd7ra+xT7JFhX0K
XGTEXP71MV1cZ3AKiU3gj09I+o7/DgNVvFopzWtjUKjRIts9C+Ifv+hs70q0fiRkuHNTGKckZSUI
4Te8ohVL1HnqYqTbzXzMLnZiju/H2gOePJ3j3Mvubq9457T+qloybM5VARu5XjB06O0UpiwY8oro
MSvt6MvQt/GBlZ3LiJVfRSckJDC1tpL1WuQQcrAmJIR/DGpq+56R1+88p6oeU4QPXohZKqK+5cjv
7B0pQjrmzXEGUF9tw7rJnaOxUSkCCM26i5rKDYqEVpKIk/GujVuFnpqmB9NilBfHnbKvtz/v3mYy
akwzS/bTKGCuF64naRZWJjWBRDMWXI7zvSasuMBk+1NVIv0gV9u7qrR78HeAFQljN5sJkseMihin
sHBsJr9si/ZBL9L4eaHqf3BVXm8pXXes0HHRibu2w7Gl6zXJUEPH5o3h/DGyrfCUI6Xhg9qzrlC3
V4GIQyagQn7I7W+qvV6mzKhI603IgsCdbva0DkXbR6JqA8cSCP2lkRWf9V5pcLTogGe+OuvmnbOM
1tlRBrc+q86cXtuhCNNLWkamr3Z1k/iKnRswBCrM/Azm2P198CPlt14HhOB+KVAghE7FkPBovfOu
LZIyHiESbSYxP+qLfIn6tPT7biogwHK7p8V+oaUfeMIcI1+dbOsuNpo3Q9hIMMDxQHEkZ9Bphax/
BtQSdiVED/1Vadj3nTL8EC1SXvNgZhcNGtRzEi5HtdLXh55RbTktIvmpGMSR//63WFQsehmLsGXK
CUWa5Kws06D5GTya6hX0OoyQXtfMyfX2B399KIh9Tdp0wHromm3zN0BljpH1pNo9CiQnmo/iNA12
+L5NMuugevALsbDeW4fk1MRd8gDTCdnsbT9zJbwcKqpQ6UyUjOowX/w2NDzd16pofOhiWMmv6EPW
pW+MYGFOQ2FP/yyNMhhnz0ggd1EXy33n9k2TnxSnH36MeoMyheLO7lfYcKv5gviw6Py2UNv35ZCh
6Xf7c73eI/bG4oNBJCE7m5soBWRvGWYJh7JPMvVkjrZzAhWl/BRllDEuOeSfb9vb2R6yE0IIilzU
XbbZGcrJ/HknbQInMYUNH2blfVygPPzcWCOf7cDYa+cEaI1ckB4Ojpf/sT6BVZok1tw4qJxnalm/
S3UjtH6M6Yh+PRQaufsM6sUafQU93i5QMgXlSSvvk/Di0DdPLtkoiarnJqu+6fQPW78sbT3yXbWM
3ok8pkLeD1FIuURZno0+H5Bf8CrvS10xxe1TR0OEIRxd50OyFNHnpV8q3VcdCOgvYWJF753Q7Z9G
V1FFUJbEQ36dRbSR08yALhEEYVueQRlZqBeHYPtOo9JbFurlyP7dDUx+zaepGuf4skRFgtwjA7Ti
IU+z3vDTEvLyk5dNKjNh8MF5j+i7iASx7DgZLp1Su/3jQIQXfW/Ae6JcoHdCh3vQg/vWEGr4wZhS
rbqDpQxNjELLGoeimO3+tVSQIL05vwIEQakFtDXVKvoP6x0CYKpHuk3dWjix5wt02U/WIHLokz3v
nM2Rcz44Evy99ZVlAgkm4V+ACDmysLaHYIqttcC7AQxn0ffWrKtzB/HSh2KEWf62qddXi9yUHBUe
JRIAMuK1KXQARM2QZx3oY51fQ1eLHp0ZPU5yx/mRsZOjBPxXj2u9Nhp5nCocn3xptrUdo5sNsE8g
eOfQQs101pvlm570cX9N+T88FYYR/tPCxCsCIthQfMjm0sxPJYWZ5eTYoRd+Kd1p/MJTHZd+Svc3
fDSbRvu3rOqm9nlc6m99ZyYf4qmkjhLFYnGfoXwm0a8HMd7nSgJ9HNmWPp2a1K5Vv9NjL4LVzrO+
Oq0hvlvobH+utaYIfcvOreqci2wS/tIn1tcmyvvyBCim+l9hjPknNSmUH90AQg5OidH9GlF/zP0m
Fu09ndtsCeKibz6KRFH/A2sOjXflhcniO3NBwC5345vem/1XiN/sh6xN9f/mAcmSwDaX+B/iu6Y6
axMaL36VId37foncnO5IUjsfoyFrvyJRtFBHV8I2P1Uto+WPeaq5XxYG7MRz0Uaq5eec0+rT0kdj
9MEJ/w9lZ7YcJ7Kt4Scignm4harSPFu27BvCtuxkJjMhIeHpz1f75uxWd7RjX0s2KiqHtf71D0E4
Y3AwNXt38IU7RI9lj494kVF2sfHwC7ju0sx+DuYqmgsnUMubo/t6Qpml6+00sgXw4MQ+CF8Goirb
g4FM1oNqlO1T155jp0OvNPcrPk1ubgbc63JvASM9jWATn4zT0L4O5IbMRVyGW5MbZD83u8nG9dHY
3TkKwRTsD+v741F+Nk6nkmVKzt5FpPFhfa9sM9jAkL5srOW1N2fdLcqQJin0xg/+8LDzOfDfa/v8
sISrluIF6QvUyL9upnlGL7GZyCMA1e0K25nklJbmTySfv1HfzpONc24fN9MZwIuCvz6G8XuoUPO5
hdcMlXMcUmFvQJrKYyQ4d3PtZ/alFJG5iRc1YZ7bpeGad6nrNIU3eOpPzFayXc9P/OsHp2wjKYW3
efYI/8jNxEHQr+2WkD8xUNZ9SkznLPDFokzjUx7X0ZdVkHEbTuFZCugpbBTEGg37JU4qDRang7Iz
VALfIe9dzlp+tkS/B/Cl1goShRjW6uBnuk3ySRrdXJbENoBsydn1Cwglc/kko6YNjuPk91Ve2rr0
jm0fk7oxIbg4elVpHvUyCX67q85HTtZNebqmozhBVNyXgjjJbchNtCS/V7dWw0UWLHV3bJzMe+Kk
SIZjN9vsQfuT/daXItxzVZdRfaFGMb9FtZSPqVHZ9yV02OJVOfHSVxFPtqjiMfyu5AKps1aTuS87
FPW5mALPfNJLu38qfel8bUcR3yeYirmo0rRYCy8SmJaqXra3TpZhQ9d2A/ngofLHm6aq7HIbuiZ9
G7UKNxJpdH81VfskinavlHtydWq/MvibrzZtGwghbel9MmE6R7ljRqweWzE+MEQam4MVO/FwKk3b
MjcmHYNC+ElzhxSc1cUwbfuEGD65JjqA8g5/aWYo/ViaNCc0iUSHGUGLuaC1woGz7bb9RnT9AGWc
QJQiwXPnG/uBv9CHDHBtXBMJ9LQ9sUOyc8b1pES4IUxLbfMSo4/xDksbKXqyitjGXCe6lYdy6atH
MVC1PJtU6W9V4+IGLUgkfGXCN6S5Lf3164DVpAMd0g7vrjvt8eWIdfFetE6fvtlaaIeKZxJtAf0h
egOs3V6Wbk7vq5Qc2GJz5uznzh//YrUkwAEPjvjrPHpNX7hOmL26di+r4xRXpTxsw+4l0IZKH5ve
OpDkGayinIstKcWD8YbKL+yMiignuVg0cHICW+d9vGXT57FPp/fF6dztCCNe3sMvY+gQ1F502+/K
bw+ZUX2Qa4X4F2Ki4zqHbBqbk+4d/KI0XhDBidli8j7M3faLJj7hv1a+CearLo0QZ++dZ37TVAz6
WKV2f41QrWyvSSCIMCWM3ZmKetCrc7tuOlJFUqVNc1jqJH7Cv6V+Magho5uo5e3l9M9n2ZyeamxI
h7juL9hH4lkHS0qe2KD3ueFOnJdbvJn77DoS4bgWS21jezxr7ap8nZtuOA4q5i+vhm0JrobJDm/E
4U42V0niXFTNTIIAPjXVj9oO5f24pqoj+ki6bxG01iTvg0A8mZW0ZcQOfnhgQ9AWOms0PYZO1PlF
XG3Br0V3yZyHBqVObnFruferVLNE26V7EUiR/QuMprqbdinT6DbxSoiRYgule0VSRhgVTdPWUZOL
IRn8IiJi9jbIFOFLjvXZr7ZtnofyDK/ZdrefShLUSki9IpZ5X7brUmQW3pUNfKmoQ7yQgJwRTdl9
TEMkLsullg+o8uPvclgTnc87cS7FOa1Kn/CyMUseaBbVddgE7aNwQkFZHhiZfJla4V/0a00TFYk+
KKo6FubBlH5XP/kE/KpiavTYYU3LCDenNfLSgzMv9jkJfJ0ecKBJZyxdpX1JGDwMxRxUJaQckXZj
HhNqvuSeberu5OihQtCUltV+M4Wr7q77PWx+OiVt61XXiHE7EvhTuSeV4l9aQGROskPJK9vz1FpB
WtTmrM/kn56Vu2Hd3uNNDpPEx9NGXSM5jWV90ZRyrPJR7Fl/t4hY/GZSkSRHiPxbcHJCg7FA0m3u
d7sy1c1xNFmjg/ba4J2Om1po3JrgYjfAjsXZyPARR5K+LJQsZzg5yZpA8fabDqQxjGb32nHGTLAV
92Atmh2Zzp3PspP8NM2eZeUnD0vihd9Ena315S7lGj8iBzbdSY1Z1Z+GTrlPWxvt29m7cnhI1orv
hHSgipiUuttZ1n4nrxo/6r+7Z3uZgoRS8xQufVpdkGY72OttsYPJnbH3Pu+9njmafVtdL1h8Rswr
/PENzC5cMJca1s/thrl5vu7JPBMCR1D0qgO2y4gGRZ36sE2fFu0R32K9OYkOEIn39NgZiDl5V0eW
h09D+ltbE2m4B2r4zLZ0l5zcF6e7Wv3S/dmEu5LXu+m9J1I1AnNspjG+bnHYkxey66aUlzTq5zKO
qR5d7cf706obceNQolJZlHwtYsJL+yoRsvvk1I47cSFO/ffaLqOfSyXdH+hraz8vy22+0yXL/LBa
/L2uMbWaRpj/YVSfoirLLmO77AiWSKvV+dS5hOVU67xkhYT4czAD+pEDvDgd3mSVnrGUb6RVMLxU
e4bHsu2bWs588Myb5y/wA+aHrvI27kqt8XdsTenK69GT3JgkjdVfqTJDgue9bByLZIGsfL3WS1UX
IXngkurAc64pUyNkVKz6vbsggm9sEezWJsQfcBtxmI8aGRIBPQeftVachfVu6nd4u8LPHRV24kqZ
evPzMVi64bFUE3rAcV98ddek2Ju87pTe9e3IRKXKma7sGcGXQ3Mmv1TeQ7t7fZbHQV+a48a2Xgqx
eF1AZzCn6Hi7fdN5vGwMf8zqj0eoaPsE2jFN22UZNlt16JKx/+x2TVPmrRrlw+S0yXcT9vxaE4sI
PyCrtwfZoI4ohOCkOsk6a7IcHkHzpXYa+cREOZyPS+sl9oSf6uoTWdPOTcHlVGJ6n0jEImO8+k1B
K65PnRQbIITwKzdfUsvq0FO03klP7QssHuutt55n6RTP8pOwiKQqnwntBjb3hCyfHcczQyFg1Hy3
osmCw6LcEh946fI1ba7W954a3eRirXWtr2WEeOJLXddUckljoi9T4zpzQbZl8pbuoB8HP+rwjkp8
U+LTVnfiDq/3Ms0Bkc16F1WhSfKd/xWK4Ah+kc2+0+V29AOAD1E74XYwY7pyrUi3oXknvZN7VPPJ
C9H79iExW0PsV+nGjzRW6dXkm9UpBp72TnqpwPZY4NAxBV3QncLGZyeqmgjoi1YYvz65IOdZXkpd
/oRCgNiXEs6tXpJWTsFRxoH80nhJ1+dNuHi3WbzsfC29F3yuABiwN3Na5xJLIic9GH8JgwvOcnWb
nE0ScrV57i8Ag4h8SmsoBda0PCjbUTa5QVmVlzZda7doVFTpQkZr1BzwrvDeUSg4529DeCxdL2gP
bRmk5oSny/AcjJEgQ3TzN5kHWa323Eex/g1FLPdGO4Wwo72O9ANuiWGsilE06XoTcEA1N+nS2JG9
PME1wUIvud57mNj5tipdntiSWhV9PO934TD55SE1otvyGpIc92oSaoANCGZr0S1GVhcGmbJBh6GY
lTdTRI6wMOlyWfuOl5y8cfC/RAMw8AWGP2wCZV33ifaobo+JN6TZbdWSyZi7ZbfedUHUtledx2WV
y6DGfbZkavLiTtqbj5XZ3e9krmn3VApf64umW9WXxLWMkughxGO00kgVqsIILo+yVRKsOm2MDGaX
oCURD+k1lXWAGB2otL8AuHLig2Ji6mLWHrB3h4r75sS8xqny+GzWRsAPmdk0c2NMtqLypzyk5wCt
Ig9BU+QhQimI1pg+lVnE+5mwGHqbBA4/LM5qSwvXVCkF5RB9ayd/VkVHShCHEcuaqxz45FZbhXfa
5E6QtHyGVQ4oRaK2vPXn6W6wXbvkqk92OHrx1Mki1azbIt67KDiFAgQhL6MMxjjfPcItniyWXK7S
/JiaOh44evrscxOb1KOC1GFZ5+TmxM1FGa8Q/pjsyJQyjDzOvIXW/ErhHFKohfGS5moVwU854B+W
++RHTafUUbL5lA42Y6KBI1qSR9FiFxR8Emi/z5LuaJKgnY4j3MIoh4guZdEj4+E4yzLiR/Tu9NNF
V9fh9R7Yho+B35R30UdtHxbB2BBbtAdDuxcoE61XBINZHqO9WnGZg2/xSwkRd3QEdXKrR0Vyij+k
Q8IViCXVY8kx/tVEMzdIw7rc83aP91tOBsrqYNSUJiT8+r+GtiqfdD+ot2nvnf42aJfNwV0usse1
CrCuOStWyqLJkvbVXbZNFUu5+jFTpTS7acQWPfGNeEGhaQNOaC785FgPi/0smg2eSwtjzSvCpQya
wkYiufExXInZXK68i9aNy13X6VCjZWMyeijXOOwotqRzaLRjtiKbdPw7jvYou4nkXH2uCB7h2zeL
fTOG6dShnR39PoYZsJa3hMmVN4aLX6RTEDzawNsGED/V3drWnSBztpX8FI6CMnMRDV/zOhOeVMSK
DPpcB34/F4OV5Y2vMKIrVgSmwaG2Vd8Vi1DVy4KPsILvqqG81FltqhtZmbUktyZexxxcc37Ro432
4zJV4XiNt3z0q0rqsD3Us6Qdj71VJJcbQrDxMNXxvOa6zZzXffD1WEQAhuOF30tzin3Tp3k0xMho
+Q1Qsd6lE5iWfjT5niy2Ydtlsj6wPMMfXH3l98ppMI/SVhriwznPe8Ley/k9UrPx75J+76ZjkM3x
L8uUhOTQXXZ00hSm+dQ2dXNYswbErSUZSHJt9/zKHhBL9u45u//TKMEydpvmbEyABmBiQlJvv7ay
rq5FM8cSexJsYIoFTOyLdkLolaTB92w0d3A4GCcTvmISmf5OvC0i18Kb0+rQLHZKbtc+nJ8GE1df
MWuLu0O9uFObA9xO+/VO1t4vsgDmq5SKKyN51O1+em7rrty/NZiC0al58eVai8vZRWx3mZbBygZ0
7fC7X/21ObYUZi1A6BC82aFbvpukGZ2CiBNXAsL0GSBMt2p7eda6yTySe6jyaAkXVZjUJE+OjpiS
4BgdQoQtMbPj5i7H2466isNl1P4FKhbSWAclgiTHg6j+3REpUOWoBPDlHmCfv88EG/0wzVS1tFHt
0B0gTZmWdqbhLmL5kz9n13PHU9lqUQeqsq4BVzTqfk3KkG+DIDwwoWTxGSfwyteTq5bozZULQ4I4
a5Y5D+oxGfOGc2Y4autGv1Uc008s9XnkiecCfXdTQ2tmffF398O0fkZ4IupCUEC9OFY6M4WBdS4V
A5o0R/OmuZwXw3S2xbQiD8qVTNuJEv+z6lVAdLtdzLszCHXfqVr87Nux/GK3uv5mqJbBqnGBflUe
ds1FOYj9dSPDnM8XOihZuzDd8gDfEFH4HdzAhN6szr1a+Hd6o8dBbIps87hZT1wsZC4/622cn7e0
Bm6Z5NS0NNOKa1EDQJuDU3FDFDh7y09pQsRqHorRPnFegyE01lm/Syccfyu5jhK5Up3oYtnDdsh3
rPueMPQKXkpTtld0A+Z3tM/Bc8UO+mXlCHGvAzoZafldoNusCmLkQcqN17zEQzfNXXpQcu3DLX1V
dIZLXgE3fPe8aawOsFqS5qhkTPmN3/HEZCXa9SM4ztZRW8/NUjCUGfRTRAtaXwfZjjag8fvgq67i
4dH4/vI9a2W73KqtS1dGk2sS5a6KhbytdZUOR9pv/LBtto6HelLZeNUyOnivgfpvMrIgh2tMJZMn
vMrOBnOMHWWB9Vc6Half+vvdyuWpbJfmByrz9Qbvu7IqwrkKXuu5zbZ8GAYAZMMo9y6Z9lGQ3hRj
HQyBq53yyQzRl763puQEjTly1i1eHrasA/33QmfQlxzF8jSHfeXksV9ymFvuM0Zk7ui4Rc+Z/bR7
XNsom2ewSZhxEZ5OrjcClDZiePZibbZr0I3wZadaZuq30DgfrUeyUi6A4HcQx85eLT2YadHV7sTy
0Q4wft8TgZc3ehu8okqdrDtuc2D7QpsO3zMfkt1DpwMcv0SWtel9yAjxd0ci7uuoaHjZi+dKutra
9EqU/dpQsrlqfWI3AA4Rl2PuJ9EMGi/qeO2LLsMnt2hbHbxG4cj0YiYr4jx/cQbvVlXBfF0BZJT5
qpHrXmxa7OpY1kPS0VJ7lqHnusuf62brV0i5ozrgxyeaQ1lFJAlM2oQUBszRf5fram83tezvXcuZ
eueO3soORfs9X1AKL9fRPvrT5aY65zLeXGEYDMWmPPVrlg0XE/XL98xaetlA7v5JloHqD32omidy
ZJ2HMJHhy8Qstc6NipMnFMv9V1WvTn0c2iSS+eT4/Jd2I5e8iKNloDVcwxIowG5cHZq+MSoCDvL2
UM3lmWs8zedUyWGbv1HUNl8qk3IxJqUjBfs/ZY4F9ddcgo3sBo1rwAZp24ZuK9lciQ2jO2CQ0SoK
hSyqf5bBEk35vEDQwlfMio6JjD/1OZr10eZQ6f1XypP4OexsMhWmS+21GKWX5TKJnKtu2ebwZo3V
erWY3tSX3eZXr/0OkHRb4fOoTgKL3ppaf6FFCQMZfd1pXKpjBNDN9dAAWF3OSVpmxcbo/xU7oKg5
oT4bo4PpNlWdGOKKJxhTHbkqHuCUHL3sAu68+Ropm9xp67QM2VrfvYLc34xMmDQboe2z9tZjnjXn
/tLWj47vcbdrs0zNcZiH8ruA/ydztWgORpKc0YSl3R72uUs59VJui0cZ2Q3tfIyXcvqydwMcWC05
NXIsF/UrwkXnZ8MC+DnDbKgKZhblW9j6zcM0U0EU+6oC5uOYulyYXYPxVbUczHGJxUTq4dJ3191g
HHHy3Mm5Tjn44iMOKeFwmJakHC7bqdv7IiY8oc9lHXPxTFPk3YbhbJIj7gTUXnTBSJj9pK5OmfbF
WFRaeVc7QD3zhVGZi4bJWJSbylK6xv2ypoDsah7Az+KQi5rTlmpDwO7LOH42hsVZc5foMaM8inb/
vYeT8WMMMX4tWq/zqAlmHC0yUXNoG5zjC8ZvU5JnY6kf1n6vvQM7o09w8diI+gszs4UXsde5giai
2r/MQbS6RbvFY3CYHTAfqgnPNEUy2vDL2MHpvqmIX/JzDdHkbnO2zCtU1nsPy35uMzl8ouoGrun4
qSQa5Ewq8b3niEJ6yhmpMdbtu/Z6ORc9BaZjzkuiMBLBKKvxHzq6neGp9Pv9vYf0kF6N4WBe07oW
j7FKT7WQ7nRpHa/SoO3aBxcItzaEbpBld3O2rW+MLFJ5iUaqv6EhUu9OJzgZtPX5F23v+I/7uk8Z
teUywxWlHXiQXEUkVaU72G1JEQGok4QdLWcbVMdzw70chGzTAweryABvVqMuR8heoEeyw/xiIxO+
u9VdUHFYhmtzv4Wl/aq4tp8DvpwaLtfs/x7Tiqr37JZ3OwfZaC/4jOND2DSSMraxJUh5wM/cmvCs
HCti6F97l3W0ownLPCfqIkQX2y9wAvlin4K1BNsH2o++xTahgvB1Wf+EG4Hd04zzZ5MnWHRkdwx4
Af3SIQSgIt8mcg8bKzTi+O4cBE3wTPRDNYjezccYzzCS3+NZHMdBzZ/CjMywG8NgYzpuHfI52uEY
da6Md0liCMnY32GTtPK0OfTYR3dtuGx8XYn9IgN0f0UeHZxh44jOZVsYOV1uoFYmn6cWLVmlPQHH
SCR9mLdNmoIBOdwdXA+xGI7hPmAqSNHndad6b6FCHt3UZK7KA7Vu0WkJ5t6578GeCbaVbTfLX7LS
urq3Il3JLpjqloKHHMtg4xSt/dY/dp11IKAsAkqnvjc14+mtiKdAmVdllNovKGCkcPKmDOA2ZRby
JsZ0fuW8+LMNU9zo/RaKVC76mHPwmChvaJ4DEaulzF3sRTssRDcVfAoJ3x3u1eBYFyCGSye8nNwY
WRWxmj5V9uA6zhe36tf+qrGrSs7/rq/Hmwq/CvMSe8tOqeWkezr+ImDUp7Rh7MczZpmhZMjN6EQr
bf6+ut5lZFt/vVMhIDoTA7kMvzGyXvaxYJxMI3bSMhbl7zLbE/Kjw2bqbqaBeNwvLckr83vqcXfe
u+lYxoXFeN5+Ztyi3U/9ElMLFWUW997X0ZGRG5+6jhnhZektC0PlKdjT/d2x45nQQzlXfR+gzrYX
PEYzTRTnOO6NK5FwgrcgdFw2t5cIH7ysxVIYg/xUhxNWTyMEBRAYJiq4PLS8HcQTk0miyyXajfPS
R/5IpWFWGTEsKRe9QXGeXcWWiuBdpD9iFcTJDxOnbTJf1MxJRZWHNm7kBAJVh/2bTLll3jNa1/Jo
UxvUN7auu/kh2hTm2AW6Nyy/q8SWyY3VSDYu6mBZ+luXDj28SEnYWI8d0Pn+FEv+/jF3U0YFWPiT
4PcuamG7T3HlOvZbuVmuDWYlW3apWd98tNhrswtgcbNcefPClVm5PqMU4LVVX2+OwdQ5npJ2uZz6
lSyReejqlavSTM09hKhKncY1MeO13t29OS5RH7TfcPYoFX3ulOojqGfoXmqoJnveDNvuHQJn6xNm
GYAtxRaFQ/rWsmOe8QRs7O20RXQzu8v9epztjC0Cfs/bVyNs9Uvb3dNXMYdAe7BhW351hB7dXDjL
+orLpvBP1s3a53rsA5Ojnu8IWeL6C4+4mLXjNzG1ZUKvFWT2Ukh+qeDe2MorwXZ5N5FqooML13m7
gJjpvSJAAmOKwOyz3GTgcDmiGueRSaroDm3a7N82lYzP6KG9T1sq3ISGaaqPk6rqgSECNWJeKeS2
OSOU6m6g935Mce+AyBxOfZSXcVl9mycxecUS6XnJeym3t97ft5VCdnHdg2d89XPDlPxtNa29dij2
O2gxY3xlJgzvadLioxOwLwi5bK+CplFwBub9ljHQ0h1HsYQ3I7tnzXffML6RW0lAb1iv7W2XEJK5
0jbQRgZS9vlS+ZKMAAbjTOYBgX70u2c/yVEmwKdJtwwH1UFvP+wVk9/nhhPxk+voCUwaD1PCIaKk
2phrBJAQOi+G9FHxdj/VKoI03Y6LfoN3lD6Xbe+1JzGUSfI8kvz9RRFoCWEntNF7Ni7tBhgTTduh
3KJ+KKLVtkctMnv2dmgTnJoxDeuK1ZKCezvN3opdR6f6q8Vdq8sVMvN4FyFlqmmpI67vTA9gGdjJ
Ma/BbBLsZ/Xd6hbRetQV0pSNAHueyO/l4h8YfKoyCXMVJfqbEtxNR7v18DkaWndu4zYj+dbs5XYJ
rCXCw5ROfXUDm8rpSTas++5Yl7t53aEJTEfayO1HH3vVT4zs0zRfq8je9Bg/LadNqfqbnlfoymlV
NY+zDGtGl346wlvc9pkpy+zrG/ol2lds+LO7s7xBFF4fV3MB04c5DMNVpr3zMpB8IHtyV3MCRycu
q6ULnVyV+/xSVXTGOVlcmOcnVDr6ENrNPs5NsEheiY3cvOIE2nOhk44Tz8sgXIll4jjPMqzVLzwg
zS8M9mE+LC2m1AXLEuC62Wt5Iywl1nFBurNwuJ1DCaO9Vl9bFYSf3MyWXc6xz7rxp232bx2pdZ27
TILehJjijh5vgtI9TrpJTxxGaXUiTLU6GVc6pkgYXnmnzsump2gS+5n7F/l3o9DxI9Y62Lz2I4d4
7uxtuh2retsea6i5L0GtVH+js3isjmW4NKJQkA7mYxmVImXWQ5FxSjVT8TOEAKy/REZIsEwvUifP
75v+ZGSYgf/QAALCznYpzOaZbwN3b1h0Hj44X5BYDPtBuXDfwN2qRBzdKqtxSU+C6YZJyja+ec2e
1sc9dNLvyTilQaHUYJcjmxv3hKYfevLd7ZSFV8od57vFknJV4IQEyp72/XDtjw4QduXRyZ0oEPzP
Klr0L85Qhltt7Z7BIpBtl/bTemmhG8KgX5tG75cNVIoODNZhNAs9qH3VlY4+eRZj4huP++5p772Y
euDfSZp/45XBFsdWKcX1yKWm+2h6NHTzZiiqwGFlo0+9raKrpfnjUz5KYTH5xe4IB3Cc6TI8jz4w
4WlSVNzvQ1pICQaddHz70ejBfWrhdNgtEEWNG/kfPtrf+Hnnh/6HDooiE0Tx/PP/ot8b4XETldhS
h6QM3+CTPL6MRAxc9Izw//dHkZoMWRf3KG6Vj4ItHHi8bmtlUkgPXkGQ1vOFiFtzUXlq+INXyUdW
7dkv+ZzS/p9QCJzoPjD0qlUObLslLcpGDnlbkpbQJn19sTVNnEuz/0nE8A8L5EwYJpMaezOYgR++
unaTewmFJIM/sPlX3b7Yq5SD9A8v8J8+FYxmNK0+9qd/WyCI2fuktU1WQOEjcHaFAR6UXnvoloix
b6OjP9Ap/2FteOS4+xTyqCWY1P91bfgwxKcJhX+RxepHHbrtQaxwzGsz/ske5J/eH9aIuFVxsLMa
P7BEkcgpqZw6K0BA9AuEgOSuo+z9w/v7m2DvvCwydHqsiBh/hY86XRnpiO6Qr8mZAfHHVvp3sDa8
g06d4GFR6VI0XVU+q9h6n5ksmqMPR+blfz5L0PjA+Q65M1HUnF/Ff204WrsEmQYvddJQ54s6g6oC
SysI/tesEg9x13lJpiB3pD8HHx7kNxVKbgJPUekmS5gTMQCfbHWl/2Vf5Z9sO/++VAJMIJlpQb3l
nMw+bDin8iZGJ7TwTtXaH8xPGG5ueCK8IbSr/5Qx/VGwcf5kZ61uHJxt5/mEf32FTTN5JWMOAK/E
S+9kMnxXTKlPVDU/Qb/6An1FeGjFsv5ByvP3A5rnnh062H9nSvOH58Y21Q4FPfshWqKTJK6rUCZM
Tn0m5cER8Va4Xu+d/n29/OOHJbGYNQPZGAHOXz8sZBIbqpa50gyYgZYdqjscv+1kCRzM57BVR99T
MEkx9/+ftz8f9xwkctbXJiiA/vrkIVQEBPU2K8pg7z93Tj88b0EHlLratX/490/59wMACS+Ox+f7
j/voo3FMHUyNXFTGswaRXrjrpi68nTnCvz/ln1ZpREeLtIj97310H6AtL4FREw5QG2kUwyNzKzP0
Nxv8+D/cQP+0ViIf5Rdi0uQ8C/rry9vbbFIJDkxFBlvr3s5beR/C/fnq4cfgHvchLNecIqCJjv/+
Ef/pReJ/RwoaiYrIaM+v4L+OF6dxwT8Nne2++v23zhdRf+iyOVgP//6cj1LZ8x5EWJkg6IzwHgs+
3A2T45F9sMUZUgKkgljAsuOa2TswkUA+CYGB8BkTvWtIkPdrkP6vUZXnx3OMRwmTS3xRP0a/m8Vn
PMtwuSgxyS5CzNrzxk8InFsbvA3d+U8OfP+0cvBsPHuxBuD2H/01K0w4mg0Za5EadzmRAfNUEhp0
IB8t/cMl9acnfXixOIju9aZ4sSIeo2PXewQ+NG156JUMr/79O/zHR50zWn1sK7Ab+7DBgbNKocsw
K0KnDn9gVEESelDLz7Ku/pRR/vfS5Ryt/f+P+nAZUWDEhkFTVixVhlm1T56oAD87kvEdQcgkW/Lf
P9rHU9OPKFzOjg7ufxyeow/Po7nBzM205rg6q3eB+shCzdqyU3vODggCu5wSAYQTbN30h5Ps40v9
z5MxBkJTeL51P2oXG9+gafR9c0ynNv3dj2N21TL9xRj//0g7rybHjSzff5UNPV/MwpsbO/NAEiSK
1VXtnV4Q3a1ueJ+wn/7+UNLuFEEEsaU7G7ExGkl9mIk0J8/5G6XY2INroVBMlDmbURs09MUZYyK8
n45CbiHNdvYvIPX6HlrEB9HV0tYzYfn95lFBF5v1gWc3huV+S9O2VqMAFKukDQ90XJRPddbXO5oT
5rvUTrdYccvTk3AzORelGDCLCF4uRqaIFuMT2+ncQYrASJr2yXgiTcChoGlaFPwOuncbX255pM1B
OU7Iy/T5oecsktDI6CphFSAzbZqcs2NO4nVIkXys4QofyTgMlyJPcQ7byv4WjkP//sVLlpSGr8jz
SGPMi43fBTTR6jETbjbW4iSSY1G807KgfZOFtuHSai2AjBRbg15ZQzDzHaTNHHQPYU1d3hddSzJP
EOEmdUyfxlSlaU+Gav4K6ggswe0hrn3WmY2v27MALovpMljVAgwhNxMQpbRo72Rm/1jUYfPGV8bw
KCrAZlJZyBufVVlZu1CmkGlFfhBzj6VSeRpZgRwkpQCJXquPKmVbui62Kb6nonC8quv7D1Y4JedY
NOpbXnjpZ4rCmlvB2K3wv6FV5jtZRGUKuobrF762UzAX38qgV38lCLVZQBCM6XLJDzzScZWOASXL
EPQqYU87Vonh1anUeLVppD9uf4u11W5BdYGQDnZBXmZ3kD3zTDP71tVARUtgEKXUdzUQTYBlhvwe
L9XoAHvJv0+itPF8NC+64+1f8KT68Jy1Nm84ciMTp3tEkYFQXC6HmiKnOjsYuUlpZveU3bKjhf+5
ZwVRciibcdoXjTAeGnkqXSMtgHHzhd2qbRNaKQCcbv+ctcWJ1YxNno1YhL6U4gHAH/iFSot56sPs
PhvF+LaTIVdIofE9KQOLHtNQbazNtZhIPpD7IhLLbbW4pvpUliepD4QLMyje66Paza0oYb2NR7tL
djTvqCZkvm5t3ByrcTELmJUqgSUsHdEUuuBTSJkN83LNpH8g8lk4tsWHlG5KCG1WksNjnFT6xidf
jYu44XzKQeRefvFChEPUGrlwZTXVPCtOTBNYsYjvfVjfh64YFZoikMk2zp15GpcLja3FFYYgNgKO
8154lhT3wHtbVYPpgWBm9zGKhuagtqbx8fYCWtlRGPtAG2cDoxe51BEAS5oawpka16yL2HVQHbqD
FgCIogl+QVvu9o06qHtSAw09/1a7ux19ZWpha8oYeOoKqL1l3kGeMNaJErKU0ti8j01Q8zaeTCcy
1MYVuYp+QNVsCeasHFoEpZpCVjCz2Bfrl5sMpVmHO6tt6SGjnMLtPFJUTyw/2ltG3718jyJ1pM6X
NK7L8vKOtJtZcNm0hauno3TfmE39NgTZWxxluJHRXk5FcBwda3zz8rnl5U9Kx8SqWDFfrh8BY8IA
TS9cqZ3EaSyUzBNGKbuwbO03Knh1CIL1+PZvBNUpb6hIo8y582XQMmsiOTW4mc0kLO4Hnbp3bRvS
j6Ash5Ocq48Y647Jxk5ZSQdIA1jCKvOoosB/GXT0Y8tMdV+4hZ81FLm19r3AYzPlfqihoN4e4UqS
jrEFbGpWLcGWj/5OgCBsu56Ea4RbrEEfOxv9pL2X6GPuBOztvYZG91EkU/3lduQr81GuHhqhOMjO
wlmz5e3lOOV84oofHfBEVAroT4zVY0UT8hcEjPEYlhr2qFpZGz/s0i/hroNRBswhqfI5xfj7I90Y
AIlqn4cHUE3wBW7/urVdxb3MxqJIySNi8RGMrpclTm7uRRuwmo1XOuShwHygMy7v/KB7qbLf02RQ
u6YCS06GV8blZIyhrVhVxZMlbKlZGwL1ApXi5ClShfryC2DWBwY3aszqxUszHHpFWhPCB3N9MOYn
Ut5PObv8xAHD28WpjdeOmiXuy6cTQ1x075DQx39nsZGgtBUmIO7WNbKCWoGSt6/7KB9dxwdYouP1
9u52vLWTGI0929FI5mxcoC6n085lfDfHvHM73Ze9IWwVOPSN+Aj7UUF7OvMfzaJItuoGa4sGIVN8
XJC8nFUTL6N2Uej0AZwCN28NbW86FciyNJIOAAOlWZJA2/iSKyeFBkJY1/iemIEs45U2JzBt5941
xiB5KI2o/lyr+niinpZ8vT2hK0OjUo4UHOOj5GvOf//Z9W1M1DqnKe5pQwK/tOzKgkZsQkCUWsDf
SMVPG2nZSkAdljWXOL2+WdvvMmBe6DBQIEu4SRX4x9zsf2Z6pHpYpZWoHxXlxgJdmUrkNNH1pcOL
psTyWUQjvaXvK/duw6HlguxLTuAadNDl5pZ4+JOq2yIVmvMgHNCQ+aKavDj4zBDomBkNgyvicPQM
DdWCKpLat3EbKwezFw3PTzl/E7WNfG5K+DVG40yv5b4Nfo9Qwv4Oq1tH4UCrvW42ZLE0w38f+HX7
aPPoO7MeYi+HxOIFQSK25MnWHgzwFHikUnQ0rk2uJkXDQhP8m2vUTQFEyIeIZaiDcY9FXf65AMlB
FjsOwReH+/iuqCJ0R4AKST+FVkSQQhAEaA631+bKHUY3gDaZQq5j0cC6XCqyVCCMWrNUFFNIgI0y
e1Zf6lBlAdFVKnriTZLTQK4stI0H3FpkavMUsulFoFS0PGaMFj/4MBjcWLb+wHBCJ2GfxCOMcsNV
hJp+Npsu2vWN025kmivLlRYIfSWebCxXVb0ccgD7KxelMriIoofAy8xkh0eg5hpVt2XDvXKUorI9
x6EWjr7JYoyaSAON63BAs8Gfwfl6n51A6gz0cAfAjeNUe1aldhsDXNn+80mDBQWJgawua+ijYrR1
UkBsL0cUTmQQsWC1kevwpn7IOQGQ9ij3t5fR1Zyymkkwjbk3QTlv+UKh9V8og92O7L6oeWyUMD+p
hd6fgFK+tC+oEooFi0IFWYx95UdXxmlnxhY6GDPo8gz3LtolnQ3OiIr2RiKzNiqUpjS+oI1ozfK2
z5VyjG1TGl2owFTos1pv9waglRCYUp+6t6dwvsYvTjZEBClMopJOgRXg7WIn2tBkQMIimxABl34E
gU2rf5oKBFhux1kZFGcPDx6V+eM/zuXyVwJED4JKG920QwdBh/MF/wWf38Apqm+3Q10t/1kX0SQ1
5sTm6fGkbfns4jMTBwmCuWAObbXyRNuUbgO78iBaaTxS+h4/y0raH28HXRsf5TltlpPlJbA0wwrR
yIOsqgA6Ar6GboYavctHanaWABz7d0JpWBDMgyNXupxKE96bAmpxxjcJXGqNBtQS+nNA4h3rz37c
f/4Y/m/ws3jz50Jo/vVf/PWPohyR+ArF4i//9RD9qIum+CX+a/7X/ucfu/yX/vW6/Jm/F/XPn+Lh
W7n8Jy/+Rf78v+IfvolvF38BBQJe0Nv2Zz2++9nA3HkKwi+d/8n/7d/8j59Pfwpi6z//+duPos3F
/KcFUZH/9tffuvvjn7/pHF//+fyP/+vvPX7L+NfAUac/l//4z2+N+Odvkmn+g0o3ojsABVgF/c+n
/5UT4R/ApZ7QQDKPeoM/Py9qEfJvKNY/+Dt4NHFSsS6fDo+maJ/+nmH+gwoAfQJuQtYOB+hv//2r
Lj7Pvz/XfyAc9KaIctH887fLM3iuY9iI07G9MAlkpymLpYFnphZLANDuse+bUU92YaZvRW2n/kc1
zwrlY4hk6vdnM/PXb3gecyHshZkq6pZ4YYCt0UiOzHlmnyeaEbxf5KVwr7d2r4Pdu8+vHt+/3Xph
z8fDv4+p6xiLgTmIqZamkdjnZPfl9w/B7pW/24ApPLWxb4VYpK+jWWbVBHfs3Lhvvzx8eBMf3kz7
rxALNk7CBZ7meiyLo7DS63Q0YKKd752dcvgQHhgM1uAbd6NymelchTEW72GfXq8cF3yWxO8PZXGy
snaXTxCb1BIdihp8wiwF6TnWe6VI9nLWgXI39rT695QO4Lue4TLt2nJL/3vjSy5BS/r439M8HV+/
dvanx3q35ZG8FUK9XJDVKBudnzLybPd7uP8gdo/qbmt6L897kxUPUA5hfyAmSLtSJr2MUQb+NCAA
IE6FpfeulPjhwYygXlWBZL2ojvZnKPo/M9mYHhdpziKU5KtD6lTiJOGB+CEw7HM+DbHXS0FyxuZU
AOxEEPL2pl4cJLRaUSOzbDa0NTuoLNOCZNTjCWmGzKsapTlOcg+It8PgMVPV/IwGQHS6He/JDujZ
7nsKyDtgPkxQItSXVS1fiiu1VlUCZm0I9UZHOC6vzX1hJNasN4xvU1L5J95fjhuKyro3DNzSGwiT
+8QJoPslAkJwKdflXihKu4e4Yh8QXoA600IrPUiDH79Dj9reNUbmPCB9Zu5auCpegF75qRyo6kdg
QCCQKdm9RBHfndEiB62tqqOhojs0WnJIUVFT+G/AuZHvNY635+AyFePIJv0Cc6YapC1YGS+tNwqB
8WTWOsFRKxGwclJQvkXRb/WPrqKQG4EDM0n6yFaQ+LhcTaNkaH4iT9VxNDN13xt+d0SKod4Yy3J7
gPaQEa/EJAZuGE2LxRMEGeZEBXipH4Vw6k+ljYlYWhn9+9a0FO/2tK2EAkU6y8BygyIls7ga1MSH
XZf4+nEMrBzqjZR8pB8MkmDS23cvDzWXPUFHkKDT9r6cuyIb7SLSZP04KQHK51U/obcUKcdQxff9
dqirz0TRjft79psxFbK8xQTGag4zbUaU0IQ23Mkue1jESLTcjjLPzfNdxyNjhqqSklBdBPK4OFp8
nBYb0TuQdn1F/ZWXyhRCTdZnpQOHYw32YPneaTonPdyOu7ibcBqdM2VeHiCheMJpi9HJiDJVAtWQ
UxBQfdvhj1t/SY2kT465HEWfBSyLrxG5VgVbpFG37ofl4cZhQyoGZM6mDqeAOLn8jFmGAkmnN6mn
JHIV7KegUAxvaAq0fdBvlN+pnYPw0O0RL2eadyqQL14XAEFopS39r/EpqjORS+apq4rI49QNvjxR
zcGzavdQ0AqXDFZsbI3lIsIsSOHS4D8cLGzJxec1Mn9CtRi2Ypbj0h7KRvFQFWG0AdpbbsCnKAAt
qanM1ellVwDAWzCyAQuvEk12r2TYU5v09I4JGgwv3BWEgjnH4mFDcAMvkwdInwqMEAZk1s506C1a
8AhNde7tb7UyIDq8+D0C3aFNt6wRxQUEb6S/S6/P1YIkqZnSCF1YPVQPVcU5tFE3vQ7HnT6jD+mq
8G6w56/47L0Km9SH+ygGr5d1JCQMLby3tQzR4bZPN9yIrhcERIy5YDI/+jFhWew7mIiiwNh79GTf
rx8NP61PcukMG6n0WhSHQgkPGqAF+EheDkjiYQ4XFtUrJRulo0AizZOq/Pvtj7QSZPYohxFBrZnH
zrzJn81aI1hsDrLY+G0pE7DJAr2JOArbX7fDXJ0VzBa2grTAee7B9FjMGKrdQ6VTLvAk1iQ6a5X/
SpXr6qEcsRxoxmH8cTveIndlFVBj5uvQkpjRRfbiikGOogzasRg8M9eDt8gESy76Z+huIYBxqBws
qdFUV1079rGaQBtm49OtrEW6TIhOcy/wflwW8RLOSytUO3xbjEhy/TKSKIaG8rBLK7P7eHuoK1/Q
mhuJ1CgpiMr68h0E2TzNO2h6QR7NHLzUUfc4NaOXcDvO2phAZNOaoAhOQW2xHH24V9COnNFD1yL/
xoxajUeTP1JOBcGKu9vRls/huYjG7FFcnm9V2rSLFdNErYjAvkkewu2ajaaEWdlvZCkoPuWBJD1i
qJo1X+PMsT8gAGi/y+tCs90qlPtgV7QpYggbv+dqBdMLB38P4oB2E990/gzPNkoAiViPe/jIAfPQ
7ZC87pyTZKFWclSnEIeNSoxG40YY6VRUk8jljkloohSKUGBpnRIfLbdjaljSsMukKU4PyOBKnxBp
Gt+gXazFh9u/92oDzK17LmgIAzPAdjl9A+juFi7k6MWgRf/IfUnu96HaCnQm0Prt1SA+OqgSP7To
5riqPPYbp/HVRf0EHcBjjxY2RY3lw84SbWnoGUIyI4zPnZo7+l7pu+ikZVn9xe/06FXO2DcWzdUS
JSiVG9C+YDdnP5vLb4R/hRjUXBq9KIq73xOnAxsaJE3h7zolR3r69hSvRqNBQJvOoVGw7FyXfTLU
nWmMXt5F3R2y8qjsBADvUWZT5Y3ltzad4MM4OsFkcCMsRsa29/sWNQsvFRLOPDy5OKbHqPUcrHvc
wlIHd7AsJNduD3FhYMRDap5Rbgfub9ogmBhdzmioaOFkNcPoTQWk2WoK0/akCg0DjsjuURCWcyRj
umNZWslnOejL15Dt3SDXAMmFSDfQjIoeFJ4tKcZ5gVA3ErO1PUkaaFPfpxpOlnb56xCrktJejmWP
ErEBj6kZP6RtIKEcJER9r8np1stl7TMAoIZDTgo11y0uA/pWHNlyn8mekc6KglnuPFRaU3ws9Spw
21rTT0VvSht2oatBOQgpbuJUT75xGVROtQ71FHXyqrRPzV0e67VrdGr1XkXo6l2oyWG4i8sCdbXb
H39lfc/9YFp85PgUaReVr6HCysMUkexFPbjZfYKOuuSmfmf/YfJxP98OtjJI7G9IdDB6J19cslyl
wfGhmlqjFyYyokuDSJEER6bpEafU3OV3ABQs2+alidx8j5Ex0kSdaa9LTp7ZaUWq1ebkydRFy12t
6FW1R7YE1vHt4V1d0k+BOI3niQRytPiGkNA1LaWi7GWx3B54UCUeGqJbLa+1KOB3QSs8IZuWJWQZ
bv2AVZbiCfRruoOBJh3yBpaBT8ft4SyrvPO5AEiccpoMgol30WLn5WbqSH4iKR7quTLS7/XYVofS
0YNpryEWju8CdeAPKMfr9qHHehA5xVql3S+FtRXuBdhTayeXRhJ5kR0hY337563NAxk6rR1WL82y
+dx4dlfjE5OXUVYqXpzapXMoYlRtjqYeTlvlhbUt8jzQ4rPyVk39USOQga43NjFIqcg79KvTd0pd
adPGsK6e+xxxoJdoytk82yhvXQ6Ljndb9EnO6SNJ1j4INemzGQv1rqHzjzRKY72Oanx9HfTzo43Q
K+kEniYwriCw0Upd3gOj3ydjanEWjJmTfzDsSSAEXTnDO+4FVM5S4civAnShzppjlLMWWLllQ73y
TXneMXba/7xTlg8VSy3ayjEb2TOzGDV7aKxNfwYpUm7Za68EYmXz/uQtPtMx5m/+bPHkYzolKIdZ
nhwY+iFNsZxCYSF7+dXFCwV8HXcrmN0l9b3R2l4g4mB5GCGZ1O6RfHEO6BdkPziIwmSPopb+5fau
WFmstFZ1Cmt8Rxpoi4GpOAoiM5taXiGh1l4HVgMFaZTPPAH9jffPysU8A/s56uacmQrm5RySGdlK
KhSdMrQQv2dJkL/RHF/qMC7I4MTXhVVvAUOW/aD5SHJ4NKgI/IC3M5d1X6OoyxHxZ91D26XC/mWc
1BFlmCx5UythdT/1efkuqIL2lw4hEYkhNM/e4ldnbhGj/gQePy8Hzr+EJy7r1LBBcS0fuxThjQyN
HtPrROvE+2QgGzkKRVRvcVLTzUcFCFN+spHqjU9R69QInwyq8UMEYBmOaiLMmB2Ud4ZrRnbyKQ7C
CilcbpDiLopVlEkETgC2Cz5WfMrzqG73UeSr0QEhGnRbQJf67wtVST8rUpQ9yuHQQISeklrznEQZ
Xmem1aMG3YBlOABey8wTBpV+eZTSWEOoR5X0/j5MoIDsJ73GG9zpRiveG3am/FHXnYDpJVXFq1A1
MBVJezX5VEmI1bCABeYOsDWKd0bb6cj/NJI87cqmsTq3UIX+o3PsftxHsi+yXZUrTEk/Ss6X1sms
AWDGgONeYqD1fxzYGQh6IjJe77NE81/TH+qKdzGmYv4B5RJn2knU4IwjZliAg3Uegcouq2zVn6mt
w++KCCXxOo7a+qHrDQ15/9Cof4/xsuEXU+v61viFbN+NWdSPh9oxxk+iK9sPpcjRM9caZIa0KJZ+
jiAKf9iN0KtT02n9W9NJS5WPOcuzTb7qoJ+T8LIjDR8M7S1yPHVw6EYVlehIlkZs7YTzRjQllGkl
D/wfIXInFqK3fvkoZLQOPcbUfSza1vBfm23A7WGYsVy5aYH8KLYIZQNROJmNyrReql2AvtnvCHxp
iFc0dvpx6A0lcf2qb//Q0ZsOPEDwebLLsI5T9oYvgx4OFJRrtKrM8/swQ8ccV56hChHGS2iJmDqS
9TusSLASbLLAro5RzqsUx6Me/WR0rtHyM1GtbPd2Cv7pTsrisdsLVe5RqdU69KyCLASVWMOZOg0q
OoJ7uFyNdgiqXkbbuEu0HyjMGwh8KQry0YlVd9nZlsr0G0Kyww9SyOlutNB3wr8PaWegdFWtHXEv
8r8H2Bd+19FzU454BmL6aPlIhrrFaEtfpEA2mwMCi/XbkjSCLKKVZ3Bk0wSuLYte3hmS1iNdIw/0
2fp0yHQX/WX11//pkqEfmrjSuD6b+Y8eqX7ugjEq042H4co97XDPgXPkJXpN1Y+10qnwZdM9vdfw
7MAOrErcZBhwMwyGvkXpts492PywFvxO+FtP/5ULDCICRWTqbcoMXb08fDNNwo4DqQVPcEw+1nQs
DhnKz4fbt8lKws6rdx4fz0PaOPMkPLsmB/yYtULLVE9tJLgzO/IDbn5bbjEYlblB8ebUUut7aI2A
Ym6HXrtduJ7pi2k0crlFL0PrAFbnVEH1xjSukFKNjPHUaPL0zkDd7TQ05tfb8a6HChSKTiJ1H16b
8OMu4/mlnyMv2Rve5Gd46IVYmUAgrPqyvZeSyTB3UgNM+BhOEunv7dDXS+mJxa8ClZvdqJd3Nk0n
JaqkIb7DVgjHikJY2ncIajK8bLm3YQgWFqSxFrBtv1PD0Nl6e66U4Sjc0qqbHy28zZYPFzGGpj6a
cXYHJDkMvM5EiA5HkrxAdzEgz3YFTzplh7hwo3n0AUrp2Om1hstFI4uPupzjsnV7Sq7TGFp51LRA
C5ACswwuvwYy/pU2pFFyV9UNfWi07537sVGMc4dG/rfbsa5XGrHYy6Dpoajz1LmMVQZ4kiFpmNwh
DQlDQcN3Apnu9iHUe+do2F24MbbrlcabBcgAU07lWl+CsbHb0G3shmwP9ZTkBCIIaxNjyh60eFRO
UZMgvyFvoohXJnQuEM5wO6g+V09vTR7AZgAO9Ti500cucjwfR3Nyg1aWN8Z3fTQBMOXAYE2YMEyW
jZM6CE1LAOr2CqNUZxOo5CzicatrvvLV0PGhcky5lk72Mv9SfGydQdwAypFjiSvEl97D++jcqJd7
dqkSblQRnkDHlwkfmTz9NHqDbBWq8ZfLJIaf2g+82qgNq0VK6QsBwj31DK26R89Te1tUeW/e9SJB
eLWHzO2f4lAJXzd9bb3BlabQMCQcaC3Gfi198EerCQ5Ko2XpQ6zqORKG2Ai1p6Y0xNtYRjny0QIT
+VX4o/NxCkiFjrcX/cp6AAjAa4/WHYTUZTcbcyNSS0PgKiMj3QYOxK9QvYVNi0ZhgL7oxkWyGm6G
ODyx5yjlXU6e1GCoOoH88cqqRbXWzvNMcqka1x/0NIN9dHtwKysQwNGs5odgEKt9UbjASaeWrFDx
PZE1pJdBZ35tzazewBqtR0ExB6gRfZllT8apiYA2vu8VJvL7WARocftRHjDi3Qi0cj/MDuJ0V7kn
5gPxcvISS+8qUy99b7IijAFIlzGz822U0ZsW8cvahxxQ2kP4KhonvI5uz+Xal5vLATxfWfaoJVwG
T6kXSx0WP54siegDGZFQvySxln9UpVovP7w8GKVBnla8YQGMLYofiLsGvTN0kifVcB26KsbstKgq
+a5DVXFjB6wcICx86rsAK8gyrmA3w5QnujJKXoBFFApnYtbsVPsjENnvI9tj41RcOfVpVoD7pJJG
w3d5KhqywKYgUySP1nj4WpWr+mBi9PGqwfkTv6BOuqsRptxYOdcVHXAqlPS53innyMurTXQhqq+6
gecU4pZou2Zy6O8TRHCRezCbARxe1psOIp95/01SffukNs2ov7i0jZAcmApAM8gVUYW9XEFJPpiZ
YbaSR+EyU7wQfQNkWgOj748a2vTyYXJQs8REZ6zf315OazvUAmf8ZzUJ7MxlZLZi2LVNJnkpnir3
CA5K+4Dn7Mb41qLA26UzO6erlEwvozRSiSgozpCenmAUvuvpw2mHvHUaayPQ2opFmo8EjdY3DYrF
cMzO0RPDDxkOhKBd7MARcaLuDz2g5loj4/s3dj7bAiY9uE0wT4twApv2tNRsB0RMox90rWhoPwkT
Q4Dub2wOeuhz7xVYGktlsURsAxyqijy/1yYCeFhrx+1btLJ1kIzIrYFI1UuGFyPf9fJDgPMUm+KZ
bQQGYxF4Klj6YmKMrS+ER1k2xXBzMj/ODJY9xdYtutHKacpcct/OBGj1Kq9FgMNM58eklyrGsFN9
JT5AjtUoPm4y51eWJU0WjlG4eHORc3Fw08rPNSWtHK+MjegxVfPw3JpdfLq9xdYGRApGYQ7oImt/
sfgDoAE9ZrxkRUk63NtNLNygUoKfTmDkh9uhFuS8uU9J6gpFC4XKmfe/vHDVtKyVPo0dNFqb4k6n
vnIcRlQIeXxjfiNjsXJIhZ/v06AFpdd0eJ2Zjv251qbg5KeSvVH/XLmWIc3TWgIWx828fLalFDay
epjv/wYp+n1iF+WpaOvuHFBH20dSgJBxbZLxcaFVG3OxNu2IebAp5/1y1SqOgI9ZbUZsei11/Ko3
B+BQyP2DyjWlYehefhTMXGONY4cD/OoxHqHZhdu7QbYoOeVdaA6afeBz9W/6ckT9//Z3XjnmnCei
Kv8fSucy3elRau5xH3RId4BSK8Mg7ch4tJ0P+AKTEtnZiLdSVCYzpTNIQVfl/5a5sCl1fZojrOHh
6IEzRyZULdu3aqhP7ujLtXREhDvAEdG2muSUBU1XuMhpRhX1UIyMNjbU02N78c7gp1CLQNmLh+Ly
6QtbqdFjW/e9JsYUDA9ium7nusiK8HVd1JRbwxQGpuujbj8cpDRJ7rssHn5i49B+CUsb+6CqTbEL
tIcoVrgXlCw7yaK1ziNl9X7X+n3luy//YnN28VSanzuTlzdg7qOJL09YVDpxXf8s0ff+KidJ8RW8
XDoe8rgz1I31f733eIrRKScrhq57hYey2OdGqGQ2oICpr0560ylfEaiu5APoilS4TRnVyQFQDuZJ
DaTnjSVzfbbCa6ZFxtWBXPPV47M1kFed/MQmr9JqZz8E8B2PCVLgW9qc64HQM5h1TjhsFvdTCPK3
FYFtedgb2icpTPO7VuhbWnbXpwnD4ZYAsEaxhTV3+f2aNKjNpGiIkoQIkU2dfsgwjz6CSxw2lvfq
gHgCQX4Cjgjw8TJUOBYt7guESn1ANA78AK9Eo2N/e0GuDog0gsIh5xZZ2WUUQLby1IymBYO7xq/H
Uap93cnanSXhgvc3QvGUphg5i8kt35rIZhjRgFKyJzgqEMSB9lo64bCfEHH5O6NC9oF+k831t7z/
8owEWweR6E3h8FkBLAQQu29OuG5s6dBeH8EzwgrVHXJmurHLlD0yQBlO5oBFo1aIuwgX1qOcJf0e
g2UVrpO2pSm6Eg8QMWBOYIDAyZa1FT/U1Bx0ke3lhSmfCxnBfewMGhfWfbdXzH7ryF+LR7bJpsIO
wAY+erk+8iQPSRwEx4cVy29aWt1vebdVzSs/64wfKH/F6sZLbGVFwoEAvAlgbyZELbZY0Is6aaXS
9kJMD3B4xQ2MDr51GMux3Dgb10Lx4UgOSDWRoF0MzhKFAD+m2d6UT/Y5NERzoAU0HHI97zZCrexm
qoZs5DkFmlPAy3lMnEozBZeOp2GSjq0U/mdDLfUb637taz2L8nR/P+tCaEoMjndsbI+tAfjSUUd6
fmOHUUgkvCHDl+v2ll6NBzzf5PigULsEB/SkbyPdXL5VMeU7PS+ct6M5jLtgKPKjrsfyy2ssiFhR
MEUlEWDPVWlRsjuLGl9hexaSF66FoMLRBJBHl2vYYpPMX+Qyu6AIDPd1bqNTBV4qsuLc1pAQ5Mxl
jfKAKGlMJTorMsmmBEVfTfZKm+5zBVPhgOC7+sftqV3J4YkPPIEqCOA6+i2XK0YUU4KTGnPbW7Fe
epESJD+damoR941sK93jfNYUb8YqqfuTXatWRQKkNe8z/O7OJSUyus19GGcb63glneAsAOEJzwUY
8jLnyjFSarG0sKg7GVhlgxdQHuLax3W9rRr8wrjO8PDRuvaXUhm0gG9PytouossF0YUSG0zCeUM/
W9/ZDI2uMHCHqSE1hyE10RnTFenudpS1Y4HFhWQtPB7wIctUIrAwA5VoO1hJNT7WbR67cTfaB3so
f9yOtJJQz+RsbqonxhLvhcsBCbbURIHH9oA8dK/7HLDGXqHPgd9UnppfsQzHBDBygv4OdULzo6P0
dHuFtNVEWplXKJJP0kGAVK6zNC3SINjgzYSRXvLYJmW3m1WTPt4e7WoULhO6VWiI8CK8HGxtYinY
1wqi0Hkc+U/VEVDYo42a2u1A86wttu4MTIdiQZdhLjddBgqzYMZVBNichXLhH9JG0rCyTevkU5r6
ZnTu47R60BSBi8LtwCvnIRYeACdNeJzXnQ9U/6glFCnrE3frV4IO6nlAF+ZBD2psokfbPN2Ot7p+
Zrwh0D5mlb7z5UitQiVHxBjSS3Wt+5rYfvlgNqFNj4TeQdj7g2tE5KjQXR2sPXGc6RWxtXjWBk37
gPWDPABiV4vZHnQxTVjLUxmqjeTrEBeNczKtLEaoJdd0zeV/mLZ0xFa2KCk4cgk03GdB2cVBQNmj
1zKHiw5DhRZD9BD/pQIT2RjvX/f2HK+FIhalm/kYJku+nGINo1dkvELuOIAMH9PI0dFuKDBmDzMj
qDZW7srxClb138HmLfTsgJNlVG2MkVeM2YayvpfIwr+2WH/cDcDHcE/E9/ANYA/b2hUghAfv9lDX
NijPjbmxr/NBl6eRSu9Rd0bJ9iS1Lx4xIe9fwRRQN6pBaxPKG2o+aFCP5BsuxpiQT5TtyPE6GrWr
a8j5DqOpu2GFa+LLB0SllBYyQNFr1oyO1eIkp2RdfhtXd4k/RQc714q/EQUI5vy6nhu5V6AAEcOx
yxPTC9MMEaYkKw5YU20pky20k+eiHgYbtAVJi+UZdL9YiBSwh3IyM9MrqrSEa6c070ZNchBd06np
6Ym5L/0xPJXqEB2acnZsgur2CvAYTUu9lQ4y8us7y6rqxww3eQzIYuNlX/bpJz7dm7zCgfwtgcZE
URJbxOnZyAz5gdwQ6ykfuJq+o7uofr/9bRdb5c9gFBVoTNGXBSJwuYzMurEnGfDrmR9TBHRm+vJE
tcifdn4d4p+MW9bjACwEQmfVbGQIiyNvju3A/KKwwjZBEHGZIWDGp6Rtl57NRNHfVYr0R4KYwq/C
acIWQ9mu3uhnLDbmVTz1cqx16MMeHtv0LFKlS3e5KsbvzqS+ECr1Zxi0COC9wxAHVnwZBsnuLItC
LTnLRSE9SFUSncnFvt7+bss7688oBs02itT0Z5z5wz474/iacoj9YnrG/q/r6PIFRnDAK81E6yIl
mUYrB4E4I8e5eYdgZJ3vohbh60MWgxLZ2LqLs+iv3+LM5JUnas9iEclWUo89Itbnqsh+14yk9ka7
NaEspS/kQP4ZyeaIQMiVpNJanuw+MKBYiPQMW6n4JAq8nGPeS3jkAi55+T6cPyJYapDbvGAWM9zx
BtDatErPNla07ykXGK/DuAQtOgC03Pia81J/lms9jUuBgjXDtp9MHi6/5oT9sGQ2GXu+0dvSVUe1
/ZUlZfG9lqvy1RAr/lFJm+o0BHoUuRTXujtVy1sFk3ldO9z+MWtfk2TIpkaN3dgVf2VsagxgFSM5
q4CzPrc1koNGX9TnNA1G9/8nFEf/5bCxpE66iS7jOURHfw9utTpYoKsfJS3bqjkustk/Z5i6O6WD
ufKzpLE0mohA1DmESpRib2L67A1hHN05A+KUFT00bwyDFx84PH0BvcwFYwtA42K1Dip9E5zrs3M4
+OMrivrGh7TONhsK1+coYViMFFXJ1K/0brQwsIzJibNz1+GsGAWR9tD0Un7AEdF8FTXNFtxlLR40
LQoHc8WHqvTlV1OTqtDoWmbnKCyVHWhk/0HtefGoGgZOgzpsVVevz22Igtasbgz0alZwu4yXm4Mj
mgqkL+a81ntkKBPQzpRYX7oWccKZFT04oGeC9+LYxsfXbBDiTs99OTU/qqzyjwlO6Q+anGzwLq/v
XCIBJIPlOVNZl5SbRIdfMoZl9v84O6/duo12DV8RAfZySq4uWZKduJ4QTuwM+7C3q98P9QMbWVwL
IpTAyUGceDTDKV95y4WCUPn37E1IbDqtah3dcHQo7qfp2bKm8Qu0QLGlxHxvLRlTBfNCA1rVVmlG
M8WTAfQrv0hLOgvJR3uknOxurOW9HfKvUda4GjOMonxC1ezSW636IvQpPZTIqB9srfuuzEa1kcDd
G47yI2EjJF2uz9VNneBmjGinl128qSRDHBQn8TWg0A9w/Zpjw//z8e29cu8LLr1JisfUlkCZXO9I
uzG0cIBIfqm1aoQK4BjfXFRRTwYH/Q/o5JEvmz753peNt3WPrdmzXGRQ5TGkY/+wXamtXI89ksB2
Yypz8u+prYPSIYLyW01WgFzGqPizrFKNW1T1kEUIu0s6dspjNc8U3/Dq/ko8Z/809AzZAnfEPNVX
tLDf2N/rotv/fkRP58QSUlKpWB0lV0+tATRCdikLy/okUpkeBryR/iTu7h+nWMA6LfHQG7NC+lXu
qpSmUXgWfeN+wChxC//6uqevH1c6C7zkS/ccPOBa88JSE9Ejx1hchmExzwSaF9ZBkiKjNuSDW/td
RP9h54ksnw7KIEtJjUrxcsy9MT4OYDaYue+GtY1bai+meScgg8QvuLc2TtD2ydz7Di6n5S6OXIUs
rMVhfOM8LadyPQOiPGIQrgTMEJYD8K9gL6rcSMaenV88PUR8SwvtQzdMUeB0bv1BD7Py6GUJ/oTl
UJwcWcent7f7nfMFD5oqASIbyFOtM5IFzjYlEepibl8rzwM2GwfEMKxjTbEroCAWbkz3TnDLYV5I
tCQm1J/WNySHS1kcwfMLiDz1PFU1GsSW8dUcUSQNrGnGntsp5VQHRin7p6qy8i/5pI0bP8bNqi8t
SipQxEAOeJa13IAEO9NME2IeVWZ9q2ozf0mVCa50bGFiU9b5szHX8zdXnTNfZKV1fnvRbwIWizcd
bA4FMNRubjwhmZjt1tlonz0FZ2TZCPe5FX3/gZbqeMj10gpK/F02Ivm1MiEVN4pJixoHur20/NYq
PqPrzW6iJt4Zt4/Ke0Q5oKmCZkjN9MG0Ru+LkiTuxZizLvapqlcvfVeqto82WhLt0s4Uz5S2VKB3
FEAkjKZU/FGweZ9Ue0wus9nMD0QP+lb+cbM/+aG9BTaG0w0w3HUuJCLesQwD5nNfRV8TI6RB74j0
0KBzHbSNWW1ErXeGIy4GvgEdBszEOmeOhd6EkTp4Z3suxk+h08CqqgzTNyeh/OWCMX7vRkBYEMof
JSV6/zd5iIvZU2+OjXeWRmG0+JmH3aPR69+wNzJf8tSqT9g+thtP6k0SQDsW7y5qzCj/oRy1irnG
vKx6ciPvnIhsOrv4EQbmlE77YaAk+vb8bkIShsKsT8Or4dUtenW59Z0cRdiMbDlb0jt0cawVJ3NS
w19vj3P72RZZM1rmNAtY0LXYSm9xmkJ9ds7VkLm7xMyUs9OJgRJOHB/astI2tsnt9QG+z1xqTTh1
AZlaPdStDpcm1xv3jGF5/dFLkRCrLLQthFXKizZ6iHo6Uj65o2iDyci39Lhu7w+cXUh2gOLC+uAH
uX4zKjPz1LnVnHMO1e65DuvsO2jSjlGtwvohRcSj7DnVVnPpduMwLGAZHgsCpJtgvavbQqSIP5wj
R5mPaQXWotcS74By9xZ7+84HhSe7dPWgfUCuXs1QwDAcI3QsOPbq59Dq9PMQq84BVHCx68sx+/Lu
/YMLBY3uhSnEyV9FNRJkk6SYxZGwa7i+6tg33/FQj59GCR+4HaZhI466Mz+GoziGDB6CN+uwdqJr
NVAJ8M7uULh/KFWp+kkqtW+O1tkEJ/U/b8/vzoZB5hKU06vaMfvmesN0WaSQq2reGYOY8MOQ6dHT
lHbas6E4lV97WneeVaM7vD3oTSQNsJjIndojVypB7WpRu0UIwZ1r79zmpod/ikWIBs4tcuALabGT
niVKdT/AsWo/ZV4jyPL28Ld3D8PDNoC0uABQ1klfJLNusMF7nGsmfZhcJDRCJrlRSbo3Cn/6IntC
fYzNf72yLiRo8L6uB7usMr9WWIReZCzeXXeks0IZF8A2oH+O/qqcClBwFJ7SRxcnLsS+URp935Xp
VjR953xfjbL6YG5tmmKwq+iiTV6zr7zS2gGwB+sfG1vP+p1lQxJrkV6lH4AA0/L7/4p6hWTbm0IR
F6edq53WYURvdG64e/cWQMyTVMUFUosl/OrjjFHpDQoR/cWp8/msjelwscRsbGy0e8u2iBYsVve8
cuuMUROalld1G1+MpPgyt2F2zGstDrDa2EKvkIGyLlfZAhuBctBCnllsMNcefHpeDXQviuTSDK7z
7MhKfOsNxX7WZjVK/M5Io2IXFzGwvkHmWbITsatnX9AG6F7SsO/si5yi6Gz25hCfYOBC3TMpSj5H
sPn/SXXhlj5HeiwCeNVF+iG2dSkQHuvUv1UZ2Z2P14P+yWmdMaNZi04q4kK9+SFy82zyc5P6s58S
0vY+pEt177TRDO+1jXv9kKFmoP9JUJ5DuBYN2pEIGTgEmlmuJpi9eRmCoEmcF/iFS/vFhhCskvMo
TrZXBpOXzes095fppmq5yybBe5PWo/niTh25USNmOP7RUM3TE0Gu9WDB8exJmV31pxy95B+0EJyP
epSKcId1oYejZq+VvxEELz5lSDzPx4Lb/9msw1DuhkXvAJY4HKygl171NVEK+aPpu9xDttfKkTfu
S/ywZ4zN/6SfPM87aDHl3gjdoaONNtofql4Z24vs4jrbKThVfAMeFjeU6g3rJSuiVNkPnTEK34ZF
ohxSGLuP+Tg0cTCkSvojXtzhToVdx6PvNFrtQSNCFjNwPaXqfQxCVUyIzbFWg063qudCRlq1Qy1O
RzouyyvzPDci/zVHTfJVlpZTIWkcCYoBcAIr32pa1/YxaeuVXQxKpgsSyV++q1jlM25ySrqrwtLr
dzZhm8pHshUqEC0P8NNUl1ZEr2gyHhwkGOoPip5PzcdGGOrvQmJ3s7CBNBuqVTVXL3qYpsfEllPu
C2pWChzvqv4bEK/og2FOQwjJTTGx/dxRfpydcXB8K/EqJCt1vfpnnt0sOtcMyafQcytF28lNvBc7
KXX1ue9tSjMkJs0jd20rTtqQl6M/OpnzUxnnKPW9BCDzp1BEsdzgbt5eXNxXAGto5C86wet0HenA
lqL2rJ552K3vvQjbL7wq7wTDcSuS6xBnURdduszr9LSEGo5mdpNeoMukT0k2uT+c2PI2otibuSyj
LE4uVOeXjGd1PeZ9qoSOYqeXnqt3MZztLuAJso0Kw80oy5XFHUzyBrgPcNL1VW/HlaZOSJdfplYM
D5rRhHvLLuqNlPreJezyEJMlEpoCFroeZeLdGutUiZD4GeId3I55b6RdsqvDTSnve0NRMaBUAw6B
r7OaUJTNcTvHmbgos1JinYQV7djG6ZG8sdmwkLwz1ALYXmqfS197HV2oeiMHK6mUc5i0RpBUdX4o
K1s8Gm3vbTXpl6+9elpMgCILMhyqBJnh9Qq2li11F2z4hWZHt7cnNd0jmpL9VHKRPQ6aiYP2u19n
Hn9iNEBpS09q9ckybJh02RfheVEM3OVNgdIqF9NGpP0aSqzmRULP2mFyh8rD+nO1KIhl9kS6WxF7
7rKq8wIkdMBXDzX13QHRFquv05M95cYut4V86KvpLw5nthOzXZyGUu+CFnm0jWNxJySnbq3B9FNB
lt0EjvSUMiRNhHtubMBkaCNE3zO9Uvet48ofSChYRyJYeXh7ye/sJwYFv2Z59D2BsVx/45ArfM6K
xD13VJl3YaxVh34WwAI6xdm4KG+3E0XspRFCEPOKEb0eappdiCaw9s+aEFnn4/0Vxl9qtTSQd46a
+KccwvLdp4XtRFeeXgHtVmp710OKwsyaEfrGOR4Hd1fXcb0PdfipSVFtXdBgjvjDrrYVgyxKyyBN
FubGOrspu7Ka3IqeUmL2brWv4tE+6KoI7aCNpghd3bF0/kmLVuOFz9rE9VUzd9yDIcMyCWy6XZ/x
qI/FjuJfHO7GQeATAlZv5J2VjlxoSk21izonTYNBSv0ZiVJt3AHXI8LTs8FMD0ozWC+YxxXpMSum
9gdawc1vLUnzL5Y3Cf3oUZ33zqoYjfTR4Moyg5xmNA+qN+q/7LZG4w6z1OGbI7VxOpVW3uAYTiXw
e2G6AuVVN2vmQ2sg/jMjxUo3sJaWcyarysqD5mH6vLN7QKgPStcQqghnqMHRmeC/AoA0KMd2DcJF
+0iO7ehrRIc/ck8f5V6P8irxdbwhrV3sKq3ug6mq/2gg2Q2EGi5whhFFRS2QYJI8EjfoyIF0epRx
CKvQZlU8e9J9MxOp9n3MpS2DEl2n1hew5v/C2jEOA6KA9G9BN8w8FLHnfQMtX4snTxTZQ6N5YX2s
iXRkkJlgAQ8daqB/pTkM/ENnje0nLS1xaixkLEe/MKBl+dLojMdhnof5AYgbcEUvBWgdhGhxf7OG
2CaOjZwMxLGXzg8R4rgZKKqlX9Wj3IVtZxfKX22Y8uFLifwU7gVoIe4y1SgfXS9L+6BQEUn2k1EY
v+csz3+kbWs8wPeTw17PxNiASsLG65Sk6NkV9P5aHxksMCBDofzS7Tj2Xa22fkyDp5zSXs/+6uqm
+lYXTeuhPvOpb3eyC2MToozh/TGlxpTsG0F8ul9uw8G3kchboHNJ/5uPXn3ASHfWXtRsBg7vwqjJ
Ps5I1raHvhqgmle6Mv3Zx2NnBXnW90cFXVljbyJ1Y1Gaib1nt54gKTYsDD0UGyPi3IVZeS46I5QB
IU/5I8tShjXjGrl6HBvV9OTYoflbjggh7cgaldzvIyKfXdbN+UeMV63wUKmiLAKEwbp4VzSdYAuo
ylhP/qCNzSe8NcJ+N6MwVD2qgsTBb4vGcnaDGiLoFSdxnfjjrLQnPA9mD3YucIHz2Dn5M3JkJqfB
HpAmDL0PjTTVPyaYDqDXRYvdXN7b2Wd6cNnE1wSmukfqzBXHxjGaH7CpXJQqi2rufwp9HrRd7lUa
mUc6WdUxij35Zx438ITmFgOAINIWPwkXD5PTGGsl+mUy1z+1mEbNT54yNt9raXt/OUUklYdx7tX2
IQKft2sVPAoehshGxE0ApQPuMyIO6qed2z7XqZGNaH0gI3ucFBOFmcYKvc92Yo3DHwiDsJR6wg7n
fHLJP0tCiPYP3Pvi5uOsF7C9u4zc9sJX0f8McY3+Gkb0O44mPhh/lrKu5t3bL9DNs0fMuaCJaNUB
v7mJBt1cd83YoUndVHEwhmO217XO3GdxHe5Aydr7Xrobj97dIblNEO+wKembq0fPkfQGwTCgJpaj
E9DGWr4vmzraUZ+ozw5CGDuE8KaNosBN1LvME7VTQHDAfm6ijqKUuENDI6ZJ24RfOj01P5LcbYlq
3bznr6OgagVfZiExrl68XkPppU5FfsnGKg9ohmqBXSnVp86U/fHtD7dEtdfv3TIhCqwAx2karCs2
pDvUwZ2QRrxIF6vOrqwDAONAF5FXx3rPibirJpkdUvCq394e++4XfG1Z0Ren+rEKTWVMGQ99Enry
aeQETdk61NdxMcyctoETHadKwEOg/nh71DuLC3aRDiXtEuotxio+zfNo1OQwZxeljN3HTOmgwzpK
8mMuoq2C/r2h6JHwARfRbKKY68glUty2GJfFnWczDfopbY7YxxY7/ImV9xYsKQNDDkGkgJjztuVk
uAjNjVkIBKzQnmMi34e60ueNoPsm+CM4YrMshw5HIpK/6/nYMSpjBT4JF0TnU15mNen3rkUvJq4K
0/dI5TdyidsFpMCMUCmEIMrNmIVeDzio0WxFbZFeRMKOaBXVeEhzc0b0Nqw3FvDO3JZcmcUjtEUy
b7UZ4VXBiKvV9JKLCt8stF/3dda2x0ri9yzMdLNve1PzW4rnXFxk0CSb1rqQDbrCQlZ7SC9mG8OB
rpRyUHapbmQfcyWZ69+6lhIbwXuECAglanopxlF87KMJKclpSma0Etlcp86p23njar295bjCFw0K
UKrIl64vhdCM8j4yMURTMrdBIlULPzZh1316+yDeH8XlrmPRF6L29cf1jJpyCMqPl6bTy50iquiJ
iKX/9fYot1uIg7HgtoDawXhc579WWy50NwCLSGKibFOGKGxmIvqzxb13w+zg3lB4VXCRUtKHv7ba
QmHK04DGRXoJWz35MI2Z9THM52HEUm4cthiBt6vHYwtG8ZVdDtZ/9UagJmlAj8oTMJ+pGgxGFB8M
rW7371493h+YBBovESrwqxM/2eksqeInF5kpP9KmyHejkutnKNrDxm64XTz0FRZEJO1XPI/XRf2+
q6yuLKKYWpWcH8Nq+pU5U7ErYuOdHJrXKpyJaOTyftO+WqOEse+Ymz5y0ouRha3f410SzHmlIJxY
bsFibhrKy+ZmMhTjQCTf4FFaMF0qngC8rlLtTqKrne8eqgSHTNHdr1La9mem3J/LWDilrwBD28jW
1wLt/5srgEVqdTS01TXOou8dS8qSF2hqnWo85kW8iDlVqlfuHfQsQ9+gT+d8rEOv/O22pYYhjke3
ISiK0PmcZ6mb+WWLWp8vNMVq3n27U2fjF+12mmywW68vgNFrPKOxKFSaItEucDxMJHY75ShHUtG3
9/G9UIPyiE5TFp8rNvT1UNggToR1fAg7lOMB+m72ZBeYhg8DEBA/CukCwNbagmTc+/wARkGeLP1S
rqDrUdvEtiT92OxiKoq1rye8vNCisI8G+fgRwfThs0aLI0iH6KhF80Z0dfugEdItMtjwZ4h11reR
YwwZzCLinEqx5Ge0hhRfJErrh7mRpr7UInWjTnNvjUEzG4iEUPyCqnw9W3WI1FBp4TeMlhV+6SOh
BJXNFksxbf7Qlcm81D3eZ1q+vNfM8v8HJaC7HlS2gisyiQmxaimPVldnD0OV6buycrSNUPnOjQvk
AXjkcvEie7DaQ2CAUSasXOrqo04xhNruMzIEW4/I8qesA3IKQijbwMGFW7W6140IkSs7ZEI0yPRP
ZUJtuOmtIuiU3tR8CZkd1cjhm6I1W32DO7v1VeoObgrKJQAnrpfSqUBSVtMkLlWq938J6Mgz49Ua
fX0dvK4/gYOvPpaF4/xtTIVaP2DrkmwBg+8sso5oCrVxxG1Aiaymr/VGlQ55IS5Zak/gNiNxMBUZ
796+Du6MAhVlARZxAdFKXu2adpYjkS61/iTp2wdvGCMrcJLS3dqdd8ehjAjV2cNZZL1lQGSMra3m
4tIgM39x7Uw8Z16rbySld7YMgEd0H6nxww9fj6K5qa0PuaKc9S4vAnq0np8P2kzNqNKf3DLRg6hX
AXWDHHt/xLNwcF8ZN0Ax1o+2bkUqpkd04mMRIsFuKeEe9RF314k52rhd7iwlJVkOO7K4UMfXhVlh
9IPO5R1dIldTXurB0X5Cjks2Rrlzh1HF4EdkKJqB65gU+mLcKV0oLtK1o36vVUL/baU23P58hH56
QEixHM9SkOts5Fa38Q/IoYWNRZ8LiNQae4Z3Wy1dHZRGO1Atg45e7xDrLHdjoUTnt3f/3aEW1jId
GkQe1l9t0Jo4A8cWXUSJ5V1N/lCAURTxAcVw/T9MiwdhaaoB+7qpp6d9ippd6IiLhRNf6PMm2aep
FwltZSQl3ym1s7wGi/Ah6RQYZFySlk30L/zJUFveIkEdX9KKx92pXBr/VWjt3FjZavTc249LUgpW
D0kOIGbXQ7m61rqZPpMLF6H4QHlxOqI4/8/bX+oWVr1MiA4rlCRgVTePuPRqa7CJ2i5kR+U+wbvw
41CmeVDUg7Efk7ba0ev1jhgV2PswHqzjWEzvBsLwMyCDivcph4/ofHVZRrHTJWpIZD6oeXXOjEo7
GoOq7SrRTBu75d6icrrRMKC+xhu0WtRBidFqLnK+Xxa1J3dMpuOYuvEGyevuquLaCXqMXtbCkl59
O82mAwqD4KKWmr6LpO4c5IxgvVPIJOjULsMxAAFnmczCx9Io/1iF5rvJS8uqwgYBbO8uOcJqqvGE
O45QyxgqrZSHmAIIgEs5+IBeso1VvXfeyeO5O3F7BXi9GipSrB7PrFpcAK7WP5tucvx6HOsfU7OJ
cLg71OLWyCHkYKyjl8oxItOqe4aK1WSvVzR/jTGGBx0b74atYl0DyJLDQfEAbsoqXCmKyDa8TMsv
ptfVfwCccb6MqnRG37MjeyM5XVZoFZQtcAqGo4eO+Msq9FM43Y5ZDDkFkbY/qKra+fNCwdbrRDmq
Ren+9fa5v7OMjMdwJG40t9exu6p0idDVNr905ZxHPvjo9hEh8PQFuFa4sTtWT97/6PUene9FQG45
dteHIeypC9sRns1eQktcBV/ma7u9WkTqfoTY4r89s/XZuxludUVjBJzHqhD2qex77WfYmsavruj6
/NDJerCDvDbTU1JG8k9c7szygvNDb+69cK62PA1Wa/z6g/AeQZ5YFM7Jzq/nLU19sktanSdlSNpv
XgS2z9Ir8ZxaRbR/e9Kra+11qIWPTFGIHJQw7XooZAsiu3AnB09iBbxHo8JIijDseXuU1SZ9HQUo
hEedAfVY9AGuR8EDbIhdgpRTFE3OOWpcfWfgNIJGnyxeKnpIG9fonY0Dv9N1oBs45NRrdVMcW8u2
9EIbTaq5ewj7yNvXc648sQJjQA5YYL7U/AdVEuIzYlwVyjS9kdXVradeKFyFQY02I7UsSn03DIp1
0jsr3ogF76wnYSauD6+8S/qT1+sZRXPfplXEV4tLL7A1k45SKcUxAsEVUKtpd29/vzsb8mq85ff/
FbxkakerNkmck6D1G9Sxrj85YKmRt6qS038YaoE3U0BkLdd7vwRT12EWZZ/yEkKhwK/peSD9+yzt
LazuvUUkK1mspaHlQwq8nhRl5qbClUScBxn3PiFKtUfAon2YBzcJErzDNpL0VRK7HAIq14tlMLEZ
w65OdR/nijEbrTgbteNk5zbsi89JoUEgT6Ux/HBhJmd75Axd4aNRrz+0aZ9shNd3Tjs0TyJeaJ9E
MmtpyTYaVcRjXHHuykbbWyXKZSCFtuKHVdL3OlHydEAq4H0QfFrtFkvP4qyqDIFCTls+GiUIK9ud
nQ9ObduP4Belt2OFWuE7rSc2nsM15+x/gwMqW0iaFhnd8tX/tVVbxOhyZSwiKCNgaZGxAS+PlHHu
mo9dA7Qq0CqJuOVYIoXmWz2V94uV9ch090oOWVMPO/NYj7Y5H2jc17NfuYnTHQfFddOd5ZY1qGFt
sdlyBrPa8r+7t3DW0m+ki8Xfa/HDDgs0o7SAVAg0SCPf0RXnEHZR9JLFc3vxVJw2XAAZeweS98Y7
cO+E8wggk7xESJy/62ULHRlmbjsqJzVHn8XrZv0Y5tYIYGAcNjbhvXNA/YgjtzTkbwWyOHRqXswx
+Iwo9Y4VdgUUGusya3/YoaH/cHsDmI1iYp8QR6b7iMRC5r2vOvC6Swhu6arxTzpdqy1qUOqozbiL
zq42xnvPrcP95Ii/myl6J/xgGQm+FBktMAPad2vNwCRNhGpOMa4QXgnTJoKw7AVk8vUcRPBjDL+3
vXbYx9XQJe9/dRdCOWEoXoqLWsX1N9UHRD2NvlFOBuKr3Ye8dxO4N71EsE7ye58aM+qqjZfpzj4C
fbe4bdDvpVy34o2MUayXXpIqJwy+PmdVW3xWs/xz3rr9xhe888SbrCYBIEYY+NivNmwG+0zRdBme
sqweI5A5OXgijIgv1QByy+/RxS/2owOb6v1vITnnYurM54Q/sHo2JlVruzYbUE7P2sjdpaUCcQAj
2sTwwahv6cbcuRJIsPl6Bs8G18JqPR3AvjwlaKXXY6mLowfqgaB76t32JBOrlkfJdf8bLBjcWIWs
d2ML3R2eziTtGYg6N8qvKQwgjqsbgl/Slc+al2NGKZwGhFpDmDE+dhD35Ml0E1mfq3nolS9vRwN3
7gpkbFySYQTjOUOr6XsuYpZTDZYryXun/4UZIBU9yf4DeqUPuPaVrpMUePehruF32NaVvuY15X9Q
pX1tvLPUgOyBZlyfJFxcqikt8eIAMyUeMhe0npt1+Fw6It84QGtJhtcLA/YQ9zBHiNLU6mqShZul
s+Iop7qyFYB/pSHUA1TBqEAA0jDPYDVL3HM7pXGyQ0QJt/nq5SIZA1UXmXNA2qROjjBqqGuNitI9
DIoyPY0d4sQbsIR7R50vw9UGr/w2S7HyoVS9WihYgQ2d5UMPEz+Uvq/NgNaD3DJ6vxOtoUvFs0HR
icrE2g4lT0M9DVPcdaLCJjGyKmlB5Yhm4yyMUvyMOT/T4e3Ndyda4kVcaFzknggarq4Y0rN21IUa
n81Jo9VROvIwD7a+f3sUfbkw/pXBLx+cQIW6Es1G6iBrEe7UneNRuhYRS91G+a8KlGn80FjaFPu1
PqejDxlOeLRJvWI8dqozKzS5BwtrRpxHkrMAl5F8rUwTOtZUG/XwEBZ99xSBEm2D1ujh9k9z4kxI
DdjddNETp6w/xUjN2b8VorDWX6gsRDX4920JbN3x5lswPwudlgvs1hplMGHAIRAQnxUPTMBZs+Hd
QBnGp8GnneOJD5TvQHXpoScgF80NK5xbZqMfDEPJnkovxbf17dW+900ROqR6QYmLNG11umxNadTB
sOMzyLLyHFd2GUQZXjRvj3LnaBDXYK4Fg3cR2Vi9EVWluz0SH/E5d6zkohIOv6TtXB4hU2rf3x7q
7oQABvELiNVNNEWtB9Q57NazLsR4HHENCDS3MTaW7c5ru/zZCwMF2WXy5+sLMFOrVEVyMz63VOsC
xamrzB+QLDnJErPT0tTbDzTEyuN/mRuLCE6G/HOdC2ZzbxRVywHUhQahzJtMZaHuudnGGt555TAm
ImahEbD48S2//6+cIRzcRtoiS86piEiJmCMKmzGMldLP0yIcj17oxiVCYlX/2QRL/n43L/IdJgjZ
lhIeBJ/r8UU1l6NJl4OLpiYt81CaQDKqfCpqNTwVbRud3l7XO3cpU6XkCtV96VytnrMhakSJCEZ0
zq02OYBCNk7mXBp0daLpqzom3cbuuTMeHThQhiCdEIJY33Dtov9VzpU452lT7rMosfwhiYtjWMbj
Sa2K//AyAS+At0xrkxbnWpMafIHI0N0V56mvMTNowWxMXOUHvI+3nBXvnHSG4gWE+E2dch0NcnWD
9K1SAakm9nB5sfWHitL9uRzidxLOlnfiVWuUrbq4KKyDkBnhvkzqZIf9gFXynDTZQ1gJ96Lk3bAB
zrlz3ClfL0CxBWV7UyeYpZYPfZdG53mypuKhh1Ja+yUJoQF6YcYee4qSJPxm5e0cfX17b96xkKHj
gMYdiuLEfDebE63ASreQVj/LOUmrIwVmXIiRkpG/mqjVH9KRwPPQzVVo7FB8n7KgxbjFPjh2HGWB
nXTdFChGaX7tGwMD8arrnMfO5l/sbSuJn4RqmdGXt3/ke3sAfibQ3f8BWla3fTraNpYMvXcaKksE
AmbViSpQdiHz2YLt3qtRU0aiYULLEizCemsrJlr+KJJ7iweX/hTXlUkgDGmj14VEOCaK9kPejPsq
jONdVUdqULVxt5EB3bkuSWqRGSX040VYX1dNA5EtUetFNLzs/5Fy7C9o5pi70IXxM5nx8Mm18t9h
UvUbe+POW0esRH0CfCop39o2dY4sGccjauVpH7ancDLsF3i83sbjvVYcez1oBLacM20x2VjXr8ap
7IwRTSMMRMy0wCFeMcPdFLdddNBzo/6Oh0Pytc2V/qvV9vwHZhIV5JoRtOaDAhnYPqIx4EUb0eid
S5SiHf7pC+GU9V9d2hmSnfA72FtNXUOUd8T8j+2J+SjR7vLLKSy/vb2r73xlmmQsNAuAZtCN2c3g
CNBjCDUPNX0Xz/7H0eLnqIZsLuyvtWb8lAVeC2+PeefeoWvNfUPnA+zdOsxoBhzt6nTEPUsY8nsT
5lOguq2+F6NDmXYuf6mpbW7cdXdOL0eXxILSPZNdBxm2kUctoS9OgV7ynUpTGzR5gVB6Pdcb52b5
QqtAn1BwcSJDmZ1WwSqIsmsIr1Zqosoem30cQERrETiAYT76VcVp86XdWv1uodf/Jeq5CQMvr5WX
t5f43nSpvVmokAHmYM7XsYasM6WPKwoKWgmd3ndS1X5qHCtE8M+GM7Rxlu6OxjsCyJSa800gbDWw
ikyTYskQd1mgWVJ8qa0oCWKjr/7LxP411HJ5/CuI68FRiDHvw1PcJMWx6pTvRpkMh0lLh/9wEino
IL8Cc4Im/bKL/zVSPpBgJGGH4WM+KudSB64411wO7iTbwB0b8/gfPhkxN3sTXBhOWtfjlYZBMS2r
whPqoU3sy3xSu73etPlvQ5v1LWLDvTNIbkTGRmPktncWF2qlNq2NUaFtLcyGMc6TJw+jg3SnTxPy
CFqiaxGaGla8pad+b7cQhnuoTkJ4uHn6PWO0h2hC+hLZuH6PEYz7VMhcDQy5Kbt2bygqeLSVF6gR
de/rNVXG2J7cCNPOSooZ/cOEY28K9aR17lYF+N5QwIuokCzAAy6a66FaEG7liMLDKZVD9pKrGvIR
5eQE/VxWW/aD964YAqdFao12602kPThwcxFmcU6l2TkvlSLmcxea6kd85XC819qh+UCa1ZxxRR6+
D7RmtvLre68GRkBo50HbIohbXS+wUZR5yC0SwygM1bNehUV3gMdq/1YzEf4DVKhvdmLIjK9EC9k7
gRfLy42SMGBGXibO5fqkePTwaDt4zsnJp/y5ze3xULqN7VPcsb6+/1BSfsSDApHfhfx9/VURwoli
i4bvSXZ9eKgTY95VfYxOe6P/B4MxjICp3zMQ33R9ZRvIdhmUAt1T47nzY2kbfdCiLRxEVTL6fVpv
bdg7m4jFW5wgAFDeNkeElRRdPLvuabGuajAusebPFbrQNZUoKb5PFnS8oC5062+SCHmZ9Cb+/fbi
3gn0ACXwJHPLLspvqyMzCQRoDDQYT3ppOUHdtNmuz50t7MOdgwkknD4lCAvAM+t2m+GOLbpkeI11
6OAehsqMsMDTx2NSp/ZGYPMamq7efsJ26ESvylC30VTudtLqPO/Ud2ran6Aqp0bht1QG/6qibPC+
amUWovTTdVn9Wyit9TiPZvyklaFRfpnNkhaR2ZfO8DQYgzIehraasi/K0Dv1OW0nuOtKL0WOwUOU
/yFL+i5+Utfzk903nRJMQ53Oj32pqX/QAG7rvTI6c3ecp3D65SUlFN44bHTjoP8fZ+exHDeytO0r
QgS82QLtQFKGkii3QYykM/AFb6/+e8DNr0bjbwQnzhxtNDHVKJOVlfmaYaoOnTI0whsmZGn9IlNC
Yyk7K9MBPys9epiGAPm2zPmuWMM0PsPzchpP1WJduYi4yT4raAGZboPjeX9QG6f4Fwl6pJrSEg6l
l+RClS+TGbf/SEWlBoc67NhKdtVEn6BbTaNbmqkufJBM6Cfg+VTGcJ2duvTkLmlxz5Bpkx2VHE0J
1y5t/X2ClGz6rQCpIx/v78CNbJu+nfF6CtiA6+M91f2cdMuZo6oleYvWry9pieLmwpj9XhXm2xMl
xluATqAZUWpdxc2YFDQwBryVjUG2ngsH8Fhb4hrSy87O2dra9cRA6D1geW1e+deBq+2lGL2kKPRx
fEiLk9UhjuspaWg3JzVGuGJn52+kE9x8Cyoa5D7N1vVRrgA78HaWLh3AoBPXY/gFOfIG8cHIRDdT
1w9UjoedQTe/kf8qnjkL4HZ9siuzrhpkjuhC9kPjs3jBe9UpzA8QGPZoaFvBcpFUocWKFQy9kOvp
bKxRn4ampi8BYKWnI6SGFC2MOjbdWqoT+6BlU6F7cSbrDygbWKOXoPBdXe5v160PBne0tFzxy765
9/FVz3H5o1pYRkP4gtWT8PS5tr/mktrs7NTXS3Qdytil1M6R7Ic+vPriPK4trU1aGlQkgtPnzkGt
jH6oVbplFuvRKcvmYTp1aoD2xRxLyVPY0kBzky41v6fw+N7nWem0vpYZ2ApY82jSvTVANOGfKenJ
cxyajvDi0UCsTYq6+qXKRIpadtPKKLm1qQTEmN7IP2A3kq+kqkI6AdtVHnLHyiJ3sIV4rMMgfiN+
e0ktwLNgpIlTAZ5C6308UpOTFFOVLo6cv6Sp5pzLydTcTB61nbXcuPyg3pHHUE1kOdedbUTAVSew
gGLgJ58dgzIn9hZlvLOMW5UkSs1Q72jMEA3WPYqiLBFByXWWMdbHJ1wY6gOcsMDtHYUpToSu/yox
kj+OZvp96KP4GHbK/+7v2o0gy0+gioS2lUrUW8UGpaOQKRyJY4qV/UXS02xwi7icjwCFlJOSinAH
NLBxTAh7FPi57KESrWNfM5vpgAw3miV4s7ki6DNPd6T43Encvfe/bXMVyYEJe691stUpqeZRS4xO
ky5GaIlLbEbTZQAyvwN03BqFh/UC6FponOuiUCwqqKFDIF2aUJ+8psbVTW0xoLr/LZt7ZQHJweKn
pH6DpyxsKbbHiQK+HNSW76DZdRGjpn/oTSrfhjPO/9KzRrpb7x0TNLAxL7JXlfl8/2dsXCWQWNBc
W2TXqGGstsvoDHmbSTFl/XSMLtNk8obq6uRIajpTvRm7M23DZGcdtwZdsErAD5AFh153Hd8RGNRy
6JB0uaPQPIayFDxoSiPeZVFaXfpQVJ/Urmp3KgwblwoaQ2xQAoHB0Vx+1F8VhhqpEnMcC4BgUVx+
VVCTRIcFLcZg1mJoznX+OOKy7kUjN6ci/ot94II3AV/DA+e2aiPHk1qGRsW5pMn5TrSlOCiwcAOb
SuPiGL0zxbebmLoG4A5M1BYdvXU9OVEwk1CRQb9Es6V+sTS8CPBqnnbO/s3LdLHwA4qlL0Bn/ll+
xV9zOqlVW7V0NS5O2djPdV+XHzpHbQ5d1lnvqxzJp3koASWCX3rzQ4OhYU/xKqW+uHT7r4fOOydI
0KXoLmMfdbI7m1H1s0HHc4LWYQR7Sre3p5VQQEnDoSVFu5a2xPVw4WTrM8T44QIag01TdQWSmiG6
DOGH3hor86CUFEI9XCbSya14eKhupg6CnNowkj3a2sa080B26FlyekiUVucnSWAZhono+XYBazMF
uJ8fQ2bjW1J19ndbrjr9FDaaNdBUMnhM3I8ZG8NTUV4uGNIjbtNVGO5mNL0HOvwX0hbNK1oKS247
m40r0rh/agSozjLLrAf4id/ePjIu3cvLkrv8plnhdHZBkaUeuABwCEntMnuUhY6MqJ6L4awgxPdY
11V3AFod+PeHfiVhXKVoi2rO4sfLXiMlXKtvBzbmRhhXDResbPqHtG5RtppEoB7UPprPo9JIT2XS
aT8wsOvpGsXNKZG1wEXODas+sme3QXn1dxcIZyew3URTfthyHfIHyCE4W9dbE9OB2Y4Stb90g2R+
tQWUf1HO1hkOwvyldiLtpdOz4eX+dNykGRTf4BZRUGBEKnCrPVACrgmNRu0uZVbK8lEbs+zSWFH8
YXAKqT7htKtHOzfmTUhb6n1IkS8dm0ULfL3rh5QDGJb9xRG8ew01no4yZfDj/Q/bHAXsEDoFXBY3
ULG2qXURBE1/qevO+FUaafmB8oL2H0bhjcYtBF5g6ZFcrxna/7aoY4oW9WAbyCCMxYkG5F6nYOtb
aNijdyIjUk/j93qUZjL0cuoHzAdbafLKelqUf6PsfH/GbhFJLAywHJB13AXk8qthyopKhRnkDDNY
9rlDbbo+iMBUPqJ2Z8SHEnC841IAMd7PcVF8RJ2hsA8VLavIm8rM3rv6brYmBDtwJGiSk9DQUVjC
11+XUoFidWkp1XyJpC5VXU1QdXHbDM1F13QKdBFG8q4/9+fgZqaXMSmvwSReaFw39eiyiPoGANhF
Ij392Olt8z5HX3pn12x+mU0lH/QOJLh1smYXsWH0sT6TwoSzV8CEuyRdXH2ifauelThy9lRnbiI9
/XCOGn21RQPhxhQ4HFvw8YoxXeZMT44OcLYnS9TJ51GLSndUQuus4mt1Cds4fGsHcRmZXsKiCgAQ
a711zZhmECgQ+SJhq3DScy1+RrpDvpiO1O4FlmV/XkX2ZSzuM1ZvAcWuH4e2VttWW0rzBWizfkQc
ZXpqazP6POAotKsDtSQK68FwAIBnRPJLBrOK1iMdQqs11fkyZFL1TRvU6JF81I5P+VD3jtvrDYqQ
bWO0v4fQ0d/bvTN+SBIqgjuY2NsduzRol64p6Fv0flYRyA7bEl42Sb5aqeIjZI0W5YWk3Xvibw2z
kA1R3uFPmCvXh7HP28JILLYsGyxI3LCaGttzlHDce3vvDbS6HVJFzaUq0+aLkkv6Y1L31TFPkay9
f85vTyACb//vc15xp3/FFp2P1Mxkmi84ZaMFL/r5udST37jW9IdKUfcMrm6udnpp4HMXq2pQj+DL
rmevnjOqipY8o2tszkeUeBs/1vXxPCRz5Ype1vwhpyh8/xs3Z/KvQVczKcSkGLPezxfbGJXz3Ew5
dPRB3dl/t4cOjSkKXvyfeEbT/PrTUpXXtTlzDgJ1nD5G6lQhmpwUlxCqw85Qtx9Ewu5wFXDmuBnW
l60kJREmU712EYt2ox6B4NG7Zo/6dvtByyjLkabijNPh8vd/bw0qlmAOK+3SJlHlqVM2eIM2lp/j
jur7/RW63YWLorytwSAAOnrzlE10Fem/WNYuGK3JON+l8nGaG/vY4muMN0Ijf7s/3u02REcJ+Lyy
cCZgNKnXn9ayuzOc2nUKAll/HnK5+lnAlj/kYRnGxyRzMIgHyirvFGK2ZnTpE6BJyepRX7oetoAi
bEV5qF8AckYHkHq9lyk0ywtJk3f2/NaMUotZ4BRMKxCs66EEL7lKFol+qbK08qO2S1/Cypyf5kSd
/ucgJrVX/lkO0fU1ANaMpImrh5vHXD/hDCdX4jKC/Tmocf1PFqdW9YBTOYQErcwLlfS2kYwzZrSW
p1Lp94WuFr/vr+rG9C79XLIk0gky3dVNFKhDk5WxsC5zoEguRh5YT6SBcrTtZDzfH2rjBFLdBvHP
J280dqcpoksV4uk+F1p0hhRnHmbm5nh/lI1FhBrDoQCgSi19jRuFAmrkPWGUbKWyaM0Z+Wkoje4A
cbQ8D9ko7aVHq896VSMga0BSxQb5QwHketdYoAAEHabMp7JiPxlBTp6pR3vvu41RXhVwiC0ktdQg
rkfJ6k5zpibL4Ouk4r0SxvVhLuw9kufqjC/fghAOqSsNF7pYN9+iV2laAv30dUUs5u6pcuzm7JfV
K3g56tifBYgPO3tut6tj8DoqgBgeddSQ6eOuqjhd2yqwLOrMH4xYfEloYj30gZYkaGInheMWabXQ
iLsY1LhihNrH1KaftnOnb/4GWNHszYXDsC6VSZo+jVyqmd9Psv3J0Ei4xsCy3CrE38REmvedJDmV
a05J/j3T6/Ll/q7dmnjeOrTzeEzz3lz+/q97o8xo/fZFXfi0mRUPn3btR2CZlUt+1nqqpIp3kMOI
em8eFUUU8CwAoKharDkbM7YJjTNVhT9DNnsOW1k9V+bYfG3k0X6XlOn/YjAY3++PubGR2V907C2a
XLfVG6UQWTvXvfAxCdU+VIVUuZEk7zmVbCwn8AMuYNT/ZBD3q0pdT1liRD5C+Eh+2T/tKknS41AN
aXkhs6nDQ66GuNr2Sbj4HOFMXx/LJqjjnbr6KrguGxscG6V9Mn3aWOvW1oCZWIcFa+EvxYTvgd7/
nsRk4N/TqV/ePquvoEMyRAL5+paMlHKe2zgv/CoIWmyCQuM0a2O6E8E3v4cY93pVUFpeBSG8HqJa
r2fhNwlPT1qQNXr6gcVLRXoj3Ol16lBfoaQA0QcFm9WBaAyjSAQm875ljerXQctghOJsoWrvTGlc
MmD8Rkw/TKKkPFCINPK3Hw1KM4v/5NLRAs52fSAHmS4XcIrSnzv0/Zuun/zMLrvjUOj5octVMp4R
Yf83ryIABaTpqKIDgVyjrIakCAU2XIU/hLJ2whe6cJ1xmHc+bWMVYcXQA1n6+ODnVp+mlb3EWz8Q
fqRkupvGZXkuNXV2S0nqj/c/aF0VWpaRsSiIIIdNmWuNAcaUmUxL4rQ3VVSPZ60OqsaNKy3/mA1I
aJ9KgOdPoVn306Ev1TF9wlbClo71ZFWDl8iOyA73f9FG+FnIHkijQo9T0Vq/Xtcxj0IcESY+vh/F
70odWsjwprKHOtkchvsThBWFN1oj18N0Y5NW5DuFn1ZN/RwOqeUHvS3tfMyqMvM6u/znQSQufZAb
sn0VZ2o9OpXwjd5JNVdQzDQPGi6/yqkNo+FBn6JRcpNeSs4YAuV71qkbH+noPAeoh0NBYsNefySG
fJBUm7n2aX1oX1AcHR4Up9tTOtzaQ7g7k5Av4hOUSVfD0GnA2UfNaz9Ek+nFkergQ4ny01mqlcYr
U13ykKuVvL6f21PWKo6npmP1xZDydOcJuXFw6NFCmKZniU72+gmJT0attlGI00AuxPveNMQ3ykSV
a2vhnkT/1tSCOeG1CpKAf5af8lc+kJTxPCqJWfkdPa1jLyDPsYfe2IJdwEok44sOFKQTMr9VJIDu
HEi8lFNftgSK4xk7ja8ZnJ4zyvUpnyjFNx9DNRjCncBw832MTKazYBMgAd+A5bPF+SSpIAZSrww/
aS28b+ipb3X0XL4P8BAXCMVY8srVJRI42NzaSprAIbM6V0B7dMVU7Z312w26DEO3APYrcoc3GzTP
QiQk+yD2w77ijE85JATXqHOnfN+n+RC8qFE7yw/DoDbaqUc9EzB7bgjpSAdgTm0XQY5E9e/HubVc
y+vaLm3RhZBL5W2d2wWlaFQL50BflJM2cm/JpI+THub0Rkc23FHOg8kv62K23AgV/9/a4iWAYS0K
/48o/y2NrBbRYLlWeDKNptb8UCbISac5yKMvTV2myI6GabzHVLk5ZEwmKhBg0CGMkmKs1kzvetSx
ET30UYEZHxNTxP5YZMFzneXOznW7ORTJBWhqJERu4pfk0CTOnTn1YSOll7mJVHcsUusSz9nL/dXY
Gon4vNDdgTvd8G3DvADChuELBy033VarWz8LRg1hhUw63h/qVRT1r6LC68JDd+UZtxSiiJrXoaOv
mzREUTH1yTXVP4VOnwzqmua8SDC6Jjdrs/xnxRr8TBI5TR5MWLe2q4Sd/AOSW515Vd3pGr3tVOre
GWVvPLdZa0hHC7vKwhtVW/ySg0BX3L4Zta+F3Qezq2Y5aNMh1Ka9r9mcuNfKPOii29ivViD5abgn
vjUgzgiGOHErua68nsbKTlq0FZJ4wmtUWxVQaOvkKxyHSIBbTnw9VvTL3E3xE9Ct8HR/ebZG4coG
54ZYFer3q8QAQG7rZFhA+WbiYG8eIXtUxJN5ePsonHzuZoAuiJmtrswGdTaK+V3sG/lkHJC31k7w
Dve03De+hQgO9mMBuy6sneudFsNXiYqJGRvwm/042tjCG2aX76hhbI9CHgmgHJT+usk8SeYgtC5k
FHmqj/CQ0pMeDG8VPOWqoA9CBUx5TafW7Z9acgqqfymxQFSTdbTCtCncYLRt4ZplZyc72+Amc3sd
DugEGRk51Pp+T/MICcZ2TnzgIdOl620BiSSDlef0zvxtVKLmiJim9o+cJXsvq2WHreID8lCL6PAS
9m7U0prIMpeCSuIjNKsdai3EBqHIlVm7jLZcvFOicfgqgLr920qp9aeSjT/39+bW+JSY+B/uHPAr
VifADIxUiBrPrl7kxXQi67Nr2MNZZ/umgyTxu0St6ucG+F13JGLV4qDNdlrsPGWXa2Q9C4hnA1pA
UPA2dc5kiIRB1aY+atb5WRsbArEOdOtTqyTic5QmsfpQ6c1eiXkjnmmUanl+kEmi9rm63aTCHgrM
uHPfHAxt8gJbVIYbU/0GewuN4e0XHI9IAs1SUuLdvs7vNAs0hiGEX1SDrLrKrNefKoxB/4zaZO6l
dBszejWYeh0NUj2oDKMOeLF3af4o2Ul4MNpGdpvkRUrk70Vg7Flgrkq9y02HPACtFkxECKnrQ9TF
7YCzuZ76Bu5VOFVnyfAFuxKgTvkYy/aipJSPO8qpaw7z66A097HvWQBAgCavP7NokPPsyyj1c7ua
n3GcxkoiHqcLWnfaITTFcOqzKj2MialcwqboPfAP9ZH8sf7VTGKP/rI16VyM4NLtJWvSV3Uudk88
NqpNYmHgS9nIffcwOnb51IVRcgh4NwEXT4vp7VflEihJqynZIme8OsLoOKXClIrUD9p8fm4LAGCV
LNm/7geKreWlEwOFcBFIQUz8eqaR6BmHtiWRmSNbOgkpaE4oElSfa9AHn9K422MRb51NzgjHkvPC
UV+trNmSnjeOxFxq1Jv7GYNLI+zsM/7N+c79vD0UeTl1UC6d9f0sj+aIj2We+matGq5Rjb9KXZm9
CUMB7/4kbtyeQHphY+FmT811HQKSJpZwNY6Jc10inmRLGh4CamuX+6NsXGeLoihZ9MIqk9dL5ch1
01kDDy0sMef+gwiaEBNvJ54rfMdFUvtmHGrqwQnGynrAFDH69/74a22v5VSi20EkQBCJ3Gr9apj1
xrKamVQ+FTZijiDH5UsooTXgS7jqDd81Jbayb6IqROrheYM9aSxNeUirxrGKlylOTP2QYLzReLOR
6OIoZpGaJ6d0lP7tZ4dfipeIzh1wy38CZyy0qObsNA2vmjSL80eKGztHZ2PVaXKziSE5kNCsI2Mf
6FR/QVf7Me37Mw8bXNfnac+kd+OALm9LNjH4dWqlqwOKgpDoF1lQ3xhq65MSTPGHxhjjf6bSzl4q
cvVsZ+62Bly0kqgXvHYsV/eZBaJRwqYs9KWiqA5tjJZmO4bTO1uaf2g0v4/3d9VrarlKEsjUF6dE
kANLRfY6ApWBXePE1kd+m1fFs2bOke5C5YuMAz1v8VkZgr54ZweyCVeQjudl6Oae8r4+TA/mNKvG
SevwOjuIpeX2T5LkWg4uIImmg9nmvebKUxoGXpuIUfe6UVXAEitaFB5NBwMsqtq2Rh0Gjo/kijxR
JK+owxQB3UWC55TJeXFyrESqH6rA1lrU3bME1+vEqulag7+0TrUy7pqobAQuCuIkFNx/vC/XM1Ko
i6GwkaAhM+nTcbDTAe0BTTsEbTPtxMitxaarSvWYY70UqK4nP+OvBsqr8ANGZ/JxqRBf2rbIfsJd
lD18ItX/sruoZSIEgmYUF/tqOwfwKvQ87KTLoHTWISy096Gi897Umx4zR2lP+nDrjNLwpNZP8KIc
vdpcc57KHeAd6RLIcnOINSM8lMUsdiLz1oJR4391Nlmgy8vf/1VIlNEhDyvHlC6K2spQuyrlscnr
5hOCIOnn+8dl64P+HmpZ0L+GgiCGOrONjFKjZa2HK3N+tgrEqP7DKDANKAoAmUBE6XoU05zHqF8Y
M2FW125KXfxMFy/ZGWXjQqNpCOgQ6beFybyatiyOxkzRRehjDN16IlWkI3Tw+AStVn3IzTo6h3Ym
H8KMmHf/+7a2vfOKytPhbKANev19ndyq8I44Yd04xR4ODum56LEIdlI+d+hzw7s/3rKrVzGO0qUD
r2GBlt1oDjnQwniHWkiW6ZP0rDeKfUop/52mUKk8NFQyiLPTHiBwc1A8OJau0OL5sZrelmZrlhh2
5A+KGhzxUOy9ro4MH0ka69AXRntxqKnu3B4bRwF5J3xp0IODo+os+/ev/Wk1ZhVIUoPejS2U92Vq
tjx2re6r1Dva6f6kbg4Fjwp0Ltc8R/x6KFx/zN7OuH9FHNunzsQoKZfy8L1dvdXqktiBii1tPB6s
SAusCU2JcHIjL1Fks42q6jwlxkCBBluR/8i7YNjDHq8ZMEueBcGHBI+zxx18ox8whlHZplHkN23X
Pem2lJ4sPcs17CpC83MzoOZ3NPJ5zj0dc9qf+mLiXc15vtee/f/8kKX5xWGhtbjssL8WM8TrrSoy
1MhjpdIOkVKl5zJIutOglsUx6h2JN2DVMxVKYXuoZhGVgq4+3l/mjbO6RAfuKNhzPMLU6x8Bq0cM
xogee5N2SKkl1p9cUxsknVKDwgoOiveH29pVOFhSo6RmsVDYrofLCtzhggKlVmmp7x2KsYuhJ7bR
rxZ89J4w5UY0ZzfR56KKTMF63XUbi7kqg6KULjFW2x7MvPphSmXZ/w+fRBqxqLOCC15fglNemZ2R
Qf4dy7jpD5jWGJcphdbl9m2s/bg/2OZy8Q5Cf2cRO1u3u6IBs51ChXEYQd8yPNEWrFyg0AVJCuUw
zLwLdlZsa0QoCAhuUejSnXVNudStkbsFDjtMBHTybT3vgDEkYfA+k8ypPRhZbsk7AX1r4SiM0MJf
QKE3ENSqlHioZV3oJ3HCMcx1bC55yu+MshXBScsWJ3balDd17ABuEa09UvFaSB1ADFOLq3MNYe2E
ynz72NKFyNxZi4zz/TXcOANLqxl9TRh/kJ1WWaEzUFyKhMy2NPAPjaIiPqbaYLkBsIGdxVM2Vg/D
JtRhaEXBal7bNaH6PU9O0sc+vpa5fFbzAO+tXGTB7HWDWktfg8GozJOWq3l8EaYhVV4gGpAx6hwA
jZET2f4s2xF91DDVikva5f1LljeJeUqMwJB3Eoetmfn7164iYi1NSdY2OdoiAEcO+tQjXje0qosD
YP/2xQdDQW8JtXYcyNcPv6xJ6N/Ro6b+M/df5HEuvELQOtakpvpQdKV+aNq221n5ZWVXicpCkiKD
BFvNa3/1+EN6ua6KmpzBEk7y3A7K5JqSEnldqqkeNovSAQ0M/QfLIx/6zsmf72+8rc1AF5ngQa1x
uQavg2+PC1M7JGHkm6rQxCGsMxqnttHm6jkcMeZwJ9nq9t5AG2kozwNAUCS6vErW7/gcQTKAmLgp
OJIaPypd0ZyMAQe9WcoUNhElViUte6CC0RupN8tFT9wCQ8cRo0q//twxLJNUBYPpS2VgfigsuaTh
FymemtTWzsJuzSykG5SlFjAeXZjrmbUmE6xevvRCkmBJ6StNOedmqp7NksplKFfzzknZmlW4FLyK
FmmEG83lpMsTDYRg4kdhH34bmrQEcFUlx9pQJushbjqncAmZzonXu5TvDP5acVvtY2t5VyASSMrA
2l5/rtEpAV3tipntoqSDOCrp1QErSDl60BA9qY9hUvT0O/swOmgtT166IJGsurVmiw9S1AwvYS0B
i01DtREfoJzWhleGSvBgaV2bPgdB3D47tV2/Q5NXVr0Sh9P5VNtGIXZOxMZFA90UGhMR0rwtv491
VOlJRXWkKpPxgzGVSuh2WFCd7h+8rWGwlVveJzSMbqpM0J5SFAizyBe9ND3ZHaJKQrf2REA3oifS
sUhmsAXRUl7nk2ZjzJ2J7aJfGrBeDhoMFHSxpRKEnE5Z+Of9b1I3tiCu5woAH5qnIKhW11iPyVOZ
Ls2SQGvs8BQ05di7ILTUz3GuD51nRqUIXbZpq54ndSoTF31OB4Z1M07Zz1w1kvnEd8TZYUqm7o+G
5tvs6aNaZxersPgPjLmEAn3n2EFzLuZwfB6gZgwfdDkKh8+taYappwv8PLyuCkLpAUXbihur77JH
PezEM8ymudpZyI0phsmHiA7QO4os62CGEEreWZ2Wky2LfPaCqh/OWqhHpd8l/LlzR62p2ksEw9EV
8A+MH/io6+HmTLQ93q5McdwrtofOVaZ4XS7XuSuMLOy8SG3zn22sp+WTDHVcPpehlAyuGVoUmMCV
NrYr9bXSUZ/X0GUc5rysDvf3wdaUQCRDw4mcHiGM1aUiZCWfxx68vUhs1l8uu5M0To1rZNkbtS5f
pwPSKLBPeGQgvldDtXoRRTi6ZD5CqcoJMbT2d5AHeEyrs/j37V+FejRcj6W7Sn/oOsKFS3e7RALG
l9vCPk2pZh5adE48MxVf7o+0dYy4nwDIUZ5FUle7HmkI0i6dmzzzqcb8zPLYPjqoT7oyoinPujP0
2HmirjkoZbLzlNgISq/uP6g0IR5+k4wErRHKucFsFkVbHrVpst5NgL/e3r9dVGGoyiD0hWrIKkpk
jZ6Jpm7YHti1XeZUKo/RiN+X1Cl7yu7LrbO6lRiKeiQ3ExCldUoXt3KQK3LCB9khfsv5ILza5EUW
d5PCBSRFHhT/4uX+8m1sfwcEBDsEOMIt3jloFwOUHupMPNUNYKgmeEwUDNsKK94BkWxslIVniIES
Ocatzk4bq05NNE79YZT62XdU5HofIoJp6VXaCLtjTopxfN8DNTU/h6GtBnvhaCPLWboxBGUumFvY
QzvVuRwWMgQeWY9/BxI1+wtqO8kXxcyyym0sM/+CWBeVWqT/EvOTNJUQbWoyXtPtDD3+oLaZWZx7
FBkewXjZFtl9GOpuFkCvPd5fl43NwKOHxiQ3IszgdVEptvS+S1K6aSUp2TlXR9Mt5HS+FIY2e1lO
fh/EY79D9t5cIkCavCapL9FluD7LdlkMcmD1qd9ZmfZDcYrsZSrEwLtcj85J06ZPOfPL9SYb/v3P
3SomkWFwirmOeTGvh6Z6hLe9rqa+ak1R4cY5VGwXpsqceBlS7NWBmybLEBQpSuH1fapo2NzZGhTt
vpI+3f8xW2cCCsACHSc5pFF5PQ2t0Hg7W0aG+qRZ2S7ve/V7HOrVYt0it+POSm/EMVgykGSoxS7p
z/Jr/iqj8crOo6LkAgL6Z0FzaBBiRF/u8PZvIt9dvJehr93oEIXkKxQOO0bJFOsZEK3mRvIkjiH3
4s4HbR0zklEK2tCwl5Lo9QfhPphWUmvCYDOC9NzkuRV72hhZ38Z0iDT6BZ14eevHwcIFRwSeimSO
zOZ6RESBIe07Se6rGeLtrq3jboj0YtkabjHP5s5oG0UJMmG6nxSWTcLZmpgidMqAUkAcsXsbVfGu
SNCSFrmRfk3hAJe+njd25bUQBMtnpxii0A0CB/j4VBvSdDa5iCfqw2EfHMVgJtHRrPRBHCuhtoGL
DUWlv3lBUCxGmmnJOiC3rV93aoOuiUDm04dOXh9jZzQekFMpLxyp9EPrtPPOeAbTfX2RASynOwlG
B+rQjZkHeLqSukuR+AHSwR5pR+0lNrYOQuuty/2VV5b7dz0W2QcFUopR0DxW9zPKYfilKW3mE1Sm
5hB1PYLs5iJL7aIiIX8peLb/CLKmKs6zVcedN0HXGF04qkkIV7oqU7dq88h8BJU+PmRj6PwBxFR3
CMGOMjyGcBjCA1RXczj0ycBtvPP71dvfT0PkVV8TmCjN1Outa81o4FoVAKrYUuqPAeW2X0NAXgfV
U51Nrw4M/X88HB1YULlDBEotPfmcp2k+PZkiQyM5gk+z59R+e4KRqWF/A4yh8HajVc58djjNLVe1
UpRflFgyXW1wnGOf98pL2Y3f7k/CxnBL5Z6AS451qzkfS/IwZH2cwZzjPRKhWv6+S2YATY5JUUef
kz3WzO3lytElKwYQYG9gZRKdEC+lBtifuI0/DRGY7FGWJ8j7uo016NRdQG0mO/nPbZwH04wgO7ZE
JKz01K9XGjZAAYct7f0ylavjbDfZojNt7VykyxG73VK0THnUkuXAn1t3vsw8DuQ+zRy/CWstOpmw
WML3YrKMo6NMUuTmgzQo3hCN1g+lHYrmGBljYx2QTegnN7el/g8mLEJdaGnm93Y0wg9lkEX5e6Nq
8FKrlbyvnmCVtI03iHEqaDPXUQikRw2bczAFiJ1VYTv2H5tBZKYbz/iMe2MaZLgPd3Jeo3hvOf/U
ciZ91ysj/5hzy4aU8dTgux2G0eyaGWnVAdih9O+Mstl0EHNfvFfysP1nmsYsf3LmcfxtKH2fQI0w
euFpKbwOj0+JMhfFPTQDAYw1X5cjHLkjZVHjVLVGNHmzY03pR5TKsi+yyNPvVqIW35VxTupzpGbN
18imrn1U4nme3aweBtyAuiBN/4dETFT4HbUhybWdLBrc0sDT9fMQiBYDEbiRqX4eBpPWiSN1U/lP
GGvUCKepMj5JcmH/igenMo4xefhwVnFmS5FRSNv6KZVolT7l0KXCQ2eMWfrY5dIkPwIa17RffebE
kou40jD/JqKlqG1VmQpcXZlF4MXOlL3LVVPixqvrUvmYiaD6nBtSEPawRUZH/jOPlSMukloN2rtE
K+jNYgU8yiqh2ZJEVvt4agNM/aPaUWd64LDESL6rGX/oLAjzkQf8dE6nuWq8bvHKuYxUnPpLZvfZ
nyhQu+80jMlUcuAML52MBPdlzPgXXFCWgzgk7aSOLgqLFsZBYO5LvPCiofIAEIX/2qLUdA++YzK7
ncizn8UUDpC783CgaVHZ9ieEjZUMRFgefauMoKygmNXZjxZF18xT7YacfOKyc8C4Adw7Yj6SVy5o
HmV28zkDqpPVwgFzBWP+TxAiv+YpCmAP4PjhFB7AqTnZgXLv+DWYIuU9aUz7AxBRK45R2aT1sc/C
oXZrvO4610TuP/NsB6lfrzbm5l/OuHHogVc8T40jYjeeWvNJEp0N1M6i8ZgXSqp4vERSLwlKs/N6
J4qfpaZG9tdAT7lzLb3qHtPEzgrMNov6a1il2WNiaOIsibz8NWlm7pzVdFLKQ4NvRvZ/HJ3Jcp3M
EoSfiAjmYQuccyRZk2VN1obwb1k0Q9MNNNDw9PfT3XhhO6QzNNVVmVmZRYYJ8c/GqLjNncFfbcHx
71piEnF0yacjSv55a1C9HyTl3ajWNvbEVg3ZYIPbB31pXO6ZWzGOPsslnQ5vBHi1yl29zT+Wpt1R
7iZ19dM73OY94wrtsVVv6l+qq9pnNxqPD+G081FEjfD2ovWr+i9JSMLJG3/tm6Jjy7LOHWLI9rLq
kiG90p6xr4E/Bo+Z7oMlb1TdvdruiF6yOly24hj3+H6RKEtL0aTbXxU6u58vqwK/nNJUCTa4loDV
/1m3GHgnsnFLodZ9yTN1rA5/v2SnNl2miqQJ1T5g0Fp7vLMmGdtymVU0lsE+N/tf1vZ4lOesiUSp
4P/6K8eM4a2EMns4KpGVkg11nEwIndxzZIfhUeBRvKpSQe7JXOLdV8h+3p6cIJ7mcjeb/xDWQc8f
0TCVUh+pLOyxRaKQ2TK8N93UfxGbG7A2PGiPb3evE8MpHIbHcSfVvoj2ZnkTdT/XxWhreeTkn/CA
rJM1OENHw/hfFxF6lVcUM1nOJNRWZyPi+DV22+1rjtP+NRiWzp5MvJqoyOZYPEbaiesLenIWgfZh
XOpS9FO0INECCCxp+DOPLqeu5nyrHf8Szp2sz4GCRMrXep7ubOe7HZVObi+V7wN+DSF9c66SNvjb
uE0tTvuEYdS56/YUaAf25XdwDK0oU6Ay4loxgXuZHVEthWzi6A18bzKn1qknlbOXeXw58Lzfa2w2
PfLDc/Y3greHqchqR15NIUN1sY2dh9kEvqxdGXNmstxz9PDIjlv7jsACDdg6m9XmWeaaj7quRsKT
BuX+IS/CvPVoLbAwmP3uo4/2eDzV2PrFebYZfB+Tht9VtE3zvWPBtlmUt1Wjv7YGCVE5RXErT+tq
k6QYU7d/8FkH+OmxlWALY4UwhK6J4JVNbjBIt1lS/VIZNzYo0tbhz/EtMOFx9JzpdNQD0Yl+QtJg
6EnjliS9malIE2FfNVs6tKZE1kakPQ1EVHd4a+KHQoqBlx+Tj3EmoC0ev/FwHMkpdbYEDU7iIF9A
p4qJahjq/Vq5VVRdZqW/N/6SsOFD8S2IfxF1ne8Ug/Y9eWo3x38FHlAjZq8bAr1FqeBzlll2x/YR
64bJzo5LPkq1DGRb9vvPwK76NurEnORhPSFu4orsHnZ/2l9C1R0vqh85qxiFxV9pRR93UgftNLWj
829s2+H52k91Op5DS2xdnunF7MgqsQPNnVaG/W0wruF1Uy/iT60oC6QjCtEVe7uOL3MYiO7criy5
rMD86gYrnmOE/gnna6tn7w/hgy3xGJqfsOD23lDmF7c+DVOyfen1CLDUZrEHNFnOlEF3VtkdSw5V
Xe7Lnlw8f5jHIqiieCjw/DT/oqHqo/zQrhDndjeJ5Cmrsy+WuCciZKkmTn4obstCIgMUhLk2RIHC
QcuvpYnXg95CKLBo1Yd77iErMIVXT3Wfe9uQPYhaYJri7pEt9p5wqzwMxvZ97RfxT2l/W8sqkekO
qu3EP+vAVTz/kRMOME59RIOBqykCJS7WbuR7zsNlmB+O1F/mYqdlfqoc1uHOM7X/eoltlZVWVjTH
mpvIByvclxQ5dYPzLat63LpxXE1vfqj8AxFO3T1P+5H1p0EhgM1Jk0ofNH4Da5nYijOpfGPnq45t
tX/B4AyPnTMQqBPJUG5Fnaa6K7Y2W225d99VCxZj/2lr1cRXrd82d1hVEV8xE9eHniOa1seOBIn9
siuW/M9UCfcxJRHe0hR4+0ktUmf3jPDtT+ItmH2ncExkOUQ7Urfd+ZZLcN/sVOSj7vXJbdze5Lp2
uXZIbBMJhji929w6Tq1VbibV62Jj2YL7cbWaR5Rq/284TPuIXRrTvxcKMmNJJTn8q8MM9jPzlvoy
x0OU8bwY+6ziXf0Qe2CeXVdyDWK5D/8wjPNY5cqnwhbkScgtl6HL5e90HTYpaYLuIJ62+Heftjxh
7jEFN1UrU8M7APrMq4miXHj9psnPc8Sq8tpX8R2zXGPzBANbXYZtsLino1O+X1gxUhenwEZRiUgH
GVGPO4PPI5KlD4iASOZIKlF1ubPt1cDxE87tjCmFzPU4r/xjs2YPqoe3455JSBWutmzbLquBM4Q/
62m8WlID/mk/Who282likVNKgkr72eesVPvSfZJ/ayuskoX3S0pdvzjRkr0ns8slX/fU9KUl5umy
CVFN54mUTKyJYt+bQKi1o0ixsbHDgR8cKJR4UO9r5q4a5K5brsh9FcNVb5vgWU5LHzB/eE2Q68lH
05gtkzec3dEJEXRHaDRKWA3MD91tqB7C9DtSWYQwxWiRIqwumbB6wjp3X2xnAVVj8CBzsIG2rJct
uRNH3X+LPxzT1RAK50lKF5OiGaH6i/ctECmiCQO1vI2Rj+eoI/yrQToW/g4HWKLH7Lb8yho9ukVn
0vVjdr36VpAlsxfdFPTjFXOy1xasVHCTOAw7He2hDO+nsBrgBlPh3Wy7420Xiexuzvt0W56xSYl4
1W7UE/S1x+5Hp9v2ZourrSuGBLPSwozavo2I9kwuvDneCAIOrC3EMq0mxwam0iSOb504eQuNeJEN
TDYlR9UbCqik6a/owhW3oqxJ2pxbxnHvPAchyA+Gg6TPfWzTGKVWXz6NTaPmHOsf/y9r5xEtSDZg
Vp2MWp62duCQhQS1bDmGH+NjjaRR5TgPVP8Fi2deDy0nW1qaj4HP6XsSmKSVU7nunQE4T2035RWk
JeqbcWx+ze2RPbCwwP1/xPu0nWfapDBvx6z+a8ag+gPt6ckiSkd3LeIq1PxabITvFTzS5xRGdNjC
jZ8khoFTPjhTd19rFwJ2HyL7h0AhnOEzjz3oIlR63sqdzuu/MPKmt2+HMee80Y+8O4e3fOHaJzt2
SJf0u0jL3eQd3csf2a+8PX/eV9Bl9gDuK/iY7ew7ffOXEc1+9boXM4RAzxENpZ46pol13PJWhBTh
yka84G3zMG3pmTHkDMRUBeYORUMUFt2g+7+ER01/wzrj1uhDDN7yUcxHU5rWCd/DhdmsCG2yvTPQ
UsgoWOgkU8rzbVfLsCl2r1lFSZunvz8fiaWIOfr9I7LxqHPie5gtI/8IPlgUpfNxmtXYsouyfmJ/
aVXvTdVsn9EikXK0ktEpR5ziPNCxR4yvy9hXl3WU3pYvi7F8zX00NieC5meWF9BZGm5Fu/+WDSZ0
uUkm1ym44NubijAUqs3U7f85W938UL6d25+DhxRIOTJ+FSyKd2e97RnLCEpnwQ8M0BtdprOsL2k1
ma6k79QIWLx91Re5Ys+Q22kPavrsSg3ITvyFyVmGPo+1tH3hVvE3YCxrrnGSWaZ/hOamXb7tR8MM
CPbXn74v7Y/DCa3JY6RBXUmNru7tGDRfcWzCtoxmp39afbcZyu9D/UORpULjPsbuWLBX4BPp0CYA
bbNBPbfRPf5K93iZinnbrFsgCXG4/pxu+eyqg520zDlUlDPk2quhzUYvp7WaXup0T22RtDhQ5M40
OX96Lo3/Khurjy6oD1yX+2yh9kcqYiKO6bq80Hop5U87WdH2en7b+yRqiNWxU3Lm3t9/ta5q/iCT
GX/ivyQ/pvjwkotdvdHg2xoyKM3xrrkx5LCoQhwyofxL5MC5ZMJhOO5E+GdZJnMfNPzevCER5NPq
TvZM3cdW4SPQBlw13NVR4Y52e+z5t6e+cTLnEktv/11JmT1Vq2mzsnIQXvEkjBM3cwiAn/9/RSgX
yBqu17Y6ROH0S4AcLD0iv9y2oXnp6H0vmUyzj+2IQ+p4NrQR9Q6b+lzrKvuH58/Y5TSD03TKpirs
z/gipG0RpIKCulebfKNr9G43/NOXPNSRRxp74s3zWblj+sdW7f4Rbr65ibxvjzqiW/dPyjVnJTUR
vzCTy0CVRDFY5x4QwKfZo/RhSY7xKDCPbf6jP8rCfE+d4YalDJOAUiwoDsADxupa6AMcaR7dY7u0
2dYC2bstt0d8TEnGQBvIS8tkbq8mMsYcluIjxzuJuZ/v0K3se9GYtFFcTCMQ1ODUfPvtuEx9PvtD
z3UW7Fv6w9Gb+7KIaXlg5Ztm6AiluKVpZlzbRV8PqCTmlUDq1Qewaw4noC9E6dfnQuO/f5KRX/90
yQ25GnxfPW3HPDuEWRA7k1dealW5VSLR+ZGu24BBRJo2hRA7T8fCSgVw2ervpzQU/X/H6mUfrmOm
lty9zIOQHY9sydd09+tcp4DkxbLo4DlwV/XRmswScjql2wb4PGv3mrlx2ehYt6kpSLdzvUIALNd5
lGK7WoeaeSNeR3HvOlk/FnR0wjmzmAjbwR5k9NSK2BvK3l/w0g0AuPY89GIMT9rEqs+4X4npq9fk
4K7P0vm1a231tNmgqkpIBv/fzLu57zKffcLE69OftjGW1yjb721kP/mokGTJvGsZyvK5AtTOwymr
/xjsHOtCqlFzw9QiHU+aqf2fH2ypKI1WimvFrMGRRzpgLVQhLL6vAsmdOgLQzGfve8Puxhzj+uD0
rRToAU32qONpoUA77gGwkUyBKR3Q1uF0RMrhMMB4e7krD/9GLSoOecFV/I6XC9tsab/Kn07oiTvi
QWwMomfVW7Ivc1i4cWOft9av+bzqPb5xJuUkN8iPUw9iaaktJrd1Et+QY26/NN5sxD6gn/vS4Q4s
U4cudtYSOQr9iumXTx1ty5TvpvNv6cz25SK/V/3yrAHjKeyg7cNEG/sxZPGCTw1k/EtGXJxgIJ9b
hR/kkn6QW9c/r2QrcFVYbFLRQabMYt2h1scsU61g0la+dwrlIWNWqhL3F4SgM10Phtk6zyo/vu+j
KrjBaDjz83Stlw9bR/I/Ojj/K5A7XIAgR5hwOh1g5KOrpBN0bIc3XaqhcX+wQ6onhNWVsmW61fpP
Eyx7CoWW1TMmDlk8n8xRT68rWJtP8153+kQvALSYLEeDYbQU41fvju4MB1TJv+tUUz57MNu03FLl
8OQdVj7OnSe+UOgwY/vjsj4f3mwf9lBsvzkfwVNMCN1/ApSzy+2MOhRrzGr8kPhF3NW1qv3L0a31
n52OMS2mdocHzBKGsfzofPVWb+vw++g8930dPP1rwivo3ZHzFF829IMP7Osnf5qmrjS2iHvXliMI
3FAejmcv6NJQFdJk+v8OVOC/Z0yM3vvBSltgdcTgSqfqf8odnL/ESSrmzC08JEsadBjnuV73HIcV
9nmdXyEqCbn/3TzDmjnLd9lnUxG51tpLNoGw0LYo8wpx7f9sk0z9WiKhfnhjk3RXRrquKDu8QcJi
4zKxuRGBSwqKT05ivm9h/Vw5417Dw/nt25YJh7JpNyIclJqif4OT7MCpUD7vR7PguCn6RodA252r
T3A+242ON5ugekjMq1f7YqSo1UFyGbCQTnPOJZJn3h1WA/vi3lKIKG9NpSqYV+2tX0gJqSruLsiP
hFxSzpnP65vt45g/7zqxzAuGKec60HaL8l3BI+Y662ya03qsHyNbA0PO2ksKFtfSy+Y9rMCQj7oJ
CTYxVJhcIsBuoEwWDlZQ+/2/GYABPNtzEWNOczCcQ7SFXhEaQtfLXUys47ImQmkcnZ6R+NC4quQR
QOFeKtDTGilJ3z8u3UhktdhkrLhzVZYVdTtON5uPvRsvsV3bUhJgftePMosLwprc18pO8dcMffFr
qFd6DNNxPheUvhM4YaRCytPsZOT19cObbzArz22TNC/rEqzBC0Eu4dOIlEwP51RDer/BWc//ltF3
qPFzupCMepm566ILeQD6rvOzhXlmlNOt16DnuMKAb5WnfVXVx0LtuKYztPLcajQURR8b9Rk2VYtv
etWnE/6tMdAzUXcZo7Nal5dx3gQoKzVbXNbELHeZMeyCkwK/folx+57YGBB/RnunH/fGSwacDqZg
o/lv5d2mPf+xW63bnEYWtJo8VfP+1co4+KFEsj9H2uveJKc0wul43B53G0x/VDvGrwNEOwhaEzNu
DkG7vPTIrdVtQm7OxETUb4yVo0/zvEqvBRJa14hZgkLajPcadHXyrnqVBmsHCBPtUQC07+7KuKiZ
El/GgAXTXJ9gBYaELqfd6dxdhMHdSUxexczlBc2NJv+Pvx6IUcud1HpuOVFfX1qnCx5TkFPaDaQ4
/zbcQN+WbnbeJ16Llw94+O/wQrPHeiLT+mdighB6hRE5KFActDcGTEuXYtbfOCBV5h5j2V6xheVv
46mteDmwGja+YTViCM+uYI39s/fYVs5DyG+D61y10slkNJQ4cjHRUxyQoRk83Kq4qe4jG7q2WHeZ
/Rq20Y5XPla9+2WVuLx+gwuuvvI3hrhT5Eu7nvpgqN8GB50s8MUEpEOMoogLF9vXthS7OMwPN67b
6mSDI8nKYYhTkzezTrZSIcVIaUvM8MTGxt5CzO8jUuxk44Posmn7BRCh5qLNejf9FG4fwQqmYnJv
5sU7ojzh9hTFrAPaM5NWfcfDRJt+gRgiDGFeGBzGWI+yHKUcd/BTVjdOgTe4DIBN7eLGle0IPM7E
xVrvkTScFekmd9ybv1cp4P8Qfbs66jCQ7imWrX1dk8Vk5RYkhg3mGCorDxFfHA98faNfmBjGrTRr
qn9wacv3ddqCq6ztx78dN5i4WlHmdud022V7jscxe5DrLLuShwUIofWTUTBmxF12Uh7bonmzRDSI
DQC7Pn9fj951vTUquWsZFP5WfUh43bgGv5URuyrb3huG3OLOooqsZ1cF17nD+4qGkM4mBw4z8cVL
tG8e96hZjndADzvfHUDg8SmkjRF51W/1P7b46v3iQd3JH5LII0aCRSTyVeFB6p+9ESuMElAwHK+R
Frf1eU0moe7DXVc2r7cjGa434PSJSTQkKZzngiYYNLrZb2QQzt47ZYuJJtNsITR5s01LnPcNd/C9
dfsmenQyjE+C3Ml2a04sj/bPdFVVfO1aqaYH5X8LxLo02v1Suur4VA1Q4J/le3nzYjhohkfehbgT
jeudAkpee2pq9v2K1RCZTtUdpHce03phNuX8QKV6GyZuDdbBhv+pqvAGN6rY/Mi+m+4XckNS+7ft
nWXmCab45B3jI5/X3Mz2Hu/VhdKm3HbCq7cPgrvE2ri5YdqVXcF6RAuQvm0C59CKGz/+q+JIZxeg
fFkXfTrDj4ioztYT3ET2KvbMQQs4Hv7fYA9n+9RX8byc1NZ1GRnJKy3qPMLkFtJTjX/Z9D5udxjM
Ot7FaRtIPYc0FXWmzo1fNnAml1zoCtsGAxd67g9v+9R1Cw7SVbvdaF4y72vlh6+3QHBjdw4AMc1L
IqhBl/0YGB75fLwH5bJ9Vmg2FOhwseEJCg97EXPrO0NzteiVgD3sepZbj1TF6ZOLJd0KmKfBe3Sq
MQ0KkerMeQxp4DRmDcey3mfVlkJR8vxvPz21TNsdWHUSvnsYgiSn2c4hTIva/e2m3dPN3PEMeKZg
ytT4dBoeiDJUbMnn6zpH7l8Pnnsq0wZo/jrY+l5fA+viLoD+nkvEsI8wU7e4LK6myGhRRnGzzRd/
QU6Us7my+8898NCcy25zAXdcoPRi3JUd7oZk5i7omWPncpsGBOoW7xqZ9zhB9zlCCfeH660toFMT
THvh6zAzjEYYpN5kAG+fh97hmNGmz+bE4FoF53qscAKsqRfr7ZCNnCMo7sOWhtZH/Wq/lye4qxps
cexiF6dUREp3vMylarMTmoDYFpUy64ffHWtYZCxGHzkHzsRXdZ+05jx3R8wUkZFXf/KHdTDFFJJd
W84kFO6nCoc5vxQmHPe3LpW+C1kZLvFzNGsvucngVhkS8TUsAmfghZN8Z16m0VZsuBBTrYqVJVNb
zGQ7H2XTryvht2Y3xt58+3rvpT3Cpj2xVePztuKDfRrhTJu6z7YheuKHc0Eq3tzrbLbZKw+zZNhb
wOt/MknN95gg1fsVJJ94C6vv64hk8dS9dYV1t7PONjqLaKPfhLFzaPNEXEt909aGe7ETzhGXKEAO
2G+TBHovgFHH4IYMo/BXyHiL+q41GNzlgJXdwNhQLcer2t1R5gQvphX0wgDzq7Klqs7u6ob6BSJi
5otZW1n/AMhABTA3xoAxw2/Fp94KhIjozmao7Lr31ldgeFGfD1vhNsqmRDyWmuwfdN5Rauz9sCTO
XYS8Ir0GToh17mi38X5EYB8vy1pFgKUCQRgc6uxQwaZsAJoLu5CEpATlYdHvAdb4sy81CJ0nK3E2
SR3LvG2YJm/0EeEJTCqg9wQyy4gh+wlvPZMNIKlyquYPEXrqKNV2NFUh40PPROWpsCnbAf3Oby0l
nW8APdXmSdAP/dWkmtl9yDp2KM9ylal75+J3RwVfgQzgNOFJ6HpYDQiiEy0Epj59tcXmwmE8iGGf
ZlZ7RNsD8noof537oEJ+/jP6duR464wQAjJ4ha096bZi7g1RXke/dNy4a7msGAx/tqZKR8gC6mhP
fw5+AzjrctBHlyHsEk5AlveH77VN6SB8DU4m2jJzNdThvJwz9IHi1zLZiXaCrbjhbB2cxHW/7upq
I435WeJH/WMi4noq/cYcsIroPMpAeNFwmwSt0tfcchKloW2ASBozQxROTbCSXh808h28q4qLZkwr
QSxMtHzJw8QNBgH9El7resKUaWUV5FNrb37YIL/e2W23/8dNXIgAY/bgDFTs+MQMAQ88E9yW7kS3
hclY+rp1KryEaIktJsiQXqgLgvMwYB34jHcNkvWELMJ/7TLb42agCG4nZ2tSVCCUPHzwNbTNxuPm
P6G/UMotZAf8/U/1W99e2DjtZDHBYyelPyTxeh5DaHrWyqyzjCpPjrYj/tt111Xf1diKr9gVA9Hc
onlt1nPcqvHDTGijwKiWBmQxcwfsM7D2rKiINXHss3+woN+vx/TGNCHXhynKxC1bxVN9EdO+BmcF
SAxKsHbwtnN2eAMymyGoCLDrOpLHN5Oi7oknQMF5dMMkj9hKk7l1gu2ugbPPLs1GMSm8GcqwiKT1
d8K1Jqa5xZmb5Tx0o74YxFZ1ERBUJW59SDNZVgsbw1cpBlmocPeh20uilhddKH/3jtLUkVoKOAZu
bK75JoDXDhen2KOkvrPEDWGkPmwpyF7WiXuDhBMlkVgi3ljjHae48Uxw2bNh+t0OU32/srWMFqbh
dXsYAsvzwRz1KsQY3++87qHIqnRh+q4b9bbZ3v+DCUL3FEa9/qgrT6K8WI/wePxW3qR3XrACuqJd
mjGxAfTWxPml6sg3HGQ/mi7SIg9M2s9AIA7RdPUcZ8flsM7wz2t4sM+9rcxwJgcxii48jCY9+SJZ
+zPOEYikjNp3ffGduLOXGEXBXMxNnURnFoLm6nldGJbLKQy/L4TBuG/8MG+6NTSs3h8yZ7PoopTj
+aUS2yHOOo3n7Ly3hJk8LdXavIRtyKPbqKn63aXZDIJhw+ADugcdV4tt2C+zAxiebL1FH1PNCkk+
MuDBFdO08MhTmF5nMDdRVGIavzZif2XZwA3dgwh2yGpikzxiDTAhbkijtT3DrlueJF9Ubu4GqkFv
pBZ3wCywjkHGpTu8CGWzl3aP9Req4bC/C3e3Qbws2XzwV9XLIlECjC1yG81O28gr+2WiUYkrpFtk
G9oV5Pp5Sb5JCzrt5We8jft/HlocidlkysyaOmr8hKBrm1tCEbnwqziewx/Bbub5fUMvmZwrcrnC
yySoLze+A8R7qY85WMpxDlY0M/4mWUGtGGxaICV7vTSJ+YU1L0fUcWL9Idll+29Def3TyXByLoYa
kxmeSNKkr1qLXUApxpWUEX1UbvitzgpILUUTO1wqva5Ph1kl8/SkMYUxMPRZ6ac73FHt9Aa4TjRk
BWjNeIuYY9vnK4RMy1Y66+g+smIEWqbEOOEryrwrzpJx8J9aUws5tSeQ0VPN0fvbDXaq88C3hw+K
udrxGtEfHwKNhM5nIkLkORDGE2VsTfib+QLJACDaLl8XZTZu8GXlTiKIFlY7ZzdE4Y+s/VmcFkDY
9q5TbfMqtq7vylFlnnvqkmVS78lYDTFfWgCLEpCSa65cz4QbzkLS/c9UG8IdxPjRgaRqW/+bjXPg
pjA2i7lCKURkQhJFpKmnG2k8ZeJ30YNLP7x99uQQh/kSQM8VmzuzQdwPjlAovKa4OYuwxVs2w3MP
d75A69fNx+n6PG0TCbrUpC448WcPb8IIN8DreJzneZRmYx+1Od490VbDBYdfvM+Q7YXmVHFQgX1R
2r+0fe0md2Nc1WgVauPVJysMGLqbOfHN7iwasEgkYw+HM313qJhiRgVRcAhGahbPAVdrt0KRBAEz
XA89kTDlOqS1LdG+CYHMRANjrbo2pOfqFHTQU4nzug+SSYqP67frpATrLpo1Mph96N/SrgKaCK2l
iwiCCk3QZ823XB5Ln0xXDeT6n2NugM8SsOOVPq7uaDQaMT6va5Ot11ZY7188i7g6TeDfP9tjRmTE
VSnYrNBJ/E1PyuXEWnbMSokVYQmfGD2PyGniEysN1T+8CNHmfJvoPB6xL9tLVkk3uaF8rl1Jux34
XBF6ZCKODhcNEfO8ONe0jekl4ov/cvm8RvpbkzSXHqFy/2eecMrPaTngpPMmGfwraIH6hs14Z7lm
qTTrvnUwhy5iaZnvfSDI8UnFoOm5P6SAfHObevYHdbPdiijT6Sn93h3LDYyCdxVh3CovDEaCbb+6
E/0NyuXOIsqMZhbTE5C2Myd86O48BKaSJxCU48TCfnUzTPt0Jwxf//mIF/cX5Nn6lKVB9uEPPqy3
mLkdXfBpl8ODUNH9aqbM6XIDsSlKiCAvOHeZhdwAhe9RhFmA8GVspqdkC92tJDXHstK5DDrNDcK5
DeHyvPknUPcO0s9rfPTjYPTNj45Mk4l1Oc/UEPngWu/JECjntgloBMpshAYuQrfDrs4XvnP8RLMB
8mbGKovLrXejux4NmHjaFd5GLTnWcl4KVCnNXW+sNzwExzZB8s27yC6B0zTfTvqz9+Syh4k5n9P4
9ueYqZrlYVebf1aZdvthwYDVAy3J/u1pkFb0w4Or3AvUK+1IGJvRfwSZUubkMElrqmvavql568I8
qPxoej7Af2mnuhpsmCbcOm/eODrr7d57sHMHyyXRPfBXv55JE4jCF0f1R1Ai67JAx3ETpN9Tysbu
BqIlUc40tk3eba1x+Jh09tgyoAFfQ4y6Vwias98B6u/2bJaQc5NlvUXKGAT732XNdu7AboR6rlHS
cKgqU385esrWJ6TjEK8htOr0GIp0R0UKWLQ9HsGy/o+0M9uRG9fW9AsdARI1ULqNCMWUo9NpO+0b
wU6XNYuaqOnpzyc30CiHA5mobuyLfVGoYoZEkWv96x++QajNWyitMPc2zbB45cHpIUOFcR8YHa7O
c9dt1SSHx0VnYqCQjdTXnkIoRn+ijK9zbVAsFq5A1RTY5TA+++hA+lcPUBgquTP2iGPUUk8fF4JD
zMcewAjKhNCO0xzTceCCimHEfRBydhxwEDf4UlmF+b0JWvnZhqmv1z6v+VrGRRZ8FFEGeVwsZRbc
jmYdF4/TYq+IlZ/6zUFAu4Xja3NbbWvBsPfDkoIs3bZt0wS3Vi2ZLzj9kH900Zl690avRXagAopE
KHIGKSQVBYMBzmVELZ2tF6fTbeaCR4Wj9obXgKt22HZJXXNUd8qsCIJtaPUjy+rA/vF/e8jgJJYb
L6019IuKTvhxBkBSO7y+qmhDpVGS3VovxbCBFtvijkkkHdj9tLoZ0HcNVC31Qu5xSzG2JtQtUb+V
7ayAwpTQ9jbmuWNdpZtRUV14fr01OXDXEhbd4E7NzL4B9uFQniM+wWA7p2CY27wpfUX9UjfVFhtk
/kI/qM321zJltkhWfrSewzYQrthawOJf03wsxg0aUFuEWibSuetaxXt0Osyb7/C1gEJdB6Lungsw
2mU/k1Gy7sYAUA5lRlZsF6+rir0DVWWGikl3k+HkASeK+5pLcPDcF6sGaNpS6VrlITe6ur0Zhzx9
ttq67LZDl83GTk+wdJnI2nCWHfDrh4UEDmNP2Hlph1Udx/V5tJosuXH8eqBStQc4mjwa6s8qHef7
CtMELL6aQuGuOmUqo+nsqo7SO5jP6EGy4gXFszziGKqfGjuBPjQ1df19dGXxi1mk/0w6DZC4FhH0
ewJQ74Tp5g8FyufHsVJ9G05MKmB46lk8FRTCzLwZdz85A5cQM00skKiNxrbfRoWA/mzqbtiPVWcH
t8CUltxpP+m+8TU0XKVAAIzGrZFUB0UV+rX0hwGxxNxCh5tj1/8VT4GIwyzt8mkLMa6rj0HS2L9K
A3pr6BWQKmgkydzDOrfJao95dD790EgAvkwdd8Q60/a6vbM0uflgzZzzW8YYoj3ZqY6WQw5l/Sss
KUQQYi79Z4vk4/ahhqTXA1lJawRn8SP1oP2ZQ7rzB2zshsl3vydpnskDUAfTMhV36dmWc4CoAQf7
4sil3kM9lbEZSle2ZQinFfJchwbzZqGynGHaYTB4Lq3A+qD6Th2jSkFoEk3Ej5rTMaKQUaZz9mXJ
KWu3qvs6lIYw9zLJON/p2zlk+SNpkvK08JrvFhfKpynxunabYI9jh6ab2P6xTCnwQ9RQTk2VU7l4
Q0WxkuheaphlmTeWr1Ph6y/zbDT6bEhzPOV9PDhPfr/4s8NgOV1+mvWIrMepBKOAES+xry3sfPdm
4eDaQTDPKlS5dRPsF+3Sf4HdTkm5t4zJSpEwjPoxMYzqJ44f9MOzabbfVFpkag9VC75yNgxA+6qq
lUt9XplfiE7rkmd0OOMnOhQ0dZM/B7t54d6ENWGbqGta7uGZUv0HUYfjtDOU5iAjIBt6lmn70J9L
Wsz7DM7lJ0wFGLc5TdK8Srhq/cbPg/pG2ooUbT/SgDndkqc3QB/sHxxvp27rJ8L9RnB49nlO/VRu
OgYmyaadoXmgvU6XYeMUSQoPax0e3vpkz0yhFXXUlbK3YIojuobKMdqGAEHpZty/epw0np2ljJlb
wJN4lRq180kO44KO2ly8di8FRPFtZE52c7Ap06J1rh+k24FBRtgYCdUXDvbqNeVDTM59hWwNMFGI
YmeMNgesNpTTcjFT0t6WJSMNmPwN3BIYhRDoK0FDEBadb3RhHcTTPc5Jo/dj4Unis0LFaN7U0ilR
SWVaDPskDbQdeqM958dCTk7D83I5I4ql6FH8DMmU7mhr8K/fTBSSHZknzEIA6Wv1De8tRF+8Cjvd
MRtdCUe1Gfwwa5hXG5jjRXq/mF3RhIbnw+2iInEcHq5TcTZXzRDpfYtYpjv6BqA7o9wF1mzbW2DM
HdzXbkeiiApg3MxQfFPKb4R7MTFiIY7eAmpL0t/ncqzvpOy7eCeTPpa3nj1bP+wJ72Imq8PoHACW
pvnQpcFYf8872YltOsCRP69ssXpnQb2sD0B8/rDzjBiVF6WF7x87a8yyu6Wx1CvN8fzEeZanB5Q0
6Z3Rebo+jFOcujeQxINn7KnS16rXMyZnsJwdaMFVS/yXqtKElhIL700pB65mWFVVSlcC7XSL2AA5
EuPbGJBJ0SbucUwjzq9Jba5miHjuQqj20DuPCKusdB+JPrvFhnnpw45SN7/v6DD2lbbx3QqMpuW0
JALxFyE+TnaGeDi8BE6U3jt0GtMOOmL/T+yZ8qW2kV3d+8HYquPSmv0HWUx2/tUEgVg+LfEwlke/
n+OePYqKZFfJZggoEXLZnbJYcrdw+FmfJgvX223hFJxyFPscu9yAGl9RuqYON1qrcg7GqB1jh1ah
egLATn8pYzBea2h89HWaaSLUQV1+N8qKClFaZBccmRl5aegmRU75lE1JSLLqOvLy7RSCEtXsbQui
UO0aE5ou2nY7d8LckoYLar/IH9WUMLyzBpRCVC9NvuymCpVpWMgUPuGADZt99AwYJIdML+Kr1DCq
dhbE7OJgejL64Y38qa2ONI5HzOMeUI1AtdITtJjVDQcuT19Wc39ywb73uTdPDYwH9lKJIK5qvyTZ
YAjGPKsDYWu743RowD4bDoXS/46G2P4AvUL84FQfvJVLlcd7wMYm+Wglpq7h9nNH9x+SfFRMcGCZ
RmFWTvPI9eOm+dESsaDO9maaS2juldoZwOMvqkkcfbBnWi1mWrEq7xJBiAravkjpRzNx6243NPNw
mw95Bd8UciStk80k8A7hhTKhxaYLw//SrkmWdPpUT0fDAt7egLBaR1EXngnPa0Ldg2ijy3YYAlU3
blY1zgOZE0m794wVhumGIH3kD6q+wTPm+WwW5mTUa7OVACmQtFx/tKOJoYdehh6aL5b2qGJGNXfn
TKqgDAMThlqO3g4uPmbl/oEzzhyORgKBFXJE0HE6ApY/Q1CfqZ/dRsR3caur/n4MlkWjg5QL7AUT
OQSjix7NS6eR2h/A9CP5xB9Vgd8i3Ym2Y2TanyLFYHdbWyntrkySIIKMV3EYBwmUwdnUyM4H6AO3
kTBcua8QPdzkOZv+gzRxTjrSp0PQp8eCROc1lhG9FPmkwUMrNf5yISIsJ9qudjoYjHntM3R5Ck2v
yu09VPeCjZSl+Z1W1gg7FY78M+op2F/sU1U8UXwGr1Aec3TDMtbNFkmXoGPFIDR59pok/g7PSM77
GitPl06CbD4UW44U+6b83XbilGfz3YG5v4qxbscNfNrsDoyoTc8kPZQDflx592sSCSg3YBC8/wbT
QDZQU/G2Uwr3ZW+6ul7Oik853hVOmj6mcZmh0JB8yp+5nSu0ADAD4rsEtrR/hlie2judI0eFLMkY
dxfNfXNTFnYWbUHw/C8NplP5Ae0glYwu86w+ydbKk7MlUkW6JsEQCHQYMeGeSfQ52GzE3HvbFk5X
fxlVzlcmRIapJXZpxCC4ldn3IWi3XzxA1MVt35tm1CmzqOMHouMUt+5QTCFDACcKy2wE4q4N2/9E
rrqCkdLMY3THRwbFYm3mPpqxY+ljsfhULpH0OSI8F6GSh9jX33VWx9Uf2LXybvUkkR1IYAAOX2uU
d2PuLS9p68KX6wDlg21pR0zdgtykpxHZMD+WrMNTQamQ8gHXdCK5kFW6NaEPuKFN8sYYlja6wLCy
HBAKFYPrbXQL02rrxcLJD9Bxcn8vUr90DpPBsBRPrqo9mH4KvbbpZjs9Ol6UOvshTeyVP+ZmD30/
RgqOW+7VD0vZptUHvl/lnSLLGKcTQgrg4sLRD4lESbtVdTJAGOUhUotjXyXM2tJ3OARN/jmo2+o+
nhG0n4IZ1xHoL/lCD5HOPuyXKPu1oHRtT4w3aZ+ApILUfCwN1683WKzlDrstW4pd2Seu2rWMUX90
JaP8UHaGareNBEOixFriDx26gOl709vMyFIqtjyMIId4h3pg2nWsh1ZSORKP8MvmikTjIcln2pme
yKrDoJ1hfOwtlXuI+4r5sxzx8WcJr/QRLNjtja+m2DyYPbzXjV5ixhNYPnCwVzF6RXCohpunzKHC
bKbcs/hDo4y5B+BcAV3ZNLyfQSLjdhuLKUm3fjs3VlhiaX2aAo7PLWxLbE7dRXgt99fUdp+6IV48
5lSkKymKJkrrNtbzpy6P/A8xIx6L0gFK/850ejK9LYhJ8J1Vguy5wr4ZVUfhduPGjWTznVEIY/ug
Cmx6WCeBasjDScEsqAvzI2RyKw+FLRegGk87KVMwRMUh9jmx3Fst4P9phkoDaFVBP6UEy80OMBB6
3a6RY2pss7zjbotwfnRO0wKh/OhOpf+TmQNiLOCgLA7tqZnscFHl/ImvmHEiYsx541uzsg52hRct
hgqD89zAP1S3Khjn/hw37vCZD3xN6Bt0HJaBUj/t3p5/QddNUZA1xgwnzKd49jSMTy4NH/1TnYG3
m4HqmXgjqgsOxtQt7XaKo2gJW9umf2K7Pyo4Ur8Yogc7OICrFglkun1Z5mHJ+OM8auGRdgNpyRA3
DwypGsrDCc7Licp99KnL29bfqGjh1LMDLB62SG8qFRLi4cJ/aTiNdlOCLfyGonb+MgRu/9FurO7r
VMr5WGBTlJ4bcOobiVPaKmIdEd8UBKnA45X4/4NpRdltAwfuRSStX1FaKquGhs3BzZaXzRTiaRWB
aBK3Io/+aPj5brYTpEHBiPNG4kN2ONQQ/bB0MBofRoIfV48EhTVfsbtNntI5N75aumKwU0puk1u8
sQo7BKgc3C3Ed/9WZhNCEhJ3HIhQJqF+di4hSJSRGI/rEJTRHqR7cHUYdnedM9U/TOKPx1BPDkYE
GCqgGZe+ir3DRH5HACII5eipn72ABo+7Z0OzFHzu4OKl6GYi7WEzFLnPLmzmjBGNmJ5luTRfPCcn
dsq2VPK959SbwgL8+UdjwPjaQDKOpwOu9OZ3tgTOobQpJn2RHKcHDCac1TFvcR1yRNo8D7tAd90j
OS8tpGp7sV69ZqnoRpjDVTslcdPexYusP6a4/9hhU+v4McVC6ieXufR2hi5mQSNt2TBrq6L4UTGp
m6CgN5K+ZhkdWHZ2zkirHRR0osWmmF9qNKtwY/3cPUpBc7ZN4N0DHgk8mDdeiz/FVlgJEw1nigM8
KlLsjHoGNPqQx2qIuOZH74Uk9hF9i126D7GM6YWsLLBfhkgKcdBKTh+ytIiLGw/iyi9PDulLZ9R8
yyXf1m+IdNE7HO9KucUaKfkslcqGY5Mu6DVkLIOjEdhivEcfRs7XEEwaPqVI7fnse7BOKR4H0BCV
k2G6yfvJ+zqPEzSBSQd9dMgZS99YiPbSfU16iklp1K2wMYJI57AYy3yrm37UJ4EEL9h5OU0risMx
kDdMSbuSj7DhrzC0AohGp5nlzEDxlNi5Vp/V91UcYXHB7jU/5ZwW1QHKFllPhp3P3VPu6ewx7+bl
1ULtcJosVJXrnJxA+n5QTUxq/OwuiJN8AOsg8gKxdWqqgFPlNY4JFcXAc85Jkzw+uHgzMJR3HRXv
Jof68gAin1jfpm4an5UzGN0eUaN3t/Rx2R48LCG+pprOAni1Lp8gdFbjZnR5cGwDnAq23Ji4bYyR
tzypQrvzBiBhhr3bGviwxZYHm0UbMy0P3f4cH2MwylCYExP+LC0th8JlaH72wqdJ6KEW9Jt+9CaH
bmeJPpS6tI29jYDg1SwK2zs5o7D/0UvtlkArnvkYLXkJ5V75+mWNkIYsgvCfUsGpAve8QLQk6h3X
kIcK7yqozAyT9HmuB3fZIzavHn0AcG4NHEi/jwjoAc19t/seeGVinDTw2scGfUK2QRKd3vewiDNm
QLXzaAGFs8tmm1mAmFUa3aE/TNF55m3w0FlFMR3QZRLCK9aJDAya5qNh9QBTZiWCJHT7ouHzMdpe
PwRjPMXhPBZEiXU4v6sjxxMVV1BaBPqyHQuigyY/L9hPEi+RtII7ksRMxziJet8+1MJx4e/8RojK
VRkKtsE1tZ3Rd9+4ahrYcSUsJgqnhEkMHi4aaqDFzOpH3ibBQ8b1hjsMF8k3D3lXe06TKBahMUnw
BwCJ0Q4lHiPpDumtfBLRYkF5t+ukJK6ilY990nDKd5oizygb1LFY4sDbA7hgILdhnhDbuyWPavA1
Ucu9yVwKjlOV2O5WM3sBfzRN9USRRiE3KtNC6tZxTB0W154fCoszdDPMjNFGN0vXEroFb14GLwMZ
U2myTSd4wJshIkzpxq7NolvlKJSSP+hppMQRxBUPPGfuEtc1SQxDTz9/cPDj+hKppsN8IbHh4S8p
J8ge166+PZt0ME/xKHNk+G6dQhFCUDVsVAYd/Q7YASAsVp3zOfLz6LGPl+jOZFIT3TjKW+QWzw1j
DINgtMrNMlvefFPHDv5pU2+Wv0gfrL8aiY4+z5BHl1OOI9cvhh8pgWYVFIgNqOKAK3iTgI1ZUVDe
Yg/NoWs7Q/IDP6NEHjCVIyxxnovZo/3BFuFkyLp5iJLGAoH3aLxCt2XUx2tIKnRMrhfZR2lAokeP
7y2wGdumZQahfGvnVGWzzQkbdI+MxRhVwI7Jop2zSB/yGkxnsjfyQldPaB7045zp4YNdqo5jGkJ7
Bxs/mb60ztqfoB8ZzngxQBvz81KON5xxkfmR3YiQwpvtaoCy5rpWGEeAJQhB4a9taExX432zH28i
f4Ir6RoubpkM78qt58eWGW9yIpb+aZiwr5Q1lMYbQPvhq7Z8GOD0Ke1T0tdQ9nHDuVGwpNwwmhnB
4dsUo0eL7Dj9GTfamnZQxrF+WT0zxGaB8hHtXXCXHsMAO/jiRiL5jFW7+phPKR9O6lT9cfaUaTKG
SZwbBDqx2GRsGqz/qXey0M1tXCXm1AwOKsjsW6ayfUUaNzD3Q6ULODkA1e5zH/hDt6m13fIhQP+J
gBNibkyH8rG7X6K0CTYxZlXutrOqVcUdU9eERmxlL16XNcu+YdCiH/lTp6eWywljfqMJQFA91+7D
BbkBfEruLo/H5TLhLJ2l+4zlE9OfovDr1y4YZLuxYs/nqig0yg1IHHBGnLaHCRiv4QjbzI7K9NCa
E0wfTHGI7gANsrt7sQTpM1C/596zEQs8Q4Wno9BqXO40wH9G57GGbQ1o6TZxaOYjjjD8q0MTYn+M
b0EmF6zw0DNi8s+zRXMFfATwirWDzHbtMPbZvsPSNqHBSoZ7IQZzNRHwk7tlsQ3/Yxw583O5fozA
Exldbq0C79mEAYK9gVvnN3HrFzYOO0H3MjD0nA4lGvv7kguBOLWKWNiYsZPiatDjtx5r6H9wTHBu
HaN0sDaSfuRvYwcS9Rklm4mDc62mE+5E7rltiVzcIGyBFbFQWbFf6fPdbxaA6BcLhiZlE5wjAE3k
m/KjJwq7Dod28HC64ULedoiMThhRDM2Bf5bkm26cEN8UwqvNnY2yqNz7jp6/FXIE2V6GJIh3gg64
/AYo64dIfFdIx26pm2nvDPsIoVCfB3sARzL8xqUukW7wnemZKBDhW8l6P+AOjV6iGO1nnNjMj1Mn
ileDffK1Kyd1lzjxvMpGIk5QN5qrV4T65qpQtoDLAkzs/klKgzA75i/etJm5v24Cdvp8Uzhl8Wjk
We5uF3jB2caVUA1ecMaIUbuRQ4w6DXtmcPuFTpF7hmHzrp/q8WnKsqV/Uozr0E0Fbf+5BJOEGkoO
7AsMi9E/QB+zG1hAFScloZDS3TQNjedxNJXRfWMwblZbMaZNfQuuoc6K+mo5tNBiRJiYsYGkAQoX
Jj3llHygDhHfrDii+qwWaCNwtns4cIuZNT12OiQ/bBrmSgpY2a6zw7IEM4qyqqB4rj0zYM8llUOZ
zAE47UtaOE4B1Vn1AzTX/B4xTZvdjnXhQgUyS0hXeWxXsIUzJw5dsOSaEnJY56ANLowfcEFDuu5a
qV+dYMl49hZeVvQdB644e6y122Z7ojBEFbYiGCFl+qK5J8C5aTZWavJXI7QR4ix86N+wtP3iUFhl
kZwBSBV1G/FEA6ysbjZfer82ftKNVzzdUckPs1c6UC/nrPU22Ebq9GMD9Wtvx9Osw0JMdPyLGDoI
sHak9rDqskcLpyOsopSql/u0aWxiZ5HaEAAH+zYu7/8HZqBn9Gk/njx/SM7Yc9bybhBpFGwWOU/W
7n9EZLcOpNjytEQDSVlWWdUVljtOVYQjrsDTHha6qfhPLZASVFbPx7qdKxkWmhtr1rw4hBP5+I67
5xUjUY8CB3tN3F3pUdZ//i9rXIafM4OeWp8wjDa3lqtseCHwdwV95nvm0KvR5oWRKCYhYKweVpT8
78JINFvdQlH06JPGJmEXYXoUpp7w72fMYbYgRPKbES30EwF1IDNtuGeKahwhYGa/Yzl+zShS2kTH
MxaSxDJdWIIabGngMlOfOrn0e40fJjbZ6XB423TzigemJzGH84W9pjrYF3aURgyMO9OGnHTUfuQF
xl9sGObrbNE4gR/QRDUFguy3F7WuPmUM8C34zIQHXWaaVEggxwjQ8TQOg/UIjcE/OMIytg4DmT1V
F85F8GvCsvOWXT3mzYZw02Bbj+q9UN5rWwvbrv/7h6yepP/aWrgttbL1eMhDWeK+B83K9630Brno
cPv2b776OqFrEAi1Grv/5fDqTV4hnVafPObHB9u33XsP27h3PKuvriIdydOybYhtF69zgJ+iLRii
J0E6K+iU4x7V2Lrh27/l6qb51yoXzth2H3uwsCZ9qhFFn0ioiEOf6dAXnLiqc9ZCpKTmG975Hq68
KiJ/TEJMLVOSK3zx0wiQDwAaHX2S+CGGbj339zofI8zbkP29/fuuPEW4oLBqPOhKuNVfGKBrzJbg
g2T6RFCdQD/be/4eqiTD8/+6jmA3mDbpNxZWtJeHTVJxnENiYfdlnX2vFgFVdJnid/bE3766rEIZ
aTsSjeRfjrOYNcILd9l5EXaLe1814lMUTMZ0XtJMnMABI/FONPv6/v88RMmjIlKSs0tiIH+51wVR
JxI/ou5EiaA/Jy5thpEVeThVXoyl8ur1n3sK97dIiHeMb38HdVysLQlNCDw8xx2fWJyLL5qpC0Kw
dDn1g+FZpxyiL9ZLjhHQANeVUKdBwjs8tZp67MhUwGtoUyz3rDXqhH1uBg19VYSmmBk9vi1uIedy
iyQico8VclpIBCU+oExa/SA+l9JlCl9D794USPLLkDgoGLIlnicwBYvFeZbtYtfvHJ9/b09crrkY
HBgzDtk1F+mDVlCoNE3FfEr83HvGKAoew5KYH97enH9/b+sq637hhCYc6eJ7a3Mjd5hpzIyqsBlI
jLFHXJiI01gv3eHtpa7+IJLr/MDBQhFbpj/fmYlUdfFjyVLkZYe5AzK7Ugff+aqv/SBCLkiQsz3H
A2j/cxUMpIK2DRxCBiETbefOxfpgoalDs/Be2uCVDwBk0wRbpeuRTOX+XApuc4Vu0Z9OMQ2S2hTl
iD+UHldLIwwMRXKLzWryfQw0tFtRGHPyzsGy/vcvPgKf5S1HIlllLnBxgIGmZqV2mukEXGIAIZbM
a9UITQ/E4aZpzGzn2eq9EPIrz9cHAXRJKuOYIbn5zx9dR3Wayb6dT5mREunhjUUoWz2GNrY3//1V
stSak+CQ4EGQ5J9LxV6GiXzO3syc6cURk0bdxazXs53ynZWuPsl/rXSxafrGwEJGl/Oppwh9grvl
3VeBmpHGiOHU4HLCTNb39m9/D1cXDZgm2gTpmFQcf/489HA00D6Cjg7yxg++mPi1rGle/EpYd6Wl
xfeZyeuPtxe99voc7jyHh+r45qVfOLK1mKFOPp5iNC7npkRjZTgoHoCo23ce6rWlfE84cPECS+BI
+Ofvw3uaFnWsp9PoYAo+Og3io3T4R09j8M5NdOVJQp4wXcYe3AVkUP25UjM7qhosbzxl3dA/4iJq
72fCQz4x2m1u/SiGvpiar28/yKtrEhWE5ow7EGbmn2umM4iitY5HB2jBJVPfrrgpsJjfpRPGSXgE
mNj/zLDJnePbC/990duWxX1AHq3prQEffy4MF67K8UVquPTcBPk0w/aCDIyfqtTqHxuTkvid9/j3
uc2CjulyzxL04V2GZrV8eGMiugYve6OjZ8RLrszT7p13eH0VSlqKZ8HZfbFbrK7C3XHqm1OpJugj
AbT9D0HmiXd+zN+bkh9DFq3P1Sr+fm0W0KkzRH17akf8zGDvdMvBA08cdwnuxb/eflVXFvPW25tU
Lix9Xf/iVTHdmmWTJv0Jwx3jpid+cJ9MUXk/m/V7gUvrFv/zLrCx4KQa8qw1VOEymSsYXZeBQtSd
6rpr+p/4NdNFCT0X9xgUwpoeGD4OZ0Q+0SMJRgWdrsVV//bPvfIKMUHi8+NuJwzusi3BAXKJciDV
kxsl+tbsNXQX9Eaf317l2kOlWgno5sgPci9vPT9dFPFSSp+SUiT7aCm/o9wtQ+nANn57pStf2vpt
E/YtaV7F5e9huDAm1iTbk5ct5kFPfpyBYWMGzcx50AcsV/v/HjlNT0iQr0kLxNV3eSfUijAFG2uC
k9ka0yO3Aa5C3hLcCIS5+7d/3e8C8mLLcIFz7/BJr/zV9YT7V1eM0i+BB4MpkoP2szyvgXUtE3Pk
ORtUFc65c1v1D9LY8TthBCLkHDSfBTbf75xnV94nG0YIIkhs6rbLGwlm8yQasfIW4PQ+413LmNJP
O+M4l9Dr3/7NV95oYGM4zHFGKhLX4J8/Wcqy8HSa6lMKu+vGGGv3U9ToEsFfB1CEDSQZMbv/uqQD
gZyj04GgQpDQxRkAU6eqijTrTkRM4OTgeiGz125nYnu+rUYU628v9/c3yHKEMBKuYjJGlBeVzDIC
dyW9354SK9EnDC/UweC3vrPK3++MVSh718AyE6zu4jkW8IqdaIzaU9oHyz12O/6hiAPI1avVy9s/
6HIp3pQpPbA6bh6P1KyLe8FoHJz7tcEAvR2ac6fsDqaqVPvYTf9rwfJ7KT5228dzMPgrspEBDCyy
tjBPJIlUR4qWF4SD46rKit95fpdv6XKldZ/+69OzMHDI814RUJHU437UkbdzDOw73n50l3fCugoS
GpM23aLruuxPhmy2uCm0dbKoRnBcdb3Pth3IEzW7DIfeykJcIYM7MlO6cMLj8J2P7cqPJKnL5tu2
qFNoxf78kTlRyWQXYRkpIF2cK8PXx3QVG7z9Iy8/aX4k5ZCE8ILQ0QfI+XMVzLw8J+VkOVW5iza9
RIeaYuNJjkwKq5s4mP+Y7LOu939qFMGeRIbz53p6MaiGIsM8MRg0h2255NlL20r86N7+XVf2PU+O
OsiHJWP+dRMMsH1mo/IE6hUyXFFNZwseSz1ALhob/A3eWe7Ky4J5ygMEDguQg11cBq5q4I2jP6Bt
dhEhNVl2y8uVp7d/lL0+nX/fOTw9DnraDmFKgvAuDw7RexnNLCw8vvgu+JyqKgHgcFT33NQGHDCf
dLcUTCVO9pXTzaRfNEJw3S64ZMJfHcTWiFMLwxNfy3QfB2Z7ZG9b3bb1AxjOzZLMpCBwrCJLZ573
QbVVb+ww1PEeF7g6QDeFYTt7b8zT4CvGzDNuKLUY4F+jJxAMxQg6OU+RmestDjJVsiWlx4Q7DuNz
fuf+vfaCfZLaLJOZhwSw+HMjTbHAdwbX0lNi+tlpQW+4yYxCASYgNnv7sV/5RoBNeexEuV+BkrIM
Iwv85Bdss5LhiyTB5oQcbdxpR9f/TPPwTtryesdcvGSb0YHNh7LiI5cNg9+OulpMliOmD1+hJS5/
ETTpf4pJqthifise8PYg+bkkr+TtH/q7+PtraZdWhY4FGPTyti2LOOuaBroV2G7s3tSVk77Ahwie
BsN316xVH0+7RMcPizaaF1HqZg+v33tuIiW+jDghPAxAhuHbf9WVN/0b/4WhzkP5C64vJ8uK09wh
BhWB9jFu++6M74f6BIMue+cBXF+K0RbTV2/F9f7cVIGzYGVgeLzp3sQzUrWwddy0ulMGBJP/h1+1
ovQCEIjz/eJiLgfRkKvObYmRCdolTLL7XWEkyROK8/7x7bWubGB77Z88IG6HoOmLn9XMlCBZ5y8n
+AFL/jmmtvs0QSa40wWmQK9CzMY7l9fVFVEyrsiTzf9drJgYZRpbebWcrLGWaOyxlIT1RtKLjsFh
i/i9ZOpLOIGDkXvSdpkSULX91b91g1HLJu/nU57EYjcJVI9DDZMKekYJUzR+NQPb+4+V9+812ZMc
xFQ8jB8vNksCj7OMXQ7gSqonyCHoOaEAH9RYpP+fS63Xz78Knl4xv44Hfz4tws/SsCJ84EOZww3a
GIUp5ne25tWH6RItKz2bTMPLmgCrYM9PoIGcgm60bkYM/g/aKYpfK3n+GC91/Rlf3PqdPXrt0xOo
uBxm2IyVLq+2lZRXjxq00kV0dD9hMHjo6zbFDgkN99ufw7UDFtjeZzHH9+TlV551LTrvKpiQ6QuG
FLFqjsgULeSSOc5fI9UPsViklELAfQeleW/l9bP593vE/DQz5oofCTNx25QS9lMwYyo6VcHRmSz9
c0g6OAWtp6p3lraurb3OcPnYiLb1L6+Vxq0HBvA5b3VoW8VN3kcDjMY5HXbYBGf+lqiRZNpVtEXj
1oNifJrRtWZY8EfBGR8t39qYCACSrV85MRbXqKNxV5unyN+0btMRVrSIEV30iO9P+PYLu7Y3QIEo
fphLOH9V4mVSRtaM3dmpKfxiPwaG3GEdUFA9mv47e//awUVBYQrqOM6ty37JHLB4dsZlOQ1tM+9j
lXRH4nLUzozn5TZJ1Hx4+6dd+9awCmQMSJHvAvX+uSOgA9txjPnraQiiQOyd/+XsPHbkRtJ2fUUE
6M2WycxKllM5SS1tCKnUovdBe/X/w16co2ISSWhmFt2YASoygmE+85pO6x7AtgThU6+Vqu3nwaIq
oaSteLk+8H/9ovVbD2IE+gFPPZHyamQz5J2TEbjwS2lUK7QlYv1H4+AC4wurtpsbHRyEfcKpK42P
Q5NGqBvU0F/AWY7GPwOyCcUnWCepirR8DJ0pKPXB9qopRireRl4gPbVwv+VzWffJ5xwltEUrJ6g6
CBxRE96CwZ8/J3Uvg1GaDBMIKeg1/bsIoWMf4CSJ91nMM3oRNhAhD/ZM/TYNiQWi2a5HUPkdind3
qOZo+AZdX5iNHUC1Fo0wh9eEKHt1rY9J0ZpwdkdC+W6RMauUTLpL0mj4Dtw2yU5t18X16e/HVCxK
ZNT5Kfmv464KT4moFxIV+BJuvVdXxcS242Y4AngNFMiqPUWP/2VMOtC64WiUdFcBSBNSHR4bxpx0
K+AjKACaBXfDyZDG8bWXnZ0Nt7xRq/0G4IKnUtYov9PX+LjTESjU+gARej/M8W5wA4GNzcFAuHsP
OLNxpHRq0wYpkmkSF6w+oINCLMSzfPR11B4iFCZkRULbJ8etFK3WFJn/aJ7vk3ZKflxf0Y1rSteR
WCZ+5h80hT/OcB6S1pQNensqMuPYQ5jx5Byx7NH6Y68a6k77cmufskcVQ1eQu6Ee93E0PR/RrIVI
5ddi7tA2EgiB6rGkjp4lZvRKTATMd+7hjSeEFobBFiV5pciz2jJ2GYVCi+oZRBKqmg8iXejBZpSa
QB7zH6YkPViFpY2HwhbBzpu97I717qFduoT/ioEn8Gpo1NAKuSU99blT6jOXf3bMBQC9xtYTH0dZ
/WxiW+UVTSLNbtXXzc5qb31b0yG5xqhAo3a32r2UgHOCc4VbQRTPNlZCPoYHP2dcWG6ubyJlayQL
DfGl9uMQfy3//x8xQqqgqlWENd+VMEn9FCUGRVWIB1LhodJDR8R15rx60KwObjCeL8X3uq2LMyAt
+4ucFxooRJiNPzkFtXkbg1sRPtLK1JGu/86N48xzhWuIrhJFUR77+DPBqAjLycfZ1yO4m2onUAJv
YSHvjLIc1tV3hy8Du566IlXuddQiqQoOgshC+gqvfnYT9HlX3QG7Dm87/IEgKvdDo8GrUZI7CyNO
1J7CYv5GHbfEnXRMobYAoC9uZCsG9G9BKP7VyiC7UVJWNUxOZtUSBxTFUPNDrweKCSkmVl9BPkH3
SBwnsX6aUouoLZLQsnpHfphNZ7utMV02dSsdEDLNLVSCKzHxkeK0QoBfcFnf99OU/Bz1qHrW4zD8
rVZmLrxgUELYuwEGbAfMSjGqQSm/udVQpQu9XDKnAoecQb3V5DYvvl1fyQs4IemKSfVeWTJBepHr
JDBDMBaxhNAgje5i9Z2ooBr+7RD7+Qq/OmqfZL3VyXnj3hzu6m5EMbTgw0QHCmnTbwuQeL7zAG1s
dCr6HCXqcwSl626CrSBwmdWK7mslqHc3NJTPZPn6E96D4+v1yW/cleSE9Lts8lGmvlxsf5wp2WmK
oawMvDUl7hak3ESNlE5i4TEcCnijL7QZor9PaCijUIMERsOQ68synGM1RvpfQw0iN80zYYMTnwYV
D5p/Jl2x9rpty3lbHRQbVJCBgN6S6a9DiKidaC7OiubnGhxuDdbCTWNiAYDyev4V+PZwyuXq+fqy
brwH7CeKx6ZOL0NZg4VIHa1eFJFOV9sCf4rQkYq1uJ0PT03tED3XPWWqcE7voECHe4DnjQsIQ3rA
jkB3uJKd1Tcd8hnOPX6LoFJR6IbqhHwWkup/f83xkIMMpFMKkWSNlBtivFPSqTD9tDMGvCktbLYj
Zc/vfuMo2AsiaIFs0sJfV8UTYTiBTkDmj8jfew5aXlitCemolXQOr3+zi74l9wA5oIFUleMorN6y
rn+cBXD4MHexaPab3oJdbubGvW6L+BhLxny2JmuiUpyLf/Su17xIshNvxvdkZ1U3zuOCOOHLUbjl
l6x+gwkHAU2pxPINaEdfs8QQiJorwam0B+MrPuHhXmN4a9aAivWlrqcCjrWXX/THrO02MyvIPuYS
7RYY2hvQZeYCiqZjVB69JHz7Juxx0mFEhTWMB8wZZ2vnwtuctU2UT4jIj1kfl3SSpzHKZAtpTkc/
pbByD7jloFcFpMArNSvZS/k3jogjU7RWufMX/PYKAwnxPTOToLN8OE+JjUCIk6JUqxeesLE2sSp9
sb224xeADwhH2XKLrT31/slIGren5OuhP2/fxGjQfLm+Cbd+GHVPHR8pFZUYeRU8KCUS9IMsGZxd
W3+xCHFdo+vDnflvXIms9P8fZXVDGAgkYYYeY3eRIvXKs/cdX3r16zjoP3oEgG/bQWg7Yep/jZ7V
NcxDQ8eazi5EGme1s5GmJ2S3eWWrJu8kt7KkrjmVxVhhh4IjsCuwcYGnkyEa8KlAzwKuUoXA0IOa
oCl8n8qi/4ZY63TG5Sbov8WZpOP3oBYI8EwopSASAlILiUXouuGhGYb0JTAH3IxStTcP1EcXtryU
jV/o4Ug4IIZha+DOZ7SWF4NYuYlSgQabhvUvjENk/LGMaRIl8HAmMYIXOxjBJZXaUlcMgeKHXjug
7YDIrqHvtXA3D6RGqQ8+KgQHWVc/HkgLcSx0pFuTUlg5OackIXi7aWpLjs5Kiuer2za6I7nKFFtn
xewmBBhU0K8QsqLAvLm+HTeu36W1w26EQgIYe3VOnLhTFtcX05/pNBwTM8QeLVEx93JyeecO2Hgy
GYrK+AI1XzqGH6edGik0I1vl1Qrj6FcKxwnd4gp/wrCZHiC+jecOHYJbWvrGXijNX17vzAXVQPmM
S4Hm62rkHOnPZJpNv50RfysMtT/oY7zXK9taSnqgZIlEWdh+rfY/8otTGtuW4Q/ziFliqOTcbIn2
FaHaz3//0bjZoDTYwKWIID/OB7cMPGK0nJfZwe85TePyB5Bb7SEWwCmuD7V1kVArxlB6CVZpBH4c
SipQGKwq9kc+WtptaEj1m5nn6n1M0n2vjsitW2azE1ttLaRDdkV9hsPBFfhxzDBBdC3BjdS3tLCz
jhJBWH6Ijb46oq+S7CQH24ORF4DGJmhVV4dRb5w6x77H8GPczLkZykW/XEnOSDzpOwfgcijSVpmA
EUIe4bG22oZTHBup3nMpO2o239XNhFx1YMyv1Rzt1XKXJfq445cMWcOUgoIuocZqKPQeUi5V1fAN
ePawo3nkc0QPT9c3h3l5pJXlGgOjuwDPLop3Th8Fkdolmj+ERu3cjHQt1GejK4foDuPnIsOWz+nu
ln31q8CmAvVinlXEwtr0DQtD+c3RwRUemjypka1SEpW2OXJtFrKveKnhtdAKpfGSQNhfRsuEe65E
avF7htvw2lfg809BaepUKMcgeDczuIyuZEThZ5hiZX5vo4Zmu0lH7dGFZCEpB7sPzPesSw3tJkYk
8N0y0FpAJVsy/sWpV3tvMO77hK+q/VOgrlseSGH7CV66WmF8WFvtTeRUnfUG14wSVzrPdf/SjllS
3KU4NDzPhTGkp6Cv5l84KDb5OSgR7/emAUgQcpq1+jbAjgeDVIPyPYDsKpQTNTmcX/SsGDQ3RCbg
PUuDqD+WUyJQCiFgfkgrycREL6+FfIsPI5qAipzLbmctcuqZqXXmzjO+kSzTeOcJt5aEkQrH6kDE
QpZxTUg1nygYh0Zkrpzwp1xHvIYYVCv6Q19pAziKNMHQMjKdDD1O1RqeeLKUr7NdOc1OxPRfSLza
zABnSCMVNrNirdPJXvQDapEyjYk8erVxY0bmI0GQDD3rsXmwJ0sc8XdG+iKhdVVKuuNFepQgOaRp
9JgkxIOoKr9d3/rKsgzrH0WhHGYWuQQN2NUdPOclspJZqfp6NnUpsiG2VNzHBXoc7DYn/GrNYFjO
YxGjyNIifJ4cckeepVu4OSK7zat8TE56nONRufPDlht5/cNoKhPoA/KmVLn6YbS/wJlOJXJVUVn2
qJIFVXLMpqF2HiZH7n7MkpNObt+mdnlAzlHGD4BGFl4rOj5iX9RcjPJZQutJ8zSccitkIYT4QXt+
+lTFSv/r+q/duKdUcD32gqom+lhnQwbmnliiNhrN8lx+TXEsHQ+ThpDjzqo4l4tCAR5kMdBfRjNX
z1jfQcSyI1nz5aFwvmV9iIEDIM5PGqEq2jbY1eRIPA8IEI1thuhRjZWCsgMMuHxKeV1A/SM+QvkQ
rCC/8Y88TIL7jUxQzZ3Mv7zySW3UYnMVuREU40OkbSfnnAGL3EkFtpaYh4CuDuB4Bfzzx2HjChWn
VswUv+ZexYI3T25JHNSdQ7rxtqm6BhwAgy2NPvZqgYMMJj+cFN2nC4BNPKopznvnVOGzDkI6Of31
riHRIJSkIA33bH1FEdX3Y4Eotl9WueFPGII8zyIJd+reGwtH8mhR46X3CthhNaV6sIsEBV3NJ6wM
bwMZiRvIXPXj9bksf2V1XEFugNZTHUq9ZAQfP08xCyvQhnrwizgInN/OoJqpB69AR/2y5QA+FPSs
d8bc2Ik6XAaIxgQHl/3wYjZH2yqhfym11n4f5AWdgtyIayGz41VoB95PJU5+1yeqLTNZzRSjAoPi
B/wTCnbLGf1j/7cattXxqPV+n2Jp8pCrNVg5pPnpnQBnap5YHpyssBoVi4BsSI8bxS/jGBptVC0i
8XBzhirCOSTO80TxQhQVw08j7OLPQzzT51qAGg9WVhf4FqRRpbxFISGPCxh/8VxOuXB/aJirpN8q
nqofkoiU8pxyYbQAudTYOg1ZilBsTnQdvmR2n5tuVO6TM7fWnj0FLpPyj8yX/7gKVuRoll4L4SeJ
Nr0GGLpgFIKwIHAWoZ5G6tdYoyj18HJ99Te22dKaA61Pfw7e7XJ+/1j8qKgRcNPBryuQqJ6yEPVz
dIGsA5RX+5nLSuxcuMutsv7Y1CjpRZLgLiTRj+NRAusIoAGSY6tqPA+F0r4j3BUdUE1AeLQR8ztA
m/qA+lOxs882ji25JXeQQerASq+2mVGpbRU09EA7vUUGDZGxGyM0xpvr66lsLCgjcIqW2wHNsFWE
Xc92MtSVCUct7pAsEUYgt2czUVTfrAYzZMOW6exiViRJXoYM0XxntOyJ1w4T0tTFUTkQv5oQg4AT
F12PuJnaqOB+Smn4rGJHre/83o1tx21JX23hLl0SirAXwbu4SWjiIfdAe9isnqYsQ3y/F1rauXET
ZH45iszxrq/T1rhc0eAJgDyr6hpUUiUawjGI/PtSaVXnrBPxs96UeAL3qfKJZ7JFkLWJv1wfdOPb
/Fcbp/K30CPX/f2+H1FUX/iDmj1XKCTKuDvZvX0cu/JLgMeUf324jR2Hzx/NWd5Xma706kg3RSrr
PdaVftt2SH9YvYMNg15le/CMrdCcHuwSbUIycLgoPh6q2ahpB2Ji6RtgoWdvCLX4R0GFaZH2LSZs
kaNG9xX0e3ugGmn8KqO3rt70em1gfK7q04/r8974thYhjcZnIngDfPjx54xBIaEnK7d+jMUmdt5Z
bD1X7OMb0anlXYrMmHpUsqj8+0LLEilyLLTl2170e+Y0lWNaEjAKe4TAgwD3xCwN23NPWHC8PsWN
uBHpZeof5LYUWtapx+RM5Kpx1frlHCkHIzQVt25k5yAnsTiNWhXcKIEsTjFn6RRhpvd2ffiNUqHC
pqKbxF1KjWIN6EhmsO2xWgkf6Yw58FSrQ5KowKbgKUasGpa6hRAWSCV2+1GLM50qa6KEX+UI5d+d
G30jwrOIIYlg4QuCRljdqyNZNlKPMHfGtJs8E4yO6erS2DVe25fNXo994whzg8Ng4FwBRVs/k+S7
QLdEC7drKEHsiag7k2Z1roOHjodEfrGT9m7NzuKCpJjB1yZS/riXI5zZKs1JhI9QM6TtutHwEhqL
KfyGJ0erfrr+XTdeR5qypGc8VGyt9Wg09CtUFBsBm6wTh05SEOU3lNLvEkU6WSMKwaNiGc81alA7
97GhMpGPDzPlliVsZppLj3b1GYG3JEGZQSCC4ZdyVHtCdYweunx2KWPItMCgjjzOmT28OkmEkWKp
29NXxL+lwQPDF1Blt+3APIbzbNsoQVcyllF2MCCgN4gWk4e5HmN3wkNB8VCDqppjO2SI17UhYJkb
Oy3HRUV9RhE01ALld+7gPYOmYzhZrhVU1qtStVLmzmiZPQadYvxOLUWKTsZI18DXqJm8lWGAEnDf
FB1Aj7Z7dQYEKE4ORA1kAIUhaXy8CXPK3hqcHtU/MwXMixmZZ8BKRF0nCobfZYTAnQ9pT1gHfF+M
wmvQmgwOihnjFOcaOaLLh7COTGNnm11+eI4yWE7KZQo52RrhYiYTRD+k2Hy0syv9dRFicH5jr9VF
N+ijgyaJ8gauScJ9G7iEbOoe9G37BxAXUbaQlQuIXx1GWLpZEu+xqYvkZW7B1qBS3NYPIdHcDT2j
5BFwR/tpglH6z/Vdf3mmiZeWlgfxB5fauicXt/Ta5lSb0VzmTZAtdEZljOTcARGV0zQQFl0f7/JM
E3AQBLLUpDuozXw801lqRTVuP/AM9LY4xiiYH41G/lf03XC4PtLlS/hxpOXQ/RFdj6paxLhWyL7A
CP0oRqfDgKlHBJ838aRGWAAZ41TfXB/0MuxgUE6xrRDPU4paRaAimeCjR0xPDSiiDrFm3/Zj2uwE
N7SIL28Mouj/atb0by8u/iKfBkH9ZOmaJ8XwReuRu/3u1GWq/agsSBV3sh6pww1sM8zURdygLx6g
c41MfIbG4lFvVaf2CVVSSlKA1xK3Micxe5jxqlj+lvlsuJoiqtrNMAZbBPSqKrlLnIyieGimVYf+
Dthaj4umq/220rP+idhiVtH/t/tflR7AjI3iWqA9HQWzhPy/gj1mnY5W79VRy92qtIpA+TsL8BgO
cbPrYdFMWvckRRZRKKDuaHwDEiR9NuMEbcwwC7vwzuhtTOUwmQ9/B6aVWp5eoVbr1V1M51E3o9ad
B5QHDzPm18kNdf/qkY52nB2X6tKMbEtsftLplUTIjojivSRIPOlGoDzbgN+fGn78nTo4OJeGUSjj
VolJWOvNM6UI9LiTpL6H0GxQeEbz/YsiFDs9RHiQjUxPqI+DUObkn3bGns6lMi6otAfEAjyPeVN9
t5PObn6KrKQoiuSXE90ZKAdOj7MsJV/ENEWBV9ftUJ6QPHVuerXQxDumOPErwqF5emOaqEOfbYy7
yie55Mi8F9QEGuYrVSG2jGYLkkvM6ita/mh5tUOXZMdqrLryKamhph3k0bDjH2pLefS2tRueFomF
0Q5K3qioGhpF75wR/g9in8OLesiM3QYs8kogPp82ynSLRaxtH4oICt6nTADLAhddYCJh4/kRfDOr
xLwVQsXHi+I45X2Ncu8/ktG0PSVxJR3fsrlSHc+G/aJ9CuJEr46wHvL0YKHfbH8ZQgCE93MNivCL
iQZ3+SNMU0lxVasRZ61Bf41yv2yNrp6gEnoviSAc3HHsiK5mWtb6XTPHenIO87Ihn2pBkruIAksK
TtiTGeO5PdftCcFEXr3MbugByImhVV/7NraGr60htaqb1ar6I6y1qL0r4wLvj7CNEDQauX/l84Rb
6IibyBLOOUIrPxmGyTUJ+dKST1hSyAg6mgj0jjkgX48PUTSeoBIfI0BrKnpyFA0+6aDx5uxWLvE+
PsyVoX7HWi9AVRcDPdCymZiesdHCW88OMaVykG3W+FdzfCjzdKqR1iyi7pACsPgZBI1JbSjNk+qu
sJ3xl9NaMW/UUPHZKVSNWKJHliH5loCq4GZ4tMa4jBLjHDN8IUyXDAI7Pp5mNTu0vS0UDLVt7Wdj
gIM40vmhw49/KJpLeSTa3AvVRo69YpTi/KzknZIDVwuQ648rJ/lSYl58Z+LnRlPcDrJn2RCmcbQT
sOq38Hr66bZylLg9WbMV+NzB6fCJTCJ+wGtELm+ywRTNAdtuDpYVTTQXx2jKw3tZEYN2zjJ5eM1Q
XnqH/I6rrp4hQHqYDbOLvGHoQ8xzKilB9dFsuvQQtIiE3uA3MD9MjV3fsWosOh1sWlk1LajcnWy5
UI5z4mDyCBjF7L6MsmisX9A9Oixo2w67L96FALPqRuXtnYxiMc0DEgKNiyfrV4G7h/I+qnL/ZYxF
8aRkqvLZgCYT3sRRFvvD2OaKN5VYm4FbrJvmhj+h+b1N5uWWjUHLBqGgveB1ox9DrXLpYC75tXNR
frXTyoiTLLb9QMRhTTQX2Sc9V/UfOgJyr6k+ad8rw8gemkprHuI4tE9tqJqDazVG9D3sizE44giK
Rj02A8pOTroRYyAZhMAApH/1stUvmbFqj50EVT0I6gPbvjqNjjPeFXIz3cl9Yfz9y48AIAeP6jcY
aXX5PX+8/CLE0E5UrEVCXvjc4KMxurxi2TlgL0duEZvO21QG3Ze/fvvBjyokpAa1xIu2PB5DSOSm
k+U7iFJ4JKn9fUDf7nR9lMvslyWkeAfunTqXsm4ddICThRMoli9lmpO5JIUBdtLJoD0W+Mx/aeqo
uNONqr/HU3B4mZu5fr/+AzYiOASuTAoeKtwQbV2CR8MvUUXD6mIeI7xWA4dYhUBkR9yxzteH2to4
GhhEQuMlv12DDmQoqfLYqcyV4pgbYNhNSsajgMy886hAgdpLxC6jqqUAb1I8RIDgInpTk7bFtkCz
fEWNfuihWd/OmWO+ZMEs78xsI050OKq0ckGnUJ1aUoI/tigtcjXlOgF7F0YkR9mgPBr9ML1cX7/L
EBi5CPoXeHVCq0IZ5uMowWSqda+Mtm+0knyXJKGEz2hksYiiOtMRKA+Dyu65Pujl/oAuvmDkF2LE
Qs34OKg5Y3ye9hT0VFyTEGTE1IEGsgEovVeO/8tQ9GzZIfTw1mcB0446kIeGMteEWz1akJob6cZ0
kydBtHPsLj8YJSegSvREOdsXwFtMveKIwM726wiA/QJIfyDqrXdqEJcbnlFoBSBPA1iPKsvHtZsz
wDXJoFs+N3kgHwFthpmrhYaFHZSE4Tpilqh1//0iOiDwqZZSjeYV+TimnLScBizcEDRVl5iKU6Ac
eIilgynqYSfXvry9gC2b6IsiD4Rs5Lol2bZtJHDRMfxusSxwkYMJo/OAQTvQ1wE4szeOmo2/OJEd
7rqgAD06fmOzc87/K6isCi7/IWR4L9mntNs+zjm3rBIxL9v0h9oOpQNWTsYjfVpDP9CbcN4gJCS/
oQQauDOCHK/chbTRHNpmKEycPoAqurQTrOqEBqxU3phBPyheX4VJeurtDpMHDJ0b2wsds2qehlyo
HQnFFBavoQSF42GaZ+RZ4Bcu5ltUVHE7QBVnOABPsP1+biZaQEmqvQNm6dSd2/tyH1PnQG2LK8eB
wbKG3dVlP0/oYFm+qIvkHOHmeTfLRbezwJefGeUR6HXUVSAtXqyv48R95UhcpCX6zy/d1KTfsOUs
K1dThaJhp2lFt0WOJ4KrNnV5g09c/fX6rv5PzuvjJ9bAp3CZ0wGnoLCGXMhtnDQBqn6+NliF6oE7
MYvXIa2a7s4uKJEegFY7+SEjRXrrsTNtsY2SsYeGuR+LbxGasoMnJCypzhDa8AuT0W+t7+pksLTj
JA2YFCn4Se7Roi8/D9+ExjN1yKUPvD4f2WxJFZtGp2ihzMc4UXKcxDDQuL44G1f0spsRfaLuxbFf
fsUfr8+A46fTxI7hF4vjskhpErhVzA6f60zd0y1aztLqQ2ho9HFrUjZeaAUfB0vwXxGhDDFCIic+
dM44/dPPg5VgthJNTzpBan3oIku+jzWxK2uxsZ4aM6QxI1MtYUk/Dq7JfailJjj72qJsF05mehCT
sfc4bJCXwXYimQZfFsEH0O0fh0ETpbWaurN91GrFA3w8pjdhmP7cqhKadOQlk0RhTRZqTZbOoYD9
kpIVpIWkDRD95VDB3N6cf0DiAthG5TXklJSJUroILIgcH525wD6Emn52tNOkua0E0O4DpqnxQ00v
HSBy2jXfzJ6IA2+pyO56z+L1l4+Q8Zx3WxGobeGNqz06OVk+6Z8qlQf0e3Di1uYCpVtMI5y/vmsW
KfyloAkAnZLY+pbt84D/MbF9u2uzI+bV2lkDhvP37xfij/RAeFionqqrIKd05MAMR7KLGF7+YRRW
itNAga9SPe29Xlu7CUYTomLyf/oeq+Jlr2a8orhaEh+2skcN3PAigvWd6t7W6fxzlNWEKOglta6n
LJsaz6B2qvwUjkH/lmAotDPURoBIFIqsxgLDJvJYfaFgiLMqDSPb72RlwHp5wmCSuxuXS2pD905N
sx6qvLUTIW5EOTCYOI4LxN1W1ySmYBbYjykUL/UIExojm4eTPOAVSUNhPDY4KT1dv+62PhttHQsb
MfbXBSwwl5ux14fB8lPW8nHGXfsA+MzeCW221nJpwXGzErqxjz/eAU4GYijuEWSjAul8KzH4drDs
pK6C59lt1Q6Sj4FUv6crvrFZoNjpC9WOoPTiwbAp8WUNkYSfjVh9xJUU+pi84RXnRPZOtL3x2bi9
acSR5EI/W2cT3O7g9ArZQW0qKsg5U0N9lzRpfKTLkz1Aqcx3wHkbnVZAckgAg9vn5aDp+3FJR8wd
QnwIA5/qb/iAvpb1C6Ck9pX6lPM2gn/0ilRwIc6p46Vqbj7XSRmMO5H/ZSwD+AdJbpQ+TEAT6/eL
YLZEEa4Mb0uT0jqe78lwNyfTiE4JGgVfIgIqB8+qKI0OjlqEBOlKUcU7l9zG2i/qN/hIEb2hdrla
CSvKoVIDwvaFIs+T68hSPoEClabfxRxwpUZmVO7c3hvvNiUbFd0vAAXIfq32s24gIBqNjoSHzhz7
I/iNpxKvvEMfT805jurRLZxodnsyipu/Pq/w2hdUJvQX7eKzD2FuVM5M8dKwhPU0mPioOYWT7ZzX
/y63VWCCUBuCSWSrS5S4erQTiKTh7NQSjgejrOC0jiJVr+D26aYDGAMXOLf8ryxZ6VMCLxpTK2eK
P8mYjf5QldmY3/IoTQLXJDiMyJqMeXws47zMXSDmSMtWSm0qB0fqBc4soRQrJyEUK8CvKZHxD+pC
h0In5vLzsYfMet/CrUSvpMuUAYJThj9YZE42ZupTPKT3fUafwe3BrRvnKgyVN5gMznBWQFfT2wh7
7aUd2uArOj3xi2iKTPVSrLnbI62USNxM8GCfZ/SvMFgaFgdwQe4OUn2qdWxn08VhuI/18dVM4e8f
UiT4RmzTO+UTjhMmdmVGnr30RZSbHq6pxVtPtIbDo10RaYhAwrHKiIGVHpoxb4Bj1sJqvbx3qvwg
sKEzXREquM0Z9IdeeGZ60P1IrnRu1I01vZxyLJ6NMsKxCS8GzMPtIhvVpyJBcgjIuIZhapLa021B
Mvo7N4T6uwsBeFcTa3wcwi7/jihl6rgj5ez2INO4/gnXWHtr8jj/SUsz+NY1YfNuZ3gv3CZdMn+G
W4Upns1UG6Q3OvseKi1ErsSSshN2YeR8AfUhbDERlcqgtiW2/jmXLDPaeXs3bu4l+gaAReN5oYF/
vNymzm41pesk+Obx12lUTboDjWIfdb2Idx7AraHQkUYkgzicKGkVUdQYHPMzCFTkohifkV8pnwpc
tm5j/F13HomNt3aBNKoUfyAHXLy1NPiSABM52xd0TM4pJp+PU4Jh1vUbYuM6tBc2hLGg/MhkV2tn
YiyFcb1l+ziWSP/wAeu7KHbkGKaKZpMylXbZe9eH3JoYOBSQP6CqZIKX1edK2jChwUeCPiG7IVl9
/5CpcFevj7L1pYj9WDfKg0tV6+ModjQodQxe3B9aZfbSPh89vRvegZOlO9tvcz7csHDWF06utjx7
f+SAuillphkxHws76jP+kxicVsFeP3x7Pv9vFH01HwkiaJEVANEodmaHFPWLGxpH8UHAgT1fX7qt
CfFeUfZfxG6QOfg4Ifzt7RQzP+pYCi71LeWuX61kJT//ehTe38UObyGnXdRP8D+2M6mJHD9s+/yo
deV0Usqy+PtTBIdQ5lECU0dIuVq2BPmHHJM7B1eA2FbI0IbAOeMqPYidRdv4PmRMFJkWydJFjuLj
ogl5DvK8behZVF33lg4JQAFVQz2NLnod7gQxW4Pp7DTwVWC6LvgIatBTfhEkNpAxAg+WPSjcth9d
XMX2POE2ghcHKDD+aLQoLDLdj/MKzYLIRaUXk1H+kA74e9IfD1I70dyplCoBIKC3fxYRbngKeffz
9U2ycT2hkMynI8UhdFrfFZGGglU+U3fHvDp3pUnCEXSIKh2WbTW9oWsS7nzGremCRoSGS0uI/672
/pxRa00AZ/gIQqTv4H4xvO3bYPZo92WPUgYGE0aG/Nj2Dfp41ye79VWhSdAgRWiKiv96bNTJ4m7J
roD3zrfC7A1CHaOxHoB/6OrO/bhxyKF3aXidkBGgqbUarOUCCWartEDlheax0Zz80c7VbGeUyymh
SkHXhAbGUiNdL2evdZgrtm3gO8AdziAbWrdro/LTaO36f2xw1lA0Rn/MgKXjUBhfzQiAqUKXOgr8
oqbQ45GlT5G3lI1iyhia/ZmUohkOGMeag9eKvB0PZY7ruatXeoEtrq4THx6tsTX3YLaXe2r5YRSJ
4WLAWVuLgMgoDJltES/xyRyGJ+qe6U8ERvUTDsRKhcxeK/SDOoVN7GYltqjH69tqc/gFSEVngst2
fYZGu8RwQ1YCP+46Iz9gmD31yBuB/nSlsC3v+kHWvoKLzOKjGFA2++sIQ5cJ8yiMoNnNdbW6QMoG
U0y8NgKEwWH96JLjeIVc9ccicLSXPEz3WnUbuS4PCnm1jXoM+e463WqauqazWga+rOGf3usCRilq
B+bN1OF12ilCPhpKggtIZQ9P+BdjL6kP1cv1Rd/a+CRcIEgomFoX/SecFvq2dRrJj8ZBO0zOCHk2
E8VRLSxj54xdnuTlAaVkyp2xUNlXC2ylrRmWQyn56ohFhZ6QT1tqrv0Pu4geNTppPDyLVPnHd8Ca
RVcVhb2sajKdZCXDxlEUyXFMkZLqsE7xsnTQvNhCxPH6Ui5/+WN2yfuNS8Qipglial3kijqIecGs
Bz66v+ahNjX9Iezq4mDLUvFJogOx97puqGXrML+Xs8qYl91enN90jL6E48/AQ5a8LU/V7yiEhfWL
0c9mfiryrvhqCaF9bvtCzw4WjvbWoQjsuMSfumx+91D3nrWypbpzfTG2bjnwkICqF10LkNzLaf8j
2jRSe87kpgKSkRlpfuqHNH2VzURFrBV1vq/DJCvVCfp48V2WnFB3kcYvnrXYUhtv6KxkPtRSpaQ7
W/CysgMElXCEU2csdabVj2rTRQ2lsSw/ieWXqcvvS2TIb2KnNW6nUMmOhAe/8NievTCrs3+ur8hl
tZB14D/kMAhGXPgBmoUaaWZOtTBUzIeuSL00ag4AkbLHrIyAvaG2eb4+4sbZBh2E7y3Ppk03RPv4
CcKwTyWtrh3fCSIA4I7cH6NMkX9VyvT36AYquwSVPGeoGvOCfByqqyb4XnRO/djK1YMmNZ0H5Uvs
fL7NCcE0WTqN6G6tA4801ghSKcH4wPQwMyXxI8OAavg6DxrJxt+vngHNnT9Dp5Cw/OOU0KBS9WAk
hQ5NQIVgTwsPSRwDn+dgLwdctt3q5gCMzYXFu0cDc902kUtY67bUOX5uGF18Fj0UMjcYscZwMZ0a
y4NsxiDR1d4OX2UsH/cO68bNxfiEWeQE/GMN8KH2YRNicY/ItjR7NsSA46yJ2iutPjtAWtvT9954
CQCCM2GLhi10ltUdDf9UVaYlme9aY3ggGdJR1Y/3ep5bs6LYAkmLgJwHbvXeTL1EH4DExA8nx4xv
jVAp/4+zM+uR02jb8C9CYl9OoZfpnvHYHtuJnRNkOw77VkCx/PrvYk4+D40a+T2IYjmRqoGqp57l
Xj4ViUEYVmsn7I+IDf051p0o7DLMRZJgA1kxYCnZ6hFVnDMYv3S1FU91MYfv6MTle9TOrbOAviyK
MDReMDRZvcNJKXpvYI9exlodkHdF71jQkwxUxI13urMbSzEdRLWb8f6iC7paSp1BwBiTbVxiBxT9
cR6YfNAys5T/6rjNiuP9c7d1c9CahWa1BC7UNVbLZY02DzPKRReQnc1/Q2EgBgbuWM38NKdGPk9z
VY0vhhhm1PYjgUCM9GBPH7JMF3RhW9isx1Gt1Xznft/YtS7AGFpQ7CW6NasYhwBKkxURFP7cVMTf
sxr9PVql8nL/6TcW8ZayjvINcaqbSZkah4aGX7N90Wo9CjQ6hRdlAt1/f5Xbo7E0tEDjgGPnfl6n
nm3YaL25ABd7t6o/KnbvTXh2JTbglzn9nkyRuRNMbyMcCy4aqjRSLLQvVmcxQ+nSaTX09uDxhR87
2yxOY+LVnyqgQf48xfIrXKMy8FKr3Wn6bz7qcuHTwwOavQ7jrRZ2RqpKB5D7OJ1BjdUMkww70CHc
Mok0/lwVAfV2iyEn9waD8Juok3k2E/4GWG4ox3M1htqDkIPzx1c7cj9LM0pHkJgccLUXex2hTXpE
zgXyMjwv1YieSjH/8HRZ/fn7Q7WURtGy65m4r65B0+llpg8gMlHN1p/13gMW3bXozgpFO81qYu10
KW/TJCaNEGnQzWNijOLu22tXODKNbZhXQAgQP0/tRBxHlCYCqYTjVUnNKUC4509dy01wQwsr2+Y2
4hpeT/wAZnj63NbMVIVnH5IKexA2VH1cFOC/3D96twcc1CLwhWXC5lGnrLqwgH161h/Dh9FO4o+y
HcTFrbVhz1brNmYvy3DForjGS1yzgiejQ+MSbt9D5ZpKHSiaVh2gJOLBq+rZ3ghgczH6XkBolxO+
1khGItkkNBbhw6Ta+bnta/yY7CZ8iLVmD+n9Ovd8kyshW8lYn5yEZrl1Q1/TMDtzC1vEV2VywWXG
yHM4R7XPkEESk9n9nIp6GA8Vyuu2r4ocLaLe6srv5eyl5TFyrBIF/3Fs/i6tqvg1lDSdTv3cTxWd
hrz6EbMuXLFmaMLAtHonD9K5Ae88Gq7ivDcivpnuRxF+tX4+p6aD0FHS50FVVijsFjrqaIe5z6Lw
wGU6/W00YfNrmLIUPCHArh4FKQAdRPYJbeOF0RoQ6x3sErOJzVb2TieDegib95Yy0+Iq5ijGq3I2
ir/nckAkaxal/G9OI/EArsjSDnHpaTi1D30O4UOds5dxdqHB/OGGXV74YqLDZJZO47pmgoFYlCEO
SNdwbKMDo57yUuoAHO6vcrOFANlyAjmDVFyARVdhRo0VJAq6Ubm0YMK+mGptHPJZ65/jkDv9/lI3
J/B1qVe1CFa6gSu7MTIQlgU6wxFtcjSk0B/nstgDEWyuwj1AP2lpC6xz+jnvext9D5ppQ+6dUZFU
jiX8tZ1nubndkGtBvmTR+YRocdP1rmdPpNK1wgvDRf0YOl0eaIqefA29Pr2aYkz2vA02vhNdbnRz
F+AbF/rq4mEU1tozHsVXjL2RrG1V5xyCxfPjWO5VRbeATh4Oq3mmFEwxF+37t1dBpU16AyxTucxx
2HyhsjS6w9JMe9K6dJY+zQ0pD0ne5wNUx3ngqMR2d8UyMHpJ9XR80ctR/TRaRhfjSDcqvV9Veuoe
ObjlD0bPYm/0tfHJiUrorCzxls+xejfabKdjB5Xt4hRl+lEVffIP5Ep1RzbI2PoELMG0gzEo8JzV
DalFmZI3tgexylUShvBxNHjcyQYlxiTgyj1kcnRnvw0TJFonXK+Uh4ihPR7hWud+LxLPiD8aZaRI
FN+l9RUnIBhTMVJRxkNWZmLymT92znFQCZ6PEsWeLLBiS8QftXDMLMRiCjtFRlbvrLOSJEobwDrI
vpejKaeglRZ4RZQxSyIcCoPG0XL6pjnFhhVWtLpVsBbgjOb/6AI3cN/CUN9ziN76CqSaOv9QF6E0
/XbXKFaqWbgX0MdNzZhg20xXI2wglN6PIltfYYFVox6E2PlNFJGtPlhlX4aXxlTKn71lxO9qLR9N
30bA/o8xX5wEAGbL1YoWp7cuiTSJyAft+fCSpzKDdjjrvqXnxRNIOnm8/1w3mfqyFFQYOlX0DG+m
3gip96ERMp2YktEMBhvdhyLL3eOkzvKppbF1VkqsdJrRtn/dX/mmOcfKiwAdwYUG7k1/WMaIVSru
4F0aD4iiX0+Z9ZAUtAXQbmwCxUWSUbdz4HWFNR9B4Vc7mefWxgEtQeGOKBQhZ7VxBm1WuU5b72KV
YXwdYnsOUAMoTvefcuv9gmBQadoiPQBD7u32RC9zllaoeBfTEUjc4Ucjz7kV598WLt+DogzfxeC0
AaC8P+4Y8H6ZOC3XEVMOcsO3KysV4C2ctsOLNczGuRaGeh5BOYEurss/7RiQv3OWORnM0ui9LK/6
t+Zva0oU/pb9Groieyp1tXwsm945iVruVZYbX42tCiJkETO+bdNNS4sOzZXoiqJ4+1djRAvjs5A7
8n0bXw1a1VKXMF6mVli9O7uCzTGaCNAZ0s3+i3Q5nEsJw/ZYi8H7Z9YKg7hmlfG5yOpwZ8dsPeFC
1HmF6y6Torcv08kU1+2Ygl3rqrfO8O+N4aCaMK4O93fm8gxvM2uAzvQCKNCZSdGrfruO181Zydgg
us6w+47gzB/mQh69pBsf8DTZ89XeeKMLVQ2aKK0OdvPqjU7GlJh6HCXX2KibY5473qnuJxtTHTv9
YjR6c9HdQnzt4AjtbM6bCnPhIcFQ4fgR5hj6vX3OMas8RChFcs1tMH6jJq1zl+fZZxizxmM+i//g
x4c7DZfXCL16uYA5EeDCpILB1DqCT4UNzNDJ8yvUhDo80ltWkBByq6j1ncHtx2PXVkV66pK0Mh7C
UWvltQDRBmxNxtHfOX6+oz+hEvcTJr9u+dJMyvpI2x/nEN3rLT9vq7bzDck29VtTic6aMtqGLzxh
uYQxS30/xoaWX4W0u/raxiLs/MrpME1PUL/81y0muASKl1xk3QvdrysveQZbG3218d39Gkbq8F8S
qdh0RQ1YLz/uPP0neIv8W4lZQXS0EQOKny0LP94us8wXBrTzs8OGhaw/q/YUoLXcfL6/Xze/I+ee
+hbE6k1/t/FKrR9yNAvokTP3Kmat0/xC9wbLb4uots/DhHlbMMIJNnaO5MZVRVHNwvim0qN4ZYf8
Ft/Qa0mQMi/ia+r0eXfOZRaBY2wj03qpsla8Y8MPPxTw0u9Ji3v9CW1X5lr3H/+2T8o+ft1TSz5O
cFrdV4lm5P1gJMl1SrMu+5hbXNvgGZnYQyQhLPk9iqpzoOCe/AOG+vhhxK9IPcDxbeNAaxz5aZZG
quxUJLdjbX4W6obg7pH+gyKzClf2OIRR2xEqq7Jt5ZGF2jqQTQ2zZWQIqfleoSXWWdNk3QXt1Fi5
b7W2Wfpubmo7VeXWdwJSjKCUwSTnBqli9gAmaAdEVx0W3mEZcx7Tegqf8xyMVVjY+LMqZXlIRgiH
GUPjn/c/0fKo60MPYJG5H3qPtwVMOMlqEF4RXUtTNL6rTNZTSFK9cw42MlEExjEyAaXGplzP1SeX
ChCiFatEVJrAntBEYZXT0Mx7oXN7qWV4ymgXtPYqeaEMbZ3Qy7giMt07dv1ofjRSbTigYdHs5KHb
S9Fs57Hg4K7r5zrqyWLSKLqmxdDhbKWah6KcZ7+X/d5UeHPLUs7iuIUF5gI2ensjiCGPywr7w0te
ZvYjujPlUQkN67OhlO3zmFQohKllHqgohJ66UYPpZYT5X/f3yuZxBvG/UCgXRuC62m1wFktijUSm
1ybnG2POhBy4EfX7Vs1TlEywjC3OY2bGYLozwts7/DSq+VBFxvCtMjXF83W7NPYMqbeCLDt4MabA
aekGnqpmxewQRaIrd5v8gRT7CJQ9j9QvTti1j0hqwqjVB4zg7r+N1/7k6uggGkUlQj6OF7lpvP0k
eE5KJohKcmXqggZ9g3HKjwpc+vdqnNRvpd43L3Jy8vJFT2WFckmj9qoP2y9FXycXFKVe1zkvKOCk
X2ZkdHO/cGblO96AsgzKudc+G7U3xX5SNo30VWNQzAAVG60/uHY80VVQanGSlanD+fa4WJuhbmHj
9anzCU+E3LoacP+wmooFvrXxHLf/ML4o88cC08N/sfyVVP65Ux9xhHuFqiNzE6AAFANbn/L0JZ2a
5l8lTaohqOABAJBH7wRtpCJOjWNWVmFLZJyq762rVZqPgH2DLltqFB8oDZXqa+ta1SMA0db4FM1j
dizMdm4fm3ZMfzZxbv1Konj4d+eD3IayN99jdUTqaHKnzGB3Dlb2XZeJc5yE0wSlmc0Pf7wSpHsg
67A4GXCuY0w/UTgN5EHXyQT0Zkl8u8pBOocyGa0P95dafvRqky1zjcUrk/GQsy5TyrZBgFnpkqus
vOqxm1FGsCtRHe6vshHJUP+kFmLuhYD1+kJ0AMFiOTCmV1ri/d9mmCXPpRcmpxL3nJ0081abFKAk
SSbIFsAE/GkVoOnOoudrRel1ULzmezuo8z8TzMK/VLRfPvV1N7wfRF181xqZ1A+JGg/4LA1GXx8H
0w3/uf/cG6GDe5c3S1mPtMZ6chRbIIxlQ34C9k08u92MBhHWLCcmvs7RqlL9q2fl9s4n3ShiXJd2
DFEDhOqNoIfwcqVsKi2+NmhtHSEjQO5AAPk56kUX4GESffkfHnIZxNGm3OCKIczVzxFPeU2ThB7T
olb+KdJKhz/mSfiN6f84+yZdKGMnQm7tXRf5SmYggEZuEDfEQqSdmNleY8rdxDdKd8aOOnZf7j/f
LcaMHUW9suDSLcxn1vfwhC955+hTfBVxCEUZgKD8rJo5ot1daCJ7Vkf5BwUO5s+mDMdLK+scqbUW
d9bjUAxN0HVqqp2aWTY7H3rrVC3cRIgMbPabOWGkQ5UQfUz2r2vZ86A4w3kIXe8pm7O9WdrGq14E
9ygWyUOW7tTbuyiPpV1WdRNf9Viq/zhCN07dDAvy/pveOC4eArPwGAgWeIatji4m1o03e2Z0bXQu
nNGYD0kfBpOaTkGYQbnqUbD488gEnINrlpYfLfZ1qB3GEtXNDivT0srzg2lH6tnWGMjbCLnsRPWN
cwm2FuF5PBdYcd1cQEwsVdR8SK711CqPMnX75zlJlSnIyfq7U6lUer9zQjY6DBSFi0Dxgv5hqPz2
s9UgerVI44SoRi7eNWTen1rHnR6RFVWvcRL3j5bdugoTvlTpj/c/5sbuXA4N86zl6NzM56U+206h
2rQRa6M4m07yTTZK9UFvml/3F9ram7hKwE0BvQ4UYLU3pwyUkVyOZ4XW8HvgQt9V4AY7ZdTWIiT9
oJUR96CLuHqTIa6Ixkwj4qq1+OyMKIjGx9gwxR4NdOsIcBksABhQaDebRLG0Mok7Hqbv5KeGNvSZ
2bVzMrs8ERAZ1TpIBNzqnX2y9a2oVUGKMXe8xWHbJUosOPURSRQz/CDqoQhcDV8Yu5r2TJxfo+Uq
41j477TyoGERWFc1O4wNo43sOr9C4h3Dk963Tfoemfz+P2FaKD9CH0Ghbewi82DQb3R8Zhjdhxq1
CcCzc/wtTSVqkk4S1t9boEI/1SjqP5V5h+ZiUVp14w9e7ewl47ef32Ius2QTyBUDy9DfHiSOkNlO
xZRfa8PFiqgPtSNaw/VO42BrlWVupi4dstu5jev1JLtORIdsKJNDii7KcWqy+o8PJtvYoGvDp4bI
fRMU+niMu65BknG28xMbPj8LodWXTMC2+NOjybAGOskyBGZoc1PQCTfV22FIr44Clr7O2/ooqmJP
QOr2zMCdogPEcdFotq+ngcXU9UXUpelV7dB/9fWumbsAfQznfdgxmfX1etTEUQI52YNivNZgbzcz
EynSgmVOBElyPQu2KaZQlkyKK/ggY0lEWt0NpN6L8VBjCxL7qTab3kCRFVXtmX6sbfuKOqrf61zv
v5TIg8rDkPZQKrlNbYZNsi1+NkWnYSLVRGgaxmACoievSmLAr8DEf9GGHN9b6KfaAaQI873pxclL
o9nopTS6J0BSVIUxHuZOy7H96zrXPqJVagApjyN9OvO9yilI8hnldiuUbg6DuTUFDG2t6AJXLNIs
eVuYSVDVqvnXbFTQpaVnEXLSaqIANHPhIiZk8df398ptDOJVWuTt9M5QMlzPF4DFg6c0dK7HskvP
OTbfR72qs6ByMm8nmG9tmIVrD/8XrM6NQE4dTvGgGGNyHRE49UGs2j/MTIDzdaT4BCcFh7ax/WMs
Lpcg81hiLF04lKBXIUT2nWY0GWkyyBHtoZ0gvKiVhyXcqCsH4JzNztm7bfwBV6GgsynuwDTfdHRa
0aF0VKZXza2s/JBksfkzFXaoLWTADKVYbqCTM3nlcATx4vzUowaZ8vvf9Db/WMw2SHcwTNsS3krj
TGlDSf5Rp2UYyHCKPtOLzh/baSie7E5tLqYuemRl+P07a2/tJ8pNxhy89ltEuQCINekDa5d57gUL
/nHRUDZRxc33Gr5bcXtxOrOpQ+jEr191pjSUOAX7KURE+Di6Zf1QeUW3E7dv80fktUmmUD2hI4Sy
09s7KJ+MmXNrZ1ddKYIqL4pzSP/dVxukXYBd7OTi2sb7w3NoKVp5pFspjCjNM8WqwNBEeq+jDDBF
9kMK+u2zG5dteFyiwXiwohbesSvp5viiyZQnWYAqEkmSB6WCdeGDPSAbFoQQ1R9TNdoTS3mF1a3i
L53lZYIFBJSLc/VOxoiIh64Zd1mEM8B5Bv4CEoaJALZMHfLgTxrqguqx6ev+fRSOZheA85LVMenr
/LOKBeN/WAEX86OtJtXF0tVukbUWJibFSeocbSh26UGViQsBMVfr6pLT/1Ku+OTkMnDdxQ8qRIhl
PBah3WZgM1PZ7mzjjb0F0AhFEGcpPdGnfPvVbToZydTzGTTUQD6bhen5BjrSOxqMzqLitH6RjFcx
64TpAGJy9SJnI6m5xwEaea4Yp2uCXrzmVzbzMaB5SikeAXSiud0njaV9tOrKVAIjY3zht9ZCZdOB
5RWoeU1DGKSOWn4Ko9lE1ANG+uiPvdrR0m3NHmFD6Va+ju1BcfJ6wIlBGpW5CKJxct9RjwBhnOxa
nYNezZKfWWf2jCJn+0fRz8aLVU2D4WtA5BJfbeMkPWb66NqHqFes9tDmULqOWt/Y+mGQjHfpsjjj
X5UwCjOQwxQ9VJU1dH6RaOo/TZ2Ev4o6tJ81e8LFwQEU+zkZcuMHFHokErvSq73HsES82a9pfIan
KZvlNzHHheITxFFayCMlHY5FD6H2yYnoDvrVMCji4GGl/IUMS8lOM0ZjlynL1X/dsHQGXzFF96No
5MT5BbsZoYWCKrpPZyPR3qVmM/6lCZzXTy4EeIu8YDL2yt2N7hhVDBAtnoIm+80tO9kxTkRogV9E
OyLNTK/0kJoiCiK1GN8vfcJnr00rJmZd+a5Quv7QMUMJHKfXd6LZa2W93nGgnZaCChzXLQA/0o0i
Gyb3gmiJYR69SMb1oUnbRjzP3thwsvQ4iR4zzxvSc9GRHaBwr2TJQ5uOwvK7zhu8MzCtcDoZxoAG
feEgrZKhg2z5Fq1594mxydT/UjWRdAFCSbS9C7bLF7W32hwH2DlGMj4S8HtGRarVS927sj5VXTb8
KHIHewB0z7XqnevO3jt7nmzzIGJbfEgtJf3q1hi8QsYws4L/bWz55V0xTYHSOkPqK6gJfEuqWc1O
haN2wMWnhMJkjs1ieIFUzoGZEEYvr3Lqq+vQJj22wgSY8ZB7k/ZeNWbs4hyPfbYTTDYSH4qLBdrD
MScxWK6Y34a2skE8Zx4r76KruOQ2etF4fkeNdRg09oCStc0hJtPdWXVr07EsAhVwyxkwrcdzYbUA
doXiXmLkCfzUBr0xZEV1SOqeaVZf5YFbtGHQtaSjql4Pj6huibPRTnsQ2418hOuZcoTfAtP3BkeC
xnrK6IMfArXsMDTZ/KzoY3dkFmU9d706ompfOCfL2msEb1ym+qJtgRikuqiQrqK4A27AM+pls6te
eQrbVA3SxjNPi1Tj+X7OtdGu5KJiZkgnhE9906oYS0atJj4AFzcbu48I62D7m7pgsP3WmJkB20U2
f0wTieS+06hMMiGE9cnnflDmfwwd8YQGcUbYTn6UhGr5xwgzcP9kMQtDkkr6plkzYrkyLFIiriLy
Y5YU89UYh2Jnla19vkzOiG+QRG5wXvyHopgg2eNtmCoMtwDOfp4yTyy3R+9dxz5zcGS24mQvE9Q2
su6F2cCs3QL9eoOgA5k/OF0TK5cozNvxaIhoEU0sPAvsCv/JBKHf1ehCW3L6MVrJ+ItY1L2wbxiu
ltmkYdobG513tLXQah7INjP9EDq1/HsCaMYwz0mVkzsK5vcpNenLztbZ/PVLNUu6DaR6PaehnTxo
egQ/vZ6JVOBImWlbad4CEtAK82kysLGA/Bmd6kpTH8cw0oVPXWwF8MHM5wGvlKBVpPLeM0blNLu9
+ima2uEBLIry1TDb8Rznyp6mz0ZajGAeNxq1MzDUdfXfe7PTejGQY+JIfknnIj4PtVn8Sscx+5wU
irbzkjaOMgSZRYmJ7sltuzHOGjglHetBn8p/5jBMmqCSvfgQcenvMQ82F6Mh7uCDjSLDuj3dId6P
cZ2tXKaxTw+0oHBpQaf5ASk263T/428kmnDVCY0LQutWyrFC/w2RGJ6LQfIYaDP6zdVkGTtV6dbX
WjDO7Ggeh+/29gbiCUmn4pIaIQd6UjdzfjRpEZ0jEqFDXOl7GLutF8htRxccStpGPxUqisAeJLyM
hd0fLDKro4KPuo+axp83UYnsiwgY0xgNK+5VY9MMQ2fMo+XRkql7gpmqIr3sYvqVy2Qnvm0+FUBd
2ncLT+wGGtANjFn7TLmYtUze9Yo3Xuhatv8UWuz497fF3lKrD4bZjBaPUcrxQpTl5KgurTW4xF+i
MPljZXs661wLNv8wLQXb8HZvOGAAB2i+4SXFkif2+8kQAWYvw8PoEETuP9bGDUFbBCWEpaBmfrZE
wt8yIUV0egqmBL551kfH1pzT57iQ6cGx5n+aPv5lttqwczFvvMnfl3RXOcBQzlY2WrN30ewEehju
duOnCu1USXLa7kEItp6PdgGYlVe08zrlahaIjYrfx6V27fJZwaHmMWta87G0W9Rnh2jgEpydnb7a
1hMu9hhL14W+2hrQyl/OXduHLh6rana1457eazXrp8gaqp1tuRFH8MJchLUYbqFzu9qWE/6tWtuR
UlZS6Q4zsoyHwegwzjOTJKBUt4/398vWeoso64JhwzhgPQOGHRz2skTdIetlekq6Yf53aK1vZtfp
18SW3k49vvEmqc7o9DAGJV1d880TLSmVXCxYkzhGk9jCtaLAeOeMtOSe38jmUnyr1/vzlkc7Vgm8
RdgGV4Lv8GSU1vRM18f+0Ltwje6/xA2Al4UOGoJdKHEwUl/PAyw7x/XMDhf1UU87jVOhBPVYmocR
XMZZ0ZyJQmSGWAtB7VkYdfdXMWRloGu18hhFdLzv/5ytJ2fsa4NbYC/dTKKMhvUrT4dcherpcYIA
90BOpxwjOrU7qJSN44j+DDtnufa4/vS34UYKGQ6OhNuHF9r0VLdV9KAlinoSc5QfRWt9GJUq3QGf
LEdgVWCDCuAeYlxP//S15fNbiFPbIkfYflIuaVtGR28qs4/MIsSOXvHmS/xtldWT1WpR2fg/KBdp
pwn1OLaWfuo1iY8uNOCl+19sq5IEnw/3la+1uHmvrog+zGezw/7tAs3D+Y4punUZkKI4yBCGAKmo
Z3xocGx77MLR+0trMtMJktkAStaEf8xyp7qAcLFMKygzbmppQ1C8pwapWT2p+bWznfzqRd6eqcTm
60XibpGvgbq/rlgVNXWitKija2tY49XNAdG4Vtw9e17xPwzreKdQAkiTFr706t0OIArTpgFE644x
EEzdKx9yWXy6/wU3D8Ki+kb7gcb8+opAiMATbgg0OsSFw5+cCTcQO8NpMEUGV+ZJG/RZvGPFtfUO
XwM38B2up7VOCOAkbXQQyL2aU9TSG9QrzGF5m1kIafj+420utYhKEN/417oYqQifOfpl6EfDwAum
KcNso1WLS4h8206+vnyO9fEG1IFINwSSW2A3EzRRqQ21GgKt+bnvXRXJlT47IaKaHop+SL9RgFlf
umj8H1rSgBNtkk+QLAub420wG0YEdBCLJorHtXeukNw6OEk/7QwgtsIXBRbtEtLpZXb2dhUU+rXB
cjnqAI/RAhGKesl0Pdu5A7StDUnhuCgR4LYF6+/tMk6vMW71kCxThDVHPhJVDSjaTk6ab2NRJR5C
ZzZ+MSBjkCpmbawPop2kOBf5bC19q1HWPpOAzjs4ngOcdtkbsV/lc/GvWs6iPdLe1PdGQVvbbBFR
pq6hk0IK+/ZH6/ocjxiyKZdSqtN1dkX+0yt142g7o/Y/HFgH6D5TPEQJb9CE6GSJQa1zGhpV4R4W
GJWf2Gp/rrtSnrJsKv2iqtIdrtnWR3l19kO7jS69u9phIBu9WKjAzZRwkGg/alhgYgRxzCzlo+1O
0BWgZP0PR3chw9uUpzTp1p0pT4dHo+NZfnW0yPyUVSIJUOIWPydn/nY/SGycXO+16c0qVKXrnV2k
s1a3KTA3pUQpiXGCKR6NJNKe8b7zsJe0ouKT3Zn1fAZaulf4bBwralMCPJ1IOj3rCOWk+FvhABtd
rRHwra8JFcwmCrjqzuvcXIceGJ2wBWey7lyYVWjHTWvBkhdZPfjSGpzTgG37jz9/l4sDJNg9lfxq
/S7jAiWJ2ZQ0MVFKujJsRtRqAgzKvDe8IjvfBV4ETRDLj71yf+sBaS2Sz3rg3G5aMzrDLrsNabOK
vpAvDLQa6CZi71Leynioh9EvR4DG4QyuwmCIL4ozNVBW43iRZJ2TpnUPkBUWjd16mmljDmXtHIvU
K0Ifasow0r2NB4Yls9E7gSFKo95JZreefCHSgmEArXnTzK7cMbLSCvZ9YarTc0v3AUbAuJedbz45
BR7FwgIG5fnfBjkrRyCxhqxygR2hPYx0pq/YolWHyIbiYeSKDh60iJ5B34y+F/fyonZec+gHt9np
tmz+kmX2jm0CEMMbmt1g9Yrk0LqXXEHJ5FDEQBjghVtJcyjtybEfkCDqEXFUGxyndQqVY41IizgZ
QA1cP1PsId35SRsXgAeaHujKUoveKJJYQCvFZGXhJZuS/CRA6TwZ6aidFvDg//C1waQtahcA+G90
gYu5ChEXS9jnjhofra5Jj8rY7BGQNuprpBPRUyadQNhwfaONUxkabYMvhZ2BoIqbOnqQqpYBARLh
oZ7Tn/fDxtb7A/nGq9Pp1t8w9DyK6SqvFmdeG4q/KpCGqEuJg4zM8j+/yxarxgVmtJCL150D+hMN
2lSRgohZEp5bo00V37RF/STb2TLIRGPN8DMrnv+6/4gbdyhpNlGR1ASlpTXOskJMvcMgl1IJH4az
6BVxdZ0pegxTF+sLJAiuY2vsJSbGBo7Ag1BCYCDkU26tbu64ht6OkSj5fa2U5jGpEV8KkhgtFuYf
JeUYRM7+2uPpbfipEYufvXCx6nIaQHJQMUMuejUzlQMkFGd66KBqZH4PC7oKGiGm/ujG+fBxmj0F
7InIQIpqST+mPlYc6XfaiyOT9WIuklOH/NFX3DezKIDvK76pHcyTD60nJS5zgKAe0lq4TiAJYdFO
Srl1vROy0J1FzBIE0ipuOUpcJ01d03JW4gpR+dHJnpqp9k6Nk9J5LuK2usRe5jH/qZPz/Y++FZqB
0Lvw8wnPNwqruQWJvNQaRLx1PTn2jdGdiyTcQxFsHVbPoBcCtmpZatl6v3UWqoL5ujpw9SlNmj9Y
qlDBqWL6HNYWFieVke30FV/R1atah0v2/xdc7SpR45oI8QDVU6ey6a+3RbAIdL+PRgCC/MnzzQlj
pBzAm6+H6Hw5CZOS+69286FpARKl6DdSvL59aJzF0VGBl0bIqJv3o+KJUzJHeqA0huVHXrU3Kb0N
UfB3GCaQj7pIBr5OGn97yUrTpjJGMwb/EomBtDRR/oGVcLTDfK8Iug0Vb5bSV49WpQCMvHSRbXad
8sdczEPgoaYUMLsznlvm1LzjYk8qaOmwv/2mPNQi3czIbrGwWH3Thgyb6SbfdEx13mfogYcEhHJ0
kzCXfm631ccsovvnKS0GVLn9x77HC2MYRKnGEYU8vi78stZy51Hv46thFPH7eJzLJ7dv6vmSAm4N
d3bw1sfknCB/gL7srRRWK9tBV3Cyv2ZRlD8bYdvhphKOH/KqS3fu662lqApR7H0lX6xbjaMZTWYq
csCttlcfutTFZAipgmOboX59/0hsLUX/C6syF8bZDb1NFWWtRh3M2GRKlMdJU/J/W0N2B2cyxs/3
l7o9ffTA6DWQgi3Cd+u+Ud4XysS1A8Sa2lNpuS0sY4hOWThkB5ok8/H+chspH+st9muLCRq53/J7
fjt9ok2nJBrQzEUq0f0sRRn64xyCRlYK7Sj7fgKBZhsnHBmmA0ZX2VONjVUwZpqx0wa5vU1otcA8
oBMCwBx3lLc/xM6HWNaSHxIOXfrBqywvMGxqU2QLnMAcJ8tPGgXsdymtHUOPjW7926WXy+a3d4DI
UW7JfsquzayqLUidtu6so2pl2bvZRaPPr8WcSJ/WMwTiQhPGtcdUoL72eaieWi7mjrfXGHuBY+M2
wIoGzQvEDznCN5IGY88QS1KfX/US24iybO1zp8zJKZUj5V6R14+GbNNDJ6XLRxPxOa0G9X/Y+ov6
Ig551Lg3NXxrathVsEeuWWc5QVgK9ZvW911g42628x22tj69nsUdm7bsDaREqlFDCwkiVVbPfyOl
UKqBixrNQWlr51NJJ2EngGy+XxIYklVkp/F4XV0HRmyiVWEp8TVM+/ykxxodrmQqDL/XQvtQGaF5
tARxq9K1+L3V0LPFgkjs9A+2nppMZsH0kr9SY7/dfOjUu2UbwZbTmtT9RxWd/V5OWXlCVqN9NMng
9gTGNhfk/WLQCT7ohsrhaGka5h5xU3PZWlah5i+TkhaPzqDEH3O0oXdSta1Ll0IHuQUUHoigqwhT
xX1m1BjdXosepQpnGHAZLEeM6so+nShtZXgQqWm83A9sm08JumPBf762+d++1jgi808lmkPCk+O3
sY47v1Ti9HmwQoa1UbLXpd665RnVvHJjoDatb1m9EYXalW58dRob970BqRitkN8mO7TQ5C9mjAPj
LJiolv0yn/69/7BbOxkVJyTlYZYQz9c9PUtWtOk9bCxD5lS4C0YaIpeahtrQWens+VRgm3XVhe6c
MAoY3tEuM17+j7PzaJIT6dbwLyICb7ZAmaaN/EgzG0LSfEq897/+Puhu1BRRRM9GGymUBWSePOY1
xbBE1kG5vkbKTa6j0I+FXYcoGOLPm29t1sYUZVMvgox5tpshsPCpGiX5IMnYXYUqExi3xqHZords
3rCd2cyK5rjW/qUz96VGkvDrwTvduZCo03HOYsxPH3G7bzX6HnW/WuTIhbQYLm0i2ojxEnfPvVzh
4zzTIQhkO7K+cXKzFOwroqluMYAudbMezK8rReHSuLPDZnSxDe2Ft5h4juMGURud3xfD6i1Zpql0
dKmvd+X2M6ytOoLonvFXRp7txLlCKW7qteNJY7Q8JVPU2pe4j3X5mpDjlKSeavdN5PJg+JY9yY9K
mFbfRdeHT2aZ2blPLlC+2X5gtT8ni0LwHWDZTRtzhIeRFYYEqEwS43mqO+0cgaX/V81K+cNULEdC
eHtbhcyFhiI6CSuv+3UYYKtY0oDIc6DCSw8MNUR8qIdD+/7+Ztnhx6HNTwIFSolq8WYeht6PFNEF
E0GeJZntQpKLvkehqX9pF7VmJ+QhaoZQk8R3tbeU6VmatfyKZlEzeAvs1/ZFm8vUOqn5WpNA75z+
jiwThEBlq5J9tYzMbhAVGuZvoPytH82QdPJFmTjxvmknNcIHS55/Ku0QQ1GXmY7dXUcUxZxT2Zf4
vRnQUG13wXxiPI8TEg3XubPnxZ31snwE3ecIdxyU9FMxV6r5LEdJX9GG7UVzUcFK/GPxn6S/ugh+
OtDaRlintiJFOsGXqcWngze5s3XJf1W8GIHN3UQyS13Scpk7GLryrAWgt82XsW2L6/1Vdu4k5oYE
TKIVzbFtnBqcuEQAgLlLlZTyY1ON9aNZxG2QLWn+Avvwi1OGyrf7a+4UEZRFhBJwIYwTtxPubqha
NS/Z+ugsVN6U6/lDzQzYh0ESHwSAncsP6ACkY2bpSAZvQxeXfpLVC6ChuS5/Vo498E3T+RNmH867
UDhFf5Ak7qwHb4eewXoBMvReQ+kfCfQc2gJQSQ5EINRmCJQrZOBcZxINKyFpzeRBt5STL/ff596i
DCXWlImC82Y2iEtvVs/9ED50saScllH9YUVL65pzhTRjtRxZQux8PvgbvEuYowTWbZe+tuIWghLz
ib4pR/JtsUZv/rWhe2WsJQdfcCduAeakc8s9+Ts3fP1Gha5VQq5X/EdZoxAhY4oHZlA7uEh3XiGS
neBgURdZwdzbBFiHhF2ZjFcbmSHKuVbpTnwyRycCAu00S3mqmlKY/v3vtvMifyOEqDVp14KNeP1o
GMYaLWqC0kM96jWah4t0TquE8SDF7sFb3FmKuQpQiJULwYBl83xZOycRomUAVuqhPFuUr89DpUW5
V2eHgUvd+WRrmkvxsoqL3fS/oYCakrpoWWChu1ychlCBjmkusjG4hjE0phtTRv5seiv+J87zPnd1
ZZhSaFqZ/r80TepnIm61+FoDc/lUpSoaz5OI7LM+28pfcHls04ucSnUgXvVwhKSxa38ogyr/q9nC
xDClTMZPNm5aR+7ke89FkqXS2aelc9Nq1aeeDsEkpUEVOw1i93Plh1iJHETkvVV+91boemC9uj1e
OjeRMQlqcENfsms1InHjaPNRL2xvFVCNsMJIUEk/1nvhz0AlFBHb2pAFIAG7pxhelteW3ZG54tEq
m3DY1ywzqm0WxAZQAm0yo7Nq1vJ/2NxrOFp5B6Q42/sEeD5MdsglQZXLkjdq9IuYv5VnHXDqQZxY
f/DrfBKsAEECMdz/F7d6/dpAjUxtuyRpoIQibjyqieYUmrn9cVDMXPjaaFhnlH+vmpVGB0X67REm
y6dt+rtzid3K5gg75IWmPOlpsBR6gbFTLLuaPsxBJPXzQfGy95SgFhlgWSvQdosLixCfK6i6s0CL
ILldojZp+3NjTbbwsgIC/U/VGtAr0HMtDLpphoB7PzDurs+cGdIzmSTktddvOW7SkUk0b7mrjOJR
X0bxQv9Udu3WiK55NCUv0NjkM4yy9mDl3ZeMqBWYfoqGG153p1pdDE6clRdZWTw84u0fBoxP4dpq
dbRvb08HqkAcPwxmWPImDyrGKutblPyDGDI2HvNz9AQzr7/cf5m3GR6MASBIxC34/TfeIYlWjMx5
CwjTSOoVqPdNRu6jQ9CW7hDWxNY66sJnk8bL0dBop6W6khXQA0G9juRyu48aWRR9q6V5UCJB8SUs
m+k5yxJTPuWohf2MOmP40LWF5aOw3z+mmiRSLy2yMnNNG1ex//BpadvBqgZDc0umFyCqEzQ1Mnqb
1ec6yq2HyIhUH9Zx9PntbxywxIoSXfPArewTKGO1680oD0CmZ2gLO/KHGcq662RV+7lx+uJsgYI8
GDrvdD4Q2EH5aR0EICO4jQ/tUNO7zUUeFENZnWdToDGhGNP7kU6z31vqv3PdO5e06RBlzNriRM/j
aBa8t6H50uw0+iZr3bI5t9IYoldgpUFDg/zS17bmJeB6D8L97pOCSgBKChLlduIs6bZQ5NBIg8lp
sg8YnQ6OK6uTk7iZUkUrynycn8pORCfbjPPSLSpz/LLgYHgETr7NGldA62pjD+DavokWoTpCV8fm
LsBTJV3cSrPGH1UK7RPpzEmcCiX9L4eZ6RlBWQEKfUMDanq0hHvygpVCjHuOzeX6OLYM/b10DM3a
7dN4SL1GHRrj4Pjsfds/V17//o+EgfY3vkZtkgV2KS0v+libAebFzUHne3cVql1aFMzpQD+/XmWi
QSryOuTTto5RBJAAQ3ROY9E7/v0zuvvpAJ0g8gT470bUN5JHqg2HKy7U1fpsaP+iRPUDoy/VKxyk
m+8vthOCiQbEQXqwa2movn6qvpMnYaVaEqSjqiafmZOkX1UcM9R3qWmFF4wQygdZ7qfr/WV3nhFq
HyMt4gK84G3Lp9NnnSm1geZ724OAHhaqAy9MaIHFato+qkU/HHR/bnu/iJciDImCLdqBN4LvwDqH
Km7oNZvFSHfdHetRrZ9sqZNAxdrl8HGR1UE710WcRb9aFKm6cz6KTv/89gcHLLsKF9Lev/m4KCqp
KUvHgQ0g+hlKa+lXajMAkyvFU2T1R6JQO3MznhsgPXrU8N1vuEIDAZHRCMozttZjkhWFlT/Es/7U
2Et3aSwT65AoRXJpVlsPr5zGwwr3MZWE8jdp3XDw2fd223rvgq5awVvbWxeR9l7XaewEZZTS0cx6
XcrPRuvMf9WNHftDr7cPTqWIt0sPgneGLwV+YQVabXsfAhW3MM2ZWgkR5r6+FJnf2GclB+4fD09D
57zXEqs4uPZ2AgZJKoY0a2/gdiANUAgEw+AwKpND5FuqznpxlvKIC7aTFrIKKoCrhMKqmvf6AEeO
mjsUSgieGlLsQc5ozosyh/6c41l7f+/uLQVRb91FKzZ529IvALSU1oKIk7OM8J/qrsH1Ke2cEDXn
AQfJ+6vthQgoShBsaPCviPbXD1ZLsIzbSEqCXJ5waotBt3QACK7OEv9YwFW9PepSn9EeA4xEd2Cb
o4hkKfW4UZNAbfP6gTG37Rej1j5QIqanJDTag9x372XShFvb0VTsN4i4AhGRXpVYbxjbKIjGcDl1
qOr4JfJCp/tvcnepFZnJxH6HcpIp0yzFyKQHUk5SUi2FekqnVvna4cN08BZv9zyEMnXtraPySZTb
7Ma2FY6TVFMaoEpPfknleVI76JD3H2gnzWIZHXsZbpCdnhEQfJONr7IMAsMeNrPpZS1nTpUjbGj9
mv0e+bD6YiFp6krKpPum3jQHN+fthbL+BgvHLyp7VPc2GeWUdEgJzWSUhtGzYYji12mQ5qeE7+2N
lTMZLvG8dHH9QltnTo640Ov//7reZ320BlGnZcfetMflTpgoDNrkI2rbJK5pNo+p3TYnwXzP60H+
uEO1zB86K40PTubuR+Zg0kLDu539+PpkdkrbI7Oe8/bzqDstyKZf2kLX3rxrfzfGmZauQBPYHq9X
AU5axHWKkNUUSaFX8q+8sVEsX7SNdBDY9l6lgsQl81Ay1xtw98qjl5yuYqmwK6+jZXXnzpgq15IX
B97UJJ9BUY5no2uNI47WjkAKj0mdrVKVwfjZVmRtrXeKRBsjqIfC+jCVevIzHwzQv+skYrjQmsSc
I4uk+JnJW1Vfnc6KT1wEvW9Obfy5XSKwJog7vrmlw89i7ALgiNT6BuchtGEoJM0gLxRmPYPcSsKP
C7KQrS81DaDh+wd6b0fBKgA+jg4DBMPNjppElVnYRSdBiHi25qKPZX+u7a59uwQgT8VhBRC7kqy2
eyq2GLwvcZlQ9ffNcE6QdPxiIw48oNdhT49ll1PbQ07OBIqEWnhQQajKzpFFeQi9WSCbt1L6lj5k
VefkSbAsS51+VPNuQrNME4vwlVV58Gs+VQNSToUSoy02JqM6+xpINs1VFcTf3NjWqwhfhKQoXSkG
GehPRmu312xZ2m/dpFZQMvpqQM9xDs1zlc9TfJXlQQvdZdYj7SAA3l4rKLOtnAvKIfbutrdpoHqb
l0WaBI2s5kGeTpPf2UZ27RbtaH/sBnyw4xwTlHRogW2CrRo6St0OQxJEgKnelYOuoVSGStVpRp/t
FNfx9GwbI3JOENz+Z3cRiDwF26S371I0jJCkg6PHnGkTkZIu7oVhICALzrB7mZZB8qw8tw7i3t5Z
IEfFi44pPHnjppmKJHFUdDawhTythwfDaqQrmmH2UYNg7+uxBkKYfDz0ODZvdBnsoURujulqo5h+
JMem13YwNp1MWAes7NtMjgYEyDh0voCh3yhuEbRHiCkjWc5Sdc8KAvFYttOynAZl8BfNnv3732l3
t4CVZGpGn4suzuYV9umE9uLqxJQtmvwDNaB5OHVWMeiPmWIVit/QDK/dDHXBzHWKtLTex31hv5PT
DgrT/d+y95rR5F3bnCREN5UHPVsh2TOS7hEkId/WmzCIEsc6JzjUHTz27lLU8Mx4OSc3qok6KBLI
oMB6S7CCg69kcqs8j+h8eZi3MPe9/2B7H5W6ktYpH/QWJBJhjSJbUkpJ1RmFNwFpehQJ2AMnDvWf
gDCP4L27HxV8CEwj6h0kqTd3hFqhqE7LDeebcFQzF43D7FHrdL26onO8pN5Y0j1AnUp8nosoqU9V
2IhrOlXaUX9m5z0jrrw2/9Ez08m/XicmLW9l1NDromWyTF6uLDjKALdKrkMx1gdXxu5aBFfqA0ax
MBxer6VmPZ8aL5oAeLN6NZ2kOTkWfLpUgYRy/4PuxB1GvfSbWIUR+vb9irHRI2jEbB+0Ai953lbn
UA6P+Ch7dyC5DsaidGO4Cn9/5j+addo8QduFQBGYqLXqLoKU0098pZR/ADbZL5pSlFh1jKFaPPbl
UHEZ4j04fUdrPXFOqLVXXzpnlvuTjnz/tWw6IftjlYyp4mrKjC2qoqNa7SVU3o2LuUm6Anhs66TP
Vea8/WgDgaEYpvZGF2WbueE5zoQZ9eJAMjUseWtbcbNcpNfUzIyDo71z2FiK0Mm1AwZ1W2vkQ6wN
6hhnQYm++LMi9Z3tNdCR/o57aTprejgrB8d7b+NBcYE0REoM5nvdLX98pqhbUOvIyb5xqZif+1a3
L7UkOkQTe+egnNjJvnHxAHRK/gsmc/tw1VwuA7Q+pkC2iN9LhZM8LE1qlhdevv4MZc4KmGvW2FHC
Mzz4hnubniKGPAaUEbn/+uL/eEy0pIBu5Kwdo+NxmgFjnjoj7g6ecO9lrspYXOmES+7b16uU2qCE
3TpNc+q8Nl1gTQYa7VLyy1z05KCvsLdVwJGCbadmuiVdoamZIHPfZfi0mckpVqPqcZLEx0odSr+w
7PFAG2hvOWAUa+oOKYAd8/rRRsSHqhE4XVCUue633DZ/iR56s6QP6SXXjKMB1t6rpGVMDoZmFIP1
TdpixKnV6HqeBQu69H6qjqHPliz8QpPePjLCJ4B2EK1DOP43GBjqFbRUQGkFcjiEj0o11KdE5EcD
5d0HQuyBoQkgqRuVQ+DVfa/btLm6WVjeRG/2pawc3V3Q5/1yP8Lfdl95IKg4ELjpud+0CtOhBB1V
ZWlgN91yloiLzMAi+x3Q2fzStm36kNWh/OYuKIsiZ0G+TJy8QegWIPjqWqQEkppU2RDKwF1W/Xv/
yfZ2IaQU+pJkWoy91if/8xjnWKarUGYDDRQvFPTGLZ16Pot5qH1JKQ7e49Fqmz2o10XLtYAK9lDG
xlOV5d+TOk3fdxw9r2rn9HT/4fZ2CGA2cnXaPGitb5Zz1BleRSHSYB7gGfRADjwpgn0qSk7A/aV2
nwxQMlA9FGJvUkh8eBcEjdmMuiQ551hTs6vais6Lk1g+NdE0nO+vtxd+2few2UEZ39LuNHVxrMKm
8eKkSnYmla+CcFVVvr/K3gskd0Lcgmv6dsZV6Vj5On2JCJw9OCcDGu5pplN5Fb3a/IdvxYSBCpVx
C0ni5lvZtIyz0SQcikSNz2UYR5ovTct0Qvx5yA8W2/taFpK6DHbokt00W0uxWI3QiIVSJENSVKLR
iy2EnOWFeZ1VtkcIlL34AeoGZCqkQQB06+/545SBOoF5UnCNzU5efGnyrnUR0I3PcdXKX9CXWU5q
LB3BVncWJUnkhqES5uttsyz2Yd6ka5+cF9AGZYZqspt1ZufNZic8U8oxM+6b9tv9LbO7KjFyVYbi
4t6qNEmWCsfUWpKgLbA6jKmgLxkjonPWRNYjMj3FeVlK5e37dBXsZDZpKGuvflPhVIOzDFXSsOjc
pi99sUQfEyVO/Vyd9AOw2M6RoO6nGQa/iNpi+ylVK9KdIcSXcLIixT6HZla/EynIyYfSpLQ5KC12
NirxZMV+wIpcVTReb5wJN49Mi0Lq8TSz/qmjOrwMfd1ejHiUWpdZ63hw6ex9PoYQlGirvPYN7JiX
uBTDgMUjtDjJi2O8RFQ9ElctUodzATze02WssO/vmfVsbxryazmwjnV/J0Sbz6fWdj+Y2LQHdaFU
7y1leqGMNc+xhS+nFdXxZRbFdJkw6/p8f+G9j8malAdI3932pZSi6VOAJzTiEPZKPPx6kP7NR1hM
g2mG/+FbrqB12v7E7Zv21KySMqAOHweaWUadh0Z+1XqVVkU0w0ooVe/tgov+4F7auSe4ALnXUWwH
rbDN+vCczdeMFzrcOmsxnSJ7tvHgOviAe6ugI0aBRcZHDN98wMSsoUV19Lzr3Kj8dF7bjdVQHETt
HegZ542RnwXxh8Jq+zCJyMYK6WyAfApJhDdQ931z6kp633AMEy9FtaJw26IuKleBCeQLoRuRv8QA
TWRL6w46DPs/ZwWnrqTp1Qrt9eGEnFDmIBhJLzSwHmIoc6/AP+NJWQrzKy7h1bcCnXK8o6T8mjF3
8/u07p7FhGrk/W28/0vorK5qbjuUsciZMk6uQkGdpUbjzZMePxmJFLOlzcwJ2lB0L43S6Oe5NOZ3
KDfLz1GDpzwuOt3bea6ANGSH7cD8Gc2jzVvBGthcipJeb5NGPzM0Z6jaktZFdFW9jIlU/4etR9ZF
5Cfs3+KERdYCQTFMUkolWT4aVp2+i4AqHJzdnUChkfkruDqsYnnbBjbiG+Ys0E0PAJ+Np1azf85t
1J1JlauD+2UnFsL4J0hwjFbe9nrU/kwVhtCerEKGjN+U1Xc9KpPpIbfb7EWGvVC5bZQXYF5qTC96
ezKly/2dtLc6jV/kXdFqArC+SVTEYldtRrsikOi9MgAGbpPUbXlWmim6prVuXhp8B04qgezgO+69
YdqQzPQJxNyt6y/747l7IZR5znJa3XI6nxJLsv3ICtMLnaryII7szJ8BDwCPgIpPSNzuUJRciMLt
KIJ0abtAlrsGG5E89/JWTJ8tNPzdAru0ixXhFekyZH07S5ACfL0EuHEIzNtRP7YRI+bdfOJ5SE8w
VJbz0i3wbLo29vmyBy9250YnYvIzoR7Q5t2iQfA8L9FgbMKHInFQY5KM4cm2otlr5Gb2U+a2p2iU
xef7+2iHMbgyINF0Bj1AWbltVrZk3qXIuBFkXEOm0yIspsLmYub5aalLHF4G0GKoV2tpqcAbHs2P
idFFUPANMxy8yaqUr4oisC2w7fGXPEZZ7aspVgxeU+fSU1qFIoNnrSJQ2+B+ZV2GZRIfYmXqdNyE
uuoxLNNFdpHlEMm5a9rym96UynyhlkozlyF8951xUR2dGXY1f2FRG+t8dBRT/TlzYvtaGOYc+7ki
yvcF9MDe75GGzH7SHqe4Q8thOS1dr4vrVJdC+aqq3fwZ/9n2CCmxcxxRjIWawniXl7mduqZIJkJw
jKPAyML6kuPUcB56dPAyqUr+l1QMZOawiCDjxPL1/gfc2TXQEWjgoFhH5rkdG0ahUjfFyJBLraIy
wFcS9uYU9R/oeqCPMYgGQdT0CDu/czDJ3+HRYysC2nmbW9cZljm9Azsy70V1cpZM9lPksr/Wqpah
0pNVl0kUg9da4M+Gqez/vv/MO1kM3YLVtBAY0wqeeB2CSmtIUmihJGgIkT+0sRWf5WxpDpRA9lah
0wKIjzwGp4ZNgK9yPLKcOV1HbEMpXHx8B7/Miumgvbi/DOOItR0B43SbkrUL10MEetEYlyJ381nk
34uoPHK22ClQ0DYiYBPQfmeYr9+ZWHVq2PnYPUaO8VzZ+BHFraa6LYIJfjkuR/Ps3ccimUU/BtIO
m+T1etqIU5RTkEQXnVQFid1ln6ZsOJq17K/iMAd1uIv54/UqCPsbveCqp9+Hyr8vZtnwRJrF6tvT
CvyOgXVy35GFb9EbVgKNHSQS4kWj3gl3UErqrdJqoS2PEiD3t+9vVqJbBK1KBpzy+qmiUlGTvAYz
lxXYnzUViOyoORQa3ItZsGxgAZOWgUrZrGJ2fV/VIJACXWjSC8fJ8hPE3Z4WO21Rtpwsn4hSeIoy
vV1k+7c1FbwbFSWOmxbSIjlwxVJgo8rCAHMuZWzpFqn/AGvw2/03uZOsMCFfUcFwMhhlbnbhGNna
1OR5HAizGv4ujaLmyeL28wRQ+uCj7R2wVWkfKjBDpRtn88QZNDvu8HTG/5M5ROMEnZplnlksf3VR
9/X+c+0uxjejH7xu+22uAOHelrRUx+y7F92zY8SRm/eyfa5w5z5NvIuDWdnOOVsfC3EBWvg0uTd7
JV50NRu1EomaPJnPJBLzwwKX1L//VDtfi1XIZ8ndoNttU8u4y8ZpVibMuNV4eTe1uOGYTAOf+nY8
QnHubH4TjA2ZJSfsNtkyZbyDMECJAgYtjh4kcpolvrn0zbW0JcfAW9BMLg2b9C+nXsyDkL/3nEBH
IW0wU6Iu3dxfhVbiG4PPUDCNWZP64Zgrn8JkTCpfjtT5fP+l7tWc4AlApjDlpKm5PQNSJsLCrM0i
yNAwPCmzFvqpPGVuYnXSebDU8BorzmcKRTyQjcKBlKxEvt2nB0dxZ8uubmz4P3D9MCpc//6PugGt
+TpskiEPMrUUDwVKON4EVv1s5A5J2pAc5Sg7X3glEa4BbsUYbR9blUtJr2OrCEZtkhukReLomzxJ
autbSjiTucTmuzaNYn+GkPjv/Xe+c1wA+QEdAavCeG17XdT2yGUe6nnQ5kD8+MCh8V7IVnekobST
/AFOI+8D+I9xyZbDruZLZ0iwNINsHATKxAPUWO7jU9EC8quR9Pbaps2v/+Hh6DiC+UHo9KbwFUmF
HlqjFIEeyu1jrjf5QzMm9UF5vfdo1CSwYGnDgfdZP+8f2wUcql6l0lwETIaMn+2wqNdQsdK/narU
YNMIpJzQHk6PMOt7X24dKdMYMQAfb3VxgakAXwyjgq542p/SxooR3VTHA7jYTgBg0gPNgIkQEg7b
/lhI4xvqUVYGslaVsguMR/u7SdpywJZSHJqa7ZwEGtKcPHrTCsYrm+Bdd2RogxRyEkLT6a+2NbbP
TFuGb62jRIVvaUAnPXx2ewX85TyVxuX+htkDAPMDIEIxuqRg2NYoeqik7BqbKc4yQU5Zej2VXXBi
zfc2chKM+GqjWq4DYSNyrVTk/2q41v+1RO30o+5UO6G33AnFleBahwe39s6X4MbmCCmAvHYgV/jH
oyFo8tMEWqqysOezpWX6lcpHPngNOwGQFIQJ+O+odEMIk4Dwm/TAMnK5uvKNpRyeMEfssUZbrdeh
XB8Eod3XTqQlCAH9uHUkl4xMwC4G+dE7YffSJqbxnty/ts+4rc72OZ5kacE/cEplv0Xy2Qy0zGw+
obaKirvVS4n8sOSpdgWDj5zl/S2x99qpdtZ2ILQ0DLZfn26pisZSmdgRZWLkP6V4htsuIfERjob+
dpg3b3y9AFYbwZvmr6Ta2US+gT6BFv8yQt15spt+OGs0H768/aGYbUFDoQW5Wle9fqgJxlAYq0YW
pHNa+rMcx1RXCMzl6mwd1CO/S9zNJIZJ+Qo2pQi/TaFx2TTmKK7zoMvC5J+xaJYP3ZgtoTumTvqg
jI5+MenAmK6e5Gjv2KVxGjvaN28+Pg6BhRGbTYF8i1VJlEJyklLLg1pTRt2DWdinPli3FdQ2q82R
TOjttnFo1pNBrOXeSvZ7/YbLtB9sOQJdbq1hs0zn7K/ZNL8j9Kq9+ZJjJSaU5KMQYW+a4wO3ehEi
Ph+oOGi5hhwuD3WZHeFvbi85VkGHCVVLHHJvAiNt8lEb7JjBBPq7X9gn8pUkLv2pgbezXDky+9Mg
ozF/8NVuIxFwMFydCHzg+m56Ril3dlInE6KEi5l9QglYhdFcti/mrNfiMmixop7vH43ba5UVKWbp
ycMLuIErW2VDgWbocTDGAqftsct9qbKUgwi79zrZFbAsVhzETdqllQS7lnF90NaZuDZlqZzmvLdf
YrzVzpQC3adVzvPtR5GxPUK5vws//thkKlFMoaIsVLNxUqhuGnL0FqePPBqF86cGZdtfI9PSB6Vv
sjMihMKt4IwXB5907wUT5QAirdMcksLXJ6Oy9ZF3wjCHTnp+CSMnfCR5OWqD3Pb9GBrCi6RTZYJQ
3oZt8B2zgvVDElSSNPeXOdadq8Tl/VmoaPmd1W6QZfjvUfYRAG7ce0xSm/dv30kgDOm0quwk4s7r
B0W2T3S5GsEdCAfxoGmS4o+I5R70/vZOCEcTzCb9K4P86PUqPS+57zCoCVRbLN6cT/37tFHRQxfi
R5IBdrn/UHtxjWBu0sMCOHyDkCtQccGZB/qArBDcpEbTcKWJ7IcO2bGDjbJ3RnBxVFaE3FqObTbK
kKsa288C2h1lld87BhBztEhhmFhmtKosd+K6FHP/1/0n3CFp0xWBvLtylLn2tzVvP0vVKJcU3MKo
p9CzAdp40xTKTwLI6y8jb5vOgzOvXAyRzo5LraiHp3pZ7Hd4bkmMdwph/7z/m/bOzPpxVwYuWfG2
Is1RQLSbeYiCdoy1H6mwi/f68B8MXddrmi4UEEsg1NtaULIlmBoNowHb6MLAGpFhcdRhfjYb+Ugy
//dA7HVWwIdFAo8AyLjqBs9JLYzklENgT9I4w8wVNYenOh/z2V20ugWjkQps0oSFrNc54Qr9jJtg
Ln40ooxgj6jt18Gs+ndy1+WN35n1oF1siy1Pi65bTHeJSl1xkXDUmMFMoGLPducYJxxzqvYi9XJ1
qlpbz2gn1PG3TnPG2dPagTmAMi2gtxwlLi1vAa+ruZMitcNB9N/5nKtkF/1SlKhuhVIRnSbXk0BQ
TKXzWekz8zlDmP2gLN05qSzCHsbng1i4jYBCy9Qu7bQ4gFzU+fiFMxNQl/rRGEb54M7ciUGAc8GE
rJ/ytmpSo7Sa6xXzoo+ygqb8Mr4bOzV6tpZF/V7I03AQGXbXW2ed7NMdIa/BKpDMt7ijpQyRxDg2
v6HDmV0HupfvUPC1D+7Nvc+FLgd1IbXULUtCqpwBdYwInbpG7pnPKdMJhnp3sMre9+J50CKm03bb
5K7ForQlzMtgmrPkUenNyi8lVfGghlUHRf0aOTeHb5UMJwFYpcO5oV7fGSV6jLiQAHCIGmP+maI1
6fXM769Tn/VeJdnJk4VT1PsuOTSt2nlIVBOpp9apPO189fXKSqcwXNQQJ3NoAxlndD3TlzhPmr+z
ROr+uR80d3YJICX6CDC+eKVblSGz0WaklVc6gTzHZ2wcys7rdWbGRdpKjdsUunpQwO1sFIx5qaqY
u0Cw2wbQVNOWYoqrPFgiqfTModAuq+fM6f5z7b1D6AS0J9bO841DkSkZcBKXOA+aVqfDLaI4wKjX
9AClHUl17C1FDgWMm/yCXvlmo6B71TsYjeYBOlzLdxwFRegxkDO/xXD0/r3/WDvXPYIwgG4MpqVc
+Ju1BoKznhgYppbqmD0r0zg3Xpi36qc4VOPCnVSlRC21zA5i8f6yNNGwilOY8azf9I/uXb+yk6sZ
HG1jT0Xv9oSVyh2izDhFky4ZXoNqWTDLo3Nkt7f3bpnCgPoER06WunnemVPy/zSicepNP8Zf8HOh
4XyaT7L68f6r3VtqbbrSV1/ZiNtMSkoNdUpzi6ugKwwUZxCYd61Kz075qAF3uL/YXnDhvgGFC/bm
VnVixCJ5zk38OOTRML+22aSgb6u11oOZNcZDslTaVYE99JwUiX5ECt57UFrM0LN4qbqlaq8/pg5y
dtY7sgrDhvZS1vpykuu4PsexLQ7O+l50+XOpzb7J+jET1aQwNbbz5FwkdnseuT1+LVqM51AdhW8f
tYKAxlXwd/NvJVe8fjZNausqLnAh6JXxV6wP4VPWxkdgLe4Z/pvN3bBedGwXWkP04jYRGiGUmDED
oKmwigz9c055s5QubHkJXm6vyudsiVvLDUM17TzEdIzei1Dwp1yGWIL1SlHknqX00nwxa9usvFkY
8gdcbrSvVpsLy4VZkzT4CeST4ct61prv5yVtfqVQlBLXthvns0iNorg6JnITF82uFXFqo6JsXQmB
7iBTFFzdnTwNZS8qpvGXKRc2DiylLX9TzMJRfQFK8sMwjOHHdDCX9jTmalH5pjoh4O4kYniSJqft
zrWTaN/sQpoGX097UXtFpi25nzGmcfzWqIfexURXkjAaXZaXSdUq86Eae7DuowTk3nOguf40WgrL
jyGdNmJGaKbKRa2aFvrjvNCnHZCc8+a4TDOvCyVrcmejYyS/AFvEE3HOi/YFwhFOw3VmZxXZRTn9
yBEcROGa3hLIlEJMf01iSr8QpazlXetYzKVcsP6Z8S9ikxNSEK0S/d0mdTw+5JXuXPIBzsiDpI6t
OJHNK4mnpbKdnUI5S82TnAsdFwldqBpxLdYkr9SS+GUBL5D5eD21/yN6TOajmk2xehKS1ICLGpNi
+JLMFDn+Yut58X4p6/ZTldTmM/J6IncXc5ya97NZRZWbNebyzTZS5+doLvPZmfCwcvsYoZ+rpJiN
dSnkOkfhcByGlz4t1PR5bMdhdOGfCtunrhxJ73MjFf6SD3BHU2fUl6uMN55whcytd0Km38p8Ze71
xqtGE2fDit5Ue03lQcldkVW17jedEz8W89j2GH+nzjc0yEbb66bC+FI7Rlu4FmAd+1mVxjEwqv/j
7Lx65TTaOP6JkKgD3MKWs2sf95L4BtlxQu8DDHz694evvLvoIL+yFEVR5NkZpjzlX4ypQFkYzm+o
89CopzGp5xbZB6+0U+xN+tIIpA9zCqJPM8lDAT6qvRh5IvDe4rFoA2+M5c/WRuYviApNtNjV0XEO
e1zk9VeNXJwvgxYlAMCcrAqLoUJUUeT0qIMZlFv8biSZ7IPSE632pVKdKcIYevVVa/rlo5Uhcv+u
wmZ3CYjZspFN6c/jRaVt93mce0cGdiOtr01rLsYJoVVR/4clpVmGJmYaewWkjbeSvJD6H5084o77
zLjJVQzjDyKGM5TWO4C40Se/9b1/SnLzj21v/OxUM+88Jw9X+krAQAKKB5Jg50Epvc+9yW1hEGCn
M6dhv2LtmlTLjrPm/Hj54XooGVHhR62ZlBRtTMa6e5AVZX3dmdzyKnqz+NtTfvk+tqQAc+Rn8q8G
fc7zkPc1J29WX8DrZs3x5R/wMFVaTuRRlB8JV2kl3t3wKlP9UkwtutGtX79XiZpxaIwm0rYuP/0/
Q6GdAbSbJ+UeJZGNVRX7OkTAaIKvWVbxAj2hcU6mFu3ZVK2/+v5BIZqjdYiCzSNHIU0WwI5eRb+3
ndqfq1vXP8ZAp+zPJ7Rq4/JCrppB91XFOEXbDTA/2ZM1cmy7RWV+6HmZ832Vj112NuXWI0nCi/Ep
kLsVXHz7FtuysWa/IoHKYeq/9lNrOo80iNVZWIqwtfVTdbHHyjjWuqH2TuHWNsH5mrIY3WZAKHcV
v6oFfEeJiFPYYx1ZSrvTA5NxL5Um5Z+r4QKiAReALi/QtQc4TSVSXSYLdVTTgPOfm1xRnlTnHjOS
nTX9hTy92SgrdJGnkhXFt/YhrzGFJmokWWloZ0U2HdaC6au58/sfi115/4rE5r3SSy83g7Lrqudc
dIn3PNuNpR1konnFKVJF+rceVTot24nE9uUd9vDN15+H3RpMBHqjDzsMy87Zxq60vCZRV4V4qvOO
9MtkHYrG/z7GrnX0PFWEUVTtEageQk1GJlMAXb5CSJHpvN1ttZEmU9wOJWlIpI6aVZXHomnGs5O7
y2szdea9+srDDlsHJONb6btkDfc3IdLDbdQmDFjhanytZ11xrJoPUFKKnSLVr4vm/qPDoiUxoRFJ
SXBd9d/SL1xvZhC6Lp1Ic4nGwJxiENvKnJz4YFuy412MWq8OiFhWVmVbtUjazln3zcyz+r2OidMn
00nt+bDMMOKfxgGx7KBKnT55svzW/Vz2vZgwgmjyb8AFir8LMwK7NCumdxzN2liOU2st/1RKQ+yz
GSPADQiuGgXWeV1nfmHPDzLI+kWN77uESt3R7SGV0mWDYR8Q9giKaqD0/m7j2FEB6YCbhjiMZn7A
UzjKIK5xf3nDtZV/7JCBigJj9qavL2/MhwuWrwVvkJo1CnjwI83bJayqRKikQtY+Za5HsUTys5Nq
+Z/i6tZRqILRzoSB83AR6G6G+5VelFe9kCb3XKo9d2W7p2r5CAFjGPpT3F8kIY/doTTLClGAKb0u
bpSeiyKajsQ7+kGl2cD3N6IwKUz7bZLKFJc5Z/mWdK71dqJvfXh5VR9infWH0AYk8oNECAvqdlXF
FOlUsuj7p7k9HzEj4rLXenrTuqUOuaexJ7kcd47D1h3DcBwFG//RB2odJ81fVuAJNZC4+jd2yvGS
abHnBuSX7imya/sb/LDsOUKUe49wt3Xo0fNZkd3gD4iAbyfM1mo4ZE11FcM8ver0YgRvFmGNNvp7
8r+bQyFyTEmV0R7UbTKtId1boUuIUXsUOLUYpgpiASpfvJ1AZ+MzejoNVlRZKcpR77+dFVlEbM3o
9Vzn3q/Ps5031yZ3xdGg1RA2bVK/0t2o2hl0Y34UlFCHATdJB+k+GOmsVhCZL+UVqW35zcKR8px2
gxyC1FzcPWSdsfE8UC9DKohy+IbpJYUzMoiRTdORNgbd6BgX0XVlUPcF4oTprAfA9bNjlw/efxOt
wkOTgrnLhd4/ZZBozlq1OBeqYHJVq1yCqNX31Iw2ImvavVSDEGrSwRrePWCrcpChFO9J6rjApxB4
LLksEak7Ye1Qf8IMqP9rAT98UjkaUahtFPPTy6d5c43WNilHdu043d2RrQfcpSPVvi5mLl7pg/MO
gwqUOacSphQOJzuxzNZw9HUoBtO2fJQ2bERbLXScymvjGdpnr+4RHnBKlEebsTgu7izVzoCPKBvK
kNBbMJsEo/TYtOzHpvKLUoJZjUTzBhxRfCxlk6C75OTZ33gTTaeilY0bWpU/f4pkNl7gOtU7MdLW
xqfkDkWfLOrRH9RUWtGVNiCbUvTpqxL2E7q9YxtIrUx37ufNJcY5izyNWAzw2O3BLgt9ab18Kq9e
IeTRjVP/jF5K8eQ3sftKLp3798s7aGtq1PZtgHEgUpjj7XhmopppEgN82DjpvzGSs4QoL9ufnXHs
7J3PuTU5tg+Hjo4Teqt3B2bAbDrGwipHawl37dzIl7PRmu25RpgkHFyV/B+TI8vGEZOSJrt2nfxv
UVhhVLkbLTglNJyU8xJVH0ZfqWOKJeqXP1/G30daZ/7bSKBKjHghHLpKmswHYGE5dS/qbvjH7hVM
t74Y+QTWSCsh0rk/82aPC4xvkBLOfVMHNTi+56KXuErBfvv8f8xqxYxSDYXfdh8szPBeMeMFHZXp
lbymLof9UHvcbxM2bNpOqrvutLuQeYVsW3QNfumd3S1hTqlMp0qUXYckHsLJs+ZXSeMtO6HI1uqt
wpqE5s5G4jf1IrUlcFh0qhfrc7Yk+VFJZzk1S79X4tmaEAkO6QaZ1dobvN0TY+FTT2pp1PVxgSoR
5eQr4J09BNtGbMVGIHjlGaDbfd8EwYBbZKrFbQzCJrqoep8Etjf3F2cUyTHxKM+m7difCQj3rqqt
pSRCh8IBDvCRT16KAlQBjxqyXFkKX0Ofn6hC5WGh8vr08kbcXEpeOFAiNGwfqAu9UJhMJaK4El7D
dp4lmpqjuwdu3HxtiKZgfJET0x+8e07R105U764pR+QPx6zPFgqlevJxtpbsRHBZZAH6SPJo5QuV
umnoMSx26x1uyiNqmDdvZaVAX+Dhe4hYowE9T5KfAi9xacbHzIyEopae2acxQ4oAUIlXwgrWINoH
deV3w7muSxSN8xzHVrLtsgyAEgwXYu69otfWZuPO4ZdRM3kEa3djnFWRSROgAi79ahItTQzhau/K
tP4xRUr/7iPW9m2k5bDzcmxtAK4GkgfytEd6rxl5QrP8prgqfRTPrpzSr0iV7ElTbUXVvPKAd+Cr
YeRx9/0xozCrvCnLq5u68T/loOK/fE3OgaEguQMhUoGv8j1394dBfz30K5YP1jk9qnXqvz0do422
nRIdBZhSxNnBMdlWbDK/Yu/lJf/BzrMzPQL348tn6uFbMi7X4Krrzp1L6ed2XN2prYb6Oyp3Zr0c
O7NJj5mlF2+xktdpE2T9aWwH/W1VlHt6fg8XBx13SqdrQkZS+AjTLksNHTdg2pWc1MGJk+QAvaQ4
KqTed9qZj0easdZ8m5btasR1fwn3YiYZKiBm63Vit4GbCnVsTEOdskqIOEC6uD0NonZR8dFMXjfV
DuJV61vD1z9ebTS9acUTimxYwzSak8aFqYEQiYbuOcEbOhS55x1EHv2bmxAidcB/B6XyPVbkw8lh
AUh82dBr65i07fYzQ+635kYg4Z+Upv+MkYj9LJtsz2h265OiK0JUgqoNKId1k/+2iau4aDM9QuDF
xPXhk6EP08mM5/U62q0Tb07ot6HWff3bUNCtRldFFqGWasTBRzDs4OrDngTRxulYyZ14TICqB6i5
Tvi3URp/SppeYhuXT1P5PU2a+LMpOu/cFOZysbMK0wdpOFV3aMXwx9p/fLLfx76LhExrHjtdh3Ns
52V1JLNxQ0HnPVyLmkHK2u5cro/VqXVAbKdojaN7wX65nWyNwNLca8Tl3jzESWCacXHJZO59deoa
IsU0kBEEvUy6gz4j6EXfsLBeO3G9PFN4KcfDy0dlay+xDwFSIfpMnHb3azJ74evDarh286ry6Sov
fRa23zWBbU3Dp5cHW/+ym6iTqaN36EMZQfSZJOh26oVmKstXC9G00XyrcIA5JRm9qcnr0gOmJnuB
zObc0G3B/pmr/oFU5xMEQrSm+mykfnNNbBsdYdfWDkksnB0E9dYOhgxNI2U1WHhgKJsooE2JBSHR
6qzGD2JIde8nrabtnAyGOkxuDACiS0WkDnjq5Z//eF1Bv7KtVt1AbvO7j4hC6KwcKjLYLi7ilBft
v/pMtOCYzfA+w5V6ZwtvrCskERBxvKHcQffMH2NC4b2widzGbpTvCLzt/9p4av9uRm3Yu1E3x1oD
UZDpWEc+TM1Z0L7ASP0qXUe9riLhXBDacy6DQ4/s5VXcGgo+gU7sTpT98FJWkY5ip8G1CossebNo
03IScTl+QhzKPL881Ma1Cu+bm5swm8DzvtyeIyyj1xEQxkI52TvlIO0Sgz798+/kr71Z/kGE/fid
kK4DP6MjPzi0yd9zL9tQomXyPA69tTMhc+MAIEDLc0t3lqL3/dHWyMKzaOEewUPY1QDJNG53hFZu
+ydVFmMaWl2ZDSH6FQR2ZuWKHxH2gtCyO0v/Jhe4rYekrpFaBdqXf+pLdHPDRE4CfJk29rRCiph/
l87sCJTwDKLGsvTICwbSLyQA8LcO/cTXUCqaEzZ8XJfWv1CCp+ykOxEYDgwXor2S5MaGAQCL0SnF
dmxV78/B2CWDr0rss6hEI0+vivnoU7N7m/TTu5f3y9bqwrlB0mS15eXfbi9OzcujvqMjTLvWpDkE
ifiMjEp+BuZSA3NHJMoaYgWdARbByyNvXNk0DfmoK3dxZYjdjjy4sotKE4MVe8zKY8Z6BEjjTudM
xjIoK32vrL9xMgBQ0g+3eZHA9t/NNE5wptVqDVEEYcfHuo6WvxZX+Tvh+NaXWyXx0dWmpEwL4XZW
MGqSJSIwu0Z4flwyMJQftIncjt7FXuS/NdQqJuFAPENF6L4lotmO5sQxyjBTJ+pDm2LnhrxKEeSA
l3e+1Rr33T2vFAfg6gFrXx/zdW1/C6PgKE2zbq6qnHamTWchrfYvE+O/IvQRrj2VKivfj07X7MnS
bE4RiA1tLgK4B0B2OxnuEmdQEYokw4xP2OrvMlJvhshtP7y8GzdH4tWhCEIE8YB3rQsNLr6Dy6Sr
xRnJemyHFGztcDbqvSB7a+OvWxDVOfhfD5ennAaP2vCcXpN5LkPhteX3Iir00PHj+bXblntJ9y9c
6f3XWx1OUBxBvuLhpQOOLeKqoKqJsYrzlzVX5tcWD6X3euOUX52mTD6pogXfmLpdMtLMjsz/ai1b
PnpLUumhPrjajHgnalQHd2yri8KwfsbFGsoBrpelPA2ZO34fnd5rDtJvlQhy5bTloTNrB9vryt7j
Ijw0bKhTrdaqNt7EawHjbjfyVoy2FyHZWg3eeOUYlD8b8t4ftZt1Y2gvtjcFcWeqw0KF5rM1ef2y
8yht3SWgUHHjw70WoMvdL+gdJAu71l3dmZz6qyViI6zzWO0UObdOHZ2p1XKVZjNNtNtTZ0a5HJ3c
W4lscxWYWdqfVVp+9n2Ft5eputCHcfr05+fAQ5KaMvFWtXMh8+wjW+XX0dV+ZH5rPDd5ljyZhRx2
hHe3joFHfWYNwVYJsrv7f4kpUBBwUcJddO2bp9nGdwsDReQ3qqV+PeGovTO19YK/PwaI/FKu4PJH
YOhuORMfyJNwVtJz0jVvORJz6KfAdaGU2IHeTPKL1WvzsSjYuy8v6uOHRDYC3BCyxpQ+H+ie4EPr
qa65qaU/FRgqN0iEWp46erDzQjVACUJGNtnZPY/TZVDyeLp8uDs8vERLSwSToQYIRFhWT6Zm/5hE
bofFEptgRQvnbR/VzsGEPfTHlU94Qjonc+330We8Px3e7FhdOoHKsjFN+0sb7cIJphQjsyABmXGE
3hyfgVljNiilr03cO47/Jer7+k0LLHaVUtNrM+zHItm7eh/Zk+tPW3VGMZ0Eq3R/pGghmyZJIfmM
k7lf3BYQc+DQiY4OjjFW/4LRrp0gt7TsbT/L6kcZLwREtjStv3O7BqgH7K3csyta993tvuQ3YbtL
X5Ik9oFaYtSq1oqBYFovB/lkjVSIRQdy+eU9+PjAUVaAm01sQsvuocfsVhnI25pwy49K5zpquZeE
TZFqZjDYfrkHzNvafKRwayOIrh3LfXt1DUaZevjNEMAmqfaqLBw98PVCHUkmMQzSrfk0xLX9yvaS
Pa3TzXmSTNHRp/b7gD9scQUcMIomXZhs/akau+jQtTxjeDvstfC2Jrm2JOkNsZUe6i2t1WflWK6x
XpyUl6SDhhdWka/ZB6/QKgD1c+R9aaO+eZUtVL13ksrH+9OiJUV5fNWGZsJ392ecxSKz+YJIRsx9
OBdp/t6N3SRYkCI+22ae7Lx57tYtZttMlCPN+3tPt0qFP6dtvdJ8Ryt7Tk051SHsv0pio9HRQYfZ
UnZ83K7qw6X2GvD2kRt/d3O/945ohKn6kuX93H3Q42qwXuPmphVBMqXTm9FapPd1ROJdHqmZZeXz
gqo+t+IQldaB/M7B2E4g3XqGvJnmQY+JkX9IbBgEJ9X6vXUsRz1ZMFqPqj6gVDFYwSLH9nkSYyaB
20aiC3j1olclziZJWHuL+Cr4WTHaEC1iA3ZR289RMyR6WNoo6wdxKusPhZtm4jApzaqPft2W6bFb
isUP3KKjZhbzLgIKsovROUvbWsxwxJZLY9JpXYdN03eglofZUqEzi/GHo1GyO0yOcuez1o0Fhzz1
0DOp+gU2nunI1dm716rpsMAdz+kDj7kImsUZzUPRR8I7mUOa4BuFfZri/CZ2c9UyCPWnATxB+0Qc
Z30uq0YfnkuIL82hVaP+Tu8mNw2GSIzIgsvJsHbC5o1NuGqI0K+jDMCeWPfMb4mBaoCZmQ1vag4q
PCh1WYZzO9lvMn73TxG746eXb7GNPQiOxFlLnChnwbG9HQ912EVqbZpdixpL5BARmlK4SRFEemz9
RGK4/1COOIO8POjWlUKr/pctH/jW+40/SM/neW6T65zF1oHaFewVYuBzO0m5EylsDrXC27g0f4kY
385PQm5oU4GiXewv5YlbukOG04le9XDMX57UxpeDxb5SF+g3r9IztyM5y+wuZYpcqu43joVCsMg+
kGmJs1Se/OG0+h8DA3h6V90SCpmUch5aONJdxqlu2/Q6l27lBFqE08Mx0rgvdl66rZmhOEAhHFk1
alTrtf3bntTFIOiVwL9e9KwLp8huD4PRyoCy40gGM++pW299M/pvqzDY2m28L7uryKbfvGqnWvrS
nIHdtoc6H/sPA33W48sfbXMoQD6kjqt8yK8OwG9Ti3lN0bFBtEPow/gqpo18NRqrP86zsP+PnUiY
QJKDus0qvHC7itVsJEuxatssVWUftT63gzZOumNiA8/781mtlS743mItMaxeuL/NSkJNsJIGgWD0
QYQXapPKnlrTjCKSTBriLw+2cYMYVO3J3AAurTTQ28FSG++/Ul/JEZaXh9bie0NQthquBdJrzhLG
2xvqGHsGuI8pKz1DakL4kCO4DHDldtSmwCMm0omHSpwKftCWao+5bbRe0DkKCjbdi4h+jBht3Lmp
xX+O8c7bDX4fPIVp1HLyVnMcuhYgqW5/hKt3vDu8n4ix2C4lqarV3mj+FFdBk7TFaxdL0/JDjCpE
Bz4CeE8IErL5XOp6SXyR1tOe1s7GQTXR2SE1WQu8NLFvf48ySnMUKTJDnqrFherHEnRZbQZO0uVH
IaPl9PKn32iQrcgaOPdsMmov+t0C+LxMqLwRMiVmZgZy9tVTO+DjmjWJe8idNn8Sbt1AWl/iY74s
GcXmIbouHpyyl3/JernehfyQ/yl+4sRCCHf/Q4zR0dMSZu41K4rhyY2c9L1f2tH/M1/KyDSPaJsj
BXt3sDranb3jgzFDNno86V7pn+D+2pDkF+dVP3rVxfWbIZTkQWEHqRQJPcM82BTYzy/Pd+PegvRM
WY0OCD/lfr4F2PDanRw8hGYVH7Df4jJx8iWEiL1X7dr8yACpWF66IGvP93ZXlX0apcjtIccctdYY
6HXvoZSlm91PYsTm7Vh72ec6HZwnJ5lf4x46kupV5qVP+v7y8qw3rhouNOB9MPe43MT9/jYFwcnS
MGun154IwYrxFd2t4Z0Y0uFMMt59oeqg9m7ujWGxToYJyXMEg/q+PBZLSYWOiurFqBScjnrxEiPE
zqg6dXAnKlwfsNsI+sbr+52UZGNkxIDpFq61Mf6uu+J348a9GGXuX4BruyezqaqLP7nqrNlp/Srr
Iwt8XpXsDLpxlgBYrcg17pDHaiBOBtJNKgZNjTo+gZEpjmKkxvHyt9zYwQCmaclQnaB6dE88j/LO
o09Yu5fMcJuD1mbxobOtUz/p0Z/fDatxMfUAiFyPygvxsiSirLgQG1AXgbI6853EIm5nlA1EDTgs
ZkNOQqXvIUOHxQbd24zFpQXvPYWTbDUsxDwcHaYpTrXVHV7YzzouO+nJMpq2Cdykr+PXLYWd7PjH
i8un44ZCRWoDga/NInIjXcbXiGTxVJe1+DzlrhMk7rLHVtuYN9InxBrcvhQ4IfTdXg9EvQWcJE27
iAp+WuVHy8w7Zxg/elSA2zAz/FYem2aJPqYxZh1hlfXjW1921s+X57z9Q4gWeZDAHD70Nb12TMaB
G/paizoCj1unIcRBKw0olKEsbfbGqU+aOTRTcz6UqTIDM7LFvy//isdtzWpAl6baS7j8UEqf29qB
q9dol0FvlkPM7wkU10rYOs6eo9DmhNlo3BCreu4DUq3B9TVBVke7IBRrcCPFbYY8W21BrCtATzwl
jjTluU50LQvcaHSSU+nE3bVF8rDZCW43HgnUkJkvhdFVtOz+kWA4P5eOE9M7Q74hyOtGfMwSrXhT
xs34T6ZZKSDYxf4wF918GWq3XI7wq2wrwGkvHnfulsfg8PbHmLdbsjF0kudljq9mpVcfEsd18mAy
Zvd1mzVTWMyGdxSzB1bWi99h7zn/+VVAKITUFycQ+PGDLknbN9YwzklyzUjRMJ4nwg+rbrJ+qAhf
57DIG//NjO/yKQai/wG1c//KWmh7bmePFzk/AwczHaIgtpH3QUJmsxljMeBS5LjyqXTErIVLkfbD
zm3zGHbyd5PGr7hFWiv3376Wrp9okxFfe1tpQexm4DKdejgtjkgC9Iq0939+xiyyKErLGEQiX3f7
eRNr3Um+4nYrG+3Qq0adu2Uc8DO3/B3prK3jDL+GWgyITI7aXcRRofVQeRN3SuZoaRDT1DvECKR8
6yvd3vMw3BwLTCZIQSDERJm303IzpyqrKo+vMkv6wCkARTq9rsCWOXvtts2hcEml8Eg0Re52O1SV
AyBQidAuY6En7xO3sD+XYhrfgJf2/3r5Y21tQp5FGqVreE45/naoPtIgsIssvrb2OB3tJtJObl6U
O5G5tzUM5TKqSrCmH8WUrTJ26miao4uPU0h6clNbl89zMiO4IZHM/Jp2eWGEJVZW6XFsWvk9jWkM
nEcsCPIwqf3aCXkg5hQMn599KmfVZ6d4pFYctHLWfyq8R5egiVTd467SpXkoXFnYZ7zMquUwLjOV
yz4RMUo9WdcEvEURoBgrVVlYd4U7otyiaTJYXITlQgypvf+qboxIDRxHvfMsnNkCKkSFettGNdtZ
R5wK5RmkfskZs851n2JPb+1wTBJR8aQW1mmwyYCPDrWZ7jBKpfwjOX8+Bp4CS/Ssm4v3OTNyVb6G
CSkvNP5le5xR3CoPfW7YT4VbocHcuk2SPS2Yj34ThW1EQVQNcXTM1VguZ7eYtP5oyHpo3jZIkniv
CffnpzhWVb56jCdvLK0GEz1P2vCl84oyuiRW1/0kvfWTo6Y3+bPZynYK5FR2c+DqmRyOUtcG9xhF
6dCibBO3ddDrffyRhKmsQPtB2wtw/prSoKqMuQEm01E3SzW7/k7tHzfClzfnxjkADbQ2TSGJUAG9
i12ilHYwTnTgSuypeMW7DiGyiIF8LFSb98SN17/sNkclF14FeXmqob7764/5rSoTdV1txVWXXn0R
p0f6CSpY0nQ5lIsujwJEe1UW6cFwk72BH7MIkDNUINZaGkIj9xfLYNaD1bkeliJIgHzJxk77OhlT
5oUkWfICMZO3WDbxnqDrxiuMa5tDkcYAtQrB4na+Hq6zQ7tawcxJ3b/1WJSnykKx0faWV5lv/0Nb
Uzt3aqQQXw/tzsX9yBahngJsF8bCCiuAlHk7uu8shl3KAVsp9PN8rNnG5jwnlIGCQRrLU9/ZY321
+sjsA8R0ym/gjIZ3g+WTTIoRbXRldNYZ6bQ/1oHjdwHwo0QD0YqC490ucMu4XFIUVq9DDRGJp5P8
MRvUQdEU29ndW98dYgiXLlkAz8rdUOlS2+aSdQi8lqm4ZtkyhIVf/qtbcR1kg+8ja9ntdeY3ThRt
BFhTq+rj6rF6u+xJNpfF5EW8zX5joirdG5eos7TXmWYMO3f+1lCYipNEkp3Tgb0LAxAISgDV0D6z
DdqtDr2fw9gZI6ziaj6/fE9sRDjkw3SSGY88/H4lo8n3AKfYPGLZHFlBXfjx62moR0nbPZPntCpT
faesujEk7ci1H7lSeygY3y5kXKd+NQgvvqK2mhwzWv6f6D/FJz9pO0prSts5MBubZW3y0ryA4fVY
2qoz1JcbD9/O1Dd5ogf1EY2J+hu4bBEuXJOBM83z/3EzAU5mZcGrUGm4L6AWwMFdoXxyx7Qdwm40
xVucVUieVV8gJefhxNM03Q73ZSNUIE2hVo3yO6Ko4i7OEp1PWCeI6ZRTZ14QU5LENZID4f4fn3CN
RohRyUmBwd1+QiPuayHFol0seL0BDY0kRODLw5S+m891WmjHl3fp5sRwb+F+gShHvHU7XpTjgeVK
pV26vGu+uV41hF7u7G2UjWNHmE/lHSICVbH7Y6el45K5KGJcir7Cj3ceqrBeKi/s627Pn2XrDIB5
oR3KpiSlvzvhs5r9ofAZyjbj+nnSIHyUlv9XlrXesfaBGr+8fjvD3eudZWCYBf1hcvfET4MkcYzz
bFWIKaNBcgSdtleu31pJwGg8jg6PwoNks7SSfnYj5V9me5kC0xjqa4IdYjiMmtxBJW8NBSgZwVXO
G3npXUY8N9A4cG/2L/3qw9a1dfNkN4pVHJLx+PIq/mpk3cU5HOUVgGau2NZfZYvf4py+42yh4+5e
2B/Vk1Do8gEqyKaLR/P+WekRcd2Ud35+hAmc/ezsoZuCidIzQKVh5kTa1uwtT7JCWDQoSJ7FRz31
F/nJ7ZUtjza6X3po0v5pD2W96HjHIFJ9RnLM+ZrZsp5CB2zOq6SoxEe3XpyvEjGVJRBiKaw3FOXc
6MQzX/9sCqscw2j05HNELhT/8Ag85wDeR1MBFgBYhjCRgQ2XC4YdUQ0t8vygsYHIo2eoSe9Hv4xS
PyZghr+lQwcdsnAm3b54XaVPIX6q41+5mU3DGQE65wv1OB4pMhTc3KwE72VbMxDQHN1+Bnswu9l/
JaVzOkcvf4yNmJMyBH/W/JWHZN0Xv32LRYgMK8pWuySrEEYx5dFhNpR+XBtEJB8kzRogkX8LXdQ7
T+bGjqPoCnMIba9V+v3u7PYGAZTeGlxGkVOfJv6PQ5H01HtmR314eZJbhbAVRkCI6xLGk2nezlI2
mgRnZmkXZMLF00xuC0VMyxGXT9mByItoAY/XFHaJsN/alfV9MIr2/cs/4nG+iGWuKjAuOAOA/+vl
/NtKl1aKROdqK4oOhx8KYLxh1LnLJ0vmy85T/XjPgxpfQwOaIaS690tblnblxrgLXycaQ09Et9pT
kbfDfy9PaGsUz+YPQ2xUWZwFDE9TEb4rVE1e1/NkX2wtN/cwX496NqD0KFNRMOMxJmi8C3QkBsgI
suL7gNjb8N4A4vI9H9UiQqfClzUEYk0JHXq7fEs2Kz8XSbzg7wEtNl0M8R3yavpPNnU+YGU9+TT3
Sn+a2M6fX16MX+iN20ttdWWEnEuIRJn7PhyjXFOYXjUl13GJ+9UcqsKSYkjK/0bNi59IKyo7QIDf
ez1X8UjeWy6fyiWfjk2muQdndPXT6A7i7Yi1/eXln7ax8ejWIE1Iu4Yeh3N30JJhSZWXYSxPr2E8
F3bZPTmRdMJKGMXhz4eCNQDk1yRfRiX8do/jYUAbrJDJVWKqcNCxVDpnVRsdCyvfk5W2N7YfcHSY
GDwjYDnvG/wVYQGIOOLRGNL395ESKhJHlBnzc2QN03fhJLIJB5LXOGidaHgL/GUcA9A+8rugrCFf
y1ifz8ruR9yfeqo9B7X45o8GiJfzFv0H2eFANS/qlCA0S2lPq9s8wFii/xQXZfrV68oJqyjavE+z
qbLikMWRsZZeavUNV9NpOOjOMLxrViz2wRJLQ/1HM1os4EuVJ6ERO40DeUq3vkt6MJR/i9rpEA32
/P/UVCdeIFsRCxoSc9aG5qgQNfbpWHxsk8Xfw+9s7JAVUkmGvYphAPG//WwaHa+8T/BILb10DE21
VEcT2PZ7ZdV70J11s90dk7UJjyL3qqmq32/GwS8cK/JJ/5Cg+mYMVnJeNEeGXml1B9Pr9Xc+bIhD
CbMvSCs57+zPxxwGPiAFB9p9Ou3a+zTNAHHgDQWF4Q4Z5EPZ+fIADbkNY9+Pnk14IcAa22znNt6a
MpZfBnA2AmIqnberGyMhm2t2QTqhZ96xo/+CO06/YukGRKmrKJoBpURldE6amrpCO3RAhF8+l1t3
6EpaWuNk+g3UQG9/Q9fJafYjbICqQebsO7ShLrSBIv+/efRr4x+fQtMQjDQ+LhLUZPqkjQmP4kIb
XTuuzgjvpjzzvphL5fxnT/VUHpSLTkqwTNoecmFruWhGAN2nNrRRl2ltUFxuF11KsSCy3HjgyQ4e
rsdT0KxauYFMU9OFu7Oo7qkRcaJ/NtLe9naWbON6AUvNTgUuA65avwsZqlQnM8IK49JZ/hxOpije
2ZVs/piSQYLEdoQxsDJV7zMymedun4pUu8xNqk8HR/OTDypGVyis57ozT7HMmk8v74XHJEaw+ZHG
pdq34tLvnoMYCcU572V0sXLhdYdOa8S5L8fZP4LT8T/iBO3uvI0b1wtwVfb/ir6BFnW3+XojAnre
x9Gl40JsCaqP0qJeoIp8z+D1Vz327npZDWc42aSeZKF3Z83J2yhPZ6ldJiW0ZzvxCxe34HzRw7RR
6gcbbjGoH2cmCOSmKudLnhnpj4naTXXQqqb7biHejj6Z1fr/RsKc68DWhPHs5JPz7n+cncdu3Ei7
hq+IAHPYkuyWqGRZzt4QsmeGOVcVw9Wfh1796m6o4YOBZzFjdJHFCl94A24MyxxOxlAa0WboCNNp
jaZPx1FprXO3mj1VM2+igv6vMen4BZkZntAhwOAsuO2dZXyRcyGL0ERtFNhbZfbIck4UVUmS8iYq
B1LJg1KDAoKAlM0v2i2zBU5Nsz8rY6O5NPZB+6zRKU0C6lkkLEKzgxeiEv2+JSQxYlvZbvfI8b2I
j3SqQFn7smy2ODVqcN/KHraPaAMPWuS3QQUNt2m18bao2r7lvwxYJ2vmaOvoWGbVTQAdtf5I6A+g
x+yQr49HP1icSLd6T0SFNHUZoa0qPwy6QFuw7Tyap3mtf5FwST5hyQr+W8s19VjUQ4/GPZLglIkW
0I1dE/ifLIuECuC28p4ssGBffbxufIAzi5fGeC0N9jGnawrOfSuXLW4RwRxQ+VU0u4Kqy8ZIMC8q
3LKVXsrQprkf+7nrcx41aS1jS6hSxrAh9BpBlg1T7AqxV3gnZqbp+LT27Q+YEnnFBT+XX9/fXudX
DILTUNx9mG67ctp+rvxPmK9G4fj0/pxEp5h8EJpZfK9x4z7qjUp3mt5yXAvrWtx1IcFhVAq4XDG0
uM7umFyQzDjO6CarT885HO3BNuLB7laHniQAf3Tvx+zferSwbKU66fNJzHxc63sIS9V0ZQrO9/vb
hzmZAhTR+DiaB7u/arK4TQVlBHfA3V330/ivZxuMM3RtwJ67F+V+2P3PbHtuw8aaTTsxODkj4P36
nXS6vAnLaguOGxvlUVjztbLThRcEV0oQwyGzN0xORoWZJwrZKCtRHJs3qasPMdIGcDPm7Epz9MJI
JOZABXYbNrLGk/5TIVynKEplJDhS1PEgnPJF6Ll+P0gnvzLU/tBvjk56DkziLru8o6pPg0B6eUWv
zCxIelN72ZjWO2OePgdTEUx4sGXXLoVLw+EmwmLYSw9nbV+jtTuEQcsgIW52D1subOQTNSMKytSK
7GZzovdXytlM7p21PTMh7gQRGZxce/Mw5k6qb2D0Uq/5kiqRgq/SOuN7327aNfmJsxhmH4yCHZII
3EZnhVZbgrqpYawnTlUU6W0LjsiJ6tZsDoPpTjLa1mHJQtUEQ8YpmdcfJrm1V6rYlyaYeO8PC9Lh
4t0n5H+2xmbSjkB/2kt82taP2Wp79Y0CbToQ29ctPhTmciWy+NOaOl1ChDN4NFJiNs9SMpvTuwHY
EyR55bvT7WBM9RZb9NAgBkNTUICqch82ZuHAgQtka8WGUOk/UzubifAk5OXcr7IvPfrm4Bv6qZqg
1tfiWs1rP39OH5MCDG1dELJ0bE62r+ZvXD/aGCQDMMbPZrfU/3rKuqYveGnBIYdHSxUja1oJJwFk
YMJWkyYoyRFl2Z99s7pgrFZ6/BkKSV/eX9yX3miniQHpo/xwtpk6HAvTjX5GgtrJciAmlvdFX5hX
DttLb4TQCcrinBM7n/ftiiK6axqSFVZ1OVdRJbfmhvpqH6YBNdX3X+jSBiKpBxcCbYWb9CSOc+dp
82sA7MlktPjOeo6yvvfc2x+lbNJvNaiEPILqNhK6pgsIPpe2yTUZyksbCKAeymM7jZ+Xfvu6Rj3b
tShXP1nBB2YRNuODBxlsUiWF3FbTE7PLrr33hQ9JKY1dS0pgcxSfjLnWrUFobroJKY0f45003Fp1
lifvz+4fyOXJDiDDIk7hcOJAPG2r2aPhY5Ke+UkGwaqf4m6b5vFAfFF+ahAUEIeSRNaPjWmYROy3
bt4fNmxxxme0F4HQbIXTDdGEd4fzc8wn+1mmFe6jQMSzLNKNTaxPAbI4+VPq5d130TlCu8czQlTR
GnjZP8q2m10DuN2O2ZYHU6Q7mXljY4lkRJgAoYvQToZVY6/UpV9F65X/+LKqPuEbaflYITmrf2va
snaieRzUT91bwZgs9jz/noXdXUO3X1j0u9800I9d0IGawdtVoM/K96q5CxLPH8cbDI6mY6ss7diJ
6ppM+FnoSD2E1twOC0V67wy21tZrPrqaSbuHWDsCDBKEk52XMaSQ7cYxG1ImZMQO76+F88LlPioV
S3qd9OPPUBiUcKveQTYxQaJHO5KXt6QD9G8+dbiM3xWEkhnu6Gp7XNTgfNimqnnUKGh8EG5VJq4K
4JAIhEd/BqPY8tv3H+7CdkBsFnwdDEQKl6frlIvL2cqeWoCJF8jvVHO2j2u2DMf3R7k476QTcFTM
nah9ctiUmNGJYvCDRMMQFbg5zoJRWuf2+OBBaJBI7k/d76GsjGsS+xdOOUKR/YIgIdjJ02/X1mjW
Yz+WKk0AJtPqCUQQb0uQRqtbtoe57PQ7sdTBQRjZ8lK3+V+jYPnylB8ILlngWCmdLO1tytYqK7WA
4NKRSY9JVqSVdXNbj7JHzcqoH8agkYdJzuaxrx3zb+tiDA8gj37MbjMMIfLt26/o79b47RIBYvP2
dZdz+OBYnc7Ue6j1GVMbD0Y9hSSQc7R4+lV09IXzfbcHAvmCKAxPsO/8/wmQeN/VT9s6TeydvYtc
3tQ+l35dGrGQm/m8bKbWkiGOw7/lNucsvMr7MTi5fQ+iYzZuNGuzlltBI/NnmtoEKa1dZM8L7Ohr
iv6XjiCcNkArIbjHTjj5TutYeTQ6CF3bYhx+LmbpARYoV/Lw2crmK5f8hS0H1g1yO13HPYc92Qxe
tizamJEGmKBa6ZQK5z930eWP97fchbknfwIgAEyXYs3p3Le5Ueua1nEBVZt7i/KW8QVxYnHUU1vT
IzH8Nf0L0R/6YTuiA/eOs+i/ssTYz2MeJHPVpjeTMRXlwWvk2Ny8/17nchcMBMbUMgFv0ZowTxb1
ZiLFkZYELq0hsHysjdX1qUFI66fmC637FKSr+jWZdpOHXATi1awLW6Mea1N79tqivyu9vvhr/56T
hzLfrvQiKzxz6QY/qeW4HrdiSD+aRZ0dBj3drgRu55WIfSzQCtxkoKEILt6ONVgtvoW97ieLncqb
OQf3hOOhCr0u6G8bTpsIooWFX6RdRCJfKFLJtq6uLOILO4aDzabKv1dFuNjePgRmhFuFXx4RPtft
o+1q8NHGLr1DtfeaociloXa2GR1KdIjPwvxWbuPqNKyszhbZf5NQ8pBOi/jqud3n99fWhZ3JwgWr
vxPIObFPjgHDoZJWgJ1LJmeyD02adS/4s3tXtGQu7EzG2AGRYJfPy8ObT+PSGYl6kaLavuq5KG/n
IJufC6Y6w39Rur/ef639sU9i0Z2ChDg2HC/0E08OHFE2wssw7Uy6CZhy6M1D8RO/inL5nhsNkCu7
C/LXbazly1JD0Y0UGqrXNsilVbuTYh2IwoTFZ5AvRJu9aWhnL0H5c/5Jby69GcfemfBytNoyTEkB
8hAyX7vRkBjHezAC293qa7N9Zf/sBZ3T2dhLS9zHe5fq9PhdtxTtK6k7SZBT/sykb4WGM1eH0kDl
uOlr8XGVmxY5SAlduY7/3LenQ+8WdrSJiAOpAL3dNDix1B6+Ym7iez0S8fYy2cfBSqnLmsq01AMi
l/0YWohB3HaBlX7OhZd+LgNve1qnKr22hS8EZThd7IhkDpGd3Pj2aVJSrBy7JycxG1y/8pTvE84Q
H2IXWZSj0Y/9wW/G7fX9xXhhjyGR6KEkCDD4nCDNgQ5IfmjcpJHuz2Eb2nu4CPmVysyFIwNFaTDP
cKLN84Y8aWUNwZtXE7gA3TX6MqAbvsr114brxXB4/40uDgZIg+4LAG8MJU/mscyg35Ur9eiy6ZIW
6Za7HsvAOJhm+++jdSrQ4DRpae/9npNPNuqNm9bu4iRUcUBnNL04rrpTXdkhF9cpQStscq5FRApP
ouZFb6w5XUsn2exlqA6+3uIeBKq4fEkHoxTRsBnlgyy6sorwF8yfZA+0KcQbuK6jVm9QZP77Gd5N
RfZSAUobp+FZ4HXTVK8VK9Xs8ntFYakLZ3h3Vawr35ZXrrZLKxRFD+AVAN7OS4vUKu1l8yc30Wjv
4WGb9pHCN/lKSnRp1UC6BXALsZir9ORT2ovhKzyW3YQ2PmQ9y5mjyh7WI+ibv/aUp7QCQZ37bMdF
IXX5doEiZdg7fctQ8AGqsA7mJQnKJYjTbDSufKlLc8fS5AT9A5o+jTrzYtS2HoJoontac6cYD6Tj
0l+ZuwuXCXor9GiBLaGGBXr57RsFlEp8+OBsuaIJ/hHLaqdRugkxY428InVsAE39hxjJReOo2erQ
zbu2ii17pqj1/tI8v8x5kh3ct8vIEm2fzO2U0TH3C8NJPEBUj6qqFMhK4WYq7FuveTBXYV7LHy4N
ucOf9p2w15dOXt4FsVpkhIgJjhDZLbylXREGytUx65bmbrHktWru+VKlPAAsnY/6x5bhJH6giK4a
yy+8BAKBistmzI7Uk5xDO4IofH86Lw5FQQLhuL14fNpdthbdAiHpuAmuzg2sab2+xxaQW3Iq9SsU
0X2a3l7GvBU9H6Jpjxj2VEiCCIxGM95didWP3gGfT3VchXo1isU+VKVHSTT3U6SzBgwa1vI66G4X
Djgbn/xv5/eDFziNQ/TS0nLgP16yOMEIBiIbP+mqMO51lU54TxnzzWaNnQyrtDWL0Grz+QnZmmtY
hUsTzllHNQzIynmaiG1LXzp25iX6ZDRHE3JFZFtrfWuY9Ovf/7YX6mA7uJCvy92yc1T3Z/mfcgAi
br4H59tNAF0joIoAmPm7LvOVpMXXPtcgGG6wcQo+jePiJsvSFkYooWk+bLWOPaJvDTeyUOWLJ6vl
v/cfzfb2BO3ka7C8EZBBThDh4dN9bJc+rw7mM0mrLFCvhF+9/XF2akOLLM3yhqO9uSiYeYiWmQ+w
egRI6VVb13BXWDOOSy5HfAZbZ0Cuq6hAA7of+15rp/7BqWyneibin4rD0PDzoRqXrgiVVw3/gWXz
u3/X1hXZcTBAsD4IvS3NhyGgu/vZKcgIQukss39ndioDLrTq3fYjr4OpjdzJRjdOc4K1PFABy8pX
QD/DHCtrldaN5lmNcSt8Q1hR0KeuHaHvLdP/vBopBhAHC2JsEZ3srHyc1DwiUQo9fYkVmvFcR3Yn
X2s3L6sjiHwwXHmDMF2UaeiLRK0vGxET39KTwJIoXz/kpako3GvBVIfTWA53ci3mNCzgJODx5O4C
dsghmc9+0dFBGacB8ZmqWg08061iIvYEHu2DNFrUr9HplBsVZi7zWB9wbscHIM2fkc4b5F1VYEd6
m+GXaB5mA1ss/KuCefpaSasx3dijOO69bvNoZMfWnrz00FsAuw+LX6xYQ4Ch3epvwDP8/mEpC6O9
n0tn7Y5jTUrwa+6aRY+At7sqahfT7g5FKxGI6pD9HD/qda/V6Ixu689xcFo7hulRfxKo0Gu/DKvp
nrKusvQYVn3rzMm0TUYvQulmuv1Yr3jVRINtLQ87Nwo0hRLOL0+aTvpsuBPVbhTuhm+OO6gqRl4Y
8JghclBYMKtNHTfBFNVfdEd0dbNUqfkVWn/+r2HJgIjLXJaHZoCseeP2LJ8XCLjNKy0Ob8CPea7y
EHkY4/uamtr0AbLWglml0QrrgT6P9eQod5tRi7LLfyTypf3XPKvr9YZ68/yAblTXPG9cCfmhyByz
DEtVrVMoHHe5wyRHpcd569RXpGDMANdSbX4xUse51/VK+xqs/INm8bpyBxdeE8k1T390pHVOqI9p
peJZrBuKCIHRekEoCy/fImgm3WtDLzeLbBymn0eKHOreRX4PQcOVdwytRlo4iFrDloU558sXb27F
q5h8acZBU9K50MHryPsqHRvrptIKS94W+BP/C9Wqn+NWtNWvJpDVEFaBM1phTzp63IRbvBbIhvxs
PENzQlevkdDKtDn4Ukw5piYuVWkZZkouH7VeIxYsy76YwsChORfKwS2Mow2wMzgic4jni0YaHi9p
So81V55Bjlc0bSJKKsG3ldX0KQ9pF48l3sT/iNk3htgw+uWLzFY3j3Ho8Z9d9ONaFbvjYnkfFyNt
7MgqUukc6a5DVxjtPhdkZ9LQv1kTwnpJXbtZdz/CiEi1aHSFt8YWtGmAfbkD0qrtdzziaHvk1/OU
BymSGLND5Cfx+37x7L7x7qm3iS+NoM/36q/V7iU2yTR/NMbScL8u5VrdEqwCpy+6fAKpO9TLLO6X
KrPSD55ZFONj6fReF6EwGdzTKRflIdOC9bEP9OWXKjdqYBAHMB0ojcH+2OeV0J83ZJoCjkK0YThJ
a/u3QQukiuCrBsud5U+2uqEROT0sFALcsNZbADUdui+oSALlFs9FuYCkTNUwxMEGSSRMLUOBPBvL
9ttcDAWEB1tuuMRn1OaeZT/VTxq67umtSvtKHSQVpYxF16wO8m9F99J3rQHueGXG8GQdPk1D1c1f
jVym9SHjePmwSVF60F00/afb+8MHBHWFjbzlpBtwuzu8ZiVlqTVE3XrzQl8I79lDGM2G74My2YPR
o7LxEQaf+L6NGvvDyvzxcXRZ28ec+wCw6Fj5ke7C04lQAx/WyLVw34pbZA3Xb9hfVesxs4Cz3Xeb
UeADky1F9y3XJmHc2DDUP+Vybb0j39YPnrjsVxm5uas+9GmXLRGYwHl+7FcPKBqqMJ6IrWLcKqQi
UAAM62KdmtAe9LyOvK5Ww7GuTDc79i3hNFfc7sNt4RH9kYDE6I5OY45lVGQK9JeqTOe3tBdhhK00
awTgyeJCCnks3hXbsNBb6+5lAfnyy9Bk8a/njdZz3cBZgs7Ylv8U0zj/o2MQXMa9yiYvnGEW6PEs
V/sTlfISZKqx6ZBkWH/fuJCnJg5kt/4IjCH9pNxluu+Wdv1v8d2FrnG9yi+KvJtzol2ECAvsSL7N
2MLVd1qtbeOxboz2i2dN/Y8+NYpP1JJzDG+quj+gfIkPoVUo/6dTUTMO+d2iirEd7/5zffoCd6me
qy4xZNvl8axy/UPna9WQoO9cPG3Sn92oAlGehkIFbh4hKJV/QXi790hKWNVRqXtNnwjgn2VM39td
H0TnOt9yIEEp5hDS00NEvJf/Zp+ODUpaGEf5kAkfRwSQ7dAZHVSGa9fJHuy67asQVkuOTvsqxjhV
E+fZbk5PKVgI7CJT4IEfG/otdDlFtmyR1pbF761PN/tAUoGXkC3s6afKOqP/tix+85Xe4qxBReoQ
5WmdnJMWZyXNS+Ta54mP00THuWEFP2e19r9tXGzsA0dRo/9Y1TI4x3RMDbwa8lW3D2Lo2yfTa8Yf
Fup7XPKzKR6lNprfqSeILXKsSS6hpchfws7k9276bi3ceJgWYC+hqLfev/PgSltwwyaFo+5YF8hC
IPuGqLnbtR9nzFodSt9NLaN00tOEUNL77pLs4fHozelnv0XINvLXYRqfCSFN7pe66GHtBmXQxaum
4UDvKd0JO4nJSjwCUSB39NzVuluE6ZcxXP3VOOCuu+g3pnLG28kQnhNrXanyh9r0tpdRdYN9g18o
axzY0/J1rMFTRlKYnoxyP6gwra8GEu5qBJoLFMnBLI94oX/CyG1bbx3UQ8n5s3T7IrKctwzA1b40
XTEbkY0Zehkuq9VoOZzcdHP/acU0jN/eD3vPS6FgTfb6GDKfuz7rSfKqFLvBzisjabzGTiqtlHMs
9Aowo7WSAoWZnmb3E5LQD6X0jOFKAnYh9UAmCoEsokwQaqdJPGxxveZGM5KgDvYgLSueYQM3Ye+W
17RJLgwFeJFaLwrpdMNOcz0O5KbWBGcxwtVznBFHRV6aTrer6P9a8YcXQhCfoo5tUF0+zWA7S88w
vh2cpJ0s55CirX7M5ib7+P6Xu1AD2AXVKNyaVKnOOrudaKQuu9lJwBBrWwgRpv+6cCZ9stJ5PLpI
B/9+f8BLMwiwlfQNojiE6tMagD12zVwHADKJKw+GEubD3HooedXVNV3RC6tyF3SHz4F1AS5WJ/XU
RUEUxHbQ5ujpjOGwoSl9SPs1bW9Fqk03qPH5+ByJueVu7I38mhPH+dTu7Yl9RVIZ2E0932apTTUV
bdZ1AEJFZh89vUjvzRpsrR0oPUZM75pROunvhdzTZQf6fEeKdKf1uYYwf1O+aSIxmGuvPQKHKd4N
PEXobqNVR+Mo8a4VrVIqwmxW38JqmqaHIbV0cFktLoCHNYN2i4tJkFc8d+m/mhMeSGFJj6MM7UxX
Qzzq3KlcFVaHFdGgB6+rNW7os+0SVXHtVVlGkGiKb3amtOXb3A5mFfV263xXemVzUGlFBbB5612E
m1OCNh1V8fJoaw2Mmm0UPXGTQlSGZKAvtENlBiK941fS7b6395OeyN4Y47ynM1Mhgjv7H1JwJ+vL
NHh+cdBU0/s3y1Dnz2Ovr/bP0bAWCyMrE510Akoji3oKfijC5FxwWVz3gdaEOgS19MbNxpnkKDWm
lyCYul1fenfLeiobQy63QC1MBD6KdqHNMjSaG+m6SGVsFxaCmn6pa8YNZeSlipWWOe6xCBajjQmC
WolQizt0t8PiEXJnpln2T8o1EPKAzTCUXzx05rTQR2O1uIe3PPQHr7d7RIc00FoHYurK/WKTwn/Y
FjD2UekKS0a9LLctyiwU5EN3At9AzWfVn5fGV/UjcG7nE2bdZRflAazVg8ozozkYQdb18YLwO6By
mgP2ba+67XVZNuNrirIPV3HT99mDZnhTG9Lf4u6xm65BV6VoivEGHN/wLIMduoUiSRMQJ5nL/hdR
YjyYWOHA8aTYnYdrqm0+XcCs1w5CjYWIPCSjqFVIp5yitg+mj5rlN9wM3GPiqImBOYiqbrU+t71b
yyxsAncWoahkPTw1aTGM/5Xb2H5z9cIlfXDs1b8vDD97QEYU20hyqUpGIHfSu2GssHkNWs1HgVKv
u+mhmc3JuV01l8QFqnbzNWjrwYXGYTrsA0AA39Qs3bu+X8zgZlqNEnJ1k613onbGLuwLJ1U3c1Ma
Wyxcv/4uC1h/CBEqOw/xgbY+SacPfpDmlJ+WYDDvMxqRWiRzp6kfeh+UbDh2rRbc7l7Zj7W9Qrec
q80rb5HLn9JoqmgUHEVdEjg0gJG7GM9N2YdsVR29pcH0n6ocTSNAyS1aYtOQtX3kqqZ7tW3c8tiC
dfDbzpp8Zt9svX0g2NLpR2YZ9BR0CYwtMiHCOKgmdupF6q1dPeg1Eg3wGNf0m900W4MKv198J0b0
6sitne1zQFn8P7UN+nYYsnr5XG1LL2806OYCWXJr/81yKapjNSr3JdvEztjQPUEhqHXap17VQ0fj
07H+IQXYtMd1DuSnuUXZNVRQnPVD7RdDBY1n9byb1JcF5Z4Ga4pjB1bjX612+xWGC0DBUFmN1WAq
4KwvSN4NbZRTYzRDCxuDJgn6drwppiYIIoEidxfpa5DpESF8094vBUA1dLf0go8lBcTjLZBWF+aa
lR6Kqk+DUNfcoTqS0Vlkd7hg81E152jNuaS7YaTLvTSVLCMaD0sDI7inpe11Yv6sitGnxRmY0+dy
7DwzBlbgupHhkH3ReapluGEa9R23d9u8cYZsidNS9ciP0cXJI5FNelKN1qIOzThqMqpW0E3JYma4
ERgqLZ/Jud2fjSnz8a/bfoj6wa2nUg2Ui1vi7ZVUG7DMEWaxkm0vodAKnmJTZcG1+uz+M29roAwD
YItLj9r7mRSM4bUkJUNpJyBjZRnOzjR9CNqyHdnPc/svkp/th3VqnZsqR1w0DNyyd3cOqYl0olX+
eD/gOI8CAM8iZqoj+UdoevrO/obBtEcNJMHiqHsIUvJTzTTlHXU/7yMlvhIdxUCGvt1UN++PfCkA
ADL3B3FyoTMn6mEyvWmykmk0/Y+LXAxyjLU52tJvn2Yj1a70zC6+6e4BDUwLFdHT0MrOUTec+8FK
9lAv7ALRxf5gFcc67X6mQeN+J0VqqFWO6vj+i57HdEinE9DtQHOoNqcBuFYqSImWayZunW1IYDky
XszKp6qlr1eGOg9xGIryFQJo8DawK3y7giltVGXpZFYC3GGL62bKHgWH2QfEuctjZdHyVK7nRu+/
33kzEkAfjs+IEaJdQ9j6dlDlrlMnt1JPhD0MSSDT386qX7MvuLBaoKEwfdgw4r502sftVd4VCOzr
yWIId4h8OTe/sIkXj2i9B8Nh8gvnCqP1wmdjtUDd4Q8YolNMa+FKBNAza0vWihNUd/ICGaW2OErN
b64gVs57ZLtxM0iNgDiYYu/JZ8N60VSdI40Eb5DtsI2u+WuXFruB02bfjSgyROR3I+IDkiwf+dQr
J9KFuUUmykX9AtUH8BUnwxd5VXs17ZpEoQJ3GBUQ3sotU8LSrYzkbP8/NgS4lD0M/yO4cYrPaSo6
YY3Qt0SZox71W9UhA1moxHFUfQUEdi6OB3iAxblDb5hgjvW3i3N03Ll1pKsnTdqxs3XNm153+foh
NOZ8/B3UeOUgjGW1fViWgVZGpHyLgCk6Gk9SDBVUR09X2CQvQfvXySWPRlaJcODeYj+dBnsQkyuJ
vZAmLZyX0bLWX4Zayiqe/d7+3RsUTq7s1AvHAyc9uCiEz3A4Oe0MDjUsP9erIGWAtkiUPi3xulkY
Mjq9vNvNDyMJbfX90+F8G1HZ3Elke57noJT39gN0QbsYzrZZiZN24mDMLT2lmTZDgCjg3w/FSCCL
qbbgZHx6woOjdIu05kYxWieluzbL+ga1GHc9VBKhgCuTeX7sceRBfSNb52CCl/b2xdBVxwhO881k
U+DpqR26j5uwnStHw/knA8UGBhUOGkArwGxvRykx5RzqIdORNdKLx9Ehxi3Mxn1wVujEStf7aLVq
4/X9b3bp1SD8gSHEtAut2ZNB0ZFMPbvQ9QSDwOZ+socq6QJ5TTTu0quxO8EoUmHZgV1vX82HRmPa
uEYmkIj8DyYwB5psYnquqsz+PAyBnoZrDlL1ShxwaVgOOQA6rBAPS4+3wwqOnmIrpJ4YVq9/1IoS
wZraKY6KJpgdGRX0BKKDUg1Xxr2ApoGUwoSyGRAnY9G8HZiFZNoKHlNC+drbKTAjndl69LdvKOqD
qRnm0UnjiRD02BcLsmCGaJq4aifvmp3L+Z7kSSDn0J9HxPwsTNAE/BOjGYhA1606phS0E1OfnIMx
TNcwRBeGQqiEKt0eGZxfba0nRNHs7Rl76J/SwhdPlSFQLGk18/C3i/bPleKCwMI8kKvl7fRCN5u6
CSOTxKQvMMRa6tAPc7rGuLIjzzcHpNvdQnYHtXDYnCxbc8nrosHYJXGWsnsA69/GqzL1K2fZhWiV
YAAiJKQ2EKynb0Mts9Wc3tYTd+EigE0Dvea4rGVpHv1y6FXkCFn+Wqmg0Uqe2ura5vwDpzzJUrDW
2auDJufA2RqBnGHLzF0NojrKkOGEXDLslaol56fzWPdktOush0DSzRcELGiTwxO1f6MRF3wP3N76
rVfL/D3FFh1rHnqtT3KgZB8t+S4nPtO9/FlZs6leTUNSTxpp34e6BEabWAgcfLBIiF6r3Hd+9GaR
DzFG69oUeZMnf45Oud1bUyU0tOvgeMT9SsXmyma9EBIB2t0vrF3I+Mz+xin9bqoA+yUWxgbU2hbE
ybWMvi+pdgTPTN6+v3hPtwmUMH9vEOh89B3+tf///8HsTI1ltr4LOU+qfKRxRqfe1uo+0pq8T64M
ZfJb//tl//BrgQYDIASlzqHzdiwExRqfouTCOVTS8Zso6D3VmreYT1sFkD4KxkXco7iAWYGWFfkP
0JOzvIM7hpqeoOVtRuXcjd330k5X72kAAhyNYJFflxQz+H9Gpw4e9FlM+hL6Q+66FIpmBwFD5RhV
jHCFk3+Y8sWhSz72souW3VMrymo3zaCXe/qPbQ023AtRDRXHpdZRRjX7YVxibXLrKdJ2tlWIvxiU
an0bh+xWLvryzdHMHJRs4/JCovH9LM7LuW+f53mejs4i1Ppkpw2Fiwlp1+DWnoPCeh7MrOQ6zVSF
xglBaZ9Q0iuym456iHsLLmfFrc+nzPvl/S9wegPxAbgHDHoxuNOe0yORVKk19oFMCr/3EXxAXe3G
SlNZ3yu67eqWKqP5PejyJbvGBD67gxh6R6Lv1HYiJMBhb789ZimmrWmuSix/zKrIz3tclPK5y37q
XeWpKMcxRLtzBYrSiSE04yu7E0Xzpt5Ax//1LBCosbV0WjlAWfct+D9L3pMlKHiq7ck0pSrukFAI
S6N0fwc2CAa3b/rI9qbsyuH95wVPFj/tHJBxYOTAdp8iZzEKoNDXdzKZwcUpUnI3+GA01OEQeZsR
NSvthepvvqad/tgsGcSJIRuEG2tlP4HRMbLymizg6db30BPa7xP6WQRB/PvtPORtURaoVa6J3XbB
h0xqZeLrsxVvw1RdOdVOry6GYrb3BUAGYJ7heWtYoyS780bLR5a3tmjqux643c37H/bSKOjFAGtH
nwv575N6QFMFW6qZSk+2WjZxvlWwjcf6Gr/kwlK2qFv98eJh8s5A+g4iT7NfcUQXGKDvyuI6uoD+
dPAGacRmtVvTQ6/piuE+0Ab3yWjb+cqhfb6PeQJqZlQL0cegw/v2y3XzBE7HXvVEznV6C8KuuB0g
4B4LL/WSyhrXqHOz7UpgcJbR7h+ROgs7GLVT0seTOMdSCNzVM+KK2FiCxzH/j73zaI4b2fL9V7lx
9+iBNxNz7wKmikUvGknkBiHRAEi4hDef/v2g7p4Ri/3E1289Eb1RF6sSJvPkyXP+JnawpVXgNKe7
oZrVwyjzxqRHQXlX05cOKT5Tbc7A16U9Kn/0YlInURxwkeikfHBt7+j4P64NZQVIDewt77axIvHQ
6kj79VBohX5Wi8nemkdu891ZcakBxDKWM+pwNGrCbmtSgAHy1uqgjq2ZBkCskyoABYok1CKnKvPh
MpX6SduTXQRKj1WmbyPy1QZGz7kkiNPJ/mIYnT37rUR6Jhz0pru2OVTPgQpo4wFP4U6iq92MNEyo
5H+bWP1Xc5mK1o+39MVv+6asfDVRp1dsLDJqn70jMt/qaQ/4Bbj6axMV+wd16OVHxlXHCd72qOAJ
oBjDa3ovBmraMs68vlsPraXFl6pVOeelSHDRMNfce65A4b3iYTy0O6du7btfr9C/iIKUnanBIAdA
6fVdrgyDTO9YP+sBsG5WR86iW695gjaFb+alM2/gqviqEYMogo7gWIVb0vCl6Ge8GzSzpzr+6wva
zspvo7Kho1BBbXZLgDibvV1JCkQC0+t79SDLus52DWoOI3JY+LFpBsLRfp/m9II0EF5luJhGBlqX
SfTBqfcvAjH68yTcBC/q8sdbw2wqVRIv7XSQdSuAMKhLpCp5fEviJz8IkX8ROVD8JP+imE9yfEzr
NLs4Jrlf58NKT+aq6XNay2UjgymR6mlF5A/LXBS/P+T/eJr/M3mpr39/nt2//4t/P9VyaTNW2tE/
/32RPQGDqV/7/9q+9t9/9vZL/74aX9p+aF/+cfFNdv8gbDx/67O6Ov7Om59gpD+uJPzWf3vzj6jq
s375NLy0y81LNxT9j+G45u0v/18//MfLj1+5W+TLv/75VA9Vv/1awmX984+PDs//+ueGYviPn3/+
j88uv5V8LagxS/2eMS9+/7E/v/Hyrev/9U/Ftn9zOdYRvBwgJYhIsLNNLz8+crXfYEZB0zI28Qyq
WHxU1W2f/uufmvUbGmlMnO2Ey+RV+YiC9/aRYv4G/ZSPsMFFdoWt0P7nnxf35n39z/v7RzWU1zXd
nI6beTtDf0hnQSuiQAtwgpViHpkk4ufdLl5al7suMvvz8nN9059bX5Mbbbfu4j3FvGDd5Zda5s/n
7cHdy8Mayt1w2Ty2N1APx9f8rtH9MjgdI+Dr0RLeT+HtuQzA9e5VX/qp3x2yIAtjf/bV2i/XHYF4
lz//9Mj/uKuf7+JHP+B/Fvufd7EpWG938c6sY8LvyqnBge9oFkcybA/dHpXYWfX1a30I5s/2Dlxr
mB7KM/Pmg6HfHuv+GBqoGFSQ7VR9fPRBAmxJNBjqO32/7uYHYQTFV/eiRLVvn5/lQUnnD2BbuFaX
1QcorL8YGewt45Lvwqw7xitlLqw9d+jKHQFwV7n5+TQ7ey2dL4tR++Au3w2F7AF6B8iE4xXCrDxK
KOPOMOiOU9Fy3Bx7XsX3gNaq4qRu3ejXz5OZ/VPY5nEejXSUwtuTmplru9XOjJvJvC3m+1//vvY2
Tm4DcF5BARx19U1H5oca7E9nBNqjWU8XON+ZtUibL0vH6XPXV8yeL26ulM0lDPPa2lnKGjevIFtm
+9amayMPeVd082dJSm87PlZYS3cmSwWJ43oeHCcwl94cP5deZRiRObbx8LdMCH5cNxGEqjDRgCjv
HKXA6lwr0lpKscvG+6W8tpH6r+QHR5n3D5/1s+HsbOjeTKyj+nMBirwcO8YYRlaNdWrVH6m6HKXY
P26DOGjTP6ErvkHF3m7Lg9MLRDjjbBdb/bPUqsjQhJ9vgKN4vGcj9yGX+I0ZA1X4YA6/TQj+HHnT
U2Fk+tLbzf/04tXWdpJRZWT7IrlZLuLr/jS7nvfTlw8m2Pu1snWCIWwS1lG5PF6WVtdV2EZ7+JT6
j40vzw1fDaaA42jgRes+ufP2bVB90DjQ9HfLhkHRjCEU0BWBO/325irPiUEMF6C69sWhvrRO+pN4
t56KS/tEOWiHX9/iD6GON+EW4xcqeMg6cGJwTevolKIouVUB2Mx2U2DvzVPlqr5sD2Yw+y99NO3G
aIzWYI5i3whaP40+6pIY28+/Hx65B8SBIBwec6kdqsuxnunZLj0A6OJm57P4AEc27E/GEwBsF86N
dWOR0KE66QOgdgPxIl6UZ+PavbQvnYN3SEIvVM+cg/XBk/nxnH9xacfbKbIw6rR2PJk5idI0Spjf
HVX3vVsEEsR965c1NnFgBP3y1hF+95Enm/GWm/j7LIcYSc0fcQDKjNtE+WmWO1U9C5Ck2a70kxNj
54XKDgZaMJ24UX6pfFW+Zmc98D2YAb55HV+ZO/1MOYCPOq/v6uv21DxZ/I9IzO+jCuYpW9japCVp
Bh8veVlLB+vydEc1vUovaCO2ePsiYvGBdMD7cdgDsZukJ7CBUNWjNVArRQz5KidC1sNchEuhU5wj
3mXzB3vU9kNvXzKByEINg51XB4d9dENTBxhxmhoGSswnuxzcYGStBMO6Oh+s63exhEoxLSXqehBe
PST/3r5NSn1K5cpFiZJG2QMoiXTvFGpDYFQf7fD6u4mzDYXUFe1O8kGgRG+HQk+ki/tuUCIEgW+W
y/5K+d7fWmftVX7qRe5Vfl1FzdV6P89+9ah+dz+40SOGKfPW2VoTm/kz+GudnObt8PCNPEWfcHXq
d/LQHuLTNIBVRfpE5+qyDGXw/OsYdjxZ4J/r/IccA5nNphzzdjzNzmAEbusE3Sh05wOci8Jfj3D8
7hjBMCzamd7Wa6W+8nYEaJB6NaRLtqNmE7jXxUn9Qa3o3S0AU4dWBvLYVDnuHz+yRHeMxlmUPEpm
lLxTa/V8s5/kB5P9eBQa0VtrkdxWI8F911JVcht5maXUoF6sGJo3TXqWQ4T5m/dC1Zo3zzmErdPk
XHNUREa4G/yjkReR3ijyQjhafIOT5Ee2Ou/uZYPesGsh50cvGgDB21fiFRMyOktdRl6H1PmA9nrQ
uO1H8IS/GoXSAzrXdCnpzR5NLdms49z2VRnNMSK6YduxvgO9R4Pgg0VzHIfY55EapW3obk6NvKa3
t9NPnpfEeltG1Vg7Puq1VbCa5RRkW9f515OZdsLxaFvjioVCYoi2M4v1KAF18jHrCg9eFRTJ4hIz
TmDHV3aHEYWbhU0pUTqntApntJMm89HKk7ULZwsdeEpgYrorVvTMAJC1qrrLLRWmHeKd3Uijx0gg
fTmT/Qor17giRaV/XxW9uk/Q5P1upLWTRuqSqNfCNmQdUmws3XCh0bBzVWftfYEXU+KbDUdZv6jN
Ogn6QUfwPEuNoafwPlp3dpvCBRWtq51gIYldKSBZyNFeD0U7sjHOKklChy6GNJqp65lTUs4KqxSB
mFAv1Gb+LIC/2UGJSfJ8a1CCBUOQQjHsA2FsQH0XYxd8F/AvGbiQfPzUAbTUwxWw+XWRUz7ca7gu
w0TMpjs3X7hQSS+h9NPZ5BLnsS2+NUMCfadzixbIPhSXG8ynrYsmVvsuKmD5OMEoHQ166VB02p6H
iZJ3ZhfxFbKvwHl5e5UMkX/SZNgr4zLQTZXjs5FIw/E9dXIubTmMqOhPpsDRvMrsT6MUK8rSYlXL
nZVqY0ETbKwvKy5KBkgi6l+QeGzB/6cJeku0L5rMz9peTrtsboGopzhkOYHWI8MdrE42VeGI+O15
va7WNW2oCezw0q+Nv7IWQUabOkr7qJtW8nQpQCwjYJ8kMBoGVRp0Z+wKyq43yccG67JMP9EWR20h
MhXOqw5GRQYOgMDaH5yhV4NRdJAhqA1DxIIJpSxBLloF8nimxNf52sd9lOKTkWUH/IO9ROxbcJrf
hL6U6PHjEJBFDjTXJlh0Ay6rti7zBfwDtwunhgqqP7gA9sNBWLUT4VrgKaHXjvNDmq+V4guk89tQ
eAYpnCtqsF7GUM9RKnM487qKnUkoq6lfApFVS+zrZdneJ3LMJAyAwVjPR5yEOx9Gv8xOMHCM3cia
xrmI0ooZ6DdNLneWVuv7pawmF74FtQec3ECog62ukobVtBpfHJoPn2mpFc+6W1rfnFp1ZAiVtTSC
3qo5UznEnpPJyLRb1vRqnbS2IbRI8NffSvxy20ABpvM0ZEj0+JA3x1fm1opWexVDAl1rDzfnMu8n
nHn0ToU1TXvVOfSV6RZwWQ1E48SMH6oPlk8s4eJ0Gs9rUpsHz6pnpjcUYaWETNe596D+WV5Nb5VJ
0MhcrU50xNoQaByIbjDEUdEKUxAWZ7KIF+h29oh/woLhxHphjJW8EmA3XZ/+bzHvE+wf0wNNtE05
kBPKUyfKLInUplBuVWr41JtQ1VNg4zsWpf1VxBjOralrBI0NVi3oPVEU+8wQuQziGjs/HwqFlkVC
uOoDbTxd57nMzr0+ZeODtIRMwkQx1UhB1nUMysQo9pVSDJeug3oTi7W0zq3SEkOAjm9/Pxj6eOPS
gNR4jjYY5wYBq27fmKI/6xRZrD5ATfVFnwdkOyegB5dCctgPDfQXBqjrwN5v03lQEjvUYrrahybV
3SwQSyZec9JeFeNjc4pD5hu7VqN74xJCnS7byBqsRQ/rOSkRCsjgyvlLW5si9NShkWFcoi7T6/Ot
VWnKJx3ViDIcM/wXorFWrJdEqTA3lLgNtyeu19sGXIYu68GCaWYVFb1ezKFdwevy4efrlPVQkbrU
u0ymgVd51ejPVYffU2401UbymWXn0zOsrHAoWmY63n9xi8RN26yRW8sy2VMxS/SwF7jbBR1uOpXf
YnesRGYqxXBw0hgZykTmiI0ixbgERupljzCeMD30TGUtLxMnL28LVlROo7lZ4KhP7TAFAKx6gmkN
cSZwR6kRldZuTgKBPsm3ZBhMK5pLszDOUDWo9ROzwcY9SGXqvkzA61lqomuHEINMW0BAbQcQMUaD
ZM6Y2esXr5OeBlbAa9IAlwx5jj6tjiZz6RaM7BYFnh5wCaaLibZPHjWzJpHXSlwNikY5jEo4uIYE
fpZ7Wcet6+bXBNa1FRjTkL02QkntiJUeg+FG0janczuCOBBuS2if1gEJCxxd0YZcgFi+SCTyV79R
1lrxQe3Byk6FgnpRbLIigRhmti/Ibp+Hzbs44CwzttA4oJeHdpq4OhIiLqG1yoaEbQ8CycpidmDA
6IuqpH7dFZJGn+pBKYHqUT/YjugNPzW0eYRnlNDNUgZLl/4Im/aMgDIyMWSJOIKvuLnWwL/JWm98
gHQ815EAGcJGYIl+CGXc2PnmdZp9RSKawBNPSf0cD2tSsa2VUjtNZ9uF6gKKxDmhRaoLKMiF+amm
IHW3epsG4soB8Fl41XDmuVgE+XTRS7hVtqHo7ATldDW6skwDqU/G8yrzVe5BBqlNIOLFG0Mta+PU
n8shu2tGtRG+AkgWorrRTfCyp8T8VtI2e1kcL54ZOh0c0pkEOps3tiQQTjpjPtts/3vCSwO4+OoC
LFG3tKSDDKbB7cbUFZFiuTC1yk7ToqJm6Z7M1co7Dgx7VB56R1tjX3ZabuxSKDWPSu3g6K6D2ZYB
M0587U14cRCmG3IOE5zW4zijExo0DTKEyL3Q0Bht2FNYTKk9qL7CxIusgfjzgyKuvtqj3jW+M5mt
HnQUQRHmUNf+AXGNcggVBWiQzwF6+Fzo2N8FpYuSSGgJrb0VbLRaZKtivI3nwVOj2ERRLbBX4pzD
GfmbmcXb4sCYyWQxID7wLNQZpZsOx3rY1J4Lwf2yzcbZ3bP71t1uoE7zrUXDdg0MltRhaMVgBQRW
60uRmxmm2n2fXjR9ia6C03rrzeIkFVIGk7YRp9PpKbMmvQ2svG+roBdWfFMXc8z8jifnLrOtJVQT
FK52Gf5l/c6EAaqfrDEuWWBQMmq96PGkw+PY8EA+VYPqvK5UBNKoM+xSD4sJaPa+G0c4MXU8Gd1+
JVYYUT0Z5rnXNOSDwMmtctPjyNZIpaxw7yGwsu4NCIdf86HnOKzWXZru6KjGFroxBS1gI1kR3EfG
Zr4uRtOtghwtqqdk6dY+lMosi9BCU+e1AQzEXGzBM0ewxnG4U4UYzwfNEnilLiX116mwCHGN4fVn
BQOfMdlHXO5t0dCDX6Vn7KYk773IKgzxGruytXfpUMVRnfVy2RUmyRCiVCQxi7aUn2HrDNp1tggF
9bF4mdrmtW8yZbmnim0sIiAxwiLGqz2s3pTG7XaZIa38ZjX6cQpXkv9pr+j2Opw09dzZD5xzpH2Z
xo2cLsZKdeWlUSZx/mnsB7s/6dJen/Y5Tk2G3zXx9DXNKMnDqsD5yO/rFpvxBmWoPhQ5KzAQRUP/
PZ3EjHtCljvZJ1dpyR2RxFFV2g3a4vkCDaYy1I0kfaKU677AomRnSuY6RXG6KXPzc+9U6LyUjqk+
mFxugtJwtaoXRsN575TyfWZ2yOxDgdyEdnVmwNDHzXyexfnsWUHJpn2+UlgiMS9EOeL6NWaKaYdC
s3KtJbLiQBjldrZ8H/XZM6IVMezHvk3MzwbldIlyTU+TGVGKRrkQgnh74vVTjMbbOlgaIigau/2M
QEGvU2TJ0NTYm5vIybmUizYdoGJJsskpWcUtO6xC8QpN3mSvy7VMrqAQG9OJYq7EbDJ9p4zawbJX
kGjZOJ2ieNaMfp5UTXVqIjdQ7R0ZJ4QgM/YKYmvs3fUuZpdfq6RavioGhYV9DA18PZ1xa3jyFpFh
IiXUaTqx49FMgg4q5ojRCG671l6siZodGlo3AELKVaujDuU+7RNVL0yqoAg3XjTqCrFE7Vskmx13
TIrQqQrNvBGlKmt/7GKUCnwPMaoXPcmrGQlZsp3TCt+94hSmJwIeVcUWfWViVKrvoU/q1m1jOe3l
bBWz+0lBN8dEmFPBbsyXeY6kpEueaD9kqGiSbk10xf2YlLS/6NSBQNwYA7JO7TQPmBDPioptFzoh
ekR1wNvIKFVj7wq9MpNrgKLpJna1DlNUCBUaFYpGcx6pU4VLskDqPImqoTaSgLL4wooyuroIgO+3
HU8WRQJOf7KKg1YsC/ZtPKrk0QB46vk6/mHdzeqaa3VuuX3mnqrtWmqBXSq1GdpG5dxW/J+b0Rvc
63nojHoP3LB9skpnHU7BTuTFp81b/kuTDJ6yJ0h4EFS9ti6Q+Sl77WJQ61GNGmdGD0YBYjI96NNi
Jif5qNdTVJUDHjqJGWvaTZ9n1WNZ65mG8AXWhlq2ygKCBsemy07l3YUO71c9dXKoALupbRPtanTa
HEZN2SJzy/ruQATTGkQbJlRkysPqe6vqobEPbh1OZGozpNCkeNWKTKlPGxnDHPUR8pETujdKpoTI
OEgSRHVk900WaiSXttH2BbK5HbOvr9Mkgc3hptZVXQCLO+tEus4o3FCDxQ8yg31M7bzeMh811lBC
y9ZyiE8NvXDNz7WpsmMWMh6/m7FNbgKE63Os4CcWZo093oNFd8ZbRdQVfKcF12aE1YYCF6yme9IV
F0Z6Wi3rKTRZJd+D0F1vaznKJjBFmrz0qjm1IYT5wnguu3qMP7eTKL8uTYrD9bpm8sLLVh1FeACP
dLPaiQOMSVXh2V36WRxKtcpe9W7FXa5KpVV/1WvVGELLTZzqrC5b5UEhxfIO6FDCGbJWWY4cUbLB
PquGOWGJa0N+b1a95wb5pE/tNQUhBGosdPdOtdwp8gMKO0LxS8jwXxqwHl9GGffjjpNrA9DFUps4
BCqD5NwIqFXhTG3Ok2+PE/mobUsAr1vIKq/60Wbr1VGDB/wGZ4tz3azP50VJPPFTgTspOmrS4966
fATUW9XafVoSIgKFH7/N1YQUIM2trr8wtdmubueur7Jr1Wsr/RTufN+djwpnFISS7cZLzqVi1t8h
5zkUWXo52lFZcZIIk1KutQ+ye612tW6nn0qOEb1fOZDVd2a2CiugJl6KYLRaHDibZnIbKkEQIv0O
YRf9Ar7Fop1lCWfYJ9K23DtZGvC7yLHIsT9fYHtfD0XqjgFW6zYHPER+zNwflrZ66trEvrZtHcdR
0c8ocTmtrr1SjgFLzo7Yt3vTFWnqC/AAargOnkVEYfftiQRGVfhyc28MysaY0wt070YZpUbcKCc9
mSjkdZs0xk+WaRSh68SbBgQH0usFath6XgypCgpqVODXPzhpIu+WFKWqE8QDOXPhcp9b/rJYanfq
JH08+Ysik8kv9AV6Pkk8/r0417EGZz2WTeiIBM781rl+7HoXQlqrkG74cz4Yn6dUrA92oetfJ3jj
CZrWQkOmSF1YYAqmF9OJSNIkC5AfW4vrZa5MVgDKP+ForSa6/SY+zKC6ROIFPPSlCGO001aMfyYQ
mgmHK8Of+8Z9QoqR9Zs0ZXKhZwPaEV1caUs0NDrC6cuYW9dxqziP8ZrGN5AD4/jMTJUc7ja9lf2K
XTE9qiFn5eVG7ro+R5yu2rcc6U/BMc79KYD99DoDpZj71litp2niSSVM7YoXxNmDU7TkWZtAjTuq
fPOwtncIldWkZk2lpqTXXfeYVJ11a47Oeos918qFa7PbBbqHBTvnwWn8Jk05fzdQd0ABg9LliBxQ
1h3QHzULnC5ZRJEW1829dBT1wYh5d1GnW8BsJeJK/LEDhd/PlrG3dy1KweO52xbd5IMgBDGou4t2
bThV4wIGbtgmO6Qobqemdj+1SVpezRWlfb9F2Oertxig3zuUrdAD6dIOqDqMqmtpiApPTMNJbtrG
cUSIy/PyXBU2eo7VlNgX+aByCHCgy5mBU9n2ZVbgb72HmZQqu04MCgIHJYCLwLPb9nqyRjZ3NLdp
Ta6z8polJUcsNzUSJcJEStdD5P6L1NdyQPS+cGlwHOIW7ZkIR2kUH7WUugGnpISCTSc1OQccr7zp
lOUDVpMfJ7J0lelkATUo89waOicJcyQawXS2Cwrqrp0hNtBWXsrxokmEu9dJIwRhykvBZ6TTI1Kb
Who0VZ2cmCuEvwCut3lbx7bzOIyggEKEx3i5rj01r6BSCXqiWqs+LPWYWoTe98mLGM3uyWsbZNLL
Ic1ebaNeKF5rU3mP5MD80KRqeeUhlSd3ymT1V7Nejem2P3UvMMqUh3GY0FLIa7EU1LBt61NNK+De
kj1q+KhdQIlu9WGV7NTKQHiwJwtSSzGly5kdL3g+UYhVw0wr1NMsjxtU+4uY47gex+5TAzWWImuW
rWd20wC28TLpnRZGZykAW7cUqq/WxYzYsMk+VmOAGePUFHRdFDwfN13R7UhbaTP5yWaUZOZDrgVF
0tZP3ZJXS0AyphEpIFYsPk5VC8Kott1ovMsFgUtnHit4wpBG0L4dRWC7hOsAMbsijtalqj4tmVq2
rO6a3LnlAJ6FYzKRVJPuDGkwoTaXnnr1WN7qDmWNQdhs+GjTOXciMae7YdDLxW8TYUUDyaaGqzii
S5yZS0+hvlyMzynKvaHSOIg+8oa/wR2gREjWJ261MtahKzfmqY0Fyw4vjXTws5HGkZ/UXmxgmGpP
XxxSupiTrxBXUDa8B5wMy1cZT92JrivGEFFw7mF/qI4CKxdbXz3dJbY92IHhyemq5qB2t6ZQhim/
xee9tVSWj3Pr+AircO126L6WpwiYOc+WmhVID2emUZ+ZQhJk1lqsd63bq2dJ5WoXyqTKPlCUYn1W
kHzPfSq33ddknYeHephcamaKWL55+byAt24dmiSZaYlzTvkFKCsKz+h7GDC2A+Gt3TcInSaL1jHm
182+m18Tw3wPz9gAMEPHawjUVfW+m/3IwmPdtWCUCZFruMqufjSVrFgDbYo38Do5CyJ/zeTcGgNn
W3Y1OVwgVrbi51OQTPjq6NgFybVrttSi6uZQIEZHbj225bOrNs5nXPY8UAJIG9xlalfd6z1lDjC8
c9mFzjI7gLIzZGWDGeWHNKzMXqVLkmfxZb+0neWjs7OJghSV9+ilaeVQNIopcxir1twYTiq/J+RP
aK22YqteKKJ6QU15vncWr/1qTXPFyjTTF8qXhDgg14jCjR52VEJdq6eStm7lw9CLZ9+s0AQW2iia
yGuq7F6kHWquaq07N2YiOB5na9zXTD6gbWGiuoW2sxxl42Xbk+P4lTsZMpINWvNUysgRgkGa5vOS
6OjgOdIrn1eqIKzVyVn1IJciYTd30wr1kjY1WEpx3j1BH551rm+sL1BU0cAjUt1XMERdEyRLdA2t
yybOgO0oaLy2kTC9igwnZy9XbKGz5mx9vJ4ajawo7zWN1d+W3ifsYsr7VZWN6bOI4u/zQLvRd0mE
B7pdDvJEwBTVKzyTrQdT35IytrPBBm2iTZY/0X7t9BkZfuBs9QwbKXA5tTVb6yxNfMjNrFnDpMQX
adoQr9Gko+0Wzjg0q35NeYF7jjOrDAseIjqN1YDytJd3uoHOazzaqB0tm47hKNMsohUZDyc9Mr0d
QqIcRy6I/vZHFu76cW9yw3c6tMJBQHnonR+zixOaXhbs0yKSjhvN+R7FisPaXCGuedqZ97Ym9si5
72j3R7XphjjaB4rVRYN2Rp3uUtNx0zIvDaqBtKdDKxl21ngYKXm25nwo3YtV+cin4a9axB6NdUPb
lODxknrbuR2LggqIQiM61a3mXqEDdllUKHn8umn7fhQkIGjVIjW3UbPMI5xK4/aj5g19Ea11E3/d
BOIvTUdRdr8e5RjnAPnHsOlBU461dCor27v5CXEkOoi62mqJyEL+8U6d2vGC6gTWqiSYkZtb09+E
+fwYj5O2C0pRBVN/3IfuqduQZ4lIGi1Fg0WQugKI8/8/7gq8Jd8EEgPc+u1dDfR7QQCZIqp6ddNE
U+SJaZG2mlRpTiR42PDX4x3DUunjYxlooyoPXUtDf+PteAsGM5aTo4RcbnFtNs1LdbJJ4Dk4cOhW
rjB8ST64xeNFw5AIKnJ3LmHIhCLxdkiR6UU60NcL4UfEJ7VSUt/uOys01OojAfn3QzEPwd3CRLVc
27SPIBFKty62PQ+ocOpeFZgb2bhFd5vGd/HRizue9K6q4wYHVAWTXfhox0MRvOyl53Zha6cU49LW
tcO20Tgk/fqF/dU46DSgbbNNSDyh3j495IbrxIszM8wnwzjBC64P6tnRP8DFvJ8Wm0EufkdEb/BE
x1ojcunoi4MzCmk8GDeEdYfkTdHLXZ6m+eNQVHRLDOiqH0yN9zeHCAUdHvgJGmamP9BaP6/pwtXi
aaFGVdm13FGjQSjZkukHkeOvRkFaCCyzCsTIs48eYSbYahwIwmHqtuOplZkAI6f278aLH4C2LQQi
10J79djkx5rzVC8gkYUjmB3O8+oYFKKd97+eDsdRkFE2nVIkV5jhgHCNt9Mh6zk6QekyQrtdZxom
sYYc4VL5VKutsFSz5vrX4/3Fs4PoYMLbQMBDh3z6djxraqyJyicu0YU27FrFG2+cep5ffj3K++kH
+WRDA+Ivse2w21X8NA/WGjA4FU6DWq6tX2UwwPeD1XR3ceUo12tOByrFE9X+YPa9jxYbcpVQ4QCh
JsAfPUtvWL1kLFKDWAjT30uozsYm4uXVKP9gL/8vgeknOtImR/J/JzDt25fq2/Mb/tL2hT/5S9pv
xqZqsvFRLY0sizX6B3/J1n4j1m5Wycw/spiNkfAnf0n/bUsFUHlA7YrKosO8+oO/pGm/kWcAZkW3
BHUCQKd/i77E/PsZiUvwgKUAJwUeFVpX7tEqWFAOoxXSiNAQ6CyhKmNHNOG7E+j5TvjTU7n+/Ud/
5hj9wLcdj8Xl6hY3TSQ+znO0uky1uehECMFUuSho6W9GjRgHdMujnqcUjXBDi9JZ3y1w7q6LzCjC
Kllk6C70zU0rEUHeN/tpWNMzGgNmZJccKZdEwQmyrHflWKOjnreejyeDDOHzdKgjmuh0FZJibSoR
dkHK6wJgnPHp17e2ZUxHd2bayG5CLNM2YsRRnuhUie3lMcOvilbsegJdoM1dHelW21CcN4EfbZ4V
CEBaf3MH4P0xMro12xSjdHQUX+x5HXsvrmCAalUSWWNZhatqfiRR8CP9P7pBS9UsEGsbjlp1md8/
h7F68rRs8LwsnCwxtmFrqRL9pnQIVa+CClq2Rhvqwo3p6mhJ/NTHInkgI/vSTGIB4JYr9q2jrKcO
eKG9LEtquFZRG68peu+fZm/l8KXRIBjCbCQn8MUwiLPZ1cQj24wT6o5bb7h/2zgzmryH2W3NX368
wP+NYj9FMezcfprVG83zDQ/zfJhfyu/10CY/MzF/fOn3UGYTklwyT1W3NsIj+8qfkcz6Db0iC7b9
xrdHUWxb2X8EMkv9jdIKIF40zGiJcoz670Bmer+ZTCbUntgWyThd9+8EMsN6m0AgBM5+B5MG6i48
HjKIoxR5QSELHGFi+noHiImcbon6MqkQNSvap0ZKD9b5VJ6kotQ+LR5dbqtRDLzoOZqD3acZkq9l
1MUtp/PW1feIi7mfPb34boE62OO6NoWGTMCxJP23rLS/SSf+XLfmwzrTdW8MZ+da2auh23fqUm3h
pmBOpxLVutaQCFif96nlsQD+D3PntRw5kmXbX7k/gDZoB14BRAR1ZjJJpniBMRW0Q8uvvwvRPT0M
kMOY7Ptyy7rKyqy6ygPKxTl7rx3dC8X5ZSLc8Fqzqi+npRYYAmMR2M5k+7qeK9fSnRuqZuGPenLH
b50GtGBa4uTzNCbofKOUykekittOo2hn27NklqThPoBf5bBVZlznKl+T7bJ3Ik0NMKeaH9RQdS8o
8E03bjO2PsJh7P4dXW5jfnRk+D0qhu4q07NPcWhwUKK+5/iuNdQHcoKyq15xIxruYCqLXvvONPFJ
j9PpMMj6J4oe2gnAgD0aeztCW66deMLLj6hkT4DEDysZjQPhKDCUm6jep7obemNL311FFuHzcOgL
VUPrL2WECLCg0st890yOnO6BX0bdYMfdFTRbupmd872iv+RP9JR+lGo6FUHYCOvCJMXzmpZMS1ZK
qXvRKB6lmg+eVIqZDKJOQcykpgiNwXprStOgiVgoSyg3Y9Jq+7xu6ruxnBHLOWnkJ/M8kkYj72Nz
QqAI8BgxKsgE/FK3uYXfaAFDiEQwtr16auEQV82TMevCoyBMe7UmDCVx60djrW2b0UzBuLee7L58
QEfi+I5FTTGPh6eqIpA60+ZbayRdaqym/k6HGU2vYqZJmYjKy+nBeYhLLqCHI84OEWkhMf7Sjag9
Tb3+TIQbarh2uO1WBXRJuXenNgVvL5U5Mo721voL0NU9h3Qpu1C7seqOepdWJMig4rtlCPOgDfUf
CMNtWkrU9vOq3FcoP3rbgLNOn1Mr4iJgJrjOaWShaaRaJV3tRzNg9s/l8kGJ5CP6rX1GGwFNnAKS
ClVSrYT7LrSn/Ww59a5DSuWX1dT4jQ5nsKBo+jBW6gWBjAIIlfkrItnEL+X4heI7MpZSVQhJQxaU
oybcuU3/jXy4hyqews+WUg8XCWDInRHHh9VCCHhAv9Jb54JlWaKTrOzLshbU5rhKzg9lJ3cEZzS0
Uqb2UpVozkkz+QZmwfRGWg5oPEV4kfYzrc1uuKKvDpO8M0gzdVCezMahsmR6GHi/vqDL+NFROA40
WfYBZleqYLEx7m2F4Mo1OEXto5/OUD+Cf9a9yY7mwCG5h6S3ijgrd3EPWl/afiz4nfmQ39EmiTEb
cKPLVlxnveZC3qyWm4m+5VUr9SWQ5LUH1LFJf5pi6s5a8p05AUWKw3Nll6QiY8q+NLTD9omJgkO0
42fDSr8lCcKCpVoCRx/IQjMa2otIq71Bm/NL5kb9YLalQG/Lydct6hhBPGWVvaN0d1az7Gb2N363
OJHHzpBzedLDfqhy3HDs7bhrmYnCrLUehJROkEVjHvRLTkdkYfZnFzJfF0Z32aZIzjTFRhecxwsy
jlbu+iH5xLHvWpcjs4qSaL58NsdlugfXfRkaFcLhXBDoUpBx5S4qaTh6d+dG848mHLMDmm3b8a0w
/EVj1WDK4M9EPLr44vyoRjxLkgy11H557KX4MYTFTT4QzFqXke2V1KL2YVh/yUeXVJsxvpCZG+1I
AvixRDzlXECvbfM03IcpX2eDSLJU+vk6FWu09zi4fD78Hq2bUH0l4nfW9Miuc9K0HGO4pcP/q5yV
yUsTlBjwZ+CTJWInwtH557Hur3YpD2XB/7bUhxNuxP+OJ3H4Xa4Ahnb7n1p/zb8ZFP9/ACRslvr/
+fy1+9k//yqbl7uW9V/41/lLWP9Yyz9rFRITJbEk/33+cvV/UMBbS95s3NHdrP/ov85f/6CMiMMd
TxUea7hc/961KNY/VGAkFJQAf668yL9gR2ypCytql1MfRzn2LBzqrM3pS5nKPs70RdmB2933Insw
utFvij+SmIN8IvVdHvr8GZ9CLm4cMexoSXrdVF7WHHmmWj/EerNTp/nyxe1746B2upFayTMUYtZI
THpinEG3PqW8xFFBCKO7w15A/i98QX9s0Ui2uIF25GOfhYBvjk/s/OiwCQKxuRNUHfXN6YJgpnSg
nmHvINq0tGltaRV3nb3YoTfEGV96ZJis2qMEFOzbap/GHgo4hRUQ5w1C/3aQ3hTV+V2/zAknhSik
Lcey2wJyV1vlk1bH3Zc6m8JmJ7OUnrCBEI8GGR2+r9WEYpWMu3j5Eqed9V3pxRQdQnfm3Em9a0w/
y5bM3V2hWwuhIqCrwv16JYjN877VPMwNVoywTG3QrrgNCjVC+niaeSqzASmS3t2HLbQqv2TTsa8m
bbAOCbPrQbFJmQ5ypc9NZHRxv4+LSGWuqgws2WUux0NSW7XlTb1Mv0RWYRiebsYawS+pTNGKDGP/
rYb0SHplC2aqgte/CiT1vCVoRNhlkGQmjjJpTS7dfzekvOpGYNPYRBSLitS/lMh9Y3boPszA5aeD
jjP2gM3X7lUWVWRbJAUFLS9FrMekGY3zhxb5a7WzEbnThDRSulyLkpe2Nzii6HYRMXyhJ2OCMv1e
USzbU9XceuyXet2/lo79NJGGQL5BPmrdRaRW6Z0Gkmz55yTJrPQ2kGU9a784qq4vEwQ7x6DngBny
WG95eVRVkCznUzHDkEiM9pJMQ/fORhpbMaVjc/JDRAmXnZKi88/zHrk4wbPdufPy6xcajLa2Uib4
qOkObI4irR5VdENtbVc2gjC7fG21+gs5N+nVIiQJJZUyFhZqS4xx3sQJqd2//wlra4XvxV2w8Duv
DSVALlTzsblufsFCQGvTL5m6G9l+PxD82H6kfTsGc180N3gBJMlTkdyTA+f6wCScG2VE0SbCAgdk
HkN6GbpzZsttwVWsPlidX+TCF8YeuU47L0qhQrGrZFZTjdNWmN/Sce4/0IpvHt+/8jdHAfqDJ4ui
Lm2K01GiKdLTtE+gzRmTvJ4Tme/ycDF274/yisJBtjsHQB4yTmvKOWJTYcVe0YVlyMUgOHY+uoNj
3dNDNn9rJi4u9Kp3xIB+ZWo2g8qMWh9oeXxmlt68Y9b2F2wuFMaKuqD11oJx0v4IE+ti2ZJmksKO
LO0aewXcLC+tZ3mG3r75vl6Nu1mzwjktTahsWjCgYL1aKlu5SmuTrSn2S6+r6mpPJ3/+NUs7if1C
LeczdfvN6nQcH3OwqlG11Aw+9NMHrEgk/JGpEDib1dE+NIvQj2Or/yimNud8bdg/zjzqdfU5+ZTW
mgKlWJSIGq/Ulvqb0NcL9cVWA91tMtijHNVbtdIf49xWfV0gT7XyzMULqgx3i2ZNv2e7EJ/RloKs
f/+nvH63DZeALmr6bEq4/M0XVKpMzjPuHbJZsEXyjen3Zj1nZ4qZ7G2218sXSul5peFRtV5fgBff
6eiUmoF0VwuQgaUPnTsvlzKbxIMV448nlgxNchTn4Zlkh9fXZrKhWivhsGVoBW1GpcBA+OrqWEMF
xjpLns1uGZLBf/8Ori/n6bOkvc4dIncA2ijoldNrK8vImnmcamCKNt5PxVQf0Fo1N4WW5t/eH+r1
e0pDmILXuhBBE9nm7i1o/gwDi3KAHGq8le5YPimTJNMc0e6upIpzBj301qUJXHYU8VkBqUSfXpoy
EYSB5U0NyqSsD9agoFrIxjToYSueGeqIeHpxG5mWmfT0lQp43FhvIS2xsJtKzSgbdHU7LLtIkzZu
aYTZP4w5rAcQm3q2uj3qgbxjgqAuIJmXILmjuppvClERydRF9fRxRIfb77KqU83bKYF4SO1GYU1+
/0ls7gy/lp01ZUHQCyvedwst6KPOJFA51XcoN6fAgF+AFiid9qpBzNz7Q+nrunp6ZxhrxcGtGi4m
qc0Lpi390sts1ne93avfOd2mq6vQah8b2buN387S0b0li8lvApSNIyKLHPMKlss4+w6YCkoVePJw
iyaL+1zgjXb2ZhaiMComw3xoW0oKnl22uhksYs1TCDnUn6MTvXG/2DZR6V0rtutZ4PRNyjJS4AhV
MXbabDg3em44V4vezNdiyPr79+/XZq5ZHw2zGXv7Iz0V1eDpULKO26yxWZ7NDgvSopnLJ2sJWzaW
adPuNKmGDxbIyzMz3FFasHlKawF7XbgRB7AROx227B2VV7Ew0Msn7X1a1yEWM4Kt9loTEvbSNdqA
R1UgXuqySRtROuraaoDEmotJFzEfgqxGEx6BPvZVYqdLeeixVxyshkgwf2jdRF5po55b11OUC3kA
dUGLDTWRk3uZljpj8P5t3Eyex9tow33hkcEsQf51ej3S6cZ2VDml6E3U3bp95QY4WuIzo6wzyPau
2Qga0NisGcbHPdGLhQEh6FhUtGUwNMv8xh56+1dpp3a0SzonvkK6XYOlGJcb2ZvuQ8/CdGaJeGN8
4NxrE5UyP1jm9b19MT42KL0tU4vZM5I3TWNcV7oJOLe+I4n8d9GbPZJD8YSN7Of7d3czk693F/kS
wgdk2LRy3c33UBOLkMhRtXZFZQy7bGkoJUKx8+2hTnadIs41Sl9fJ1qVlT4Fh3wlhmzeTqyOthsp
pb7L0CXeuKWRfzaLWF6u7HuSqoFy7ED9KAeTtHpfJCa11/cveIOiBRFsc/Tn2zA5PdBX3GoxoD6Q
3Shqrjgew89CFE7jz8R349R1O7gGJfEHVCFsbcy9MoOLgCqU/qBngxt4JJfdGs9M4a9fcGo3wCnX
KgA3Z0vAQg+KPbkxaPmCCPWdWv4hXvkcFu14Wf/9grPJQ0y4do+g56gWf2wetLCUriXoUd2pWRpS
tUSZ/hPCuDYFDnoNc18wuX9MpGZxduzoqAdtRnP/MKoy/mPjSv0GVB1nmeinpfKUAqWlB1WivY7d
JWn3BjQLnRJOScKICSz/S5vRcbqIMgc/OFouNPeJ0M6qC49So81V0SNe28PERbmkLp1+NhBuykom
JqiCHEhpRN1YT+3R0/rC/rlMy0SGoJYr3xOExzjwh7o/dGU6rUwPuF/tQl3WTKT1ySTw+/H99+x0
oeF+E/gKRshW1x9HG3tzSHUVHvacNQIrT1IHQ+cAOdEp4XyibWU9/eVYJCzBUacRuRbdEFSe3oW+
H+sWDZoIBCtz0DhREfSgVegl4Qr526E4LNhrm5TJmK9nMxu7sdnNy9w7AfUk44bEDbGjcjMcoKOL
M4ehzTmfW7geTKhgoi2BJ4jT4PSyciMiE7diLBXb+MKvYkICu9AXmvjpGhS8HIMaUjks/V7tXf0q
tlMsEXVGzHWfVntQA+aZ8+Grh7pu31nUWVnXUxNd3ZNZWsdmbmit4OoVc963wG0o6I3ABZt5+Osb
fTrUZssrzEbVZc5QSVw2u5mqhi/anImyW6IzE9DpRmW9zxQo0ZeuYi6Y2EfI+ou1h1j0wg17lJCL
VIePA16bpxJzzP0yzc6noY20IMulcWbBe/3prqOy4vLm0t5m+Tm9l80sCcYYUsHOGbtBpmJRdCcz
vcTRoF9EOf3ESkAYNeK53NlJG98wp5cfYztpfg1ag0d6oIV7vxDh/PcPmWONjUePMjE6x83XtMgh
zWSGRGh0Jndf1d0STABE9pBT1N3ffk1EBRCRoBrAOQUhGaf3gBiM0hwLWwTFUqoXRtTat3Sasrs1
sePx/aFOV5njQ2aotd6/rjMUj06HWrSqLvmyGaoFy2TlzMgqNtszb+1p4eZfo1A8Yh+FwvbVKLZi
NZVphAJFqsC4oOON/2a0EfGvxFAu3qC7/Qe7lMu1M4Ttmdd4s7L/c3D9eDNNbC6EW5xeYgtBDI9C
D07ZNvorKun9PiKa4INdhLCvitg9ROSgP1HWyPeFqPNLdv7JcyTG+lz01uku51+/BEUu8QaCWta2
96HCdacHKgV16jm/bZcw+9na9XRXYB+8MCQxnKLUq0cxqv1D1fbyjAj+jQ8atizfFHP+cck/vRFZ
sqhknSmozyxlui4U1XiCJBbu0757YOePgwF909f33683L9lCxa1rLECvVmJbkgfsTIUIphI7Uebq
1Ow4/F4C0FF+sLzO14upFU9jO0+HtLCnh/eHf2Nmdigd2SvxkCKsvZmZ8bFlqTvVIggdrd7HjtET
vZ2Ft52u97/eH0pb17iTTcdKPHwx1mZqVqtybBwCanC8YnfjCG5dlWlrgJ/q6+vZhpMkMmFQjV+G
T5YYCVuIpuybNEr7ts/m+D+YQ6iL8G3TGxD0BU4f9mzOEdw43jV1rsegAxbEh13+YTP0d2TTf73V
L0baTowoImSmMJLM3dkPKbTtpJZotGvUOjhzj9f/1ut7/N9Xtdln5DiX8MG0ItAqe/yw2EW0Ay2g
f4jhCFV2ne4cyCh+XgtkeW1Cp7oZx31OhNKZH/Lme7WeGKhNUtc/eoterI2oRWyT5UAExjA3wbJG
vOljZ+wnLXH+g6EMclXZyK0l4K2aPyaMWMtbpi8DxN6BTr211+vJCHLKOxfv397TU98/nyTvyxqT
dzREbd5gN68cxZ7YnI6S9iKObfndVZv+GrFbsV8S0Z2B0ZtvPE3WHiZELDlEBW/enGjuOSD0JU+z
hnaJWAI7hK5PZxaAt6YgcuOYBKjdWWyIT78EKIiFXmuMsixae1WPi3JnxNTqFLXBrSWzyHe7xLgt
TEPeGeN4jl7+1qz7cvjNKzsZrRDNsE76FnX7vI2dPXDH4gAjRQVA2Fk+haL08P6TfPPOYhKjz+9Q
c90WtEFbqqCNmfdGCdANEGBOfLA8l7D01lewQmrY9rLxp+J7emdxiBaVKbi0lHy0gyMn66DiURQC
qtH71/Pm5Mo3RYGAajnFzc1QGehIO+OcE2Ruzhui1NRB7KSbLvKsD2SYzLuJ7OL9Yl50WV99rS2x
PNNMJzulop575o168zshkma9aK56+/VXZiO6puXuYgrXd9hP6luzMNzbNjXqoB+7/vL9q3/zab4Y
b3PiUeNZTjT7uXjIX37drYJPxjtzj98ahdIgWXwOilcW/NOnGRZwNgyVubXNleJea4BZKmOs/gfX
8nKU9Z16MXN2cixWjAzfvL3Ehz4qxb6tlnPJom9982zUjbUZDXv21Z4PHJAmIaQFCVLHK/BgieIR
Mzh+G2baZ15pJDXVO87MnsDnpR1yfej/fgFeOfdilajzN9tDIe4hI0Sb7gTTGPXXCMfJRoE64WP0
Np/efz/emGLw/6HnQQ1M/X3be7dVcAqTgjxv0iP5bcgbIG/UjNq2rL43LGH7vAzV/ftjvvG2MCZe
DELP1sPh+ptePMd2mvGpz6skMKkXUg5T7Uq1MHD/B6NgAVTpkJGGtF38xGAvy9zkTtC3+Asdvfxj
1Ma/Aon+R/nEm7cPyQB/IKBgjT29FJKa+9nWeFKJUaDsV1Qn20HpFt8W0esfqC9nn8ZUM/7+c6N8
sbZ1maJ1Dnqno7ITN+x4YNSa2sQt9VbzOovPdnLX1WWzYcKGpXKYZpfCyXozdbTA+vpC0Zg6RizO
WS+aL92Eg9yJiwWWTtc9pIuxHGCbAHdVR/2QVfp82eo54Bilrs+VpN681RZxUxgT1zlmc6sH+BUl
tkeOmzGKb29M5LQ3Rr0+5NjCmbqL8XY24eSduddvTAerGe3fw6536cXLGiexUNg0icCax3anV0P4
e1EqsQODRyJoVKezJwxcNKNDrGo3OcmZ8d+oWeGGozwEBZsGKV/q6Q9IIIp2eRk5QSOn7IkFri98
rbGwi+dOK56dwRp/LSjEZy/qVO2hhDH2DAYCDWxXLEW5qxYrUilxCbox739hx3zwV28IlQ1KPEDt
6aWe/rTO7mJj0qgAsH9FONKvpAi9yxU4W70D+UXRvk69eUjbLvfBCyy72urhcfT2/LCMpvm7bcJv
QuShr6TEK4NoSvdq4qQfEjsZE6x+4XCmRPTWzEOLjr4EU9cqUTj9wbOVK06BoTJA7QIDOhLxpbrC
IN6/L2+9qS4OMXq+dDe1rdu+jmVNxzPliZG/51XJiNqVwJRxrxnRdHDlDLorKpXFOjPu6z0V7klM
oUioVgOvsVmFpYzSVLicIhytivwYcc+uEXG+Tzuwwu9f4uuqDEPhYsGeZnPC2D75Ma2U3kXwFgCt
Kz62Y6/BvYEqPSFXcoxilxlqetN3qii+A3KfzinGttHO7Px55fQ1EYMLRWeyfrUvvsqxIiKgcKIw
yAgYNHEA1NnvTOnZQ6E2NO/SXHehwvYqKfMAi5ad3Y2fFbWgVdoabZUA6wAmvoNWDNndbJZ09HRl
TQ1sbVLpfLKC0uig1oP5nCwT5nEShMJuzwqp3zlzlKWeLpJm3KHxbu7Zmuuf1sLkcxsNCtyTJS+x
18m2Mb2yqKcPsgMefmaH8PpFXkMFKPWtySArmeD0+l26zLpMOW4RkjXuEKin9w1Vzr+uWzLKqsvg
W2HR2u5Dqt5KyMLOqL01PV0dubh7axl+g+ybzmgk3nqfdK6G6W3ty25Ltw4yQ5DUjIRmtboUeE8e
1X4x9kbVUORTAFj/gaixGxXLONcTePNWOqvvF0siYpfNV6N3GbmaFlVjDnVa6Y3YgXasq8nBUGfx
FWJwfRB2VXkRFFrQzCyFDb3qayY18ObghaCbhp8smD+f3v/E3ji3rMdbTgmrcou/2RSgQCOwxuUD
Bai5tQzaTq3+2UYO+kAfyARTWUHmXDIt/zlHhjJghXEQTy4OH6FPpnhUw7xClf/+j3o9tfGbSJri
KEzBit7y6XsHjTfGZzGLgLeyvMvTLvT6flh+aWYJCatelhwGeXROQfPWxGYjTqWpueZobCXWjR7z
EWLuJcOTuIlIt6DWNOKXNgFqfP/6Nlod6hgYiwkX5lVgU4wqdHOBDUnirkulM6gh9Fw56JW9CrTb
PdNNf5M4MAQ8JR7173lHEB7A/v5QSsekFlyn9/pSVD8daEG/KvwmH20FwKKXw8g6M/m+2pKsv5EX
AzkU34q2rc/hb1LiCgEdzuB8+thDJfwZNmH43GY26RStTGL1UNnx9Kfnp32d9aU9vH+XXn0ymx+w
2Yo1owSaaUoY432O3Dx2H5eB9Kn3B3k1JayDcABjY02CGnqN01ct7QQMb9YZoOTKDa28qyw3pD8p
xk1jDdedad1bbXNmf7A+3ZMNzTomKljOXNSV+LvTMccaYKi9okMdeHUSNG4RMe3ZDafZ+pDISPn6
/jVuhLH/et3gQLDL5hQGG+V0QEtBwSgUEQZC7cMgIoEjSFsXCB+YmebPNBT1DyK1LcR98EfnGh2h
XZw7vL/6utaLZsOw6jV0wQt1+hsm3rM4skolSFDJArgn8gHKq3XXV331+f3rffPFeTHUZv9FjzNC
MMOLI+VkXqUivgdPm1+8P8hbD5Ewcps/jwK/zSCzMIcpUlJCGQDOhDuJuQvWfu2oh7Bo1S8TSvc/
74/4albkNMtdgjGwyiWxM5zeQaWdZ1RYtUs1KWyvNSefbwWuuU/5FEHsWsgg3ssFgtX/26ibqSoL
O6gVc+PC+3JLEFK9/UevV1RdC3geJEJ1o8xteGa5fP0EWV0QBa4GIQuNxObm1tmy2FOsh4GZJuLa
VCFY42HPL9+/tNffPqOgTWGLQzoX45ze0JXJ6yz6EAa5q5HtEQ/o7mOTjm0yLjacw5lQhyLDeopZ
LU/OvD+vT1zWOjqJgy6189fRlxkMuCkvrTCYXT29a9djlj/Irn6wjfaGLDaseHldXc5tLD6LOnOf
OaKpe5te/tVMZsKlWTv5X0+GHLBWshYtEPrHzma/WyVW0sgGrm4KBRGlX5ldTGCynsJG60Lf1EuS
e6RNzAZWyNR7/2EgjOB2b6dFXCIADRykrK8koaNWzFg0BiIGDaDw0apq88GgL/0uFZWqcvpn91OK
yvqQRpAcPE6nE1aRZMxVPjzdTtk8rUbizKpt60CyDJbE1FDzL6z28RcasB/L0CC+pKL5Y+7iNoZL
G2eGlL4L65S2cglYeQff3/wa970bHyajFAgzyrb5CJsZKKFUtPGTaQ3qh54EoQROXdH0cPCJ5V5x
jnkW1K0z2B5tM/TSpNYgSqqA3ajAGAbjF26L6Y9EfX/jLlkLc1006ZepsySpFXR5qbNPi/nZqOby
CcQCtNKISIwnKxPqbTiISXp1TjKJB8OLv8pwoZk1S5HnvkTw/nPpJj0GGtbh+MUHhM2zJCxluhLq
MHSYJRuyG7RyrCaK4SSduUVeAw5aCNPwYtid0Y1i6fitgXbWP8hpjqLArhf1EqlK/2VCJJ3uusoA
PG1XThl/UkYcxIWTZs5DRgRCNuzqEaCyTy3JGYgYcZQLtY5cNBiybzTilZeiEfqjRq+Ig5Hg+oo6
cJALkBljFVX4mEQGLY7EUcsHjTgPRzv0ossLGoNjU3rSiEkowW89knQeZ67hq6HI7MCyexD2UR7T
KVFqVTx3EwSpZqD55adkfeSARsh6wETjWOy64e4SzWTh2Wejm2Str4lk+j1YhvqpoiH9Ox4z0cHL
K9TczxXyYgIHB8PyRCROhK1Y1mF20domCNxlUbvKmyYaQ0G1mmr9pnfYttWYvz9rraSUo+UUs4Kq
tTi16hkOaC8HDL7sBB41CPVKBGyWIjfg2eoIoXXjFUibRBpqoG7l1M4rsXY6wmsxrDQfqbSAtAVY
HhK0dETdpkfsrTQG+845wnDzIxg3Li0AuxU9nPLIzCXbeP5FOwCS7rxCdesjX1dbUbsDcsYWCuxK
4A2PNF7FKrKv85HROzR6/oHtpfOpWxG+iBKg+S51WVHu1KX2cT7yfsEuNuP6VsIBrsOyBbR+5AMD
HakIWiJJIlud8jCEXWtSv+krWJhKD4xhS6ei4y+R3VwmjaoOHs5qswnYH00/aDgPz8aRWEw3EI8h
WUWQjDFBLJ+tMFI/0/jUv1tH5nF65B/P/dI8yCMVmSIq8S0Z4WZ2oPcJNNa+mkFVUy5JfndGOF+R
qgNguc2T+GNorthlQyNOKDvCmFtWfccrLZAJgXoENrMxS2mTR4jAa7qE0Y3TmtO9snKel5X4bLWi
iy/sNMbAmIcZbKzQ0deMCyDRppKuvHcpxM+xd4FVFNwo9VI50qXRBoK6cAhxcfyCfuZCXTyGRt2r
BmTqWRrmb0Lv4VWDhIVdHZGIQ5bBkWmdc6YzPHz1ZXIZN5n8VuuV/Abi1Xhqj1RstW4gZGMLd7/D
UICbPR8Z2u6Rp10URBN7XZLJzqfSCHO77Cz2ZI0RH8bUGB/sKdMvWitWsHFCvPaq5arP8uTHNCMm
A5Wcp19jeLGzh429YQK2rOZHMcD3jpDKa37n2N1Xrctt7QLcCLwZJgaAtIB740eI6vajnvZZu4c7
PrXBPCbF9I2qmTEFw2Ra2W5OYv3TlITDBLZeIbDATQy1/5k0dU4gzoyimlyHBJN+Es1Kdxmamm3s
AaqnOMLbiWa3S+5n6ekzYYV+pSBQ2s1RnhHAHffEHKjdpF6BwFNzz6Z8rlB3ztTvlZkRAzKbJXFT
Q66AAXY0Tjlg0Qd1DkRrAgWfelDDnp3ouCgkqDIbPnknSLJpoydoSAi/lpakJ78aeixm86QqQE5T
O1cvS4IDIqAXSKouskKMBycl7hr2fZr1F1puG0+6MvThoSrtprhsxUB0kYrcyfVQYYX8dYwise/V
sEiudXtSDnHcqn/0ZjUUmpOa9Te5VYzAplN21H7fEqn1mHVKKz+CUJ3LAxzLbuB9iWz+KR7T1KsG
GndB7mTj1x6YkfRmK8lcXyNYRLuQFfa4RwMTbPGry9JxDEgNT6RX2G11rfWkpkR2Yj+qtbt8NdmB
GjtmUHPxEiNMvpCAgKM3HbFG3IF4NcodLHeZ/ggJG6g9jXTHPygSXBqjap9TqzW0WfVINeqJyxGx
8jwoLXEto0JpIsgJc5iCRY+T7+j9prulII7vnld7JDQxqrSLVEuUn41p9v2l0Yfls0qvJPNxGgPN
7ewwYu5wO3cxrpI+ZxEopdJpTLzuaO5HBD7WDhEmagK8Bl22s2Z7/pIUnfakGCE8mijJmCcU9iHP
TgLdH45to3sScjpwb7MzHyI7VL7WrTlwZDcmzgNKOxhEslElBRDcZPEXAjG0yC/BLTwWyIj0oC4H
7Q/YjO73aCzzN/zSIx8eeWrXAnQKWwY5A0R0FxPocKyo1fXSUEneS6LdIrgISX5pWa09E1AmzY8U
UvLvuoj1u8aS+hTMc1l2j0aTJrdAtUFAgdeq71r+X6FHc7ayd6oeZz9ieOOxn6SysHwCPtjO2U46
/NZhmS9wg0P7Jq3U6ntfNr3iTaqWdbth7jAgw862rjvptt0lPO+6O5hVBpZGy6WOzqRHr+ybQ8z8
6RKY2Owx3pifzFhOn0NJ+thBVAmROsNijsR2jZRB2cb1rqCrwHvtYQEpa1ZSZO0epyAZB+QaaKFv
E/34nHWSIAkjLZTWH7gvtwpsQNcTJZ5xrOZ5SZRUOl2RHUoMnVH8NoZ4Avdfm3DNjDjNAIGBnx5t
3M0JrxCrDTWk4RBD57nOnap29qo7pt9KvsfOHwgng8PaVP1CmJOpfCWxkI/Q6uL2uZnnyfIHTvDW
zlYq50qWBrmNjaLirtSQzz1LkqJUIyfLceD3ekWh64e0bNT2RzGJSAUgnOuJbzpFSN9icldHKjVo
snoIZ0pY/EmwMdKxVMlpUcbrRunjO7RjMgvUTpj3Ofh3yoxL6UOw5aqLLGV7TFIoS8moVzmOwKHk
dF+GS9mhgVVGwMVTJesddM/p2iEVkCAIBeHATowRAWDM/BMQFTxUu7oo686346T+ZRL7+cdRa3ZE
sNSKWxerjeVFzYAMP59Tm1jPjogRn2NTQya6vjQhGyIM2CtBriw9rQY67GPVJJWQnS/TmUvzHn+7
Zcl2N6fcmvWQpZ+rWh/bAqcHCYwwNGD461pE3KpTiR6xGtJvlABPSoxFiHMM0eBNWV0TTeV6oT0b
V8YQpnRKjOyDI7rxo7U4dTDlSfg5sUuF0CKxXLh9JO6LxbUoTCfhtWwGy7PIKzqUfd4BYzYJIJek
XcAcQLy+QBZJs5aMj6p+fP9o9Eb9Bn8ppmb8NSpwihVX+LIPQSTVMoadGgarbv+g2b15aRIu5FeV
ad2SyJj6uRamd2ywY/LqsW7dtb0dn9FCvS7gYJ7nQM/5bL2520KxAHvVEOjpwjnKiblU0/6euYbt
uJzrvz+Ynwy1OYcqSlfX8GHcoJVKfBFnWvtZiSCZSw4Rh3zGKLFU9YPJ9vjL+3f6jboDBh+8VOA5
4aMdj6gvGj6kNxCB02Uu54oGLn+W1TsF1MaZY/abdxI5Myds1I/OtrK6qDJz8jR1AxxixZcCDmQL
tIYUEKpuZ106bw/GcRqZNhi4bZuQaGNc/SQXUkqZiG0uaZKy87x3Z85N79+81+d3XhCKGf810vrP
X9w8In9i1Oc8NRpi00UswvICSCS0fkug3I2q0QesEj+8P+jrMhxFsVU9gIeUj/3Y3ngxqNWPcJQA
OQYz5r9g1kUWJOpdXN1oIZGI74+1vnabeYVFh2YrZXsbE/HmAhsZlV0rCjcIa938PbqtBX7O6sjp
mDo1ILlTPsTSyL8Sk6EdptLSn94f/423k9KptTYM4OPSqzm9waMdsu3WqRsb+iie6hxbozCS4Z/t
uL8CGv3vaEUfht9N1ze//8/t/2XvzHbjRrZt+yvnAy4L7JtXMhumWsuWZdkvhNyRwWBPBruvvyN9
alepcjuV2PvtAvfJgACLIhmMZq05x3xp+v9hKf/+Moi6+n8AXnQs9Z2HF+2Ax37L/mevxEv18hph
dPxvfyKMHOOPo3FJB5OIXZaxx8v6EyHr2H8gZqF+SWkRRYflMI7+RV78g2YD5GHXRfF8pBUxhP5E
yJp/IL04EhLBJwQQuHEY/gcUo/8ld/w9WCG8o12hMh0YXITD17+VUAeDmkM1YfRJk1EelAb1Jlps
v8k5G0lOxwshkOBdC2cuokm002ery2yorYOssdaxyEP+5mC2wZBV61FT6yWpR1aa7h3yfewd/Xq5
E/kwlNvBWae4HsyWIMRu8YNQSFebImpK7gu8PPbPQ5el912v1WKHk4djZtpgiYoSs+F4ZRnoXjdq
WbUDAvX+Z+D35dPYlKImD7MZnHj1EnuOxo6tyZYGWaLv7YXgYUKToKkAc8uS+YNCIXI19WMPptoN
us+DGLIhwtbrPpDraD24qRzLuFzq/LvUlva9JC/vc2CkI0ErY9Y+p+bgQX+cx1y786ppjiedzFKY
B+3yoyTZjNx0qlXfVG1mzwMwkffkmJTLpqzJybghi06zIkI61iSqe8f+SKFulMTUaDn74Ekrvxtm
4pZPejq4/hMFJYNiCxGM2dY3RutxrEr2k6nnUbnTV0fhIC/HgjO0O0OkVIsGYcp3TJfQsTJNifkL
kCGFC9Q+3mI2zhZnPqW1t7LPCAIfiLfr9qrqREBNO22vCL1vv6Pv0kWkL1be7jpv8WFW5XS6Qpl0
5lGCutZ3pTpW2oy879UVHi9IGYpw5/JKQE1PSZ1WLTF9JVYZSEyOvK8ARPI6TbdsNm1Z5ZDzyPr+
ngWzCc1Gcmo/oAHtnhdd818qc7K/u1nVlyHH7uXJzrX0U6Fz9g2lX5Xt1mxsVxHBg/mNwI1Ake7a
TD356FR+zVvba+0fxxjI8h5qjm3sMqEhWgCvOecfB8QW9maYK5CFWmlRbDHV0X8L7ETeGpjrKuCP
nm3tSABW7nvPazpO1pqrH3A2HwuUM+XTjUsRlPQPr02zR8AEHIZCYSzTHLYN3xmpbIh2u0ovbXbA
6fzVrBEOsc+eRb9B3Ns9o8Eg+aft0D91pes/1Bk73501rkX5YCCNoR4c1JN2sAt7+tkNSSCI7iR0
7WXolsHnI0gs75rOUZeG5UK5fWN5R1bWWlRusqtKokvDrh8bYtjWGTY5sRRUG40iGwLiuKpkiNq+
LRr02im58Gtai2e6JtmPlroTkk7Xa4wQGSPn386yppJ3ZdXx7KTVA655G40bvQZGk2S8b4RnHzNd
axqY22aufMIGUd1kG20M7J+krCJTMPLhaNPJfbPHdJ5VL54B8CqcbKv7QHQAaZmZ1QGNsLUCoiGY
Bbu9VVk9zFuTYq+x0VI9g45am+pq6ua64YjkpjvDbHQRz1pV7ufcacgmK/Tx4VfOR5OlnRZ1xeDf
lTpA2A0z3/BYdEcYJgBc+ZgiIYGnaM7ep7TUg/fNUJjvdIhLt7m1EvGXgvsk7JBwiA3t/5q8MUpg
bkTqcQ3itG/dL8yQ4lMw9PNL4iy+f/A5ABQRM3VLjNYsAGYlMqnuqRmM2dYlGlKFaZVP75aiQXtZ
kipjU5qSEt5/h5WcspoDVnUsJ99AGCrVfDxuezGhO5Jz/aL181WRqHnc+JNKGPWjT6gJKcOc+n+t
Xv9/RX8FUj5qs95Y0V8KCZPv+/8c+uM//T8Wdf7nvxZ17w8OjmhgSPRAnA357q9FHS48+8ujQon+
GJq7o0rxz0VdYy+gwxZDS82phQPaUUf256pOz+QPuFeEThzFZFA6MR7/B8v6iXBEw6NGrZtLHFuZ
r7a5HaUrtNqyiOXs3M8ZEcLEGIqIhh2WnqGzvui91D56ZJo9C8kkUYt12hE97kZLMi9APJdgjydZ
bEdCRp9kN140PnH/rzbHf/9lJ5viTMv1sfdtGVNjKa9Ne2lwV3ecuuEo3BKim0R6h7SgRcUWGuNS
fBis9eOoZcbOhPeBBCFxyJInEXgDmc7cJSauc6vujb1X+/O2oHn7/tWbf/e/W6DXyPuT0/Tff+nx
KPHqGeo1Z+KBSSJWCYoeq1NdWGhk9NHky77p5D9euzbR7uOaAYNzEgQ1Q9vXFyRoZ69+PKe9urrl
90kwUqenLWY6O+bjaaOJ1Nn6LatLlw1ljBi+ICt6amgoTSNJeYm4oDv6Z8P77zs/HixeXbuuLLHi
W5HxinizChsX6mtKrfpAXhSx5VOgvyeZlSzqwfMuKZv/ef78+5rWP685BuyZNMPM40aqcjeVCu6C
XxW3CP2/X3ih527L/Ocl4KJrpb5OMh6NNLumJJBtOazXj+SlEfa5JhnRY+TLg6vVyTYrq7hcxwH8
9nonC3DSeEw3gV3Nt8R8fSU42d7VwlQQco3kwkv/5TP6ezP+90M4Eb1gQKir3p3y2JT5HFW9yLeE
D/a7gvJDbFEIuIKzLK+I7iojD9XbI96XHHQTydO10lM+3rSHh1x4e0vO2ZU+GeZdQ5EV5n6zHPSe
1Foai31Y0pW5e/upnntvJ4fMsofvXfhORd48EPU8cKiLzfm4J5HigkznFyDk35+K+29YsUymhU15
M8aAWQCLsVpiimkYO0UzXyNGYgPXiXpPD6DG2r90B9WRUDiWAI31WRkPfoebKuuOicpEF6KUG+Wn
oUrtOCXAOfbyhfIt7pooWVFVkmOrbee5BvWQEbFp9MrYymKJWrp+2zJJzN04rNU19Xu47w0bwcbh
lrvemK/t1G7DXtbNRqWc/cBv3Zqp8kmn76z/SAP7rwGCC/ifQzhfnJXQXbeOaefrUd0IsAIuTFO9
Wbzd2y/0zMzDyfOf12g72ETBMvO4vbzf4TfSNyNzNfx7dYe68xNZ7p9BPVWbyfKgJ5fWcuFFn2hM
/767kxm30RIFD8KuYylcNYeuk9tuNFHc4CSUjT/K0fdI+MtBPUMbWaQdqcYI9n0Ahyxs3dnR43Uw
aONdeBDHeeF34+5kCkZQ0tRr7fCwwUzdTCuplMg2RBkTQOzRF7KvKj8tsA9YYF0VUeOaISWGyHaO
R7u8BA48sf3//VROZuOxcvjcdaOOkUeIuDJB3UpMumSHJR9ba2K3fTwQLfrAJnpq/e2KGGfv+6u6
sBocn/7vHsPJzEw5zdY45haxP5F3bXA826QQ/68JQy/YqMKOevt5/34mwVXyz3GXLD5fFnSteCQU
YN+TlcZij51FN9rHt69wHMG/u5OT6bUrgmAFWCBjOah8kyAn2+QSRnLrGOqAyAHpNJKWT29fDInu
mcudTo1zriqKtVWMPXH5jqoUVB2iiuWKXowW7HqHnO9Q9m7hhaoriusi1f18M6hkRnRkB1TNfY70
W+k2nUuLQd6C/OHpCLj8UTH68nYuOldytlr0b0gjkpe2TAziXDIr/yyXXn3O9DHFmDSgw8MF00XM
gRLJj8NkGk4DicsETGSB3LsA0d/pvuryiBBZKGmwfkbStmfztlfjcmclBbEUK2XTQ7H0PvsPYWjr
tigTglapTqMRctmi7V10XgamM6AEEAAph0x4ae9Tx0eQbpG3fS0CRZ1idksSZave1D4tdicp4Gjl
vB2I8C1vlnZOPzvsK66Fymf/bgwqY+u4s21FuVOSK0PeoRmEKp9yNwoAh7nbrKnSnTXX6bA3s9p9
BIpTC+6sXn9qSa59m3JBxG2i+U4MSdV6aH2Ou0CwNPumy93gcenxBW4NOxENF10qFK/EcBD3Q87K
M0eyCWBLxu2FUJXXblv6VufcLNBpLG3gh5zsY2UVV4UOSDmsZnEMKAXeOkaGqfKXnMrIoyVKeS85
jh9akov2TmpSuhk6hzePGafxkQ802cKB255E3C89NdsKUikccQFqepWV8ewiywLd30hfRhOhAfcu
rhrtihZb/6N2neIn7pfgumu9hmQRIsK3bBLqreE7xHIQkzy0pEUPyYiLRJUkaHSz/1j6K2/ZkFPx
viqrqoT+aPqkLZKM8qytgmTCrrflUaoT0BDzRqN8nkpBsvCyCtvY0silv5qZqVbGBCFYz/nijrHl
y+4jdOv8xZCu+61EztLDjqgXoGKD7n4DZrNqO8ztM7EgHL/TB1dYVRsZjVZnlCN8NpymNOv3+B/K
p9SsqxSasSn1WLaqbSLLGPRdUhAddWjH3jxIDRzFTkykHpRYqhEcIHC56Z0lIIlVG7HFi0ag2XR9
7DnhnOnqwR4q9gyV0tGS+QL/grI1M92IgVCo0FiqYjM1jrspid8O3S4Irp2OuAjKAglZsMk0hH4H
OtfPOT0RkUKKfLA4bRtBCHOryEzm4UNL5gQJvPai4R1TRCBPvp3t7XlSLdiwYHhIDcZ1pBKfwV4M
6U8nq4iZsZ3pWNgzSIbuapk6UMjWNtYCo9zNfdvk99NguB+GbFbPna41w1Zza8YhQyfdOLPFau3q
Vv7QZxkpBn3pBl9rvrU29IrO+5CopvqpWb37zU9HY9hky+j8aGHtishoFSnDY6vGj7nWm/T2kTt8
HcZ+yCKnt6ofdWrnH0VNvEKYUhNUGPDp3IZ0q4g3aQ1VvbT45O8UAYSfllmpnQm5+tHtREOwOgqj
w+DXSbNNHC0xogTtgd/723TGDhA2QBd/zqnTYFvxHVLWneYqLZb5cTBKimBzXrYvHsMJdVSJ1DA2
6zLfySkjV6yofevz2Ks529JquZpKPTu0CBephOZG28Q+etkj/Cef48EuPDNKlLF+lUHXDPHS58u6
NdNcu0n6FUYCk0L5PiHunFlzaD7TLF7KK71J9FuhrPXQqmyAFQmq6cnuc168Chb/xgATP2xl1yJM
0tDSqDQRd0bL58uLbGOnnWY3nBy4elEg0UwYhbdullIUTBQw+OJxsYcy7OYg+OHUuki2ZTHp38qU
4hphf8KRhyqY1deWLWu1I6K6MMIGcUgZuVSmbpegHmitu0Q1h3JoctgPXrZPmqNQcNIa+7MeDOXL
WEzMtgXJxGVIVIhoQldKxnM/jknCHM6cGYk26FC7ZZlzA5uK7/DtJfDMin7Mxnt9jmwnS1EG7dhA
DUu/cyorPZBPvoT1aiWbty9x3AT9Zkk/Zuy9vsSsyr5Eg1DHFMk6mhGLFaf5ssRv//YTicBfe69j
Q+f1rxerWQerZ1bxXP5qXUt6CQGFT+WkC/X6uv9QOMW0W000eJyL6aYnoP9Vx94lqEVGOBCCbd9R
RMvbNfJhVsGdvebiqRk9Y6+ZA5HSRS/i3PEQNzQ5q+wk16vW9vs7vcvtS1vZ4w7nd4/pZCs7U49N
xLAWca6m/IamAenYxLdsctMeiQBfjG2fks8250F/aNkn7QuSBG6MZjQvbO5+X/aBIPDPB+llYFWl
34rYWXL9HsxEcjtPTf6stdoaLhOh6Qh601hTVbbPCXS5cJgxz2z5Thnvi7cUSPhsESd53n5HqAht
RiCgNjJvam6UVbqINFKVtOHYltPHwbH7l4H9NAUztYz63m0kefEESJGi4BETtgUlK2iM2KhYUAmP
7RNHU/oDhuuMIDv6In3UijLl5JkVdbDFEO9+1oZ5vC4mhEecIq2ECcSuLmH0zj3Xk01zZTd5zeSK
6kHNJrue7FjJaIphq+aJmPm5TRwOUia09RAQb/WdyLD6ku323Od9sp1eO9InSJlK44Bsrc9uSlgb
9XP04k3e/EcWqL++v1OHQQdQumv9PmfnZkao5cp9WRlsZDXxfbYW78LnceZGTh2lqbcKnImNjMVo
2TcpXT2q/UfRCmTcC1PhuVPcKV6iqlZXK6y5iC1nzXbdhPKGcEwKs9DYAVqy/EQzaV/vqiroGHt1
cJj8NQc/YyY/3p7MTpwkfz/Mk8nMg44QjJRQ+MqG+tAky7IniDp7h1hPPLQpgXuKiuPHyoBwjhXR
uc3b0nlYW9lGC2aiuEmKcv/233Lmszz1JpEiJxiYg4w1ts2hX+j0qXQHUXFRa5FR1vnWC5Y/lQpn
sRjnXu/J3EO5xgNLlNax8i2Iv27qRwjwtK0FKPr92/dz7hInZ+RhAcc0d9axCpabu5ZkGzY7cgRS
gZnj7UucWen8ky+9WQKk41RhKXvNZmiJvgZdOxgXVFtnDvn+ybfsJ1O2lp5bxW3rdBFihMe6K4Pr
vkALOEGuvPAZnJmuTp2F1Tj5FXiaKsY7u271QZ/uilS7xbiy3pTEzUQTOqPIVQ5bnDExLzy6E8vQ
XyP/1JhfERJgZH1Vx8QGtE/SF9yQq+WcTLTCXp8FMrksNPQ85dA7pQLbcpHUiOUlDoooaTV5MxRd
jyoyEfInjf36qUZS4GPMHzsNpeZIjFj160CtLczFa1Uw41tOW+8XgNvvmnIenz3k6TKc6AkfTJNi
+ibx7CwBP852c6/LnrOZp7UEw5voXh8M2TR0du0OnNY89OODSJR8qpaStohdtfV64YWcq/adonZU
BXOgbJnEKUZYu0W68qGQnkZ5nNqoNNx+Y5Lyd9Ds5qdSmC3cOa8+vD2iT0KF/3otp1AvSiH+srSD
thciq676BlGEXvvr5wXW5G3DMNk6FlKDSGP3wL7WTGeKQSCIQlQEzldE+STzDpSH0o01ieCuWpLE
2nTOomLhTOVOo+ASW4QINhEy0+ar1P3yGfR2sw+UjtqDBHkaSi2HwW4j7GWmp4rC+L4d3GD47+a5
U1xjMEx0s1Ckx0nNry+QrO+aflhvLOx7xLzI/LnNivTCN/z7/gbO9H/usSB5W03tNyImjuyHZQ0P
Rz4cp8P8rtBGY9/7U/HFTrGovf36zi1pp9xi3c3JkfFpUVUquzF8pR70ukT6c1Q6eKZodqrPgl0R
yJdk9bRnRCB6qNgMXTB/nplz3ePPX3WpJAlEDdkMMrYJ94r0wi03hloFKpJCXGjInLvEycrR0XLx
57HKYlpx6pAIUydGQNTXXGvdvP0Uz6yE7snKsfp4AxqlpfFglbjWpxZnXOvIm6YzmsPcYhNoibz6
9vbFzt3PyRpSHUPPlsBPY47mfeRPunsg9T6Ipln3tm9f4sxCcgonzDzAJigWZFxSz3tnrI1GBqWF
pAtb0j4ZcBi9fZ1fcS+/OdL8G2xkaJ1Z65i4jMStrvNmsaLerZONgQ5lV2mWdqv8Xl71uro3mFff
eW5Zbj2jbp5UZRov9VQWbNKNHxUnuLCqsWT6g/6YTnkVj6FLDGlcZG0fZqn8tArh7taBSF1qEATp
aaBzFpXKndYNe5J5Kfg1pbMdUWNTVhrlPS6EbzmTGwUErJM5hvqYUGyLRN6sDVXN/nJ2s/Kh4vVu
E9mx28FgQIBoT7pIbwKodpMv3iDanccR/8JAO/e5HmWGr7+XgWRYlAwmhyyfJNEMmXseYs5yI5f8
tw0SNH+fdaYed9qU7Ma20D6nfasiqyz0C8fpM2PdOakH1COC5dUy0rgvvRQTylp9WE08l6bSDfwR
2AVDLKjjj7dHyEkkwF/Li3MyH3ot/L9hkWkM6F+/9Vx4N1ZSrXHTd91hwv26H9ze5FDem2QJjWUo
MCZGpYnYMREuBua5/hhkWhD1pewwCHX6zp5mRIulvX5xabUcW4T5xjELc0OVA30SXpoLn9G5R3Wy
Vw9G/MGeUGnszXO/tcxKD5mIFtxMzidceOJhLagfvf2gzo6M43TxaiZdjvCgsmnT2CwpddjW0u/1
Yli+euMyXgsSnK5GVxKBUGTZh0mWNWqwvN+0Qly62zN7W+dkns1lIISmD9ztUSZG/qMWlQI+2IX7
OzZcfjNVnGZCtH0XjGCS0jg1oHmupiHiep26LW5mvF7z7F032mwiNVvzQ+e0eALBD104wR6f4e+u
fTLl6iQwQEVhl6g7BZIGNVcbkikEHFPSdd++vzNTrnOyd6eml9vrgvPBWxbz2UrM+RbJ27feB/Ee
UZq6VM77BTn53b2cNLT8hQwxsLdZLD3EH20wLw/WtJbXUzcMG7NOzL0PcH03FagkybUTD5WpcCi7
gh212+R0iWidIJrVlu2YetbV4pjVpvfcSzlkZ561fTLDITa2hsVnuS66Kn9ITKrtxmoWdKQc4+nt
Z33uEidTmFj8WuHVFPGAq3z/K6chA2Fybyv7EiL2+Kt+85SPmu/XX2MPnwCKguASfd5feZOBDkeT
wc50ygD3nDDJmzLUlpZcc2EtPXdTJ5MNIth2bfxBxLw+zFyzKa8Ysn1kI3G9sJM6icv9azK2j9d+
NccgD05HuwgoAHpa9kiFu9yPQWe+K7quiZZUszYLPscPXLc90GTPYnPGi+Wk/or+uFKb2TZwW3qz
Ha2QaDY2aWURNZph03XzpdPpmQ/pqNF//TeqoMVhIzTB6RS7ZjA5Mlpyb9nVLk00D/fi/u1BdO46
J3u+xG0100uZvztjcWiml0Dj6wCVMtXKKCuxDb99nXPv9WTuCcC91U3rCIrjaj0U45wTrx5o224q
ygtzz5mZ+zSYpqbZOmAtq+NxnJLtOgT27dBWy/a/u4GTCQfTPyrtMqjiDu9wCB/J2SYmK4S/0LX/
ry5xmkok23qw8PlWcV6ltOygOtyB771HxjtdWF7PvIXT2JE0IEamWwpuIgv8+0biwAzqbn03juWl
t3BmQJ06jbSMpDkCtAkiapPhKUn0BiG2NA6u3jchUtDh8PbDOrMrOQWt8ad3s5JWHqOz/ICx+y7N
ezc0IHNvxiYBhGFfQp+de2jHn7+aLki2mNYJcXRMKCpw6IpE1NxrDYo0WXBh6J7TZ5ySKYfUrAa/
GfM4z9HxwcNMrvRZaMQqVwRCTT0a+WNHzKR6sxXSwLFLJMRVV2J7JbDm4r783Ms7mQ38zKEsUHGM
zuq2mcMp8AdAI45hfElAZzRACfLuMJoJZneIhy9lXxtfHNU3NaZj2/o2LNp0FUgHvr3kzIE0ruAY
QfoS9am33/qvkfqbFenUG1RrwuF4j2bXUm0o8Z9/WGyFNIL8RbOT3RaIih0hPUTU69Z+1FsLVIBB
V7sgVVNoF46zQbq1wF7lNU7A22mme+0nlRr+fnCg0IxlMm/RXq6AMKZ0m6c5SAuZXXdTf9OOZR/W
PTYNRWqpTjP2ZlxS95Ob+eO+TC25U2l3zRts9+Og4VsUqXk36/3G6C7NEWdW5KNe+/VgLMCWmI3B
QEFeYR5yY+acEuTobvWOw+Jq/tTWY8B5h2vy7Sd+5oK/TjSvRn+e5G6PKzLYY73uQ7InvtlT0d8H
FcVDktFtajn8DUQ5BheW5zOf22ncFWCSucqOFzQdrXmQyIp+Mq27B68Q396+pXOFxlO2/qRDysLK
Hey9kU1ghV1xU5eZ3LnC6L8Orkc5exiLTVP2XSwQL2zgC89fL1z8zDJlniwkOpoTV2PTuh+N6TF1
DD1axgztJt6TyEz1cWOOjthC8BGhaWnFAcyQfj21E4YWW1YbC4L8Turjy9t/zpnX+4tg/Or1zqvZ
lM04uXt9qhMi6kZ3161VfxeQgUVoDKF4iS4I9akM98IVz8wxp5Gm9CIHSZ4rukAtl08mstiNVc7p
lchd80D59xI59cw4OsUjwosinA+36R6ba7XNCrO41Q01bhpTyIe3Hx7Rwnx2v5uOTl4mKuZM+nOW
x9Ma6JgBVO1fi5aYaqg5EgPxrKuj67Bwg6iBIHJriHpU9AxpLWwtR4gNpRXUcJitOYIJdqHgPeaG
3eaUgwDpHCsgK5VVmm9hN3ZQnUACMO9EeMqnL2UBEgknkpbsB+n3B1NwZg7x9c3fszEBbJSxo33n
tNp4TzHd+lBYBjRMCGPfs7bKDGKnx4Is8V64txMKGBHiIFJZBFs2uS8Dzak3oxZM72EcueMmbdxa
7bT0GwKNqsYtlJh31QBkBnWPpP0J2/MKMFqTb4J1aKFVgHLeeIvOQBcoF+Yt0Ko0CxffK2K1zggS
NE9biw1ubultkx7bXugDn/7hUuTczIQnQjOdrf5zN+rixR98RMZa2wVH/74D0waScPLCC52fsHe+
H9xsunIWpB29Edw36YjtcAUjHdpdBlJmXFyNpiaJfTc14AM9BE5jj2ECaqfZcn/iuyoK4ybJ08SJ
YHMnaoM+r9u5bZ29mF7XI6lIcmSsDviLbGtVtvHsDK15VYCy3maZ37d7vawo44Fihg0hp6kzIr9J
2tjSuB0xkcQS+Wzrsncki1oA8hKVQ56wqvlHrTfD+B5Vcfs+9/IRlY4fQDxBXxd8a5O+sKLVCYo4
1W2r3vAdJpi3mqWECGKl3XQ3BFrxvQID/FwsVGhCzYWyBR3Nzp9IggTyMAFN+TSJzPGimXy1ZKMA
PnwccLTl0bimzddcLUzhqyzAcnTpMh6MObdUqCPkiZBDteYOdaBiSK8mlCdsm1URMiCn58Uwaj5c
Y/Q/NmYifmqoLsUep2QpN17ZJ/E8VDnYr65CEWQvKMBCe7LyIzXMSeAXpYMidUcuIJusrkI+qUSb
7zitO1jvq9Ke93IifMiyRsvcEgNv25GTeeJ2Is7YoIox6Q9Tmq0eAdH4EIUZZB9TCy7arW9UWIf0
Ztatw7iuuhFKGErVtsaeGRzaXqu+isF2iWtUQ/Bl8oJd4tNyi7AMLu/8YFnwdhaBtx8hIViAdOwp
Yhk80leIC7qZAOrLHRXf9vMyivSl11ex08YiP1Z4szwy3V4PrkY6+XXUEui4bSZmvatJGGQ4WFQB
H/CINn7M0Yemu8+KV2xVB+opZGdjfw1IUfuoJT2mZb4K7yo3DYjFkgWXaD7YeqS5Oeo5Ue14jdoB
conpd04e0cgOPqSi1wAINUgxUNUEXf6eLky9r3LN+Ta6S7NhLGhlqJJypQ4uW/FRVYn3vVaOZEOb
E2AezUHfHzN4qxoHQUuTcjcEzZqyo0ma23SahdyxLPUPqUOoWuRTE3SiVQaER3d+pyCyYANKwzpb
HWRcapKPGvZSbIi9WX7ELgAveJaZ/xWUKlUYCZFuxcZzlAbiPnbuV/9ocKnl6Bab3BuSPTrdLttq
QeKsu5ZC+11RzgBwZmYQgZ14NZhqmlHDeVX0KFlhMmnbxdIaY1NYOGq29erDbdGT5hE7GVaIUfdu
pDURhJ0F5fB9HMk2g6jnrbtFBDodZmOi/2rbfRGu4EL80MwZDcEw0kOyhul2tHsiDPh9fmTOSRp3
SZ+bV0qtjb3l1lEsN1lXfA+CcVKbcjIUESyl8xmShc7UJYeFJ9SOo3+wbKSZYQljD4fy4I/X80p4
d4gu0LnXiThNw6AbpkMJmQm6UCCcB776FvVyFrR5VDKSF3Ic/SmqVziF+5QO11fHGW/9sn1KdTIb
Nwbhw9ezqaU/Sv4/IwEdYUgYh7i3S8/6lmQpNqIxbxrM4q7pHFKsJ97OypintkTMIv4AE+Y9NHMP
fazWjx2BufDs0G3ZbAJPU2PCMWCgp9aTUQ5YPmfPspSG0YZULvXnZIEDHg9lct8Ky7svrdF4FDVC
B7hfWR22ZuMyFHMM56FOYTRB9lnZNwWNfgZ6MyXvZr1w7NAeGuOzVweq3jo9KkdknO19n5gDGe/L
R7TSR8VWkFePmly1HEl31n8vZrdeoh5NKSQ1JcsvRVDwx9WEAxoEb9vdFdX3EhY9Q3azNLU2hbPw
dZC4g1TvEcNO7zPC7b4QFtkve3+wNHPrSqcbyD8TZKvnI3lsIUu6Tme8TvW44hGEY1BUX7Hbjo9r
XZV3DRglPNd6ujZhVU2t2Mxaoo2Ry8CJYQsuMAFlPaWR7s0ZuCGhhLVvMGt+y/h2P7Mx6EygZWS+
o/Dtk6NnO+3WY5dYQqsMkmBA6+UlB1tVFMIRk6gbJDVOiIbUwkVvaiFa2Rsxdg0gPMfs3/+fYGRg
sGvw92OVl5+QCvKnwclrPr29ITq35zru+V7tJtcigajXeP6eZBmqL4F7X8wLCmJyzS+clM9d4fjz
V1fo89KwNJpHe9fXPg65Zb3LC4MMe2e5FKZ0bn963Oq9ugI8gIKemU0DQLTmdoLocF3PtbHDFVrv
DeVfCgk5U8D4JY16dZ2E+Om+yYDhpTJ75hB7gNCKlLvMvreiXg7SHbwLTq1f5drf7FJ/VR1eXcrt
ik7H85DFicKx2dZF+s4LuvGeTpMbrkPvxparEP/2eXWLB82K6i4l/D3L5o3FB/IUFMFP+HzMy2KQ
N2MyG095OVl4fKxpY7L72/op4hAbCi2IbrAaSM7drVkI950F6HYnPHqtLnVpBIGVd5i0vIuGxS63
Gl3IXWsQN0vyQXGfQjbdW14jbxPIylGvlulm1Jp5m3l6eSgLCH9TAVuDaWLdVlNOjAZOgI2nUKKw
24ZstfbLhYF2rhP16+evHlqbFjkKxULbt27VHwzW0i1ksgwcrOo3dkL0G1Q4jLZSale9GPT3mWGw
6PjZJXbPmaFunrQQlDS0YE4YiA5+hKgu4H851jLs2PNe6vj/OlT/ZmScBgcovK6Zla0yBq0QbLi/
Zdek1JohCKUw81EC1/k6YTNt121dJelnomk6uG/QXU1zXa4Kk31c4nfpfp0gJJR9kNwmhGPuOJtg
T0yDd7VdFA9yqL91TiB2b08z57o/vyS2r95NVidppQpaH2uyEnqBQPD/sncmy5Fb2Zb9l5pDhvbe
i0FNAO9JOvsmOIGRwQj0fY+vrwWXMl9IVXqqnL9BmsmkiCTdHQ7cs8/ea/s5VMXd74nkpZN3jSW+
T6q2rrPZdg5uzJbCjHVgdTwK7ywDGCNmXK7CwHYf7chxPLN1jX/ogvibO4j5l7ugCmEhL3CSD4Gq
5L0rwBBSRhL7prsQ9Wqk/Q9q7t/cQS5O8V/ehTTU8zQUptxH7nxH+1C5T+kI8QChBR4fIigN8hP/
/Tv+dy/pLzfFXA3Aiksz2OvNNFzPONB8jobjzlQ6ETxiJf/w1v2lqvrfu5mLZPPrazLD2myCPNgP
Y+taUEyX7JbNuAVskYDWXhqiNjfQJlwDA3PbfgzmkGMEE/1ewddlMphTYzMmjnN2E3Yy//Dy/2bM
1//yVbSisO1sCvsOTVYb+yJGmMIebm4ub+7/wC5+gV1cur3/nnax7+e/gKsuf+FfkAvxm03ZMERB
G5AZnQJcnn+Qq1bIhTJBYKCUwDj+lVylfmNwoGwKFLZOlTf1K/9mXBi/8RdMevYo0ICORr38f4K4
cC7u7P+6jUKuQlIygGcJmnrA8vx1BeXAKxJpMUR+RDOFAbvHkgXU69Ku/GYSQDiBGCzvw2LYz5ga
Dcw+yk1i31nqiJzM1A2PYzxNGLGN1HqnzRRsEt+G1qMxS3uagUh/jUvlmhvqvU9w3asH9tvEkTpt
GgevZNC6sioDf0ZoDeFDCR1a+lqxpPd93znXxAolNOKpcV6mNGZurJaiHHE8VyM0dXu2M1yB8L/9
doFRPYa6i+CPJPLGVNudGbcgqLdjYHQ77BG8Ihmk7Zuh09vFCtRaQUhYtz4auw/v6yoYBi/qrfRH
2EbQqxssR+jtU9qAxB87+u8avryNHkHwmps1pOAIUBx7rSjkVW0GDmFRgonhpspywbbD5odtDbOE
RyNGI/zWtWF/M3RwkXn6ACH1hjCf7yNmG3uPFNSecl1pzF/0bt42RASzHfhO0som4tXgpZIpy8t7
AoAbqHdTsH4uuXOsFt08hCGEizO6AkTg0JnkN8PpgtC3Gdm1TdCmLg5UYkxMLnJIHN77kSwtRt0Y
oaNuWpw89CYcgKKmztEanUc2VcGDltghgLKW2jePSITxoOVRmEHkVvLG5vcLN4Rgnd4PLbk8hw1+
XA8fsDrqFKlr67pJJZzTscl7mh2ZAOLHjkN9lmvup2gmK/Ir4XSfxoSR3bNSoxoOpp47j04XzwyP
WjY8jWkmBwbbdn3C9zW80wiEs9k7p7hIl+04xgFpqN6tbsD+sCXJOrhJtMlI46fCwZZ7AepS4fW1
0ba826DCwTq72op5Mu2amFsjAE0PREj9ctbI1fT2/GW1ZfljWIT+kzIE/VY0M4vroDCtCrMsVBi/
GnG2bVPEFsgJttbxkdVz/BmJsRs9uKwzoTLVDkCqg+pdFmUEWILAExbn2V5Y8YC99BZnvFno6Iy3
eltg1xlVQuoMpmvznozUWHhiBBZXmkO8M+y0s7doMuLkdDxEECgDCbg8jCjWJrzFWCvMsmo+Zy3I
zmCeM1JQkWyPfRxK3sghy+0tVhHH2UtzyBbWjL25bMzWuTISKw+2AKaqJ1vPLeXTMkQmNzFFXfhT
PBTo/CEm7n3ZJMN9Q0NHcpRU+8y+KBBmfaUt6rMqFrg3jY1S5LmDUYrzpJloKjGHsFvmalC9hBuz
r85QbXPVuDK6rgRRDs/Wp2nFq1bUQECp0W2/WvgsVppu9RNlMqKTLAvecOovH1rJR++zuxbfCqD7
fHa6XX3LIg1/ZBkmg7bRR8hnEOedPPHqxY1zaB7R9KTYTCRoGOZwHiqCnR7n9f7dQSz8GFMCpjSV
Rgl087EAsbYs2ofsofttKKFyv2QbatJbyqB9oqNKdkeL219ElUVXPxY0htxzjVntGg+qkJPgGido
wpDufQDzGjIk2dAXxSqiwPXKhQtzGvvgrpcRLeVFaVY9hUeVa5x6vRqn82DHk0SJkir2g2nou5Mo
Xd4Ou4bC7ufOCpDuTdJR4IWWRjzRoZFaEdbJGs4YuNGEm1wO5R2BKoZiPOp6mZ6dqo3ltgFdHm+G
Dt/RTTJGoX1LOFT/1BJwvl5An47aZ9kiYGjF+urIE9003daUgREcsio9vS6J8BagMirnrs+0ubsv
FwRE36aWKqDHQNjywTa0iO1uNJf6SatjlsFNnzsi8JZYGL3p2UM9i8mTOScRVCIjbrft3OvPchmp
YpoxYGl+YctRp+NQ4/qOIgtghqnCuXmRjt5lP9IMKIsHIFLRDcHnChy7Vmrep5zluEvMmf1Ki6m6
a7kWWw9KGbaXfDKNz7UH6ZPlQELEM+CzoqkgHnWkprx7GnlvFvK4deHukrqVE7b3WEybdo6is6On
46mFFfIWJ3nQ+2Jxk5sF+pSxD9QwAEyclcbeYyyr72EXLt+dNm1uyzpN3ivaRa+iSBivAV/o7wZy
6uKPnQs9kJsORRXkFOWXHMf+2YJjjz0xHvLOt1aNnRxREMGLpz6hAY0SwKs1U1u9WsPkllcC7ZUN
yJIzu9RdQ32pqpecpwS3nH4ENAdxueRuQ+mMtWyI6ZaYQ119WnheCqQVbJGPwK3t+TC2lfNSjrTP
+cnUz8+wrLn2hjQLQ1TUkGWDNY5F5MUdS6ldmje4tpExeANrjMP1yYjhWEMqDNJoZwxscrw0miTc
2aDuX4DSAh3QpG0HnmP0cYIUrwzsFIjpz7EcW+XP0iUo2Fmu3vG4gKTnJW6QXi8uFace92Ox1Zxw
4TKLS/MdyCDbnpIbysDjP82GHXh6512ETv5Thki5TJuianb0RSbfirKcXhwzcSBBBLr4xKfQPVmm
ZfIEtacs9zJGJ57iREO+y1Jzj0Pntl8qntM7t+5Lbhj2gLeucVYufhU52f1cxEk57XnauoV+VUDV
e+mTgG6+NuxqTJGszn+mOJF+Dnro/jTsSufulNtnMmqi9DDAtrdOQdKf2Fh5g0zevRWqZjInj18+
xa1Tp95CtBN7s22YoN6NSh4g3zEkFoyq11lHH4XXxIXVbaWOL3DDkNEdgkBa/RaTXm75Ea4eCPyR
pX+JcVrmDTs5WDCwVsD3WQl1Tvo0uClEd9N8UlZvP+FgDvHFkUJIPADTAcuqsOLMNSXqqWuDQvix
mzbkeCqqs30whvoKORzeXL3orHUFRScPqRcrJsnuLGdEafAZbd+3RzyLyoYckCXn3g6z4ZzTImBs
HBDwzzxR9PSYuKnxImVtjr41tcEuagXq9YSL1d7MkTLDrSX72dqZUwFQqCga8dxZbBP21PDYbw0N
qOg8VpQ+LYle3UH2iEN/0DXWDVOYZtfc1EE9uvbwlcPG/OI0O39mgC3e1ZJihUCk56MD02XyW0o+
ap/vvCTWWlUtX3MRdHexDKJntGMV+GHPccwbWQzqfqCl6dOY9EGKdmyIb3OfLFdFGDv1zrFG1z1V
EsiA1wAQN45tHNDgwpLGeKnzobzDy1TmB7hjE4RSElUbi2fHlRH0Y7Rp7MIYWGWBbfSioJZHGCuD
6XUGRdrjsiQZW/REnECKIQEjuhKrbaMWbifXcMpD02TvQ4C+CvbKGrg3LibHgwW+crij26krvLCc
jDfOCHmEhZ5D4kbVbvsadcD+gbpiu/egZqYSyrzLFgcDpZYc3ACGlq/ZgSmB8y/uw1wsMwtKJccn
O6mj19Ki4wAMaBE0EH3M6LXQ5vGHkgmAuSLl6OQVhoPzJsUEc0UnZ3Tfs8kCSDuO8imvEmIDPOPD
c8weZo2QVTO8XMrtTZJlE39bVZF7XqRB30XC16yweu3NKjRpHRLNAsle9mNx0saUtqLBmZ1jClfs
OWE/wA2W3oCFWpk2uGUVx+8wFgHrgWE2QtNDBLRQjPoILfx/BuIQzPSvDEdA6r9IMJuP7uOPafn8
kf/43//rsedGxD/9X3/lXyOx9ZurdJ0qRkUToqK7998jsaN+06XBnYIrn3bdy9z7B/dRQH3UgUEq
XC6Am51VKf4D+2j89ntf8IqLpO4QB/d/AH1k/fgnYwQTMbWNMLrowrNASTLO/FlND02zEQltcoBg
YoPZx1yoUVAmjRJelgkV7ZSRVWw09QBPAUHx11wU05UTBqMJvyxJgoOdGOELLgsenm3cFouX2llq
UlYBigQuy/qP6xl7mzDs7JIhymEbjHhkaIMzYs56Y/KeaAt5jpwltrVXssUCbstcnzbB6ORXs1Tm
hz31zIUOp/LesxYZ9V5qNqXcsHUxzXVnuzolE3AhXhH31S3ADb3054r10JZHWUNl28rcKOM2TDjy
Y4DYYCOiTGyhNFn6mWrsTw45cGbGcoEf2QuRVsewlUiDgz5nnMFJZaf3LLMWUIahM+dbpVrqMKwy
cZnRLcHeCwmYIialopdCG8dlpzddPvlGNLn3djgFP+2+D58DZ2yfG6vk5ZCusl6bPowezMmcoKN0
fb7tLZOz0XAhwVLMW9wmBZZQdvRAqokd5REZGOKh6liFcvrAW5a8kmIS73FcVL0/JNEkfM0VVb0p
jSTuN8gRQ7lJLUC1xoqsdZfRvGPDEDyMK9C2ZFxZEz5p9sSZB+Kt3sb9Ew+f9UFKf/W5vtBxrU65
b/GKzM2AcdP8Eg75vqp04hHFitcNWYJx3lmhu82QcToiLa7R+AaIZ+LOjCp4A/YEXm98Yfe2bgjH
l0NT86gudF88MMVHcGH+mska7AizlQUcwsn4mVwIwfW00oJrXquitG+lCK8317U7CXyJRz8XpOF5
hQ6DO14txgOIQbK6UImTYcQNCvAEWrGyqvgHTTDxW3ahGc9znPP8EKHWwStficfiQj8OsqIUXtuu
VOTFsrmL6xdaMt8jyMlBA5F3U1yIyktHCcFVBPZH8Tg2eBQXRq/FJ+4z089c2ZN2rDQZssIlY5Hf
h1lVYRUSmXs/X4jOHNQglNta8zZlxMZOhp3pyVHQh/vYDT3z2IYGpsl8hm3u1J9wC0VyRSMuTXDV
OKjXwnZotpIx20WMoOxiDnWjBY+Am8LO7zXUE7qEMll6cQbD+UETDHecgDROZD67RujqkWOG5yHA
z+5J2whBC7UZbJiCgTm5Hs1xvDFKU/Ybhixw6xwBWeeafYnFnrqvpbsLwAsJ0IYmUIBEb/H9EAaY
IA0LaqlSP26TpNh1dYKyUMyJ0Z+G0AEQrWuYQrw0L+wJ14ZDfxWR9eG6LQGncvKoCWQUUZkkW+f3
kVOA4uYXFPq9UUb1Y+LqabStU9vpQI1O7ZO4DLBd3rlfxShsa8OpS/sAaJPeurHO2FtyGtZ4M5mG
bWw87+PvI/IUjme0AgbnaZ2hq8s4rdeggzARyEXjpLCO3NFUMn5XZl19o1JqqYlet+IbUV1G9dpx
5g/8a8GbblrhD0KY5U8W3L3lVYmz2PhN1rG/7HC8saxa5YB2VQZgUjbNlbKC9MvRrYJ376Ii0F4G
fCoUuTjXF6GhvIgOmLHUp3ORIqxQqhnkZ5Ylx5DT7X3tChKTbmIQqcW1hqCRX8SNsmtM5Ws4g5+q
ieXvNretq7Rbe5iGQabLunVGKmmXOMMccZFQ5lVNcS/CCo7i/Oxc5BYiGEgvVNxwznJDJTsvkjLI
t7WdytOY9o3EZFUO2pabmx9fRB1j1Xc4evBnld3Umj9fJKAZMQjYF7JQ0rKWn34XixReB79fNSR8
cox2ZTHpDFvsMrxs1ZuCwaUIB8EDGaq8SFKTypGn3ItUNSf1XO9V02AEga9ev5oXWUsUy1exSl2k
ZeGFtxcFbL6oYfrUoozB4EYl64cYxYxKcNQzlDmc/VncGj+d0cFr11+0toCP654+Iec9zoKZIdQ6
ZbJQvlunyLRRks+7cZ4Ep1RScE/2RdTrKXN8NC9Sn36R/ToowZ9xL0zQZasuGF8kwuAiF7oxC3kP
7BzfzeUiKc5xrY4UyBpIp2RkX4aL/GhdpEgW+PKGsy0C5djkTLiaZUovuEiYQGPyNxHw+o6w6lxi
+XMX7YFCrfLnRQrtLrIoeYnoSQNb8zpAN0AUKjgG0DOAVfreTnrd0/K5eggLUBvgKYwIn8QgHJ5x
ZV5R0s727I8W5//Zrvy6XVnpJX+/Xbn7aD7C/mP+82GSv/Kvw6T9G13CLvkMk0em4H//PkwK8zdB
0pACCo50cG/XDfK/IOKG+5vpGjYnSvuP//jv0yThod+ELiy6nzlQKpfUxX9ynvzzKlzwrLFt2mss
x2b3o5y/Uho4hilzpA9ja4XZYwHU0BN8+bDWhvL3Xdz/J6DlXz9JSFc3LMzmFyvFL3tIe0iFodlJ
StPtPJ+rXnfuoK7aWADwgv7yGXDUmcOy+JXq/f96UetqymR9xCv8a3qcypy+MzteFBHwuwgEl68Z
zkPdBP9g//jz7vb3l2RZxKoZOYTkPfzzUZwFGUzw1E226WS2GV4utheMmcYVeTvIUwnp8v/+hf15
L/3HD3SUYDhx6KP4K8towLAZ04JNVq5oslu3VOjxSXNDV6a9SyNX85yobf/JrqEu/K7/WsLxYxVF
bXxmijpT9fvY86uBhw7zWnNbK9pC65V3GuD2H0U1B+RmiGNamHUfh6kaz/PqW7G6tjowmGSnCQza
OUCx3jgNQD+nSvNXF2V1l2CyPQ1SF3cL5b6+nYPcjOa+ObocTA4G26LHBI8pctpEoVrbZoG/5BgO
vLxkLV4NmTqJqUy/ZYQmt9KM0Mpotylbv0mrbqMPbLu9OUNPCEB84whO5TdI9/k+gulpe+3Yarc0
wqrvgR7Y7zYfHR3EC5ivvEnheHR9N1/zqOw+ZJl9RemQ+AyL56GVIE5Nl15BbMREYK0u4f2QEm3U
YXWOq/CKBxogXeo7IfbF2qthR+rsyHrcGjmscSH6OvaxTE8vBYfSPUUh8W06KqqAKxEfbZzYB0fP
P/SyNg9BvS7BgGCGaJWl8dFgXnmsmGNQbCiU7ukFmb9TIVRyWhxVtmNl0++RQjA5Zjl1pJrocYu6
MbxAP+OAcusg33WeqKeMPIaLVATG9DqiAzPBFaSnG55wzRvu9fSB8+z4JKPKOKo5cTamtgj6tQvz
UywW+alYL7wWTcnaLEGsXU9mqIDX6w6qkuq/h2LWPEp4jCfNqlabRhk4sT93eXItSmJQQ54FxwZj
4NZcQLsEjdueInI+t0nWhHddVgdHQ0IK9gz+5aHPdQ13YZ5llJXNzi4lDC3YT06BH2fmcKqgWD7O
uVMLOkOK0UB0yuWpS5zoW2hYwvAWxRS8DJkg1Z5SbLLo1onysOLDDFvKVcouMb/zyOb8luZtfxgD
grJeBDcBDbZRByOOkeVxUs5bJkFjY+flsNfL+Ja22QXDxtJ/rbUAp3xyCU/pAs0ab3VjPHR61/zo
db29SoJQENXjzV0camfils20j3IfDV5Rc/aqTMSzJOvqt1oM4VEMiYXvmlKR3tUiubF6clPZAHB0
yONlY83DCI/VcF5YJpZ3+D0xy4dF6gdlFbyqbkmY3RMIr3aun3C+pS+OPizKq+vsfdbWSkc60zF1
qR+dUXDIL2L5xlIM8VN081Ps5uFDMTiCGhfbfQ6QAmhEEmrPwS88uWDBbwg4qInllaE/W0u0dp9X
wdkwYrapoLimxyhw9A0WzOArjsPodnKKxF9mmV658ZTeUzHQvjHRyQ5Oa1VnW9pXi/a7FtlVtDVn
N08OXTHr5W4sBlrUJKeWbsAfv7K8mrS16j2O2roG/imm/H7QzSTa1LQd6V+Fm43ZDm2R0txiqVWx
DxxIUJ7lWmV5EzEdH1KrdZPnNLUswwvnTP9qOaPK3UyX7rwNY+Q9vOWQWW94pPB+L6wPlB/Mnf2+
1JroNhNKi9xBdOm7jRak9ngScQVvH+TYnU5lg0x0w9lzWmUia+BIjhvUYGTKAsJx/oFVuH+Kh9JO
Nw5nMbnF2mDfQPKmBQlHVT6eImcMylMBGu2VQ5w9sHy0po98wJ3h4cxxAAya7fS91xFfMKO21gtV
Ma48pTLqfuZVOz8acx5ZT0kaYB1kyKdUS+bmEh0bTUvtTS5zkPpRgqhPd6SVPZB+UZ4WU7cOpmSv
E4bCUmhrftB21w5oI8zQNHc2rSTg0DVgQwa29qxIqXgqx1OI1FSzD/LpfAxerCFuyGwnyU87mhef
bSZtHrVLiQWX08QfrJT0bJAde2bJU1MgXBNw06+0XnC/4P04aoP2A1LmcE1Ha3XXIW6B/emZ8ujO
O2Anxqc9D48pl1fZ6T5VpbRn8PP2xsQRvIvcp7ZvbxshDkGRq4qfpfQdFar7KhQnU071RhWUaRWB
bdxSTPKCf8MvlmjPE4jajeZKduOViLRjXsmrbMpexrF+c8o63k/B/N2pjQ9rqL2ks/dGM1yzFn5W
ejQ88xzaszk86IINhmjIvuFmpqZrhPwamDRlhWF/LItyvxDv8AaxvKRUj7PWDDFiyOUji5vrMk1v
eEricmh+Ev/cl5Z9a9vVJs+qx7LO7gvLLWhLtfejsPYxStp7z73By6NVaZDE+MhFeGnR2uehCH5G
9vgEEfpWGlwkbkGVPWB/aTbbMnJfG8jdvsuSBzZMkO/Ctr1XFdfRsBykXsMAwUsw14hsSfR90klY
9bMXuj/oS4dU5LibaMlemE07L3MGbpkZY0gKjRgyF5jh4tpxpm+xkAfLphGX8jWr5L6bGtuM2lu7
6z6agd94Ma6jdL6FfsY+tq09klucN6uFP1Hv2mYElyNvu3aEWK2Lc1iaPPet/saxlfloy2brgLKp
h+kpD8eUztumvKlVcEAK4zoy8wM41t1cwYeW2fwNJnFFziQ7jWO3tWNFyoZOdG6WGnWtODURDzV7
3091uQknDSQ9QoRvjPgxS1V7Ujpgu93GL1WmeaY092y1MSDMzZ0WMbQaiqL2yrKb2x7EujXYMBuC
ySqvs6WPWHnikQEmcbJJoW1YR3Qg57Kn2OFoqKfFDZvScJ9mxW7FWumLunLa6CMr06/C0uuHyA63
swQbbpvmKUEqGtYQKpurRzdXV3MdWreJlhRgnsAP8QN48UmxlcEMrMbSd7LTWDZO6nUO5h82LeVI
HqL3Wa0QGIv6zF9a/E2iM+S9KZPqjN5C3xmZTE/Xm3NVUXAwuVp/D77OPbql88b0zVvWzleuTILd
WmHOWlffU93XPQxNH+zKsqZkSAsO7mKOH6Y2RTe1XOQJx/FdEBeHWWdFbWNAuUk151grrTzE43Js
wnYim6a9WzzrDxhxBy9Xxg0T9H0x0ebSwIVjq54AvdcVMb/qjGu3fYuYkPyxyWCOteZ+DkYg5226
6fr4DY98u2smHODkuvgzYetParpvh/ilNMYHBL4rd2zJgphlxMVNx/pommdDajeklgB9C2S1sose
p1k/G9ZwtPLq3rXmUx+31wNodeDiGIQ2blSM+7pUN6w6l63SCUTU4ZWwm0M5jWzZnWI397QBOihU
s/EzjceDtOqHOgpekOkfLMc6h2lzLbPoLnX7YTcsrErnZQ3S9dQHztN3gStiJntjp+rods2hHely
q+1rja8rSy7IFW16g3/nnCVpslMqPlMl/mlNOc3b8X7o8HTEAA89Q1Pvhl0/hLOR+ywubpGOt1ju
dmgd9DBmKWkJ6GrRol0LvXjqFv2TTJzuFdmwibQp3qzcTi7ZMTq1FnmXhhceKna18zShGWYAd6Ox
h6bB+8JzabkmnXS9JHzXQTFxLywRbuLYsR5k3cHPRjZXdm8cuhQFd2poiKwq1oVd1UvPrcxnrTWO
BRmrrd4s0sv1YT7Szm76WmN+6YoPMV1zlRolkEaqfa8yW6dPthcn8L86N8X2OSvtxyLqNaAeA6bq
EfZ9azouljmrie+dZo1Hsd7x2KQsrP7IAvVq+D6EZeAXQ3XTi1E7xaO2Jfa9XiruW5sV71NTbGSb
LI8LS1ePngL88ZKHE7y/eleN8D3IN7863TDzfzl+I7Nzk2c8b6TATm+QVwJI2BoHe4Hs2U1t8mUO
8tPssv3caldzU36sjejbiZwot6mtLXh7szDrdpVAtqmFseySCNW+ufgbwuGRVQoPl0ocef28FFGc
k7j6kU3tFX3eZO7FmtarLVrBqJoihUzefqLf6EZPXOk5eat5nZm1V8HQ0nTUIXlTALHq5EZZHESS
FvtyEYm+KfQq4cwa1hujJsBolfOPfOkresQHOhWtfq1iqAqCCXW978hCFAjNCcDkVp9egFhNJzRe
5zvdJukTaPZzC5idnEKTPy49QLyl0iiaiQLzOsfPzpzVCawZhTTQ2zgf6/QPfRYIoqFv5pGxza1S
PYLp4wQQMvOt30WuuhAhGo2l/GFQhXatVbHzgl7tYrugz70bLXBuIifwM8dUjytaid2tWpmC4ZBF
D+zyxUeqZ9Ohsa0byOXRbtRVesZrH/+gUVR2G8ttqQMUruaj+QMxxZgT+V0YpB02FPdYqIh9MBam
+Rj3+Mm8ZDJJ6xDXaL3QyM1rCkmTEyBLKt7Hut4UkLrvAiWGnRid6dykZffYda1zS4VqftOk7jcA
6mz8sZD9CDIqCcCVdYw3IhR+mHKNlm5XXjfcBfc2pi5Qgql4bOYi2eoA2c9doSH5mdm0C3BmbSoW
LuTNneEWH6d4mYeWVlI76hmi5qq9EeMgr9rYwOOe0El2X7lhvklBfvhWgAnJozXgNZ4j84rVkHGP
OEDq1I2s9IZscvykhSnH30DXx9pPnSDdccXK71itSqKlpXqduAp/Stk32yEZzc/JtbJrPV0qvyc3
eRXlTYz6Cxa59whothHltGNOIoPv/om4b7gnOy8PtR10N05AG2IW6z/6tpY7fLQdeZFIPSXTZN3W
rlE/joupbeZ25HiWG8fIWQJ6dNTX0BhYCLmRnNrF5YOeTHok9aqcWYgu/UPj5KuqIZOp3hM6rIsN
5c1GfMI+qo04fsKIUxMYI53rdr7Wc5MG758FMTNVbpXD5XAnI3Oe+xvdrmNj3NQsFROCuh31dZ03
4wWztvWcEs7JRjpft4T9MgKUk2bctA2tcnciVcZrZ+f4bVfXH9KxXYYPuT1fG47NzTUf26MehQO+
YSo79mzyWCDNjsWwhaXEDsY85xZTbgW/PQfRyNrhdTB3hpHV15UyqaaMVbsBc6lvy7nutwTn561B
lcy+B46+M1wxHoZe53iyDNvGmoFBR9amHKsCR1UhkWASm8IYq9ugE6pry7CVZ/fBXT1yWjIItgIw
cad9yYN/8SGtrK0wfFxpNex5qdMJY1i1Z+R/nIeJrpFwVMdghvYzdPU26cbwJmmnb7ZafogYftGs
QWscrE7b0shinSLsInazPChWFqlp6acQ3i54HZZOUzh3G6pznd00EWYdKJo40YHY3FSdGvd9tmRX
EfZrEAgsErXZst4Cl/gK3+d9qDsQAfE97rBk9VvQuzNBHPspMDkEz067ww3mMlGYrOOqyY187Dji
qjPZHjiONtw0uax2AUyXY1c6dFzkgcmzcpm0M7tgQb8nHYyltpEkmj3HWT4pX+DKYyXoUy4jdrMB
fQJDTJ/7eSTuHdu+apxZbBXoE34fGvhm7OgN11HtlW5ZbiqlH+lrkdd8lScemBLfGqZyTHeRfdtU
1XmK4YlHQu92oT25p9odjdlDxEpe2zLHotlW4Xikg+izKluxEVmXbnHbD9tWpeV+milqttuQZhLd
yonVtx/xvBQ7IqskpGKl7aIgjI/Rourbuuwf2MGKjWzCl0HHnCLnMd029fxOV6+NJXBgYQWa4MD3
nW7TSbB5qV2e1oO+K3NkiKEwrLc5L+pdsGaFJnQCb1TWGalzZm+dtRumynzDiNFfOeTPfIsmS45E
rOt2OIa8khOHnxtcmKGeBlhWA6Q7yoWvGNQ+dDP92UALjRS3Zsh12TmZZnUTu8Et6DPGicYcvlkY
LY/ujEveKwcLK5xJO8BacvLsDNwFofvfV50eXyuN2hriAe5u0In5YfvQvxncmI9VqjcbOmbkDbf4
xHdq1R4YY7ItD4KehZDMfOLF5nZupEMpn7Oy3IzpbUFe3bZCzdfo4PltMo0zg05SfGpBMN7jGnWw
ObhO8s3pinRbKSM4Brz4bcsacFubnT3SOMO/7Nn4n0ydQji96fQHt3KS1e+PzzPMNf1Z1T0PS80S
2zgv+scCVOoVs3i1LRuYPKEGGhteao3PtnCP4MIMKAJLgrCZ0D9CMNutQAnkKjhrYjJw39cvc58u
xzlILX+ghNh3rIbIu2nmbPqzD5P0vs/jguuNjPRiW2cjrPRbANg69yWXU5msi2StCidluElnV76Y
lI39H/bObDduZN3Sr3LQ15sbJCPIIIHTfZGjlKl5sqQbwrJlzmMwOD19f+mqfbatqlPu6rsGGgUU
qmArqSSDMfz/Wt/aIG2L91PYWQfi0bGFoxumCFE/5oj8kYU6WJoTtY6yWrJZRHo7YrzYzJMIVo63
PDMcsjPdLSd7eAaRIgOvtnIHtqAJr8fKGxgpko2ydl5LSXqI6B2KzgJJAO/TjT8NgF+DMtiZnHp9
RiT5Ogwa/wYqanklO3GFu7fQqwVF3YZGtH9OUvljXziPToByV1cJB/naY/83t94qqjpmCYZE0BFB
LQj6Fr3/1J6U18Q3sIVZdsSeIfGuzkNTbeXUvKgsOMsicSPm4BX61BtbKY8tLrGK7Rj014mcvspm
kbtM6nIbScWxQ+u3JB5xRhL0SAANh7zW7s+dbvRueOe6y6XO+4uOJf6szBy9aXAknyVtPG39BoRS
nCrLviF2KT+Q4X7ppfMn0c6fLTRrnNjG+b5abH0nRwocbR/H85okZcymvXvdmJJtJtFGARp0Z1zJ
dDwa14y7yqvCT5Gep0+eaDhHicC6hJ14aYpUosjEMxEHZA+RJHTvD8GTCv0j+oNiV8CxKHKPFa6L
0SFO7Uvlz+3GjcZ9M0wHBX6STcOGgu7FrGTw2s6so3libzhPnQ3K3I8dcvwp2JT5cuc3ZFxTgd95
GaWQ1K4vybxy2fvC9PGyHn5Dmt6Ond5QAN+QibWpPcZiRrbjWKXnavKuVBo+h519zPDrNNLF35cd
4laeBUv5MEk72CGMWUPrOTM182WY3mrLPAxJ89hVZt3VwRk11V1CcIihHBKWwyHW6aZI/B2mnvee
BoEm/mH29U1lLd6r6wIwR2haOCy2xHht3Nba1nG31fW8fMpUebYMUOoSjwC4Uww7+WGFdexa3t4q
PArl7MpoINVqCEBlTPhn9E0Qil3olU8N4uck7V6A+WPm52h8Otos8QE8CoKthqga8LZI41+GEhxR
Dt8N+nHTuXhbcHgd5tB/jBAjeaG7LaRhFC2bMG8hxqMQzQDZKyr/vsv6hvbqRDxZxeXXUjTt1VSG
+mx06w2rxgHtSfM8CnEoQbonw3guE1b1NJrO41hskhrWmySzi+LuRV9Xew6mjNVIXFRQGSgYrKdE
rwd+0zyuX5qs28QZUo0w3ZRVc0M39FlZTINBzKJt+xelV91VmgISAm1KK8RagMLbqdqhK+DwMMw6
U/7FpPQ+8Yc1NY8bIRrQI2TTo33eqj7YWWFeXXArL0Mveuj7jl3GFzG6FzpNd1A5buQojy2mhY0u
kKtExc0cILNZJj6E6jOHndAdAJTFFzEkZ+LcynvgHpfFTPWLFV307mZpyxMO2gZXMIrbOEEjs4Sv
oGagHsCAYvGgPmqdTW62FWJxEfdOF6ixL3XQMF8El5ZpjmRObgqPd9mqz6uIY7/hHQsnGn+rZiS3
mFX+tiniCzFkr6M2N3NcpbQQ+oObLevE8YI7Cusz24BiU0em3/qefwntH66NdSpggtmv6mG6FblL
WRvBAEqt7IYF/7bw+8uOLeVi5xQQXEprfPt8gJzihf0RqNAdgVNm1anh2BQa1gyFWCKu9ilg+EY6
x6k0WN9GUg8oO91g8LqQ8KbXfjzeIYe9T4poozKXWD44T5XQ49aIrlj1IbNpZGHGSgBQ7vrUPksT
CD2CccXZdutn8lUEEdmEuXmppXnqJFMngtxlk2t1lO6s0KJ1X+3RsLqYb1MynXdjdi7rcDNV6cuQ
qFs6Ro+uVwVU3s1rIYbjkgfhOb2IB8ms1dAbpMcJbSF5m4f5kAzQbDL/Zg6zsziImC5p9jhpiCw6
CnfK6e5Gj6KCO4akraXTsZXOuZeX+yj0HoPFulYu++TaWvAtxPLepJVeR3AvkJ5fjkP5nhFGMbXu
vpms69BPPocostbUXc4jycHvdJSr+eqjVV9zNtkIOz96RXKMwuku99s7Y9PMSzx9qBp9xfr3Wqck
VflO8FjEybQv3Z79kyKQja7gulyqa9XlFx0Ej31kLZ/oYK/GcjrCPrmGvLRwrojsC8hQ6b0Tcw63
yGm8Wha6cmNQx+w0BtfcL2n5kGfjtE6IT9zmthXP2KI6jl0ycs5ViK3esfP5YnRs1EDhctV0gNID
zXvB+1Gc67lV+3iSAeQZ0Zz1rXIe51NfkCBYKvRO0M8r5fbkUU744FxTUfAJOrKjRrazzxbBBAuD
LlyOqS2cS/RQ/TrvddHuarLUtk7XnbZAgb+jkUwTuS1OkaBFcl8S3/KWCze7KeaWqk8ezi0eksje
mDR174Y59W6ESiDWzGkYkyaS2+/DEFKJgSNhmIgi1OZxRMpDaydvRTJF3VmUkh2Poz82L9bYzqyQ
Yz3eELnXjGB/AsNiRd4hUXDpG6ROQurKqrtt6R6e1bmr7kUaLp98y4McWg7BlRW2DqLdghNzmMbL
Rg/SJtu4mG4oHYqXyErs15FK8hmKKnRVHnAQgFp2tM5owxXbNCZQFSdYuYtUOt61PJntzPZmGzW4
iPB6DttKx+nnsFWQJvRiNv7UT2u66oL9OBlMftajFDaT2NFOQAVcR+EdWCkC7WzNubFgc5Fiz3TF
zqFKwsQ+jJdYUaBDzZ7PM6rc8amooglc5KAOgzcGnxOSAnZo1qaHODdyFQTw4kZZTI84YFE1Ir6L
EZBtamSdmG1GFgAntJsz7VbmEJxwkGOqv2ZJ8qp6r79OqR5sHQT1D6aUtlnJWg+E2uX1+byY/L7z
KKw2Y0pRhrrqZukcZ61qr1rntFJshIbciSKmKUkB1VPLW0VvEKZbGI7nk6WLfaN75h97UTsVtM2x
rbuKF4iprY3tjaydq5qa+26i7HYX2kt+THtvjzDhltaQuEvKhX0w+Wp6a6Pq2UxBVW0HdtufJj0B
6IWdtHV1X8Gu9Fj/vbigoJ7Ow7anhLpxBaWmQVBsaJEKX0a1sq5Im0HSqgaEjCsvJccEwV5x7c4j
LbNKxkfZTSNrxxidVhMUFyswUeYqxfMCz97JjlEis1u7Vq9t57Y76j96F+d+sWfvFOJ98kqoSzUL
uyEd6soeVJ0yAjTNppw0jwMAq/A+7HNYQtrU+uviRHD1YtOVu1aN5jpo7JLjmg+MzSyu2Q9jiDEK
/snEEV/J/SJ117MtQMS36hKksAS7CHkZdZM8aOgmB5k3BZ6pdiE00E+afNiVhIufGRqgJ7lyFrH3
dzv5gMLPbTbeJHCWhDYVALxs4XVZGiy0zWzN7Bj7+WrK4anhnuifHe2UZ/mQJpvQw7oy9b13iYGm
5jMt/6qJtNp4uO24p3OJhyOr3dU/lgrFTmMcSgmhO2PEDGLbjZivI44SdRE5z6Gf+cmzUAqoGHmo
hCoo/wRD+0efOK3T0orcxgMCK9ob4FnpjfWtfeW3Svf7f+RlnpEYTqGiyUL6WUnKtdYzY3xak22R
PMURKam771qh/6/O+0GdF6LI+u/FeXvz+es7Qb7N+4/yvNPP/K7OA3FgAyrAxxEqW7FYIMH7N/0g
sH0XLQgyMunbIdqu39V5jv9Pzw6ksGVgh97px/5LnOd4eD1cFSD3cxDfIOj4O9q8n+Vl0FIdTJA+
XB58KCg/P7Kl/YY2wCwG8OglRk1aZ6sapSrpo3oimdf6hWjuAwD4t8sBHg494k8Rl30HiPwg0MPi
FdUoPoCuR4hsVOgF/daV4fgKCMAcllG34wqdh8PCE6sEwt3cVGd0G51zirrsMnwnJWgrVcZ96dyi
OCNM2Lob6hZLVubM8pbhzgGoEh4dJ14De+/NAv5I7Nk7AimRQaVtesDAVR2KAhNg4pWYt6Y+xOc3
cFCZSvscz9SkafpG2NqxDrYs8XMCL2yh40ue+JDfjqjRcBGGQ/ZLIilivn+L4H67PX5wGiRUOnko
jJUfRXDUaSanWk63Jyza16orm0d/xKvDvhyiIYVZ8pKpLSDcnyvrlf+S8c6VnElWVoV/E7RyYmOj
zLgFakJDpXI/4wSh6/gxo+RChmxKbE+PImBeLQjIIXARzodRfQAkNSwDKdYIdRCtDFm2QwHgH8Y2
m4HZZkytfeWfTXYPQ0H5WXC0U0R4I9C+i3oozW5RC5+kYMchaymd+FbESf6cAZ1EwsVu+4eX7E/U
l98Jtx/ulBKBCnyEka5wxAeH0rJ0ReP4od5g66XmNxBs6zHhlysrDgLkPE7WXKCctPbO6K96x8BX
M/G2T9DCU1Ci2QCd8Z5wLW9vzQwe6nJwD3P7ycrLeF/ietz+4hfmhf34aEOsvrxhrk8c+EdMfBET
F4qbv99UVZSt+KWjM8zMzxA9MGNKjzhVZwCaOdkJ7ZsFI/sSIvTJu+EXMSInveiHGxfijVKQoRQj
LfwwxPrCW9Lci/vN0mNhJU9ZrCuH5eoXX/f0MX+8jM8j4B1W0F9+HslkpbZ4lLN+Q+IgUdIe3exg
6qhLxFLT0BTTWSg8f8srEWDdiqNDTndh7dUnwwrReb+6+3+c5oTt4Eald+ALIe0Pv45XRpVy65oy
jZzbC7cu8HGJGustgqgRLeFY3toi8txtVfbNZ7xgB2hy7tHkHYcZt9+LAZ8O1bKAYvyIBOaSQzEa
lr++aT8rb09vv3Bh3kDJARfgKffDmKa+jYYmsvUGIIC7IeoCp3116P3RPpjgul/637N0/9byfd28
V/cIBd/7y8/Nf55+9EvdoAqNk/67hfDf/3c9vHe96d7/g7+o/2Nnqq+fe2yRH3/mp4/Q/+v7H8fv
9ckj+dP/bKs+7edb897Nd+/aFL9d7ve/+X/6h7+v0w9zg+vyS22q/vRpf3Rrciv/+zX85r0zP67e
TsBf/9fyHfyT+ZVUM9yO8veF+PflOwBehKkjDH0vcE9ztvdfy7dl/xNZvXIoGCkVClZYmz/UtemT
//k/LCf4p/CQjiOvP70fLpPb33Br/vxC++icbIVkDhwHEAg78D+80IkXUXLvsnjb2iB7mtpb9r6T
/yoR52fS+O9XwT+AaI9tCV/p5/e5Q8AC1SFGMNQ1d1YW7Jsw/Qzr4JKw73CT5sONJepvPzyFP5nk
f34ffrsm74GHSzbwIT594HdVQYPrPdFkoUfgKG0onHdxYKILTy+fJzgpl1OFzfOvr8lj+WHe+u2a
AepMYFRMWn+Ypsc+j2cOfBZd7fSTEyb9odDxsgJTVez++kp/dkdpxvk2eCnJIDpNWT9shZzaS1Uc
9HSUJz0+1RUYUxHbBQwjSotzFTlnwh77HZ2s4vyvr/yH78j1ThONcn1B5eY7Fv2HK8OzE14u3ZaW
eTAgdJC9c1/W3klUG7kgTf/6an8Yn7w7rHe2g0lCIJz48D098EqxdiRhWWjd1k2qOYM51OD/L67C
lRRbYpwL9gekez+TfFNkfrc1gKEug4qjOTSWZvv3ruKdZmV52rkyTVMM/3AVUTVCyzTqtgUS4hu2
jNbOdfzqF3fs4/M5XQVfONQxSWEJGdTPI6PBV6WrItZb0y8UfkpnvK9F5B+a1on2f/sLsYfCUmF7
dL1wX/x8qVygFIRdoLcz5fl1yJpIqW74VSz2xyHAFwpQP7k8YC/w2Pz/fJVungoTpI3eNiO9Couy
DJHAS/z3Hw7GERsTFId8xzvNuD++UNANqXc1rd6OFObg2yNyLw0iir93x5gYmOuZAkMmdupEHyal
2csktscM8kxLqTaLmgkUTm+18hfTw+m1+PcGygdGh/8qOE0OLodAJFw/fxseQjeQJ2UDO9EgOvEm
nrmWnb/EMqAhHeSyuvnrL/Z9S/bTFUNGAQ0vVibGXBh8XEjKmujJAdcE5lyw8S35GsaxyNdw7ewg
/eZzLMkPW6hFbGeKwUcOHumFQtj+i2/ugGP/8OU5GTJeWB2BHFDI+pjarqVaBjWUw3aMXQkoXpMb
tLKGRdEbJ2iwQd/eOIAmJV4NdzfmXVg+ncpuwS0CsXimUj/G77ONZ/mAbGzSl+2E9f4Z26rsYZsi
rzqE2kpoPImyY3o3wDhS8Gxud2dNp3A9+AcQnstaLt1ZkY3NjXbycdhVY9Nd2Jx3gKyIZAoQeDb5
A0RBWZ4lPkEF+xQ6PgacOQ2SDX0wt0eCYny1sfEVU+MbUmw9ehznr1jps2ULnn2Rz7HTalj+iV+m
R5veYE6x30IHq/N4OprMG0OCP/tyWNNqGynRzc0yXzk5HVnr6Iq8Dy4AAeYEgcWWuajTGn9yEZ68
3Nqz60d44hz6Uls327DyIlB+2LuOWTV3GbvzE8wlVVgrxiieL6Je2M3XKihLBdb+9Mr6eaoymoVR
Z68X49SaWIFEn7AGfQmcZfJhbIvRqE9adQjKXbfvgi2dfRslhZPQTfewFdxAf/DrteoseZSsdKc9
P53xje31SAMtjc+3ioWbbMqwxWorUhdukUbK7xGd4C4TRc1J3dmlwg+tp9On2PkUdFvgSjPZOR1t
ElumSDYGHekvWd+OMAXKhBOfZ0/xa+Lo8A5LiHi1klFVIPPnARi9zAs0aXK0R+KzXchMaeaMqHib
ZnzRcTN9W2TFygy/59m0svucAhSLNmU6cmaKQCRwkIkm/1nCwMJGFYXkJDZSqwu/OxX0aQ9Y1zZO
hi85uurkLKM6tOx6aHrFukaDAHmR/PBDTN2Ss7XyGYxRzbDm0J7onZhrvLn4MmpOtMq+6lq/e9IV
fE3OIn6MsadLGxsZSEQkTZP4RMO6BFdsSB2PvFUzDWm+GTju7q08U699nDbPeHf9T6NooD/dBANH
+Po2tCO9XJrQqY3Z9sqt9imaPBy/iRve8chcSZd7hNGXsy0aV1U4hU9+bppxW1rfgxUIQc2OgYUu
dd8pnyNS3uUI/9I+wG7u5l4L7cFoZE1j7KlrmUd0MgroZBbBEvAKLuIkzlBid07eRy95sHTXcTyN
ON1l7H9d3KJ5aPoJk5leerzfQThOp7J0O7xao/GgIjWIy2dgxyf6gqJlSbeguk9GGjIghKLmuq5d
cH5N7yAkcjEx4SRxkuFBmYxeQhdk4UMOdsQ7n4TJr5KulAPtEynaXVHAa78UYyBfrGUAvOj0k2Mf
8UuRv2F1viu2kdVn/trAw6LvXCXepVuWzrtKmyUA3aCiA6c4t1iHCV7Uned0PRqTED0Y0qrO1/Fl
mzmOtQ7SxSwrJ3IUXN46iPC5uWm48qtqoE+QWHQrbITNR5UzX6GnQj++JVMWrkpm0RJBvFyhqDOV
1X8b5QS9DG9FilCz8sIBuw9el2FAPXUAtVozKEerwyzvdvFXYpxbIkydzpaXXtMkbzVL2UwKPWLT
1exN3ruRQ/kkOpRb+8648mUOZPKKOSZ9WpxevBTLRI8tihusiXNc+qQhJfF0TzAAKo4WCQ6Og5PX
BIcfews7rYny8ObY8lazUvKlGMX8NpLZeIdgNstoOkZ9i49/UgOayAVHHzw3CAQc06MHChkpKTAW
dXuSGsitWHGH7S+1RD60NXHJy1PwVnCUjz0KVH6q/W8c0Ar8Nx2am7NIEoCyKikqtufeYMTZAFeT
6aJM2k8FrssEIwY9SuAwsn7vUkN8fV4EDnag0HnxqG09n4yb4Tpjh9GscsulvmjidES5IGfeRiVy
mZyTBSf3jGUl10PYTp8Xe9QO1kgaMjQCzKCPRtjzHYndwbewasmewGoIdLIgfs/aIBZu3jzmgK9E
LFmEKUjLv3Xb3ouBsZ1Ah3GIsGw1sAZt4YNoJAr1kNxQ4YXCEE3YS0/BBFlIgUIkb6bXFnLgIEUb
F3XGjFsrC8kvqiMnv48Y8zFuDtca9mkHVGVlRG3KYwNq8zqn24ZTSJyS2OakMMU2Srr2m5OkYth4
Mq5xfqgU7esEav8GepB3KzysuUVll1/6aQBGZnUUSFEnBpQZ5677THpPBz/MZNbDCcz2THBCTzge
Aavg6NxGfI1Zg6gz2jNFyywi24quS4kZc5aN09G4t5FeOHTz9CGPF9mtVJ9kNwNpTSgeM+Pc2oB5
KY2ioG53VOD68SS6b+4AcaBBce3EI16umopvIWDMeVXoWlbg4qz5QhsxqJ3Loe/W7QH/wc4NnQSz
gT97Z75Mmk9BioRwRe0KJlhr9elTAeYLOZeq0akks5i/0YQS3sZUpu4uZIVW88yC5BJD6vXAs/ud
fUqvrVXeHjUnl7ugSHi1585XBwdDULPCglNdO30OoqykR40TxKABL/tC+JdtIdTJvAacjjq1Mxzh
3+JpgM0Y3U4scT1zrbEvO6VgQrR5pB+Zc3KxYmEPr7KRrRfOi8F/b2133Bdksr77YgECVsxFNu/x
I5j7ASmrInWKQNpLGusTOgK8kNS69Wi9drJcno2tUFSTdqDvIpHiHGun3NsuCOFemS0KGqMD61Tl
OzQMwHR2r7M/26fOr+zJuYl6+Qk+q/tlARd1ZtD+VGtKoe5TjZsjXS9dal2jlkbLrlKR4CRq9TXb
APtNIhdpVyWfjfjLZTgg5JH2m6Olc0MsevvO3k6iAou9nuSdlsKzoXp26caNJlIwCKJl0w49DcMW
1eCt00fWg1U6SLdDNEQXplNLsQY8N7wtZTC2G+OOvGTYT/JzuDdBhmWoZ+OXBxKlbk+Xkj2xY84r
7KEkVbpRfscBEwu5nzXyHm2I362jaKmh8nY2FLnAt6CvScDX1aZp8CSvQuHS3vDHMDvXXUK8EWAs
mG/BhEoZLnMQ3BSKGW7NLstvtosM84eMPi7Oc+zSb6XrnBxTkQY3MLaLdVKOolBJunGh551l8CVd
MVc21UOtH/u2DC47iQph31ptVGxlqR1a2kvkkkZWYpQ6s9g3pFselcYBhurLB8ykXeCZg1UkbGSb
atrKIaSD2ycBfsI412m58WqMDVssnIaEEOOj5fROgF+ydjrZsvGwAhw3iZ6egCI3vYsxImoxM+Ru
XgK7DuFArJC4ei990NvUNGu6FsGYsRHDnM8LwN233my7QeoLHrt8pBUcQpdyyCKaWny8Gxpqw40q
YzT3HmWnAb1vXu+62SwdiSVpke2qZErqHf2iGEFPm8N/5tzk2ORiDqj3oBC55GM43ZcW3RFzhtuW
WGw84q9XKIrRR1kdYeJw98Lya6sGczKaSvm1Rizhr9sWrdOqRnPPWuyPOPN9ZYFBxeGfOzvZC3Tu
86J7DhYxXddd3rbqjv2cwQzfVunjwOmg3daBFmiFyKzENTPN6FGWvPrS6aG7sDwbyyAeVVRKHqyk
d0iW1fVQd/rZFt30yF0r35FEtS4CMXQiMNGS5m3RSXeHzyzy11GSsA9Oiyp8RXjg1is9dxpkxCzC
K04/xBnhY6GfPqYZuVbBPMFkcuUEvikSPdofYE3V4zDM5YOtqLuhfGvVU0Sk4NcJ66OP1SomX3mA
3gNEtveK8xhlOdNmMfI9UuamS9d0OPVlkqv7Bi+js8IggvnKs9ICsXUaVa9OJ0cc53giG+x6Hpw5
7RThW2FjL1mHxXBSYWdmeuT9op2VWdX0LSkGtr55uOjPvijGYC04vTHF5nDFdm07ZheiUyd7Zj7N
2A8R8HxuzEgnaFwy84JZu3tWSZfTHFvc+Ws82U2/TqrAuaycHIewcOcHL2tGubI9RKzHvgcNvK2G
OPga5G15EHJZNKuRa16NN1cET0RxdGHpnPiT2RMPMmzG6wT6At4dlbU3CXKHfi1QSbOv5hx6lkgo
rYgDaC1agya00evq6VNShxFW/GpBc9gJDGWrZtDii2EkcBpJyWlYKYjJn9M4t66tuhi+IvTHh9mb
ig3tUOIGhyqfeduyT5HfVWM3PsyVUQ9Ddnozy8xKvgUcV+8nxxTJQc/ANdmKj6ceDCmxeP/6ukT1
7CAZWgGurG4zaQPEVkE9wdWMx5HMqhHpf9VG1VsezEPDvObjd8i8Gu9Bbs90Eh28n+DZq6ia14ml
qi9eDkkCwFUXsGPyexv9j4nZh3hADj5HCn7XCgFD+CysFOUsdr5ZbrHJKLQWuQsCLkob9KKjYhOR
pely9IPq1BuLouDLWKAQWbWF03Fedwr74DVo1DeYUutnrxiT+Zg1gcSyibPUJWgmRO3aDbhoV35D
rN2qCQLnsVkK/xbm61zwPXSXb+pOWC8NSN73EAsam8E6N9esKKTgMFGX10nbzS8LKNxHhT0Njl05
pd+iru2aLQHT/RfR9/G7GaacFmy1VP0miK2U/DF/bL/N3FLMcoNPQGkT+SyZnSvvR6jvybqr6vgM
dK2TrAM1D6/KD5NPBjRbRhhsTJVdV2GCRz3ofZdZB3XYzjcgTzdRFoqLHlo0chq224jo5hZWFLKc
cDz0jdNM2NBixfKQeuwRwsqnZNH1RBpsyZ6r5y0GATjJRY1imnfXgGN2dTWpTTfr4Z46Z4YZ27FY
nscJ6clGtA0EnSHSHi8ygwHTbIA5eqcmXeA3J/eUrpVf2sUaxzRwr5r29rvihHNrq3R6t6wm02sE
pmN6SitYNGM+RrDqIt5eVkNawvduB1/ideiWjNhiIglkplvY375xkJ+6QeZvIM2FiGuRsRXbWiQw
LgwnGH4t1RclgN82npuLNNTi0odO/CizaKzEQ++0ke8+qhjR1WY0pHXiKDRTgLVr6b20u6UGgR+J
KDK01AQsmU+qXezzJE/wz1t2175BEJocdLi2ji/AgrEgBmXReuBBkBzaGJlwFyc4A1HkBpQ2m66W
00FmAFe2vt9bPTkFCRnFpZqyLz4ojoIFGJcGXK2sCldpUvHvcDiRxgBY2JcWLqony25PaT3NXD/R
4Zb3mS4Db937pxfVnqL0E3F8xBOTWYrbI+umb25ouV/7rGKhc+eCM5AMJo16V3PUB0aWFTn7GQ+3
aOFgA1i7CPPDdenn400vkpvecoBdN2XSIVwUfr6K6f4ne2zS8nkylgfmaFIF3JeaavGadIgThaCb
E9BKM9ZiKjamqM5jVfjts5OZwL4Il4pA3BrbGTOgpnuF1dzhSa3cDmYiQZ9NuDB3SNdOkY1rNTK1
FEDHBGfCKMguyqyK0GgtEN2C8wEOAjZfLyiJLg5McrLoaG8sXCyGMW65glVvXdcC0n6bJcFhbMaw
eyBs0NRXGQq8YOPBW6CqiY5U94doCTzz0CXjhAJ4EhO+9CWnArhqwl4aTOHhEh2bCeYFzKBy6NKN
DYWUcJpiYVCuiKzxyXUDv9FYT10PpeVWEOwwvgL/84uruBn7IdqNbiTUXiaAcDazHbs2YGQkWe1q
qkgMtHgDCADqTt7mJb1FFRiQBFD0hFoaJRwOlv1MGqG16eEPskBasrHb8sIhIADuJ0YfAPkbF35x
jbANdjeVDVdT0CpWjZkVblbPpq7wZTJdGGNeTtlPuCubjA2xC+TSkFRqxHSy6eZWl+zCQtk1S01R
vGPo15dDFeuKaEkz4qxN3Ewu+9nU7BYnXDM5S4KgGOmlUnHi5gtUVGgQ1swwM4aao8Ejc2AGmNla
5NzjKMxNMhCb2jCBOtzv3Cu/BuOQKoqdMwJpehB1+V6SasosQu2sIpehUmFxtN02Q9Kh45p+Uaa5
B19SpUE5VPaAiIMBnU7txRTE7fjg4ZfxDSU06v43ppK2olDmFh5mVgfODzo/hJUmX42WrNJ7Fiud
P9GgBvmfJ/6SEIbitdnjbGHZ30eiDdpj3nleejdh8OJO+JMA64otMThOOCkwpRfGkKELpobaP6IO
u3bnFTN77YsNemlit1ZtC/vgDBmfJc7zk9xg7ZVh6T6XYDzvaPHU5KNOWoRFuo+9Lsun89nRk7Ns
ewSOcbDH69tbA4ruNBbUinMBA4EaMqckDGDC1j2wdISazLCrqWmK7mJUKKXYEVte6+fgZhKjl62v
SrrQv7Wo/pZy4DL90lF5/9Z/VAD8pCH4f1c1gCTvhw7KHxjPjzB4P1D5vv/Ev6h8Ao4zjS+f1heQ
OO/Ul/9dOADiGR0QXcQ/6v4sgXIgoCwQQn/GkOf9wHi2hPwnP0NT6F8f6v8d3cCHLiNihlDSejnF
H51aPv6H1h+c1UHKker9Ulb2iy5OrlQyDR7YrmGb/OHO/Ekn/0Ov+7drObYUfGP2MOGH1txs26lI
21xsVaU0XWY/vRmQOO6ompm9oWtxn2c11qAuWVZ/feUPrcffrsw1UdSFyAg+hsYHk8Ad4wJPz2N8
87UH+72BCvDXF/nTWyn4fgH0Orrqp17eDw31Uppe5DUXSb3gXgfQO6LhMv9V3N/HBt1v3+WHy3x4
Ys5A+CiyC0GBYUivTAVZaWw766GRFjkEiI7Nvp7oiFDLQaeMBPJTuhCvNJn4F0zC7wGDP7QKf/9N
pAz4R9I5/tAqHNlDJMHI8xzXsGU3el1fWut0z5qwd/g3JbtxxwFghSd9zWb4FkPZunzjmH2AmXMe
/GJ0/ekzhjH5r9/m9Oc/3H7m3tSXViG2wxjXuPi8C2ua5N98xpyzkMIqL+QBg9o8SYR+vIiU8zhG
phJb3228HQXg4gotAx4HMdVnfz2cPn4f5aM9oflJOxZFA+LhD5cSOsZSw4xP4R/+d87CkvT9ryR6
4kQZ/bHFLLmOUqgYGLMINHgtf76ObSzgGOCFt3lHH2mFdy9Zzlw0t5rTexJVezmYJNk3qZBvAufR
snL9SDR0k+j1U9/lWDLAU7QpY3jjyCGHTXXU7MEgTvltPrT/m73zWo4c2bLsF6ENgEO+AqEYEVRB
zRcYJbTW+PpeyJnuIYNpDMv7PFZlpSud7nB5ztlrY6BC7FXWLvVEin0g3wWACnJ1QM55Eis61emq
We+qJARWgsQsISeTFUZ+jYEJ5CwyRDIK6oiorGtKiWqdpyMjcxbFmA3FuK1eWLPMytb31Ov5yMJK
mbiNFJcmj1t/UAC8mZ22gBg43pl9AyeKVIBmLQZNaqgcnv+4LuKwtjdBNRTRjVCzgnRBXwJwtMoS
KRcCMfseKxfPg0HHC3ZNpkwHxDHqHawmKZSit5S3O6/NvlCe8KPxJNYeMYsljvQKRbkpF0RLsYx8
AVBoWFR+VkfrRtNCYtqp5derCb9t1ZXTSlvXkplzG40Civ8LopQrMdQWwIrAE8TLlT4kahU2Z0Oa
pO3GnyTpnLAtlzHgHta7lg+Fcolbclu6duM3qjN0HtzGIFFCiAytLJ2HpL3LdQ9JeVz2RmK923KE
2nlt2oO186WR/trmiBGJJCzKDuKhSV4ElULtsuJqNq6ycADsFaMUnHjigO6HG5FJM8VVuVIrlYSA
YYzWVYmn8hVIFPOaRIjxqrNGcjcBYn6wu4DLSR/YwKnCGOQ64Dtj6hZCGuvPYOB2s+DCxWOiGnAI
cAot6G9jHbgRkIt+ItMVmBYPWqWsFKcr1OSN85PIU6905VOoZU3q1jyzYHZJVoYISNbeJLACF1Qt
SJ7DgiXNGhQB+NDCnGtSebInT5qdUTnMVVgiySJZxWdMfvYcyb/35hNGvkJwM6FeCwe/clWz7S57
CtIfAPuxwfqF71+GQhA4NMnoXNdAeCdHZDXeI2YodTcDBIr3vi7CAnF7PxCKK6VKm185wcNUDl60
SGUqGxwrxIPJ0ZQquQBJR5x5KK1mT2IihGyHgf212oqE5I4Y+wvhi4G0ToeFUaVCAF3wsKjvKLW1
z4jGYgagJiYhVrDsOueCLE3wmVKA61LYyddjkM6F0FFVwLb0MwId+H3hYhYz0S9VqQqxqSYEDYU9
QbGp4bFCFj5WxDvJhU7e5XbK6xSSxjMpGxw1mWbWZV9iSs1gNj1keTORnw07M3GZA1dWYIhSaAfb
61iXHpm1T6gkxkszjVSw2FUezfwnJbrMvGK8Y0pBQvUDBXw1ueaBVRYV0PDYKC+wj2GYIpR/h5o9
REE+ymdALTeyqCeIE+eenmrciQ3RPI6dlYLoGBt9ETJjDmkGJBZEXJV+ZCKwCqeKRMy8JZuJRdso
F5xbWakaG62M0h2ShalyCfkn+iZWWdywYooyRtmGWSKYLBMiwFj1deqiUQdnEIITDbAiGuPWVQlJ
PmMeSMIGSWx3NVDINeAtbJUfsizB/6Q+DlzkKCnDnpd4ou/DuGxqJwnQaK3MkAr6Fa5Ttrbscd2V
l6Xh6ZoDK5MoLnYG+nBdRAWG5WGbj0QU06L0Fmpe69bWq4uqwlKvrDq8r6i9WGsTDlV7BaeseyRT
LcZmmB3eBDWxqDVYRzlwvbAT4B4VtBJLkPrVdD4z7a8myuZUvMSURDhqVl/CvYqKpU6J+IBcEYXI
rCrXkUx6bRlt5HEs8S9CPig2GthPPpjc4DrmG1pRu9hdEcKDb2LfdMSCwP6EEmrLTM5kY20gmGUb
rAwJA7tUGbq1avskogiie71LQg6/CMp/gmY5WG0MOZfU3eTUZiGDNoHBIRMFLdJiBbnF7JdxKLcl
GkwLW55YN0leBUl/MKoiRLlKYbfYUU0Q9KBJKLfkIAgSa5NpcCcWYhr0q0Htq8ItzEHoSyQUCMCm
LISkpOT88KtUz1Vpp7SqXhFTzaGlliY7aqRUxR0XTF9bWkHXXeDeIhlLP44Sa0kdJNUwOeXDMsWC
c8VbPKt5XeLCSukacmSoex0wNglZX09QL8uBSJZFHqnNrUG2ol9wcIoHfSgHcwMcYbBxafAYMLw2
y2EVqFj6ulACvN5hfem5y8ohVUGVkdfhexgKaQkUTciO3pI1cRS7ic7ZVskOW1VhnGmjitkCTg03
ilmEQHw7T7+B8UY6rfLUjEsjPhQLvS1s1BNDoKNPUNSkivaIK/rPoo5NaLlpRPw+5TzncT1liNDM
kGKBbULZrIYoL53ZFPSNRyrF9w/I85LLMVaNx6aB7LyXAqnO2ckkSl6g1It9KWrIh1poNvGqgn36
/OdW9f+frF+0akilvlw1fzxZ7z+yj6n9SF6+Vrv/+X/+59Fq/xeKtLn4cC7KQyTC1fT/PlpN8V9C
M3HHpfDxTxUn/+p/xGr6f/EE4NfhRcm8hk/1v7XuMvx56kupg8dni9p0vGv/5c06l9R/ubLqujFX
kiKZU1UdlyRe1UdXVqwvU+Kj3uL+ksoB5/05dK5C59J3LgLn4upjfbf9fHzf3nwZpL+8XrXv5Yg/
Wz26+0/se3ra9d7iuXTur3PnlnIv55G/ef3Yo9Sc//5jvXx6eLnY3V/sX+4+b+5279e9c+rnONH5
o/cfaLBBmmI6n+f3ivxaBde/93NWKf46ukcPApV8varP/cydx/vr1Mmd5/vH+93rBxJa55Hfn1Nn
cm5fLw9nl8+3Z75zdnCuzg6Hs/3F4bB3L5b79eFsfThs579abrfL3fPNxd7d3mzdp5sL9+Zmd3nt
bj93Nxfb68Vu93ni59fnh9H/e5b++E7HhdOIxXJTavn5z5/PH6+3m/Pny+fd4+N6fbs7f/Sd5f6w
X663++XhcHm4XF3OP+L2+uZ6d7O82J54w/15PP32sxzV71KFGRc1yn/G8nWeNozl6+vtx5Xv3BKH
YBgPH7chYwlGg7/Eicc5rD9uPxje22GezQ/8lw+Fc/UUOJ8vTxef708v14Gzfblmdj1dfTK7rm8+
7z/fuYfy2/315z2lEs7j9X7/9PK++7wJnOv3E+P7R1T3W5+OH6ZxQ6ALgvRisTpfbM4X859XjrM8
W63WruM6S5e/cTaLzeL3iTmrXX/9sIJ//+WFj2PXkIB4ofjyzzS8fv/cvV6m9PcVMZBzuGCsMmf/
tL1/uXq5OPEl51X1W6fn1/qXtptegx4w0mnJ2JTGQyg/+/EVSZuZJurk8v3vXf0hbJx3OGKGhqkL
TREofb83p8dym3CF8BZTUZ6H/b6txYbyFKfTPkszXWLa9zwNL6EkyE4ftO5B01Bualtpehnjux4E
Qnvri/Di95/qr/vu/wlHEkeTsXf9/lPFyZRRDhDMs/n2NWf3O4TO6+vVy/7q5enq4v1Gdu7fTy3n
P2qK45H/2ujRUExUncGwpNFaJuWtP5iUKsQgX8Ybi+qqqsFsy9opzYng1o8jhqgIj0PEeEij0Uge
bYKjpM4ByRKj15J0BMaL1NVZae+TK++mt9/H9bgtk+I4bbb14IxE9/dDDt31TZU3mBsEk9md16hp
XzqtVw9VFKYnyvv/2hT6R85nWZ0DzN+/INHJUEaxbC2Ssplu9MlvInckBEL+Zkrvfu/WvCS+fri5
WzohZWLchFwJYn1vy0Sn12qUpC2gh+qXdq17S8uwkxOT8m+tGKwTxJLoJlHgfW+lqwAwEy01QTC0
09qjGGedmZN9Yu/5MQvnzhgWVx8U+ggSxFFnCj3E3GPE/pMadGMVEON+6KfEJwmFr+w2TCuVd67X
RIsytnCyQMzwFmXAH5x/H1P0OYSYNVgC3NG+99ZsA3QBOdyhCK8MwkkdFp5URbv/2IpFzFFF7kg2
GyqAfXTTqfWgMjFgJoVVV+GagmzKDrBE+yfVEUkRosayjb6JmCR6wuMAp08Cug8Mk7R5KctEBDNi
aoHtn/hyP2Y8raANx/bKADYglKPrklEDLNXJpC0w7bC3QanYLnF6Huskxk58HHXeir7N+KO2jlaX
bSekNi3aQlThYMp7SC2T+uVm07beWWTWy0RKH3KL9HRnuv5UbJhnS6k0VsrQbhQAqYBMl/owvQhD
WxCKBiXYDQ46xbsh+seNAIo/hYZsARoBZu74R7tqoNj9DGNpFy25cGjFGEVT9TMK3oP4CnbL3yfU
Xz+CkLES4u6OmPtoYGTFE8hqGBiRRfmqscSjsAKS3xGs699b+rEdzJ9AY2LRMUruj72fePqnicix
PfRECiFF12SK6YR5YoEcX5HnqcvS4PlBX0hkzT/Fl9tA7gGAHUrCOqHVmXDCwn6V9J16YVADS3ER
lMXfe/VjZpG24kUlkznjxaOr2tG6DxsJvZtSjQtlX13pl+19dl492u8aSFaneah20f14NV0EL9Nn
eGVvvSW2vycuQH9yZF8n9/GPcNTnfigTBFX8CPm9uJEP6Dgu8k9j7W/FdY9u6MqCSXonX0WQic7q
jbikHO7EVn886sc/wdEe3AUCnvTs6+mXEXan2abytZWq99scVPPvA348jVgeAiAK4jMb9IpyrO+T
Ir2Qm7rpF0pHOaGCJOWGsL38eKKVvzSDcJstARqByblyNKZ+ITylMPEo14L0DBBUvxg75dFCTkOQ
elb3UNIVQye+oxZkPZCRaO07M8U6oPBwhrYmx7R2ul0+Tv2q1bEfD3ZJ1W9SrV6k0rlKWFSR4Q5R
KiiiFzsAN1a/Nv2TojwNlAZ5xZkyjutJflf5gLL0YGIIGhsYqwNci8P3vCkI4yYrHYrjiZ3yL/0m
4WwgayAjS7z+aFPOI40iGo/upvlkvw6xrz3n6SnYxl8a4QanCcJ6pgo846iRSDHwZoNhtdDGVF51
VXcNEnvYnviER1s+E4VGuB1gfGbMsY3vOwHg4YqKlLpfQNOlTBarYyehavzE/vm3rjBeM0mA2cJf
fG/FsHvdM9Woh4Zfiz3yzZG8WGud2GXmY/3rCp/7ohBOQayhCqGKef192dVwNTCUoOz6xRDHrdNA
fruxycGdD7hPrXM/FG48DuoJEsn8FX40SuaA8WMc2dy+N+r5aZ7gP9MvutrKtyYykRLjTgQBiQSP
uS7R0Ck4ai0Sr1X+fRZaiskdnzIMbuB/Nt0v/dVFKmVpnDGqusDRA2/cBYU06ubfZwh7CVUWdHJ+
Nn3voLDGUJ4qqcP3zDdXkZ60W4Uzfvd7K8rx5jh/PMAy1JOo9MU6Lq6QEsSxeZ32C7SwgowK2dFy
VP2rrh+tbeyN5MziIV3VRqbynwhlWfd5/WQPyUbresF06k0nStLbojeXJAn3J368eR0cf2bDMHgN
8B5QFfNobvlqCzaN03KhkNeGTthU2as+KMVlFVKOQcG2dzCMLttMvIZ5xit+fV0PwF0pckvQ2UiT
mr39/iMd30kYMFtFhY6wmKsQ6Kvv3wWWpwH8GutYEHPQjEdBGRxQxlXS9qeW7/xLfe88O4OpWIrN
F+LefrR89cLy0VSB1+pCC360hx6iCUcs6gzyVwDew/0k5E0wqAfSGsOJu8qPfiqybM0OjgZ/mif6
935ip1VZOHmVC5sste+aWjLnwM0uUdd9kFTK8vdh/TEP51IFGUY+tBOFRo+ONBlPQpGQT1vgvHuZ
SM1jIUjjeeb4TM5YPrGCf2weimKSa4eZxh+xFj16qEiUoeLrYsZUQpvNUh6B5mft1J4ZTd0dalxZ
OGD6ZO1FvrX6vZs/9so/Lc83EoaXpXfUciLZbVfVdrwwRjKcqlTsq7bwXQRozziybbI88098xx9n
AC1yhTYVUHHz4+9oYENRD8TVDTaqEhF2Mc7J6ylPFr/36+jzAdJihXIosygA1gCX+z5bUhJFlJ9O
JK2USBf71AqT+mCkFD4iBOBmv86DIS5OnAFHU5RGcQ9nxsxtkpI/vm1lOs7KVlOlC7Mo6rcQ34A1
eT6S6zhLipffO3g0jHNbMPXm3AVnjcaJ+r2DHc8CT8RkIZsmVK69qPBuwwmf939vBYdSdF2QXUCF
HN09vInEc4Gz2EJgCrqelCB6qYQI/nXcmA+wJzjvKd1hFzta2pS9+kY+MW5UFEOZT0WdPUDsL5IV
XKr6xO37+AFA0IOSQ1yAFWaZTJeOJuAIejMpO6qkAQUI68wsNCIhCPZhEVuVnmjXMlxbCjeycpyM
y6KvsqepsKTOKfV2jJaJkoGuVkPI689plVSvmLpk0YeVSdV5DhG4XwY41vRz7k/VkN3hXFPvukmt
LejcsX39jx+Iazc2uia3bmJUinx0b5Pqtq2qwLNcuQmClYUeCEeiuD+xmo52CcAVtELgyBZ4LGPb
ezQNfD8vUSuj7e36MjuosBSeS8nqnhRgvrOSF7EU2TLj9h/7xoeCtkZETCNLphxfqUro0NR08aHE
FNlunqCmJV/tnbjX/NgpoAZxcLLnyMhK1R930tEuu1GqkoVtUzfhpFozYLHEc8lyKUmWnhUCC/q/
3baZgooCEWS2dmZEf/SsYeyaSc/SBeHGctlHqHjB1eYnFq8ivp/Xf5oxFLoG6IpYwp/o/JeLYQyE
GVd5DIrKGSuI3YZ/0VsR7mVdOW2V3ipuygSJoB+E/qpuhwCZKaBMBcextVnW/gZ1sfLwr990vpnz
xNAArcyb5PdtK7UaLUwjHEtsJAybEBrICn21ONHzH5sj40tokpsqc5XHzDwwXzqOoCJM05JWokoP
b6wgCK76CDeLf+8LW+McOtGop5yz1V9bkWosTwAKJLhHqKC1W6ldQ2PM/oO5wm1HBWPDKuBu/L2V
OMh1KSnshDt9h2nd0KsLanLG/6Qv9ISwFg1Rp/m9lQmL6pI7a8J+pSSfObCuJR5mQXyimR8bCR8G
92+NL0O0icfs92a4E9QY2NIMonXpGjIAmP9wojKlCZo1Mcf4zAyhf//+nX4cy3OjGldjoqYKXTsa
wSls/Bz1QbJARN0ulHiQN1qMRwqlY+k/b1lsINyPucvNFbbHAbWY0hJdtYdgQaSYZ5iS4fEZTUlc
LP61S8wFgyXNVV6DqnW0IWMrqVFsR5A5g0/9WPQ8OUqnrkPVWNp6o4qP35v7+dlUUhNgGAShT0xr
jkYQfaJRcxWhuRxMecUuAcygH+3MKbCHXceYGm1kPu36X5ud17GmzHmemUo4b91flnGERxvllAlG
GjLOz0tDqaVyrZcz17+toIUo7FnRwk/T6kRU+eihw8Y5TxlmI2xAjr4/qfkvDYNH6CC0BBI7Ze/t
gtxMz2LTx0xyGEewRcjQpSSWLig3g/qDjfaJfv88kognQfiEpzMn744zClSsVANGJp5rUgPcOao9
BekKHEsECjYVhJ8L1eqUE1Nq/oZfHnd/+kwgnbJOnYJwW5nnwJc+w87LUw0lmIsNtLREXESlaBQN
J1r5uRbpGm2pCu4TKlPqeyt2BPWCuCD4h6qb+n0VZkQDIftI+QLTN6s+cRD8aI4bpQqKiPzMvK+Z
R9ua3w6a3uIo4SLRltdtGt0nUKo3cEjCEzvbj5aYJ5wCf56mzJrjlshI2tT8qpYbe0O2zShJdupO
Aa+MucLq92UxL+5vX4qbHouBb8Srjfr9o9VohPyjifpEN1DNCqcgdeiujTaRwtGJYiH757xowck3
UePjDig6XMb/9cLOo2OOzxDq5Vcy1aNhTWqtIlcFj0b0HEdSITIsZ7ELuM9LS/vXh87cFn4HpHj4
TT0ukhox1EhzCzvQIGqLbRtL+bmqhafei3/5fCZzniCowmHL5v19XoLQylKJyB6UNDkul5Im2enS
J84qU1Tqm6dCdj+bm1cBRV8qe/d8u/7e3AAnYPI5QfChMLodHB4MTrJBuTRTLV3+Plv+2tQcrCH7
T0DNPFpxfowSP8GT3U1xfR8XnV7CPiolLI7KVpVOHLU/NhFQd7yt/rexo6mphAVQrGbUEE53/apQ
sx7Qdpme2B//1iVC4ZzpJOZZdvO//7JVsVGN6qh2movZFuLBqKnMg091NNQES2/+g/FDo6qCb1d5
2f8pM/vS2BSCgFJbxi+ARbbSmkRGyaJJe5Vy/xP9+rHv/yGLkk4AfEbk6TgIP3kj2OiIphSzra+D
SVgohmN4ybiTLao8S08s4798LaIVMCYBqJrEy4/GsbW7SoR5rWFb2EBZSGV/Y5tpvvh9Av61FQNh
lWUTu/sRMq0Vu8h7inHdMNQoj48S9Sxto5O0+R+bIpEX4u+k4olS87z/PieGoFFz20yY5mY+OHGN
+Y3ST+OJyfCXL6QBap/5xOQpOSu/t8IvPdUg/zCUbHzznS9YLFsDM5+4rMlgUmHenRi8+RN83+uZ
3gQ+ZeIvXM/1owbRo1QS4X3qMySkKC4MMlOjVKKUP2aiRHviEJvP+OPWKJSQ0RNjxUAE63v3Qjhi
OshC4eIdYmNtEuA4k3W9fe73BYZwhn3Z9bJ/IiDD03fuxbd2Ld3k8c2ZonLZso+jkE0XTeoUzwSX
vGxuC8Ur+00jwmZPOY/A9a3QkTtmai09iSxPzmVcXom9j4UFuW+KzFVsZ9gYmnkTHvwIyplTa6gS
sGfWcECpdKt3W+GnNzFMQQHhKKdovjEqIMhc45rCRUgV3MCCynXU202+swokI66PowlCRMPQCeBJ
g3qnlnr9lCJlw7TKB4Lktk2urnxz8qikaTTtTeN/Po8LDWReLMwZOwrgDjG2X4Diiluz6fAGzcdb
jKWUsyqYKyxy3c+3MjTFD1uysfFOhdes49KL9pgO+sQPhWf7blDr0SWlLDOtoOyTTSX1Mfz/UjZe
c41gltO2hIqdpo7zPeKJEm1QWErmCktNFRFDFPlPpScXSJL8mj7VciR2oyGPyRYVoEUkDFIqgoEx
yh/ioPN8xshrb3kQxk8tUM8EbBUZJsfH0/jQ5kU04kzJce8QkQrhkFo1SiHVyMeVgtvEu69IeYSI
ro5vbSsR41kGhu+hkqbsmoomLXZShBO3ncjhPtRJE+7aApyIG3UmXNQShdUm8SdMvIFYppiEeVDY
HBhK0hWo7Ai8KOEmtwlyq0VTgi+Oa0b6gDzNwlcekZrUn0+1kZZrE8tpiEiJ6CenH3xEpaAC+o2k
FkADrUAT/dI3gvBpVIzgCa9L/HmrelD1Mym2WMct9Q+Q3rN2z12YQRvrKj+X9XKoMHCe/D3OoE26
FJFpvUQwTlQgZb6ZusAZNeEmdYhsqNGS5tUseoACaRhrD8AOoMeNtX6OyYXxXJLZNnd5VwS903Zm
eRWrba86qQ0ExUGOWB98D1NlV9W8cgYijMWwnAwTlx9EPBOuyWOXWsuuLsSZHk4BdAVu0OTSQSth
ThvTmCtiS5zVKEteY3VIruy+y9/bILEfENVGgzsR4N35RZU+K4VWP5BJk+7CUtHe/GymQcH/siKQ
LD1YQtPswIiEGhcxI+y0cQn4DJSYLFoxuFnQgb+yIf0DshDKrdWMnY5eym6u6i4sTJcLHvZieHXV
PBkDI9kJJtBngF7TWwy+VMuO0XuYNhmx8G86dvjbbrTHR8mSW2BcdYvjNVKXHqiGZoEXC8xSXapj
pKcrXo9+tMrJjoL96wK8Tgk196txkuq1rY7SXGsamxk31RZIUq9p032adOXO5zUZLiVRaO+j2WGl
biqDGW8MuyuxdR4gLVTc3TSCm94I9suvkKwE9tRuZcJJD0STJn2VdUI6L1F6Pkt4tjZn1C5kOxne
DygixFvXoWUl2qr2Gv8snkqokKQCZ6AYgrt4JVHd0531KjeK1VRPyXltdvpHYljDwSizyYCC1lWI
jhkCFKxpU8kLVZ2SW6m0gnsJtful2tcIV32YHj5lJGljzF4o1vOkDOVFGrEenRF3XntJzjLXVynM
v20nhsF0i1oa7WUoVDYqYQ4mijfDQ3IFgTGLFgrBBIoduYcwdnqnv4Ky6CuoK9NwzyFkmOu2HnHv
HBRQVitFUnWktDCEstVgxdEVZlCWDJpG129bBff0RSHGAMJwU7UX9ZTCHeygRcRuoZq+5sawITFQ
ZNErbg9rFLFfWirywiqbamdi5P0eNoBSHNzJmqe2ruurSRT+dY5P77PKQ/xzMqKSXQMmNxE4JU0W
TJwYwEsCnckNNS/7CMMSTmuVT0lwWcpUw5JvGsebKMW6h7LnyH/DAC39LJha42LgUt5tlHGW9Q7Q
Tuh3092rTQvbVkd26UT1EN1qZW28cIEvw5Vo0/6C7L/y6Q1pdgmWEuNJaxzzl75kUTttXItXG8e4
YdPy6gS32cfJc5CUvUxxiz3b+vHsXoSizNNtE4btm/C0KAa3KA2v1CoN8spmvM91PHs9hi5l1hpU
U6+MlFT90hsg5zqKL8EksyS7j9dqGnbXQeRJ12RlpZdRnvqLOTnw3OdexxkBn+k+Q1XYkkgNWzIZ
8EIE5p0D8dFAH8iCoLYj15jglr0VWdq+cZlqbvuhZbLN7KobGU71WxAITgRA1BULNFHKF9/oRrbG
yOMk0ZVU5WjOcCvDsTTI3E5u4aryPvbuwRHZmbxDkcY5vG6aOL0WcuOlsHdqAVxwSIrIjSM7vqq0
unnvROadDUNTvwE880AcZnw45huTF+Eu+jIONuPVDpD2sn0rkPo6ET0ViVFUK8FJlLmmD6xMGirj
2U7ipMPRrUBYKFqtgOElpO5ZiUOc0gZJNpasKwiLVCAk+9jEudsJzB7p85j3FaMDUsvizRHHdzFi
wAJKoASn0KPYFoRiyc6HaBJ7TYwOzR4pMT+po09eHACZHgY+aQWRYgvVq9ShHhXZBEmH4sbVZPgw
IS3EmJ0zxQqt2mGnBivNKJDusb/r95416ePGQHZ5AzfdxpxSCnIofFTYTZTyQ7FzPJDXAkRg3T0j
eaYXlRXk+bocU7NGmDbYOZuuZj3UtWcxDfzAroCVQdd1sLFqsZIPuxSLTe4jCFlLu70b4sl8r8kL
VwtsiBTBsNT24NpRb70lfaY+lKj5dlo3Rs9EpqpLCWuJt6HPizcpUFAYk+SAJUjFu6esOfej8zKT
vNZF9RlLDrSl4MLTQq5AqtoiGPXwn7NXamhEMB9hot/GZGjlRVdJBXw6HAyhrGm59No2ifoKAjlv
F3VcRTUDP1hsOon2IFNVjPVek3jj2oghy7o6dnSUNCbxgDjY415pYe7Bkqe3fdeEb6odaybOsGUs
reIuz/Mnm/dXuJA4X/KFTMXtDbRi30aM6gf8TwhhsasOGft1A07vo7fkiurWyZKmldSm6SPXThRN
PBCSaV03YCIp+iG1tTe9PPQ2QzcZLLty3g/bvA3G5SCgLjGbreot6nS5XZFjhCvIsYQaN0ijESlN
mErRtiMCqy2wlbYR1BtsoyaBCTAnWwKJNZ1OIjnatXhVwvNC9R9hfBFihQsoHJydtNT6JjMfhzL1
b814qHqX8GkV+4u8qAz/jByHNN1bUlUalw05t+msyMop2ZpZQh1oHLbcLvAUs9RkJ0E+R4zZ5k2w
Hjp5jK8DEeDiHGGVvPCFLMlbgMS+utVTPW7etYBLZueg3AV7kJLCTBBypu3oZuBvx3WPkQIVgCTJ
bG8pwc7yF0FXdCFOh6hUnvxpKrxhQ6KlhFOsCW+0t5TfpPW+UqCUu2wnWnuTcL9pd0MX4JgmGs5J
2QkptqmW/NoiWo2539t3mNtTbNbrnWVv8CQR2kFw5fHcnhxddJMXfpXeWb0ajzC1TTn2H8zWgtEN
GtiS8f0C6SCzTjDr5vDUeTLwX+rWWa2VWIBngGtlngRUDDlxkYLoFpyjimuoQJfweU1TrM85DPRV
aHJcroGA9vGtUvLh9u2UBni+h3XVraO8wVp1LEOzu1MA4k9X8LYMBXMn0H0U5PXU5Iem42dm0H1Y
ngdFOAqLPluVQkplCsMBbN+bah0ml+UM8V+ald/q08IodE/e8hgW9qprMdx+bgry3yl3Ip4tGH5C
fAlcYNbVfd6DOFv6LcUHt5YvpNbFnVRI66AyRqALHZQwkF9+J7Eb+Hn+WLcKS6vTAyVeCW+quOkZ
+vwgAxrKMBSDT8N8vvCsKFqobI5teiUAKm4X9UUhZx2bKwIPnGi7HC7DrvGIIXzasj0mS0hmQn0B
HV5Z57mRNt2hsBJdrJsqxAd58Ouyu0dLYc7Hf58m48OoNB1IfdNsveoS415C9jCOoxxddhJUPPns
MG/e5diKuao1pPqJSOgBFqVU7rnwq5KzvAu76UyNJF3lzFLqdFwEUpklqzCA6r236yDEabqPzO5K
kYe84t6ktU9mh5ThUlQEzh1RVXL7jpBDz5aW3nUPQ6SyRVtmr5ULzaoAF/rJZB9IEinZUowhRgJg
l7VgCSGvz9ZtGSgqBvKNyYvC1vRKXk1DNUCawyfZCpZR5ZUFV7py6sxPPE8V72KocRZYdeMk7sCo
hb2bcasfV20Th/4hVVNTLBpcB6Qd1QFILORUyKljSxrO7nUZdeptw0fMVnAKUvj2XpQBJbYTzdiY
pd8LJNRNY+brqRzy5HqsYc3CU6+b9DyO8O44x+mY6qFRVmN8WaV+Km6I5eNS30rY8uz0roiau17L
s8jAlZ73G3wAkBdrmxr98Mxv45k6IHohrZq+Kj49fagfFXOasA+QqtY8A1ztpw7AOT3adH7vH2w7
qFPH10jeuaUs+gTaRxnnbljMVsgtMe8tKVkBGDZteUYRSZOUK2CQI2RPdeDNWoDAZsvJes9YtAa3
I/4JXTxLmnzGAI4+trqBHRlcMnQ1gm2SD2P3OoxxZl9Bj6i91xAjs2Ab8bK0dvBHrBh8IUGNXRjJ
Y7YPRK3qFx0/+HQhaWrfn6dQDXh92knVZhigBLAdtICqzU0hD8z/ui80AzaHbkYVxJRBmNztJj+9
xz1cKp6nqBw+wqHX9WyTebRzsOSGnSsNiYovIUDLW9OqJjYu7kDWeNditQqn05dF7G9CfBSVK0NO
0nsFhIq5HFrZu9KKjLd62Gbesi0idBsMWPTps6TsJSBRS6wCMBNwyQMAvwu6bu0SObKanV3JPN8T
YWtbb4iQ38eD3u4NvQIl0GCMkC1LHeqFQ6mG+tn0CmVdBBg4Geq4KN90ALQ8xGpzuIpMKulYPQk+
DLkRY/IQY+sYrPj1qLJTJV9/5ImbT+upHZI7LHKCaZnCuEhdWDY1dB+90fZj5OdimXe5Wq/rWe8E
sgcTjDXsmQQq8mSqwbLqYvNzqqI1bs15sQbx3O3zdrb+LeygfeZsTntnUnpQdCORFMkZ4ijemVkI
JrEN7bj/b/LOY7lyZlvOTwQFXMEMtQFsR082m+yeINgO3psyT69v36u4kgYaaKzZifhPN9nbFFbl
yswvq9xxypxpt395S9W756G+fc9ne7qVXddhXB3ZUOq0IrL1jXcEFYGxIX9dyxa9DiCfOyf1pPff
gXSCPyos+pbOXGVex7XTaGy2Mz2EMyzjJDau+FjnehNclzH/TUBMTbICUPiiwgVUyVTtKjpxp+zH
x9myR5pRKlvZVN+3lf4Thgt+11slcQDTIRDNlzCduHfjHHxIrAABZ8Ku9zcUksnJfOoe3trIM37a
uaZSiXTG7Tv9KRRl9BJzbyox0P2g85bmw0D6s5voqlmmg+ON9r9J9ZTcKoedRaKlvZpzbTnIrtZc
j39541oqK7Q17AlRs+JnRGMSwoA/S9ACsV9/OhU1+QkkQh6eRTz2PweANN5x3C1Nw3qwWz9kb2j7
pQ2ocZzzKjYXSo9XMIXUXBK3ZKHPkdoctTu8xGrxUbD7YfwVevXQpbmVl1m8qe7v4lYLd9hh+6Th
awsTOkIsfmHPYjAvuTK8k+OTzSGivclPFwDRVEeooPpmw7EsD+sK2zBx9f6v7BF4oCnA0j7FdeH/
mT3YNUnLZ+fJyxUOxoDJGPUyWulkRozc7rQvnD+WqDdFU3e4fXMkxjLVaI/5YkLuO7ebHZtEbN3o
QPWRJWBT+r7+9GsDD3Ue5uoT4mAIl6Fn6E+t2jY9U7yvB/Dm8f4jjxoHgh21nR2OGnzH0U6qonXD
O+PN3kizegGwnaZItDMOlpULcBcPP5TrzNRU5BSwJGwVCu5n3kpXadN1gUlnaXHYOoqp9sD3OHI5
Z6VAzJy1nBMiSVVAzavO/yjaUgIKdP2441SvLa5CIvKeGYaYZtsopwaX4XCh2lvxk/2hK7qkinhu
Y4qjwhPPolM0l4bCvugAJqgOMkp8qn8W1S4iEVEtPlUD5ifNuw1Yid/Q3Jlug4NAPE37XD7ue14B
aedIkw9V1FIntNLpDSZhHl3mrmYc75kVqdQt6Vt1ElrAzYfvgW47hnre9qTi0OOSuW4T5S6EuqKb
uhT+LbZclgmL9s49x4Jd6p0/z0TbqmJYvihCp0U63G+1X6u/0irYr95CEwrLNUlABRREUqK0oMgI
v30b7VZ3j5ZVRk3mlnH1kw9jq5OIR66TBlyKTnR+19tlnyjVzSKE/p6DgxkCf6pTuGk4jLBbQayM
JqMqOp+PG7A2rjt22MNGWtW4HGpvgpyCrL5zFPUxksWm5qFkgoW8Hs+dax+mgib7A1H3VlHk6fh9
ZtGMtKZhvELZGeB8zGcr7/34QsEKkJQKWH3WlQhVaRwVxauk9P4t7rorMtQ0pvz1eBoBri/EROOZ
til/E9pN7d3p5mx0412nLuQIqnwmf8/TqDGBne1CV/+6fYLnopTxyktLwK4IUm4ru3qjHWXZbnCg
m2y0eOFjHnGDSbAF2n+pyG255zMu3o03atjJMzCxAGYwOaar5+6v6xZ673w95jWZ2RLfN/Pg0K5l
tdsjsVZ0DKtrdhZclp0NdKIXKd1jfH1Qvd5rMA4un4XI/pGTV6qymPpfwpsetiRK16g2PlWO4k+r
ug/ZiZgaJdwZQjq85rKCcBi1OdIuaon1NtddVfBwH+zfTl7dKm5RZsqLkWurThXbj+jg7v34pHpU
gAeWvvbGjWHT1B24e3xXGzLad51kIE+4/NpgokETF4nuB86qIlqidyqGLR5/zFNVanDsrcUri42y
e565bTxWdMKVaUjr3YOgPfz3CEwK5Nc63Sghk/km2FJBBqMsyUFbq1rKmnYH35Xyb1F7UVI0tRFs
bra5PwNvEBUPNF5kNCW9PKltMx5Nv5oBiT7N5m6mJ4q65ihg7BUqvHJyms9JkGU7mGIkKs2MJ/cT
kqp1XtWtg3xQ8YxwZdEN9p/+uP+nJpz/H7Cv4mZ/+r9jX/97v37Nv9Esvv73Opz/+EP/WYeDz+C/
6m/+43//z74bK7Chs2OBJSZNMuvmtfqvwhsrEv/NFg7VATdUJDl7/tv/A9z1VrtzWyH+r1Uf5qKQ
9Mgt0nozBN9yRP/ninHUNtChOsI6Vm4akdbtrk3jxARKumvBHcrl8bP4h1HSmrev/0ammtV+znmc
ImhaU92EEwVbc8cJkU9N57vZQBvxYj14ZTFSpN1G8VZP11DXxs8f7Ur57IZEkZeMqIseVu80t7vx
1dviC7+2MmNNm9qvvRdwjX8sIlsXkpv+TNBo9rmNJTwUV/9pWJWjHsa85g5rYrt0znXJguUPvcV7
l9EOFevfqw9XGYDLqrus3g11+ltXzO4JSdN0w7WfVygayZovVt6QWsQce9bCpyzsoH0uUXUyBrWk
hIoiACAAQCu4VG+xMPdtsU/N44gIXV253d+0AMrsp+H3orxu/TCDyl9vJQkpIZEtLNPakW75kGMQ
lB/NInTmcJSTzZRxy7WdB2NWhtY4vsS7GN/5Cf0X3ufxUfGwmm+FcmWHdpEHw5m0nr4ujvGIMtHx
W57yed3/tLE3rXca4eJ5MbkYOnZjAxtL31ik7Klj2j9XiO8XXLNOxi7O/2rWmUbCSgele+DeBzSM
qvf4xObHTmihdL7vO7uxrAp9W4fJ3HAXPfNirQm9jR41ljYDUtKgBaJysj248vQdPmRX6nTdtEVs
xnThnWLmEySsaDA/UmmXp2Mz9Md8WHI7cwpOxTN4hNWclOVhOH/DNT813xc6A+t/yxYVpUosi/kX
eaMKn4DGqCKdbJTAhOncdS9BVW817zRy4N0cuVPzy9787hStVHfb2I3P9NQXd7tLJVyhgvht3+w2
PtSljoYDiYAwpcXaetokRysAAOodNRu2iIpuRlHZPBtGLHmwm7L7GU17eVSDW2MEKUDV4PUqxsQG
pkIpaePSOeyp2RxaBt1jE2rvwvJj/nCXaegTQ5BzPeSTXb530SKf48BjDhSjqb6ZWe1bYo3zqv71
zjiumfAGub/Q/NAkxh3k8jRpj7czs1xAZnnmcUcus75c9BnWhhvxwFUdU6+3OnTxdVZWmm6uHoAB
BXxg6iCw7/qGv+KumsM5yAK6Py0iU+USY4ZrrDZax4yVA7/lXO3D92Do+v2ro5rvaJe2OedSi/K6
IR6bpHdl7v7lG4wJq1f5teOts+5ZnvvL2Sec7vOZQMc+kDCev4PaCMpnnksqnebcy5bQW44sls2Y
TaO//5Vi8D5iU3VnV6zW575tTc5a2cAtQaFuH1BH2jeULQMHcevRQOKtPA7GXvhwbu5cMCyZ5akp
KVi5m8vel4m75X4PVWBcufNMoahTKX0Rc+uQ25SGeV8YKgrp1sPdvHjIpSY6GylH+BoVOAIqKZro
wR+dwn6x7Q2MBOiZsPgdeN78wVW8He8wQkTqXEBXaY7aCq0m2yCWlVSr0Gor3Z51mcotN79XeOEe
9iiqXh1KOT8mZLn3VbvyQzc6JquJqpxySBSJR8NmAJhyKB26UgYf8aAfBMi8xs6vZlf+yQRN8YwF
xKUMc1tg19dRQeuqNUorAXYW3bPEqjHfRcGa7HU8PywAST4iiW4OaHcE+ZWiTDZp6HXsU4Jah48M
IflOCV+gjgPbsIelRAxM/S7qh9PuetN2oN8/T+ASsV+JtjlCvGqLx4jSwjZtBnCo62j1LuAus8eZ
wLc2Zs7A2cFaxBqf9t3gllooSsmsTrEzbQB2cNzzWEzZodThA4Wet+0JxzfuHLMvaQ2pEaFgcpeH
3nJitnwqV+KHS4HnsxmLeIMbFTg6EYNijvRa4Af3zHLd2wBa6p4BXb0NYdwc28VSXmq3wnmF3eE/
9VaRf8ehMVn/qM6N4FP0lJIfNJJ70HPeapOVbCnyVJARdZPOaEFdzdBVFFqn/T6Y/PvSUStOghVI
0fMUcMSAfwADfMRjucoXolN1cMZRt58WdMufBozAmPAzJFC0omtiVKN6OsOLGvGdF7x9Xu+UKSIk
jICk8S0q/yt3nyn75xtfvQYrkiDL1L75kXM+Xa2842oYIxKpZIRt9hIIqHUJyZI1Rei3XwaSFtD9
NuG/xCG9mkAvdPEjFL18n3J0WBYPxEn+LtymP8ElaQzprrJ5m5mj7duXCYhbRHKXr2eT1VHp3lgJ
fEgOaMH10yioGmadWZcPxeZvO084jEcZxerrmEpheu8cT+1gn5chXCUtszPhBP7kOvzCBXL7EVwB
WUQ3dXFGdx+d87LbeLIGb2NrG/PfRudgwXaIDpMLMhV7rvAXLjB1AXku/hZPm0/xQMEufZ5v4dKD
i0Uo6ZcIKZhfbc67k/TswVzDUMinCPWtT/PW6sejCgQyA6GoMA36cYV7BLgMWSlnNUJBS7l6R+Yk
gyLLEYF90jli85y6DXt3PcDZapz9Gi1YT3itLNYxxWaXEDPctbN/ycHBj5r2oGTHJG/LXB95xjvP
qqPWluduEconZibN8Ve3J2lWXq2CCuoVFpAnvvZu9KNTSQv2iMrVxdbAGF8DYwe4isIdN7w2DQ/C
Pql6ZbXvcdvFwKCBWiOXy7xO/Nod46PgLXu0ENkxaI96CvhH9d2cQChr+guhwAJMS8iLQAP1IC8A
soYucSzfz3gm8TbR5Fzkh5xF/gA6rVzmK2Ww8XoZhXHcwySU/7t3zFycizCeR5xAlFO9bvSWtg+2
zSIYbJBhm0CjtTqzW8OmNUSt+0JDLelwseGGThzMKB8u33MHoYkn7XuOweSbPbKkRxT243d7Nnx6
Q0ior2WJS0LurfWj9qp4fMj3XcxPJUdV0vqrRBDu6jrCJWCaKnNdd3+GwNvxMG4kDSzEdMPqo4H1
+qurch9G2br1c6KbvPDvN/q2eoR2C12XSidAjT0mre0AK8v7w9902ySqqn+NBoxEJ9RAppJb5ueT
BbNts2uz1wnyqC37NhOubVQarRioqE1hn1AtFPMiKeJ/hE2GEHawYlPfdr6j/3PcwtpN5qVQ1lHa
luped49OaOQVIkNvxp3lH1NV+lM7PSdkv6t1OyIhmQJrBRyAw0w56stuTVKclhLi0ruu1xwsnDAx
H9+RBN4x94qgPdZyju95i9cN+kgT4EXrxYuxRvdLBeOYZ6yuHTtpEAHYJoMb4/fDQNWmQvYRe9/N
nyo++CFHOOHBPaBslhYH5tw6HK9zgIcia7qIZTUKK6YsLvzGANjZYvxBIB/xvKRhHchvevObP0u4
LFYSqtZKsYbsFtuqMjIUHrsjI7hco7fdBQZ07aEjV2lj2/1wZDU3NomDw9571CZnNGmXckKeX6Jb
gLMA2NpTILs8rI4/fG1zEzCD8M8vE81m5tfezMX6LHqqaa8r7Son3a7568ynR5xoAAjHr2ntKlOk
3YYcbmFGml5VsJnppTWB4ZA0qrEc5I5ooo02bzzxPhm54PKCF3G3wHQlZYku3p28WLGBzOfutpAI
I/kr7y3hXFXseiAnp14Dfhr2+H29QdSOSKF08DJyeVRiFz2BTIMLL3PkXi7Ih1MwJXKVBXobj6Tm
CGbSbzKt7Oqs9zZW17baJKgYMeIvDXPqJJKJdfXrqvC7AFMz0WWCxoTN37dxdYjgBjqafE583o5d
3Odt7UAqmFzZHEH2jv8qAjLhQepAfKNmKHAOcTwWj/W2edWPwCJqdnD93sUqI8bSfW5GE/rHAnBl
ydbZjX51azuwaRR5fg3broYGOq8jAOwBfTbxrbr86fW9tO547KJ2NsUcLs9RZXt/Z66IPcSuegOT
zj3hEk5ruN3Zxiq+1DCWd2afgxdYclZ17Ae/ROKIZPXAtXNKRv52aF/DQgM/ng8uApfWVLF/78qo
d+40sPZbl9hg/RndcvOu0VbYzS+/nfv9j10gVh7qcfZmGjErycQpg+6XrqU+YUto725e62vQliWD
WlH8CsFJQ8peOvHhKVKRWW1b+LpCE9ANPg7dSwBS6Dv/ZrTYgCUva7IR5wBn04Jq7ncNmYQpH9b3
3V7d/KEVaxyCBSmrLSmsufMenNgStx5u1U7fpRcs1beGEvYyJWPoNK/K1t187eygguM2YJotkx6v
eXsBk2fbD5KGyi0b1QJ1sssn5ruAh9kn+jr4ZKq49De/N7adjY4l10Mw41V7dFWQ/9xcXuRs30uQ
D4duM7o4mcoVKrWGsFZ/2RWM4l0FBB5OnYFDVq8CaK+eitfNhPZ3mhjc924PtktnV2b87k8WsnTg
rhh/lRW9ULRltsMeCclnOkAw3OrGMFADA6iTaB2q+TRIp4iAd3ksc/oInRvze/ekgqI5h3MPh0hY
e5b7ZXia1yZ/cMCPJXbeOEDKOlgq7pILILb9BG5s2zBM1TsjHJHLjkh4wPXtOTABq1vq5dmNkrjw
zGmqqgbuRKAgPEzNYhdUaYXxA7Pu9oMxtCwOW9DSSDZpfY/hKSaL23cCXy+LjfDI9Fw5yRTNQZjk
bOJhHnAYW8c+FkP7QQt71z+MwuFKoRauvOe4MwwXEXv2b13eLfrYjr7LRVgGe0IMuD7l/aIu5Jeb
3wMzPytdrM/K7nP7sVbBkoVVHDwpyd7Jd9aeC4TqQi7k2sYaHcJL/IocSlgYl4vlaWBrhaodVf1V
wIF7ZKWnth909xdXUUcTmwsdlncRftm7rV3MH+O1YZit2ulQX/39pOICN1db7wDzIjh8BBrCxrz2
rDGBnZYVfNggVutbo+oRw2891i4IVANcCsfa8geexPwOeGwPrrhvSx/Srk1D+1yF8XuQu8Uby05s
DA23F8r//dsqjK1xcdr8Xn8JSztvlvSd75UGiFDMxjJZOxA0HSIXAqOSpWS0nVyGMrc2j4vqeUcN
3tUEXyVLxprtPvNay/IingO5HdxJ1fsJWrl80pTBn8hPVHEaopkf+YFLdFkBP2QxRkPM5y56akKF
OC6NSLgNFfXs81CbZ+BhmwMMwR4XfK9LmVvNp6jZx5/saJzZtiAfuy/OxBT7zKU6yv/2e118FlJw
58Sl1l1JPwyvNZ31kiv5NPYpc+DaPw1OgZ5cqzbGHLva9tWw6p9PzALjb2KWfvgJgCsIUoh2gY9/
uR1vV1X3gfXKpl55oomfk1fbl0jvHmZpIJyffTxE+jo78CnBaMcvkevPfbI1c/NGm+IUZDQpDeJc
LJYME1PJ7U7ovOTFlkPgX/KwHz4NET1QunOVPxdsc28014Ubzy1TzYTME5+Y+R69q5gvV7ZIX7d3
TYlV/tLr0KIgEqr3l1DCe/ACKz85w+Q9+pXcfxvfH9sTpOUyK9a4oK59Lz6KMcfcsLlSu4nnFOq+
2B1xppZ0MEmrtHgjODBT/FCo5RBv1bg8MhKHR573sXMagoIablwj3bHKO1zwk/DV/AJTAZ6y2War
olT+xu50MDoIyd2ulDybp0BslxKP5BOAvhZtH7r5W0XqJXH4iHlfRYmVtaIyxz2Imk3A1el19ObZ
zD58W+qTK9iF+UWYvwgLarLthQXVVQDMgzOoX3pShBNfWUf1I8KBOxyVHpp3i0joues2uKiA5njo
bjL0aBEIwulnl0et830NQunejYDZaHzlA3PbBkqMLxxVLOPamxyBFy+GIDPMcU4rG1wDPL4WRMa6
hRGOM8O85JDJf1q54Ly9yQ0Pc95y+Y/9oV2P1hrX/J8Daz/j7qp5uWRk/WCk6rtLADfjD41wQdr2
9Mkcdnfmts7q6Vr69H7T4IYKyeQQD/l1ooyX7XJXOg/YVneBh2AYJatCp+3nd2iY4/bU4IY1/0AA
q+eIp5J+rI1GDQt65DnZef2jya1y/6hre9RgA6SfapgGOLlFWzV1arpAzixOOaMew9pb23RCR4Wr
Ibr+3cPVPh0CT209LEyQPZqReNFRMlZWgObrBvPfse/snzgmo/I4znYHsgDkD767tsH58WIWJ8ee
mMd++DyMpEDSTucrRlMuuYQOSvEdn0/4SChWsIcVu43RvQJ9ALB46e/Be0bs7OSWJx4q5Z8alaXB
McT99yg3AzhzqOP4niF/PAcu6eMjnjT9xFdZv9PlLl/XvEAJmCtZgvoZwz2t7FK3R0C2/gkiIVjL
oGzgT+Tg9zIAkkAw6d+5x9d3OwUDmh8SR/MByWRcNtF5HKnUPCh0KHVxK75qkEdk+zkVLobf3YrW
Z8/V6ztEChtwvIn85hJ5oLySyc+rbx1sS9zeetvjdDaOhhM0d8F+T8c03pvdtulPaio/W/u+3s7Q
unf5rp1o+7mPUfcpB5DOsFwXLFCtzbA6e/pq2UqgJ01yey/1ypm52SQZM2+KojOsrKZPqfqM9Ynj
tB9e8saCwl3oMmxe/DZGfrMKSkIBd0wkNW78sMNQrFXBKdCOT24zylOHU/qnmXpCHQGWL6BFWxav
Iz1xQRmjL+2BxO9ma3GuSoclsEYLb7gxhc2fbepc0gdReWrryTpF3mrd421U573fxCWYHQHuOrZ/
NuzDbtag8an0SF0SVBB39dC7tPyWDsUR2OvE3z4awL63+6rPmw7Gk/by4m+1RP57M5m+fOjVoPB6
ghT9qLu2fyl6qz7nACi4XMfzcnUWL2+SwrUAbuIuoEt7WGR4YyFXCApe65IRmlUZ/cae6v/C9Lpc
POTZy0T8ZoIeU9VHchn1dwzzpncT0iJrfXQCM/x0EeP5GrFXfmFFXVZXJM3Bv1aUxtRAgrdQZXFf
OVFKPGo5r6TT6emKdGPjiI6Nd1xdEEen1gf6hg7gLl7aWiWGzGAYNLO945fxXQ6q9aMPcstP2EpK
pD+MePcbS+7wL0JjR0RWRdjTLdfO92NHDdsDz9/GHMpBxiepmHmxd4yPxdQK/4AcC9F30sGKnmB5
htWBH0ysWvDz3QeE9l72elux2gUE3DKMpuC6mmJlZW7wuT4Pets+c9wr36qpDCqOLfDqiZhlFKTC
0e6GN3Or04hGXprOzOiTtK7asqqed0eGL6LkefHoj10ncKXrkqyL7+afRmzBcA3COnrY68l9RmHn
LfA6iwrQAYOgC9iMXWnu45+tMEr/CCG7fG0ibB/yFveWaJrpM2ZBDI0mjphQ6e2Izo7XSdJ5DJ7d
cZc32dJepOzPHDTWvW6Wrj84BI4AKq9l8xSYqH1pVan7K1GSzscsO0ZfcF/w2GCvJDKV40tLqzFv
jsJH9WfRZHiAUw8ZJnvVO8vBrFNAxhKPLs+W3h+iZNCkvUjduZF6W8Nbbs2NxFVP7fJljObL6zfe
xqo7sKI0Li3vLIi77WkUWNVdq8Ccpuwwlp/lGlFULrNd6+K4L+7spEBc6ksUG+0SEZr1cYw86+/m
aeSUvecgNdWMKMM1e7sZcdduODDv618RQ859ZS8WWq81qidnb0k1YU04m8naXjlXVCr9tsuP+W7l
98K16jYLWd6Up6We/PZgeoSCTIwbPpFWj/WrkVBgs90jdHOcZhuZwLSqTjDLtO83lGnaAT/9Z9er
/VoMYvggw1Ye6xrL7Ee1Orc4VIcVIbNVJ15ojnFx+YyO/W/2A/2AdO4NV293mbuDXq+K07D1h/MU
F00HdBzxMok1ytsL0ggBNFGXxXM4ls1y12pYbHflspflhVlmfcLL7Ubf6J70pmfhjGvOcz+2gmc/
imJSHRGQNF0BhX5dByHvVl+4OwaDPCxOUbH3Se1XjABqE7hMYOKIjWvVnBenNeLLwiGcs+4K6Dk5
2vsWeT9KzPNh1rqdUx0Ice63wjXQn7hiHHwuKJ7rRnaVx9/dXNmk+VD4lhaDYJnTwODrUfgPkhn5
NxDjqXps510OF38MPTvlPhwNKU68MefIa8qP2J8WFjDWvr15Y423s8dWlnKh5NZFIBt0MA8Tn7ha
U7/Bu5ZOOlmNw8xbU9cYePOecSdcscqA/AaeHXWDQJO2vFq4h2VrCSOkKtCYGgU5mmpPNBUcfRKU
kzxJvv1vhpTueij5+dRw7P08J+FqFXySG/dX7FVOjStkCj/5s9trCRHuoug/P7Fb2r6Mu7ofdrzo
b1F9W1MR6HNxDnnFCmdrxITHhKSojagDvHPfWxlL6z4K+3J6ET4B4INbbW7Aoi4YvlnNGLwEM0mt
a1P7XZ8aIsH3mggrF39iBuNLH0dWeKZZlz6WvBv3HOLbGG4/8iV3h59+QQjrL14mozmIQq7/vlPV
eMgbQqovANcJy5oydjCAlM0q/8x9fAOO5ZsfZWSA6iBRbPDYZgpWHfCC4/w3OhVyGQOL/BpXLw7P
Ay8nHu9QQjJr1vJRy8BKJI8aVKmtJHN0a3hzssjRov0RLFPw5a6ayxme6OY8WPn8Cyz9Gh18Gh8w
Gq1DY+rLjExeXLiHe9etJjKSiMBlydG7MyVrzRo+tEEPtRxCt1i4Te/DE/sG2zl5I6rINx404YzK
E9AXwC+JkUqhamzvOA9yc7Vxn5+E3lXwWKxjzJqyJvzXHXAbjfuDSyolvjgojAt8ruWmraN7vFNU
xKfUFPv2T42uca/L3g/llTfVv2PZ4FAY183WLaay4rKMoZg731SwU90rhwnTeg+lEB8ffgEErZvg
fvtNgV4FtA0cCVZt8q0fyFHh2dCfY9dwMdK0J5ZXMsveflFTJZ1LjBfhEkyWDtjWoVN4wB2aX4jr
hDTi0VUpBjLXPwXb0DwY4VWKyxEltc22hrd3gbv8jGhLrCN2XnVA1U7UlHyro1DsZ7ed/GyzbXUB
r0cSZVFcEfJxCpdvwAJ0lEFJr6yH2cLceHECrJUCR2YGT9W+YyM7foDLDvn2qluWk96lyXlw5Oy8
Nn7g7OnA9YE5WGsRpBYmztSefUk3merb91URJDEHNrQibdkOYapsRPGJuW66YxRncUaDRq1bxt2g
fXcjbb4I/xi+PzgWvvPcw74Zs6Hoqns1+LZxzgw3tiRl6qNFfxZtV1ZHCtbJuxhuV9zsQ9DjR6IC
W/XGTTV0D2PI6HfOCzSd7hDEhBN+LovxBBHBqhure6plui1jjqjjIFvyklvcfbe5EaWr/jzuFjRM
BxxcTKoDvPkPPHqyT4VFMML/hYuOAAUDCxrMitq5v0CEj0eTFtvSFRcFfbcMUSvX0VxpWvEpto8L
imzuyp1S5gHImuO7/aXkmyk/G1EV7vNAMVP1GVS5Br9mFq6gXcI3I4DFZlzbenRdbtbpEkz7etKE
zvUB22VjU+lok5nq2dPEP9xli6k2xOjAlRecqT1KeoDiBQdLtYQxa1yE6aP0txELTq3m5W1iAdOw
323YAX1zMJwDku8IPBpzHcrRalQyCOGvtI6McijgqZuW8FTqzsx70ylGlC7RWYUjz4LO0255pPAp
HH71fGqY8rUyQ1YxImArYyuNlsTHxRfyvs2ZFlgwsSzjioCGPT13SpTqeceM2oEBnNqcJJHElhMC
SLWprD14S1uQ+8LWHoRni7vrABbQbrfmVFStw5CsEOedJOr0up1LJGuVbP7eVHeNO0zlEyfHyjzN
apd1YLc2tQM9tFsGKRJexkXcsvHT4B7w+7fLeIz7VQ7NNSe4M8ASrtY9/Dv44Ry+O1HlFfdcZCfw
N31QFvQehSHlGEjY5m7Kt5bHo51Hzsr3D335+4Bbec2ixWv7jGU/h1svsI5cxqlwmkeENE8d43WW
8mLKaM1PQ5vH8d8Z0063pDiYxDCcqSIcPPrDhY7p0VHiZgfCbs+1PmN5JcNroJpOQK6DJ8/mqnKL
mEGiVLj/uMq1de2dy7AqlzsMZKt7E6SpJysO+EeqP3PNbuw2rPfLAgkqyjtXnIitYn1/xfZfOOYt
tnHRnrDSsItnUlp9+1SixnhM41hMZjzgkyf6Q2hwuyRD2Nc7ZmN/JdRlTWWdlTn2rfDC9mIdzmFc
KH1ag8H2spk4Z5Ng622Qo4a11dHJnqtgzk+cDdJezjMhHcIH1sQ6uG0Ig/9lBdNiA/YieBHklS0x
X0poQMuLlJWy/xFpsdC2+VaMv6bCYrHy739wdF7LbSNpGH0iVDVio2+ZSVGioi35BuWRbTRy6EZ8
+j3cm63aWe9YIoEOXzh/mHUWBzioa0h/IYflVW1T38vuwUzZipSdSITsoA4NUqd3/vZzZ5pdPPl1
cSzJl/QHRy/g9KIcKRhTDl1v06YL+VQASvzE2uv1fBnjJXKecrNQZZnhLqhn5ZMjpwRIWzIkjtpO
efPWSVrA/xwTZQtjflvRXMsMlso2TOwKi9nLtPeb5orA7IpQs9yHtDCOh5Ua9vKfqeRSUPMUdbX3
EJdNsStWypdMSaVU9zg2Qf0uqF6oLRFaVf6Xz8I2h8UucViYDbo7hQbsY12kbnNeZ5II74Nvq8Tu
C03S/alArPcOY4dRsB9klYmj0zR0lciGDelnA2nSngPtzBS38Qiis2HDll8sj/Ty46lsix+JQzz7
yXStdBiHZdyUSH3JWMcHVc1mqpGk6XAcBmrqkt0CgMF4v0zEHtzTNGubfeLFej0ok4pgV/bl4rBV
rnr+HUcm9b4sYih9iL7l8HynVWnkvCByymPN5cGZj67bmhW6wWog9rFiSYxkXEGlcFEFeZ9yQBMT
bYSYX1VEzp0aRkN9kKublt1+4NirLmg5jT2vnI/XT6pybnDp6LySPcZw79SuHZd2PpPT8brHcQjC
+B//uXDREsHU2CdgqCwLZ6QRLmcz5OJpX3kLTyRXnyTOz1Ne1c4hQwtLDoQTi/KVvDEp36HmlsCa
SBEYqc+ZR24VfjnFXGIoDqdPNfaV+hnVTUfjhOzxYi6TTP3qwgygMDl6Lmv18xzxX05SMJEkZ+6p
WejWBl0Tc8ZSmgTBM1liRqyuQZ/2iDqL1yfniMpCdSipilRvbd3W/ivrB6GKIz77Wr3mRaXhVo4Z
vUYqqlW1XFNawbT7qzGrlq1byXr4ASTDaf6OlRbp36jthuKVFbnBiWoDk+x61hrv2ju2Cw4IlYX9
wRUshk2aojD9ln3CUeVQwB8objzkU/exzsAyDwzdDfr5lYnfFIUY8G7tniMm/hnUpsylyO7Kpfpc
mLsN2aPJl3S9rEOb3QFPXuH+C+TcjvVG2PglxAmIWjyWm0xHD9KJl4f8kLd8qZLAbDmz0oY5V3Ic
5kNkrejrPXJgN/6mKWCJmHGGGRKep8FlPPcmXBadPyCD6LEjwQVu8baszBtNNitJk0x/U/Fcx/E2
DgyJ+/YSyaUQGSproDuUI+d+/wolM5w5vaBabbOuG5jlXNAd3LiDjJx9MaYDXpTnFtR+yxyc7Wug
y7WFkn635988xrS2Jz2wk5LFATPo6U2t+jr/ikYq0i2t2Ym05oacxrjOh0Lg88xbPt7Of0xDdwie
uEVVJUUgTXDjuSHX5xL7ILpVnIiftLBi2MPTz8RjZEWxb2k5pVj6o4k4rI6jjOeDCQb+UkWg7iVn
Jnu0kZkn8FgiknVz11Uf8K4Xd9Ovxv+jJ91/jZkJXipHRxPTiBx7pYnAYKEwiGhY1b3I1ZPja0oc
fRWwsJOKsGt1JMQer/s+rnyu2jRuB7uPRC+aDvti1K+J5/fuQSXwB/7aEdnvRpbLm77uCBbF/sMc
XOqjRnLP2ygIP9WRyOTAQ0tDnwZIvYhgubpzz+iaqskY8dpRZcutQ6gzKwjMMSuIoVbmPlZ9Q/G1
f65Nok5J3OGh97bTp7Ve+6eZXFjFmABrKYnBQLRwfdJNmU/ra0DR6KYNthVWTJd/9UUeHWkwRZfQ
j7IAPbP3z27oOF9RFPB/TxwUnmhN0h/toOQui7T4zXEzOJoidB9cvo2tGNtw2c7sRAda2KgmdRhc
ehGWOyhK9IvIF/vP9ViNN60dx9uUKyUlZtAnEcbiEj6lM3OOPH/1HxX9QoxjNOhzE4/Vm5hnbxvN
tXz1PO1sxlU15Rap1gMc4y8E/FghftTcjPeSqsOnJEZMJyOrj7KiktHemyFTMpkLDKSQimrat29c
mmrEM8fVmLKqTq6V2zkKbAg4GQTH8jOnlk1Tv57/CZnSRMDaob209mVw0kWi/xgzlRYEwFzeV0vt
fZcMw162KnbTYxcttj/w5wl3Qo7jrQizp3jw819VOpBscXsTfhCYJZcRLBGnA0rt5z6q422V6OQK
fB6J0UkJpniwQ/iGe6p3rK8tYctmIEID86UnNNmbHS2faj+EpXfK/5/NRVZXCP8z/V42BfEEBWaO
NlORyGftZdhoTTH178KG5Hb5gfWjX8xQgVTGg5j2Jb1bhn/nZ7gCBF38BFhXyxxv2P2N403buO/X
nXKW5SmyI0kJGVZHLxV679aWKA6bisej0c3+RsOn2BL0iYNTPXUREFf4rrkniXMrKs47XGGk7rzE
l6dZWmTc1Gfi8KEeA3K3iCbHPtLBF1IW1W+Tz0c/XmOA7Q5i4RC46ARTnp1nMhm3Rdb1ZVE0ynDT
oxV9khSrvXorrymXu+qtdDDtUQziNdzJLiwf7JJx2+1qpn1orozbCXMXoVJXZLyiYhi41RSYs7pf
6QRVcJjXAywMnoww9cwepzCsn1Ak/YfJC3ApiqWLd47Xxs6Oy3y5I03on5mEZ06jKHqNc+El54S1
594Lb0+MLrdnDZAF96oa4MrY/pPwbP1GZbb8iNfA340WVZg7Q6xPWeVPt24qsmsSa/Uo1mQi9qVU
8eSOExq0iCL5qitFpMwPneBEYdW5JHIO/hMoPAXLSyTb4Ew/NRcHn4DDR5M45bsobPMB4kZdvJk5
5aVxMUbdZU1PnFpxNZJRh/pqh/iHZJzVgTd4E6TWXa80AuMrwz9Mg33jutcp0+1jRpzlk+6s9PZ9
VTBus4ooxt0LDvEpsKovNroMiwv1Ad5CF5TFrS8tgaKYTUYHPO6banb1tSfOkh1s6ZrdPMbDcAlI
vGw5+GU1o7hn+1Tg6H1CxQZtIcPmxMW4PvTL2mCgKq/ztqOtv3ieiwcqZOlCM88P9r2jise2TJg0
j30QPVk2J7Kd+JzsEnhSJ4Y88LpFtU3ekaLX68AN/dPSybzgajNznDBpuvEb1MHUI02sk3J8Vm28
7srcD7cGmfYQAup6CjiiXpnYZHfBWq75NnM5OD+biUkUVAg6OBAynp4l38OWXdtLDy5rzt+FLGu7
9yieHTuicr85f6nlVHu12DV56rwCKLCnOJZcbjcVU/q2azdnP3P22S8af5lmv3Fazk0Ct425NxOX
6jKas9042RErPwq/2z5J3nTbg5GZObigtDAvyDv5uB732qkZ4X5hCtQ7ibf1zMVp4j4QVh+GrPCD
3/rqfYg9G54NWtZxkOvU3FZiLu5mUsH8kSa1eKIkP2BQtOrFRUM6Cxgg5wYjoYWEQqf/sCQiOKbo
zX8JYIbh8zwb+4YCaZwDhfhB7QbOrhPvaIp8Sdk8SHeJKcdd31X139Bdx7OOQufC/p/375ThfMWQ
GNE159wQ1N23so3fJTlMJjCWs8s1AqICf+sYet7dzoueSi8wFBI91/w3AvP6uCciYooxqz43ia7o
YBZ1dRQd47+OqQeB7bOyrczRJKm0dyc++NLfoZ8Fw5901h62WpnhA+Lsk/YRM71SJwenfLYLWem9
E6jSTPgdTcBhUCuT1zebMMgRgVLlxUsi8B7uN3w3iZinMyxcIxORKv+B7W4CY5HJiqBBsgzMGPMc
8iqGcHeZ7UTQesSQqzUDorGF0J2MnBhni2bmL2F2jfnhiCLgE04YxvzpnwTJK04rBV1UxkSgp27a
IfKfwzkZmhcHEIM4OBT843ODxBVwgWQtvLALzts5HEiAJJIawa5LY8XpyZlm8stDirJNh74vf2jH
TTTBOuLzB8uis9IFHYaMHnZoyCIqZb4CqCQPadz44cGBJwJyiUvhtlR1Zy+sXc5vwVGj2y3hwG/v
NBx+DMFPXq6ORQSwyVgMhDjTRR6CPJD6lMzTekHsz17S6l4YWXN4BV+t7bruZ6wzEg3rBF13q3vH
Qxx1YgxZ9imOwBKRFhog+UyoSnlwTx6Ciu66hyydjHzX8DPiY+itqqNNOhYO0QE+f86qHcv+SVnT
yV9otdMBMYPQayWhL7KVtGXxwywlgVs14dLubFqHh5SMb/dNp6a17NZL5L62PSLhFfNloAKpZiPd
XTU3sjkvVlNq2ovB0nSDk9KHIYCcqn/nUgpiQA1FfYEVWmiy6cI1z3qurXI3bTI1RKo69v8fNr9j
ONqFpsJ36PbIlYWs+EJWHPQFBS0NbLvpvUydOIM4lKhHiHDrTkxNhlIs4dy0Gxqdp6SmXwHnybT7
YmYe9w131DmEti++6aSXxNWFqH6n68iddc3QUJiWFSY9Par6VY73tr7Ny2g7FbVRJ+1mzWEYRDFf
HcTXBP+iKLM9ZTMzfaswnMstOK/qoZ2DXL4kxG/+EkCe8nNkq45xpyUb9L0eR/miSdPvygSGX24t
kPFmEZ0gwuZ/c8dMF8y1KDpZJZYr6d+/wsiYhSqXmc9olbmnQ4f8FVbTAZYb+w1wD8nPLHG9WPg6
R4snIlb0mjUfYPrdrUFojoMjjQ+lIMeZJUW4VOYEZy6Jym3HwATy51zplDgNAVfZbUS3QRyqiuI7
MRhvnLkHU6EimlXEqsye6wm/+Vip1Vafjm0XXLiuV2txGGeZLb8yJieB9uHY3tIO90baWl7X8dzJ
xv5dperMxqvqYKb1NxHIQTtfCezoxWH58SFoRHNoDLe9vq+/W+Hq+YFc9J3MqVIbOh90PZRXcZiZ
RvWnxXxcH9vCEvfpp4wMy0IErHjUtc7qnRiZpo1kuVrTHEWACrMHFJ5EnEVNqfChSd7Pp6yvlLJb
QJP1f91qEfMu00wmM9lNkVeZS+hUKlm3JhcNjWVcjgKs41uZLsOyPETS6VFROHYNq7frEpRvwilT
Wc9PkFeIBgKW6oPuTniAeUqBBx28HkC+kQZG6RTlLoIR8DMypjVv/pCW+R64v8tjzOklAlZXO2Nf
novCBt8rn1TJXyVEysDYDgLVV90TOwCbhkXfE/n3CTX1Ml4ILmnpw3SDllLbvR6dChqkUwVLfXOb
YOKvhR2Qu492aGfnRTQ6j4IPxCrYAiLutTpmAeI6N6TA9qSjl7Dpuy2EtMBcU1LKjN8uaZBW/2wB
gOfbVfqOzao7Ar9iDPFVyLO/dGWV+hcuvi5cCImw8+KZljxq4/liepgzPp63HjF83gckX4dNkhTB
OSyIQG1Ec9enugmcn9sjkJKOnysMy7Jtzg6dqwfWpHQbj3hTF3L6pAjbdPwucBV3BVkkf+dxYKLT
NOUXqZNJHHpVBwe/k+61IdY+/u5byxq0N34OKiDUw+SqwxwEhk2UVlp4Fz4WPZ3bVofO1uPnK+hF
ONGfNW+o46xhn/+SjrXHEU5UdvT8SoZIRQgZPKQL3nrZ6+jeVAUBu02XeGTo7TQc2tL2DIsp+QL2
IRipxx6uRcmi0NQvRGCTC+je5m0hGptwm+znJ0YMdZ/WYA3sGq8JNvCoaPJi1LbTzWcKT3Na+sgl
/kQCdjiTt1gfCt+nVEIWt9QUxdgmkYhRCMbNCNEiP3ai7/lHxWrPfanzW6EMlzA7e9kz6n7UPARw
D3nyxZS9MNNXt/AwxPLodWRSuERjm/pYouMW8c+IWz1gpN6tTxLrBbfg19YdAd8sJTNqVjJ5IDHK
OK95sU0hzr5uPBjEFGO6Qx3hz29lottdK73sp+/m5XZSA5PytC5w0krC5s5TtJbmWA6k2PZBljRi
p2YS8ERgFDiqGK1lY2KTtoc6cPUAyTbgFkfVDY7mFBRYURSJZn5dzm7qa4YP9C51FYNCo53DOtgl
Zj1Xfji6jKJR0++loWtAB4eUTluO+sNTi2i2wsIrZdPFn3wYSXBRBGXSeAeBb9y15RycEXt9fUgM
oF3f0dhtOTb4j2jKREy5eFj+6pDG7kMn1fha6Sk0ZxmuI5CTSCKyOEN+DNtENwfA47I5VNIGJ5Pl
3sz12a2Cm0FJea6LrLt0wdSFT520/SUvaQqGoFZ2turns1hLdZ6sic5hVIbfzIsE4mw08ngQFO0z
t2O+rm2WDHAnIpod33JI8xNsG3niVdHAaTSM6MYgul2yhbvd2aUWQlGz6Ff12PaEBE+dQyLmIPyF
81ulHXxSh2QrcZlkwlivlA6Zg6R7eO+cU9k0x+6vTWeuttzhI5S/dVp3bpe1Dzm6PG9za50vpbFt
3gCRBuMuGQ2CR0Cljf6GxjZmn/a4NNT22EKWm3bTaLB6bdpyahoLL997IREC1AI1nJsB2OCOwaXA
JYDO/Gj9LkH/quTA8bKtOk7unlC3ZjIJx2uKlpsx86OXxc2p8TEBqd6XdSqWTTM4w3MCafewFk51
Wcak30/BSO5osMtLRflx6/QpKcN67O3TUhb0WnjtOm6cpbwPDs77Xdhx8MAvlt1hCb3qxmileOsj
cO6Y2pIVl770GHZDrtch5++Q3YwQzTWGsfU/BhYmsCWWiRQ6dog3ZdkY3e136BdbRgGRKkLoacS5
j23u7CKnU8QKhqSF/QQ9DhSbw9l7oAB8IA1DwHmVOa9vVjTNtqKSSHUp9wgFamHxk70hApSZERCn
bz0NMacML1A7FwfhZMXkHgq/QCfTbuL8oSiuj6qM9K+wJ5MLIVL4Z28wBGJqIxu58VAT0Vj85FdA
r+hHUFSDs+1JTV1omDUHHQ7dXgS1yr8s89PeQg8MMwkBXIofnePOZ9MFrn8fLUfLrmJqh93wdIAF
CDNd/nGGIXruktUpTxUVYLGt4RIdvbaYvhldBTWc0uNLDXRoV5FmhnNkoJbD12HGX4dDewZB2z3n
xdI/W+uXyStQvPnWDvgvxBki7lIFgSOE/NrXG280abhnmCquZ+YSnzWi4QI4gRv/jqZ6SX7XdZNc
cRN4y+ralz6XkDSijI3EdbIMqeDxtsROb0PV2JzSO1EIZ5mxDFkN8nfdiTo/DZBY9y6eEIefwdth
Js/IZYSj4R0lb0HocgG2VLMIglVz9m/qjRUbR6P1gxRLWVQprwBVGSgZ6s5fxMEjN/C2JAvhWgQ1
cexNH6csm/CENj1Fi2+4m9TBxBgzpKMzN5G7WbRPG5aNbZc7NSoIR45HGsZtv0PBhJXH2eXH1Al+
wciGmg8omSxxaRQur+a8AdgkhAlZjK9cenX8KC3s5qrp/Wvs9XN+UXQp1KFr8O430djSThJB5XU/
sUlyDqi4dP159ntwehSHKmK82KtxviO2SliBRoB4BNxUdyeSB8NvcgTlg5GAJDd1zVRVvapQ7rxk
bMZDBAUSnSAPnsh6lHBogw41LZ0bc5psXv9u/KqYNsjmy5n/2X/ym5rMLN+i410YoTW5jy11tadJ
ufri+KY6OVa2n9xda3tdOjUv56kdQxTull2UNokMJtpaEP9QyeE7XOz9slo1HV2vxogxP5t5sijP
oviXmZrbRTuH/T+QkkmwISnTUXpVjF+oNk45epfE5VjxPkkrOCgEKm2ifQXgiV5AgbMFCYgsBNHJ
/FTGffEM1zVIj+CYaVtO7kSNyqVZ130YvayZ2Cy2ikiXVYsbtn8oTXUPED7MsqWGSWTSGBHBQiCy
Wu7JcHMaEd5ouyMNtlaCxW4LDoPVYE74d4pODbCQHbv2dOPw2vefdEZonhNQ85tzzNkpPq3BmF7W
xZl/RXeE9NKKipSQSj7LhcbPy11Enj47GS200XB5m+2QeMVXvqBfbLi+rh8uiRqeaDxe0osJ97En
T1cgrQvqDITkIj879ZX04kPQ2PGBXxH6AjeE/h/zxZMPb3UNenJH4i8vMy/A6HFhEhDCLNZtUHhW
HiWeCCQiknEpPQ2iMyk1RPJFY3KPq+lp/WJxzPBwuJX7KdYE7VkMdxzPUzrTmD6qEM7Vzq9Hwnfx
KqBNmDLw4ct2A0WI4+pl/X9eNLQvDFZZ1w1sXURHHgWc/5KQ6UsRu9FrXRpmRRHD3dl6cfdOO7Z7
1pd8t3gxWV1Lkmx+D0fiGICT7JEsnepe41qk+kFLrdujzwaQo7oWy3pmLvhKzXKh87vDXvKupsKl
cujGnBtfCwpvslkQfSfcG4X86xt+MegSwy0handJEca/HRAyn70GRMCmNSYUlWNSNhVdo4MYxX3Z
1LAcuHAEDY5P5hyYaWai05wH4562FKvO5HgMIV2WlToJCBj6MUxLGMj9Dnx2zX1AAv9e3vuQX7rB
XtgN6RBX5SaJZ1khVcDYcejOc2I6ktdYfsvETKe+G4EKcJyFbxPce1ANoYe/vIgQ5PDo7RPXSiZd
D3FQvipykX8mdw55nhBaN31djse1Ge0jiRbMXTMl655GQHtb0WDOkLfGI7MdS4K5Q4PAl3qYl7Ch
Z+fN2pDOtF5Jq+Yxjj/Sjm32o434XEtuAns4qPpTMNoz+reI1ohfzkJk0rMrQW93yTiV00uudqMc
uxulI2C3rkBEKkbLtMooFSFGV6oM6dh1RrOpp60ly/3Wc6c5mU6P3GZ0nR8zFGHC/CGMU0pAveOc
SulyruhC+voHhxqc3a0dmjj16ohvNjRxyPGpWHnK+Me0W8zEx1eq6qkfa/OY8IVfyQ1RMCsTN+S5
6ykU66WinNalVE1kbKsL181gTyUk/mOGkEZqbxjKQAqnT/aTEbikADcULUAzEeCkafAOrthvf+St
DrCUoLVuCpSV8hTKliIu4NKSdSGmKI9ZXEd9vpE+MzNbNwAgwLUGiKDEACjf3d6GMYYq3x5WPC7D
afSlifeurF3Y5dbX6gRvkW+iBM9C9EXiqt/R2pHqXOLck6Yf5EFSwWwOy/TYMrPJfaZnOoyPA32S
W6UL7r3xhMj/LKQhwU9IMiDVgK92ZFRphtjHN+9sYuqrHfwPO2+Z/7He0nky/CsiijwUqn/OmGXv
nDMJMwZQhqsHYs3ZdBXDUhDQmwYvP1atjeNDE4eOuWZuq9xrv4oowK30CN0ntulOIeLNT8Kq+a9Z
FWAEyb8RjmUvaj96h3uUYO/OyPGRyzPHqXY05AM3PNKRRXwMcUjpvrYzwUQvfyiGpPjKplL+8eMg
eilTFXqPq1tN2QP3AYKM7O5Q6TRaAsIr2vMTA3r979gvs5vh63whwg4arZAlAFNswnkZt9EQuMkZ
9Ivnv0iyyP7e95hDsFnQxC2UGUoM22gi84J5UWILCW5k3R0Y6Xpyg90wkjBMOZrOfeJwWFfzIeFf
+LcEsc88GiLsIN/SbOAu0DOVZMu8HBUflowTH60XIiY/5Exc/QgQkVKsFEqdlyGPj+B+21szdNnA
RwNcZMdPY6kUEc47m3pibse0rMPPCd7kvygGvLsrl4gqcx1xQtvIYlhuaUOoYDuLFVxCQwLqKiNk
p6c5XSc+Hb8hcSqbHkc51hIhO2FYTv64xmn54si2lI/O6pNkCXlo5dGZtLl4q7OA4HejC1jb5FsA
eb6vwpGRDyHD7dJHmFfVnVgvOrkjvls2F11acSuzut9hWSYvDWN13gsixWYTJkS+HhrOFzHEpDXA
oiuI+kVrT18KMq8zAIorKnSzFE17+jXATWzLe5EzIeIedqI64cJPtzRPoP0R02/2DMNpTyH0/8dm
9sQJ6tLifWLWx+SqC04OOieXzKHOdvbV4UYfbLn1x/GZISHrCVeL2QRwlYK3JRgSdSMcwY2ubaj5
Pir6FytSv+PvqpE+gpkVXrjnkqy7TI4IGFDrEaraOknsRV+lO/v5e88wJgZpgMn1cupYyuN83PD7
4pa7cMq3Phjnd9o8LAxEHDzvwR1U/FQk47wzmRmA86Ot8OMGTfRGxF8NL6TzmcPRupplIEbFw6mA
f9a9qCBcuwf6ogWATy0oB/Ct9MU/wdEu+PCr1mFGBSbSpDZ2FPHDNKXwfRrdkKigkm8NKy2s8D3Z
lqn+4wajOci4FOGj01lSKnSh4JknmwFeNuAoNCKGjm8gSXnErZTP3JtODssjL0q3D0MDo6ic1a70
FPH3TAzDcXVQFDdVF0ARqn1VJAfSGuElXziPe8qLrhXFDkoV4Ftf6O225AtcDgkR906m4HjRbyYS
d3XAeYGeyrPnUCo5AYyiMQD6gCIws5eI9ZeUKaumHB8LqWpvL+lB9bsRnR3kg7tM2XXgBqGPlW+R
vPMR+Qu2pZ+NR79x6APntpN3MqSYflGTCf2Pjv7V7y7kB9V9VeeHdmARpATNCNVLN7n3DUdGe9Lu
gzyg44r1HKAXbRbXlvbiRoK24wST7grqnngloB3IxIxZXMJfwzxF7im1kgs3WSccDm0i9g2R18Py
B1h0+9ZjcC3goyZDmBA2eYFwv9QFoOLSwnv8iQHBJDaSDXn1f+ObrEgXzQFB/TDvD3Hrc9stwjaA
WVsOVYy9LrtzwIkCR9prTbUeegJdvPoBzZZYTJV64BK8jvyu8QpQXUNyGrL+Z4IrlT3LKZRPiENr
sevHPmaOVo771QJazpy/FeMrXfI5sr9gYrKS4Q0611Ku856IZ0lhVJJwdnN76k0R7YAJMZWiIMCe
kyJtAu+DqQhkvxhbIn8DKLhf3BgqmuZfRrkzpuRCtm2YZw7UEa9GmjT4OPBlWEI85hWpH2RqSX6B
6WJpPsB9IiXaId/KvRLTOpzm0IMjVSIs//QLpkwdERYLBKJwSog4Veu1QPkB69WRotrxyzf0cBOF
LjOA5+f4z8tH5eK1UHl2NGNatQDYJmSJ1p2c5jwafs9N2KWjgoNDJfU21ItnXxxXJoQkoygjNWr4
I1Hm3oMv1rzwKs8vsJjcSz5W5XM4TXLdNCIJv1H440ey4nZXzvG60ELhZAm6jXj3HeVlok+vG+6K
SHb3QfVKZe2CLpx9+a2S4YZKvf/UhvjlSCdzVYT/YfATkkrw1jZ5ExQ3v2okpRUvmH9BIWFkG5NE
xv1K3UTQ0hTLcQ44NRznykkCIC1tF+7LJRc/DHl6BMUA+vU5JQdsT7xoEjhcqzMmrdSEJqrLGk7m
2uXl+N7HxIdplKRTeYSBMxW7kFECDH4Bkvq6cl/ehpMun3qM73mjXAjK4HVXcBFk06BB90dLWGfv
cNX/y+tPK8oxHqcvlzYowKohTs7tPMzxifmzuOwUv9aPdh2n+ci8Gyd4ZeQH3l1KeLXcRgqGCwN2
xgg5Pgaj8EW9fOWFNWmkXoDpAr7mYt7+jPnBZ2AXQGJxZgFNRgB46cZqBwE0mI07bkdmmH0Rqre/
uSQUDBWxoKjHZIYgJYG3X1LiaoeVC+Cbq4sVvQBjQRwsBbN8X2Gj3slGxMmTg+8KwnG5S6gUY0WT
GWfjDA+WBap9aVOZkTwTUX4Alt49zi7b3wsVptF7VG4ZXALmfwpu43hlZ6Luvf/guBG8JeXH3q8c
SkXs0teuWyoJTli1By2ZBvVUkpPOP5XfROcuJPgJwWowEgJD5k6vo3UZbdFw5itVOuzxdYr2oaib
+wCxCI7NAlwqED8n3cz/JVXjnGbTeHq7TsvyWjqhtJjNpvkX3mO326nse++ZYgGz8ziUOmQCSwnh
KdAZ00wYV9ZeS84yj5AT8AyUH5gOnZCI5DmuhmQvEwSr8sAdlCOXjaeqPfaWyySB/DVArXWUeCnd
9d7OXfyyJUc1zcHJpep5qUjZ7+CXMbQnSuf1PCZR5B8SEonEpCqedTK6amjOaT2rk9+o7DkMyR6B
5XLr94ZI9rfyk5hpR918zVrT/53DwnfJ2o4wNlIhHtlIR+zLTv0UVC3nje6II/F0BdPjSHD9wlAD
+m8xY7cvZKsL8YxXQ0PQnfDkLkqjT74vAcPMmVYD96T6xQQycUhmGpEc0RPBXy1AKu2112JvcB8i
0MmhvWmvzMiAW5pN9Hs6NA5vH0dq/Vky5+QPg7Wdi6gFBkfXBSEJs54jKSNgFh8nZlJvGebEtW3a
4iMbBwLEfPhQzkJeiDFKRA/b3RXyPTcOJihTwqGPzyFRxnv/guCAtfJc40Z3Lx1peXKysi//wEag
LqGDGTGUiZv3hXLBHYNW1/63qr55WbNl/U+PMvhwlOPIK6zG2nlENsl4WXADIQwXNcP1GPay5h9T
FsRsTmgrdyzaOD9g3MuWQg+b4rli1Mk5RQGMDkverc6upJFxZGPVKSt8PtzYijuc7FRVh7isXAZt
tm5+lAPT6w45HPVrOBbsDw7nIJCOPFEOiEVV/4dEDHFUUbwgCGHuGpi25rSuCilRjNAj6FuWZ15M
S27M7849ac9gU6ol8fZJTSAJdFXPVgjfjKpMymyIaGcgbWh8GT//FmLS/yPpvJZbx7Eo+kWsIsH8
KlHRcpSv0wvL9u1LEkwAAxi+fpZqXqd6umWJBE7Ye+0dkvvwjoCsjjrai9H2diJDD9cNQdLWGnMc
D0PIsiyNMXVHgFLPqolDcDbAjhoMt5hqKNzYpbEmcnBK7XGLEKXnRUwvp7kwV9noHBebwp3zTPwZ
pXm6LHJvj7jcg9EexSMYhlUcnK7uQU2T1YyuMw7yV8U0GjSO0+n8nlojuzc5phZwpBQRHPcrUTYq
jpsnVsZr9whfEeUVRLw+usxdyH6vWWrtnlu26jy7oBeRcFmZJvJvMK2+I1ykLtDjWA3eNjfGMJ+y
6yIXPXBxUg8a8C1+KpSFCdrhwd2CzEAhGZPh0fzTa9Q8BFxfX67so5fZImzNI+NwxEOAkNmxxdyw
/G1Z03sI+x+IZtFqj1gmehx8p3lbobJPO2X0dGWeGOYvcOc5U7d1U9iGvCAnboGLRTG7h8DRTDaG
Ecu68Zg7/IuKrPa+PFqNf1O1YEvt5Bx+hq0oCNX0swhLekcMpVeN7rPbkGnBXz3N6yt1snu7sZjY
VEkW9Cvwfhos9ScgUaP7W5koK37oMArsDf2aledo7TCdsxji5g3Z9xGBB/zU21dR1oALCevon5r8
+O2WKUXPz9QD3CStNGKsquvNK8NA3szdgAviwbeMkz4iOUSIuKnthaXxUkT+exDd8gQsp2yPRlfL
yfUaBBBiaa9eYRBWkSaLfbGfoEfpOFWk7BTdcpbKj76UBkD12+DE+Gk6jlGWmUHT/U5+HauHFJ2F
e4Jl6DcoyyJ6gR4zKFOOBo25+qKt08tfLFRtmWBLFv9pEq7rp/BG+bDZBbjoIRvA4YcOtRAW8YiG
cuMCFD9LTt57n/DLAA5IKL6NMMHRjV1EJqFqop2bBjzl/agIuQ3DyUG54XZkFEY0YMDDMc0AwVhP
5JIiZNSjF+hPeBtCUucsmfnqhZ7IhYSd847WYOpfeFKc7g2IoIYdMcfDEG1npoAYuNvyiTMCAEw3
5Ug/ekb2OuiyXR/G8Z2mDidCKHUAYmF3G71jXc51fsqlyP4haQ+bhJNaPFG4jue4XcPb3Dsefkpd
qw8lZ0wXMsv0EYfH8NIDCjioqFPfBujTg0Y30V8jOytQr1givg8GMesNn8Jm2YweElgVVY/8YRY/
Oel+lAhVMNK6UcO/plj8HdtRIO1EXeAN4nat/elvuhYu0OIWmSDRYhK89icnN//JlYIpZfaTeg86
p3NaqJzEufNYqiB+Wm22LpPtFHbiw5t+K2F8lAzfJOgKzCZhuOVrdD4p9kJILMQVSlhiWIp5omdr
hDQPUnjaywydygcmBokIkOw882zXHU//RuCsUZcRE6BKmn6BSeMPeU94RmgYmLVohhLsh0UBravH
iOVFpnGe/MJUFOQDE8G2I7IKBVMVWXhs+84H3Nor0Z5sd218tK9q/js0lOMXScCCezadzC4zPohv
Mlu0l+0yVndo1GzBDtUFZzoDn0gBp/XVmj/Tp6OE6ruSbVg/z8+pCzx72uJrso8MUNmgNFgBvtuo
y9Zr0Xg13Fd0HQdXs3pih8fBA8mNrK5J6EUfcy5dhMs80fXw1ZRNcC+xojQsDdvC/89oWdtcqKQc
2BtEpTwzNyikTp8xYbXVH8JwY3wKVGlklQlifSsBn3hPdu0id00n4wYERZnWvzbmPefdDVYHCQPh
Cv2fEd9C+R6hQWAtimY2zc8wK8WVpZ9k2lLAbyztMCaqgaNr53kpewlHEV7XuBy2ip6+voTTjMW6
QOn6XDs9UYHhZPlPTL/TYlc6MGx/B5GPPCCQRIPhQGmD3wTiIk2vEaeUwkYkrJ1Q7EUEHliJG4/Y
FFAbYbz0SSuzcXkeGiJrTlSV1npcRWRZr80AxvsQjXlW3Hb2TnZZXQvEnlvPnr7rJ+b79ySIKX0o
+z6mDvQYzyZZRiQ0z+/6Bmirr7iDFGJkPaA4aQnSYSXiFPonn7ux3Gi3kSU2jlzyWkSeaw62D7xq
t4zOBANNLpgrXDp1yEXNcmpnmzjcSopqFyP8ZniGqePkuD7E9DAa2aXU5Km6m8pJ213nttmFpYi8
1r5CESJdr36LKyAmdDht/s02K/uB6mlDIZkM0mw0nPy2sEi2qCKJsaFCy+oaDdvqV/1XqZbAHOVM
t18GzD53IbidfcbOAg9sFUI3iH3wfm83zJmkduZt3nXUOvHGddmF8ky1hN0hCzUJni8oZPgs4C4x
YLot4yFGAvlqm3XjGNI7HxnEY/AvKmKI4DegAloC3y6YogjcWQ2zAh/jJ2zNjVuuGo9Db5iopMFi
97tVMLfkueoWJ00iuU7Rp+JAAtuqmGVcIQpaxUtQMLy4skikIogd8OxHqo4l/7NyDmY7keUYo2ia
TjX7ROgzqTn4xFTu89JbzkjxAb9BGT0ueH7VRnuSpUblmBDjzO1Ntm1o9Qcuw8K3Nxn6A83gvYPJ
gnBknn4ivsPlwhCW9Kyt4+BoQ23f9GxZB56G68pjW54G9Ai44AbcsuhlA4I1qmL6ho/iqncLQwVm
hoaPkTHUOTdBGF4kE5p/dJYpKsWur9jHD437JlORukem2/KS0yrTn5Zulz0hTiGlpl4mltPZlN0z
L2JfJjMWuz4+sA3ja48Bn/G856GxQEX6DsFBg8dcfMeJ5X+gmLFe2pI49K1HqFXigB25n0fIJzk4
V3bkk2q/WxBdd33T9QTTLbiVPJvEGoO+4TXPQePfR/ibE9ARFgEwgVd4WzQu1SOhHGLFg41/eFs6
E6t/dl/uji0vqUL8gea60Ny+IoQP7EOA5ZGvaSoVY/G5BP3vh+W593Vo7VuVho+BGUKWmkuGBhF5
gRje8rhufyeHCTQe465FnmcH6V0REqy1Yf0g/rgs0pvTXK8T6aDC7osjxIP0Puu5/HDD3eZnmyHG
RXR723rnow0hG35ThXrx44BktLvOJMaFdxG8yvU1IlGk/+xAhu4bFQOljR3ybBKxUlc9rkx8k8jp
lg8h8Hbell/ECy0Ik2wNmLYJkFilY6e+vHqhzlDN2PtkyMnyAiU5GJ/d2WVi0lLcgLzybTSVtt8d
MdZm4tR1lBpj5LM31y3/4Ib8r+5LWev8YVkYz0FaadxIgzkAFfEDngbdnIwlGsZ5Ph+RLdwS6Ycw
MuhtSI+R904EheYFEoZIUYIF4sidsRL/kis0LDsGDsGnDdLiGb8mSfJFGzNKWntBv4jEOqmpF+Dm
WMV4AFdAXw/uufwvj62ZlbIps4dpaOr5W8sIkd0cBEsI6WbsD54zEodrKpDA2xFRvrul3q0/dSBg
rKoWx/hU+ZG7YVbnPXJDhNeK7hXhiUv4kddE5Q+AWn0P0Hsm1hs57hMUY5kQhJMVOyqJ9eqFt2zA
LrSag4ubf9d4KabS1FlKPCaQWDiY7INNsf0nn7Crb7LAeJ/Dgv+bRpifaaavTxyLfo/e0SrebJIJ
SGS11BNumG80qdMPNPv8OEObYXhfVucKqczRBSbICN5TkuHx5J/CMAT0U9wszJvIHuxuC299uiMA
PHZ3g1WGjHrqzH72vCj47gli3KP8ybtjVTch8ItRvAuGCQyJRi04HoY0OAbCZ7Ht3TA+yBT4lIyK
839r4ZWvuFSXHzCTFnQLP3XZ8WFeETZyajSTRfw4T3Zz7fnYn7BruycqVEoxD1wQrjS7eK7M5H9L
KRQGgdDE97FtAkLa3ZzgbYy22FZmaw4OU0Hvh0IJTlaIK+fBcxqaLyqFnZejpd/aGvwuzFWUo0RD
3gsk91SaEJ9ZpSMxM3Fes7ayszXxbNcECZqi4r3Ndf5W0fVzyPfxQ66q/qpUATaLeqZ8H8Pho+gq
n6+rRNDQk9d876Sp99kCcvmTuzMOyHCQxTGY2emv3vJX5dF0kNnqP1eqk+Ux4sXbudx6xEr6InzU
TYfsJsB0dxltGvHdNAQjzq1Anxbt8q2Gavig/lh2Hc6YvWizeP7xu9oO9hbMlX0LM0BuMpLx7kdk
36hkLURyPb8WQSaxSY/W3MQisQb7GsUeQdi3JgvdCM9vPoGhRGAc34lapi82k4QNl1SVeGy92G2Q
YHLuFSGVTOnJBiynfZ2H1FlYzDvJqk9FZ2P0CNLEezZzDgCOcLazNRbZ22KCK1Yray/g893bqJ6P
TeNETyFm8sNatYs5OS2QAM4iRb+AVLpJHNcV54LfB4IR2wOCtdzJYxMzOpQZXtW8LRzDZ3B3/LZs
mnJ2PF0RvbfsMdejh0zj2eOyOso8td+RPxBdgeiZpWoI9iPo1rFMJteLPLrH4RtpZv8ayxYpUBXI
d4SY4tSQqLirRmFcVPigIZF4579sivJd0QxEw4PJ3AQ9n6uZYVnJ0UE3TVOVtK4LBasMJwLVoolx
sPDt8hFjw5iYPIpfcpZNtPSGwKozGCo29tKrcnJ6oHchqKjtI5qs6a+Z1fztSqemnB2+0BvOO1Lx
ZrSqdRq/WVGKWi2zntfbX4oIsl2IwuAduRFgsF3UIVmIEwhuQL10sCN6gKEzx5KInS24OnGHnIJG
NArn8bbzJMu3mtviHGK04aOu0HLrAhmHLSh1wJ5ue8NE2wNMvXFI0HhiQQUsmrmPnCmYOlG6HIdZ
RyJCr06gD3pyXsahf4qz9ch3He+IQEQOGFqs/7DUfgukAUnnGOs8F9MZSzXTShUM8l/k5P3GGgSX
X8+3ukJXLq/rEkdRMgYTuScQD3qsTHpL+1lxoQHk+sjod28F29h1t5UQ5SEqqSdyNKJPq/fvc1+b
O3ABZDDHmcOh6oCwfrBHZPwD1Kct7ngIpqhq7imWqnt/vpnPA6QWPwRk8337FQ6kuIyCPUkhnQN9
gyfacqz/pAYPJooF0CI+gz1zF8PKESlYpd2w2QIQ5SKOwvpatmEJ57KsxCli2vwZhbq9m8MRCzrl
8A+Ve/Nb1+1jdXNY8uqmIf9nwo42tmM5X5OqHtteZx8RHPPNwEb0MY2Ceg8Z3ck3UwbWdSv92NgY
bFou9cL7aSyneubCms8+lZbaTGB5NmNHts9Ru9TPFLeQ5NwQXAixO7crtOLGenMzG4Aus1y+wXi4
xZ7ZDCD5mKtmdqGXYjmj7EFtnUvcC4hCdJJXIdMDatsNJX38rmdS+5axDY/IgABwSNIzZ1np177q
aTYJBOoRH/k3ZOo6Fbs28AsOmf+/EbWp/rKcipudt2TOgzZrJjA0MDMasgHavHZhc01F8wNxhRBF
Hr+b4FUP+Z8yTcUDOS7yxWNtnlT9HEEep/6ftxp1SLhz+zWXSVWPOS1rRlBgDbNhw4a/u1UW+e+c
iuFKr/+pUjc99BLsMY56KgRWpEQQ1PqLRfxEzJyt9J3pZeRtc7bYsAEY0H0tUHbybeCrxtzZPS2/
Hru/TIfTpI/cCZjVPKqXIrAjqFMx8fKK9T2yHHlDi44g33GHi1ffnQjZ8TtVfRGImB9W1Pdb2ZEK
TPilaQ8LJLOnrDPqhS6FsyQwyvwl0cNs1LgiJTBNzahF+X6+5VwIidsB8LPr1yAf9je5wpauctoa
C1hQu+g0IfUUfcecYUUUJb0PWtaGbUZgn0XKbLfDrJUgJu6Jky00hoYaqyppqd02mEcSIWQb6WFX
rIpStkVdRSKXSkaAlRwnyxuwOfSP7mQN236KsbZO7yrPfPb4N1AHaifYN9mHmfCVQtGLMfmiVM7n
2cAzZ88ecJzhqXCsV7GwtnFdU17s0BUfzGjyTxPa6hQPcWAOTlUeIETe5Eclvw/2cJE/EQPuBftQ
wF/syKRl2FWtSGPSjhyeCQO2LPQJrJt1Klg8tgdrYDzomTC4Vriyr6Hr50mM/41crhgGWtiL90r3
9ocFrs06VIUtf0bjIbnh1qp/S78ncRM1VgzcnZiurWDef/OLU+yTwFFzcozFQ0Ow7503RSQ0m+gW
iMo0gNrzvyAdAtrlFrtQgTbeu+nYIZUWozqSwohRoGDVVYcZca7r/F82I4zCLXkm+xQdEtUxiir5
weCF/9gYP9cDm9O4rM+YBOKNiqb+XUKjx6MyL4zW1zLr/5hyec3SW40gedMOE1puhMCenywwhXbB
EFUnjGfZk2bl8ClT95a6UYeMtW+7BjHnHJ94nCi5gK4fWDIw1YjsmnwdmwjeCPKnXEr9OsGn2Jal
cW9h0ca56RTz15vW7w3Lw1KfU4YeVFNZ3hIIBOL1soJRJxW0738wYMeGZVbWcMDFBUowP3QXejdh
uTs1zPNvqyW7y5G/4tefCp6sok63FimkELDw6nwpU053NdMZ90AJFIHnZhOOF40HHMFtUVtMdNGV
wOX+hT4xvzM/sQ9RFfuaoKvefR6jlqDK0mGdve9Xz8PIgxHObBxsWv+E43EVzYhJkzG3h788vk5z
qNnY/yEbe2q+bGOax7Vb1VMI8+FpQnZCb6djB2d/NJU3TD8ImxNqNo9UqdgG1ithcU5JD40dK08g
uqB+oXH0OqYdihsckasUx9BtbhS9tJ7uzDzN8ddInxcilOpxb6Basq4rstvlry54BdYwhDTLtAmZ
yLjmgA1XI5u7Yom4efkBpayfw2k0QDhWVZ4LEeYw89riZxG5w62KttrfA6Txqyc8AGLaTeDE3kmj
o9YyGOD2OSn0R7pDNNJybMJHZwK9Fw2epLGt1uiaZ6UPUM4g9rvajH4Ljg14NlQTo2vGHbKHZpcO
jhVfUMCIYDtUNamy0rd3k6bvRi8Iv7AsiPzb07jmjOqQyLixgrLpB0SoeVyHqPDb+LLmTWMfBjN7
/7E3bc+lOxR0gAR7OCioxXThLbwhjwkh2EMt6X9JAIcV3RuyfOrYIyo4T120mRAdWEBGGItMYjrD
BMiGVcBYB5v/dvQYqu/9KFw/0dz4pDZ7a/DH9NXSJJndBPqRsFEHqSGTtngcNtXggwv0u0LeyHCC
Ti9PsLpq0grJ7B7uXcB4zSuLLGtBnXNz/37ZNLHtR+6hLkBioFim4Kug7+cfVwLbqT9bNSUXCU79
VvRMpTRK3qxfTvQKfEzMUfIKzYR51JZdh8OnYx+Kyyv3ygCOFKjVLX6fJn12szLPZIK4Kp81pS0D
6OLI0WBlDhNSN3NfYjQVWIbRR+Z/4CjK9C0lOj7+nDDJD2czIefHv9JaBqG2gUbXTtxG5BSKA+qA
YTrmvKuyZseTGws4R5vaxb1IU9cGTg3XCZpbRAYEccdZEc4kWq2rPZCxpLu5JjJrKCpKOP4nieo8
cLCzU25kKTYw2hBT/GMbaQf/TRUclAnQQiE9hZ6jCib9klepJi8YahaDI3B4sF+6PaNlMOBcPOsL
spD45l8hCfMllrbVH3UKOogQFa6TDU2Yg+VO2XFSB5pUpOwWUo9RlrlYPmcMkBFJ959lNt/2UpUw
93S4KUh1yBdUYDhMvM3Q+bo8jvW0DnsTe/UnYRp2fbJKkgoc/EBjIqRdyiPdNNmJwTKt8gHOnQwP
iw7d6DTDWUuRdDbUnABlxNm4Iz0KlB4WTz7d6xU0D+THjeWpYbirh5QJDtr8toGxFRXzC74mlMON
CWihBTf7+FAOc+gf666Jp31kFavGYNeaTyFG+LwbCqbZu9C9TMcedyRy/KoLu2t3o3W0zi2qEc2r
Q+N8UwITvJgWmORRNfRbfB7ZsHdgeX21xYg4xANvzV1T++IpzP3lxswakDf1AckpJ8Rh0XLqlBvk
e0dMVX3hPxloIkU1glyOg4BIU2t466wlfEYAZaZXMor6xyA0Hn8UMTSASlxXH5q+doHaxUxkHKFp
+H3kZRS0lT1xtuftH4qFZvwdYf78ElCHG0qwHI+wk2Hgv0ei0L2rKlegbRm2P5MlPvyLPfwhRzyv
SForJKUPzBFd+ehpQeHjRvOOxy7/xl0R9ieL6eomUJl8lBwH1cFMVV7uG6LvfoKAnJykwINIzAWj
y+xYwnXLsYEWfE74w/UdwLCAqCpLFF6ylkos/5jHjy9dptvxEC9d9AMxzsZTTYIiY0aXrGR0LVgU
kzwL2hNR0+3fHrgIcyXbIpuuXyf7zmbL9oWfdH5ZZmW98dqS/oRaiISzaJRjeOr91HmY6Fq8feOY
8i4fYP9SnSmOen556e09XbIh7hgYYNnA9s8CQ8v4voLEZiUZtgxaRU4g526q1vYNh07A0J9GCVW1
IwocLXPo0LeJwKVJIqGteyAJQYZEOCmEI1Ug9HdKCMfF94P0PPpYybmwpxLujdNiJwx69pZJ2FjB
65ph6+DfgQuEqNCsBa80OuGFPAW8UgHp4QwclMkNI7wqqBPUbX75VsNFn471ONY/VjUjThuZzfLM
FrODfQhA0Y8n8ajio3fS8BWGeXnlF23YCXRVfyb2I/xwfHq4I0NAgQapN4iPiyYa912jfGsf0QO3
h9VlyJ7gTKH7dG3Pm/cdEjiDz9XG4Nfj+f4s1ilVd5UPHfiMCDbP/nZdXsudNUxDtrMmratTCpyx
gBRLCBtWi9m5AjqHvR2w67vleVKojZgAn8Nu1AxEnNQpt1VFSbiZ+DJBhSow49xy0/As0W/d2RA3
i4PDrfhNhCI9M/vb4IWqBKCpqW6feBht5hWN1RCH45PhHW+nMWZ7EdlUDm4lZ7TFtcO5bVYlwgM+
F8jNnJS4i3tO3mecBPWH0/pk3vL0YijIDIykhKQwSGxcicRDaA6ik8mKInvtFkbPuxF81rhlfOA+
FYDD2kTzN7xmBjpXMrsEcYOOde6tobDxpmRreWkHkrgZ5zpt/dn5Vtf9YZzaXKxhnTL8W5MqzrR9
3k7j1BgOTNZ49liHNTMIUDiRHnL8CxM5++xknBpOnppvp44qjDTVyuzTwUPHNmiBf3l75rLmpNkX
op4h3sxBQom7VybNJLo/AMOC5a9IawJBNrXDCO9bkidOMtU8u8GRgtAEm76zHTTTsJjzl6Fs+DbK
xZlIP/KCOYbGEzNJmuc27nfLhKN/40A9nbaVVZvlYE9WKg+miCL3MFiMw4Tm2dmoSQ8/kcN+ex9U
aro4iHLUt2KeXCJoyLrhxHTcyi6KQNHg4BoZBFRQFRCZieHCSzW7EeqmjpIba6mEyhfgGiLYhK0b
rBNmsg5fdWCyyT6yFhiKLza8o773AvzmRyG81n+RDJvtjd2Naj1WbU/GmNtOjX9c7E5GJ26LiYF4
cYOaDhn9MCwawb7UtUGqb22lwtcGWyR5U0Chsu/BjI06Z9z+/whqYU/Dj91drQ71ZtJDCVkfvKyx
/6FMnh/HbAIqrQrILhgfHPtp0dAMknmCGnPuWhH+Q8fAli7w7CLchsgeozNpI2v4paGHJmOEBGqA
Ykj1UFfFQ9h5xt4ZbmKLvggznIOsd7tUeXheo5gsZEorJnCyy4H6wXxPauIlOQyISHb20mbfeXUB
rp0qkDiUD1PzO4eIojemG9CQGB+e887JGkYDgzcCSGwqPTx2cEOoKGtDSVzown/lb0qvs2+DhePO
jm0wcylhTjKK2vG5QCp4kitb/htEzX7A/p5fWu182JpVbzLAb3xcpxnuCll4euMDcdnp1l6x41vu
OQIymHFQByjdmyh13vGjDvJ5GW0fQBVz8K3g3GUNYonHELqQjfO5DhiEtdaTgwb9IpmnltuaQd9e
WZJAwlvuQ9cg2tpVjMlPyCVySCNzHR+QjbHXd2NZf6y1wd9au0RGHSYzW+WlW1yESsaBGDbomO/C
pOnq7KClacWeK12rEmXsih2pleK/UuOJyuuZG6ltm1s1FX3eWDEPfAb9AKKNXarLplUhdapKsSmm
FpZZUy9fgVt3gHdXnCo25pSzJ9zXjFH3Lq2jG7XKOGeUU1Ab2jr+gB/zF9aRB4bVTE/oDXn/5bjy
EjC39R9nmqgXsMEzBx4T1T2ix+xtsAbvUEY8huW05ORc1IUDQz+nDfCVW91DMUDrtMTDf8ofynOj
7IC1a4lUcxcXZX2JRVoe+0oGb21UcQeyyMZ31EEK3kwaxzhqwSiXG+6EcFf4yJIBD6XxRg+xAJqG
geiQjyRSowTHNzesHTHg5dSG94WDxxmkBuI1g1mGTQqUEtdbd37qcZMCM3goyjx4zBG+XSKHqCGm
09CLQkamaC2V/hmpNsaEum15NasLBolKPPa+W8arLiUvf9h2dgWjqZbLgkGZOlQ8AvYe5Xra8u1p
7o6l1xB4GlXO3W4QYzGfWOfaaWKqegA8S2WBD4Z348prTdwio+VS7U2Yj3YSelqV3+Vi2CP41syR
KwFvARSoiSh8LVBGobdRBjYZ2uggB95B4BsIAtRjJyC9PkPq2W49vXccXr+E5qNePnpb5c3WWfuo
e5ytbJguzFowdgQ49jye/RhlwyZLsaQeMuvGueQkgFqlGKS420pMKAIY+sTIKG0vPnjKVDeGLSk/
XC+Z/wCd4rZGG/L/4gxHGewAtdwCgDhBSEFENA/2Q6SkkexZnxN0i16iBlQWk4NGzz1yJLuNbUjL
Y2hGml1fo5ExSxDyxzt0n7c5MnKlbZHXeuE2qp2R8RXEMxTmCKaTRmThFZoWmzT+8/JdNy3H2RLF
6stNWfNt4R7F3CB4eNVLj8+Wn3cmmnM3o93F74UdGVsqflnQIVHYj3vklt4VGlnMag7lRobOT6ri
kJeUPDvObFaUcsjjCGJuirI+5D7iNSePGapnbiZYjDnooMRrhLcc8QZNZts18+Ae8KiK+OCCODq1
MYAXhB25MYxOtJYX3BFaH4aSHcvO6RVpFHHQKzApkdU/euMtHyMiff6tthRKvgHbyIv2StiyIAWR
BUsTFQsnibLtAzEyTBJ5ksicLUgkdu86shUFVq6my39BdYBhbqIl/bLBmCE3GXShExlXFdsnN+1e
bUIJf9elB6BNrhP3PYLdlgY/9JzbZzNR+LZmA94fqs4KR10HBfesl74gRZAAPnffLit5QbQiHh2T
oHLjdSWPbg9oclgTFLG0iMiTKQNJ9zVrArdbwOdz5TQfFWCLf4If9qth7BvdN4u05jsOTezRpMJ5
GO5osJ55vfGzhnMXsbOKiXuhIogLi6Ca4MYHQLnwHKN1hj6XstfhebLL06TBYW1Nv8SfViossQ3l
zTOEkrXxYZsunWDV0KtP5KWA2qgQ7P1IS0EQjkCNQLR1Fw97D40Tgk83WloUGGMfMW+in9kNrQev
SVSgojZjVMHQMFrk5V3PcMRn8N36xZGNm2WffBGg4DOpqoEaGhNFu1kNPELwSIJxy4qrddnb1P2L
L5HI39yjkw0sj8OPM8VFVNzIhvbWocaPEtZZnDiV4xCik+FzDOBPk4e743toS8g0qfJOiFfc7OpF
SOseWbX3BGz4rT9/+o7b6j2wTzEeyioS8RbxSOCzl0WORfhW1H/nXCR9AiogvI1cCdrb5uiOr3NR
EQyJh2/wD1lgTf6OIrxz/xTg+e1Xh5bLghAdFjHmBZ7PBCFKVV5GZIDgkCiEz2Vgdb+zO9xQ5vXc
HCgEs+sYYhjZqdbBVw6ZZo4uduAUUQ2T2lRwGnzTLLtgbuHNhugBWc4PN5UqFWnwD+YwyzwqBz86
L7VI/83+KMmkqtzid8kddakJr2aUAuWF3331qpT8UOSUSIJitEAdW1WWLHDGPpHhtT1jXAHzCKsr
crU8syxIGWHxzczAGCa1Cp1SqoNznSHNwlChliv/W/gcI7xVu9VFSbfPGUSLLab6/odF7GwllCra
T0Yr78dHxrZlziZ9aICwOpNPN9mjSroXWVT7H1aKiee0lJIBj9cZAt6hQY7ldk7leDETDv9kQXbS
7BgxKb3NcPq9oImg+5UdhD4r9723avGXuw6Nfg9GVoVPkJqJpiF7Qw+nhdqUg7Zj2QJKC1kh1Mkx
P5JW0P+zx1b+WH1BLTz1yChPAoOxc/S5rV8X0JX/wBSl+qkRGGU3StTrw0gR89j10n9oMsU6IuUw
BWYztdZztqjWutS9rr5zkuH/84aMADCtEMcyGFDEMpD/6SXw+wMkeaYnUDLuLKhqxnZ/buJBXler
kA8BC8W/cI2cXzTqzVOULYjTJGa/A2onqLV25pIgxsIKElxH1gjev+IG1orDYGSN5pbUa57jUMzi
AnXfCW4Z5JbS2XuuNIDzXdkEKNaU5bHa7BSIryvsTKGSDrHhj7LpywmisNWbQ+hYuCUco+j3XdSz
zJEdU6Cb5ix+wYdNWpfvyAyrOH5VKCQF2jrMwsYOk3DJc9aquBEGVcffqS46ZihwlVZ3oaTTfELN
qmZfqCB4CKze+wMj86Vsl1dAjE9VIecna14Ib+hm54K2DNZPl2eP+GWXh45HqgBtPZenCiHuKRAG
yQVq5fzUmz7Yc8uUR8TY+krCz/LCNn/d0eERUzmH1hcCRvuOkF7OZzEGO9WT2SUBT+2dqF/es2B4
nRpvQrcg5dbN3fBuxjp0HzQ9uucyss5NNNuJ3fufKw/KLvWHqwZYkzSA99AmkGyHkqdhOcvkkX2s
xkQTh7n5wKjwzsI++q2wOj1bA6QC6vvimKOkJPe5ir9UACopcwyLM8XwdpO2VcWpOvb7JfaCLx+o
0ruVNzd61Sjqp8YJ7Xt3ytMtcq6vNCKcBlxkqJCsKggQjEL0BbvT68qNvxlwB0DXsroEs4Yk1XAu
flsbutyyjNa5JC7luZYQGuyqW54QD5KO0VkkCkVRd4cOu74ry1H+KJUB/5C1PHZkAj5aZlzfA17K
hDY2xCHkr1+07MuJ+xNrQw529H0ucC4y1/f/C5U93MFUusEuu/RXUsknWbR2d7GO9EXgRsIw3zdH
RFzj24hEjMVurx9jHdJdd//j6DyWIze2IPpFiEDBFIBtG7Rj0zQ9NwhyhgNvCqZgvl4H2ugp4oVG
VLNRuJU38yS0SMP0+peWqjgwGiROQOvM/HdVP1niBdu+La1XE9Pk1neldYLBbR8d3dtvURbL34GM
26G1aAfCgiAeLdHlr66bqQ/b9bnfWzXpY4sldtMaxTM9YeqwKJNAAynpvQESRTYqO4iy+aV8pdqD
kUDEK5AkLlrDBY9qnNGuth3UXixchwhuAvEXp6Oeh3qjw1xgjmVUwRtmY0Pb6TwX10Lp9A0mUIFZ
msERT8kQDkL2R1dW4xWkK0zfQSIA0EWEkBigLpLuY3eBbHKCfjBjfMlGnxXP5G8Yl4NH3iyyhGs9
e/ej4z8PJEuuebIoyancjSfLNIpv/Lg38iPNpz2QwwmSAZtsPZ3oZ4re6jwIDUS0T5fr0GXuSutQ
Y4ggYIpaS36uO/IFeiQt/JF2vJxFYQz/iAGSWeXOWDhT98gZ9+lVS/qeu864A06LFGXBgKqoWITS
3KGuo3G9TSnk+qQi/cP07x4sR3EuQBgkrWp3nr2NaE+6FWCkNCCNci/qoDiCDlaPdI+RBC1H77SQ
DQoL0Z8I25m4Rpog29H6zaWt79zXGU/IJ7+KkcYF47khmvdp5FwZME9UdxTD0VLj4KkB4jcQJqqo
ej42VuIcXVBs1HtDKmTJXCHbxOPypxTJjPW/1+EiFDGqcXgXholrnDZZyTY2howQjQM6JRcBXm9j
Oj9LqsGpwDXid9mqaDtT2feS64RC0MVV3g8UlPEht9lCbqp2IaJAJg5FHp+o9RN3nbuT8JzExm36
DNp/bDdfS1M+JY0LVqCTdwrYKFabkoYM/oyczJgytxS09u9ZUulnfidyw/vaOwhS7wjMrv5rOmbw
4Y0YIZMJ2r1SbunslxgzfwxFDO4vppldtcTixZ4VIQ7XIuRpVdSeUoR9E1mNCzuDIbdg5PSyV+4g
zcG3ymlXLAVsPIzmzUnGAMuLBreCU6PASlwMCjjmQ+GarEO7evk0J3pApghDPstC68J6tt87I62E
wsJw4UFbP6ko+BhdoP49t6dbGvvpP0RP/BNNyv3fzOss9FLp7UgYkPVgJozQXJv+x/IQrZl46bdB
mafBR3mg/mobq1HHoEo4QBAUpV8IE0SzwO9V6uwn+G5yGXD3Q/netlGgjvFY/n8hJZPBneg9HUz9
QcyP2Z2FVX3mNE6+ilhal7bVv6bGnQAf7St1hH1RFtXYI8UAYQR0bit6S0P4qOJ7VlhEQW125jvc
WuT6C3MOzb6v7smqgJ/IWxYpXUJetM5kpYhKs5oDr6e++yxzrpmvowfhThkWQSPZmoP7Bgo2fkOA
YQWN4+3BMIr0c0RaeJpES5KwhBGvYFFeqR14oLXAfiy0Jw7tPKWPtiH0u1Vgxu1z0a9Y0hX1ajT+
RflZewgCoL0MgjZ5L5AS9wRLSP7KQW/ReOqX2jFxw+aj2tdBZG3hOukQvU0+pjwTTMsJNYhYtknP
LV73L4+AgGHzGe0b25mIILkWR4UwuLOKProthQ+qIaYdD59idNUe9cJcp2lHwuhlf5MBI1YzTR1j
ojNwWpHOvEBZgXqDS2N6A6VWxzsZcOPcuCartj62nbt5Tpsr6UV2+SK2dgui+70RN+IOymR3mSZf
nclSqHev5QIphaf2KMHzVxsnT0AicdLG/iN43C/TcRt8qIh1m9IioiOTyrpFYC/C3p27i201vH14
DYZSDvZJzMVtDQfvKbKCUJ9bBruTfjzMAR/I6BWD2jZjzM3Md7tgo3GAPaTEKc8af8Oz5/bite9b
CTXeBHG4j0h79ptKcgG+yMyVR7+rzBOjuzhOc6voyeB6f+LOZDJ21NanXOzolJP0P6uFq0/AmmHX
RlLvBwwdApty2z7Nddkfq3Sa3knsV0e/r4C68cF6EAZZiD5PqlmuQctK3ZyM5NIGtf2SWT4/rd9l
AbISv+AVqDE8GG1ubHMjeZlSWIfUBgAGlfCSnO1oUhChNYzZicAWtlc/ZqnvIEWCZnWSb9VF9U6M
UfShzf4efJj7ZKUrx6z0ouhidzJ5KOqhfCW1hg22AGYaDPTPsrId6q8qQ6Rh22j+yS3KVaq+Hnat
pwqI0DU9F8YQ3aj0YKMI9fiH2m3nG6LLYeTiSooH3sadEOV8qOCUcFHEIl2hPQ72rpupcTtnHXuq
Fbm/S6PUTnbsj6huxKqJgdGoZ2zYkeWkbKHLZW8WfXyIJoRQvjnZtsqEPeO75K0SKeYCe5H1nyTR
/cGdeu+tn3T6B3sw/gqQXjuXIPm/uRLYADgz2k1PXfAh9ez3fiTcuglmdxx3pM2LGzJJDi/cNY1n
iyTK51BpjUPCNaJQ1m50n44ywefNNWFPufFb0queygzpPOJvgjzGCZ4z8U0VLQEOWYyMig1iOWxo
PiKKFF64kuKFs/t4hzvRD9vSNQ5xKcS/IBvBfKzAdZoAEmbzyH1xqHcnBGSpZ+zLLXTBaAZoQSN3
Wk49bcB09LA2LAYm17G9EZZZnoCpGdzuZw9lryj0KYU8xEQ3e3Q5NP6OZsEIB2c8fLt2aYa13VS3
OpVByhvETHaxECx+Y5+6gzqqGQ/aNIHKHMgTNdfBvcr69rvnVXQ3Fp73SgRr2M1xz1KAi7dLw5PN
F0G1Sx5sEJPrbYR6/Z03tMezipruBGLyMSVfcssSOhJ3tm1Wnxlr1T+kKpOQAkzWbLnZP3YNGAYr
T9I/jWXjgjKGtTwrci7Y9bL7JZgorZwN563C+7qr+3II40B4q/2v8d8xdLSvrCajk22X0dushvu6
XvpznwHxryi9+Ym5OO9JenBszJ21SYBmrKAUAWrHpwVa5EZ/xhrZ/XqdHkL+uejF8E2uw8qldm6A
rX+GseyGFnd90l3efCcjMZ2qmPf2WLK2QYK0+vuUuaihPHalceny7zhXw30Fwe/quqTHMHtCVTcn
IoZFmf1h48/pnibGytHV6nuYKJFF0DtPwLI2IJ/jX5Ss/IFrQPM5T5pmGqVF9bpo640wHepFR/fg
tukZtoPGGx4CaMf5mgyvEIcc910b+OwI5XsjVQuuPLcL2qaOeM9WQxnfrEar+0z1GkD9pMoN/Wvj
EwhFHfKImhQvGP4ZZT3oDx5KE2aG//Nsylq62+TH+tyDHOnOtCQOR/plymsLB3QjR65ZG8C4PRSy
ojI4d9P4M3cHCpEJoslNEU9FmI4xN0wk4Te3aysCtBl7Wiittxx054HKMR8ylEn/KKGQCfMp3CNN
3ILMyMYCPfd/9wRJDlvTg4u1lTwZkwOXcvxDZRJFR1yGwXSj72SQd1iI8h2tEtEzlA3BpA8xqQbD
v/aStdsCqHTYSrulFsJfC1n8jD5oYXV/gXCmD/RkuemXnn2+bhP3BJ7/185K+ZFau/9gHZLvCj6s
YussvtxnLq/FGJn53QdsSkHoFNeb0ZCMuj22bmSl0WnQFIR9nGTVHKZAdD8JL/X/dyf+Fx5BhwJ1
4JEcIcN+IeRSnhZDtSlqbcDSiv0M9Y/MN02+b9k3PkUkjf5ELSzUXEUSJl7p/IvdoUWQQRK/49QJ
jI3Lk0NipVMnj4y9DNvJ+wJbCmm+nm3KhkDKHG3q9fhGJYxt7BoIxzWzaSygVSFNSmDIv8BTGnHN
GsITWwBA7WWhK+d57MFCkDdLLkE6qd+kbbtbFFQ5kVzVfqacSmfStHoXU9T6TP1HdgoI9d6xQu0P
hmQeSksXI+bsGNXet/r0WJhtW+4Dp2lvwpDLm1HG8jLnhutjzMM5iLmhxJ2HlCL5lXRmCCc+2fWT
m55tq8RfNk39DVeoeQpQoj9ylVl7wnQ5ynbVufdFZvQYO5nM5GNjG+ojZVHJoYWE0kTOTJxkadLj
hPXys4vj+UdaxfKo/D5/mJvF5Uyg18JXpngQnaQnWpfVu0Od6q6PnL/wrTp6KUCadmVnfBsj5TeT
rdOjB0tsNe1Xn91kod+vHRVRmUikKzf5yTF+sAmorIuk0HEzajsli0/iDF5H7IE0A1/xGCU4pjZg
I+Up1tIG51NlTyuAa6MTaqXkyDc7Ew14DWJWHbOmVfiP5Kf7F+LK7bXijkefZx42IzbewT6ChbEP
C14HRCNnvtJAqb+XLjNgRyyo/VmgiVzgN62qjlEKkTEmaD751cnkZUbeP4gS+zo0WKJMxH9snIV8
09yagg04tXdCEaSpDdImn1HU6HvyyuPTksT9qeLVVpGGpTTEkaTKbVgaOHzBOrB0Gf09/QxLOJSy
OKRBNL4CUekvlF6XN7H2j4DicLC8stxlkwhICk2tE8HNcHF3wG3GmpiREri5JWllKma4eRO31lkf
UnnqfjFIjVNYDT1dgfiRxUXi9xahZbBuh2/AKN2yyDsMDZRk3tnOB1JtRgA61SNIUH+mdMKx/Lt5
nDxAGlPqor536fAHgIawsIbJhM8dL96+rVNcPMEkKcBYMyShg0vqvVpp908IzkLuwcNZZ/xm7ICQ
oUuX2j/XNYN9yoj0wq4R5akvPbZ/aUZZ2w+hxfEJBTwWYVKPqtmOuE+mi510eHqprIuzR5w3Fg1K
3G/+2FKY9rYsWKRc8fx3NeDhJPtEicTzRBlpsmyI+2BoFvnkltuy4cNAcJPFo05bIhdzVtqE1vIR
HiLCOBZ8nmN8yVQM4VMOuBz2y2RcdbHiZXDJYjBrebPRw+Tlz3ng9KhZIi3ZzeQ6S+jkSfAxlEEb
P424kW4wlDBIJLlBFBo+yx5yIEO/Z9vVscHawYRSVH6HP0+0rPcCMEmn0hArP9MLll+CC+SG/KUf
z61exHKGZdm8AGIGCNeyrAaeUK+TWOaJyH8E8srmlxQVb0sngTUEpCw3+G27I/nJgNsV2ldFlvFi
EXTlYUj7kgojP+6LowYKBv5+AgpGArQB+wah3TyMsiOgklX5x4hJlbGQ0JxcPcl0wum6CS5L2vJb
SU1rAdIH93cLic9COmN7j4OWK7BXBuw8tZNA+lAGbIv9NPvmb94ZVKGQlTIvKUgA7pp1A5yS/0iS
Nl06C/h4peuex3HwvHuSOg3PfSMoUjYNz7jMQpfR3pKiKnctaJTmUorAO1LJZqrTmBdQ8LwpFd8r
3ZTpV7f1P9sdvbCUVGFsMvYLL6xeu4UqGqgJoaJCbbykwnT+mXrg6lIkfnMFAuE80NHivccc5lxh
0UFfuohL0l5gPabWF1jZwS1rYDYBb1fIncYnsFPzBJ9WI7RaZe2HmC6Fv/dKFqo7ZC8cGfQcHUZV
jM8Weusfo89fqQkG3xIHaKlk2Uk0OJBT9PwNWviM6RZPdpRbM7ZaNT1DWvEvXGkYPGKu5u+Y5ylw
oB4VVQ3MfJTrfQCMc1NY9js3RwQGXRoHJu3gLW2nf7OdpSHdKVz25IC27pTBUWGzZ5Qg5oD63SdP
+C6oXsWBkPzaA74OHgbA1fJn5rh+B+p0domRbiaqtmt7fKTRYVu5JMSBwz0Skrz5a1wxYIgkd/su
Oxfv4jS2dJrDxd2X+Kx2YpDE9mAeUrcYWyEOKkKussmOVtcVWEL84WBRigiWUqp7Mi3eY9MjwW8j
WrlAF8xjSM7kA4PjeEW3Ni9Z3Hgn0/XFh9P30RlOHg1XvhHUn0ujgmuuV69U5LwUA8b2wQzSvzMX
+4NJxppcLaiRGoNNEbCQdvTGyv07f7Kmq4A4uC1qU0IOJcGGpyF5USzM3I3T4w+FgXhDXhZvCIL+
Fb2u/hNHQj/69TqkRFewQwAscXD4F68QzQMTgN+uo9Ry7Fenfs5UOlnCf0qgv4KJgptQCg/rStuU
xOoXB1pFAewKSPR76bf/AvbqIWCb6GsGo/Qb0cXNzVg7jy5QwzCPmmlj+8aRbRiyd+nzwjYJ59wN
UhA5kx0vnrSqX2PDfRoYMU8CtkrY0hN5D9QhZ53KEcWe6xjnpEq6IDLCykqaTYZg3e4moPLXSrvl
hcssGpx/Y0eY4q1Q8gIlOCIMm5gJc+H4LJZidjZ+C7+4GCkyrThx9ijK7Bxw6h0wmHBdZHeF3jHg
SJzdz5ZUxKYf7Def3dKetU65Ib7+4DVBdG9M1jUjNLcZyFyHgJL4qLqi382Lp8N5CpodSnC1Xww4
ooPbNT8g/PoQO2sfdo7znszEISll3zLHA5YEX8wEy2IhMD3/Dm+pPLsa+3ErqNBqI/x2uiX1bOng
pYhhxlEjDBFG/izEH4E66sq+eBipT1WSyHdW4hd3wSgu2jSlIdlFUx3E5zzrv5bKrx0MhE5py0ZC
NdXFjsrsYHvyhFvV2UnfrdF0ouSINbnYx22Cili7c1j3rfWI5O9f3HS+ANVDa47GF4A6DrPQsteJ
M1/wWX4lYvCI3bTAsXErh3ievoFAsmCL6ZPExgkugpKv1V4YEwxdrHh8HEy0lILKd04J80wbB66e
qfF27eQIMnb27KiNl1TqU+A5DkdVQwdWI67hCzWdntxqj3cDTwZQViE2k4+FlwWPe4CJZD2p1dvA
+Mo4OxfOvtOAJ8aVk8fxhIu6reW9wvuJH10kO5M+XGQ1esqZVneCFDRueKs/EhbDmjYKvUl08Vva
fH16fzFuLVPg2Tfb7gjMZdy2flrfRXb/GrB7fI5bG6kpw+Ko6R3tIvvQePb0I0yX64Tj33koYNzB
QAaBuGhDmGtAtQjrHaEe5fcd1JhD0xs/GnjxhlqtHpMwWQtfyo6mDI6io5e23g/1grhE8mKsqaIn
9mpq9k9FIPQ9BrIrgWV6xl2TLY4/V/XeduboVHgGt10m5/ScVAPyBoCAw+iZghUGIYaSEgDIkZmi
v5amAoecLdXZmaDu0JCfpLr7HmNa4cLT8MTAZRw75ga2V0+AVKT3CuJQCFhK7VTQpK+JMH6AtQ/j
2U8N0Jmko/9hNzbBycCtPuD5r/FNp5R8G9XkhktLeS3C6TidmKt5D9b2cIFmYxwzb2ge6WLJPrnQ
449KlcNnid6WNnP9SBWEd2fZOgzmP06dOmhELfnYFTAGiGIhe1gTU5TSkicdoFtk5pA/+oXtbgLf
Mm68bjCujN8K4012mBAIPx27l3/14OOdEfE8b3UWd9aJ9S/X+vRz6JzoQfJWuqArhpgJ/CsphzvX
9uhazSonHnbsDN4rjRGfNyx4qp5rQkrnTzkV2LDrgQgp332WZH/TzsNRHqh8x98EZzNZmvkilip+
Tw16q/3I8rYIdD69QPJ7tudfNWr9pBJqzB1gJEgGxY/pR/g+kuXOp8HgQTV4vcy4vFOlatmKWjnm
5dzcl9T1bBecH8XGdf0mnMfBf2UtTJqjGLhSDjSYHDKr5a2kvODOX5fsQ4r6SLsSUI44NsWlmVpe
gI1bvrBfoXOWx3pyzBpuR5K/cr3iQGLjRpSN49+pkQMylx0T2FFZeg/s8B/idWwED1dc82VQZ7vq
rRBTfv1MNXdE0TW1TDvLpLxdxgQsS8a1L/xUtJUP/WtrYIorK1/S7VfDS2o8ZimTLbMKVtoI2+fb
JPTZHKZ3X8Vh0GOxqgjXLJM9wV2vGrbQVvk3tuemodvDgLjiMRKiYl/7NPPe8oXilmnOHkxX8spS
rXuuxigs2vynMwoQN1D+A1CCcuaXScqMYFP8tzOW4UKiB+7SyHkN10XfO0FgI9On7WFO+vVn6OIH
aSXry0/a7p3hx90hFmn3wqt03ptjDQjEKfviw5NS/jEnkf3BXwZRJUnrPR119b/Iix7TlDDMfhj6
j85eHrTMEBcmtljbnmKAZJHdTVrNYejhlnjtT4wXecuqKiMwNZnH0a30HcuxtUB6BbrkrGvGRO9d
rIxbXiE/THBnkKTTqV44aBxi2SerncmMTH2cbrqWErZBN+UeCbY6uIPpkyMb1n1H88oW6Fm2eUQi
JO4uuVnlr93CHmbwNAWeqKSazWGdv9Y256pnxERdIf8eBz84gGP/ReteQFl3+wLm2CXN8VemwL1P
PCbOtTaSwzST/hrtKsp2HSL4rq0siNbpMBqsgdlruM1rixdnw94crIpg6J3MEkinS29P7qxd6sXi
3pOwG02uzVCho+4zaPQRDEfJdqWsQc0Ej3lGHMuLcGAQ5qGXy5vTE8152YXxKz5MmCbudPWBlQcb
9vBiUFUmoYs0pI6wKKCiL7BNDrFX+wzeVadpaoMwakDcOwwjdsNqzI9mp0SoPKd80uQF93W6aoVZ
SQNUVzAMl/IhdrKjIMBHtHTqvvHvq4PtGHNI2x/Dt+XB6huG5qqX5OZDp2EkgehcwnNuVhncEm79
Q0Y5/dPl3TMPkKC1s5heKgfDO1tW9w/XdBoabGLVt7wp2qtFFpGWUaRjyx++Wtcl7LLRIr0lo4WL
Wgbxqm4yROUAN6FrI9TItLkLev2Ah/CpEZieZ1oLNzBLfgJd1RcwNPW+nxOmRb22jucsji+t0ahT
L9NgN8UkEL2KuS2Nf+ay5eXoTE6IUeMlEdVD07S8SpFGJyAcsXccGYduA9tMckITLmT2UMWY+odO
e8YzccdVvGVPbWHQXZ998WaveLosYMzBolkcDTd5Wljv4MTJ612Md/rJiPrHIoeyy1Bh7tFqzH3j
q+yviY+AY4YHt3eD/DAhYO05QVqITViU9tRcujTQG8NTOgyamh9SGxtMv1mMk2gt7Utl+tG4ZFao
8FpLvdUlnlllggEINT9n0zheSKCEm14MhpcLMPDtXZs61bHNEghOEYwZ6f+LuuTOwUsN+ZT9TO5/
cx2QpwX6yMEabffqcbQfjIwE8MT3oop4OUIwEXs8u1xpEUv7MWwif3zx3bjepa6fvdB9cFZsc662
p+xfcjWs6oYs+rCJ6q6oPRhwzeDv2am9xb45kLLlUuSTvZkn3Dr1gqIejPPI+gs38M5ch46dETG1
EsynSjsO4jMI4vvAcEZUdlgwuU1VwnkhF30t4OefvQV0It/cxvsKSq+7tYZ930AzYMWFNH/C8Y8/
MQn69JL4EPktBo4NnvbsYcnZmwwDrQIZT8dr1JbpdmpE97GwokP+oIAbKk16Toc4lqfSxaVao4cw
y6OJgY8G1Ae7h+umVST2gWRVseNZqw+ADloSLXD9HKrmwDN7mJWZO2lMAkLKhzJNxgMMOz4ZtzA+
mEKB4RMd22KTvF+pkWxirfLc4IkkXTLzarxY3lQ+O1Pcv2rlqvs6j82wS5bxRdAGgH6HXHTuJDqF
W86XQlOoU1slsyH9wP+AWAeMk+OaqfIodtphCwSAVcbpUIT0LDX3qunscOjEdx5UZ9fvxz+aO9yF
AKDg7CX8MrHtsrt/CR90cchLR+IrVAouQJotUX+g3WFkuxpFj9i3h0usY5ndCsQaJxxd1KCTFB3H
fsOVmYAnKsQmabpOsJqpvTdFemLvUBf96KUI0sbS4/TG8Fg5vAPy7snz/D9iSBO0qtY+FPC09pOc
8STnVuDCZZbT3uHqFS4MEofa57kpBw+C0kSIKKb7B/+6Wvd15gQMh9QthnUnX/7qPlXfc+n9natO
Hgrd5nv230mOj7DkWUZtOy6gY54ytzS+/KaOqJBa8+vYh4mY+hZ9vNCOFRfTYtgAl/0Lu5d8pcXb
ZqWrbXMaOA9cnPqt6imT4YeHhpGs93ru8vW5q+OGbD3Bciemow0LdW9tlyA7uVWKWU61GkvsrO44
MmER4BbHim0O83s3WDWAIVJUHJbUXBYvg82q8uyNY4Zto634mkK3wqzYJ+wEERjoh0n5REIMO9I7
QA7oTkWFRWgrMZAdcK61rDXTsn2jFYZoL0wZxz2XkA/q8d7DnsXO1xh0ss5jGCc0kdc6xYhnDncL
9mXAK9Jz90sZfTJtLzeHHLW5IaRuHZGo9GkAr/BCaNkDLoIp8E15Gk4/VsTyZupxPORJgOWy5x83
zS7+B39y2AdUYZ6JxH+R3KiOCwb21UxHI2y59rIbMzTREIKKqva2Vzs3pvf+kk+QxzBfIeAFWsQP
kWzlPg34XmJ1x6DRjGi1VvZBT0x3TjQLfC64LdhSj3UYIfvhbMIbZZmODsnin/UCm/IEGyJ1fLRl
sML+IUNGVtZOfGsDaoq6LLobfVIsiGsoJhs0h/zA4sHO9oXAuIGZPxGvVq7fsrlChpxnGDfE/m1M
e6761yUlmE8gpaju1n705oecnt3NkGAz4vnZTdXg3+O1kdcWpy4QYyCNymHxO7t0KvE++Jvagwij
ck7YgI1vsWWDcoUzB0mGO9xJLcuABaTJI1Q57Y1nuumXTbroYqX9CHEZzMS7dgzCR6IhNt08kEnB
1VOlowCAYV4bz5NIyWmxDNoXFLMvdr2gIhxNxRagCpLk2PuKtHUK4dspumDXosNgM+Xk/WK6wswe
9c5rlFjvfKqrAo43dxMb2d0Sect75cAvrLsRS1trUae5pNWjyE299/WMnzpTN3pIWdpHYJ3Xxgvx
L0b/gAW4rnPQ9wTBeEgU/EvWBQOiOW8qoJ4wWTxOX749c7vzWyw8jVkzKWX0ldH4FtDOp6oLLSQD
pZSRz2Kpy/fZOolG0Aqpxph8lBZs9juSsZvazpgig5HWKEjhD03m/ZsX/7cnyE+gBjJJb9B5hUOp
wG3ZO5hAF+rZ973rWdydXLyf8AlhcaZZHVp+tTpnloo/cHFfyaBR4y49mX7yInki5Em/giDEDqyc
gZ9Sr4U9Bu3T0W2GCUJiYe6ne96/6mkimTmfiJzbRKn4nxmPwcypgQbYUxnjPGaWOPc4X4+IquUx
y3oqQixK+tjgBTv2AzVrToFV14qzy4Q94+YH0y6BK3zwTJv1d2H+LLFx0KqlxbKAsqjGAn0rsYKn
eaRXwZsoHSnm5uQ3dFFhAjM+Ysp8QT62ZsTTJBfIgUp8Vd2QNCHtomBDRkihlXT7A0Noey4XrF5U
YzYPfjtbxzYdV4oDZXGBpYkR2AE7niy7sJ0KHrPAuI22Ve8cKLj4Yw003GK0JgqAFDb3duzAx/Q0
avorbnX+auhdA7lPgf2lL6GtrJEI/6u2tTvvp2xeyosJ8/zZQ6qtz5gF0Ct02510WY/ATFs/utc9
j+0DC9262E91DukhmcthDF25EIvdsferOmI3pXWZ2vXwVlo9T/l0yyzT3VlK/xAqmprtrHFbog8x
+TULPZBAzwnFtjHMHTxSMUY2F/TAbuJmeCzTgF/gZLp/pz5ozhE6HbZGpL/WL14Ng+RhPKOjm9jB
EtDpm5bAe0wkd2KjPU0x2mSBuSc3c+wWZgGbKCIOjFrTiuLiL/S7unMx3uVOAfVNeLHaFo1f8rbN
RtPaYlagjHserTeO9fqXKWB5b7hcTvt28aZntFb97CzQxzNi2EeBInkuDPNtJWTvqZfo9rFpBS/Y
n3uiPsmIOdzuO1aUZnOWpvJPDBMgL/LJ22M3R7CzKGl5hKgwF2SSVUYeOo7uXN5K+YNhazFe2AHP
Z8gqEuuW3/RHbBZjwKoDA1PGPfXo6TG6CrFAle69/GMuC/ndUCZ0c5bCfqPZla2AKrW/sUBD8xRp
qoO2LKtiMiIRPdglkkAA4ADYZOO0rxl/8Lsq6iYctLNHraAtcSGoG/IjWoxl2iUEzSkeLWfpRekt
BcZ2HX0gZmhikLRARGZTmM4TgZVydPPt7Onur1+zle88hfzESRX6kkt2zXfXKNM52YObAPyuyKMd
QdgpvoNc8eitxdFMrWyW7oBHYYVO/XlnEhM5pmXg3ddL/gldPN4vxImJxnnqnMj2vuyWlxpUlaVZ
GQFlop7GWNrfPkY9DLwaL7YcoX1Lx2O/WBbGRspSgYRI3GH9d71EVVr8KbGC7AM1KHxYabAQYjXy
cGgj52jCd8azWdTvi8wOTlo+yiT9l0sOAQL4pLH7jHACawjeX82o1loM16MiPDWybZzATMoGsLsx
PNB91SGgEfDryjfdy5xdGfhtdFgO2BYvU2hw7T+Z2s6viyZt36E+o9ywKGqi4NhhITvm3BI8Em7z
80Db+yO1yTVfmhkVeFA6TIPevSDfcHX2yuFQk2a+iwEM/aYwBYAJA31CTg64fhRW/eDNc3BkK23h
wCKEvkzKCzvP//Uo/L5QAsTIAWH9wJEDodXN+BB4jENvYkbA0bqQApP1R8MmwaeGdKF+ptfu1m0H
cax961UEU1GTaSnU54Q9h/wuJKkkLFLPesJZ/kSJg33uVlxCZPn3fmO493gE2WayWKanVuRA65Po
KWFLuaPY0vJ2OOl7mkAGO9jDgpxf1dCLn1hiArZ88lFDVouHZhDMNwqqs3msglbu3LYuH8ogm3Y2
yaYbQEM3CGf+72rT2baGk43J6cKSs3mzXU+1odbJ+Jzrwrpfsoivq51mR5KRxZlZkA2JtAiIA69c
9+oMt6yO6HceDTwJUhW9vo2e23z3bex8Msf05zyejUOjRXYJkr6X6B2GcwCyJf4g4ie/5iwwvCOS
F3NXXb2puI6OfqhZJBGlD4iMj0Va3JZqyEP6PNauFUJP22CUNixeg/JqyqpOJTde/uJUYKdpkmar
QDFHrX7TFByQ1XKsI8TywiMuz5awQs7ZLFUFJHYUt1ZN/CE8s7S3Fx8i61Q4clvJtqZJ173reFE4
ThU1YjR4wOYIaDZk83lKFCxQ1Kt6mWEZsZA+VpOIIyIdvW2cDE5zMmC1Gm+dpYwJDUZEd0pV1nDM
en4XzwvgIrCcueRm7ACcprCH0kwNa2NH9ygOlchj4+5Akzm4wCP/o+xMdhxHsiz6K4VaN9E0mhmH
RncvNEs+y8eIDREjZ9I4D1/fR9WbDI+EBwooZBUqM4MSRZrZe+/ec/eiDZHtLpp1oR7hl2lCyeiK
DzhDSQ12xbeYqeUdgATCvg234mfsLfmxz0fPYrbDclfa5INsR5xwdz4qsitoVcGOJzC/nwv9fcD1
tw0FLORYgzHEVdCsRt62dMQ8PbsDiergJ/IfgcZMhmeEMXxHD+lnaiIa4p3Ix32rrYOjixz7Xvkg
qS1QwmNpoKFDYENkYjQvoMIYCQiGIMK1nL00NTcF59QjqHU8u2QG0R01EygqBps7JHuANKYShbc7
uNPNgl+XXlCtQxq4tPwQJdIxlX4AKat0q0NUMT5ANy2D5Ul3bexum8ZrPw/GLnKyGoo52YQTItg1
jjheOsQR/fACTAmxjap6+9ojRfsUpJkVPJLG5m49UYNjLcGnbMmLdn4KzMAProrCYTUhXdoMCAve
4hbm3iqLlbypw7kjeQ3R9y4NkiXco3AvG3pAxXDJHGRKn00d/ZPJabvkkQJwkluwmLSzy9ovNq01
pW86drKdpIpwP1OPj/3RGsyY7pTdEkUKTwuFmsuqfeXMSf1QNeCpoB+H3mf4915xH9PAVI+tVsyV
gDxU8cPAZlBtgzAw5R2wbU3ZR450b04D5s9pN+jU0pcmWnzdJkQ5mjFJ5SNzTawt0o78dgUJhQzC
NXVItEtCDMu0aQiSpjHmEBBtlvwan6gkzLq0fM74k56HkWYGAb9MqmhgHAvlZXQ8UEUi760GKFoJ
mcy+UQOW7JwabOWZZWquZtcR+eMEusXad4k32uFKDHVFPwSVFjlZy5emIJ3uSgEv+oJF1dnlpY6W
O3SXabNtwjaanzmqYeCnz56U33zV6gcOfYW3z5UfYm3saSC1hW5vrdzOBEnv2ei+4WuuzJ00Qi97
xgGoW1aLoDe4nmNYK2ZFs6mHfJiB/gytEDNY4ih2vIoUMLO2JpVPvH4drWrKLZuzF4LdgHTzSh6x
KuovSqXEmiNj0xu2CHJfw1T0twmDxPw6AleLkgZh2HFJm0Ldigoc7w1ZCeWZ4i/TBwqgkWU3m/AN
hwLM6CqO+eyrzIdbBTmmh/04sl3MtBPYLYOgyHlblUPMQO9VRmxYdZI3joeSSEXbFM9zk/X1K4A7
L+UXRB4PlmDYN2HK4L0mfDY8kSFmi2MRd9F0zaB91uT9Um6tgevHr1XRVN5mDHssLAM3/rpItBpP
aM7KFpKc9A9IwFrnBXsvmaaK6NC9y9n4W0pCxwvDkFp/SyaVXI+644SqmaFugbdkJxg23V0+ivJg
X8wklU0a1coytNhpaLgXaT+QnBc6ahlBlKUXhZ8rTqzjg4v6mDWMdGlZWIool6otL+Vu0eNhctsw
GX9OGJ6rTaljr94hwJm6r7k1BNHXlJTz8WQ7o5Nd553XHweXjilJQk1+8aKPDZpkKwpPBsWRfUaa
PZ0xJAIDbNqBfGy3WIDaE4QTU/3cIl5ykL8lLBeTTJB/LVr1yXWJBy69tQuH/MZodtKTRDJuoNPE
iikZtfKQ00Akw+FQ2ilCX1FHGSoZGZ2jISCZQOcNfvu+yEmJ7NL52kLE3TFw1smrtZR02lVJOvJd
LUMLAawEouWS9u3dpNPiv/Y92uGVNREaH9KCf6mN0ZtyCu2zX5nyqBO3+xI5gevBN3G0QFyJL+wq
WKDMJgl8W6h381D2JLrS8aBfnFbJnqYY8XzjENnx3pEYHFjYsRuw4pDs0jUhmm30zNVn6Ua95KSQ
Dpj+Jmb1RxPZ4zcCovq3JaOjGWN5y/tpCzmcfmgTwb25yC5EaI5hWztIuvJ2QRFu13Z1SsFyAFjN
op5mG0EvxcTYBaY0yCCs8nJxlq+i1934QvpE1O7SqUovMo84IcOjnhI/3TejrW4aSvHlLAUyuAzC
kVeu8N1ofP/k8hBtNJj6Pp7JYkBHRmjfSvQWyT9lSRNoOzCrpQdLb7+7aq2uVzQ0I8+/taHyh4Al
EudTRTEDaRGendjHJGudanraExpTx3oGqgaLgLCO3of3euEpx+tGMK6mjGsdILInP0OkX9NCSgnU
ztMIWYEdVpdwa1HCwZMwg5EpsHVPXVM/ZTV8BX0R+L6YvpHBzwFzcH+H37SCJ68HzC4Ww02kMLdi
bm3amZXt5frkk+W6q0JUk+umh151nYy9M5CpIMv4aHxOCIeeOf8WxWL3LJsEMJqJKorXi9Dm6CmI
DSh2AfwQZOV94/jfbsl+Q1QUAde8DxxGl1dGIN07d+5FYdjNlQOXtGG0ibaPJKDbXuQ+nusEBzhp
WURNkSEwFY6scN8NAerlvKyPg7gIA+2LkmaXmiD+SUKG8G9pV7rFLXJLhQo0EH6NGVjQeacVmWoP
M1c6svV4sd2JnWTm6d3JIIqZrDCu2MgF1uqGQ2o2X08dG+y9XTV0vRAa1VdeMVYv+Dsmjkql1b7m
tlNvs6Qw4o1zW3FMOJ0wedaRC/QFsXb7bLCWxwxepLuxGyaSeycKoXC5sX9Miyb87oHqp4femysw
2eGJ0Obx2ktEASmHT6BING5lg7yzw/aRMt+DFKqRE7QUYgy7+C+geDLO4QV4A/J4Ssd4h5i+nTYq
1oAB0VAp5GNSMYDFrRhvI4FR+KosgviSeNH1i3/lKgcG19jjXel4FjC/VbrP9y30AYZEpWc/++UF
3AwEi9aisyTFNmNKWayDegaXj+OSOi5nVVmnQ+3lpNU1ch1zdn5Jei+442sy10O5219kpnN85zHc
clZOL7t4z8G7RURM6Ia+a9DpHi2fwSxG8wnNIchTtG5RrW1GFnJ+kUK5L048iIeszxibj5dEghu/
kU13Y5N1Ut50tGDCbwUTPlYOx2M9hUdHsNWBEpOOI70mUpoiL8mtZBNgo4xytgme34M1JpItB1HK
UzQV3rXndaOVrgivsfKb2abmgU4VA4afWPfNqi0s742TqbAebJsx6ZsNUXSP1Cl/6THUjd8Q5UI+
Yz+X8ZvXcTzZo2M347lM55j4l8lDy+POZt40hjAQUm89hUfHqx4koNoZZzW168YlQYefrcJecbUU
6YD+68Jsfe2tJt1SFJszz0Q4XOPUc57IHiGB3KZoOCZMVz1m2jp6wzbVzRsUcgGvFj95eBXCkcTJ
aeotGJCeYKTR8taynUrFlMnRsXurBwqkExjGQi8rcCozeqg6Si4ACYn3/5nGRoRcW9KPn8MAA6wd
F99d4fPHOoggt8yzRonmiyP0IZyd4Aj6vmPEz2uytee+jq7kRD29ztDZF3dp7cJ+oJXF2Tcfaxfc
YecwxnPsDM5H5bmthcJLaw9Pne/gwfVaNLnQLwN3S46DO30OwJPeWoJfz9nQOR5f+rKzZLkh+ap9
g5VNZnhtOIhIPBXtVdTV3okGQZyuUUJcmgWu4oFTqWpwJAqYk/5K+MpJjlq5IjiWaeJla8dix1jR
g0WOGHvuuMXetVzTAl7eolbYzb6fa5fWSzMTBtQvRFnhTRvXiPfUdQkwD86fjst0k5EbumDgDVvr
BbVnePS9xmMxBFslz5VT1tNDgt+zStc5dCJ8Ylkd+XonOmGahyKeR0YXkFAxEWgkqDwE9QCGRA5H
+rHDNYIsh8jkGbaIpfW1B/8l2CBV1hAq0qoVn2vQ8u6mbzg1r1PYJDNyFZEEOQgqrxxPIrjMqKrY
0abeVNBFAspob9Rzv0lHnkmmX+RO56Rw8zpQf+0wBUabaOr11xTX/Y3PU3ogmNvrCPZbqumsLJt+
cD2GgNA7HCgAhfNUYa9vaMi7MpiajZ7hyuVNjaYWVfX4lSFRHH/zDXnDN7ikc4ynDumAO4dGZogK
M22z7iFWPcN02fllvof9I/SZHjn0+tGT5T6uQ4ueQB0WWOOIsDMDZvmDa+Mu3aZVWl0hIMi3Q217
h2hCdropKvpP/aRhTnll7F2YkxG3eWluCCLmLB3psW23COvkjlb6iOaKSWANFyfti6du8rPsOrP9
sULgvtjfg7gW32nUQPStLBkI/nXgg59rXhi9WRpANtHUgQtfJW7BaLnL1TNOTrXBMtGDEyutKxvD
M4c6eoOVtTG5L0qYcHkOCSQEuYCOxynDL8vUjtsBSkevwJFFC+TOrrScUx0p++JTZL7dY0d7dnPL
uF/sNm5uEIQvQJdMtUeeQPoJY6RUovuZ+x2UsYlhf9XTt4EWqGLuR+r0WxCDDVWNabudrpGo07X0
xzMnuLR6ht2G6oBddvDwDnacaoye2QXqwXf9danQbs7VhK4c4n+0rkjPRMNsrDl7IDh68fdDz1Ht
2HYq1Ae/ioR5yi/OIlrvIGS+TMM8wQQsIU2lF+W0MacFRBl2cM92emqCJUoeUIU36gGA1ogfTA0+
xXgQW7BqCLQ243iCqxg3pPOVHHueYMdRR20c9wLCrAJLb7Wb9MxaF3bHlrLGpPG93xFCuOoHtIQZ
EuuswjdnM4IiKoRIynZrvLH7ofLLHDylPXNqPB/ODSUpsVdOVz9XSRTsEy1kvYscEfsIubR6KqY2
eOz6rHsSTRD/mIAq2J81cIYL6t0X35EdjqjMMz3cc2iPQZLEE4KETNcjG3kM3qfhT2mDisap1UXx
k9XP1ieaRPM5iFIVEjThw7cF2wf56zqEJ/cQUqz/qO2AZhFrgfsEDps0pDwb+/kuB4x+Y4KOLw80
QZK4qoYi2ipTK4cs1Jr8p96Nq2ZbCIyhayXy+cpKGS+SQiqGpylu4i8BCiyxQ+MeF/e+sTGUhAGu
rC29Y1Y1e+IcEaE+fgJPaenTrPx+4tyTA+aGa6WrEtR3RkAKkw9mdXYfBDd4XYwh2LUmNKhwaZVd
FUhwc6JVidnEdRIrse3J7bhyDANoAG5kbDPLY9/bIgcMp3tMQcEbTpD8mZH0OGwbptdHr3Bh/AME
Oi8Oo5cTJalbnCImn19juxlefHvwb3A0WDMtDH8mC9sBEhpEYuw+k2pZj+ZqqekJVYio2Ktuk4HJ
H2nBlhk+EXKDQAURz8LIDMxgiOUysBGPgbldaJCxrEM49xHEqMqqrybSc6s1g3lGQXHfjswFCaoi
zlf7bgNtGH3edDuIYLgb6s67dZKqeHRhGYZ31pSRT+uEw0RqsvG6QGxKYVrOfaEJqq0D9TIGtV8n
h6Q3+iVWZNUdGdJ77VPL6QXTee7EYhOQIeNRShvouSt8kCOIGQtUvyBa8BA2KvmqY1E/a9UAuEkH
+1ue5sEJGUz9s0vs7jpNfHVl8ijK904wEJAUYI6gXTcWyfdibi/YVrlEA4E7lnvrhQy3bts4jANq
Q47EV7O2G+cazXNbH+TAN0axBdkoiEtMWtXkJzU0ZMeVn9XQWUdM9u34gictsGm7U5ACcW9wHf+o
fDb/u0IV9HqZSixV8F2rVqU3+dindJgc8F4ECbClILQL5cT+Itj7NyXxwWIVAB47DMOSDDeUHaip
8cdTIkxpCsKQIFOzEBy8cNI8um6KJnacTUDO+TxE5wajWb/tZ5GBEl9iKe8Qu1g9klSO/KeJyAyu
MaeYZULpj7cD28OD4y3zHfHBrrknbyj/VJYRLdUxiFyID4lJMKBdfjsAtSiVSpzMmxb7i3VWDsCL
8iAigkNAu89NYB4sFYBBtlINOG81sOY41SUWOAU/r+MApIcX6gpVqjdSJawYnI4W9A6jJ9hefN5T
COmU+AZt+mJ4tZgIxnKtO4M9jHZUMkUHes3goh25XCa/ipDTa7tm9UHCSEOONtIcv0RA5Qzu8mpp
NszV8YDTSpm8Z0UkGkRwpCPptQpar0vgBQKdMSu2rKC51oycXt1wAuXRwYjI6ZRUEUV+MROTmsJ0
ABsxqQqPMwB4KkutM9JCOuyY4rUomg5syzzEkX1DGdkh3ctxazJEl5XK8EhgHEEq56vFohuPM5a5
Fb2hI+fdiZvXVu6hECVOjaiZLALxfH2Urpe14EM4lUCDBXziPl5sx+YHqNxiH43a7GVNyf3D05eH
pCeg4+gFDpPJwSTFtymVTkpxL5bNQNS5tyHHm6dx7GsarXFP/NrXZcTBesgryo/bxPJMdec4Vl/v
GqRh0VoMpcqPVjvZLvZrVeqbLMoQTJLGh/GEzJ7DxPMPFlOOrv1DIcnP9zjZWDZTSvsrd4yg6CZZ
Xt+BrWYrDzMz3VRMDOxg1XRR7T7lGC7VI+6FIo9WiJ+sLdI2ZIQGkhWCv2B8ZRIIiyEJbGTydIwi
tBzGcm5yjt7PgjNI8bCkZfLo0rGldqNv/I2gDo52voqaB9E2abUhW8G/KnmvP2F3XGAm49/dUpDR
LGKWKaZspSk9JkjqVeFeJVXE34ByD1uQ1AUfUGdrNeaW8VoC+zReZO2+uMKbD6AJFG7ZkpBCmnly
1XsphN8yq4+tNJl111IDIeEQUk93FespE1FGCsWymVovclG9BPIpAQWIIioJyvyUMDtfBwiTe7MZ
i9RpblDTJsWnMkY9+1m57tATYojofe2GbTeus8S2wvvYwiDEZF1xQsAPWznuWwXSw7NWEfwx5xUT
EEMyRF1BdkR8ZG6cSQG1YdagvwQkxIVYkkg+JuSH1cjdWwvNi4Iqh+b9jSXCLPwRVPStYJWxKIPV
/Wz4Rd0Dr1XTkVxQ2KK+kS1JyC+DpgG+S3vHCEyYtudtGUfhnIu6cdniQiB72GMOBe6lU4t37c+Q
D8BTLN5NScaKxxhopvURbHP6OcxvAFs+0e+K0a8xB+UQ4mPJxwklKaIqTBBe1p9SH8nQkQVtcc/E
edcRcBQrbDkzG+aIObF98i5fZLk2oUDSyIExLv3nli4VlbopvOk77XNkrFSeM6oF2o0mow1JJNY0
/JAB33AtVEKPIpj69inL41KtC7pBbzNrMeNQy40LTmDz9NRyuL7Pl8HizYrrVzg66lAb0S/XtR4o
SxNwrzsX7EL0rIQ90cxYROZ+p8ZQmNcYbzmPeVz7rwsREVG0c5wFiMfE6g/2wxMZXCwVpk9lVUXh
XY9Hf0dkBsD0NlseewF975LRPET9s5pyEW+DYYadSmRZXXYPbDspgueiKKtXp454PXHBxJ9YYvy3
dh49Gi75QhQtOeTqXlg6sDEj1MNARy1fEEwUSj3M1Af2sSMa43Pl937yisAIgtmkm4wEaT+U56EK
HXxCdUZJFI/qzSGo/oQPGU8t51UdPXXwuvwHwkmptnhzgi/zMA37QApMypMprhpxkdzTJM1fOcDO
B9q/uCh96XZbwppBJQL27yCBIRuYbwo9N68YJZLpMfPzcW5W1eDwT146pDQdOdp+65hlX5T7LqlX
MGogJ/UGY11ZNN52oWLG8BJRC66XLpDJjxDg5PU0k9R4EmlQMavLOtfsnX7hAAqVz+zjpE8ZyjQ1
fBeHQys2WqZe5PhOrlqXY+vfEg/NkRsHCJPdrCr8T4yczUOvnAHChi6Gdthy+y37ugy8sfkk4PtY
zyMmcWu94PhaGxZpdRSeaOB/VZ41kMcgh/i7x/k0PzYDvAiHPAzvmmb20BwkBuVhA2SuQBsVtJm5
8wN/xA1HpWXpn/SfNMZuC9KCOedopqut8Dz8iGAxIWRjLx4Zr2orj+6lBd3NTiayHrbW0tb+OUob
LKWcYcI1I07AH6C7wFYleOasLZ/PMzdmtCv0xz4rM3kK0AmrkLJ+Ey7a/7YwUiKqmbfgOQK7gc4i
g7uMn8IiOJNToZOv26UYgw01kSO/BiUG3jXsZKbEcH/smcMw2nxmTRAMgAvhBKRdwIjsUXYWMRU1
U1C4jy5jytEpthpMV89MyaMOAMaF5sSJL4xaz+6wotDZjXajxKQ9ADCVa8k07gmNvJ3tUk4nlwm5
PftfSoCzYK1ipy53DKVDDKxEwZ6msSqfi65pGHik/RyhrLxgO6luUfTtYg6oOHx7oCog9aL8c88K
Nt35WeBkVyLtk67d2bPxrFcDdsv7ZPoALmMXse+coG6hzqsF/5smHu3TJwgHOQdjDs93ztTb2bJS
EhnXD9t2U+4bC0sAkBgu23JAzt/5gFj4id8MAOzlFbeAG0HSSYu4f6xIDXxkdjtFRCj40U8A2332
UNe+Au+NUmGfW9xDTsUeeifCPHXwmbwnQQaBTOYvc0e+cZxHTFmxhcqVP0dosD07ooRgQHHhJkVR
emP6qPqRh35AA0Bo/ordwN25/kCv6TL+nk/Iu3Xz2iRT+IMRnl99GdkoCI1E183xyAqb5qkEzQA5
nh7gOdQ1rYEMQBD7h+MvXzIrNpjiONhh7COTnMwaw6Kje2SpN+5kj4d8sc1VE49h94TYZ5LnCySg
2XdOB7JgY/p6Jk2kD1lHVIxj/pG4oiJ+ZMTkcE07w3MqLdJq9oRVuD9IJqIQTf0uZrSU9rs68L27
Wg3Z0fGyeluL1P7qYevDS48yHzkauTb1tbs45FTRFkOgtfBK7vAp2DYiqmTZi6qkCOp5N/xJWrR3
VEhLhYYTQA1bLw+Nhcxqowo9vpVRMQX7jODKGXZTGJCZIFO6EWuQ7CVRhCwe4Bmg+IfOtLyVDMEQ
iopySWdsEOzta2ZS7gV+yQljNTjaN08M6PzlGGEAzSh6Zh/kGutifYj10DA6ms0N48iywZKjS/mt
j13z7Fu9UIB75lEvCG8s/sWunId7t2z6a0Q83oHEHAvvTuYguChHUARz4AWXln8J4jUoh+VVdiYB
YmVP46uNH1rTYcIeag8Fj3DCfVUHDksRoYRl8MiAiXtcWH5qsZAFGnsnuVwaT26RiuoxCkxB4B5L
HFLJvuJ8HcJGOaFApbsYQcjOtxy3FnQYgTJynaHCLfdVzxQ0QoOs4KOjLzwU7qQz3vuh0Z9QV1Zp
R7chrekLLAvCSXlQ2A24Qjrbsf+AAja5WdoirwAb+IN1Pyz+SKBZHbj23VSLzj6xlmEipAprPjdk
39xntmXCF8/0lr4gJ5zmGIeOs6sxYpyI2J1vlZqZyVqJezNTWrVvg8sMdk0nzvlOl6VKnkljWJ5r
y+PURi3orSuf2/pAOmLy3DLFWaODNfo7s4fFnMjODK6KnlydNczTgDlUShARVmKSDa5A7mf37AtY
kygJpLVNvDpgep0W+Bp3beEtWFjGhFd0OtUg84AAKzq/JN+RiUqStHAJdwCFGozpWuScHhyELgMO
ykPW2a6XbiLeT466he69x3Sksty0/TJS3cvZujf+bOEzLi4N7esFOXm0H1OcOsQoBXr4LMAuZk9z
O2URCDq7pS2hxwCbDEYruskRrKlpZw1kbdprSZxBYa16ZZjD1D5ZIMDsjRPOwxkzQLTUPz276Qds
i4OZsVFii+om+pYVurVy3gx1XHb2I7zclPzv0GK03z4lElTeS+dXw3SDUMcy0feAw3Ya7pif8YKh
+Z6Qy+/9Hr0xCWsFlt5bar2FGA7l2UGUA7IABHEgTwTrg56pPm/p6fvLpq+c6nPSiGrYp8qqGSCJ
Wqp+n7KR9dj1JgxC5dorkHDKA+OiOP4UD4oV6zCTHTqbnSjRx+nu5z//8Z//+9/fpv+KflT3VT4T
ZfQP8Ff3iEC69n/+KcQ//8Gyfvm/j9//55+UIVAqtQfRhVNboOlw8fe/fTknZLzxT/+HzKKiw31l
voRuV9cbKp9xn9u5eHUd6gncfvi0Mc4Tyt3awUz10vhM7qeMuVaCPOnjT+P9+mEcjyY3WREBnk43
uExQf/0wTO9md2Tf/5QJ5B4boUzwJvC0dFtnKOZiT5AKduA6izlS/JtXxpSvtWN70pVQ+6X69cqO
YgZkxdb4ylkx2zfFTCyLizjO89zoGnPkNxECuPr4miL49etKgHPSF4qeOQw4j3D3Xy+KbIpWkofe
mwCQsb3xZe8CjuyULlbMYxk9rUZeG5Zm02pxrx18p4DwdZCzO0uPtpBhmroh9bWyDy5t2pQmVtNz
KCBg86JPtIi7zqbUDI+j6EP/FBUUNtcff4l3P5m0AwlS2NeBchRKq8D/9Ts43KBFR4N9nj0xIE8y
02foecO2dWxQXZJDzdvsONHx46te/tS/PLVSOLYgYIUuJg+KFuryVP/lqa2WNot16FaPoB4JsTCl
X1wPGc5CbMRLt6Yd7DFfJnH2GPukc/zhMdV/c3WpPMXT6vBftvPr1Xu0sk3b2tVjWI3dOSukfoza
i0wXPuIfLnV54t9/UelrRyLMcwOlLo/QX75o60iLgYCqHtuOyrJE+LHGTNTs+iyYdo1n+88f39j3
P6dwFA8kekNf81w69rufUwPsqSfsD2dSJ/EtxMFlzEIfA7BcUh5o+DM3cjkef3zV328oV9U08JVw
OIRr+9dvSY+DL8rw7VxlHNFXi+V+jVs62EzNrOXbv30tHlM6Y74WcE/frzE8m7VNiy08MzqXzxwU
4ZZgR0su3SjcdB9f7G9up5JKeL4jFINW792TojCBu7SuL8FAFzs/9Lov88WNAwrIwb9GsU6sZJ6I
efvxdcXvz43iwr7Lr8g6GsjLB/vLc6MtxKNOkIdn1FcnY8km3zUSFm9Er4WI7RZEfTIuzZfCFa/q
ktGzztqOnIEQYkXDautifBip5wL4L/cgS56CYFB/eIn/5jO6FJx0oV2ajrb97jPWsYnGFnjFeVYk
k6ziwqUth19aXZUtuY9JXtWvH9+W9wsuT7fnsE7xnHFLWEJ+vSsx1fLix5Y6O7zbCAPxD3Q0BdBH
uxCcJRSpg3ItpvfYT7pdQkDu+uMP8DcPOuul4HPQ3RKufPegZ4PAJtJH3tntJ+eYq5ZOkslDxLhD
/4dLvd/ZWSPVRRLEOougDVyG/PXLRukU9n5h3DNAu2Bj8NXukN9TEzLO35epuTKc/Fb4X+VGiBDK
RlUhDmiW4vDxd/59rdaBCDQfxuab2/rdLtcR5oKOf9JnawwceLeTL44mz99w03PSr0CxDrk9b/DI
Jn+48u8/N9uSz0V9ny2d2/DrHQiWsQm0UeqM5IMJqKUnbzPRf9r5S6avGUrd5WiNdmHvXsQhvrn6
+Iv//mNrtie2RiE4UqC2+PXy7FA+noFWnJ2Uk6xIx2oC+hQvG5m0w9ePr/X7u+R6nk1QnXJ47Rm1
/XotAqfJ3Wj98GwjZ9zZbXAp6GK9RyLdrUt7SvcfX0/89qt6aCulxyKDI9kGJfXrBQsUF4NvF0z5
IkuYK8INU3kYmHjSGk5C3ezcbrSPBTE3QKTmiJg7b3HlcSbUbrlvQU5+rRDby1WpWnmtl2x8SzS7
OEijBuO5MXF6G8Q6uPv4Y7+7Ta6LqJ0XwnNt/ipF8O5ZHNq5hxoryitnKZcD0LDmUFmF2DCRy89R
bP/pJfz9etJ2XH4X2L0Bbdt317PRHZGJntWMKANiassR9zok0RDYP1MLEOP+7uMv+K8l7C8HBr4h
oiXb90B6+SwBwbtFdUA0UaFiqq8YJnfPgbKKvVJOuXZjezomcpFv1qgywuAmNCGm6LL9wvh6Y1PE
bLXjTH/Y2d+vQv//eTyODTyVwA2Dd++gyIGq9A5MJUQzZRET7NnI72NqwvhnaJjDHZt4uoB+7Dzd
l6hmIA2DR31UpBT5J0nk6fMfbtC7gudfHwgdki8layKjlXdvJfM6gWay4yeJinxYQ4VGqaAIa+IJ
1al9R4YkSmK6sxCNiGuc5U73lv0zN04Sb4ZCMW78+BP9zTMivCAItG87/uVx+fVNCmxr5OQ/dSgC
3HwXpGJ+BDA172k+yB+2oGv08fXevbmXG8CmIALXRe7s2M67ZzLrycDp6XVc1WCjYQeDchpvnMxl
wl1LhPkHv27c6bahvf1ExObQ/OERdS5Lw7tHlMMsWz/3X3AQe3d4b/uc2Jg2bq/iKZ+PHTl10EHt
6SVImltO/AqWVnx3Ca/9XlwGNtTAks2ppmfukp56IC8JwjjDnWnlIYSCDCz8n9EAZSlyx3QVxm7y
OEvPOyQyRw5S0GZEN/vl45v4/kfzqZv5wSBCKvYY+qu//mitAmhI6Z4fDR+dyBtXQ7Dxkjv2QG8t
yCw4f3y9d3uJ6/uuCjT+aNthIh6Id6917DSxBxDcOvp+MNg4PelATwwb6wjD2yovZnbwPzyXlz/y
rz+T71OSsm9LvqewhfvuzXUxKNDw97uT6mxz8Gh7k/sxAy3qVLt2dT1tAS5Wf3g43m3ZfE/f0xQD
wnX0Bef47uEkMm8u0HwSSuB7PuPDAouavnNzZiaH2jbNvIP6ZVnHqRWmY2qPuGGd9ox//vDl5e8f
JLDhjjhsqNrn6PDuBy5t9D0Nxq8T8T72eM2wLe7OBZrygu3b7ds31QsXb29P128jI0g9BbC1bpqf
vCHR7XXH1NV+ob2r6ZKAEraTT6O8ROag6AW7eZui9MvONViOcGMzXAu+tQr65lag22fhifvGPhvI
rTFlbI1eDqoFJHu00V3MMc3MCWnRyWiEfWzhA5HuU6iJwemcVtalEE3s5DT2RT8Q4pggsV9jlrKi
JzlCZ35OEdjn95yvYRJO4zT1zooQCdjcHz+zv70jFOiBlhJeDTWd415u8V9qEAfNHpkI6JTctmRC
moWju2LECBLHWcx3Giv+H360y8Px6xPLBXlDBP/x+eUuC89fLpi1+LfJIytO9jh1DwBzzSPBqNEf
rvLblsYrxmWorR1eCnbad9/LgHBJEZ0XJwQbZDnTOTw2SpLWogZJ5LNxjlYBaJEQ8BjvE5kluSna
tRfP2R8OmO9Xcj4IdaVGIyNowQTq3aIwZRLoJREBpyhQ47Oq82RXkk19KknjG6DMXziQSWVOlLz1
H27C37weDq0pl3aBR3Hx/lYL6HyVSQS5IdgL125ZJncFLKPteHkKJ4wdRzQ/HmGRhBDntGTuP360
/uaXpqiRPFcc65X81xbzl186LlpnmQvUlFEpkL2iCS2+W0mR/PtPsIOwzWabRMdru+/OCsNY9R5p
5PzSC/ZE8KaTeyP9cNa7KB2jV+T8JAB8/M3+5qXhF/VgJf4fZ+ex7LbRbeEnQhVyA1Nm4gRlydIE
JUsycs54+vv1uRMRZBHF33aVB7Kr2Y3uHddei5gJ8pjF5YqbcCzDLAy9xkQWx+ybJyYIgdV3oMss
HU2M+8vdusxwMGsqKHD+4TpfvplaTaaWlljoDXaKGx2TGvvmYzzGMTlA9YBUSlrCszHF5XPg0yKY
nFZ7p9bVr/s/5Coq4DJTIqfuJGxZBl6GJb05giCog8yDRlVHX30Uo+MxrDMm/5gIls6bCt0q48fY
gNzbkkHp0c4uqBhvZsdSgt+JGNXynd/pUK5C11LPtrKhvWEZu1pzA93YFMSSsRdH81C+zsCS+neV
Jhj3d1WIjppt5neucSpyswaFA6wWgs77G7zy4DhTg1I7oSehsGEuUn+YIhGR1qnGOCDW/0jG2GPb
91C8Ah5CAPD+Ysv6D36U0+QfCxwxlZVl4gGyIXcinATMeamRH0K4hX4x5wlVduJM9gmjJkhJEeGc
DzrYgUqqc/WfSyR50mf+1/yTDiDG3wqniV5QzdbKA0K++q+YGFZbuYI3bjw5GXV3wQuzKQMubuBU
qAz2NpEHH+ZsANZGr9YMRPPFmnWneGnpbPx3/3Ru2E2bU+FYSAENfXnnRzvWqbcriTdMbr9DW8gC
FisiL8aMHUpDb54bI0DrsAziL/dXvroEiIIbcKlitnFQdF4u99qkGspMVcQ9tJGaZZRHDzLQn130
lAH1frm/2A0jSYBvkXwx5mdQXr1czLCYCNDKCik9wxnPLUOWW21K/gcnhJ2ifSRM3SaxWkTzAyoP
fcTUs9fMCSVNUM4ASFVNQcgTYiXYFDpUhybAcH6a7e9v8NZ3JDRTbRV7KSvWlxucAee4rVnEHopC
KTU8vTi28A7vQofls4bJVWakzG2gz8Px/srXsTF9B2mnubD4B23xmAGyG0PnJonXOmYh3oUKNaA9
yijhJz3Q6eyOyDWib1GM/uNXV8ZS0t+T5TO8c7nlujSNqVb82CvReNknQ6lsJiDtz+MY239GdOiQ
wwgKBlsouJYrPv/q8spqORV6lW4hVTVDfo6/nC748SByuln3bCbptgX/1YdZ9+EDjNVsJb26Ol8y
HFqSGr1ANskTvVzKAtiRUyTSPTSddcbwEHYS4M43gd2M+wn+Pfq+avaoIeJQ5ap4IUD+xK2Xi9Yp
mP1JNYSXQuDxRJoFlRXCQJt8bqNjSwNk5TyvfS8ugUTHdiiiqTau4XJBXWQI6CSZhctjfoDxSBTE
4/i/ykaLAAmTaZNHGbsvcxjcQ8Y9GHfUD8UIcc2Dt1m6Jk1Qe6BTwLVaXCrTjhPTD3zTa9rKPTYt
8E64KfKdWQtjA1xX/ZwzpLay+6vHKxfFT8n3w5Lu4rQjH17MUfUNL21iOwTB280gZgbi9Y1L6O7B
cggltbAycarBrz4a2bE6/UoiDZ3wB1t8efSmqtVY99iCdolu/LdaoCAABUhRvALMSiDKCBoGDh4/
ZppANjaSTh71ucs1ZwUdxyzoCeaQDmMqpYr3vlK47xwUT46B5HsDFZvFK7f6xqt1ZSRJu8vUNb7u
YlWNLscQtKY3qZmhQknVNLA7BT4VWS0ETHt/j/KqXKRg8lzhhOQJ4cxxP5erZanoYkXJTc8ssQxt
KPItnXvtEIXTTwNGQ+/+crc2Rx5AuEjggUNf3NyOcbYIBigD1ogp27Z6hFieCqglh6JgJeW4dV9l
bdXQCZeJlBeBeaVVw2zSZfHSDqkI1ejckwJl9yEXuXFuwb1/aSNN21G+hB3x/i61m9t0sE7kXCSc
y0ZGDf8BJLKh6xmwr2cOEOe5LLbQ44z1pmK2xN+7EVi0PXobKgK7CPiaSEUE7uRS/2oNG6J+n7H9
Df9vDFEmXHuTephziCe+ALHw9RVMwK1LICBTwLpRY8WMX14Cv/X9oI6YCJ4dkIg9CFDoMkR2ymNS
milMlJXzuQp0uHQSPsGFI21yxSKHmUHil9UUwDCete1vRB3rI1Op2ev9r3DrIzi2qjk2WEVuwuJq
m60zVqpam15bVO0nVJayp7aF4ilqZnPFNl4vRfVCMyhSEsIT4Cw2hDyBpUBNIQhQe3Xrh62+7yoT
wueoN1YMoby2lw9WFkpURo8dzb4GviSB1dSMBArw+w6YqwAuZKFH7VdQ4v3BJwLfA6f3d5NRMiSj
wsxy/1CvHT3LCxrkYI+AJr/d/L9iCgPGJYgnctebQmd+TkvzJSlhu6XE5iNHD/ZQD6ERuL/m9Utm
TeBFgjtKZOwswkYYGREFnCRpBaW6j+o8wmUmBgORRpG/WgVay83QM4VdKL/uL3x9T2XsxM2RHUkJ
Nrp8F40zlFUFJMiz48w2X0qzgSUdzuQq+Xp/oVv3R2bzMqmijLDEU/SK1VeTgb0IIYnw0O8unyM7
/FKrHO39lW5dH47RlFVbPuAyz0zCVo0mPXC8MqwVYGx2iyRlVMdP2jDAG5fkVf8hSUX2fejU+I+F
b/xw/wfcOlMZRFCgsXWSgIUHIHctFSWbbA/6qPmdD0cgakbk+4/bGPI1wkOHl0K3Zok46mNhKgLi
BM8K47iH3rStnGNCefFhK8M6+E8weRSdaZJc3hHKt7MzlwJ1S7CmP4Q550/ME9XkcOrv+yd34xkQ
7Dq2DvpP/iUv0V9PT5ihCYjatbyxnJS9r2rZgRr3uO37CoVtAGjE2EgvW7RKV77ZrZUJ/TA5tjD4
ePLP/1qZPo/EiGNzmBvPvsObFO/cvGXUA38Kb20ssiPcft0OYNla8+nGy6A2SfuLhiQIjOXLKKKe
odKwE17o5sxiKXS3pjZNdt3gRMf753vtBQm3XCY9MTYqBZWFvwhjpX8bvvQYIKaN5U/RcMpMiirU
iSFcUZALvL/gDVvKthwaRPhd/l4eqwIzVVnGmBctgFC5t86d5UJwEhnIKA5FvRNwf9xf8tYeBUZG
46pyiyzj8kuSNwwV5GyG5/YQbQegaJ9MnQEGVRQmRDOJu2Jubn0+cA6UKW1yUDA0l+tBiz2rk1EZ
nmHqQAz4RTCRzaiSDM7jtpquLMmuQUXquqwRtdNYlWpveHNhud+0Pux3jjUWK6/91kuA78OiKIRJ
Ecsem95oMAFCweKVFRTKlZspXxEEyHdBX4Bwtxq92ULH+CMS/oO4TQwLdQhDOA5gPxO43yJGg8M+
QaWPQF0D/JtvmIW1vzaF+03XAFqbI8MRtUzLHr4uOuEgnJkySTBsacz/fvhFK8KyT6iBUrA6tkES
7Ey38D93MJPsKgY0o5XI8Mb91KFEpHLv8iEBH10uCEUBU9wDSWbfNiYi11F/1nPdP6NORKvdar7c
398V+kKeKmyvJJSwAQP5W7wHNa4nK3I7w4PZp91aQQzPDXjDXTQMzCaMxAabPjJg3ehNQarQ1y+F
nPQZ6P3C7xA2w8qB33DPOgUGmkQ4L57n4iuPqC1OhT0YHrq2DV1zB4H3DZgU5lRtxCFP9eCWh4Zh
hlMFHOujY8fp4f6R3Hix5JwSiQJ5Dqg6+YX++uSmPzt+1NU6ejiDf4zopntjVTf7sCqClc3esH+G
BnqVlqMD8EVfuE44BA1YSjvdizNHfWLSBFrUrrO/FvEc/ZlEPL20Rq+uWPkbJwxyHAAAGYG0uguj
27qW6MVomV6uwuYLrbjbzYhDQOSySStkZTc9vIKvQQv3zRaCdvEkzCHsVnYu380iiMefguOx6Ifx
lhefGf7JGOY+EqAJycXvUTP4H+Y+1OfHXxO4GYtyq2zTwzRz+S2LdICGr9AMT/MFfZcOUtOibHTG
8xnLM3I6vY/fHRfrC1KFr4mpulwPmeIBBVm6X7WiZb9HxbQ9ROSV14L5gxXfeeOayka/LrN7Qskl
MhQKv0CpzdT0VCq3WxhfR9QrW0iUAz2EwPz+vm5YJYIPIDgyBQFBLz/nX2/CTeK5N0q8ZgZa/bPb
k9VtGAJEaslAyAGtV9fxV5a8sT8uJzkWjxCftrymjMXEuDNH9xjgUp/rwiop9jVQ+NlwnN7f3Y0X
QSnTojr9/62HxS1pIpTd/NhH60mTGB0L+o1hEyANvmN8jjlvox+/K8ZgHwaIDUgxJ+vj/R9www4w
KOfQbOM1AMFcGOEpSkUe+SXzleEwK8zIGxL6BvMN3Bv6qEFSBHIn2TKd5VQrL+RGSRdry5wTyGuS
IjLay0/LIHPVVEWYEgZZYmJW0IdtTrWRYJoR0EbBS3Eg6YvC5HXQtXjbO+h5O3Po/DFbYe/vn8MN
q0ArlRQXqDMX+2385K9rloyKSlatJk+zkmh/uBnZtkxj6/Fg/u9VlpXUHjqiDor85MlSY3+nu6OJ
9gfU0K2TFV+F5X6co7L2uihfA3Pf+sw4FsFLosPFLMjlUZs5QE6XyfWngbkw82mq4XL47AaW9omm
ZfqjHVW4AIWWinElaLvxlmTzh3IJiTyEWws/E7eKbsNOGT/BA1GfnLzRj3GsIVwRRGv++62RtLDs
jvMW6TqCGaFlANMO/JmB3MWTqFMTRRVQrUj3RFmGyEVXdm15RsKv8w8BWpGI+445WO9TVTF1PKMf
zVjRiju/Nl3gJun+yJq9jplcuHOCnmT2pyx7ion7K3RC6ynaqsR8H6bSGt51bb426nN92hK6jbFk
WkPi2RfmhNGowFKVGF3acMyOeapG+8rKmp3QzbVY5fpGGZZLeUYOY4GjdhcfFp3WFqkhZttiu2p+
hlqUQ+fJE4XWJ28ZPA/1bKdOLtSJ9x/qjS1KICEeHDwP4zMLo9HbZRcjJut7I6x0NZ60zl66KMyL
bZkktOzvr3adc1CpoR3M3dWYrl2uZjC4ivYI6FrYbZ3XFD60vV92CMag9A2F7tR17VYvJVidcrf/
6/7i1/eHdp6cSGC/gurCwjYXjHeIARFKz4oyKnxpN21qq+wZtLfdTRpE1UoIcW0DZXZDp58SI97g
arzRyOCwQ5nHa/2KIqqV6scBFMv+/q6uPyCu1aYwLONAJpgWr2IQOjy+CJl7E0H1+6Jx5leFQXIv
bXN3LaW5tRZuTaVsQ6mbyP7S7IlIpCV4p8mDaEgCOzK4qKEAZ1g5WSvO3liKxElC5nlMYL0W8VeM
nH07QCruTZ2IfiK4lb7PYyXdKfMcr1zK20tBqUcnENzp0s4hy1GqMF71zGEU43toRfKTXpj5Hm7x
NfzzjSvInISEnBDEyqbn5QE6TY9gn5sNXg/l19GpodDOogHMRwFL4Dy03crW3kYhLm24RdtcAnIE
TXuoHy8XZJxYDQfb7z1EBTMUNx0rOk/h6H8qzMr6rta+dgzCqY83dUbpxA7wY7sy04eTnqI4gykv
0aNFeff+nb02dhYGh8wFMBI1uGUlLKsRiNNjZK8gPIBaQ5+Cvej8xAshlIGNYzxCEPrgxBdFBwYI
QS9TKJbmfBnQd5k55CnsnJ4Bi+8/Cojmr2MVQp8JJcRBa1Csu7/HG7dKhgYACJj1sjE7i5N3R/h1
sqjzGsiivRxS5DM1/vkkRKMd/4elGIgBuECuTZfucqlI68Y+TLXWg6wrJd0O/LOhBOYhJDFbaa/d
2hVmxpRlFFlbXNwnZLg72K/i1hv7qHnvKJp7JODVPlPocFYO8MYlERSiKZyQEwlr2fSMYNoo1Uq0
nlqN0M4rtXsaBLKqIoyHl7qaIKyai8dTagpufC1iaFAuZJyXRxm4Te2ITK29YpiBm+zgPPGBoqVo
N2ZoVIcwLqOCNoZHWvcQYhWukfq/YWcpm5WW7w1LQeyFX9YAJVKZWMQDXZeidVwXYMBh+Z0+tGge
hOe8rmCkI8lRIELtTD/dPnyRHAPDJEFNrLt0z6KZKDTMZuMJIxuPE9pbhwgmmJOpwJ50f6lb+5NH
TBrqEl26C7eFNNeYIB5FdC5Zd3zV/Z3Pkb8HdzfBY6D0h/vLXQceFl0vvCNNKTroSzSt3vWkjaFV
ey4vH0p+xtwnRDNOZV58QGQoOjVSrwuOn2blbd7cJ2EACTBFhCvgBYyF+aSg0OuNjRV9ht4j/Wew
rWAHBYPkVizr/f2N3sgCqVDLV0PkCyRg6WJiwoyyasves5jCAoAWJ6iVp0iKbaehhWumqZEpCabI
gV8ym0cSpiz4N6mV5MeoJc35/q+5Nhe8JUaLZL0VpNrSXIQTrOZw0szU3aoh2KHENr+6fVJNR7XR
irU7df2R5cuFxUGO18q7dfl4+7COJzOtVE+rCvTM4gQy+B1ydcaXCSLxz64N7zbSU3Gyq7ukXEE8
Xpsr2gJv3WzsIv528WCBGmkT/EqqR4+k2oomLn9oQx39KXIFahlX6gVbbez8fPiAgaITUFNaYZ5q
ibOMIWw1rQFp3kCDWc6MW+ddnunNzgmabOUm3/iWFDgBLlGqIgJcQoicxqpC06I4NRSJ8SMX43SG
OQUGQhUGvvu7kmd1GbUwry5ntEzq5yof8/JDBvhISaw/eQGI6QNtVQv+5tw6paD/TgjfAgxoFDAw
cTlCNVHmK2/oxk4F8Hc+J76AbGHhBBw4eTM5WeoRMhXHhlRkMyBOsoFabi1Au7EU6CG6IQCkGMNb
NpUaVTGIPZPKKwHD7zV3Sj9laCQhg1pHKybwxgWlKERfkOIUKcOyX1ZT/kEeemRX0KMC7x+VxgPz
niFhD1X0t6zkIT/VPJfiYVdGvxVqBY38kuF2R57BX7Ug8LHRFIYoQBpohABfCsQkCK7FPO9aCPN+
lW49pA8O24J1Bi9jGyYhvRykWqzZIkyoIoude5k7lNlxrlQ3O1RhArVjZncooRRUfVeM3a0DBp8l
m66S32GJ4aQuWPYMdWfenKCZ6lfWzwjO6I3TMQ+o2+XvXHHXIBDX3oVtwiYB/EF60mUnTRulBJHr
Z15dGc2LPTfloR31jCGsKjsOSrPGIbBcD7ixrOrJqSqKes4yKtE6OHXt0THPk5YWART1BlKWiNyG
Qfcat2ra5RvZolJXbtDSHshlaS3ItrkkDFrmuGpR5CHz0sYZsaumP5UTbLXbzKhtGLE7uGPzQGMQ
LrOcXUgDfz8447C/b5Gu3CqXH7JHClBgTTAJS1RwXSHFO2eBfkZAqKWYW4358Lm2wC8d3Dmq1Pcj
sp32wVdc3z+UcIegn5WWSfAylNTY9yEM9dFKLH5VoOM3UbAxJHyWWSjGJS8fVhjYASDWcjqnZWVt
iiCon0Y6q1uLsRmgFCFqN0y4bh10pajhJcGxRGft0ZRW/ghcrQzhmFQCo3L5IzQ8vBIxTXIegOns
hcOCKIqPnhDtLxVF45UQdenj5XIU1kk95Dw9YerlcqE5IXKU6f05tIexfp9kbsp0UjghB35ouCax
2MBgm6DejPRbNNHyRBph5TrKLf3tnvgNwMYoTfDIVZB/C/cEbX2EkobZn9HJ0/+z5yn9mtZh+lo3
Yb+y3WUNiaUoQHLzQDlQ4FzOpM7I/anNYHUw5eUCxYmq2dskYCuu4fpZU2qhfyjjCAzYMmZ0Myun
Ez/0574vp5c6ZawXvgqkadJR3ThQ3G3uv6YbH1Fyr+BkZSpO3fPyI7ox85m5Nndng683fO6Tgni8
y4xpzJA8zOzUY8RN95FJRL14E6Stqa50Dpa2mpY80RKhDIPNgOHUxTWyy0RAPR40Zy5ZjFBBbOZT
emC8jmGSpBLQX+VK1KFDmRkIea8xK10NnMnl2TouivIMgY48oL9cYpe7vUCZfT6jxhXo7qmvSeyT
jYMIVHqAU7t2nhx6f+qX3IQvj3K605busK1ntXe+d8itaK/D7DjGMbX1SPmuwLJXHoweDvS9okJf
cGwYMAvqbTBSLvgV+nWcvte6WCDQUchBqB+Oixzzxwb9csg0oxAqzke/MKgS3IRGf4ZnsgyhzMiN
wPsG9L6i6nMeduhBtyjbNErKNEXf50+d0NuDoUXKSpR6/WAM8LgSjoeFkFn85ckmBsrVoz35Z1UF
SRqTe21De8q+Prw9VqEzbJLUcXsW369GOrjQzc4/I1ynx5ug6SRhlNkPVA07q3SOjg04fC/GRDfB
kmbBp0fXB1DC/AZhBrhZNFAudxmKIh8ZsXLPs/CZDcVS1Zuup+c0h4n/E43AYJcEaedC2GW3a/Pp
19YCWhvSGUp3jBISTl4uDi1fCb3N7J7HXkMkSLWy57hysve9Butj5bDq/c3eWI9CDKR8cu6H6QX5
5389Fhem2z6MR3Fukgph48IwehRPa4bLmlIhAWiCaiV6vOFZIc0h4CANkZiGpVOzbZ8AvMrFOZhb
OQqC5PlckH6oEz1yUfkGFJZVWNDIAEwTRQTPU8S06qCF2UvSuGm+8pxuHQHYcgrUvE7JrXR5BHUK
HwBNeo4AHQpPCcbPUIZXe79Xk5esVKKVaOfGcnRIbAbHALbKkYPL5YY8Fi0SUNY5GGNocVoGQ4pg
svdaoI2bSaW7cP8LX8d3AN0oWpC+67K6uPAHo8lZIk0TeF2BnsFmLnU0SRmD137ahZ8/V71lI/Q1
mf0XaOCRJnLRLMlP93/DtUfAG7A+A4uwXFwZjsymkewbDfisUStOXYNkexKFKUoNFEnyAJrDFHP3
YDuXGirtXNgf+bdMN6U1++tqZzS5KBIMgQelnrvL6Jke3ULkBwb719gtroMWlpLpicxP6IEtvqmh
UndGOCbwUBRX9ANMlEGxt1TmNPd92riPgl3ZGXVLmcDDOCL7OJc708qkRNBIR6BZKM0ZwUtlk2d2
8h1t47XCxK3XCiiI8hL1Lm6stXgdpW8gIqp16LZZ1nwwElQ8cxu9slKDQ7weBnMbj9CjwimHqDmT
SMjwuuHh/vW5cbx4HNJqEgQJg13s10+VQC171z23XVcchsH64Exz/OyDQHncFhAxELxg+DndZckn
Sl1rtqCxOfecx9HJcrXc1AYCCdu8T+ttGmTRg6STWB14e3CqVH9J4sk2Lz9mNJsQ9A8K3Gmjpr+A
eLCYzNeqExNl7QqvxI2PKQt4lJnogcvHuLinejBkWoCYwnkuG+oEVdWof/yy0v6x+wR9lIq5ac+c
2hGh56lTX2ZTib8hB2iumKRrE/g2QsYlBppFeiNN1l8vsyzm1mBsuTqPpeJQqG3hzaqT5MUp6vqs
keEf79+fN5bXy6SCkTVCFhIpWsVk2ZcLFi1Kh+iYlGcX+RooS+w0UwoPYnJhf57RpGDDhp/BUi65
aY6ta1bKxxFVlOrZGtSk+s+vlMny7GhS7I8DCqkI2NRNZvwUcWcHyPMMRhhtTb+LsvOoT2V3cLUh
h6U5qhEz2sS6jpgn6oOo+25G2rlqtJmCwDW+ha5Aweeo1VUTHiwz6cHrM0uhf1eRjfsFxxY6iw5c
4WKfDnGQvHfyIus2kV/nyv7+EV1baGiMuRW4CgYuCC8vTyg3Cp2D4PdHTekf3XH+SMd0PNEYyQ7N
BJ5XHf1xJfa4ftaE6pLDj5qn7EIt1lQUE7VrO4HLFTXHXVSj4azmlo3GFUXIR7cHXIqwisELMj2a
34vtxVOWh0qWnsdq0r+aSFgEuzZxmnHrC70bj2U/glGea+zpysrX6Rg9fQZ26FTytsGvXq6cuUFW
1yhnnG0YgEZm1gMV9IkSoOJCMSQ5OGaEeGTVI+A6Y+NWLOf1ZyUDZFSBwg6FM6qgl6sz9VXVuK3x
bPWZAT03s4RUEsZ9T2XnJU+d+UMuB7HvH/aN7+rSkqCzRvGVidGFy+iAStNzR4xa6GNYnfqcscGT
qhchDNnN474QijVhwL4pu970uy53GAVIQExa05/VSrX2doNoOAGOu5ljY61OdXWYb6AwHW4AQVpA
s+tyKQFz8zQWYXsuwVoip5lWe8T+htcxUDUvj9MESdVkDVN6dZgSe0Lth+4WKDHa+otFySvNoYia
c+sHcN9TDrNeRTW5JfxpZfDl/peT1+HCTsKwREQOWglAKZ9vscNoitHdRJ3l3DWDux/pb71mQ+lu
AijK9hOTi7spIXp0ulwqdVfmive99k8y8ZJIClmyRz1g4Z+SCFgUmkfVuTAYWIcW3z2a+ZDCOj3X
4TtYjdPtRN/J5BegKr5DkLjS0RZ5GNxOcA7+j2o+/QNu8pKzJnELZJQdrT5nswELRdtZyB+gBr5J
obT9fP/Mr5yhXEuyhxh0hqm5LaxgZ+lwbMLEe7YmAyRrjnJmvMlbmEwPWBTrYIaVr6280Ftrgikn
0qGpBvn00iyYMGzUtl+dq8Yqw1OZaeH4xa4VVK0LykIfBWPzjzZ+5JmatCqxRLJVvGRN9UU6Kkln
VRT2uuKPzQzV1p4D+8vUwfFx/0ivC8qsRXDBRSa2IvJenGkZR75tZV19VvjCcUd3tszTYJvWbUPJ
VvEn7URA4GZ7pyzdLwTqpbUPk0hvPiqomPrxpjGqol2xxTcOncASyBWod1llXfwoWEXaFmnr7Bwj
7vYNSGL/g/w+VDbA9vojdamgefwzU8Qm0ZS8RPJdX9qOMp8toRRGdu7SrGroTo9atAtRaJt/+GZi
fjVapCNXYkxdvtFLG8K0C+VHhiYMrvQyOVGTwYgsymTnGWBHJjYzDycqtxaqhRMkJrJMpodpOYWe
YaBX9MG283g4VKi0Wa9TpUNm01rTUPzSUNoxtqWltcGb2mKMwk9nUwVxo0B1u/0Qui6cc+iADdYm
LJEt+6yKcaxP1WyX7fH+jbrx7SQhLjGEYwM6WnYowsJoRD5WKajcIjrliqWfEqUe93ppfSmdMF7p
PsjUdHGGlItJWSXXNwnlwg6WWVZoZRQ3Z5X+npeMbfOUi2mtjvhGibpYhvE+wBO4NDz1stZehy4M
W3M1nJFe6cWZDDeHikVFYuRQOYImt6+A5bd3o4JSwucKvlTNC4jVoJM20jz5nszIjbxHKXrwv1Ke
ccN3sYkG3LSz3NzQ9wgKBuj9JUTKUrd1LBFmQzzTPlvDiE1nHtSBGX6qUmNvRYnfHkHZR8qJkVEq
bnmdV0wCAjnQT1Fp9hpi0KWwNsmcTuIDtLYqDDl+6s4/2gKlWpQwkfb6N1c0Ndxnvm6Wr6GrRdE+
hbBj2EYNykC71Knm8WtqmlC+RLre/4cGRTa9zrnWdk/pFCoGNLVGOGvE52GeK17tVtANbTQdWo1k
A67Dcl+hPPQd6pETUkT3L9m1q6fxQawouZcZmF4COsCy8BtIAs4tZLrjqSn1EaXuIIzSLSMzzZ/7
q10FpoCEgRwQC8MOxzVYBBZMkAeTS9P6PNqpqMIdnOJm9R69eiGO+TRGyZ+2CuJO2zkIl4l9NCKw
8vH+T7ixYWDZDHwyqUxlYWmflKFOgSNPFbWFMf9mMFLxrUZ4BulT5FX+h6XkS6LjwyTH0uO5eSYm
O8rrcwsttPZtZmBi+K4kRKj/jfB0mR/uL3cdKnK0zCZSUnzjF1zUsIeuikuAAPYZSbjmJatRhGPC
9ZxqdfeC8Gq6AT1orVjeG2vKwjFpPXaXYa6F0TBjMKooUyENW095t9O7Vq+3tmJmX/qgUbaQ03Sf
Qhfpm/tbvfqIcnQM7IMcyUE6ZpnME9bYNI6FDZAtN18EotdeRLcaUct2za9fWeG3peARZLBWzuYt
rmwdh34DgYZ9akKl+mk27lzv0dpM3uuQoZwzY+5XXuTNBTH6kuidYvwSJmkUYUOdXrFPtjn/68N2
/TIg2bXTnPl3pqvRl/sneR3+QiGIwWcihG8IFEC6hb/qIqjTzGhMCvNUqEryQess9bvZEUzs4yS3
Q+iT8wKx5Hho/bOuiFbbqD6kUTv0Z/X9/Z9ylQgYtHcotQEPZQgHV375S1THbwKnEfpp6FHb/aNM
4dSIfeY4Q9w+l6MVB5KPLFVf5xiQy9auAP0d4sTIhm/3f8j17XJJmmHVkL0uwdzP5Q9xu4YGZoTm
6jA3wSYwQvWoW01+7MHSnB9eivRRKvdwnVXQsZdLoX+Lln2JHCiqt05B2SZMDfuTXgf2+I0wzXE/
31/vygDDoiSpf0Bo0n/hjl2uF9MznkZV6Y52bA/7JrPDf6cWRSlKP/UxNEvGtZ02eDLNMtrdX/m6
RcoTQk8AqAVMItpVyyPNZ6eG4qY9hqJBvA1SkY8Rkr9PiuGXe46o3DHjCsOPJlqAzpqAMrGYn5tG
jc52V6AmZ8IfCjAh28FPB5lXVhbnFGZnEjO3QvK076wPVjkEZ3VA6TD1a/3V1GKxYvCuXqfcBfJW
DIAz7U4r9PIAI+AqgYno4ZFzsp/CqqrOaaHG2xgZiAOyZmussVeAfwIgMCGQqpKLA01YmjqCATsf
yhhQl2mG5QE295AWuuF3KXST81zpwacRptHOq4WfBO86kPYpkQJwnmcHmQ71szuGjnJEXJNS20aB
TMlcy+zeItGLmI7fiPmASoE0C6jxwkYqcARb7djVxwaNBk9rJn1T12G9aaqo2IaDEv1rZ7qxV+fB
eBkLnyQTnoddW8Xo25ZxfNQ61dlpZoAiVRjGH5DhNg+NZVW7Zi6SM2z+yTMahEiBwpX8xW1L/eDW
kbVNMY7nMmzsjYW46gHIiHJCNHhaublXdknuDvftgFmCcG1JQwbRHwRChVIfs0DkO8ar0uc31fCi
rPWdn3Ttywhn1E5tu/aZZlj4qImQy1NugnxHNuCXDiipNWiJx7A5ZsUE5LSKnGNYV/O2t421POra
OgAupStgELKQCiwHTjVm/MbSNuJzlalu3e+0JBb+YbDqMT4Yc+EXr45ux8YPPwjz+edcU/5TVw77
KqBgConXZdD7IZABo7V4X1YyqGmd8xOSdHwKg6LZoh7avFhDVnmNzUNX2nk+3bdNNxdlwwx1SYO/
JBcfIHCtHTtIzm6tt320rVuYxmEWtwtxUtEYmX8lup7FyTZPzLpZYxq/cjcQAXG7ZHsE1C+x4uWW
p6Eu9UJT/ZMywAXWWQJ8dy+SPXWmZOV0r5eikkgPjyKOjUFZUoSEJDN2lE3uqWjs9EQJUf8Ag4bY
zsjxrnjzK0OJk6HwTaIn6/vUoi93FUyoIKvCd09jEgUHNYMkzul1+4l5gK91oiePtndYjlozPTSC
I9kPvVwuGQvEltDhPaUMyu9V2NS3KWRqJyVEKkspISi+f2WMxVHSQwdRQMT71r4gP1lE29QxVd80
BuXZBCaSgQ4tquE5Q3AmOYRd71SUDzMBIS/ltKDe1EIt83/Q/B3UY4JKpP3kDKYKuyz6JBDNMrGo
Hoiju/l7SVL6HyklUq3xbIFZnklf471pJ/Z0tIAGzM0O4ankeRwS1T5oY5mEGxfm/2rrt+M4oXo1
+6Py6jK9/B5WErM7xRPziluIuOl4mD7IhpOIS2vczWXlB8eo9UVGCp5ps7GG9FgYFCZswXdIyQOJ
3JHp/uVX6S2k56n8BM9qavjHuq6/9q1lfzb8UWyF2dm7uBfgeaZ+re61eNEsTIJJ/MZYKpGGaS4W
1shi3+rKUJUFEGmo2k9mbJR9lbT6WQvN4STJPA73r8SNNSHkxEYb8uJD3nK5WQSTo9Kanep5DBz7
FETwFeRd6TzVsTlBMh4kO+B3a2PGb1HxX74XCnCIVllSAjYhr1wm8EGPe7dqa36igGOq+753Zh1Z
njYt6KFpU/i7qP3hnypRDESViyY1tw585B8DJI4hcIiZs99Wld00mwm+0FezqvL64GehEC9BGThf
rbnWg29FnClpiyUGzAe9dxoayJRn4VQh58ZRlBs3QF75FZ6sNt71Uyucz2qlOfmuUou2/GA45ax9
rYeiz54FsmEJJRV/SoptnoKhziDFdTtuoiSMD6AHrFGtQNhhAHX6kcoefB1btbJLIDqidMdqpwVN
Xu869IaemobZtQN+JPnWl9DUbeibD2do6Gd1H+E2342M0v1OELf74zKg6GwaJLEfs3R8AXozbzRu
tNwwdQuXVbjh4M5QWj9lrlbDM6b9nCY/ejWZzjlNUWysRKBX14zlCAoJBmAiIiVdLFeDg/NHII0Q
RlrxU+P3Js1ZdMF9ylaHubN+527w4Kyl3CJwDJ4SmHdAA0tmPpd+UDMya/tUdvX00Srn4p9W7+on
26Bf60qyvvtP6cq4wgEohRLAiaPfQjZ2+ZQsiEejgNDwtQqt6QixWvw8z2FxBPQ8Hx9cCn+PoUDc
EFEcOQ1zudSc+FXOcLD/f5Sd13bdSJK1X6VX3aMH3sya7gscy0MrSiqZGyypJMF7IGGefr6k6p/m
weEifvZFVaklMZAuMjJi7x03Ne/t92ozTj7ti7ov2TiuETae9Imen1XgLKwaaiJPAj+A7c5tpblb
azwt22t8ZckbzDC7/GTpg/LVUBKz8oF4goMfEsN7BF819BsFMR7v0NCT9dGl8a9k79EH5di5ZLJh
QCH6UU+99qmbOm0Nl724v6VfkSpLOG+JhyQ4Of/WOSxJbNfCuK5Lc/pSQM35i8DCeJz04puSNNVK
rkwO/fnUkD+CSkKga0FyIze8cJ5F2tr5UJjzNXAccT3Qp/h26Ox6xUVfDko+Uzg1spclTCB5tp4l
O8q+ok9lWg3XQCtSWjNManynVVb3MMYTzcC5UlY28osGCUwoEpM84j46N5hMAnTIrItrc5gnFEQq
zduI1LUOCOaG+6Ip7TV930v3wExCmuMhhosA6nJucZyKuVQKYmcnqlV1UxkonceBEeebMe+mezWk
6ZCYvHRlZi9OLG2OZQCNU5Jl6qVXUjSk6qGoadetNYutktq2z5PqVzd7a6rQL1iiHCKPKiV4SHKL
Q9RBu0yLrO+urQDpI38SkHAskzeir9lRs+IdnqASi30pvR/lShaRkvhiOlUIVnaXhd11kCjBtte5
3zdKAzrtc284XePr9LjsfHeYoi+iM0Xpd15veoiy6oHhy0hB+xBSCBPHuu9EvTV7K6Vph6584h70
yl3eWf1p9jraltlaHCKo1jSaeePQOp2SFQWBZOfkov9uFraabpDgKd8hgKqne9Wcpgol5L6hYuK0
49p5vJxlWPy8SejLCKAfhs/5NoLDN1pa3ajXFr3bDjlCor5wAnFH7WJYCaUvzwjOjAw5+j1oNiAI
c26qaYVmTWT/r0tH/CpqHvvBwA0myfWJb1Vq+dcbPT6PeRAiaBhJ3Rlc27m9AFjfYEcDmpKZbv4a
6T20E51ej/vJCac1qddF8kDuHS4w2TYUACZObuFxnMkI4qb0zGsLpedtVZioBnDsr60ydNDgF1Oy
p7dnA9ZYz+aDUUVroiWXs0vKgorzk+oGl5xc6GcuL6cqXU407b02Q3c8NX1vVhsv1ecfrt1Y92bR
xMHKel5uHe4NCiuARVEuhA9xbtFL8ySjvbt9HdT9vItohnMV9oO7C8d4XvE6l86OflXI2+rE3Y6K
cu+5qdASrhlqvKaMINV2Kpqhx94cuRUrZC9UmuF8dRVa0r6+f5764z33CfIaJ48KKZDDQfggp/zZ
lCZNGYSuF1TXRMxZAoLRGfKNQOd53jWGMlc3KL45n2GIBSro36CeD5Ua6uYGqe+83MaTWaV+M5eu
cZdEg7OvVNj4Puk8R98ndRGrhyzQG7F7/auX+0B+NNQy2pWChZDwz/OP1nMUCOwJRllMfJi8K/rU
1bYt9LHvVRRV1cMQDtYbayeypSsJQfh9PMol/nzhRGZ3tISwp/o6TkX2nZjHzbdK01W3XpL07d4L
xPT1raPkDpIADHLpsDmWYCIHDmw2jUF73Yi6vNXbWT2SBG8+JaHaI+BorMlnLB+4jBDYBz4LqVyQ
/EvFaNZT6GVOv80QnHvIC1yLu23oGnlwVTZ0wvJtFEI/2nOlbAa9nz+9ebQADFEhQKWRlMdSDMa1
CrJTg1ZfZ8NomzthVpa78frKi27HoVR3SWbxIW+2KRlOwN4o1ZBLWTg02fQ6DxyLVmJTVv4Zj3qN
Jnfnqr6ltfm72FXax9cNLt0Jd6SswcgULAHxxbO6NW2uRV2ZriUl9phRfd83HlDKPmvX3gKXZ4SH
AHAoPAk5gwtcXxV4eotWyHg9VJqxq02z3JSTpx7CIvxrJiu58pJ7aWSEMFgDZCdpv+dHUuI7BgNu
+nWB6GW0aaDE99shMruvVhW/VXCTrugy3JBAbFlhoxPnuTXhTbHpArw+ZOM87Bw9/zTALNsKJPVu
UtGbK2XMJ/W2514Se3CaCHCom0razSJycgkXBiCn9aHUhggaMa+a/K7rXa/zQV9l0Kj0uDqMFR0l
/bAojCcYWhgDbO7sX32kor2OCgU4raEdywdXS91PtdK0uh8gevpebT2l2BS5MlJvhtXobmgXne3C
BHlPcNJKvwsL+OIkmJoi2kwhmnqbyKnyj69vzuX1/jRImSmX4AnYfwsPR0hHz1ZRN4ehV5q7sE0i
4MtqvacAVlATou3OaJPZ1QozOzheMK1ctefmUZORupAoZpNaowCDYz9f00LLOt2l/rSfRjs9Bnqu
nyZlSHYGuZZuOyhKhQZbXICtsKovYaquqYQvQG+/PwDQCGQNXD30x8UWdqzaC1PwfnujpZ1qoUNW
TrRZfYxA/G5pgzzfjrpr3Xd6Lq4arQ13NSjPbWIr1cqlfO6If38IzXfIg0kKHV9zPhN5HfWKN7sq
rcIDMAAkrJCODBHO7eu2PwUQpR/q3gn3sDrMw+t7QP7o/2x0XIVMbhJ+SJ6t1FBbzMFM922AFpF+
SB07/JAGc3DTEr+vLPW5s3iyQiGQy428PcmfZXYxi8tZ7c3ZOLgmj3IaVWqP2qQ3Wy8J1vIU527w
b1MU4AnKqRPz1DqfywAgVelEpnGInV6/j5WOy6vRxi9BOLr7eQ7WAqqLoZGx56GB2hXFNTS2FhPo
KqLzGhJQh7gQEGBU6C70H1X2AymDzetrtfBKjA2VTy5LwgNWC4b94sRYIbc4DQL1Q2N13cPc98FW
U1zXh2GqHdQu+ZHmUXXF+3j8SN/D2Q+tyL1V3Tj9YBc0WiK6aw/sQ4ARRuluJ8Kt02TT7lx3kvgu
jnLlcbZTkEsDKs4N7MKDCN0c9rPsLYmMwa6w+/rd62NalIj/HpNUxsARyUfxYkya1U7kmHv9UKOT
+p7bOUEiwJmPRmo0ZJ8BT6tmIY66aJRNlM3OMSvshhqs0uxcY0LLwEVU9fVvuthCTLMEL1LRkm+A
5TSrVaQZgvLSwTVS6x7h5Xfd1E7HpkDRtSznX69bWx5+uajEB1xqZESZhMXhL+15pHJqGAfYON6H
1EO/jD1Aolpt1UM1m5pfQxr7klS4xjdbpu5EAIgQHTng5TM5jYjP4JMYh4qjeYo0sDKJEQW+41TT
e9WIleuonfWrQGnXClCXY4brQCIEiiP+jmrH+SE1rKAhRzqFx4w08VbrerE3Ejr4lWbGw9Jtyl2W
5bTr7Y01TebLtSW2ZrhSRdviUbGYbVFZRQOwLT3OHrSmqnTKXWkZ0W3qEp+hybVGE1rYo5Im2ybI
uIVnBN5vYS8bTcRmwgpikFFBm98PqUJMlvOwcz30jscZlVMyq+L4+tJemiWhBXGNe51NBQnwfIIb
J0ZU2W60Yx4YCs0fadRFz/QfZj2M+3gO12Bfi6ucUcpMt8uiWvBVyRaem4Pj0IcmitJHupA129Zz
+l1aCuOTUcTRV0vxumM6uvaWmVb9nNVeCesX2+nJPFJx7u8+5fzHuXmb3lD9hEbDMeM+P/WAFP0u
VoZDXSX3cd6puyxOv8BeNPavz/L5C55sD0kCsC1EptwAeOeF3bBQY68NTe2Y1UH8yaUr5MZMh/AB
yTP9MBtEd1R985XY9EWjpEbBXMkuP0vvpMcI4blerh/HxjL2Sm67KDHgMM02gnzPQ25bd9pag9EX
FhjFGY4L71NIEBcaWEB97Tk39WMEquxAV8LATzStPhgJchQ2z6qNF/TtMShLawsxR//1+kRfbmcS
65rB0xhKGApVi0tiQOpVj2fHOqL9PO6y3so3ujMkBzeyEn9Wo7e1CpQLy0dCGyTwJ3t4gV6fYt1I
hzq1jwmVi41duu5dBIYDlmeN3uTKtf7S4BAv4lanV6B8iJ/vXmQvCmUWvX1M2cNH2jk3d/ogQZOD
OfyZc3BWQr4F4eD36GD2wa3A85LwXpzWupxHpFBi5zhDKvDrxJhvqmHI3+tlIHPCmnFoIrs46JlJ
YzewkoeJO9BPeLMeRN7NN0mgi8c2oak6b4TywaiK/KFzoIhUmhZtgALloFBUQqIhCIf8baGkXBpe
ZjzJ+DfYjCW+keSqMMogoXOzNuQPVp9bG0NDj7du+jW5m0u3gtuWzUtUtA6I0vXzhZlFoBWtI+xj
XbrJ0dMhxGigUB6G1gZ5ACN2U2axu49rxBpf3++LoPJpkHDYuKIAOsoOteeW7ZYbMnIB8NA4xfo8
e3yAXxs1mjuFpn143dYL2898bmtxtirEWuk23jlHJ9ToFO7AUp+c3j7ZUAg2jSmc4+v2Fq1h2H6S
mQ4UDGQY54tUxfng4rnq7YDK+5GrqX9UKvFQaH261duo+zA0XvSj9pJrva+sK4FoiI8y27gnUJH8
U6Xevv4xFxMN3hwMOHE7tyWKBIuz5wgaQqtwqo+jo9gbhJ2tEzTN28hrjfdvtUSQK5VjgWHTj26p
wAvyzHQUolvCc+QNlGRWdkPl6FdxqttvdCgUzjABtYLJpfSzHFTvdnNZF552pdt1fl100TfFrX7E
2Zg/ark67d42MFmmI4SVJESypRfaCvT3qZ0wM0w4R7a5aVovufEKmjVmIl9rJLa8+jDFI4ErT4LA
qBIu7lvRTA0tZtgYsdpOfjV1ttwT8ybvAm0XTcb3JjedlQfK8ng82eQlJJsHQghTFzvEmhIqkmZr
XUXo7+/1ttS29BQtNrHdxLtuJsv2+nQunY60J5lM5EQAAOEsz09HmyHxX/AquQJOXm97rTI26gh2
cDuRJv1LKKjRq2PuzXDzBEf1dePyhz/LBqB1II1jG6wzV8CyxKwGhdOL0bLAUNbqF6Oq1G0fNHTF
et3MS+tI1oFHB+Q+/rdwOWVeWb3nDtYVjdqUvT1NHw0F5k7iIEuNpkp4W4dOvXLrvbSO1D1I9qAC
dUmdsVG+rbo0tq8Sww2vEY8X7xLbS3HhU7nR80H9/voYl55FTuUze8s8hFlUup2SSboqx/Kj2gzi
BpXC6aeIHXcN7fCSKZ4ZDE56MLbN+ZYhpwTRrhngsdRkqrKuzO8cLqqtJGOseLGXZhGqOjgx0IpS
weXcVKIOReACAbhyA5EmfmCH7qaOs5S4AXErX9hFsRLuvjQ47nrIdiSqpDjaucU8bE0jUyP7imYQ
zQFHo9z2emBdpeBS32wKPSdZd3Fx0hqv4nNT02T0VtJEzpUW5z+yzJju1ITWWVVQjSvTeDkoagIy
rqAQx3PpidfyrAjXi8FtS6d3rqgeRPfQ5A1alQxSmLF+G6SCNy7EWWo7YAplppMX9/mg0j4ppyA0
nCtD7092Jrslu0MHQM0FrOZAyzcie/74+t6/3CXUdaBIQoOROI5lv52pn2lK6M7BVRc2um9DZz2p
jSbJ/615ALz5Npm1pzFKERoScJAbaHi2uBfyQIxjS4Rw4i61t1PRhA+OmRoraaEn1Zxz7+jJ2hGh
M9VTUjYLM4YWZtZkjiGdAr384GRZu2nnTDzGyjT5Q5KLu6qmZOAkQfRYm3GyIUQdog3q5fEu4R9+
2wr9CBGnp3apC2fFqz5h9S6+j9iReiVqPBcNYkwxosyVacpVYovQbwEI/KD9k7hp+uHPrET4SMls
Yw+p2tgaXeVsrLzwDpZVtNspiPSTGMbuWIypedST1pCyMg/1OIMIrbMQcX3X2FCbbD5bdCvc0EQP
x50hoqcodrizrcT+kSaDfYtYVrqrTHO4VczBuSrGfDyKqvW2VgOIekiccOW+fOEoUawHiCwzShzb
xaEt7bwlUO+VK5Ci4ymLEEucksI6dbwSVyb4ZVMS5U5RgNLX4mou06Y1rXJSriwu6Dv458hNg+U5
haJoVkxd3JC2RD1QpKQiADDcW2y1DKG3FA2U+OSINtrGiaJfeVGr+k7UKleGC43PNNGPev3YXowP
o4CSKLZhULYaOncV8AJxI8aYnFAeaw9xb7UHw43FoTCTtdv4JVOkPKVWMEU9UtrnphwFvktkB8lJ
6Uoa0Yz2eDvoY7cZ27xYoYZfOCNG9dzU4nbsM2FN1ugmqJq5vd9EWrGbIiPaMv/fw5AC5uuTuMBJ
4oykPVcirrhGiBcXG9KboMs6NXqAoi+tTaGU5TZMo2qnjzMtfpwivBksUB5W4Tj7STF6QP/KDG4Y
+QQ90Yp7D62dD1MoKnRgeJiUVRa+NaTlCx1a3wE7YXexCOeTHzhFpSUG6iu4//w+6a1Po66FXzJs
7j0zK9+mX/h7RqhWAI+kqMoGM87t0eAlHJDCT2mwIop9UszNXVL0aJQUjuKjX1Ar/qBH9WYmdCv8
0WyTa5tOcCsB4IIs+vQZkHMAaUFVAe+3RPnpbq0WRaumJ8+YEW5UVPRxx2qczbtZT2OaLmWN981u
RdyR8cnnv1o9oMDiwb2v3+qzJMzwSQic7DcUk8WWBE6PzmvlpqdeBW84h8hbQd7P9xane8XUMnHH
bqTQTBgBpYPX5xJl0XSlSEra8J2qNNPvwjxzfAvY+S7SnOF2DGp749IN4SGyI/U6COnz9fppeOHw
PZGxLGB4Ty2uz5d+RFCw7JAQOxWaGPduq0anMlHbXTWV03uLouaKvRcXmQQRVwJIc6livzA4zMFc
5SI7CXs02ODpAHZl7mp/8OyIcrwXWZsZDkC4mbNe35QjsjkcyrX2hy9NOzhoWeMgBLKWIXlQNZ5A
izA7OaMzvh8Bge1DuqadzKz/k98ZPhmKl23sqY03dkdjnpXr4wX3KqNKsAs8mHnvyGV5Fl92cx1O
QTVnJ7PPApJGrXvX2lV8Ajyx1pjvcoXZwrz8yZSCoiWPcm6qEhD3xejlJ6WOJr8cnIH0sKd8Q6vz
g97H6Zpa80X6SOLPAVmDSyQYg7O58F6QzUDNal57GkvH3agJIostIsJQlqLSV4oCAZUcFqDae9lO
GEZ/QJrGfUf50frkCHOtJnux4Qg9yEey5aRMHsDlxVTXRWdnkzKOx9TJOs+vgYgcM4rqG7ZahTbI
nN/FzMPVVAnzC2X++hDHyl9vO2WkQmWeEk0IpgO+kn6+Bm6TWOVQQhjrDW8EEy4y33LK6BopjvF6
dOq19PgyOiE1zuVBhoDLg2fZMlCgkTHBVmFpJ88srK0J+n1r6E3v05dIR4tDzzZpWNgr/luGPM+i
WyAqUvIRECjRFxfJUg7JrIOuBPiu3LhTaZyK0YkelE4VSPz3lGU7YR3HkiYdeVGsJehftCx1MCRP
GKW/hbsex5D00ARbTkst9VSGnnugQ2B7JUqkoxtkEv1O1SIeNnTue31hF/kYxowgEwk8snjSgy6T
3Ql6IpGgmnPbgovapkIL9snQvLFGKa1wqMAB8hzlmbiUdbdap+28Ys5vx1Hrj5HaGX7YjdFt06rz
JtVm5er1US2805M98hUGz0MJgF0Gtzl4nyG0pvw2c51ka1tNeGzGjjbgs75W7n3BFGpk5ETg8gHE
W2KM4J/HIs/c/JZXLutUlYHj+PmAXqlXJ+7aA1FGredb1DuztjiHAKRnpc3pWUkhxHA2cQMHth/s
jDJ++Z5A3njghq4/VGbj3SIoZvh0ctZW4s+FP5aTK/MKXC44JnBNC/c40LAlzSInvy0bMw+3OYJV
G3iaxvvGMK9NJUcO8/XVXDrk3xYlkIPcrExnLN4qU8eQnYk5tsJ5uk6t6ZY+U96volfqU0//vHeu
RpRbJd6nznMCdRNaZDoQwi34uGqNO7nAN+OZ5Ph5ovMeRO+EK+LcF/ZR27a0PC5u09lSqPw2mb0R
dWvCv04BtHUJq5Hr4UEfnHyjBFkX+hoU01sgxe3OikzEpQ2yhGHl2n/2JSKTDuIAxjbIJ223MnEv
bReNPBOnjsPAop1/ajdolM0VtbgVggaWKURalP9De+MEpnoTK0QqHfi4r7Xbmh/bMjF2oStcsbJ8
C1/+NF/yiYkqu0x5qYuAKZPRspvYxS39smYQEYMlKJ7b1cGqReoHSaf4jp6+sZ782yosbkdKafFU
WuzSQMkd4easUpgazh3A1c/FqJeAXKZ5J0CSbkoz+lnWqvtxbsS8ck5fcgpclf9nfHFlD0E9oi7R
FrcVhby7DgG/LdQ8+xTr1ZfXl/ilw0j4pXM4IIghWXK+wm6lBFFZTcXtVAfFVwDJ6c5J+4EcEBe1
n/MS2r9u8PKqQgQApB01LSQ+LqoVjZ1UPYmf4raJ6+q+iWhzFsR2fxim7gGd8hgxU3f8IFjpFZ/+
0jYC60JNT+VxRYXmfKSqMUytmnjFrUJrmUOs1vHWGiDJarkTXasOSvlzCCrk9dG+aBQAsoMwI7Xs
JXkVBWRqIFNY3kZxP79PbKe6MUL6EDpNbu0DM2zexZW9po28hI0+7V3eF1ImEXAY9+b5UMtMDcJ0
rNg+UWZ+m9DhP3JzTbu2TtrHVrN+0VXVvnNb5VMNhf2Wxh0NSWTbWGNPvzR6dD0gKBAYyRrc+XcE
o5Yg41IXt3nmaXtzsvsfauRRmR6y+OvoWcHN1PfDyjo/LeTijpMpKaCcJIlQIl4sNKAEN50m0vx6
g3w7/dSV93Vvwet3k/GjMalqtwlrdf6Wm5m1B3gUHZzYm1iSsrwKgrLaU+yNbli4tTzPC9OBVjXp
Xy56XiLLQLyyKaz2dh7dUstBYKl3p61jNcbOaVBFnDQ3OExTNhzeuAPlJUM4ynEDKXJR/AyUKsxT
OvDctiIKaXQFpNpX+5ImDQQD+Z0YeuRjrMZeWYWLsWKWsJt/gDwi5l8sQhWaigUhPLrNOk37ldFB
+gq4SnrKiuFzLJ2aMU5rsejCJjAEyL9kT9hslFaQqjjfbtXYpsaQ1cV9RWuX+NAE7uBmPqja0io3
lPOc7kENuj7be3o32W9LWWFc5nZRGAH3BFN32W09maOchJXT35f1XF7zjvuTDBfspbHVfLRNxpVL
ceG3gULyuKQIBO5DcsGMRXqyr4RtlabVwWTuDk0PP3KwUuTeaXBzBLtoPLy+izym7tmZwhxQfICY
kodDoO8tbsOmdMzCMwbzUaVd2mbUecHkCSIANgptBIrTuBvUho7rUVbcpOWgvH/d/OLS+Ns8W4qX
vLymFrsJDAFcbiM2H1tjTnaeGMWVkjcqcMjJ2yaj/sEaXHsDhbvZvm5Y/uDLcf/H8GLcRhsaXRRW
5qObpOW2RfrqXaLr7ofXrSw37u/ZhRPDQUG8cZl+DGnyYNZVaz4mXqp8bgRURoWX5n5ynfBY1pl3
nTeGWBna5Q5iSdE9IkOB+BEo2/PT0nhtGqrhbD7OXTnsaRdnb+0ORDMt0Cw/94I1zMfyVnpaxCdd
b3Q0OKlLDZksduLCnm3zsRZVvyk0u97Q/QwZeqOcttCFwr2dNMk+Q9TjQ4mi7UaP1OZdjW7LSgpu
EV3JD3nqzGAQUcq2CXLRn+We0tadtDROrMfIDoud1dfxSW/hcc9luabQ8sIk0zgL/gqsJ6DjS3Er
O8xq0GCD9TiK/qF2hHYyQsv6mokUpJQz1mtk3xd2EoUf0qi8WkG8LnELhd56wdz01uMEq/pY5L33
iwtA2Q4Ic+wCc/JoA2iucSdeOJ0GEjTQH2WPN3zf+XzStM5IUr23H2mfB6DUS7orb+whHJWdeTsH
8CnSsnw01XFa6+e4vOvlUpKtJ4yUSSWJtjs3HQy0/uoLzXqsJiiwmV1TwjXRVA9ATO6nQKVxZRrG
O8uh3RCl8n5fggHyI6Rp74MusXdRUanHNmzWgOvn6wBuhIue0EtC1nnh8TA5/y4tSaOIXI39QxIl
vGuSnZl+HcRqU3vbwDAA/IqiS8SfeV+G1tvE+p+MYxZWNLgnaCZL+Fo0GGRX6V72Y6yceJ/SheHE
JEbb1HbW6M/n98JvU9QpIJ/SU9EBM3c+TjMhYnGN0f0xAVM7ZI7W7Ac9m46e3SO9oDgw+71UVT+6
dADzE/qWvunWJSWKceBqMtkGtgSG1Ll9K9PGnvR28rMcIYwcPdQV1Ye2joT9Ka0jbQh8BdWAecV1
LhIK0izJRZTpyNpy6yMifW5Wj+ti6sxa/zm3uQJDzovsdIcQlV1fOVlTiXYLgEjt3xvQDd0HYKBq
cje1edT6ph4AeUdAIth1AS/olbDr3N/wRbKvMSrdpLup8KEPdf5hRFxA9uxY/QlKEnqNmabaPgmK
TmytNq8/u0Ul1ij4596UPDbcd8ijZPMl7voCLOkqqPcJx4p+ke5o6ZQ9Dh/pRjj6Wp5HP95yT/5t
SgYisuUNwezCcUddz4Gjk/0vyHqxcZN4PVg36E1u9kHTE+dhEhEtCDlrjrWy4st5ZacDoockQYIO
EY6lzgC5bXpNeWMS+qlw+uvYLYzDhKq/4ceOrRyRHCjWlN4v5hVYL1pA5D1o/YhnXSylCOgGlXsR
bWMVhzK7EnbWpgrx6r1ahofXJ/bcgzOxiNFI102ug6ofh+p82yj4MEfp6ib0E8sOjmWRU9fPysGf
Ki2+H2bHvEcyLfUjZ86Pr5u+GCYQW5mWY9NKJYyl6WYW5AnRhaTTuOlOd6E3BbucN8u9XlMEfKMt
Cc/3IHLBngKJsyx8t7HSA2opAobZB8lX5A4r2wct1t/kc+u1KyH6xcjQPSJbCjGKdB//XPjGVEtI
ms/pEFEwBmYIyijN/TbJPM8fuKRWrF0sIa8fajt0ncI1oTC5sKbOZjiHemZHvhqa6oA11EL9xooC
k/pHZqUSzAsrwbOm8taYTPfz63O7KDOxh5jZ38oNZAup6S4O50DmNjOEEUQ+VRBdRUzYSKZtNeRu
dipHj75eTRkmNO1WG/dH5CLy76edp37uurZ7W88vvkX2+ZXa/pQYZSfkxbdERMuz4w1O5PeOER96
Peuuu7ISLLlT0JFoXpNiuJh9qotks2jcBnEL/7A4QLrow5HEJGSFYujaRyqp/R5xKcU3syy4itKy
fxfaxrC1CEJWDtAy1EDfWDbm4fQybPKj8op+Fs3S1sRp3FxgejSS/MuUV480XzY+loVK9djRp6sU
ufkVh/EkA/SfhxGVJmIuoj1kREmPgttb3IAiiLmESkONfJMYvn2v1vDIt82YT8WGX5sfDDsay+OY
jfoXu8vjd0au98U3O9PETYse4+BbZTp9tNQi1vzRyafqJk4K8zOgPetWc9rxoekjSOtxaA3KoYVw
OX7FGw43nQrleNMRvDUPjh6m/e/HwX/9Nf53+LN8+D2G9t//w6//IrHZxGHULX7579v4r6Zsy1/d
/8i/9n9/7Pwv/fte/Gy6vvn5j9tvVfuPfV/8+NbFZbH8O2c/Akt/f8n2W/ft7Be7oou76V3/E4m3
n22fdU/m+Gb5J/9/f/MfP59+yoep+vmvP/4q+6KTPy3ks/74+7eufvzrD6nJ81/Pf/zfv3f3Leev
bb4V3358W/75n9/a7l9/0AXjn8StLtwYYJuglmSEMfx8+i024B//KMqmi/71h2v8U4oAAfOTbUjZ
n7wJ2rKXv2Vq/6TcjztEuED+hvXH//uSs8X5z2L9o+jzhzIuupa/LN3af/bhUwcUsI7kmUjfkA95
2qfPdj/Kh6pSOkP4Htc0z9P3NoqKyNyKthB19zF3Lbq5+U6NmqfiZyVg9eIhCSOvRsI6Cat22AvE
I6bC73SRJO0mn/N2MK/MUAkd9dDZ9Ar6lnVoysUUVIeuKu89YTbw+Ay1osJ/NSCUnFC7C4MU0DS7
VMn0dzYyVvF7dYIj222pB0/V/D4oerPdB00Pe+kuGUC3Rdy1xMvaXSgiRFw3f39WO7UU/vZmojVG
ts0UxWua9+6k6Hq6Geu+LrMtnJ9EBamFRJ2pFX4A2S1Bz3t26cfiK3GhNsEK7thmJZ9PM5UzbkzA
TXTWINAjSDh3MjnniHShG37SeDIPnl/NrbBV4LLgIIpNWtRhWCAAQ+HiuzJaMzRksCRZMe7Tqurj
P0VsD6XuD1bsMiVkGIIi3/adHhTlLmRxkulKKF3ooeRqzFaO5rhUsmg2qRsYTLadpy0rQOG9duiz
kOWDUW3C0CnV0c/CHne3Q+on47tCuMR8V6gA1/IObZgYNmLoNd1DxCkfqbqVO+TbVeedMeSh62zS
SRPOj6ZMtfKjyTzydbTGkD/QbkpUhY5jFFKe9SdUyvjjlpWHnX5U2jRw3itG6rTtlva2FNevZ4Mm
SM4hDRTScnsUia0qvw2LKql+NLzY+2E/d3TGcNCC7ynxburAFfz8uo4VIW7cMSuYBJCvAb8ykzLB
Wm2ZBcOuK03lE5q6Hk0FeRGEN2uyx6r8/rjvY4YdJbpVf3926P8+as+P1vnTThZLpfAFKXRqJUDj
lqkLdMksm44azZ+z0YAvuEKAK5iHk5oMpB63dKC1u2inhzOcwKuSRrRscqVLhy45ajkdD9egn+c3
LJ8DMgwYDzqsJHhJZy92YGxFnU4Hr+BjS+cttsaYqOEYbblJJiXfVfYop0oMUV5F7xQ9q2xxM8Z9
AeH19WlZlG/lh+D9oMHz9KOkA179/CiATY+Tvmqdj04p+7DfiQZfkxyaBuqG+c5jQQLbD3v2Yzb7
ejrXZeMrtdDYWvHkmsO0D+Ze/ksMkzdE2xweWafdO4mYDOU+p42O+700uj5MpZi7QQvNPNXelq1m
EGQdpIShhcIW2INl8g+BcnyTVU0fERhKIsu3xWwwjWY/lN50iIy2NsQJCZgWboi/MoGqjA2e+Wxc
gtTjJtGJVyGCWPrsvNHMPpqN8KOd2/0UfOhFnjr1voNDxBoGRiaNO7GQZ8AsmzzRN6rS0lz0lu5X
bWHcVfo8ciKiOJQnVQgtmlEigfgk90WITnW3BUXrJN592ee8lw92X0h3MoiIdokbu6knCNi6Njt4
4VLMwvtCM6BkrB6rwks4xWbUZEXue7RHMr29wQ3AIWurJEAyc9JLSx7ctiXcPU3j5PCT6a9AwmM3
iabni/LWladSiWPpkwJltFn8pwphs2nEmHbtBpJN1DibqgbgmvnkViZ+ivv7p4jalj8auYyYcYE2
lY5lrCgwiJNbFKEc3ljIMSexx7kfy7bGuFmiyhD9FcRZP0zXrTEGQ+WXdqHW33GiBTNctDOeejer
baRX2yCDmL+lKZUacQE2HnCP1O/QnqvAgoUDVeN3SRWnLElROaEI3lVpX9jKN3CpctozJ6xZvLHu
srH6IrQu4/80poL5/qSmLliBmyzRyzQ9wsYtk7HxZ4XTgIOdBW2IeI5k8qtdJLMZl5eEQnmPFrf0
agDm5XfWSkwloSAxzt8qEbuOko2OKEuu7amTqRRW4t4GHuAXKtRudcd1btTfbQABLNPfPyqUQZd9
b/32qGMXluNjnqvtsKvDlGYTBwvWYad/6MtaLm5Mq9Yk+9SJwXX/l7PzWq7bWrr1E6EKaSLcYgUm
URJFi/bvG5TkspFzxtOfrxegfczFU+S/jy/MIsVFhJm6xxg9OgsydzLS8D6LS3ngqR+AtR5MfenY
Y8rQpATs/P7auHSfeb00qB0U6lZabbI4rhMXJ9S7dfX6l2qwkzU7hCulteVh3/O0psXv6ERn35VJ
Q9txgy9VSUlHdNp/xUqSrmmOZAK99gSUIoc1jWBbRrGf3HZ6HttQLzrsvdqMWeXHpqyyusUd7EYV
adQ1wYyvibKfUywqkygJdL+rK/XcV8rsV/iftIu+TXOqZudT466LbqyBMusGVMTaDlDT6lT2WOlu
xAW2b8j9ZX5X22w3xkXintRD9pncKHvUML1USTEyD9pFNZ32tTYgsUnOy26s+vj3/bQzZnPhibWo
Tgf/0OBTMWEXinqB8eB4JKxCvo7NJwQvrSx0/Vym8WC6n6LBa7u/dKWJA4PRK5Mz1jLWodaO+G43
nXOvMjsK/VOBS3s53xTKKC3nnBmhLGpVa6uZfrgLvt4ExQmCQxXEFGCJRsbXpip1YVvsSSp7dh1K
NPUzJUILUaBZMjnNwx4ahrZdpMmhn/0ce27PSGNDPViLNbErU0GLlc9/ebpJDsuhhpwPmtp8G+jh
VmaqZEna76o3Jx5+HSv5kndN2PmPfT2q+hubr1exX/d6N09/+bmPG8sNRlRTrP216L1OQOyDy1oO
EqZqbLxDGeYjp0sxg3nPQdOGqe0+amh67Ls2SgmuP1CYvU6JSQoE2yHxxz2Futg3ftozKeNQgx89
Gwu1mriLjPMaJWmQEdsSW5dhqhqLfktTP9U3VP3QCuu39xfyVbTCHbCOkXgxsYFHqZO/ChLa1lDT
2kzPUVVmrsILbp7VctZ8o2DKZ66VjUsQO23PWMMpy+i6bmHBo/6394E8U0nxPNil0Jiv7yNrTLuA
FKmft73RVJ1syKx8jv1zH+ozwzLlpi8LglVPONLHhcS979/Ga/iUAZFqJJhbQEb4CEDi17eR0sUF
wwarY0A6rSragKOawpJgJoM1vX+cPi267CG1Z9eNPkhd3owEF5auOWBwQOIAja8vvS4VdUrZWj/H
Gpqx8iubhctxMqIA58u++Vjl0C7VnRWP4/IShobKqw/eAKEzF/rX1o4MhubzrCpkOQCaRNWvb2TK
varLCr9+ruJhZvuztgUWpyWjd5vTSDQ1brysalluexBTgKZQlhvjJjHpQVYq0tGzkcWyZWeaTmyY
DAlHXtwrORDwp7w80/aHLQLJmAw1X2j8dZjiWbVeEDe11s+/JZpWDemXPiz6SjshfnJ8886z6VTo
PJglfaXH+ym0nean0jwJHFBP0qHnSL1elLTfkBfLLK71dkiXezKkfESWp4UEnec01k1uJdnSMYzH
CgmEHMw7OKm27T8dmX0/u3aVIKfzJ0RJn0Y1W0l4kxm6HBqGmUSWE1DCSY322RzpU/S9xIiIM8Yo
V5szfjsBK72lGUIdKBpP8G/4VhfcrF0pUq2HdZU08awboRYav2tK5dnnMqx6Y34Mcywg2kOfRjzj
WVk9Oc2nti7WNgn6JQz15Ix/TDgC1NpZLb7SXjmnY+Dlg7P0h1UM9r7zXipO2jWRwT6TTyL+eFiV
irmFaotZprYwlRYka+/Gy4ENP+HfVpPulsnNVNlyXtXjSi8g8jhstGbkxmolDXQ8anyHBzUv9D4I
zC1V1Vhd/Ob+AVx5JXoqOXNJJonZ5AWH1hLxp4n+E2LEIjYIqbDNFiBBT0d7Lm456CWyKifCBWLR
esbq4WBuM6orHQm0eppHcp7mNSe8fjIQk/ABAgI5q41Z07icPcdm257XhHcVny16QkUqC8oCXe/4
x4wYc4kehqFK+uFg5vQ4ak7JUBGP0HdA0cerg/uc/mlCatCI3o1+4R1p1AClU4DMItStQ1TSU9R+
0jCZzB4dK0m97uBuS2MFlGF/opmyVfd6EMbF6Gng91GbOFkQdUujj8dES734n4J8wBwDuA/L757s
vF9n976lcwujANa4Iq4ovDKvuj7wx4S940WzKXdq7jHgx9EyyEvQ2ilo587Sh3PYFdH64FRRltSf
i3CZ/eWZFbNWa3MsQjv04xs9dxIJX027WZOjFpLKFnfGtp50t+95n0VUF2rEN9OqeE7CNJj145Lg
hTcFrhCI/XHPbvbxxnVdwqNyC6co5JG/sp/KGtUa7Ny+u2i8ki2Efn/jfrN7oveB3BKjcuBeqile
b1pN3iCnoyfat+38ADEgtLN4ovmJqrOR08t2JslEbA3GWwV4jLO237+HN4eHJ7I1REdST0NhoNzj
vyC+JnErbEa18Uk3h3x+ivXKyR6XkmTiRSstcp1z6cc5x9r7l72CuDk1uBhFadLWWRiFa247pWOC
Svy+/RYnoe9FN0bhJ34K5GHWM9Yo9jzF3aPRxJ2vH7AVajBqYy1mi4LyDumi9d2PtXaIbqd6ZbRP
RZO7Xn02oonAFRMlZTHW8ZoiRTmwqyFHOGhG3ozfogU5XoTrEa5R0w3FGy0kbhS7tEY7mKR6Rk5T
IcBL60jXH7onfpCD2K95K45pwFQHfEDcyuA8rw8qw2mmKXLy4RsVF47R/khnuyXOo55kYLytyuCi
geFNAxtCmSxUJh7Syl5pzpKw3rzf+jmy+RkojmSqht4xUHTP0fmFqp4nCip05Ox9Rg48COiQbn/Y
1uI0be/7wZjt6eRrLQBr4GQ66+sBeY1TJKe4j4hf7pzQXwhfirFreNl9qclpZFhalth/N7jkzOrB
WBPuJKrrOcbtLQFime4haJYsp3lV1tpeYEycQuGhjk16PBUBzYf9IXmaa2pE61syfH/Uzi6nr2EG
TecPhkdzOM6bIaP+c1lklOs+XC/P3ieGfmbt0krwgyzhOpAlAURxh/8tnskYUF/Drmk3J7jaDv6T
ZSfjWP9BRk+1whpbEWtNYhZ27zgdFW9jNm1Bkd9fA9dLT9wsmALkohJGvwkfq4a9dqGvyhMAc76+
qG2tL1buMgVo+T1yRQJ49oT/+roizpK2fPDfsKevl7yqJyeZ7NV+0m2N69p1JzjuZFayP3azBZTu
5rDGH2JTV9CUB30HOCVPLHweYtLXF87jpJzbaV2fRqjFlmfsm8JKDnu4ygYVm9V9VSBO0E4L2Xit
vjaI2YVpTeOFtqlVY6due1fFc2MsAY5RU/4HEIM3TR9Jy6+0T6xTSpMuSnr+x81e70/+rBdDYlvx
0xx6A1miR6cDJgJCvs77kxggjfyjmRZh+z0dOzCbQ4k4I/2L/G8g1t1TkbCmuxI9wpI+T8ujZdVa
Mx1bNCS86PfH9ApPFqcAwjUdi3xEurgSX41p1+hY1ZWF+qqWZWYjcZJYZtFsWwvf1ZeDI5lw1joq
czCL5UaHu+NkyUwrJC95/2beTGwoaqwJRZvMf+41uC1hQl+BtT9hGJuwlvD+leDKotKMa0E3csB1
5ZSsL+9f92L28O8sAHUFVl4sKpQBkKfXm6sfzdHatjY7jdto/V3ZjgK/ljSiD7OD2SNGBJ+rqmH0
JPaMq+xpj7mizpIDo/e7kHBg8hYJrJWRrNz2jsgVdeMsAzDBLECoOS7RQP+diIam69GdC5rhgBFO
mUr+ef+hLrqbVw+FtJ+DkrFFnivAwetV49tLvKoxHZ92RNavK9/5MhjN4sWnxF2dGqsAwMy1PJaZ
02TRbYJSsa8Pjp4LFRd1U8PT9K1pEArSYw3DN+YxcNW3tbbdUDuAyjrYhOp9R+oaWPbs06SlcWY9
p/iniFU23Lk9TfysG7vXCH6/j5Qz6dppCxbMicpFgmw7FuagBdS5fCEZ7v4nXnH1AZt0uzSaT+6i
1zlGt1piqyUIaQszlqc8i1HS3g/N2GvPa9Xndv9zH451GQWRWodFBq7r6OZM+mIbVcTDRbmRt+dx
w6VB2Apm844l53PMEXgcIIkwzqu1mjPlU25Vcn8NWp1luiHP8wp60daZZ5faXVTodWUQBc9EwweU
pAkdYN8fxzenDXSsVMZID15EDNdz01ExcmA3659GvN1Zk2sF8vozj0OfdQoULO/QNfKwv+uSTH24
+b69vCwK9GRKUmVy9deziFgLF5FurJ92KNM2Me5PDtngOVw/uVBctsos7iKPUgb9g8e/dK94NY2R
d+FEgPUWwk1Ug1c3EPd2irt6M36N6IlAmpPmxG9gpBZiyuGgpnCd/SO3s5KbNUAODKC5SuugE0XT
FUnFnptp5iS44cCGzA9DaSpJAL9xAns4v1Q+c4nW563uBn0ZjUMaaOpy1X1mUZ0iHEcbDX2hbhd3
LIsx8OmCm2IpZywuXlbkqOwaSZAnJc7YH+yQb7ZrBywQ6RJ8KTQ9qpbXozHnTmZ2kLdf9y2KdMRm
yHey2iJdbX5mmK72d45TWsyWxYnL+Wkq2g8TgOuAFJcyOgOjL3YokhWh5+tbCQ1cgxD1zb8VZa9F
KmAv4xoTNZxs1b7HfHx/HVxJmagYQhXv2OgLhSVDK36lpZo05URVOES/xXaYWNYBkREJG1WYoFeE
jFXsjz8m2y3CAO0StXpBzl6Xz4dMB6Nog7iGsPlocb5ROkDa8QokHoQbeHtkdXPeL1VVxL9FfiQ7
yYL/OMd9BodG+LsFaBMk0fxUawPvpJix1AcmvpwzHGt29ki5xCQnLxgFr9FZFdk1ojgZvW2jLCKr
WF/cFP+N+gbVn2l+a6YQ+vnQ5YXQrVsA2hA7swo7ZyEa3XmtxOpkmjsFztF3OYrDtAjiblyg3ylx
jqgvo6Or+6nxy15fDpHm1urYiVUN/q6os8lfyyEpyOLGqbngHK0v8ayBvIjb8wZNks15A+/eH+7r
WIBFD6kMIY961vGxuH09vQaayug+PMHznllSK9yP5yrRx/BMakqjU9pksbw/CohkO/m/240SmgdD
KLGllJa6b2IQk06xXuhW89dF0/25/htdYtfkL5AjRYY85z8Cnv8Hlw/e+vpizBmqeNHnsY7o5vQG
kLbn1fQqjtSvcVUhowgykE9LD2JV1215pKp4RK1VmL3gVXgIMH+iCA8edQjVIF/qPKz4xRBekxGz
6OKiPW+Aw2hYi/zehcBTIWIOdUCeiG6FUcb47U/HRAmoDim7DNkecKTkj0Nv+2H8QK3PkFr3/WTN
unkc6KLCb3I0UhkdeMDj2jNdLUL+lJEOw/gyGUm6zqcxXeu0PxQa0FaIROxyo1o8yIO5sykfDiPd
zT/HOam7eVdMLcjssV5XOKAgA6+Y9WCerY7edjvxV0JstOGZSn/fz7+X24uYyIrm5fdCenPaBxMX
eN36AnM7Jrg4pHh6DOfen5XdPDjYQnXrUwTcyQOUdtN0NhKSLOadJV0hEoXYJ2EqA6OhJcx8u+g0
bGkPI/G7U9yquavtGKbJgV074Oah58nJUvPIXccmjb6yTxEsHwO2Crinoyik21f4NbedxEjP1Wjn
4Uot9irIbZxPgIJPIWyo82eYe3IriVUq+JsMmIQjaR+DbM1AtgJCrKYMv+3r2NdpLghVnE0dllCN
Za2W9XnQe6+eD3h6R4ieLBwXUAlobST3t4LSocMx/HyiyK9sexlybZZHBrab0ibodEBO6xh3FPnH
hKeOBBLU5EHublNII1JiYMzS8AftFPaLvRTHCnKsjU91ZTe8RNuo6VNzi27OKrRb2ttG/HAnMOZW
p7/3fUIdpDvfQuTD6ByjQXO76FEfTRjzoA1xxqOFyJKMg/u51pt5jn+L6ejStS+4YCquXgPT8jZq
d1DTcgeLyMy8S+pG5nvuUX6mB6O1+PahT+re+LQHKTD+hEyPVO036lZL/Tk6RSZ+I8mXtIkz7nFI
VM1H31/PV1uHeGJhNe5yINLUA4LpKlJpnGYxVBont9R/gP8DCkkq1Ve+8RH4xtS63jkouIaJJjLE
hJiM6SoQ4DkRxMx59XUk5rClA69paVZAAXOE3TjdXWeCVKt3wPEPmx5hFy54m0RpiQdDFaCilSnS
CtOpo8Z90RBoeNEfU8gkrQKcVTSfvHPDZtFHwEY3+pIX4aH1kbtVFInpGsY5uY2Wdbib605nHEeo
L2FSukaOnl0C5mPFyYCokAMvYevnZFk30ZriT/B78dhhWh8YYTLj+BjbraYVQQ0nTIvkScvgC+Ey
fJIsMhQkzBiJLjkfK7RRgOO87wRB3znsJi1z+OagakEQQZWTsg7dEzztVPcPOSW5hf/rg4uZN5pH
DzPWRnFomtFdmiNGyDZfFOWNXhGsWF6Vv+8BY2TVY1GfZ0sV4xxUuDGRIu3/FpuZpMYbGbJrT0wv
tFlXam3D9staZ+i1Ai/MajQaJU7oMXdpbUB/1cVJVTy0sufTvMlZJEzdo9VujUINfzGtGAS9Y5cu
quiLg4S3ZYbV/thDU+yR6q6LSFVnr83X1KY3c4NFfCc8jdkswkWRTllteFQj2FlyAxix8PFd3hFu
YTJtqC0GceewdpGNWROYEWHosAT1gZYf6NPwsGmc9H9oyxvV5cmkE2pe3ZUZoRLdzjfo3GfK0aW6
XjWo+w88GV6nJ6BRMPXS40v09ZiVWRJG/AuGbiUGzSJ//RzllZCoG2Kh54P4h/DwTOMdkXNj/WMo
7nU8zuXxLqCoHXgKBJK+cFfLcBy1uSpsb/5slrbkzEODwVhMedMlLOfgSOYnms/q3IZfYg3K3RSu
0Bf/Gxjj0g7pX7ELMBlZAe44eOSQ8CMCf/0yAH0xTKC1AcNmD+KTQ5uueWqOCbuBrh2GorPS6TTW
VcVa8aeeeJ327TKDSalEArvPVsgmHMe/ggRBaAUxn2O5+mEmLFh6YTgj98IdDhrT8sdQeTj0fcuy
Ug7PnWRMOOqd4hRxRCwfpQJArdfbH0Agm6J0n7mI3q9yATvuHUL7PvpSRnit1CcCH6+szgQ9TPtT
B9jFKECmypm25nBnn/fDwq/iuvCCpeOsLO7w9svoBFHrwzB86kOllecQT1I+y3KZEe9aI13crLiN
1xf6/K5E9uD9AKtDnojeclpauYKwpvOTayN8QgfkF/Iz3w6FgTHCVIa7rvqE5lydRpKynMYBQBth
2dDKH3GGGgwkyLqYc8I2e2L9wi4y/lTDMQXwVXquJP4psApUOWJKUS2iCLOIxBusUfkVbdLBGQFp
LqI7sbnJHlOdLf4L2yP6gqAEhlk+4eGJEPjB07SWUCEf84u0b46sZTh00RwmQ5BRE5vH58GsBUbW
VYeUTZ9isKQnCxI6e64nRMF3W5YxF5lIFhIR5sjURqO0noc2KqqCevCLJDvrkdYlh2XQOtjymWGo
H7a0qLZ1eXxsfUX+4RWtk1T348R5Vx3bsSBtrXAWjSeMy1fgskHaTUruRAcJSUWczOEssfV64WdO
rhOlQtRfwNYdCm9xomFL6Iw8clzMbRvJlfrZ1AmCqPIt4yMMSe7fln5o+Mt9arQXZHO7YbcxPG6L
SlaRH3doRLmmrmedvDizC10bHxasH8mQYpyS7YOKs0EzacJmRdHwhRIKNMo33qSnuXk2m9iGm5jo
Gse1E3eOuK9le3lD6Y8EhlmSzdFwcNFeJtrZTHI8/m7Kyl1AhXt2M1ZgGg2THz0l41RH7Z2ZVk58
F6PIJoSs12HgAkzKmVeqa3bKpznxRbO5+BqagbFmLevVIaFhbNu+tE4tAO8eL3nWWDbZw+KGJTdm
VByq5u3+MhHk2PjGeqj01/7Mlo630F27ahJs7h839aFrq8DiH+3kUEA0V19Ct0XS4OemMGn4v9Tc
1+wVwpP2s1AYh7l33PrbkhQz5stbjkwVmGhfOCSZYvs3Vb52fBY0RUa9t2e21F26tPN0eIl4ET1P
TW/t52BYjLqOzyPOJ/pzDVabEa0rsxW5v2OKcqPSaHNgPajIKOMey7lL4cG+GPWkdHFYrpvIoF1f
teiyXqJtwGZaW/DQG9Dh19CO2W07YAdZLEG3zbVhXO27aUm7wnswOX3GaJFa50s0skcJ+TgJQWX0
qGbPY66zIZ3hERLVHLo4tcJn+DFj0u8bCIzFOWk1Mo3quD+xmnDV74N5mFF9fq6qUrYksIasp6rI
GYbyZ37ZRiaWJfsBZ389z18JxFx3yAPO6DX0HvKaqGW+ceOICoYg0Ys4u6fZKGYHR9oqRqP/uSfd
ZU72o5LxSj2nQXswbfijtjQiG/MVcxHUx6NQAAnVxDC96P1qZE582KnAUdorVXe7as5cFxpmBRxc
wmIYbCiwmKXfyE69QFsyxrv2OmsH2Xu0jBIStOQ8Izexv7211/DLOUd1ow939KXzvqJAUdFhnOjw
q3hCW4iD6RJnFiHQOzCgOw0GASZunaZ+qowcbSu6ZCrgI6LANimzAJs8L62f3Ygh008ZccZSnrJh
wHro/hcxAvjMfYe0ruGZMrobyILeuK8mjGVjssrcWM5J4cz+DzvDxO3RNjNc1oOedsDRGKRd5/JW
jZlC6DE97Mts0qZQs1SQTO0KmhnMaZsY+deaXwPxCIxtLY9e4qDgS6pMZrAFmaTcu2T25AGRDeuI
fVsstPluX5PuinbAzAKVxy0/rUc/kamf6pxEZzcBTYn8gPAvHu4aNaBG9rJZAPhsoYdD9hDxtGwh
G3DUJqNfZw8OcXhTfg19jLPdp8aoQ+5oJjXn3/ZwfOcENRq3j8WBPsFp7r0s+Fz0dzHxOyO030+x
nWnmhYeeQ82urW/7eA052iIEeENqk4EDOGiyYccQ3lIugl2A3Z+nIgZ2fNxFcnlkNbJNbsq5sY5l
gk5lS5j7rfKbRsNRqEG0+3c06cQ8YSLcaDxaxIjzBRmN20h0EtMGcnX4mjCn2Z4vL5mtn++8NKrG
6RM+eGub3tYzGTV2Aa4D1nhQHSUZ040TF7Lo6jExmQ2RVBr9zEEemp+Lv1ZeiEb2skz2B+w96Exm
jV5cJKZ5KdtCh9yj+blvMfAjLADLTwVf3Y/LMJ/kykilbN7+vmMXw+TwyJsUI9s4gaamvB/paqLp
3P7oIKwtv452mXIIjlUhy87YuDxaFsh16rkUeGDYDsi2rGQUEHldwtVNGIFpgdBd0RqLHHbHJpqs
FghJlaNwYBFlE3xXOQQOLPO0kNN/8Do5BnamOtt2wPUCTbcXuBJnbSHPV5syQmad6y4o05vBggc6
m5rXszmogRpO87BH86kZxfxmNttAq+YmeinwoeQqadPLEs1z6ojdOxe3eVZqgSMPn3YQj6w0cA47
WkF07Jr6fG+ibkKvsz/3Pon2l7GvbGVXIqjoNgbWm3HCtn5BM/sm7LssQyvoCcSc9BhN0ESEMQZi
bfcQmwjo7swx5/2dpy34K8X8yn9cFJBs9TD3tebmn1RbZNNAhUMTTn8D9rNZHvMw7IlpTdAE50+b
HxLLbmhdM2Ja0Z0yioJCNyh7JThaROTPpxSHB5gXVbiClCDR8fhYOMjQmBGY/p+dsIcNnret4svo
uRMXYVa3wCJ2hTmB/zglTSpIWWnhpnJsVS5fsBlHvAfEbofzD2tEvPunSGp5MGmJxJ9vMSbNP0OE
cru9NZBgH5EJ5Q0NHVIzq7/nQyKIoEWjB263W2eZuRtARQDR8c0OSUUb4Fi3tRz8Q5IICtrboYDT
7wM319kEjD0kE3QGSRPZ3HXXwzhv27LsK+vzlHDMVDh6u3PaH+niyVqk+kZmTmdOa5WgMhxTK33Y
5t37d/EmlxRxE3w8hsDCbzhX8JGr0yvP1jrzkU7qTJd96WQxs4G048LEp/MoEUi5Ldhi4+DjLTJ6
/2Zew+8ktsgBYDV0h/J1oo9rdidFktl0KhwfYzWL1HweibLYYS75wDoll6VYTlKH8v6F34yFwpwM
KwDpiyiGYVcZtdl7VGn59vCotgPXbQHusoedLB6w822/77HAiEVebP8dbXH7+7dx/fyi4mB3d6ko
gwd4o4sYJmPs6KScP1KAs+GjscMwAJYnnI6k/ejqj3su//6VrxyZIHmRqeuo2yF94R/wjHmdxTdj
EiFrDbVPcdFJCpm7IXnPyUubuu2DvmEL/oncUQiYecs/Byzq5bttV7dDNwp/M+o0RdL9/r1dT1Fq
D3gXCqDCx3ADF4XXt+bQ1hWyONQ/7Rm22vSF/eATr29TdCoxOXzaeafCceQQUf8b6OXK7kXeE66j
eEljrYyNE/f0+mZaR4oSaRhDI/eMRrSH/Z2gOhz1b0vUN/ZwHIze1X/kmSMnm2G1pfGjGRD/Rwe/
oRYEwDtyfSe9VWMeW+YHMv+rokQ4Wh8fZpNyPoxYcJVwr+5QD3UqLJrV/jQVnrfGv1uq7evsDnrY
1p499nM2NJea5uIPTLVmMJl5TH2CnD6aJ83/PLt2MU2nEnDFpQNFcymlmfJKDlZUi573J7Ga1d2t
jBaBBPh0qH3ki3u9HB1AbSWNvSB5FSbFV5ORXXNEd++7j79q27bFVmtEAiAsXkrY7yWKWJdaUwRg
xlooXvX70+7SYuHfwJZjijmZ57IdoR97IwDjZBsFkV4e07bKOWow5q289tEf/Tx8ieZZw2Cj1xaq
8Z5Wsfz8T41ygr0DfH0GX2p/7l211Bmmyo1e/VOH9KP5EWsGRUlW4HTGiDDFG4g4KWleNNEPVJGH
VHsyzAiEDHgW3stG4MZf34PRpgBdo7xOd0U7viO+VTSPPfL3Epy6+YlqBDndL3XLjrYxJSr+5DBR
cDkFmjdiecpRTceD6th4jUlDVtrWU7DOnPY8gqp9w8MxftCeIwqUkvhAfZ7bYoiswRR7ZQDBIhWW
Y7ZIBZk+NjiM8QTxMBQ3mVWJMCTyOlmNuRnHsY6jK6FZfdSV1fX9fdvEaPtOJPWx/vL+6F3a670a
PSp+2Dco2QeYMUilXi9UnBJje4JXfdyRbppTy+MTyZDf3QMT6qFHOeeU+3CeLRQadWebonqHFJut
sjRLB4HN9DUTAf5q9yK03ErZ9scuIPHomjabER5jTeM54UeU7TXvgkkCYhh2QAqJkFRdrweLynFA
bL39RG5DT+i/KLGPrfJMPQ/B/l5Kua/UtdSkloCKTLKrbduOR1f0Xu+/39dCDFBnNDEOlU24zGA1
41wLZMYFpZQLqffJXTXpLbR0YWFFR20GAomD/6/owMXHDqoL3tqViuVLL5t/oe5wJg3pmSo+7dTl
Hsw1W6hGKT3Nho/wYRo07/sPe433swVgaCX2tWjbrDehWjY2IhGZ8CWJU5eNpiAPc/78df3cRZL6
1cVEkeuHxkid9O1/eX3E53iJXkB2nKDU1ZZe5kvcL54RP+zVARMbgqRXrwqX8GpEYnHXmBTHfqSH
evMCGGakVRRHUMyksz2/Xky4I9kOVf3dPZq9y+5hX/Kt/fCLtF5AFo6IoqGIs0069/f3X4A84L8X
M30QUZ+jkeBMwOLmegFk82RTjRktDymby/qb5w2dd447JyTf56ZbrTs7JvWyH0zyq+bDyiQSZB/1
0TwRGTLnrp47U7gYrUXVPlBcEzfDZ9euq+XFL9p0vdtp+xK/COv33miFP2fdSOazk7BJaKYChTbp
QA7TuUgC1wPVIqA/59YsBPjYdQHwGxd0OSoL5hC1SDoB92hxtLS4rEvNE6yqaC/ef63XkRVCXCY2
clZUfkT/19RNqGgWWNF7/aH3R+tyYplJ5gZUxrdZcxrKbFTpr/IntYCY/xyoIxt1SbeQTn4wyNdb
ise7Zpjp+4eFIKzSVSoy0ZEksvolfXAvwqEkQvYG/ieR3YYIvf/wby/HzgWRQy0g8ltCutdzOk2U
gsNc1T3OHC6YSWoK8GfTCbYl4Ws+pu3or3I1jTl0SW7YxHCvkP6sV5fE658OPsSI97vUOL2U7M1R
Ua8vQzcJ7SKl5GP+EC89xWSHtnQ6u/5sDv1a52fqhEO9fbBrFBnjpx242muKVIQ+njTbb8HW5jwE
cNg1TFU4YWltVxQ3fVXr0OdhgCGYCPjUggKE4rBwETajnjrJOTjlhUzMnUJ4kjgExqcOCQEJANFF
+Z9vYjI1jMJsuAnG8FOAM27Lr3ubNqsqJ2GjUrSJoHRVmAOXJFsMV2Z09H7pxkIqmYrRJJJzjUTC
OiaUrIi4HZOVhrxhA9tzoJII/VGycTC0GJMatdUt5UapoRGEqqU8jIvsSUEVlQqECldZeSQxSvhV
JdSljmC1O6gSqlUWXBV6K8FJG+aCIm0ZRS4p4M8lKpzu7LWaHfUBXUzaxbnpCmp//Lu0Wam53vJ0
XZ8mnjsFLl+ts4qoMv+6vaw9Wdm343Qrs90xlB03xqiyXF92DhmIS7I785L+bzAhOItAhhe1q14q
fUlvQgrkFuOwifP2TNAzfXmZbjNKte5Oi1X2JDYXyQVv/Leibw+p7dJO7KfcYyZRTQHYZRPVgGjV
/xBdemnQrphg/OjtKaW0SkV50gcRr5sSpiLmKYHJkst0LQ2TF6gNptQEog9oy3PNsvKd+8KsJ/8h
Gdxu+C3FJoFqOKBmtfrHLSyh8KgkiNHDoiugxqiQjyyaWts2mFFDsfsPJFaJe+jB3p3mNOq1gKVR
Qmnmy7D0MeQlALgWIdtHAjoGeFKCcZ2qPKP4J+BHgFl9lurqpo1KodhKIAU/D9CTzHQp3wDu3NF6
60uUOZTGHnc8difwzY1D3RHJcEAA+bPI7VGyJyAI+3OLz1kWH5p1yNbvU7twX1ajGdPfBXpRHCNi
fMDVy8zfWV+gWYfhL8AMw36BHx2HLzjEFLV51rRaW15ce521/gsFbGK5ola8OqnMpmq8QziZrkaX
H7uNEtzBYgrsRelJ8dKFePASyTRdoEsmK7myY5C51WkFsO9CQa3nnRdmN2QvuFkL32nHJ9fLeg0a
YgNb2XkFa2m3XWAP4PzFsZPfC8820qdtWg/OzJLNLgt31IFbo+M6enSaPo29LtNw461DDej7ttZM
bcwO46bs2VL1jLpIJuamHsVAO1U6qk+sHdZj3YQKuBjPKoGy99oxJ82mqD3pTaEG0DyaodGkNG3D
8bObWdGEpGxXjpZzzGG7P+k2xbzFoeBMz6E1qU6c8cL9yTsWFGlb6hmdEbXfR9XSGtTftq6dBrLo
NCrb36XAsL8oZvVLyeH+mvay+TbNpSAl46ji2huADuoHLrFjuLmnsxPvIlkbnTKALo4ukf4y90QX
0Ch74X8UNf0zvV7c+FRZaixAcze8eyMrHG8WRHyY1pwBBK2RN7TOVHRAVPNm/Oi4ESqrqdN46sHe
yrOKZhC9El64Dr8vgsTm5+5100+QfOrYonNig18u0xRXbrZ5PTYEb2+MWMWPKqmcFcuVbaNMaKjM
JlrMlWIxZlWsZ+mh9DXcJwJfsxEsNNtim7a/dwG+W2tZvO/YZDG6QZguYaUCqoYxfzzsKeY2NL/m
9mXX63gLbPIuKnxe2bZTUhLC7RleK3IkDlk5BdI+FvpjY3J3fnlTS9hlKwBFNAtJOA7O5XDboKOd
drUu+dO+PWwg45AasgRt3BIYV2dTCbQoWpiXZdOFeR4d6jphTP1Gc/GAhdBvqW0utVaqbwy4f973
tolTDmwTpVPsL+lXvOXBv6o8L0TsfybbpdRoWtaOdT+Wmfy+tSX9OKfJCyg3WV9Ew/X+bh8gXZ8F
MDDXPF6Tb2m3pMhG9mPOdntimom2xizJHTfJqv7CqmxqoWW1ZGqMdgQX8GgRZsBbZJtLT7/tK7WR
o+Q7D0JGaifUj0qvILx7ob2I0+F2/qjDQRRIuYmCjTBh+87YZEl48MvVt9gNaYkkDrssKcMbgXmU
saH+H8rOa8eOJMuyv9LId69xLQad9eBXhQ7KIJMvjgiS6drNtfr6WXbNWN2ZDdTMAAUUkhFxr0uz
I/Zeh5NLpoY1Ever1JYEygdExllbj0CMN/Oh869dl3Zsw289Pq7sS0qfsYknSgzGz6rwQ202rhif
yl3Q/akWJRYboi5pL25KOCmJBnTyi0ma42d75onVRq+IZo2B4QzLH4W6JI2a0jkbPhpAcXCVWH5w
oWBRqGkXuZ9QM3ar8IDpJ0mbI/Ma52k4TaYJj+Y0Kom8emwjZcXXkYDe7mEGsQLc5p09oQQElbY3
EbNIBAZrume1Y+znCpIw95c7xIHrBVkHjvpBp14na/blJvUwulXX9Gzc73WGWHn1JtuISqESGfj6
MX61OK5YAlWMO6mgSst9MANJ5Um0pHLJxN0onxiaJ7x3XmN7BFpg7OQ66xTjxAODSiJbP460Ikdx
zJU9qFdUtsQmmxNxYdEDgxDhpHV21DIE9EAyqnT1JxIf8ons6LI2WmejlPtpmVDbzWQdoRJ0mGwF
HNVAu5I3X+1H4IzR7Bioj5GVqdVJBU+9Cg8RCsjVQjcBU9VyhV6EDEI1AfXjuedXjWO3SMqACkhV
kWdQkS0KZyaDH+bMqm0EVohTuJIs8tSMboua86IHb4QSjKOe5im1ZDZeqHeukFLqLqa14aDt7Adk
RMFtODadyM+5mfjuW61utvBRtb+MBWAAzPwZcrP3jm/K3qszMwVq/pQwv5kRJuvV8w6HUCqDSAFk
71mJO5hoJIv0nupOUqFhYPup4JracDZcoumDbsdug1fNyKgSnGbZYRpc2fHRtppCyZEswgvufwcz
uBPvzCV3LARIOa0ExE9MoeUuqIuk3zEE+kwcOIZhvlf+rS5WGOkyltYhhc2Q+XFXzNdiM7tk2RzG
mcVoOWwmPT0atkrf5kAoZknne2AhxMGWVtXIOnXtIevotVwN+SxabMk8Ofoia7MjOzTO24NUHmXr
06DUJFhfmzE8kYSsoj26eZUOxR//Pp/8e40C/h84OzoEUAElhP5vRevd81eRp011V1ctMnAk3yqe
32XrcFOdLG1o+f/6YjxJpPCUZyiZezSv/l6Kq0pn7EKxZ3dFlXXh20amEGAnaIGQAGPojLVuTg1b
Bcv8v//ivzdDKI+T0IYufTO6HvDQ/3bKhhHCg6yb7KZZtjZ0bylKjn56F4FZQcJNt3sKmD5pu72F
pGJn2l3VHNx8cwC6+Oypvf1QXpeW0QS+UT4jDpuW9t2/P8i/61MRpYbg70kfEDGY/5P6syF8CIJ2
di5ao6KUaasmpvWFLJea4dpWxhnySpsFRZysYRB+XMe5bduLqOCc5bFd95TBe5EbIj2gn0JrHNc8
Bg6oRIWq67K6qkDv5JXRVPHEdPsVyg6RqpOdaogmFO3V2+JdK+r//jQhSv21uEAP2fLx6FtywhLG
yb+XT0xUHjybs30evWw3QkKntHHBxkU4ASC5jcATOmBLObH/YQdgn6QnsL6ZeLYVSs13iLjJH4Pe
Mt6siUUFNtO1GaHJcFqPTX0TNWZcB+jAs6MJZdcYD1m2i/6xR6G7mQemqDGaEIeuKR0mzVJNjM6m
uuOR2S2AgaH0kblsLISqu4SSRsqB3ZmJBG0c4ZWw2dzlHvGm0TiiapvOOCC32q350kKVYRZxVgxe
+ygIA8v6QtF3sF9hbKLIPm1e7QQv5Z542HkD15iG8pTMO+LQ+85OiKsv+wRN4QlhzsbYSQKotq3i
xitzUVyqLWqSR0tm3UgwvchY+iNajTbanrZ+CJ0W43UuqwaeEe4pisoZ5ud2aw647NajszDKoTzp
WMsbhnA1vmwbBB1xGJweOGnMgGthfHIX0/Qg94mo36pzCQLGDi556DGh7bRsmAGwdO/jVqWnfB4G
OndX5XStuhEJnqrgO8SZrLikpCAdRbuywQZ47Ltx4bHbFYtSd6IW5K4FnnJj4x0+zusQdOlhdDYy
+QMrIwLA2xpyz9R/QkKyY8IyuwhsxnsywyLvAAaJgCllHgl2+Tpl62K+Ef3a4e3U9paVHso1qSZ6
Qwi56TppgKVKmvIwm7ghfZlMW/kwh60kCCmvgqZ66ljA4JYSJqi8bd6FtFKPZSuj6RnL0TQQxS7e
VMc2Ed78Q71IadHQK8sCf8Fm4G+Av/rj4ogZklsRGsXL/+UVUyNs/1sdmhowRWCWdoDXLpKBvzeV
MAc26Ahaj2m6We7MMaLGVBSfLBR2oCFZCZMbUPR0ciigiaaK+hZCiJ0EN0sFDfS4WmtOPWzER3ls
IQQ9LMvYUpubrPRTVU1ApyPGoC6PdlAPwyFbXf/O5BpMvMzsl2l5h+6ROl55qKJxMI9Tz8+yS22X
hnguSqDVd0YL+OkyYYvIj5nI59dkKLfizIyMBb+dbfUfAC7k4tS1o1kd+j30NmTivr3c+sj5qrNw
kqg9dkkajId8XNEmHq2xXK37KGraJyPYgjk2cfsE8VRny3EhG9zjJgvbI9UZEd2lHo4aiNVN8ACe
oIlOC8LSkJMtg49VM1mPU+/OC84Ux/5m+VF+V63e4MdUiYqnvo6mYz/m1star0zXGPtXP8u6F8Oy
y6fKNVYr3kcXEUhMpy2pZ4hXGWzOB8pV9JGPq+fueXQonL4ezAc8OMaPaE6dC4i/+rihiz8hcU0P
gTeEN5yrdTKNjDWISdTikw++JR4QgMCqivaHcWceYxxVwfbZrNz9TFffFYfZqobnmVGV7xKn7RkG
mu7nchu9D2NoOJckMsVJFK2E+VE8uKffzngBMoejRe1WQmyCR7je6U0L0/OT2XreH5sdZp+TYezf
b3S2H1IIXLfV0I9ljCDNPYpcWMRLy37y18LFy7EX663pjNO9wOHxLOzBOu0L84rKwrUhd81tGmNX
2X604VJ+7CZ3eVe75ngHpyt7WgKzLnFcFN2pqvv9HkdV9BHwVHVnpYn3LkQo68YFQNMY4XB4b6KD
/Fx5U/85gux2QXFjHKiTJDdeP7XsJhTdDpSLDKZJT6F7485+87Edl0YcpBz77Gyz8ZrauXiIREvF
g6TxIyJdG8V171yWQNiPtiNnUe3z/rPsE/GW+jkUoC0xjmIue4pSifVmARG7CcRW3ji5tz3vtjE+
+unQXqxsnm+zpcDGlDDFt2rzsGCAsXDfAesN1xOo34ZvsZKTQe5637buFhdh2AfnsCqTPxGdvkS+
mN4strcLkrUoLkFKYPLyWA/z0vzksgCfjLUMn700CG6cPRcQugZOgLKw9ykkmMekv+DoPYpQNK9T
XXh5jAdbPPBokiZE7cJ7YjeYu+ByEV+U1kMKyuZ1zV3jrrN73F+kO7cey8l7IXLMqtDqX6DZ7LHY
5+I1a8q8Oix2g5DaWxoqJYmFfRoaGoLR2cHxulTNGwtq7cQ2/1fEbDwltSUsefFmG93XjVkxZw93
7G05tRNrRraX76H0je8XNhs62UNzmYDIxyFl6I8+ujs7TmphleXByOeMDJn6+Tqfq7Qe/rCCsXnK
CNZOxoIw5JjMgZnHKaW5E07Tl6UAibdO4ku22+MtUPfv8+C8+NT9wV+X69mYgvKwR3Z3JvFpjVtr
7MrogVpdfcOJVc6B8Kh9IqLIojOtzWSmj26zJWcG9R2say3La4McMqZZZb6iPliZWO8xjMBtjT8Y
h2OTDvY5g1Q4quqHvzfeTZEZ7r3Yt+4btjXjriSl4eVy18fUdZa7KR8K1BK+Vx9haHR/LOwd99bm
+Z8htXXv66Qz3WOTlePZ3xb/xbYYG31MEqO/C0YvAFhPQPzTyOpsw+nVMqAOwVhhnTJvyB+71ZnA
5yRDe2xLL2jiKMDfHH5FVxMe7KFneE7DFb6b5to+mmJBpbz7wwcBx+w02Vg5z1QxzA8pnYA5bsI6
4YQEawm6zg8Y/433Fhi0n8LZWH4iZh9BVC3ymAtv3i1MGziFzlTLsd1U2dY9fE0ckX5mvl83xELK
O2KuQvvRigrvXKwWYPI86atLKsL8m+tPw01gbNmbOyDxcZMxgL2ykB36u13Fa9IkvJqYe88w7jpG
EOfNEZwXVTC3TI5F3uY/wjbrDgS+4fueShrDF9z0pgr3lYR+GPFY2Ol9vc/tfZdvTxz492Lw6+/d
bjUwUgDlidJh7e6c8YRSM+ev6NHdle4YPeFfcU9b7vVnp1vSOvaWvD0WnuE9uO3qx0FrfoPi496v
5YoHsHLGyxJZUv3Mu3vM+7b6urt2Bv7aEwO6lTG6ad25/+RDO4LZVpb5k5Ea9oFNWHxo+nW+8SNj
vzVZzS7LtiU3Lt9dHBnmaXzIwnmGb0fdszqvRZk3lzINs+KnElpTJZTi0j0PYVKUuyXpJPneXUth
V/dQuxOo5YccyDZRpB2lOdYdnS4qhoWqemjAiVa1DYvU9nzQouaSBYV8TpU9w7HMKBxi0YIRehoB
4FXRYa3SZc9fAoyzxLEFYxD4FU/RswiuZFKq+nk7ZJqpic12wkMTU0SgP7fmY9p9SbyoXudfhZa9
QdpB2I9B6TZqvMb9rmuvtC6gYR6GGrDrcZvmeX9EmZL2N31CewMOVtpubcxb5zdPRT2N8xSnkTcW
p4lRGdnJGHqnPxpGIyF+SbOFP02oo8kd1Harxs9SEuIZIP6Xc0f7vXnvLl1SfB29VIwtoJRB5B/g
WSaWRWG2rGzznqbv6vkXQAtpl8cTVFV4vwsM+e00onAMget0pYhBTKRYdpKlYOOKwXxIZ8yw0nHT
Hc4iqnBrTRaRzlFVjKIrc63b95aBtaQg9fgT5m7JfMMRbbr34xfuzm7D8nGhv5zebabPKxYGor0k
ZUKTnbob47tfCciC/DQVy2Rc0LWUzTsNpq93WuOC25HSG1RdkgjxWEgOknEZg2y2hj/JWaXMxtwW
mS6sXi1LMUjw8R4/qdA4Nw1ZRtPtBQTeOANjDEvd8F7D6rS5J0rcyvdPicPm1z8RS1EtZ9z91dei
GifOZO91cdhDY9jSCyyxlu9UjUVjB1Z4q+qDsgkCKevaK9FaYZSCUr/Kcy7lVTDqpMtQtSQy9W+6
HaM9OGKxJZY7MxfZEFZ+WpVHaGW88jzOyhPU5Y0ssZEFydK1uWBcAEqk7BC6h6SOpnRC7m2jhMu6
eqg7O7MlO2d4B5OmkotPuFq3WTB7s3FLr8/J4ewEXBpxIfveevs5mUXPsCDGX/XFPXkxrqR4pgNs
tnc7I1TX+WDjCWwxNIBi5yVXYxsaaOUD6rxMWWdCQVscxxvDClkbkgAFCkXrxDIgYvf2jCID6HeJ
O/CiDQSiC6Uxr2NC+nSrW6CqXuebIRddu8lGu85oyac22cF4CnNgkT9hmKeClmUSNl7A0+PL8uJV
OSuVCFl4S7IObTMWDM0AgLAvO4iXiyX6ielN+lp1rr2uiD4CY7YB8F2rx7Myfc62vaOGNkRJ+TZu
HGIirFvKC6GLyI7qwzSilT2oXxpedZt+lWVpVlNArROx05Jicp+8oQkBS+U9FKXbUv/TVcfgqlLX
rkoyC1k29NfMWotLvWC9JfZJyn4jGgRAyaG4NtYfHFoNrUD63INBAwyboXwcO6l+eNsUK3HaaZgI
zCVLltYSbdO5n4EOSkLliH7GzA55QeaA8chbwwlE5NV7pfvQ2v/ld/NMjrK6UWa2cQXBbX1ZIZAN
b9rRJ6Ic86hWVgxUpXKOYhm6bQCtctUjRPkWbUcYk9v6rWBZMD+ZQGxbVucoK+ozLsN5/kbWlr82
ErS70C+PrPIDs5YnqLur01OnH/qucF+yPS2qh9yHb37uycf892otGX06+zTUrnX1Ma1xUhse/sEs
pn/7r0q6eul0m1Hby2flkKrnXF5RuxpZKLTnVdtt56tKnFlQPJJNO8l+PRgH7E2IJWof/I/S7Pa8
td63JVit6LvICKXfSm+UiX6vpGv6pb1avlUVaEhMqerAfS0bQWOLX/lDvYmkfm1tYGhTTEFt3cx4
c2EK5we1HmnokdLYQPGVh4OXed4vWx2iiEmCxm3JB68EqTZaEH2oS9SXZVvLYn24JTwLpI/rV9UZ
tQaRcqVchUffr0BK1T9QO3aJ0IqFq1ldudvb4dUszZhqh39cEiYsQ+u76pnUGq23+S2gYdNG5eb8
HBjkvdQ4foHjv9c2VkwiUuei2kD2xiRxPPYwYO31mCJM9j6ppQw2rzRZ6W646jsPqoBiAmJEXrAo
3X49DvIXp2urI2FuDaou5bum7iUP0Vo3+aa2Mxy76VljfvoaDICgMnrVd1L4kfYx9ZhQNpPbj+ha
efKKxgv0X24/2rMhGnsVNENmu14Z+qEWYh+5AG87blEp+0FvL/3+OdPkOLgIRTC3Sz0vo2q7Ffki
xQsO86f2F3/ewLnfrhvtLrijJQXgmnhelIUfnHTXq1sLzBa3s1/JlYDSoIx5VAd1ayNJR2gQA4gu
tiqRs9Jr34AiPv4ium6J7OvOGCrZyBYltFD3TaMd9M1WHi8B753P7fpULjf+ksjtOVeOikAE14bA
tQOJkX5ixWvACRoQ2fE2RgS/V5d/f/X1u3s5T/1NkjeDM53A04iquqP8GXb9xRoY+EQ/OvLXFTam
X/PwX+CElUz5s9D6IuYv60wa0GYgpsjTJxQJgIvi0qkwdN7onphW8DtuL/s5aIplVIpb28naQ9VU
7fh9qCwx2R+d3q3d/OiZ8xYsZ8vaJGzMBELJlVE9dDFH0gvyS0NHAC+75xXh43v/uuUY1SA3WiRd
qPlSElDpjrtqlLW9jZBYfircQ3kB8cnLCKC9dsMSZIhcK1NxOdXmRZfMx0nrSGsljUSFB2S6b8Oc
RwOGg2hv0HOArbsTMIQ5tP0qiXNHc5e215rGc3WcDVLKI7IDxhA9MRaC1PSYOtkalEc9GkATKqIQ
hIH9uYCqVEXIbq9vsn6M1QvdZPPoJI9pbqw7miCIraL7NlhoqU6CeSjzdqR97nIWOtJx1P3PayNw
xjeGflwfr6tcLU2F4NEuI6RG9ckPhpxrZbq9XHW1nVV7whXpI1cKCPAoUpClL2DZM3EUAsxSSYGQ
mHr5hhZJJhtr+RrIbbbtr7zRge4Jl7A3ClA5MC+HAn0gtCUel+yK853caMF5q2USug+tZUI0PmXD
3VYNfw0C0Gg5Y4Bwil1JUVW1LqdFdc9tZkwqqcv7sgSO5TwJgj7mwzUFrgL8oWzB/F0q6h2wV1lU
EyX6FSy/DA3MJKXhNyKY5BI1PugnZniMREdw4VZcp8ZhLxF1UXFGlVgzaekaRmtpIX4/BurczoaT
B8PxFzuPeVDcF0tNWOoIWjgwZTFRO+IcYbzy7g0sCxyB9s96Qy2b1RvjcOhDFptb2v1rWXpX67kK
bSnC9NxApcgU/TbwkOlnpm9t2YhHzCNxN2PSA5C/hFFCj+GSY8+6+oQbwjGiMvnaKBFZWJnyJdPX
Fci4fFMQF8jXcE1G+faaC8uJF0cDRAfzuPbtUtcHtbdRSpdai41i5HIKHHNvBLJFprWTn6uXTmce
8O6vCcgAb/JWL/u5Am9qkSWjFaTnUqdJG8DgwTo2+Ezpf6iMNBWD1KeNRSZNtGqT1+80I9HUuZMT
F+dOof02K2ACC3tcAgDkrAziesE2lPWYk5dWcj1Aq1YiBK3WCZS8IdwcuerqHqu7Mdmmx0F5RYoo
SCV2S7nl6CUbJZJc2ycTWhwSTuUPrgoIF95RESwRNLjtBdGVs1i37TX61upAo3UYHnSf5RYr32mC
jcbJqAutHrkIhSLXSP2TrWRBCv9hK+v1r7uplJNpP8ibb7or9aYYATgh1D4AEcCJPUm8DiMe2ao3
qniT4cfbHqHcjE2IcU0bp3S2KONTcjLBmykZrboPzhjKm660TX2YSjKRUlenKuTWG3lE7sRXRcqN
r/+L8oG8RVqjRUIoN2hr8LKQqQOhm3pQDtRL0Q24jorzLxi5UnDAdJGPa6P80ZmS//Zw24mg0G0a
fN8vFZ065LFdKQFowaWSEWYwUrhFWuulJDyA/uWjrvYBXxU0qFFex1rtuxQsDU4nr725rZIcIC+m
FKwoozA6QrnURtgcuN6pLWQmpue4zRaT0ssbeF8Ss7D3+OsBuVLeAFY8T6u8GRtLNB8mqGDzKRp7
rrECOundPdQSHIQyr0/KeD0xa4PPlOmaPJZrDKOjxTlaEOsdJT4YYdyYLOmA5EaJrJUxn5kqcvEf
rxGbKtqkTkgF8+BRHQwYasp2w70hGZVWdO10rw0eWwz2VwLostpSyaOCXb11M56SKNNV3qcuY4QS
YZgSlqIlJ7rvqGrwwPjX0ojSIWqehoqihqs6uFaRfuq2UgpZqJWiLKa5pTZKeJMYd5aaZAVij/xH
K2P0vkCr7VotU8+6vnZG5qxybbuWW/Qbp2LNFUkI56Gd+1oNguJDSldV+JRAjOrekJmT8gcsZPL2
qnKXmbfXMplCQuiJA2Zbzg0BXjkY+wDaNJvKJ6gl5r4cOnONLKIemc6IopeCNRVq01OQshvtGnP2
sN0kocmERoP0V+6mgKpkGGshb5c7k6rPeU4hY+IysXjMlUaRjXyTBOmUsUQvGrmgAQfoQuX6rlKB
UK3y+lLjo5DbeUYVi7se+Fcxf7Ammb0+hpQTfffgqyGOlk0s7x01L0UrIrVEVC9ADFWQcYmqf6kE
yFgRDjwy5sXyqBFPziJCvYnUgy2dyL8ABf99rAOitetLp0SJ6IzkJRqcEvNiQ38P2WpzAlguxbe/
fLpKSEQuJmN9neBLVzS/8kvno/SIvKZkiepx0CVMJhpuEIUYSID/s75q3nTJpU2LMbAZgrCa58w3
5H6o9XvqQVbYamaZjVw8WDzynignHXGih2TeMYZB83Z6HNfDY83yLfCgzPX2XHUw5MNYKVb3vpfi
WW330bujGomiRzFoflfekaZYJ3SMez/fWW1NrHLG7dbPDIUxUin71OtesAipMdTQok7Rqn7pWq8x
WopXkbdc11MESZ0MK/tZvqo6VXL8RYYNQs1C0YuVJhtpr0OjIjfBOG9+M0PcQkBlm6NEITCaygkH
NlL8Ze0FyYI8Iphb0l5geWE2rkA1kpIakz7aIcrxYj9ruSydZXlCqb+tZn9hikBobUdqdJLgXSEl
4r1Uql5fJv9cPsVaYvIUTx21MW61A7WPs+IlltM9lLhelQW0WlO9REFB6Z+ktHNlmNGbvmS94LGX
nxrUDe2do5Y5dx1LGRv1cDXZaN8a9dKd0/X2Xj4KOjCZFTVkV5EUIlwpIpakCPmZZjjxB4MKa7T9
wmB4ZkBHbCygIx+ULSTZgTDZN4s3BoSOOpfUmnIVH1jXFH+akBOmp6yz3LH8yHInA3PozvKCh6Yr
b6m10RihGMoczTBB5RHgMNXreFZhzuEXR6x7VCUUukD7ol1XBtFtySA2ESN3k4u7lqHrlyJIQbq9
RdR0efu04BnKvYz9BiUN7ZtsC3gzS2egXq4LEAqopPXl0Tqk06kORzx/9J2uoaguOWvVvTS2cgsz
FfWFCmKyqOJho0SXmiCw4F5wzYNYmmGbX4yMIi8ZZdhY1nq3WwyQYayFX1fT/tgi+1+9J+xiUMhk
rXRP2ir7ufYmMdQ5KBu7+DCWqGv8S2b7sxdicbLSybyMAfDm2KOKPE2Hwh+37mdqt2JejzgY9/KJ
VNuqjn7LlN3pywCE0Q2PNoYXwLXevjvBqU0oDl32OWj9o6xGWY9DAeHpfu4QRWWXqCITf7dl8+Tc
NlsjqpeGx+hPz6Ct+1L5UzSfofru9DWLevMpxyOduhNLN301264XT7jikvqSzBwfKioHRbfgvQP+
5J2AILgXan7Z9G7tebbOtZ1s5qUV5rLf2wBCjqUobBT1wg6IC1KWX+QmbiS2eMQhPR3NZUX/5QzZ
ctd7sy+o1JDfWQ/N3jQLBq+28M9wTiJAMPa+iPswr3azP7tDNI40S0JGgOVnt1oM5sjlwpgejaBc
q+2ANhdFf5zTAlyN2GuSpXQY9WU2TkC31gAXd5j2ftmQOoXFMDOXC2GZux5EzkyhIs6Z2o5+O2N9
8I8mr4GDGd01vYcEmbEtYiMr5yC6AxqUj37szJa57seZntXyXAm/7l+F16BqiebMW+5xkU7iDDLY
bhjGVpk3OTgKGNK4XZ5bpsm2tx0VT/cxqgZh3HsCJOL3kEW5/d6avl9QAzXwd3+rd/RO5Smb1tmd
4wGZeUtlGFLAm18t9JyoYXzBhkL7KvY0femqbuYRkZJ6j407G6k1+nseL1PgiG/eTnglLW4r1TY9
nkcVDgMrTY0HlDG2/w6RDFcm7t1oEw6TMEp6UQwVoAmVb7Xn3qSSdrrFNW5SyAdqWTYQsbCuavG3
DpRViK9cCDnWjflLSKWd5ECFSCKVlsCLgmraaoiTIsArNfUKYKJ8VHJi9SGF6l+y+s1szupTLGsP
OCemN9HV0b2MonaWkDeM9yDZjkqkrDccVfJULdIECNB1bQa1xMMaoKQ3DxPIYs4kAH3CSBp7373P
ydz1Zvi8untjhKdytGhe5HkgU6TdQun3c2AelUBGfA1E/5WzyeBotTpWtwHvhfg0tmHSvOVj6Sc/
FoakY5A0Z7N+P1ajC5NhkN5Gdbabrjtd/0mp6/Ntyakwe5U52jSDhuolYCfbToLq4hRC/DPS1TmC
pZX1iVIxcvJrVJJykjYaDsYz582DNxVteNnWEWlmYtoMnXvurCmt8PnSjWbuzuSRTgxM6LWWgZAC
9+2z7zTJ/nUi8LCRdiCknA84w6gXnJyxxBnyald2YRkXMVQ5oLAPwcDHB90NUh8rmu+zfmL5M/BS
bpmIwG7necrcxkPXznCw19r02tPUd30XI5qyDaxsTOR8ateoQ/y0LWlBCOCF5RkGUn/2xiWrLtG4
IU+CBxBECNcz+2NpGp35NOCwOs5et9Iyqqo/SsyrL2DCyxthh9N3Np+xPQa7uZ2SyEvw7mwZX1oF
2XhPERG2fj+3y885pwZ3Q14nPmRUMZ/qYnbuwmKeT9MS8SKO1JfdHy0DfJvjwGzG/pLN1fq9d5GU
xeFuL/lhGab2rUtb+CwbGqAjru7gY49Z+R4kpvsAAcJp4n0psu1se3X35Htr8YZcvHtmdau4y4Wb
wdKrnc9Z2xs3QcI6j2N0m2/sylrwYpNkm9+QRbOqVa0YvxDLp3cDN7/q40RMTnBM0Xre2lS/f+C8
WO/gcmaoPvoIvwotCC5e2Q72Gy2I0nu0SfMaMONLYR0yGtpd3Pc5FXLLn/1LGhDpxTltLf/W8/a8
xOQSpgViMHt425saBVJq+w7gLPp36CgqAB6bjRHLLszukSENdIuboLLLY0GCRN+uE7dBnTvHwnKW
hyJJra+hKYJvUIfy73lWTncoH53nZbV4yiI/OUetbaJfqtw7exnK8DBSt19j20z6OzAV4g/2NnaG
GdPSH4blNucs5b0j1fs8obz/mpAPMZB5Kd41ZlSfR3uMLp5nrmcHvv83u7azlyT3/IMXlfl5Mfbk
Q1ag3QkWu6ITO9nrARxK99S4DktqbmTzEYVd3V2cOsh/rMKwPg7hkK2ncjb772hf1+CIspECoJsZ
cxu3ZcrKkgA0PHQ9PkimPEEEroyyfQrHtR9O5mTX9XGOGgehqZnPF2ziy2sRkYsdm3QwD7abzAhD
Vve+gNH76LHH3+/phG4w27yPVtNV56lImJ3OTIBbyGcpmshxWZJbtJtTemJdEh/DaUsf4H4O4akl
gnu/pPnyw27HlOxtDunIO0U79EdOxPnoyMGf78yVAUh0oovQPLTAcR/5WkyrabKfu3msv1cGtOFP
RTgz9Jq/OIeyP/Bnzp752hhmk9yYxuxPn6MNMZP3GC5rgKOQ9HuP/E9eyB1ay4P8lTy9AFBH0Itg
nQYqJidjyuyJeo1ILOe0b5SC8VmO9fqMH6ocH+0FC8kt8pzWuqWOVlpv28bEg+IQRkvovaT4LIop
DizeNtYWm5LxeFyZIF0/m6ZdQ0tCMcpwgPpYboYf7Q4WQIb1Fc85owdQEo1kNMSDd4Bz2N+rfluO
dZNMweNqFiadaGGa5sOypbR2mxkf68Xe8v2dAD0SxGbpDe/yIsLjzsAEO4t6BIpI0uLCpMF+s2Gn
E0ytoFd0ZKrKiGFmSjvzlsegct4VU+XtenDi//q+/u/0p9BTNoZ//if//V20VGvSbPzbf/7zk6j5
33/Kv/nX7/z1L/75mH/vxYBe4N/+1uWneHqtfw5//6W/fDLfro/u+Dq+/uU/To0cbP9++tlvH34y
FWG8HgXnIX/z//WH//Hz+imftvbn7799ZxbzKD8tzUXzm/7R7Y/ff3OALPxrGIn8eP0zefy//xZP
Vfra59Bv1If9+oufr8P4+292+A/fBCIO2Nwymbcjh3ui4JM/sf/hMA3KjSzbtVwWCX7SiH7Mfv/N
df9hW74NIYxJGJbn2xzAIPAQ8CPrHzbFI/4KA0go84zffp34X27gf93Q/2im+p3Im3H4/TfYH3/x
VzBYAcOpPDi6pQBI+Ly/8iJcMH3LlCBeXtK0eMZXD+/QQHN8CHthXoIuQ/zR4nIl22B4ws8S32dy
KNHiWcecrsoXP+x86zS3XvkEsDgZDps7MWdPsg2SQ4HA6KtFCuccPB6ZPLawWA+HkH9mvvPq2YLl
d+2jW4avdB92p4miYwQhQ7JhWybSZ4xQeD8ZHkYLtCaMDE16wfy3xq7S7eBEqfWDWaHpK76y9YXd
L4E7vvO1IBzKBKs4A3luAw+9c1wmPyU8GW9lipw4KLvs3DOIYK7rsxl4z7ZTP2fe+JX1Ol6XEPx/
9oDfEGXqcFwo3Scz07E6A9zjemKkxilr1xvwzjFa5Rt+Lz+WhTPTOfDM245y9MGgYT6+WwlO3jz7
pY+Eh1g2sx+LsD82EXEtsU4Y+DeD2b52Y/CUGAtk8uK+7aLPJq3ELSRdRSR6IkOc4ykAbJW2pwH/
jbWGB3Nd8ngQHaRk0Z26NOiZyBSauFecjT9x92OSMeKhj2LGj35NA3KHpr7tO5duVN2hLp4NGj77
DaLdLaYE+83u1uiPimbxmbGrLnaaYV3pbzCX5OCDg/5iOEv61SIZzOPMqYyfi725SWzlm/s4I0sv
MaEXRryattXHjtMzLcPKcrTubVu3AZOHzfJz3vf9E+4Fwd6fOu7DllXBZQRRco/Rq8JaXEx3S0m9
J7b9LP8w+mP2mcImyOdyg0WBWg8IM9TLuT33hCzZoQHYkDN5xsmZ1i2VeM5g5feYRqZLAgjkVCK7
fW/6Ex3WzTHPVI6G2OzXj8vcVSElj2T508yj8hD5c3JTWk1akdow2cKz3eZPplLX9zz5682YmpSe
vSQ6hkBZb1HTDDcYB+fD0AzZ921sXAu1HiEOIoDyOZWy9jRpv0MOXU7Fmkx/Nv1GgI0f8AxKKhni
yKq3EE89OCV6e6jAD/mC5CsOxoXNLxGJQG/nj18zPBRfbAZNNDcAQdOdBqITvXco3luMQRm4wSCs
+h90QPuXdY+qL2Y7VhjRmRjybsV/iDONbuw3AfjwCwo1DwMdXx2z6m//h7zzao4bV9PwL+IUQTDe
dlSW5Tj2DUu2ZeYIMP76feDWnrLas9bO5daeqjNT8ljdIIjwhTdkuzpXhO4yt0l0Cu2g3Wx33j2Y
kAUfJFFH32Q1Layx1Ik+LFE1Is1RYY+6AbykvsKGHMJtuiRTts/j3mko9CRRdihJNcdtRm/oxi0w
HN+DrirAMqOGunUQ+b1RoPWQQFEDjz7aCyyFsoWrfNOUbvUUCGf6RunQTu9EBeLva5EXAtvOCTx3
Z6PXwRu12uGYhm7ZHYKe/O8Cvo8Az7wU2t3x/7i/ntUi/2bx8IycTs6GBM/rNsuMztUm84t6poY9
Vs1NWeEnelnYCNFcNjoowlsiPGyNKJeIh3LoB06gIlPN1mEDuOhdK6TzyREW60JaSSJu1hwR6eM0
60rhS9Bjfp7qyI7vVqUbf1f1yMbjcZ+n8S5OMnIDJ3fAO7nJCqZ7EKOItnU5+UyjIkcBsWFOGmDi
UAgR9EjSu0SwrXdMFZyUSSl5kUuW3RUOEPbnkcY6Lr+Ok6FFjb0Urgo+3P8jIkdhf0QWf54Ow+Sj
km3Fg/QPWE6IFhsYu233k4uB1ac0VdN9BidI4FZVLfOOE9Zv9pHb2/IChPLQ7MSk5+56rsPom1h1
PzKWtqIct5DlIjdfK72bSgECOvdtWCQuy6vD+0yhTt1izia2wEzz9NDMUfB31ETRegF0Q2a7foJO
fCD+HgWF2Xq1N05MyX9jAb7F5z70rIpG0iqjK8uOa0Sik6Eu93Au62MyqJA6UUlvfWkWYtkFEc9k
X3ZkiRf+NNkT+XEgrEPfATTahyJunb0zylgcJftWbLLMLp39miYTDRDpe+3NrHX2tHZ+rzZWodrl
PvCbyr9BIFakdANhGdgjyxgFhCqg4ZC0oQtlOfK9g1fP4AvzvgDoPs1e/Rj1JY3cbhrXjUPF7KpK
QCPjZyhzd8MvjuKwjDBF4bDpEe5GA5Uw5uqsMI/SQMJ1X3UenrX2UKLWjjMdwJ15STZombhf+jp3
kz3+YzY+9/bSR7uyJuaU+ehfD7OR2UVOHN4V3Od8Z8dpPFChickfLTEUBVImMwWYxAGCs5EDtf2t
x9kKLYt7hz+pZA05ag40WUw4OcF2SnuoT+iAjhRNI6m+LEMwkjzTCgMoA2RQb8M8LoJdDTvA3cfu
sooNwXdKcU6mTbXxY/RUNgEYkX6flGvzvVLd+HWQs4fLxkDXkNM69m6yaGifVJeQvY60tZct0Nd4
2AFw3inhvIOt5+4BmvsJXL3UfoeyyAANqSyrCxovntz1slxu1mSaPrkQzEK8jOfdKlTe7FQ+OV/x
tLOrDVWhjEog6eDVWCTqGsS+Kvd+DTQWZZ8qo9KMRMLD4iB4eBiTJvnsBR8TuNrbtHKH79UMkfEu
BIv9getJyp2T4KGMknoSfUMdlsQUIZHlflksTU1umJyPOedyvCkBVlYbqzTlNCbYfxe0rvwmG43w
MQK8etjVgEW+hXWo+n1MmVQeq9gri81kx5B2AhHigdbNat1Wc6X/xjyhDWASIfazibTwic1D+cND
gua7G0Br21nwM744k/TyvXaDcMBvwR9dKuDpxNFHCbLalX4ofiRTO7kbnJec5RB5HolSt1J0w/hI
B3oTel2NSxNuAW+xRgX2GeGg9m1W9QAXYRp4fbrzR73JG5uXJH3SJ0CcBCqSxCXdhoJmTVCWbyUc
2GrblyXMiqaLmm6bBiv1VAUmGJWlJS+GrUMNAAUgjIEVukzCvRpbuYTUWpvE33YAAQ5LG4Rgt0C3
g8CQTfeQwkJFsWnI0y/s2ej7qtYp3HmrH1OzXMIe5GiSQvClU4QGQOuk89vSdusHDcX/MYi8hg25
Ynq8X2mOgGm1kdrfr1yXV0ihEnvMNdpL6ENg9EDdI+9Zw9W4QA6RakXQ0246BGGoWX8Ns7D4qvmn
3iZxYAVb2GdZuolQE3VPanb/Kun632VU9+1T/U73T0/69rH9P5BWRXiT/89p1ZEHqcvH+vuveZX5
lVNeZQnxF1mv60S4uHpI3Rka/ymxsgLnL6A+SNGhjhUgu2eUJZ8zq1D+RQMS7DmWbrDQ6DX9J7Py
or+QLcciM/Jd2P+B928Sq3MNQhGg2GKbz3FtQS53pvrXEILAZs8naFNDN2DCGM6mJqGHDDSeoxIJ
YWMhzrFwfFNciZcTSNTuI0Xtqr37Zdr+yRrTfNcv9F7SyMAl0WQYNoK/tHdepniB5+WQQANx2zmJ
7+R7tOdTVGp1NlkfdEXT51YWjSKaRq8FkMAxwZUk/5RBd3pvPH01B05VULwOEWQ7RmMmwwdl1dn6
ihzpb1NGlQLpVZQwcZTyUJt4OcxxtoN49mR5azl2mWyMU+J8O1PJmj41bp0tu0pkSX6ceifpN9g9
pMRH6Ic1r+g1/tMwMB3kzeG4x4SdzZZcumaZw7K8rein1l97OY7pgQQxL7gp/SYgtCJA73d9nbTR
dW6Ppb5KsOEJv77y2s7lcREE9VHf8PDWcT3GcjYfca5zOnVTdFUV1NTEld/oQqMwMVSRfd3iHO+8
1xnSMRu8EjFLoqFStJe548fA5mp7ufn3w8EDFFNXx3coF5yrPM6Rx02ay+DKyHnVDwNFt2XTjHAF
AUnPsKLdAzDrIiFrBv0ZElNCKlOYriA/UDw0KpfLxZ+H9LJ04YE5RhaEOwYID7UVNtrLBVPKJZtm
fPMuB1+VDeZACQjlY64TD+6eSvKgRUXsRPaJBq/Kf3ga94Ri8+dROBxBL7YXhw8SuhFK2ni40UM6
WzAaUaPescV6GS8RWj1fgh6kZH/j2Qq3Adp0VkbJwbHpJGZgcPKV+knqRm3qbhaguTreFAPwrh+A
5Dx7Wy+IEyzbybKaxtmOFtTqZe/MGOVcJ5og/TGd51BBI/QEHPcROaziEcad6V9FEXyVx5jsoEBk
sE10uPvzk565RnsSkWBUOCQoMqpVDrWjlxNueTkasdkUH57VNwKAsuArpKcKRlkpUVvldk26kZZs
gNQRcd3QaRQtD27WR7VFw6DXPPCfh3W2DNCwBe9uOyirkiPiPM898KttIe2TbBkaZzxUOtfFwULJ
q72yxJpASksT/w5RNlmReqVWeOzCoU5e2xlnkqsMIIoCZC0c3AYkJ9jZtEDshfrN/XMQVif0LQJh
pbOplsX77jqTXd6mMlf6TZ/R1qL0NOuPaVK0NraFZe5d6koM002iqqw9UqArl3xX0gz+vKpyXk+h
xIvy7a/VvnMtlZCbkFIjlyZqz2wZc/T9IjUdhDSIVbxoLJ8sPzwIVZCN4qem1G1d6fJdHbSUPP78
dn5bNNQobRSHuXcCVg6ly5dfqks5G8DncBia1Q7vRnvNoCPnheXdu6Sh64EJaJJ3Yzi43UXQw9+7
7XqP+gW8r9h1XlkslEdf7FbJNkXuHa8DEC4ejbKz4aBdPBWTLNVhRZf1PmyGUewHcprqcq3gDR/B
l4wPfgsG6qICwLL1o3x4qHLErbZpGKyfp6qI/acIzNKto3AR3Lt+KRAh8QtJnWBq5bwFcAnjXiaZ
tv7d3WQGLxwbJeEI/wAfgeOXcymWzp2iRvUHhEfC8aGY5jyIseudJfKas3Y+rou/zvdjCzv4xzT2
jSYBCL2nV16p2VG/BBRmGOx+VjxuJiEnzdkwXO3SHmWfHzIAX1dzIcXDMGEtSvQ9AkWgwodKwb6k
st3eILGaJ9ce/oX9DnWeeT5WnRW7P5CBU0j0vzKy863IyKijo6juUGvnuDo7C4zZSe5EfntIHW8c
rmiCT8E2KZGq3oGCbaud5elFHssurQcgiynqJdrDV+hQ5m4ZvEcPI56TbUW3812J5qp3T4rgFfes
7Eq94rb6cyxns8iBhesD4WbgI4D/8mUO5JVLoMPh0Kqg+qCDgZbWUvakL6lQbXFVCTFQB6fMN2zW
ePK20l9EcuG0Qyc+BYuEB1BBvcXpDmeLA7pn6SGYxDBTgBTV1nW7tQYwkINsoSoePBaLn81Xc9WO
b1HN6KJ9l4UDuBVQM1cZ3QOkOEZQwfltBF9N9Zt+Trp3gQRZsPFbl28IajI5nH/lql9xAjDr5Wwm
Qs8L+B//YFOaE/6XcykhfulbQ2adxbpkDzZc/Bxlpb7z3kheXodSspfdGHT+hz+vl3/8YqCXPtWe
kGjLXO2/fLEOm6QaR4nJOX6b0y7yVHf0Ij9JD3ZVd8OVi4oddWEltL7/8zf/wzEUBgQOkGA9z/V8
s5B/+eYA//UYjulwqNLVm98htBF8iua+elrRqos+o0iTODs9t4XYVVzFK0Tavixe2S7/8PiEK8iL
+hKTbRKpl4NoZJm4VjjpQ5nZHUW5YRbD1vJETl/RE8n00KKfv0O/MkleuYn+6Zs98jZzE9nM/dmV
KTrEtsKw1bjMisGnB0xt/IdiT28zReWSKkIIK3Hfoqn72n1kGlpni40ED9tLVOXorsqzCwDk9FDP
SwRc0xsqe5f4ajb5j4iuerQCjpFt5WK34i3VHBIUkMqjGi2/3nJZxuqafi2T8+el8E9zAaklIjFz
0UU5fwsoM7RILE2Kc6CpvRvUe9unMqyim85BaOBp7Gf/ag3ndHjl7Z/HTaHJUGn6OT/tYDiCXr79
ta3ttve4CT3wb+Fuodb7vm8d9R6asNVti6lr0VICpLxScfGtfP/nxxbmHb98EcaBgLiADeAQT57t
+mwVWe+srTJqQyUAvaTuxv1YBFmwc/O12Aq7sFG2pnAOQaSjMHzfzLhXgXBepyvJOXQ/apoNm7jo
KN+KRY3+4c9D/P3NmOlBAhv1/pB/nY1w6MMBVH3KCLOMInlR+OHyN/LE1mWEza36G/EJKtphOPav
vJp/mhtSdYHaHucDFYyznelWaTBEy9ofWjl17wco7csuZzPFWyrGfknhtZ4/FZGWCrmLkiJw5Nc3
vkicB7vy1yHZLAIt4xsPAvujM4xx+Mrl9Q9RXWRCOkZGvEt+enZ5YQu5ArCPu4MGtv0NLcC8pwKH
gv+eQqrtb7Exyj9nvPi3chH5ZQmzc9xigb12r0zV7wdpZHIRfFOoAHGEnw3E0QhE0WfsD0nkpxZr
uUIhAJkyx7qsAQFmu2UCngMRNFdTe5XQbNjnrp3It39eKsJcFWer2SP5MHmoWS3nx0rU0jvrIgub
eb9Zq11XDHLd52MZI9JBB42WIy6pX5tuqoKNZY/xZ7gcVnxYyrK+RdtlzY+s+frDVAH2fO3IM3Nw
NjZ68zZ6EEEYBmRKL3c6FfkBnfG1OxCN+HIPRqe8sWgj3IH6T64JLQA36bz+YDXh0tL+17Skktyr
EUyYqqc+65bslTPv3MeI1iNnjwB7QCTuUo47GxJIxQYVJqYLJoLsaXE1WNFFCvqqJ2Ti0yUJ3eNQ
+tnXcCrnW5DnaIz4vk36XqM6GRLCaaZv5HDu0NHGr2EDUxwpFNS7IWhXlX0YBieKXxv3b7cHF6Uf
/HzTPh6Q59UhZ1lVzn1QHtzJbyXKOdVUZR9OaiqcpUvwVs/oS33XMqmLx37Kw/RNLel+fkb6Qlvo
bUojJ//K4vt9VMTh+H54gIqlI89LZ4hXtJb0q+yg7KYBLDGrciDPtpwuzO6duAz9q2FQlsXtvhAX
fiybNRjfrvSIfG8fVA2U1MPsukC7/jywn+qwL1YeBVVuWjwhedsA9s7OsRp17DFw7XiPHXzfyo0k
o6PyKZOxmFB2QJLEBUyJfzF6iLC4isfadiaqByefiqH1+KPcbqlo5IVd3PF7s3fRwlHUNy3EefcK
bQQXSSg6BPl84UYqt7/7QFL4qk6Fxv/6zw/0240QCkmNAVQ0Nts+u+nlToKgmFG8tSN6g3z8ockG
u7m2NAJSe3Rx+wzWRgyccDsEaFtd//m76W693MfY4+DVw3krOGYIGOyz2YydfpYcJvlxaVEBiO7n
Qq1MVjRZBgSfk2M11na2ommcv6Dj6AbjJQoVK2Joy5rX9343+frz9LNmhHgNNacU1ULWiRhSQzUe
srIBXmLZc2LnF+AJknk42p49WO2FU3B2f5zrucl/yKC1yvcJFCvvc95xH4O1kaP/DlEsPw8ZgN0t
4VbQYnfid8hiYbq6PdFD5MI3NBAy0T2EcLLmURztq7zpUW30C83Hbgu3z1FezYLIcH2mqrG79oBm
TldGR+T7Cn59WfqC4hbnpflqNEYyfgrrLlYGpBSZxSTIqxAszyJkJR9zJCypT+HVYWpiM61UioUy
ThR0lCS3WhYLFfzan9+iAedPM7QBe1y+DJVa9CfRYD5cX7k+xSUO8ZHu1LKfIbbHiCOOFuI22wRL
nMrH6bR2XXqnTsdjVLiim+Qypa2cb7wiZuZ2w4jAaAmcylf+XY8ljfkz0jvhXYRVRWPpsnBBRiUH
JKLWuby30G6Y5IMVyQRo4LP+TOu7ADW6jeV6rWfeT0Zmdz3hSVH3b2wxEj3fPY8261hI4rCuc0AN
Lp8HzwNDQ94NKnodfAQn4oVSS7DFUFFY3iavPcXuBGQleGSWUQljAugmNUYvi0ZlIejikJoe6MDB
PLlCRkGy8DBWoO9P6ze3mXOQDwgLQ1GZ14GMv9c88ZiiBP+RkoFihxd+m/+IktwwN9vnvd9MRm63
UBUeDLu47swGfv6pWdaRCQogC1Br9B26iR+dxCm9t6GCmPARD4Ne34HsTX74tAbUB3TZpvYxG4Fl
3gCUrQacbvtuiO1dJ1D1GXAHj1Le5VBY5ktnUBeexGe9Dh7dDpTXg1gyU8Gcu8W8rX4oOMlFWdve
B9+h8Hpos2WcdgM0ouEjUPicIZenkacu9dvHAMvfBa+ZvCDkeGgdevPRUVu2UPEmH1aQlzsxByG7
Qje2OaddTVdWbsIw6fw7oBIIj1w6E4K9FlF4gkTyFU3MSJe3ThPFcgPAuFcQJtBlbq4XmsGAqnAR
n9QbjK2QrNyDc9ChjRzZuM430Gc1FCsqf9Ce0WvwrPGY9FhONLw4ir0YG9fcLO+nBbH2j6IX47zJ
dMMJtFGQC+iEBs7ayC9rgxC83ubsJYLeGf+MYt3m7ThVwxXJEs94CLoMkYedTfY1vrVLCE3c1l5n
eKGowjPXSAOwDhwAI/w1t2PxUKlxvUa0b0KRrSxBlM58/lC4WYLtTebDbrDuyiBCDm0FNccsZbUf
uBcAvYHUY7xYGFIZCvQ/yXzjXDOdyoqK/Mdpl0k9ml9CZ8KUqJ01ysfs3Qrx3QId19dG+Rejccbp
pdnCXuGIMS89A0xkjrUGv5kfeY9N8d/CivvuIlpdd/yCJIeHultKAzu6yN05i9/WAMAoGZ78IMoW
O7AnGwtS0Edzkph9MQNHyH8kNBJAy2eF9kdn21ajue2mJMQtYUCqQj5AK+uzj60z2MVRdBSNQ6Sj
qTAu6PM0S/6OE3CM3opFrvwXvGJWAMEoLzsN2BNyoG77/J5WZNrYYM90dQTvuPBPDwwoPkC808vE
FN2i9dTR/yvddvgGACQZPvVFkgUGHzPRGIQBUc/2Juyadq33YmqHdu8ic2d9R5Ots24Fbs9FfaBt
GPYPkLPK/MKHvJjaaFwODbyJYbWuCz0kY7oLy1xWF+j9t9FdT9mVXhasZgTz+tKyJkhWbRYnH92k
N0xZ5Iko1D5vCRkjR/HfPQ3mr3bAg9aAMT9kawBdarOmfd8UO2fpzT6a9IB8agdjmR/iJjE9nyEJ
zFUZjrA2r3WAiNgjgFizDOd6AHiTFMpbxgNamFX0VgOf41dpvcy8U6r0pq8BBt5wtCtPN165jVHf
qwYOllX7lJKDrrmRw5hlNyzYurvsZySkN0KUVG7gpjUhkL/ICtnQcHro+qJgl5kzrlXa4ZqT3EWW
BTTUVXhvPF9sBBfePB7TVqpEUabsRfqm7GAIf11XZe7r51jJFagE1lfPd3lR5kalqUayzGyuZTFE
WPa+6RA9X7952phA4fmScGIPp8NtL1wTLp0CL0/75r5Cka7j1wLtm0O8GgAvxxt7FeYuzgEtsqPq
SZn7E4mljNdV6jg3UwUkxWyp063XSCeLhy393Thz/rtX51v4vja7wAf9a6GuZGBHNrO+zhvv1CQq
6+nnJ6OCyrRHEJP4yMRbBK+xDkOLucxLmyBGVxNuOLi0l7ynbe/nbFmoaqlK3i52vJb9h9yKO8vf
TnbRdIdUNAW6sr2rJnZlB9GJ09Y9xaX0x2ceGPegqEawjD0Yyiswjkj7XGsNa0scZtR1+IWAlgF3
iK09ml5bO1YmphCnq68IgOxwFgCS4cOy2vWteT86xc9W3ukbEDWqXQBlC0UHe19lpblAvaQqChvv
27lNyAwhM/JeQIXB0f2AEIvVlh/7fjCHVQQOxs6/pA4yVgUAngAoP1QrDPIabP68dZkQYBkqJ+w5
G0dtlrlshLmWgdtQ10EQG0tGcffs32AjNMVTEFGXTGTLknbRksYjUrxxOpAt+eNad7IX99jQFUwF
CtyebQH5mhBZ00DatE3sB7JXjD9nqk4D8/1pibLql8zyVVd+fA4LRFZk+murlnD4sFhSshmRcNSm
UF2SkkJZ1+YYxq0vM4NuXRMTSoOQ0Fs/dZHIuMvylGsfjKJmkjVeWLyO59gjc/qGvw/v2DwkeEoi
4ndTD2TpbR92CS9zjOBfgDEqzQfGfYU32bU3DA2bCDSBNRNagfBRwD4NeLRrXCDSjoQQjDC+XZvm
ZQZBhaE9f0QAcpawpG/hjmR3nlSav7mkqmKLWF3a8DGiyQBk7RqZd/1425zWc43Ap1nPEKjMvXQC
hKDC4TMsAHnEAag0/vw60BB8ZEHpg3aJh5VO/qNXEM2cHRE+jkFmhZjHzMteq3U35UPhXGPopDJc
Nm1kn6u9Ja0gwbIZX5aPwWj19d9RimDRUxDxfVs8EWxXHyEBtvXfqBJCBKJaUkDKgp5d9e14IbCR
4Imr0sO5rXeJPHc5rZ7iE6i8rgdHVWUrGJe0+6ndkymU/t4g/bAun7q6kRDWhj5dgVehaoad6W7s
DNL1FtYYacemAJYFCwxtfGsc9izoMC0/zMkCbfBDtYKK9LconkC93AVFPAfRpkNheN53M00m5EoB
jCwdDEUW1Bs+16N0kerSqb8jIDWiYNylzhrDQNOqCMSNHkPEzN+GgHLs8hDhKe7pexeBmHA4tiMc
IQ67LPEe0P8Pa31RRMp8v50Yo7J9ZzXmJ7cUrXsRYw5dWfvKcYbqvlVjZocXc6dDtV6FAbhwST8e
5Ri0zBUiCfG2Q3exEwd6g/HCHVnnTX4xw/9hbGlXg0zINtGMDUS/qWRaW7hOAEbj4JtY3ubEyxsu
8PgUNT8f2W3moKy4I7axSk7iZ394kJQCudwwX/JHpVoP9yxw5yCl95p0qHoHR7sF9w3yL0H5w0OL
5VPuFBjqABktA19vkIoHo36rISP7G8/CucqIordea29DtB11+ClcBevGR2EZiLWbiAzOnzeYcBVT
WZO2ydMllxuRznLr5MvCI8jTX6ntxMVHUFU4LJfA+kqTlJGAKI6MU27q9bX5LFeBEb/ua4/dm9fY
3M1v4hjVswOLNuJKZ6EQTK4/05M8yn/eCyW/c402jbnr5UJZREICNZmug88As4kdwDhkuwj3gmY+
UPiN8+zu+bgAhAEOez+gt8tBQeAX99DsGrqYKdj1SkHmekueGI9i4xdoT6J5IjKTr/TBaI72RVkm
xswRr+EChtTITuW8CjjZwWA6sf4So0BY6h3qLT9j0rgy0/KMl0AUgTRLJqE58JCrCbgz8KTlCaN2
MD5ITt0asEheWW09HorBBXt84fttuoTHCFSZ0Ye36+5Batk5vOuBaePUYNV4dlw43KuinelUP1/j
GOfMnJFog/+cl1Mag0RIIjqIsL6qd70Kx3RLh0hzssG0Y5Vt1zRa+S3ZAOK6cE7HckbcSoJ0Cpx1
ElGy6S1pADk1coScZ9XpyEPBOSKeeb5cn/WXitCyymxTJxUVFXRmfhqXtqfIJ9P47TTQam0TKjhh
Yg5VfQrXk7gy6WBDt8YkFItDilil0pQaxGycbY7hkA1cEKESJtCyO2ftm32ZWVF6jRBSvDhfFiua
p/XoMcHztGOFhNE72+10k+xq3JOTJ8TidfwOFaquuFiz1IrX7ZhbIw4ZEeunAl2bdu6yRX64Ff0F
JboifKJMYL/vmribv6STNDioFNh2fnRRGG0vnTGJl49tXFTTdvVXuR6TVsv1PaHV2llH1UTenF0t
FJo7oPJFsxYf5w5G+2cnrkQNmD1FDY7iMnpuapOIQWHFgSLv0LzNqm71ER4oZRZeUPe2UIeO1mUp
9rqZ3Uc0w2fn0qp1l3/NtSPoJiAHcESNIurqK0RPR/9y1aM1vqvoyMX3I/Ld7EtVo7caHY3IWfIj
RsE/iXa+wtUIkDZaceQsZdEaLiInFrYyVYtAwo5r0o2zW5OaxUdbQBaoqZExcwSPgU+bF71GW5Q3
Xtqp9etzxvUcZRMGmKjnVCQ45SuWjM2F6w4pWSVcHwL4APUwCx50MwCg26ZtHbAoUTQwiXrC8za7
0/pHRsV8mnPaVfOyUm5EYAffh2MG+LJ4PKXcRbyaUPM5zn3eEoE3mrC6w4eSVWtJ3dmfKRtAxB6X
DHWqxTXv/QDLpp0W2P4DxqcbCKLTyKHtILKK9aoen8MRE1pneWdOC1WsfX6jKZHlmF1gJNNuKstu
qqtgXDFQ2y3JbI6MZ0FiiwSBr4/cdmbzF00Vm2Qmtkkl264QCGjbg0BkFSgAb7gxPO2YPVNkmK/8
4FwqObrQ9RbRvujmbMaNrJmn8j1bCgXLDVDHHtaEgpynL4HxV9MdL7Cd7pKiCVcMTGy52pRP/G61
96AvZ/Uko2hQT8QSQ/41DXE6+ghF1WYZqn7R+VedI3ED9TgA21NwX/i9O6CUYZt8CvS6wT2taHMs
X1oESBjvbAR/nnIgJBk2wApHSpL1xTaHILrT5vxu2tEWrPKfxaOAXn4DHhv0vp1vCnxhTEOgm20O
0p6Igdioyzx+wK+l9+8QrzQ3wSycmlf1fIax40LKE6kaJRFOhqICwpiG4pVvhNdbZfUGt8+OF+af
7qHBlhXDKU/hfG9Lk23ES2DUlvETIhb1LIdNsWvZEoZ893xJm6IT094UZg0UwqMM4k/O4PfHxbOB
LlI0heR4g++dWXxZZzfEedVARB1vHCVNQaPzW6X4Mjp7QOjnQI5DvoPdH7Mw52fwIEXgMqLmUS0s
ngYJkSjaOENUtNFuOdUAKrumYoIULUk0NAH2T1wLN/S3kUD34DLU42h/WtsMZ2iAlq1/F2Stw7Sh
EJZM7xNXDOP75zvVrtufxdMJoCeyBygJLF8xlenEsJeAucykJcvAXE/0RXhsQm4zTXE6W5zMls0u
b7BiWVS75Qo0t2YvnEVza0qXYvA2sJyKybCzXii9UUixDPV+jmRsKX5hQP3y+hnaSDPWRBoUIAoO
h/65lkcdlshB68Bs++dkMRljRUpRDT7SmxvSyhByY9aNaCSwQRd/OQadHEPCZAwROE565aGRAWdH
URG7yJzWuDMKDV9IG/5pmDibYszNv+qwYUwU8zpUxVhDacWr6wFw8AiJ5ZsAv8qMAUDWSPMD6j+Y
8t5meERVutsup4pahhSMvGHem/au1NT7nhB5SWxiLzGvd27qwGWA7Arp3fn0s6Pwr6gF/x/53MKn
3fg/Mw9un+bsW/Mr7eDnLzzzDkL/r8DBrAAmN2hPF/TEf3gHkAf+gjfghmDzBIgml/bRM+9AQkkQ
0A0MxgmXPQKf//AOhPsXFGwwiSDqBBD4IPg3xAPTgfql42Yj34TRoI2wD0BPsIKmh/QLsIhGjMiA
gne36URUuOvoron7wu0K5xtuTA5tCgtAKyUwx7MOcdkTPv0yV29OX/UryFScNSOhVoC8Q4HEx7kR
wuJ5tzmbkHWklzPeNKojS3XG3o/euQlhxeXiRWl7NS9gQt7EfT8ra5PnqAVeYZWqm2qbnOQ0fQWw
LX2tSXrWobcDenaOoX0ENmCb38bl2NLT3E3ixpl0qXYhpqTJts/CCWEQ9GJH5KtW7gw1S3KMAvkL
SpayggZbkt3lbxDWLyZgdakVXHkI2YhXWosG8fXLiwM4ABwKFLnk9UkQYWcvrgLSMap66mi45A5m
SnTUhku3yud107WYZv1L1LINF8kzkGW4FhhVsTZfLhRY167TShCaGY0ghLRwT1quZWuFb6zZrtof
c0Eh6Br3YgK20QH2vYFFW2PEWaRDj8ywhzwVKl7jdeLoCltfb4yyN1M9Zt6bVxaUaWu+mBnD8QmN
TIEA5QGI+OVIRUM8bM2OuF7xcpsvR87X+BIWN7XCpAP1itt4VT81TTogvdwTCyFwqryLzp119koP
1nzVi6FIoP5QU3BEZZ3/xlGpkc6dS19M17jfjZpCU6XK2wklXQ/SHFJInzOKdWnyytI4w7iwNKAW
RKAbAtq+TnjuwVpT0vcBN2jgZ+gB7BAe67BR9AsbOTU8f7v3q9fn9saq3Ww+NuBvoMZaiKm8gnE5
az+bFcruQY4CDogrotAM85ejhXy6xLiuxb2GYnuxbAdIrIQJXVSn8/HP7/yszw4k0TWLksYpM22O
xpdfhVOfj3qWM2NwZS3Drj09k0h9ib46sc6HvibUulyoxbuvoGV++2rXpRwHFo+pZhiu2ae/PKXl
u6hd0Ui58i2Rz0fE+cgNi9bx75ts5UEtBJZ7VBcGq3/lNZ+fAB74P7TwXIMFRv3jHPRF+RPcLVzc
K0VAhUaRrth6p+MoxcjstTkWeKSdLWfuMEHcx39BUMRGR+7ls6qsneMG8wgST2tp9glWOD9IRxGG
kglWkXs2GjpksD7WbR/l/j4v8RqtSizv93HbLfcy0FCxCje6XNql3AWd6xPxNOF1TONqPzn1tO0h
S23gaY9XsPzlpy7yp4vOtvy3U+RjJNPXYi8HfTd7cfrONDFbd1NGMUiqQ0e6UrhXtgWy3XoayxIh
W0LqHxFKYV/bQY2HxBIl7ryrd8dy+FoB1jt6NqI+1CuRdvVQaiJPFxflGlZYe3ROeN0DwjmGyEy/
R/w8vM+aCGu8pHHxhIPZZYMQv8FKudtRXkedMq/LgknB745L9YOE14uEl1Nge1wh5z14+ZUPHAAr
xurDhMjlwzg58x5Xs343kkMfsYr0LxLVpI/toH8EGsbBZkKSchtNBVoKqEPtKhqcxyiaUS8jMiTR
9ujv1qnb3pFpuhsBFhW/gFZc/Bd7Z7YkKXZm3VfRC1DGcIDDZTuOzzGPGTdYREYk83CY4en/RWbp
VynbWjLdtvVNlUxRmeHu4Idv2HvtjunxZiSQ5zk0yLw0HVL8IJyUzXuT9eY+nG13V9ph9Rihe8Gp
GpZbHs8G6ik27JtZNcynUC5ckb5121qOe2fLjvWV0xl3EuPY/VDpww/WlRPObttj+Y+Fa5PNZPTd
WWs8tssrwcsVQdL3bUjnUAwQwb3ZECgr0hXw/pvVbJ+mult8Ow67vQ2ofN87NfPG0jpVscN8Sijm
YpXC/xTzn5V926nAQd2gndnbLxeohv1jSKr7t3Qo83DL8ZDeZEz4HwwZWjd4oYbnQhhECcYDmxtG
AGflCNROiZw9f/YE+BFVSGPP9p4ArryA49VkuEG2jHDS7/BmzqbR5q2zRZ0WpeyrNZXaxYOKNG6u
6wkDVn+qwvk7kzLbn5zWwMU9t0xNoulMVob7ysIjmQg/LtJDjJoKd37idodKb1Ak6PknDCuA6rId
9ylZXJvYyYdr5WrJBl4YnBkwgD0MM1JwupWNYpdPM9me2wVS8GYQi7vLzYQOkF0neGIXuozZDj6M
SYLHmDYxoDKGAA1kCMXDjh9YsVxI88392a0+HSZOm7GOjkY9Fw9MLF9mI2O2LhF24UcDLW1M+jcj
kfvBLiy/i/r6MkfgOEVCFko1jHtkvlNg5RlTafKegsQkMJGV98xdhwmRuTUdGI3Iss5ovb1ppmiC
irpC3Da3D84SFtcJHIZbVrjzJY0sFTQ4X89a7SA6a90BhcUyNr3adICNGkJ1h4GgZpeY3o075/VA
bmQ8fVmMtG2/6jOPXdKUXxnoRrKzjMc8f42zMNe+JcNchPwlciRlePbcNL6qPabpn0aYGj8UVw4T
TGk194BKbWc7lqrrriWuSOfFY0sWPmM0MKECJEuSAgRwYE7+kNUA30cz59Z5QPunfzaSpRflYN8s
t4OQ0bQ3E0kyLWtaI9/9qpRKjWSzfOPQPYvjFAteFWBTK5jYMoKMgcEhILu2Q5Ps1sVGTI0ZU2a1
PVu6nZdWZnwc2zyUPpnA/A2DpbGu0eaEkAQjQpIzTHUvL1GpL8JvpzLJTvbMR1D6FRKo5oJVSQzX
LiexEIGq5EroNBrOlec+zib6ztB09U2J8GDxrbyI2kBwjjo+1ORRXOyaMPqr1Ze/3AoWWP3W1MYl
/Fpmvh9XRZ2Jd7OhkjvVc7s8lR63WOSn9NrO9Z+0aZWE9uukDD4baJQ6PBwNH+xiVrUVoa1ymJpt
6gVfIjQI5m75Eu4so2MYXRQqyk59jMXqtisn6TwWjqzywLC80YOyBIfeZqQpawmSoA4ROSie9OVX
SZw1sloTtcjZxF8ZH3WPaNjULzSZjOzgda5QHLglCVnNDppmeeV0o2ntylZZ98jmuN4XpZezcHwN
TwlxQwTfogph/VeQJARGeBo4uzjl2XPM1qhzcWFvlzsBU7/cJ3pFjN7Kt7P0oJSMpNljEamEVDVe
WsisRqa7n4jzZEz6rkH6Eby4gVzLwIUP6+5JFyaHOIkjsrfEILJ+bzvWKDdkg8jqYqPwIGF+coV4
9qBzN19FOXJZNKnXQ7ul7kp5Wo78Y9rTfqZSBQQFJunFLMusf+uItkP1rODCsFqZh7ASX6LQ1zmE
RVw49Fn8JToDQcNq6jvmj/py5JAU7T1zdGnAqKOOPlRxHSVPdWeiThvaeeGTig1lIVVu5pIjK+wL
hC4Km/ksNi2gYAGbhqaKgNJ8jlmyoDfTmxI5SjkQa457T1UrRnxeh0noSPr0UVNe/OJGZIpqCdTF
nJCWYY+qXx2jJgce1qtQMLWzpzeb4fGTMQ/eqS5jdveJUaMgMZxn6uQXhVv9yNsrd2NJU0JcCKsq
/FpntHFjvlO9Poebuqi6W6+f3tXAfjmHTrYPZQrcqytCJAoz95lZt0dnCrUHHcnWfjFrni2wV31H
kJpGxaXf1ZwrW3jM7k3iDuz0Es/ZIpe0WXYqY9O4WC43oef2gVqGaoep0TuRkNIHJGgviMomDhZZ
TSuCRe/yeyCC+VZqLEshs7BsR46V5qdYEp+w6dntXrl2lGdHREb60UQ4eUhAnh4sY0C0XuC7TeLx
2QAb4G4cL4LfAkpyoxeCRCQoJSeB2ugMVWNl9Yr8PJTc1eALyW8lC1tiEK/tDzOq870F+pEshn5h
C9eXx64kG5bJ4bSRSIyOzQL1umzTL7EUzb2K7HLTIkpntoiKw5iq+L5K+etaCEVPIHEN6ZdC1pdG
L0ty6uLavUnHxqNKsOyIB94CCgjYxuDbWj88Ic1rGIUzo+eZh20AjBvTMFL4utH4AY9GXkidsZ7R
LGP9zGFN+20NihWOTprsiLfthg3NTqOCOA7t54zhob1zvaiQ30SDpvB6GOe03UgOX9pAu00pAduY
uB5bluamLmVDMWT2LFsXygM0s3lfPyQ8rE9RlJjEqFbhObNGE9RpXg3+4EXD3qql4UFGMedD1kWz
tm0qPKGbdGj60xR10Am6prpFn0NBxbuXyIfYv2xqx80eS0QgEyP9wXxJ0G0/JYSineKGMNYuCa1j
vHbaWzFP7VFXE6OGhryPgIwscJZJYoud7tS1EyA37NjTk0b72fWz92wbkDF9pyftfNMztUw2DHi8
ctOgAy43SsbVhtj1jnDXCWqlGkgPBi3LIH4C8mPs+qaPTsDwvU1tWTy3iBD1Yt9MmqT3RV/3lzlp
mrdBJtmDkaOIAF/WLy/WKsvHMpSnOxe/vwVwVNPx3UAvHX3cnCkLH772J0ls0VNHB37HgZ6DTmXo
e9NMYQ4Dd6y30JTyedeyJUmCKFWM4DWc4vCjYLXtPFhUV5FFGvYh9eJx5PNlyMtiPLO1TTin+dmc
Iy0w4mV6R6vrBlOTGA9D33o+apXSjzM72rXNZO9BplUrcS15zICMIPlhXZlACPdxz1ovfLSKNBzM
R1uzSgx3u4JEcY7HZKfELSnn9E17y+mjrbJciwUCMVXDtUd9eKsSfXxyEpfw6jENxydSpjtwviq7
ZH1WXNVlcaXBZP0+qi68cnIlb1jadTt9mu0D7lLEatbosgJIopP0ZMqMKSPmHMFic1n0lFusNTFf
clpohxoQ+I0NzP9d0qiQGkwu6Xe+rGax1S2nhNg31+9Mnse96OWnWVJg8nZ62QdkpAjCmuFcBVbi
pQeR0I4VjdTUli3OF3GozomkmhiIRWLsgewu+3kwiBVqyvbK7PImwLr70XfZKHcTBlhss4Px4NAF
b0Emxgd68jooZ/vLnjTyQNriHLl9tFNEK9zpoak/dvQAJ50q1ocRPF4z1RYkrZJ0HUJLImU1dV/t
NmyvtRS1qdS6eF+JDHe8qN2jrQ81EaGtDfsp0be5ZFSuCXUx8EZT/SBxVBNIua5ip01keQ5qPuQ7
okrjG+I6fVezmDuixdYxRueElsv2EIaORTU21J61s2wqqoUXtJNJEW4XPfveWG6MmEzzgoFNO4VO
Nx9KJ8y3s9PTjrLWDwpiRdV+gjH8fR7FUy2a7JS1TnSy0ypaJRP3Tm65P+ixqoeBPvKa7bzeBmwX
sjIYpTbeh4ICeSvbvr7BOF66V3PBtwuPRiTPMamOSYIgVdo9OMHOtjYa/KbbpLS1R5v2Su4lEYLp
IS3dlOhi2YVv1D7GVnbewirSKe51Szdf50a1+yqpUXFI0gP5zIzsWU65hXwwb7ZZGdr3YGXhjGde
fkwq81s/DvX9GAO8LVQ43Ja1Gk+4HCLObNc4h86MSoo64SHU5eCnFVqeZIJZBqdFviiHvHc02NpN
koK96gzz4MQzUzk9jx2W//lVj6NzJ5vOPSu0W9tuqIvvHGWsrmNteql6QqwQRLr5cVn5LtgA0Seg
Y9GCXA7T9dS484XvNoiyQXiXScUOYryVu1SndxltCFYDZd6VUHW21mqbmkrT2UV6RFHGfRIzgFDZ
sUA5iCktTx5Srx6uybDT6wP4QdMHfV+8CaXVr7VS6lpg+vAJMVGHPFHaO5NMDvElL3fc0W52kKa2
7BhZLyz8Qcr9aEbR+Yvr5kFNKkWQM8cKWq9JHIgnjYXqK3NbujxOxkBUmN+6JMarnREm3zXZrZnl
zb3jWJkfW6wwY20GmV1q2ZWXUJvpyCoPdT18JiJrOn9QrVMh3UsQjLpZ/ba4MOUQ/tOgljy3uf/Q
M8Fgjd5R9TQFmLDE2KS6cYuHtjqhdCFoQ5nt2RJKXk2DKa6ZRFt37QCvfbMUrnkY4vCMsBvgZ7Xk
rk9XE4MyTg1r3yXaOAVY+7qHOJXlTc+m9t3LO76AyaL/iBloUNmHtKsjssUtg7rwQeidfl05gwkp
kJrwUgqz2zVJPQDSM0rnVIe6i/vDG/eoS46DXhsEWGo6WIoWZlrbGYsgW1rvvnqG12s3OWzLaaj2
eSWWzSJS563NdPN9YRaD/5FE1i31Ph+YbN1dQ8ka8AF85cJ7qaMMCX0hvHuxgEA0CKcmSbfID8YI
2sFQWbsfVZMeI9EoP4rIndw0rTFftNxEvkuFaL/opuruVvU0IxHb5iW4Z1pa+0lr5undadtyx0i2
APYI95Quyq2/FdE430o12+D3NMQDKzFssbeMG/sVIZm/5Us+tt/gg7DoXCDa74wy442VTSW+e0U0
ffGwBKTJhb1gb0uRbuJH2tjjLB56ga8HbZEOwhKqBicm7s7at2Q0bpOK2OAzI6MwuoSORM+YMTn6
0Meodg8EaxX9lrbLfsGrNT5BXW3G2KB58bTS26SG06kLTJ+w714mxxhGxfZfDKalQL4ZsqsLazsl
kMknSsNpvJqN2Hgh+dTb6LV4aXjSXulNVnwxK6HkqNFci9usMxRJ0Sh32IHXPgZOLT0NP3uYJmYy
cP0rzgqZXi72TGBIwnCWlRcJJSCdzspMmH+auDvLK5VJ0PrLHPL/zIDpWfKyiFsgx9W62ww5Sn3d
u156lvJbbMRieIy8TlzlHbT1q3okQ+etLy2T4IlxnMMgdHLpbl1sEuUeKegqECeLnD81q5whYkwa
lHfxkDPa97NpkeSC1hpuP64ksnkW0j2sWOzrn+0zB3c4fddiL+tYD0MbDZ8a/D0W0YsLL1ai7S++
Eq/tlnuiAnKGevWC8dfHBTM3+wWJUnyWS7Sk50jglbu1tI68EzSA2HqYDZgx/xIGVhQq/UgqDkMS
DtzoKOekTw+r3/M6x8yx3C6pHSa4NIAN0notNI/9bLUEh1Zm68oTwgxzAnTc0vhn4NTMM6KllUlm
IbgpTHLfK8YTtcJpBPscrsTtuGi1vqtcUl5uB1jk6ZGM87k4o5hm9K17I6KCnpOGZcMQRtOLHaWl
FL6BFaMKWBOEYi+Nzuz2lKYMC6KM8LfjnICKIe6hIeZmI+y5OOmMF2A+up7Irsaf/jLCpWuaoIEK
/QiNFtXk0usY0IHX5t38YzFksxD4Fy3S+QFoGSWlP/Ut95NhxOsOq6r44C2t4Z8IBZHB2Xpu0pd2
zsJmzwlFm1xylKvpuTAsfnfpUtq+chin5i21UNpQIRvqjmxa4z2L2furTUG31tDDW80UJBGtMd+c
mg1JuNYyujMD0+iGdbDb2H24sTzN+aFazRge/5Rv5oNcJSroY9ebxca16Gw626gongo3pBupQ7gp
cUiJ+dgaK+43nGZZb9xlTE9mG7ti14Qph5RB2KcFfGupqp2Cb0o+AXd0GojJLG0o0c5CNGCa8j7j
tsoYLC5mGpcngjQMsgvcbp42bTTaMXUcayvf4dY48AgcvctCqasF6yZKXJVLCwaaB/9i3sWi1ch5
TtDvxiHyCsZc0ttBUSi6ndIX3jXDDu9sNP1EgFg+rJOzLOJiQtxAshZ2VAS7xHLGgm1VWobbsTWA
a46qprbi4JvUqRwEf0q4gyup+ViCnVAWLvJkh5isjlQ8w7DgBVrXlOLnZW0s/BUPZg4211d49tQx
bGwdRUWmDctFa3Nn2EBx7Ibd3BfSDLxlGMvrsVVtvsUGp525uTTvum9EdUTs6jb3IjWy+t1rDWwY
s+tkewbZaX2i1TTnM2vbHv9cI53ykKP31e9jRCfEdUyjvWw97NzpNeo722OsYLTl1SRKb4tWug53
C8U+NWzpOd6FxkhBDgXwTYIm8+P0ZHdmwnBXeM3LL2H6L30cY5rO87NpqdrvgqT4fGuIgVB3tEG3
UcElItrRaNpPj/DdjKK04nL3UVMgmLds88XNIYm+oiqimTKXqP60uNTvzIgy60C2QTXvHGKTUVQS
omNtZw6GMFi/YRzRkqb+gESGW6NL8/nj15ezawzuUak3HiEsGBTjDLEV6KZDORgIw2PHZDCIrnRp
TyYs9nGXUyiSu9QwSWQpVJdmkKVtesYeUGK/s6yu3MbIu+aTM5tNdGPpYaXOqVbm+IamdLXEtXGV
0ld2iSEHUljHhfkj8D2I09y47s7tPAiiqIvT8zAT7HJ00Yj9cFt9jH9YlW0sTJ7N0En54ASTHaWZ
gOtYihTFq2h6vvOJqVbPblOs6tcIAjXDrsXizd2a5sDBUbsiz/bmUkT70cRWuIX5DTN9AxRQ5Xu7
c6v5RMfOvna1dKP0TZntZCceA+QN24NMESXZOrfpjn0sk3XNrp1yV6fe/Kzmcr6Yc8aWmkVEw/n5
S3U1ZSV1d9qMKiKpxHWKk72kOoQFkayW8a6uzPA5cWNb7T3NlprBoJxKm3O6CImNEszEbrwpiaud
JDSCJydsY2s/5QP7rNieMID7JNhpvIe60LJiA5eP8O22kJq7HXWZHhbk5PbBiPMuPdJueE/gkEg1
5RuMYzGSesf3Fa9uvC2WVn3oQ0Lb3bWJYe8MRmKvjZLhuBVEG5MN+fMZ8WtVOhXo8oIqSY0HO3Gq
6IoPya7uKlDSjCxYpnbP9Rx3zvWvE9NVeI2fhgaJIzwgPbF9LI6mtWB4tYZ4r7U9F85zJYtfEWPb
4ATWy/hgLtOSHk0u5bEeYuDKc2917SeWUOjbUEXWXblDZPp+pg57wmUsxVYv8/Zbbbg63JFZLiCh
3Koezc6Pp96hUuYik5E0RyhwD6XbcVsYMzEie6jKVX2Ly4nhST53k7bXy2TybjQmnxhEqqiXb7kt
7fxKTJnznTGDmi+t1gmxTXksDo9URDZaVirf5TaEUD08ulGv+PpO1XAUqeYMl7yM9OUeiSA/ZGvs
9IxBVkTxMdSamGAcUqJXnwzifNKGsFqoL54necYDRUfaSiyZni/aNUgdo96PGKX0A0y1dSCs9aaw
ATWPbTiNfjzgOf0eFk2E2Q5GXnWRjV0Qo8YxZSxbTZfVEm+ricBTfWt4LBTGc4lstMZAKKsRp0hh
FUPgYOcz35pisMdtCMCHLxXLAY8VQeIhDNkYjM2phxs3LoeHFlJ2fUczMSd79rG2vLh5Pwo/Tc2i
ONRhkX7LGqgh3KLYCtcZ9sSW40A2kDSumT8VKqDT66xTxNKUYTtG2+X5zxrJ1nuSGOUcYWFqk6zk
0YVMwu34FhfFch3p2fBJcAEngOYYq0hQUlTWb41twpBfyFDIr1ZL+PQgaxCb2yTquc9KWXLR9BSn
ypHRRV0fNAI4Gz+3p6x/WHRqmoOe0/UchsXVnlk0tYdx1OfaF2A10gtQfjiJfuQM84SWRou+XJfd
5zs9q1YS0GDqHwgfU/VdR6hLHzhOsQOMeSR8gxqAnWWsZ5uOSMUPTNhj/Dp6kwrfbVDsw2PIeNP7
wYJlUoe5I7Lp2MxpsiVqMluYYcesIs5WCcPpqo0o5AMCvVr9YWaeRcLy+sEeoFVq3aXEjFBeh2gx
0DSj2M9eCM4IOegzPDLkNcYxkE344IKkrS6i6PqM48QZJJr9CilpOStWinna0lG1RhzxuRa3Fm5j
vr4uQc5EhClA3JveytLlDo0yj9WK7Lv2oyh7YnF8QZwAIhq2UP0ZClFdHRo0dsa6ZEmWC7hm07zG
wS/LjQZacgY9OtKehZtFq7r5FUumSpiOlPZ4RcRFKe4Hg4fjAZMbZ7OiQ8+uUhKJl9Mw5CUCnRqH
tEsYUza3yTFpw8q7TUNXuNdyAczFqoWKxWEoUhvrtx7G53ymZ+j7AGLs3L24tpZ4AWPgom+DP5XB
/Wg3zAoJbQ7Vtu8YvTRMTisnyoMCTYVW31ja0BnelYYaNF6l+hS6fbDwa8l/+Nf6md9UgGv7buM3
cKFfYAxD0fLPwg6bmrpxhmbaD+DsrYdOALx6ASKPAngikmvaewYb99sl5wq9erlH8fzzBfyftPTf
RAVhT//LlfpvWUEP75D0/nabfDXN199gW//tKlH9V/7PcUM//44/1aa28wcaTrFislhCAvH5h9qU
HwGBlA66RYPhAWqiv6cHuX+sxn0X/LRn65yyyH7a6ld6EOJVlGtgL9GoIkd1zP9Ea8qik/voL3o4
AFB8g3WHX7Kqh5Br/fN9JrSeRrXksRwvVntwx+SF37lTbXFxE9YrAvvAJl1mxmNGF/tuTIDpdF7K
UO7kkO7jnJ/w7Y8Pdkq2RGcgKBkZoKGSCEQp+42ZFGdRLCccuOva/aGv8rexyX+IWvgoXs69o51w
CWApZES6Sab0E+bIcfTEMzsQ5Crh1AVmX2F3XJ49o/b89X+kwP0JCIg5nafoo4BwfUjcZWDpJ6fN
YLkfRAh8FZmnMSbAhKXIQgwyncUdrpw73vC1Jcq3RDcPlZ3p2zQMKQ6ZxRGN0wD2pSbKEextERYs
V8u8LAcsMpj5KKTYUvIKkvSHBAwAmJMpYWSr17wu3ryqCEojPHU8vTbsFU7z4O54Pk1B0WUfut14
pANYUTAYZf3rZSWtydRDMZEaytqv0ujJ026m2rpdFpkF2Bzfxtm5jiPc+22XfOL3RMnPK0FDSRKc
w7Yo6fTngsfArVAhe2iBXJ/so3Zjsuvr3fQTEmbKvP2jKaKC6bDA1lL316IyXopWw4w5vg3O/Ny2
XLkkI0FgLuKPcXGPi0xrH1ZNDc0yqf02RFO7FEEaN11QlPmt5i0vy8jnZNpcI/iiG7vv7/quvs10
1frpzPvJvIVmCk0oJfjKJzGQZfXdCXP8rEivL1z5CoTUr/J+2OWDA1cp6YEALbo/iW/Uc4QV8OQH
2kEWXZV8hO00M7fI6yDqTS3wZkGpTj4iyZeE3yyzuHP0ZJM6bGsTQ8P8106Mx/El0xda3Q7zIS54
25pOZE5edQxxoXk1ZM6sqqaZLSmhLbwErRgA7WAWoJCffc3ru4BypH3E9jdhUrHANndN6vNlJjFa
Z0lXivCUNjqkjknspxBQTCKoLvPB2jhFdz27jJRsCEo++bR4NRdudocFgVsbwWgZ5Nh5x3UxK4zy
bQHEwZbT2cXKOBkiu2eMcevqXP1YdbcFVu8o3TEOf/vL6XX765v+V7H3b3pYmK4eWvOV2W4jWbSN
36S5TqlXIurdaC/zmvFGZe/n1DmApKHOFPm/kyz/JgT+9dugz64PNbTyvwuBh96gPY/DaO9KyLYk
cOwbt99rVfkK1X4Js+vRpmXEdMUN2b7+63f6u6z91y/nUHWQzdmUyL8ddSWzIgZLZrRH+/ph2Xq1
dbTZNxmoALLhrPl5IYo1VCW/yLK4aAi6/vVL+E2Z+vMVGLrOkb4aCNhT/HbYWrbA621E+2wYroRZ
XKLYOSpyNmaRB1WY/ZuP2/1NHbr+PtITeF7AHGbU+Tvuu7T0tkGSGe1DKoxN1yAHmZ+b7IZhMKG/
hAUw2fYeETR6xHyOz6lwrrr6w1QgM9j8Zx3ruZA8+K4E/4uspdK2RX9W6fAsK7nrzexg1eq68NR+
+cQKXPoKb6w7M6ZfOI/K3rorZykpCd0j+vf3dESJR35LiLaP0yjQZfzlqAmPYp+/TTn5s7VlXKD3
Nz4vHBbz0AWpMiDoIqyK4/FdWd5jATiIhsBq0DAvmj+M4tNVzWuKpXFD3k27r3uDiZdoEaHCTsgj
SBEAiJ5NxfEpzedslo/xoj/PkG42SSOvMRwwppXxqSS1sqrXpa1u+z+v+//VUv+mlvqXldR/5R/v
5T+HLvLf/6qaTOMPXB7gXclnJuvjp675VzSI4f2B1NlwGLeZTMd+uh7+XjWZf6CwR+GO65t/sz74
/1WT5f0BdY1xLv4cem3Jj/6TzMV/qpnwDlGygcKzPVolshTM3w4S1atEgSmKYNyAGs/KLufkxB0b
VHk9/btGwFyzKv9SovHrPB2GqKAYdPgo/lv6h7ILgGeYNnxUKuJ18brkQyfWkUal7asrqYm+241y
lY9VhTl+tFbBAiePzOF6TmfHOvDIDll5oHa+If2aZgaFRE9MY88SVvTCMbC5OonuhzCyz63oisov
yno8DrjRS5/2PwMQ4ejyNUOSAeuKHQ5lFiND9qihUaWssNLiGY99UaNgTK27zEFO443FwGtRabIh
hsMd6KQRPG41IZPXJkToGiX0zhsbpoDntyIdmZgnaGo3CNBMxlJZaL4hLHaZCc9u/EwUg2P4mI7X
/UlZMKm2bU3TfRgEVrE1nDXCR2ash5GhVS/tFBZwZuv0Pirdhq27NQsewtReSKbJtQ99fRAwiLRe
qduB3NYoQDJgDF8pyZJOwP6ye4uwct/EIXXxbp4a+5XFv0ZgQ5NjwfJyc0SFCFTlWR+NKTloGF8R
NmGMvHMzWNRk2tEB+xLp0zeYneFL4qFH2gJkz4khL/WWmaW+KMRT+ji+CX3dBJtkZb6Y8zAhwiKW
7gN/fDLumLJ1dN0KY7/f6qBq/SnyjLtRY458EIy0gNAsRn+XjhZVlBqZ6vtWn0hMv64Y9P04OX3v
l2Mjz9y1uHdlM3uPWOPimvtF2rCBS3gEG0dznbcYKxfJB50p3gnB1Uw/X1KKVoc9RLNDRKhu57Eb
PhhxMvpHM4FgCsjRZPuoPQa6BZ55T4Jid/GzZSKEXKkl3sNGI7O3Ysvx1NVjyTUndazeOMIZboYQ
FMymZeegEBBXLFk1Dx28UxnT3upE85XUelUGrJ/HbWYiNGC6hS8OUYp0PpnzpCx581l/LCMkpVsd
itQSMNpq9QNCxjaIjXzoX8VoZ0x555hAUotMWjPIM3d8i9iFsiOZHCp2OGE6flPlJiy1+tlEEygA
NR6LGaLpEUfJHPvcJtoHwhs3Zk2MrXu965DhUZzHXNmYuJdtxoaAtbtBBvemjzX1YMFnBmTRTDFr
ZmviMW+iFpr80C0jbNtIVhH4szjzFTGOGbJws6H2X1a2m9LoEFjO4lrb9GjBi42O9eKHh0kJ0odE
k8VMD3GJBQ/oQHRb6wYmtHr81tpcs57RZ0/zCfhAL2Z6Y//Ydg2CMY4u9AyWJTOkimh9sWBP8rqY
mLMFgMzVJ5LffvEhUvXOhm1lhcGXTvC9JjyFoYoeVW4QQ3SlOelQ55s9TLdtmOCnD8SC8xU5adFd
pfXsAoOv0cntIROiQ/a0JXqMc7LLCEMpm3JnJ6r7nseL0/n9UOjWVTejIoUEO8gRrWeMNp/MroWt
kpM7b4uz4gmstDFvOsedn92k1R9rOid4AnHW+joTyVvby21wLUqaamtnllts//PH+P/OIK8VVPo/
22n/Cx/Hb/HI6x/49ag2mFXga8PKQVEL/pxB1q8ntYcp1va4J22E6h5dBqOHvz+pvT+YstmUwjpr
kF+jj3/MNyzUD0K3DMye+OWs/+RJDQ1lHZT9Y8Dh6qYFdBUvLV5JwL+Gvf78L26wlBCPGKNh6qM2
D09tX5BrCf9zdF/DKHZ3lqtOXtPudQuZqH5IJtGxin1zkxTgmZk760MjfvTsmeBCocXZ05hWgaZ4
KpGTNMaP636f4tTeh1ble4UV+dztGPOzGtupyd40eSTRVDB66I4D9o+GLyhMC9KxONVlNBwBYBCe
+9q1NgA67wM+GPpjqueY0a2YGjgdHGxVlKGQOWXxjdl7x8lBL0FZclWWJg/K6b7lRCnFi2aQuULj
irDkqLDK06MuN8LJ4G+lyYsZmsofp9VuogXgiVaLPCX0tsjSE4rOb5MxEgvYZHtl1DulpT6WrI1o
w9eBzFQzQ4HNYi9I7HDbRG9VybhkPBn1W9ehQk3kq5MFDCcZD3/ry09kK3TULwOrClz1pnUAVLUF
YAc1yGlPTa8/QSXbl+341GfiO/r7GopU9lQtJ3OWW1J9vZ3MugswIJLoSzLgrensZdoBeitaCm+H
kjY6sdZbfC+ND2K8t6bwNMbl9Owqy2/lo+vd0BbwPm2wjIXhk9Z706Sx5ZdQbfcZU4UldeM7lTro
jfQDjuq9oh/TYb4MqXeXU5M9E9CoHg0t6a/Ybj53HZLvhrKAN9rq+qvR1RvodTzd6xPMapYYDymJ
nEXLE4REy3xTxF20dRjZrMyBQ16Zget9LFK7gvl77vJp2NYTkdCg8GncCGmYrSNPw80gVfLcsOpT
I/sORGAoNWR1y5rteRSp+lhUP37J+gUt/8aeZtxj6TYK5S0gl9vGRMir7gweX7Au0eWGW1h00bbA
58MknEpo4xbLxSRFlOnHI7FI7fPU/z/yzmS5cSbNsk+ENMAx1xIEOA8iNVDSBiaFQpjnyYGn78NK
67bKtOpFrWudkX8EScD9G+49FxdTjgxLFmWxhdOSrpuUvV6v4p8YKm0jGVQQP+7bSOBwPEEoDybt
lCz5VVj1wQqVcVWwqOhRjsSpew411QsLJmpDAkDPvNZu+FZVfKUYkbJsbxCh1GWsiV3Cd6tix66I
OcCptnYse1d6oRKzbWylAghFGVhSF68OD7dp/6TMsKrqAJrvwsCq8nTcBObBFAOprOMBqAjZjd2L
iN3nJP+zRIdoTl9FfeCPnhDpDYEYDd8aP5fi2+2ulpHudfIYZLUZ3NqPUc5H2QFTpyeHin8/K5dJ
6b9RxXmqbOTKiK+IYj1ENV7atOGqReG7RKVHJvWqbJLXZlaf2iW9z5EDaMlYLzSpmgWu0dXYhzdg
VJh8lfnRTfCCu/VLY0VXhLI6Qyo7HIVfmNq26CprFUmn8VgksTQao4GGWFJaKr8S4sTBdNInVhIn
HQvllCSfRTsQcTun7xUQuU0cq0w69bMrUghgStKQEW3ORP820ftS1851Yoi9AejXszVln1/q2kts
jOOeQq27FIs7kLpbQkTSNV4tCpZVqjgQ39z2SXTmc6tXt8yZTpnbbtI8LX+zZTbfcnuaNNCchteI
kFIElAswSH6wOuluYEjXZhfvI7VDnqicBoatLRv41u4+l9GhnyksAoPFt5YzcAj7A+Sx5xDu2cpO
Pwz4SmlU9oF0xmjNmhd/lzNrjP8cVtSKEa+aKIiar1CSO1GV9qoaxaXUf6emgKBnyffBOFTLssph
b90dnZRhuMrxD3Qf6TGOV4ADUgfPW5nNgRo6HWq0tgTks6if05DZR62NcTnCBwmwLPQBuEcX/SaP
aePYA2RjU/G75oIoApdCRBwBS3b4iXrzDrPxJdZaaM+u0nFTLOqfsUGX6iJRWHWU/IFl2kHT3IXd
vKd2TqUZvrfFXmld59YkPzUKlyhEwpk1KbXtVaRbyE5hzQDS8hVcLOoe2jDF96bX/zAq6SNejZoT
sjnA5t4V0fhpMYtnahJu80hH46yuoUN6dcUjq39RJ4JFLVGVz8hnDS+bclA4lOcSsR3rPRkiR7a1
eKPO7x3nmbCVD3UBk988IvkK1Com2CnEspXtzc5000InSKf2KJzlWBfpLTatZ/r6KFmp5C8d6sI5
23XySR795MWDPDp8PHoo+qjnRBxpXgbroRXZC3XxF+fKBvuDRF8/Qp0fJiCeu6NhPDecrw2yNiQn
n7CpcXOjzOyzTQSgdnLdiws3y6l2Haik6D3sm0+l46Vu9uwCvEf9jUbPg9sXuEXuxzYyaiU64yna
2JVyMmX+kdhyZzWvRd6+OzWbSU7BA5YRdvCRDpcPgSKDMBrdmtiAmJjds1VH8cp4OKXGh6oRKoWH
IeJInMhV8HfvjKWGmhZFy7YmA66wz1T7Gzt2VwnJ4LnBznXkV57dH2Mm9wLGhuO0jpeafbQiHXkD
h/Yg02Y3kO4W1RQauokRCJPjzi27iL1jOvu1kX1USvUSTuW3kdcHtNYoeNHDFykWVJ5gZbHWhBWP
z0OpreMMfwFSBsKPjZ/ecu+sMWs+Xr83ePO9qBPocovWWqNLUg6hYoReafKouKWzUm2kG/mHtGjX
Z7no5ASy/Jjyd8zEckf4L++iYPOCLSr1Cj6MOr5At9+RGQ4gW0nWmu0Gqd2+m3rxomjhVWsWbd30
wG2b0PVG0ilWyLSTjcFRha8YMQrytIoZwKIfakuuQ7kZdDYZQ42EaHjrrXFnF3jW4rohWCt56NUF
lclSgfDXDlWFxjndGRrdnjoJddPYfDvN7Fllti/tcUvz9+juDkm5oTqAgP6QZMByzrpwneb2ZilA
pMnkUkGiHFSM63qLk9GGOZhctaJ5rvXiOivDBQv3TYkrhMNh8YGOy8sH6zlr+g9V/S0KfTNUv1Ce
91N30KKvyBwQipe7ScXEo0xbGxFSBt0S13SttvTgp7g+jc5nKPbq+KbxRoclWUoA9NGwzXd4ikGj
Yi5JAVhzymoljFKmKe6bPkPpmr5QAQVmCxExO8OrxXxKCBrzXjaJvlTNlzQ3V2Ult5MWc10Un+mj
wOvVUtzb3PTBUa4q7OIOdkbTkfNWTIyQKLYP0LFW9ph4qjI8p5NjBfg2EQwQdunwKg0ZmtfpCC8A
NWc7ntN4pxn2QSIpK61CPdNf+8lg/ME2vHKlagSoqraEaKxBcHHq1ts6x74v6sRvzFLjFb5amaB8
k9/YGLbTMiAvGpWV5oi9SCwyaHKvUhEjmlb16qRd0DvNTcPv0vIYxOI6JL+2ilMPD4JbqfsuFns8
RU+uJvBoFw4j7z7jnB/eYGlSf/SwSkON5jwMUB0AhXffjLHdJZROZ5CGNWJ/cKLsiuhBTUXl2Q+B
CYAuReU8NyvWcJ7kt0gfw/AemREBc7p5GnCCcOjov1a4vFYTHwFgxCqKB/vmpnq4tUgAB0UmnipG
395YXM26/WbZ2/su2W0YDqtDkio3BIefcu6DRVMuotUu/ZztpurHRAqGHTShujSqfQ76TXDbdmb6
PGDzNYh4b/lCq26nZ64fLwImXuWc1Lzb4/19641lm7jz3Yynt8wWpzzBIeLgpRTUNZV6aHQVXV0M
pb7aCtTGnrYMB9k1cM4NoHjIETzFsot1KYw1hlbQQJmogzqNsfGrQW2QNLdYKIpaDY7o8JJ2y9ZV
Mp9W52XmK1emAsIgh0q6lMexFEz++xyT7ti/OgWUnHTA/zulywaZw4xY2vTrtP/qaPUhm6p/KF3b
DzAqnZ8hKztHhWVweIw4ezu9W7FbAuGlRMLyLS3DCkXI9OwpSnOAcZZsIzFv0EvrW4dt/C5PUQZB
hsytJXrKpQIfomvr15Yc2NgjbWeyLwrM2guKNOlZGipqY2So55q1tyyqQS29CaEpWBrpalYJh2CA
bcHRVweQX+/SqcInRdDsjToeyKWXa5Q+u6XV6609mC9SUc4OsxUeeFDyq5rMjnWrTBqAYmSvoly2
lUPjV0HTdeCg3WOHdgDjUPipWKhcVKX1hEnFronsMqf2shZT1u3yrGeDAq1u5Rh2UOMbydzwBjtA
9SrAZHGCgr8syyc2QtlqBK+bmgHEYeFbBqD+JsFoAenhS7PS9ClJo+5HM5du6+QO/FdVQ09D6dbo
+rKa7FTZOJXSHZkwliiQyXrukmTVJIN7tHousjZSPEeqyt4cjReh5LGvW061QrK9NUuoj1J8jQKF
fQW5fZswiPWnZnK9pcNcZ4+tvqP+2dRay+FXowNUazTL7uLwI60BZkBvXS49xqDEbq8dGaAF5V+c
kIKCNMxeHryDZfCsNmIwKv4inTqWi3Wxh4Zak5dFPDxteNiZ8ip0f1WCbnQq4wt1vOJDJ1A2fc/P
Fi6lBYKkwK7QsjzWULrTE3WfdSvep1a76bXYzp19ZAkd9Hp5kTzZhyz5bQzno1WH7eTavyDmsWxl
f1ucykiUvhzbhbnwx3HfMPa96Vr33ObGi4m+ch/O8R8msF9m231WRfdhK8Mt0fn0iiEuRdzmQbtY
X3XEq6AmAXZPSmbZ7zpR4y5pvCT5KWjiDzFREr4D0+PhzQVA1yFvnQmJrLKUr5dCgviKe6tisqyU
hKod5kvq1GfUcExhl6uoZbzV889aY/wWqY89LHjlymYmbuZ57ltDd1JMxTyLLkdS4FRrl0ZhqdRb
x/WBOmEvZL0vkuE7liWokHKpOWQsbNI5qoqUqYXs91UU3dnrP1dlfsYOcq5F5mNuK/FV/IyoAHQu
3lWMYtlrUEM2Pde1JK47m4kmc1QfN+qGrvwGc2LdZ4xOZ3v+mpRxOyydcrSd6DehzNGi9JA3+OHU
8cftrcavjJSmH+xnvpTvDqtd1UJAAiWFor0MytZ5b9OCL0h1eq+sQUkKO1rZwsek9wkp/glw1NaE
qKk/LhJhNTjc0jzA7k+zGvm5WMDjsM7uTJ58bV9q+kGdBox0w6spCsWLC3sD/HpNfIGfaXh9IGbb
ib4yKSXRhc5eZs1bUDu4IpgQDbq4LykT4sRgvKF1tNn1Y2G7iwcYPjY5J0m1LZxuPyTchH29G/RH
VGio5J47ZHj13fwYUaLOY6g9tW18NhP26roCx5AuHmBQw42bOmgLKFsh3GAZRiobU4pC58pnlhFx
2vd3KqIBF434Y3DX9dButInSz4k7pmljZJ7HeZKMaaESA/GZkzM8by5EgAgWBsXakVd7ivLIn0xr
usJQgMejts96w0o2VfX5va/FHuwOQykAR14/xiU42u67IdLKlT+pRJ9R9C9xIs9E1v+tsAlyYk7N
OQJyVq9Mo51fo9CaMgZSBYMm4KyUGMOszgMXMIIjm2yjLfGp6q0JSyAkHeEnavfMUpongZck6Mld
8qRO3m7VB7heVlXv5B5/+JLzyyt4E6YKDp+aQJPDv4fisPRZP1q+0T++8wUUwITtDLd9nMdvoVkF
jsFYBh2heTQZ5pxHXo2VRousp/N7nTu7tp6NdWl0DKhrwq8sfOTE0yRHkDJzYCfgEPDIbope7hed
SzmTNtjnMs1emrZu/WIeVU+bYuy8IK55qwaekEL+KaouQCbcP6XDvLYfUwp4oXQiW1AvfjjiTytU
9Fch0vcgkTz2/UisNod8dncEgz18lY/z+oMskcKLJuqX3io2j3wjb8Cwcx7MTr5CLZi/lBwIRVYy
7hzOTaFskyb6o8PVhoKsh96ALHz12NaPHKb7vG7ZLlj7MX/DKBPgVVhF+EU9ZzCficpdqb3cZoR0
bUZ910njF+4xIyJ4G4WZXGVVrvV0WWNMoiFzm+UEZ/eu6OquUNrbxEvsjU18I+cp9KLQ/O3jdvOo
UbCpBKF6jNODoql+ZRkrw+w2Wpu/OPofvWcJmOQBkdY3txxh7jb6yR6mHzE13KIN4uA2OyQsTVCj
h7fUaE7AMjaqZDQFMirfjj2Pfv74XuI8ubWFeiKuSq7VaDQ8hViBex5+dKk8iv7mFrcGtwlWnXVR
L9qFwZRlRsw5802dStOz7Ub7XIgBWXXEkwQQpvFu5WeDMNMk/K7152TBfpotzORa/R1RBStIwVyO
mZ5cCqzQ6TmRpEBxLeG+VnylDAOjgallD8s7Q4894bVbTWMEwp59b1dcf7lGM6A1ULqwYhmJ+aGo
xYCDx8o8iwqdQT12bOeWsIRNe+tzliYrF8sNkOAn8FMLXAYpLg8MTpHtmxxmPXfswDChjJJDXml7
x2LakzAB6ogfiwiDYImIuwKvNyv7XUTbM7tiBQ519vrZuUsMUZ6JVGRSDLxT3Da1whax7D865dIx
lZ4jD8BuYHHzzKZEgRx6Vgd9xV44j5bQjXw8KNN7HF0L5ZNchmAqO2Yk0e/jBbOwVYJT3yit+t7n
nMXdlDGun89T9Czx03W2uXvk3ChmskrHzejeM54fGarXoag+M9aYq3EMA1HnO7fnSJ7654rjIpxf
UiuEpWGuCFzyUtmfxtHYNOrjgHY3pfzD+u+zgz25hFjSUg+B2zQ7f1O6HIUBKLYr7BfxCvX/xrKH
fSb7dYx2cAgy8QxBSRRfufM+5yPM3Z/eKQ5uCzRqEMSrfXTJK1MNtUg2NVNoFVQxc4Vzl5trIMOH
RNPOBti1bMwZq5XdoYh+64qbRStOLayWKlJhqrt8ghk9TYN7wshXMdofDXNqWKfOWonvOKfWNLp8
c0a0FzEJJfquzIudMj6RmlDhehy2bWFsE4XYEtN6MstnR//KBxLY5jgYK3Ercpp6MiY2gxhJL0du
hIz/ENK3gWPTA43wU6y2frkwpW6U4Wot03dhRD9kSAHc6eqn3HkkURhPZqEeF069pkx2sCJZThQY
4VpV3GuYalZzb8ZzySYknN40PVnX0a9kn9Bkq1bcy+ky9abnFm/VjOGV+tmw0LMvyqDuJ6PcKfKW
jawjZGdtLDSmeeaQFT0e1RaiNfj4UX9Pln6X1NNLLj5zbBLpaN/GztigbvQsiUsjPETmh5E427JG
DNq79utgVnC6pvwIe2WTNPmh6i+hO1QvWhIzc1K2TWpjK5d0iq5vh89JGh6EjvQe/4ku5nVqRqBD
JqJCBBe/s+rLpya2kTiEXIS3yXgpAb44QhQnC/RG/zmI/czAt98pQ0z/TfzalK5Gdc+eR2uP9FKG
dihqBKN8dQwo433m7LpkQYS1L6mQ4zSAN+EkQVm+5cslt4q1qX4qXOPpsa4gd9jblBoili/GmJ6g
feTqzCUS8uzsXTbHSRb58MP9nEfm0RoaSrVNlp9Ql76byisWMq+Rd+fB1xedN+bdiRlzNT1Gz8tZ
M2kjJ31NesqTcNnI48pJ9W1sJOe2AUTCFgtO1io1KJWYriXOCA5P7OzGvDQUTOGdK8Bjix6ozcFE
n5afLPWtU7ZVz7horSeaV9V/Zfmmdyy+gKFxB9b2rSn4o1p1IoDtJRX5FuXpWlmy2CuUt1ZLA/xW
2mosEq8xRODA1Kj1LTKSlZMjdGjPreC5jbDDTh96el06fy4VjxGLh57hWJYbB/4KI+Je52BJOKbE
2nAX35Dat7Y4zzE7f68tnh4KJpYVrEBQzmqufSD5r/GjomARaBSnMU9dL3bt+zxPeoCnd5vRglFC
QSJfdog4SbDS/E4jNYwfUY3PICAJWcZTHJAtkL2MsSNoEgabfp1CKN7Blde8RnWKnTF3NGg5oXoM
bfMBsHxfbUt8DdhOviar+tQVGtx+uENIbjCH52AEhUtZiLXyNLvtRybfF3XpPLXr/lR5cmzhSkLy
Z9qD7haiiBP7veqsC+WShdC/GZK784zGU+EUBiI5X0KVjzx/KmVDJ2xAi6oSTGoqI46tYQzKVnYb
KcDhzGxtHyPfl4z+ollAiRRpEhQDazW4dw0FfwnR423W3pr0rAs8W2w9FqVBRRl6s56vQ3EERPak
dX8mXQGU0e6E84V06pYyhRXJU4jcw7HbwF5maplm3TJJzqpdnO/mIYjDd4FLynxmyn1uC536G9yh
QDvqmejI0W30zwThxSvERx8ujqnc/YBNcqwt3XdrtmwNbksbtD/G812aLyd11n/K6NtgeAz8tQpc
gfIkDu1k3djlmXmBziyqlmRnjkdgP7e0g0BXTiRimF12IZw0+4DQZxG0LZ54t9BFsicJ0NY4TCRc
5YM+m9fJZgvUDR/Zf3J0FkIa9GtUIPNRreQvATJel4uTO0bLPpFl0GfRtiG5l8EcVYqj1CQC8SQT
pcJloDBanO3taCsui2VgfnWrfFcYbkuSkUdFNc555joHB8/0y7gYX5bKG1668qYxHZJu+zv0zW5O
Q4LBsqhn7cXEH96wBCbKTkTKq+um6ldvKta2WwZnb9Gi2As4XvNrZtXuuYYmGRUxYolGq9gRJXrq
BpCEmh3BJcGrzkwwbq6KGd6Wge5jMONXV0Q6Qk6mHHFYEwtfdNE2RfN7LTRc5DpkueQyxfh3Z2Ui
BS7Rv/ASJIxRo5mWUxqXhvPIc/p52lZIth6pIEl4pzF0eYTc5UBgJuTRyVX2RTNoZmDNUbbGZAr+
Ccp8bct7JPk1msmQgdHep8nZKrH5hc9nnWHk8ACHv6H5ogUT6y4n2E8sF2uEm2bka7gA67aLd7VQ
j72rnu14hFypQEERUu5TPBj14MZHmT2syItCxBhP0pNtzQfSTbFw4TWMdmVmwjasEeAChMrzO9oc
Iw0EU5JN1xkixtFAzB9tkk56qGlFL0k2kHhhY05joxXz9/pEDm0mKw+6Wu/3im5aAVsc/TAYfCZ8
9TMzWoR54Sp0EpOovRqmiVreTF2UtwoNsufOoX2pI9FscNT2QWYl4tXu6lM2FXpAq1mtFntqPa2m
txlrVfpFxahiidX+uWHqAues0Z4mpPXRSs5Wv9WxxbGFlsWCakIk87UZG3bkBsLRdS3ojZGPOuQt
ac9ZWP8BnKRl5zLEiLPKo0r/IKq7+R0fQ95IaNMKZ6ji54TN/y4JfjwAb8Nf3sGRi0QfLlBf7UDP
WqYrBcxKF+neCbUxGJFyHmmrFoBvNDCRgVRcc2XAKvNnrMm/yuNcPLWW/Ta6jMiMOtymiDfWMbyK
D1buLKYJGbgMYlECAwEj2ReT5qs18VUE37pgFWLqXHIDPhHl/Y3LxuhhF03msekm/auNWHpH6B3+
wsicCkCwVPaqhuZkUrZu2Bew8wie2ZOXNxwNXv3tRNTo0VIYOlXhlt+i52yU5r5s2r/9qNUXCO4P
bF2Vc99Ke1VzNTHrAfdBXTepu1ihLkOfOJxxhpvvMOiaaqV1nfurJlKv0PgRPyrylhw9ehsyUfBJ
x3Q0GwzxzH1DImFsL2KfRR+cz/nf1rCzZwzh9W0sZccCBWtNMi2fPV7utVos+V9YmknrdwyLWMWO
Ndx4MhfSa0fiowdprwM5Q04YiEe6u9HJKAwKeFvNJD60chCXBrrPR09fs6szsziJaWk2ojXFuaB/
oMKpqaiq2TaIW0s1Db1MY3ArTiH7zzxsLN5rrYJc6zIenGJnU5OyEhgOLBdm6SxUQgiRm1I9Ie1T
2CRKw/mp4cUEbLTV1ocOJS4oFN3vvFUAcS2KHYx1a55CVPlrlfpgz4SaIoq79AILRt7tUWI6aIX1
BKcGmAUaNoaVtWkdWvR5ZyfTbX+EXbBH2FR7gCiY6UgsM7QT1vidT5HZbhJFoWcJc3XV6m2p4nZx
jOMsIu2m9VAoKM7sKiB6KfFowGa/SsiFR3WBWjPCUn1CEmIgFq7m6GlgABwMhjY+YQDi8/WOwlZa
s6c15pf4hA+fZ4MMLMZTGKQY9/ebTI8wB0AWuTthuLTrpkjk1ihy53OErjeu1KxYGp9bTLmJDNmP
bSs/aliAMErn8KdoHwJTkh59U9e0IEFOVTKiCN2zGzE1aXN38PvUdvhZEnOndeaTDJuCW7PUEpDV
WcRow9LoFCtbuxt5qD8x4HEJlLHqXDuTYzWQSBCGBf1Bra0yRCSBojjpI8qThFVmG8y/UxDsGC99
R+Bo0OfUudp1NOPfmdKD2qZjUE1IhiLbsrcOiZk3cnmSa01/0Qi7OKcUkog+pvA3qfG9AtmInBP+
hifp1vMmzsqVVraE19s6i9xwYUpcg1FKxjp6nzLb2KeTeZ+qsrkY0FOfhOgXjmuhB3wswXcdhluG
SP2hyULt/XEUrk2XHkrU5fw6qSM/As/ELcoETp0WlM0I1GdtGa26w+w/v1iDxdRFFlrg6IhoEuYT
V7UVw5VJVa2wen/k1jjqCAUzntLW9lKFGGo/74vXmE1C6EyGV+TFdCAeDyze1DW8EZHiS0dz/hpJ
ypYG8PS6qtn68g6xVGkMHg+NMv8nneL5xEDuuxrYmHdOvXGXkU0yMYEMY+VSnu3KpX1KO8r7HqrT
Lm4zdWtJwSM86RsA0Oulc52dbVdM/B2035Xa7Bv67GtdGsOJpaWxBkk0n2AWzwGeE96xtC19lP/W
TYagggTJaxe4T3JbEMf2RlggE6faFcaATEEOZ50tCaLfRA2pd8bsSfYyWcePaWwv4ttctPpl5rdF
Jm4qesA6CZpGLIlIcvKrabnDcTTs8I7EVmXilr1rTBdWhdJp/iIljueqWLujMa21sa1J/emXV9cc
3gkOcYJ6egxHqzkf3pxJj22vaiJsZY2FfpjBdF9v2wYlNY50cYL/wuY/qtQ15Q97pJythGOwqCRg
SlxsU0OWVTAFYpN8kNmknztQbqs2Wz4Z9DCfqdAVk2MPHTqXaC8ma2CELrQARe4yej2bdDqGORRB
LQsGnooasi0uKmQZJYQOe8qBj4u459KgECmzjpi5YdwVTPNIhtJoX5bwU0SZhomHuGqDE0eGPoJ5
0rtKfrpQICzQC7ytMCoe+gt4fwi+IzQnfVOEf8tIc44zY78GbY2/6ApKnjT3VbciQ1ad1D0PaLZ1
0Xt/Y+NEnMlS8oKIQ+cvau1NvsRgUydNKGdVxHzuKtuG/dAygYmktYMBwBJI6hGt89yHF542+vKE
DFO0TmFy6xE2UmI6YxWktUi2PfWHx1/r3PMc33+Dsm72nGTkZ4kczR590kRjYFqEwl5ENvSMjFCx
nW01Z7YO8GiXijBF8jmgmzbsLr3X9AhovppE+DV85d+paJKLkS/AmzEoEtwYy46phSv36F/Z6MT8
9wiPNIlJPzpO3TxleCy+OzLfG6+yBvUy50rzQ1TC8puRGL53F5VUODuCp8GN+NjAyugTBYZ5UTjJ
14IB1F6MYwI9wDXjqzKXZbBEWn+YBsbkU9xr20WO3UcfLdEjB4RqWs/rm4uv5cQMqwqKSVBFx/ID
Kzzpk10F6sbrEXm8DKFcfmGMFyc3DMd1lS9u4QkBIb2DT7waVJR/SyXbgNy64uYKE3VsDlLQb0F9
JX4xOe0F/8JWplmxqrmSdhbh5Xthc8Nnk4QTRoapn5A3eZFAsrs2seEu1vpa2nr6ETu4M1Ymbeth
UIbKV6QVtEq8fDahrBG4u8iz0oqVqy37N5UQhhS0vNoyoANgCM0IgeJ0BU76zgQeMYI6t+e8SUHk
lWK4kG7MfjrJbPe1hcy6rax82owFMDqlGrqrDukyQJ2ecwvZBSdpvyxo2Rx4Id0yO+elRHTFO6Mc
Y10zvtuILzPWRcT9GTWs2UvGeA6rIQ821HQl9Lvjt7NU7Be1lZYraXNEZGaq3TlMvge2ijvWwq5n
MFoIpkmZ1wBK0hMIVd4RAsp4F0AXTV+WO7tXJzrlIauP+OCaT2ERF3sritofuP3cTuGR/HZcuKFn
Wz0lQBsua1t73OYkezcRc0qDiC5XHkyAEqLtPVUDzDLh2y6T3u9b1wTLGi6Sl97Ro5Y9UGhvKVDM
P+wkjA9ujnCDVhFQ51TZ5h+3UcK3oQDokjPIYHvOih5OdKsqFPap5du1BkUlhwzsqUbTrgjQ2xSE
L2ISelMZ/4Fbhpv35Oh722i3LUCtdd1OLI8JWNzlwBqJd239WjUO2dLB4zcjD1DGMXSGN6Xif9Fj
/jbBJN+c//7P5f//G8O2BPlQ/39zgPc3x6lV/Newrcf/4Z/mgAfgALuva+FEBVWAs+2f3gDxDwyj
mPhcVTgk3iD1/3/eAFP7h6liOnNN19Edx7Jx1/1fb4D7D7AYNjtZ9Z8WP+N/4g34VzMuuCCsB9jq
XDAbpoXX4N+MAaqRyrwpLNPLTC5zZHQ0o8N9yI1DOLb9Wizd5r98L/+N1frxNfyLFeE//0YLtRKA
d+x8/25FACtUTaljmNyH2KS0DDEmc2UlfWHN+ixcarR6qLkY9Ls7mH9Uvb2lSf09F0ASW0Vft4P5
N6ZGxl+2spruvdJnOnVkrYHROf+kf/yR/xH9rf6bfys/z7/9YzUs4cJB7WuZeA8RGP6rb2KYWa0y
7BXcqbDE9ALSbWc1GToStAfkLGolVWecbnunFy8tnec1S7JNG7dkZyzLK4GiJJVFJbtA0j9XCKs4
7ySrIfyU3TnX4w8zQW+LImpe4RLUP9lMXDFHsHACDagPaLcW5xIlTh80mQ5uWhrIt2w9GIdofC0Z
1fiET9DbhMlWqC5nM4vCbykIoqFCo+95yFgVjfNAAzUpmMlFHUN/oAZMHVsdy7LLKrsVMjpiE4Qf
Td28au3qkxjbwR+XnNlTF2s5o81H/C8H87XpR+UaEWy0dkWZrF2yLdEc0Dw3i22s8kENXKU/Q3py
1mFB4YQAe9b/hpmS/e1QHwB4U6Tfg7kCl6Ag6lceuvDkmZxLVKVFCVbWcHe2Y78vRv1sojCvuLOJ
jkBVkVF5b5BHZSQdLstRdVx3l07hmyajEYU6x2wj+YJUlwMQPi67lzYhLrNqOgRryt4dm9doLtTb
MuK/KpaxDDRlxIkw5eLbNQaCO2d9w+/nbpuqGi6R2sQrGlPzlFCkF3H6MyVK8USsT3LEvDjAc2Og
tklo/r2siLMNy60NYgA98wlZNXemy4DIU9zQODgzhseEiu25EajOq7B7JHozaafv8BIRogJnfsUb
aLwmWcF2JXOh54svdOfYOittWc3MFVeLKImKzPUnRiZtMPRL6Zcd4+0kbquzqbA5+j/sncmS3Eia
pJ8IJdgMBlwdvq+xB4MXSAQZxA4YVgPw9P15dlVL5Ry6pec4Mldmkgy6A7bor/rpmNeov+p+I8qZ
WyZw4S8FYcqw8qM/dKXGv5HnPjsQxYz1ijILUy/p74Tu+pHuk2xdxnRF46/i+uhb9brBOEWbnZut
W7qht8KXvyq5pJ+2b7zppHBuQJfyM9m2bmcrwznR+fEpl7r40XjQmfIZrTMxJTpNLKJuTaeGe2kH
Drr2XxYJkSU6rKRinBWpa4AV8mczsa1y804opYzvPjmZH4yUw5BBEQyCIgaOVnm3BKTvC6U1gPFq
QT6xxfukmjq7UpystnkRiC8QqgXG81mE5gC+zp2SB+hKeNhFxXJTBgGqGbSRxpyecFNmvKBxsW0h
ZhcIRhQUoPZ6rV63Vt+to1aRF46TfduW08bnZvQE1z+/ikGJnV259dUwg+VjtqX+GJbIfSzmu22r
TZihzDCJ6V0hrcgdtKs6sFAek8dSzPqCvurC+0h8nDOSoqWBHNfKMYavglOsZ2FihLu8Mfuk5jIx
X1ItX100dNfp3HNQaUnfFZR08C0MIwg89I8jdJWQ8cXWgQu3Mz2crFpLACGOZXebLnXTdT5Mze9x
QtKOW9f7iKLurSRbu5+TCsN5quhgFXSohrEm7uNWw+dil+pq5b67l633njl29sqVrXvsnCG61tQn
XFiCUpIHnbXJqZvfdHAnblUf1FxJUOqJnfk/Z6NiGMiz+qgaxYggBaBiZ/kIqS4h8+qJGYmWqp4x
razQjtQnKl+3q7O6/4OWZtG5K+ObcAnuuqkcsGr29Y9GJT/ncuKzHPqnHozcLukEvV5ilEQ/zBuJ
2xfDdt8nYb4JBs60b5C4vuRFk+wB59keje6jhWfLnI4CUvKBaAkdJSyQ39ZU4frlBd4rK8JewnEN
kaBSJbwZyqOtA5IqTyId7CfJ1GheS7wVe0cq3uuuHF0uAo2zN50KZSAzUDSaKAcLVs+NuqlGUDvl
TI1a18BDPyRYynRbRAPs5CbBTRxWUW++1HM98cm21R9XDeV+6RFHTKI42VnG1q6XEQa3tPht97NN
C6xfn1yl6/1EihbpS0byC8JGvXXoJ1mPQZDYq6lAOyp7pz0intGVUnj9OqpjcfGdTD1GbZFzOyvm
PRAX4xBzbQbrM9i/ljRtAGf7Q/TSycFiwJVAsoScp69RMyXHfumqxzijR5LH+mDRdZXjIVcwoUU7
b2mEXtZDMtnb2HO4apZCinUZIAL3iQge6jbi8NuVxXHI4L6oQGDpxYDhBLiJKQnPLjnJqT9N7Y4P
LZpKAGOaEzhvzdYcDC7xdsYUw3aZr2DuG5jykOoKzkOU/NEIYm912wUbgz3+sx8lhTuDyw28QU49
2UmSq6saPLCCoPjWsraIRSzlWN5UFrlfxozfNnKAg07u+GxTHH5MZjkw7XbcjUIB2qhg+E7KuKBp
s6w3ntTWfaBxJNeTUwOc9w8d85NtJ8r3lqs5ykONndcI6mQ/p5UZxgUzE4qDsgtQw5gZ6uixTMya
YHgRmI+1YTM5mAycZbnv40BRzf07NKYPAai/EOYSDkVA00RzS7olveYaX9yYR2efHYhIpCanMQl0
8WJkkxyyLF8XbaGfubWprdFT47v2x6W7RkH+1Jcu4S4Ik2ejDxwaMqh5UktV3YTfuPt5YAA35i1R
qF7jbugNM2EcLP1zUzjWIYdd+WeQBFsom6hPRocn03JVy/iIJp3Odw4kQetTA7PgLe14SFmyaZVK
iMbNTXs0MzVOT1xPseb7sYnY5rg+BMBpACzhJPRVVx162JJka4yx0wXIL9Ew7w/aO/DipF6CbVFO
D7Poqru1p5OMXuNLm1h4uQo7WHcexi+jzMit/iWKKkFADzjOVbeCof0ANX9Jp2jfQCLed66OTskU
teeYWuX32EiXbUf+MczZ/k7tOBFOb6ji2frQ1o8YFhShkzQ66dzrvg0qRoikU8O3sctaX3Q8ezsH
IMSTi/Gv1wP1LVX8DFawOowIdOHimvYucO5WRKKC6O6Cai605b3P8rMZ4r5ZS6DQpxqU041Qghf6
veOeXQ/HI2SmfrcISVGZxZhnqvEI+Pm3gIG1FQZyIoRKJuYYQgZScKu4x3kKuYAX0Jrr9eBQ9a7H
ptqPWWpdqSjD9SPSc+IySaxa+aKZuJI8YvINO/13Vev6CBJj5YnSeVPoCI/xuNwVwRppsv3dxtQj
LTiSo1Hnq9zMOb4n2aNkmrJJ1QgUC+s2G9vi+1d20uxthJpz7WipYXVsmlMv71ZIHZ8ryhm/I4dR
WTe19luaxsE7HRHRSlDtEpInxe2nQIY+JFQyPmhCH+lqjLGhLJ4MSGToAZ0uzdRJBAgLoFp/yJa+
7s4m3uWgRKEaF+3Vop+SOsQiY+2uHyKrfHE7EoxQnk1mDJnYOYM42nSYPTP0uDS0a4UACTa9NIqz
g2Ez69DBSA8Vh4xK8W3demSezXErlMS6hEmslEAVhWQnGxP67dsBuLLv/M4H77OM+pe5Vo8Ld7EL
dptfDMs/yUIkL3WQ4N2ObUYs5QvIZwasafKjoPzVQ0onkRDQ7448l4YBNX8Sr4b60uAwtnkz6kOW
Rk2I+VGFRSGGfRr1GO7muVzXmZ2HspnUbSmX57au/G2cgDwquolcTMxYL3Uf+CbvSmh7UYWpnhDq
8cyW7KDuoNSKtpfflIBTItGR4rq7KWYfW2k+J9gtTdhqDRsYVjlM1Oj2eHyrTr14bp6cc2KxO/pd
cU5gwo6b8YBjorwUAidVrOputQz0/Djk6TiM+vYD/T7uCs3X3YLXwG+/9Pv4PoTJFP0tiHDiSU9Q
oL0AX/rcd1ybJOmdbKTGg4yV9hxMljQ2WAGMt4phKeKg/CmV0e3p15lubpkydij6bZz5y6kiqIFD
FArteWYOU2mXC1fXijAvDEJp0sK6wxpZey5TEsM9qxaWfJIW5QpEbEzfMz1xiJMDfrEc1krfgWGp
QHzm0+Tjta7fqdz4MptFr52GC87KQThdEcQav+IcBRzuT/FsU2BIx5Fv86BOosVD1fq0Sw+1G9aI
cWs48XeToOvgTxTxsB+aYB/gDwEtV5NpMQeGZmWmFY8eV8wl6v/EuUnfDMYKpF6KocOlZxhvjwbV
8p350XR/NO0Qh7Gkqou8+vSh9RjcpsQOfiEfLehcNWNCTkggsUgnW+i22ymvy10q3KeOls8QFfKx
zYMvhjvPBRXBR5dOTGoIuUb2s3wGCNrvbYZaP6bKS3cNV/Kp9F57ON0odaR1i2a+mveVTgaEXpKM
VFsQ0DtWlq5fhm7AbZaSx7w+B6VFOYAqwsyWjDbs+nc3LOVzHt/j85Uwd26c35DD6DErAvrOWkE0
qIRa36b8ZM0QHPmZPiD7AWdENrTqG5d1+6mV0322X4GPnuYnUePU8DPZfdR2zi3Zjz2mVTm5Tzg4
+JnuV81J3H1tDOjbhfsSP9+4NfX9Y/J5YRU+FwDkfcmLxz9g08bZUZV5ueUB2nhJRivqxBHYnM7a
pnGq4x4eyugpAGdCS0DElhVgvKBE97WWxd6NqYCZ6RY60+sIv9YM8HqzLi6j4T47dWK8ceZm+OJ4
84GcevRLEgkIPXxZR8cU60Xl3XubD0eZY0RTNa1kMqiddc39nOojrY6Zh9Yfuo4yXztmcTuGp8Zl
Qd84MBTvqNisKVTjLvu90JL8a3HabNtmhAb/v4RYQcyZ/wcQ2F35+28kxJrmm8+/aKr773b5jmsu
O59/UxT5/f/EjUDyou/Y8aUFOeRO8/qXpmiJf0jKpsGmOnBIXEfwe/7FGxH/gIInbNOxXclMxUGZ
+5emiBTpObYkzosuZ1u+/7/RFPHs/F02sy3pCJ8/EGlTAAcTd67vv+FGoCmQGRqhl98VL6hbk8vG
QGGNf7HMhUUe1YjBC2c8CktELEmLtMvgkR2L7xGLqadnNjMDnL1uN+jPuNfWa5cAFyOkvVSkNMu2
zTYTSD3ySyMXHfLxPcwxYVNUdiCfrGkCHRGE1uSRMLZMHoLLVZgTtQ1BN5t/MKBoNPSRGovNQCUz
RtrcKN4MTpEcNjw7ptZX3I1gdBogwds9q2qKCfAtMNz0vY2T/NwGQ8A8vfDFs9YJ0KlIcEZe1csE
zoG8PQZ8ITW/gHlmb6V0FGHhDRjqkRdvL31QYqws7a49+SPePIAXhbeJ5dCeUrcIns0ygC4x090F
1IU/1qn88aqHCLs7vr6GhMiIogClqGTGP+D16HPT3vDT5wBd4vZUlEyrmKpCEwrTXAOYNpcZ1l/d
QP8im5I1T2Tt+j9dwjJyKlw+93WTG5ifgjIN4G7TE+JDUugCZ7+4nRmdaaRPR2i1ZrSxGpPjZOS1
CeqiCtKf2jXluCJmEdwcuuvwKvZaYN8ci/hiZJ3302hLX68G4Bm/avpFfxmuon9qpDjn1AuYYCgs
qdzHUcasx/FLJIGxiJJXifmqXWlZTbhBzDy/lj480c7uTPAK/gjFRSYRT1ni93pcYWGxz5S7MZRt
h4j8epXab3ZrmIc8U+ruuISwUHpS0EvjLwOtV3k1UHNVuukrdlM2Pd4L9ZrJMv6iqxN4yRDV8l7c
Wi7vpd+yBZQxnQMbObt//dWmyfpNsg0rlGmKh2VMS27GSno2einTty0GEzs6ed4ACIP7Bc4qP/Ks
E3M9vE6qTZEEVJZRX3RX4Z6xEPKjNXKwVyAzskPBeT07KIjkX9xQ9VV6S/5FmSfirucxpS7H2Dov
iJcEtClkee6DNvaYXXcEl4oo417RNkXqUJWXlj+gjM/VxiiNe1Daq3ZxVC8Ps+RL5M6h5c8uvnuw
l6mDJuMCUbfCxe+SZyO4VxYM6ez/SrPReKfidgbMhmz6yY80P1bSjsa9mKkaJhQ7CiMcuFqeFH4h
6+Lo0Z+QoyJSHTVRJGj9sWe9iYYR3Cofu/7F1kk5Qm1YaGATxlhDxbEZ9YYNPWglJjWyS9dAT5MT
QpR3fxN6I9gZQNF6yPOgek+nwv4VQP3/RglvLAbZJR/bnKOzaf0Dg7D+UQAwfnI0wawdPLSKlDDJ
H72jY4rclw234Ska6ezFRG0B27TEhHNosmiiwzjqU/+ZVSZdnbZf6EcqzTh5Eg5yQtl7q9a5R3Eo
RPqVdJJ03mCmLTE8C+8hCVE4X5TgcOXoTdc99p0qwBtAFvlN1Mv9sHroZmvqf7FvcxWUAi2pjTcp
urMD7D5OAKFSfPfYdTji15HSjgpboCUIvIyAKc6wSFQXKdc1kyWMbwWvATW9EWgiA8uMXBUzB+RN
O/U0NvC2ct4KpJq+F0MXjwuOlQILr9GD0kgqj9AbCiln0/vVOsN6/4tdwqjWAnlqJo0LPwbWMZAN
XgHoZ7aXFdSSc0l972ruYYzsU/N++qM4ZaX0lOIj4+ghsNTC5Q+NKQNKiHmzL69l3FbkPv2Mj1Hr
4TEKEB3DVtTiyZaN+d1N+d2tsSxWtvZ8WiSwYS82zong3jxGTwdthZJi9SmUKsoM4q51Qs887WM2
ERk8eGGAhMSKHnvGvpNTq8MUFQpGQhzbb1YQEKhNJGTNfeXE/rNR5C2WOjxTYktDsXnlwSqD0Gt7
BDGaoeldkR1fUmjFsfUHhcYu4K2UxMwXSA3FsZ0Xw3hFLOd/T9iugpAm9t7aSFv2/glLQazWWlkQ
uAe27J+BljD2LI2Aucql7OXWGAz7anr58lTX1CxRwUNAHtiIN30NVVW8e4NbD/u6juQpcq2CSGba
Db/6JNW3kW/v7vmX8Hc4wmNerXDIGLxOeDxyQFkRfXL/AyX57zR+ya7u+q7veI4ZcD2R9p2i/m+7
uosVm3UcQ0XQZ91DSZH9gV1bkjUCLGNnlVgjNlWnmZDI/8WJ8f9N5tz9Q/xvzoTfxSeUq78dAvkN
/3kIdOx/sJUI03dYhB0n8Jnd/nOw7PwDDB3HL9eTkqIrh2/yn4dAaPsW36S4HxLFX9i5/zoEMnO2
uWn4klfL4tzmBf+bQ6DNgPvvp0Bmu5SM87dw4hS81f/nKXDEfJSnkS1ICcF7BJqBYGlNDdalYWG3
R1kDlEClOIbldTsY/kEU8W3UTeqQCliKE7uX3FVu9bMxiRxbAXmxpRbEV2eD6RhbsK2Iotj8Q1ZD
Zz5W8TATB66LZ0aewHkIwN/JNMcmp8TdzwyybyZbMHwJ3MpgTNcCIeiIx3XnUW30GtGfR5gEi3rk
dWv+L8xMUPzXfZRN0PJIYTImUQPeb6ZrpbSIDklRPk7IUvuxVB/K7ZiL0oQ7Dh2vX9zdqmJh8KDd
dRsl5tmyMYQ27L8rVJxkY8oeGVGpnecoFrEZQEo5crJTQUAsnW9oFTexPhE3/Q3Szd/UsnqJiykI
y0JfbLPqHtiPG27BMaRQq62PVVw5B3Be96p4J997QVmfeEbidWs2uPOawtjnUcecGCNsWJkJTIt8
cMBIyyTZ+kx6dhTQAn5oHYjSDAw8tJ4me7N8bqkmhSYvBSUgp9RQETZ5bEd24KMkOH+lMJezK9Lh
Tz/4+x6611MVj0fXo/A2KaHxtXDvs4ao4FTbZ8ez5iP1QZAb+POTTawlqePc/26wwxf4WgksUktE
3SQgu9cmd38HedqiEXbE7NvWO9Ixp/bREnwKY7kBAhpDqDP2diTBg1E6Rw9HmyBeQdsLHPUFTAK5
kt5qHyYaSi8Gw23XxHrl4hhdFU4RHGBtMyntMhkyfAwIbw0Hh3EM+Q/kxLFO9VrluYCvVSgOtukp
ba2fQdIYG2XAJIROCCDkfjDAN7UYiQHkg6A8J9n2p0V5EbCjptgnuiEp1whC3xxsycf5IxqD95kR
Rr0DQ2bLOMeFtXaLZp3nKPwT36NQ3ZnDQNhY3hkq7DGuynePgTEPG98FngJAJllrvU5dRZJVEBUq
E7ImDROx2N2PoKCBQuA2tFpr2ZOHbjamwIBdTSlBxXpoBa8FhGleT7d766dC+EyOQMYUqW5OxGrb
15FTcrEwoOPVAtQD54JPH4s2oodcLCJJeMuywd6NTEqTDqsxAwN/zz3XvyHvOr8yo6fohpFh2MU0
zLjmoLauqTEiJ5RLh7VNY49lTs6xEw1NfUHbyE1NvGVT3lMRveb0kQN0cqvMOrqIJ6vOGdNLFjne
Y9F3mHSDxPut8/kalP2G1DylwQ61EAV7qfLtcW2KzITrw9UKxkn56tZ4pkv8UYTu4+yhVKohSSjm
owZUGUYjLkrtDNMup4GTyOpAznwR/fTAw32WnU1HEucIwJUGSXOMEySRu3twud/32QDaLuCsXc/R
jhkFKe/GJ5U5DoU4DvChQQFj3C+03tFlkawIkFPPNWYYROWn9Bp5GscG1T7NOWAxNr+07QBqcYag
T7qG+fdgtWQ1vMV4TO0OX+6YsRIhg4eJnqJNm3qvdBZ/LLQorRzb3wV5GR3iUW7ye/+I5wdPwIRp
Po6kEeJIrdbMhuQWkAQLbIb7I+0McpB+FBwbAi3cKWNLXGsV4V5PWC4SSjkfakU8CbscXwr59tQz
IB0FfxQKZakgnY1p/lO0nnNZcLpBGfYupiS7RXXn/e8dxdlgYOkQhubJ5SYuVu44DLcRpMCZ6He/
T6YUAE2DtRzxew3GsLkmdI+94j31Q8PyGaFFvWQEphiycZrdNK2jdo7TcQmyhdyZ7Dfk9mBhbMay
J/g3uHAuksLduJmDPjwC400pGqZywaVqlYlrBy8K36YuN3li3cqg/KBQ65Asy0vOPhG38jgpc8O8
IaTdduMOki1sDrPAYxI2h3j5YbF43Wrwui8PrYDUDz92eo6wBw6ufS0m/yEO0qMQJCnHgbeyfuTU
2uB+gV0jLOg7GGO5Fo8CIPPwUabGrR/ftZs8MwIEFDI/uiQTfjFELxCJqc6I+AdOQfEQS5qsNDM7
kD3cJ7h1DFyOMsVA4mvM/MuMdE66o8dkQ9QreZSJY94C7hZnzq1ggguGy6FjD/16niAM0qVI4I/p
6ouK/d91OZUM0cQrtD29E00w8sOCMV9V2iZ9LprxNNKAuMpGjfpiJn94wvx9ILLcXotGpWBUzHKD
Ap1BA3TpleANMt4xcOI1z9voBozaxYbET95NjHu5t51oZb7YSeRRN93peF/0eXqxobLkXI5EuUtm
xoVSN/6Tqv340/By683zcUOviBL3O7elXx11SaaXybHyIzWtzWVxTOtHT5Z26mfnK5FzHMZd5n21
OcmajknxjiQNZwZnIqvS9bbYG9hdM6ZXOjiQ85v3TVU0L4C6AwpMTHXruozVgsJMxuseF+ichm2e
ufuvoRd91y2xpBTrbTvQfbzq/cR7yDNgBUaHVusJBof+eEzABH/UQ+fCsoWXPjPuX9HmNzy2hBg2
nYk9A8DIr2XB9czKRAf2lAzlGX8NIgtL/xY+2XMNJYfsWf8VVTFxzwpAXVnkMzL/Yh1inNNbWQft
xvC88msck+DCg/WzRrhZ8RXFqByBMA9NWuC2boX/lJQD3btQP8O5W7w9kZVr5CcfZWT3h0ktH5Uo
75CdlhdiMFdty81Oz7n5orPJPPQUsO8HrNXbSkz1e1nWIoSzH/ClJ83F0KMDADhdIi4K2j9P3JI2
hmJLg8JqbJl299yP7zVmVb+cY2S9nV6wWjOVv2UB4F3imSZMq0F7KxehPMxQTDJQYXvw/FyPsAvk
6EylU61i8DfpGNUfFTHLrav86Rj13Oxoqkfx6BIoCZlDFnIIBPRxx78Xryfbtivz3QCek2l+QKy4
qNLdYOnyrbRsOK89u9eoYcqlY0sPNWXAu6At1sAnOeK1NNFxYcbfMay1Ky5GP0MX6lGtTDCxtnhu
6vInBrjnIjdXqQknooce0KFVJl70EFNFeuBLRJZyXXL0sEk2iTm/LEsu3v9iyc/pvAuKOvvlY7dZ
l2Kojl2VjA9159+8ucahlQtyYGXaf2VLpK9LZxk61EibG6H8Cs5U/NC3Y/4uyba8OmQMb57CkORb
DvgniuOYlMT1S8GneA5iu1+nAj2rHmW+HsYZq6CtGR0Ker0rGpzW/RhNv/PIh4/mG1vnXh3cQzIn
ZlT+ip2J4AhkG0HrHo1K1zawAbnBqfA0MWMPkhcPqVDqSU7Lwc0puiOp6VG6xWmAunnPD8H1He3M
/5FO07sWCuyKCUhHcLibYoxMVAnl1GOu/PkeCQH7OSf1uC+j5C2DkzODdwWEMjzqgTB4BIJOpMHR
mk08MpqmXszXu2UZnnzl4S4v8FEam6b6ZQ5y3SXmKa/QQ/hh2p+l4f8c6ogANLCt0a9fR7/848/2
lmgDljTe1kr7V4BUTO8741KN8Pn9/shEcpPUYAuq+jkjlIZ0DzVrsWAE2k+xjsvvURce9ZNyOjbD
IM4qxydJfiM7UUpcXztNWrWgyZMx7l+xVQ5NseSQJJPuQhlyusKycJOx+WF07L9TSZTKdRFGatY6
fqS02Nex+075BfFmi1VsIWDEhgz8zKp3BNFM5ocziDcQWROwXQXtwKQuPU+6eJ1nc3FBsHD2o0qt
B8UAfY8pj1DQkuDW1FeDFKZD28KHRXT1Zy/cKzNEaqb0ZO+w2dOtmFZ6B7ogfirJTn7qGSvnkmfg
Ls3h20nIoyPg3vmm8bC22gEiZST1DY/jvAmypgqDRTg3BoBXxx8eJ6z0UAsy61OmhdpygEq+szQl
ojWZ2ReNztepGlm/6DFdjeO7WWXVK51oW7DQQOiSHaDyOzRhxaaApwLIVChzNV0xbP32KksB/W97
AtzspI5J3gn1lqmd8L4Ti8jEPALcNJXY6ob5/FwXPvNvDFsQliPnmFb1dzRgMVnm2b4ETvza2ej1
kVvjiuq+soysGOF86B6KTvTUyi92n8WfAWwxWuGARi1hTXwpjCwf6Bwa4yeiU0fioE23o79scifV
G46edjjmRQJLTW61LBktsO2V+7l19+DRL55c9DPwkkfPJ78kq+axFskzmuEPWfQXxCvoLHH6Reak
IXSRbiCc742sPrK9JSvDHNIjLQHuBXSOOrAcpafEQUPyqa1fm6XpwTcvzlHHyS1oqmXnjlASyH05
71E7mevSrb1POsD6D+w3a6eHM+kY62wEDMqBdVMDMU2UeCspzwi5BpGgcPYFAwHKMYN9y/6zKwQv
NWUP42q4m9Z0/Do2JHcnf360i/TLo+d4Y5Z+voNc8znWmEowfPsi/+w1BB01OZLEtm1uheAY3SmW
ImLtK3cA/2ZBgTojp3kg0+hnY52MIlOu7N7ZW8bnWBqYJrBpaNfbp7Y6TqXxIBDqP/tpRM61s+Lg
u5rTrFGwn8QCz8JCACvVwnkRkgfYEq2/9RwQzbRdMPpoiOoreo8ZhP0a0vbggAc+2aaZXd2lmCj3
zQf048E/wWh/DnKuNbhgg1Ut1U9fR8HeH31vj45dcNUBs9tkFmtrsDw4RvnKsJoMrasYApG94t9z
dNLmDT0QvdQYwd7hV2C0w6XutODG3Lic8Ssc2y7UE15PSvraDJSpWXJYLt1XX1gFGXSr4/hlG4e+
Kzpyo7I6GxIbVNuh2PWy7B97TFlE+ZcFjNKYAJhJ77ikwsIOVJV28pAqojyNldYEqDhy9KIazzXb
/HdAXBzbFkKwZ6bzuRTeK1AHtXfsovyKaqt9ITZnb5olrb7b0oGH5c7VVk5uvp7tCIqeQ3AoIHS2
dmwnYs1x8m0Nq/ZHQ37mQznl8Mn4EnEzFd+ZPTDT8QsmOED5tsivaCo+sklCCfRqTMy7kwvAvZzY
dWqdqKPpz/U2Kpx8gwtm+coTZewawwOpjo8xWkWFoZ74agi50SFKn08Kl2v2pjEchga2STXKZ/zh
qOOY/R8J6zpPvSOJa7fGVO57NHmSgVPFNzO3ENnE8OCMjXrgNu6f68rUWNKJXk0GA3mmE0WY08Aa
zhkxqGbqOIDUmCSNRMWbasEzWUgvPfipYb6AyUsvUWGDMzZkfskguM4lbng/yrpjFsXQw1ujHH80
I19DPwXzwaVe8kCdN/j3ZpcOPC3xSH08vgbFu6NZWqsJ6O9Q2TebFuOVGIkUYG3CH7gyKaheKxwr
X65s1I4jTAViF7OfBArzNCTLD8csL7EemqtZKH/j1DlPZnw3VNS99Zsi8kivrIztn+a7kvxtxcQi
rKeueJ6K6UvR2U03RBM/F51z5z7LAMU7jj7AkEOVhjer1zZ36/udnrhtYpTULNYzGmGHBEMsWV5n
FzeDnccfdurjtUsl0HguOJcABRqLueHc89yZ/REBIt3HXj+yQik+NzeFpK5AAETmVyRmClv4eE6c
N5PV7GJn71XxjIv3wwDhTaLPQjgay3UzgvOIvflogOpZm510OIqOFpVsDfSQuaS/fpQZAfDcYIAE
34YZWGu406HRRRxQToP7OqJ5Y21hkl5PM8pFP5r+3quH4t0ZrGRfMTDkE6PmveXhPkUo+7c8dvFD
UtLw7hfmraXzF66oiliYm4URt9+ZSJJxlW6oYo+6lQLxos1l5Clc5quQueBOVyWPdd2UR3MBR+fG
pGYSDDSYjoLM5YXov1FpIgjB03KkzcPeR4PRrjNStF7mUAIO7e02g+smSxk2GMYcJ4ebNU3Ri6rq
P/g6faYLnBPCTOeE/wJ6P9qF6kLSMsYKURGqh9kZh9bi4vuXOg2vzGlCCqNJ+HURhZqBxUWS+CdG
GrqzqzuXMe19TfVHsI1aj2oBohcZ6M7GlJy3c6DxTeCQnLxXWhdWFJ/ptrK3gxHFh8UuwBZzD/nw
gCEXvbPs2yppT4wnOUa54sEzrWueyOJFiY77kkqRT5T2D54oOHgyTyOt3Tgn243YPqfOPPb9DH6u
SOdbPXOQ5BJqE2/oy3Vmx4ifBPLwHvfziqTfVoDOWFvl+Gna8nc0o8wlKSdcrIQltRhkNajSCzAZ
y4lShyax0CW6CNxWNsKaK/ICr7Ob/JxsgesdLHi6jpZjrOs1rgba+6ZssR7dqb7zxZctKCifAs4g
2DkWfqrOaphJ9sjS/Q3I3sVc1E0HnIRnkzBUQx2ai9RCEtFm3VLDxiuHNx5p7o6JeCwZIK2iwPzB
xewYaA7hGLNZbsZdzYTnDxrGuguM56qUMefWJv4dQSxLMSlsq8QFUru04JVYwt8tMzj2o/tkCjzf
UHL+gEQOSCuV1RvUHQkpo4JCtxAkapzpixrraBvp/Al8DfOqItLvcPXya28zpQyzAmrGSHiWTvMP
hZyilftk+HgEy2NtgCUw+CCpeQZBUG/RRkJMazb5Dg9PeNKdpOe0XOvVePV6y1tTIFwenbZlki3O
8BhBWWSDETbD/DwvVr+Z4/mH2wqgZGb1x2o7crxmtEsV9VrFbJNH1v5OI0fv06xqTpOqjM2okiOg
1eEyd6Xe45NmTQH9d8oD+SE9Hf22UTk1yGuS781L7BWkp1Nc0ifSDF9czRnM3/ElXS7ZS+YU/rug
dpHzL4UuI0ZMgp78Z4wBCUBbQ1TzuRvMvEW8zQC7DNrAoyj79GamC0tOO1tOR2OUWW87kAbDqmAO
jRCXD8R1ZzUm5Re5Ynqh6pKJLDUmw39QdmbLcSPr1X0Vh+9x/kwkxgjbF1WoifMsUjcIkqKQmOfx
6b2gPnEsqttq/1cdipZYxSoA+Q17rw3Cd2bz6fDii7sOpFHPAmWIF4J7iALfFWNoh9ulzqpvTudb
V+TxGulZ6CUsljEzeS9yQJ1LVoMs3wEc+V5Qm038Rjr8dGa20bgdDImbb+qJkquIBHyCY4Sqb5m+
dhHgWa6VL4Jt86o6TfSZZygUeMuGOgmxqGiZtbEsvxC0JveFW0dba1LigHNMcK92/lUUtfn9WKT6
fEGk0iGmt1lE65Dc5JDIW2VYbG+KNJH7HtQJxHPaPE9E+lxUXQIsMHFOZCkGtk6wqwH+ve3x/tqu
9bXSdsZEZTlDcYfvhxic2f3WAeJHClAyC5s/+jjJv/SMlK/dFpaDYVCMq75w9xU++o0zQ1j0Zwi+
4YKxZlltSr6uSPklIeEg2vErFvTbTg7JaakwC0TzGN3BNAH4S2NjGzyGjGJJH8MwoRip2AyHbMlM
KjCermOC0LvdpS42qdTKzoaUTk+i3O3JIA0Qic07GUIDnkz2HFnOhDvpQi+wkfjI2mHmpm/lJPz3
YWin13Y2kBAtnH9s+u0155cgJ6fgljPHboHEXoT9bd7PN2y5eWyotVhJnau5a8adVY7cxWOZjdRy
5kHFiz61UfJIf/PIRWpuG7A+pRIvGtYcBOKH3ltOTeHfFnpU3xl61XxlNjxSUXMH6SLNdj3KfI1y
qnnw5okkGCG+RSPgs2wA/b0ZVXIsrZjfKgS2MLnVFQifD2vhNAaZqK4RDmwsB6/SCGuA+f0CYGVD
ItW2J9DvK1N3DH4TFpyQ5JugpBrZtCa6BqfXrGxSaR97OIel02JSs8ASQBG+a4zuFLYhuyKfppnH
PYC/AfZENWkLy6CbHIxxiUH6lZ5z0+Vjv83DvN87Q0RiRxWhrZmaFLOZ6zz7RunwjBG4I5AUc4jn
xrMgwIjzhON83qClKO7Sus+eWbsVwUJBS4tcIH2Pvy8VQqDMeIc1ae+UV8QvSF/w94f9oSqLbx5X
N8c67hdjs9REApgx25O0KOtjWNJHd0vtH2j9H3zJ9N9qKH3K2PvG8ZchyIdyIRfAzWFxmSh7BmVa
wHESbXNvwdW4XL/BzgV5aDeKuNw6uxOCVOm+XiwQpYwlxywE0WJkBFIBUiYTZLnOk6o4VG3bBu4A
lXEh0at1yLws8/QdI+qjMxVno142mZEeI2UzztbYlDqo6oBzmieP7RDeMTA2uCzrvfJDdrO1ceNa
QI64Iaz82pzygVY7PsIinzfQoWeia7zxazsK916qTjyNSeJgdKjdwKRBuCtygG1Tmlrr6DzZAfLQ
F6wa9V09Jyg6WFHdClNB/+tKF8i8v3o+fSKyIwkcV5C6DbU7e2gpFIOcgI5gyn3j5HV+ck82T7vn
uuu7FWg8bVFUzvscX03Ac0+h0XcIhHBqkhEN853T0sTlMHK+NywzV5IrecMlZr86vlee4ZyrHPWJ
06QXlR7geVSaejZrn6Jlnb4BNsdv/GHK7iRB6O/nPK4eG+1dAmFXqNOpX7B5mjBtyrAhIMV87R1H
IfzxSECJ5JUZifK9sHvc1gjOtwAK8PK69IJdJcoTF2Nx5TmxfU4i6ooTIOMhj+5C3vhZ1PrbOV13
WC3EvECwO6a9LKxzn1hCDmmSSKrkSweWlGWWy/mlustyMqyz2qnHYwUPy5i64oG2EOroaD4YZKBs
Kru8KWQLIRrk0SbyW5uUI6Ts/cy2SgM5sxpEP0qFzHbzfkeLVMA+N0N6JGN6R0cXo4EhdPbWKUG5
VkYhDg0z39Qxvhk9ftGCn8ZmEwpiktT+pVk09Q9WqMWOuF7NQ+xxiZ546vr+oxtx85QFPXqb0RKU
5bMXTTPHPpNYM1PtjV6m7dToMz8cd10b7jA46iBnZLwta/Oh1vm26JLzunZ8yD8kt95GS+JcceiX
u8XEN5sI4nfSEYKZjDex5HkaNqtMPo+gMPZh4DpcZWnHPgKNIienalFhZ/Rm/a0/OOlZ3JYX8QDo
u3biyxiSFlvRPAUQD8JoP445i2DXehxYlsBXNpLrsC7Is28SRrdG2jAVLZR31k3MlH3aoymeX3JW
FhF36IlPCEeRJbcuLG+aErWNzdwHKMrqz2JJcxzb0DpInfTf5gQ6ZjtF3R1h9hU1K0LCXVJOTEzN
kGT4oiQYZ5TJhAnA/WozEDyX2PEZaTj7FijOxCXDYFsh1qL68MrGuvdKnbC9nqqj1ZUO+TvFyiXv
k6s6lh0VEppV6H7JNp8LuRE1s1+iaKNjlcsbJLTNeT9zXmkiiwIfTzVfYis8gtmsDs9jah0xEb2M
66MuDclkcNyehYXDvjEvTOCfCBF3rjSj89BtzuRSGIdCM6BMvZcWnAfvCjkm6lrIkGG/q2OessC4
1eWImxhg8THSzbcWHFILv6yb6kPSZXeug6BrOGfAttXm/KBqbvGYda90oB9Vz5IvCD0/1Wd2SfIt
MSLyOauYJ3v1vQHjFXMr16fR0p8x/e0cJIHon0eT6WptHjqUns4gr7rJIwZ3AB5IjikRa83ZKOBv
ej2c+8o8pa3DQG3YiXkIcpztCfdRUae7ClbZNIr19mcZjHCv6NIZkLtiksA51lY8pRdMKHVunipi
aGJDvrkJHlzulMRjORhhViXAFAexvatxcpMiAfe7Ax0wgozyB5zl6kQ7wHjBONPSddk/58z2WRCG
2UFSaJ6W0pLXJi5drpkc1GnpTkQkYkLcwfERWwalN8Sdeoc0zaYr3UGbHqv+mNhshxgr8RkK8biM
xkGXU3GDKa/byt7jcWV5miTIugwqH3sZ2ps5MLselFbILCplrHgpR/Or68YIQ0qZnrg3rPQijvL6
Bn+mte1AD5+6uqfyLznNMCe9TY5tHHg0Xi+IhwODpSjntvXYeSxOqlhnz5wWiASKEoF4EvoH3ZA/
1bITxJ6Z7XBPLUgGxYdXWPN17OK1iKe2p3mM58AiTYKRtet8WfKeGzhjr8csndC8A9bQTQN+ITHU
i6JFIbzp4Jvkm9BfFB4DCDVWQV9DwWfwvE15LO7sUh5Dtw4sB1OO9OJv9C27pi4PLtrhYxS3ZwDa
6p2XTguu7h4RfBsSieUoAjUVc7Fnf5YnFeNMHsYgKdEcL17lI+CjdWzSmzJen4vJx1z7e026xDg4
mkdtvGwXoS5dcsk8UDt5i0QYFQomeLgG5GPFw6XjWHtbMNkHgu1KQ962dHV0N95dCtHbsOAQZhNT
WfSJGNZY1ySgiGl5/Bu+CeO6olF4UbKl0e7Cxjv08HeQxLexeYVwknfBAKsSfeCi+Kq+K9o6VogE
YR+HQbRbY54t1N4gmGzN5H/yCYhgAfzIJvy8jVjim5JjLVEr3TbzogusdPf+SEp2H9r45xwS8BjO
0JuFsUEVA09aZecRHX6ZEJadODcOiVhuXN8tRvwEpv0wtdHBa5yb2HLvzDhXm4WhH7EQUJ4i6d9H
Zs26Cp/BTiZAAGNbYzyzanROgu8L35oW313pYWGThtt8kSUMdCE15E5beckjriWoFIPWUbJnEd37
COCZei+1wkMlUIhF7m1JInYIQjGvegYyklMPL2JEgBAJdTCbHDI8tC0YQrt1qVE4mz683IE7MkBZ
uzgPPvrYoNRgV5shEo8TfKUkoM+3fXxDCbezXSKStjO8+oVwsJp1S3mLRzE6o5JEeuardYYleC4N
2MU+NPk8sCi9zdwsQdll5ommlLC72sp37jrYhG9O3NhMQWRYw5Xdutm2FfLaLTEWosKpsOSRWOCH
q/lyfcQq/JuWGZ1cHTWXGrUjBFuwtBOEMbRxGu529wX5GC2B6pdT2eTR7UwqS+GxdUggYyPu+hCA
8JfRjIFze/NOtTVD/kUBU/WHauc5CWiUthIAmGzMmfpG8BjCg3KbcMEBfWrOqqy8EhPIubR8XOef
+9aV5cnCTbNVIwRTodgO+OA9gYTF/uM8TQ3xPsZVk5o8FBxGDCQ94DltmjtkZqwzl93EuH1TZtHe
ipZrL422i7OuhldZeCnVnTRmfOtArmyRPRDUWh2EXULeDxe2xATJuUB/cbPWjLho2RvOcAZmIHKM
q6rt9MHQfm/AbcMaq8v5LUeEHYDE9UEL46tWmsla0tUXg0u9WtQLgV4tGsTRncs76knn3O1Fz+lT
GBeQSu1DZv64pYigrKzaJLAoiba9P90XM91bJ5g0e9O0c0OBMUUDZ8TePFCdRezAB1TRZY8PJpPo
+l0VQ1kk1GM/x4R7+G59XlWlcWjSsiNHKQeSorL8JQJ8s3XJTrkoYiq+uhqf8cmOx8QSZDyGLUHj
ETzyfmmWA9s67ypu64+BZQKIhmjcAYOMb4yhNTc2z2eo9mLX+uF7XvTUdDoCndy2R2Pwx30+rJWr
RVXGgCa88MX4lcVre0TTyfGJ/SQw1ODj2xYRQWwOs/lljG565rFBQlpLkPbsW8LSEleI6XDimdX0
0FK1nPFaj7GK8eTpGQz47GGsY4oUwt63mp2d8HwAoy72jjukD1T603ZmdAy9QPk3jY6b27rEHjnD
huNbBUcQNWI8R4q/XAIZxJ3kQBrb+V5onyynojTye0C2sgcGggXiVmW2eY5ZYbysUGkSxY6+hVSL
2e0CzwG4wORrvs3btPs25nZF/5yE3oM9mDeUkVgFiw6MDAVjx5IUiB8W+VljJdilCNuyAJytCAyW
wqwr2IEGBu8+GBpckjMY1u9lZer6axUCit1miIK/m0Nt81BDyrXR/oyGr7ItlLxaT/K8VW1JfVS1
l02nh3jfzavqAwdz5OFfVdFNapbLbWUWjGWwu1GMlXDzNBH1ulpR24BnKTfwt1Bv5YKQxsRBu9rU
u0pV7p77uQnwDrxXNm55e9HDpsmR6MMQoWoD29QeAUCDIvduzAL6kEu/EveLf9s7sg0Qvopzq2E/
trPiAkxjao3Sp5tED2Iw3wv8dDoPlflQlX52rUfKoXlIL0bLr27lQCJvkvWvZW1dkwigsDWzJc7J
ZD/DHQrhPWRNnZfkTZoRYzNt8ZMdhojQDeUlSXHEhJRAXzx5oxKSCIeStPrCvS48Ru/u8KypaclU
2Cm4cG03nAu+nTipX0s/+pLgWhFatwGTgIvQ8U9Tn+2EyVyP2nAHoxjzjRyMdN9zOkJgdFR0Vkc9
KJbJjmlyZuN8ARoYJJ22DlRBHskjozqPEpvXRMG77oyGr2Y776tShARmju5eajgVzmpbgUsgzshd
tO9q6P3U5jqUr62bgPQaqnB4WnCDrM7X5LXDlRXoGVxh0KiQZC9FKGRHcauRjDThhcyq7pkC7Bbn
Pm4XdCCgxKN2OKR0LhB8yoSTrU8+nDwGuOFUd6WySK6y52ttio/ShnNYGSfs4RciKUmEnK7qati2
Y4OKz7owyuY+LOw3UuI4oguLvrHxFYF+Xmjsp8SoHh2T3fAGDfdVmsTgAWoMwljGIVDl9g5oBYc2
Inu8Xr03Zd5r1rgsBhR8lW2zFCCr8by9TB2VnY5iEJUN0cs0edlJjYW9M02ot2Uhr/ux6Udw+dq+
cEZGzxua++hFA/EnSKx0nvDuLZt0KrITExOAvzGJzyFnojt217kW5mOeZhT2OkbsU4M+JF6VdI5B
hntlGOYLY9Y7wS7ozM24PWgQjG95bxson+PSf8wrLpO0nPMzs/KS42QX2PpytTzr2GTswc74AwVF
eWnlc/IQI5dlLWEYp8Ks+Twq+TrY5nvlU/16oKqvyeV56bPeuqRdmb8I0wyPSKib2xnxz6FFxfLm
0COc+qqur4WorBvU9eY5dqLkouXDveapzO6iyUBTpXyTaVOMJzdJ0zfoiyiCUWb4E8Ygq2fKp+am
vyjMRV/haMt3Ud4EsxMlu6aRPukXvviSTO5boofufBiZNzsZqm7SlORVYs8+sT3Wbd5F6XhMgZh8
jYp2ClzMRPfcr1u2pBjOY0ecUEdfpPn4nWDM09JF3flM0BKqkiEBE9VXsCxta/oYCxRgcYa9ziK+
pAz7JrD7+ZvhDh3Ipaq89fsKSX/awWlcZHbrDjOzReEB5C9BvdCmzc59UvKDwVqTiilKsn3dFIBA
a3/trDQl5pa8n7bz+m8uDziidhEg00pzezHkZ0jVLrI6xK5pXlUgynZSJW9lZLBIGC1SBXT70UIp
6Y4MoPJ9afTuPR2YSQZNBL0Ccg9L9eprMrBiHI2Y28YjX67K58cSYx5ixxgrl22fTMMrr5gHWeeK
zgdpAff+nCwvZDMSnSRmv0WxWNxD++IoaDNnPraj81X3vn+Rr2sObyqKxzxzLDLDMQ0sA19qkSI9
cd2I53c8fJSOwhRq5rhsS4bASyHMPZM9pFg9gPGDCrs4KJSx7MdWoLrPdeYeu9Jm/DKptoDsNeRH
NQw2C3UMYaO7uC/0HmyMO+ckVX/e1SY6qyq0+qMj7PBcAkE/uJ1BhiKNLNMPGZ7mHD9pv3I9aj8h
JcX1rswSN5enSULFKHloCw/WmGCsY6cpkVGJ9m7CpZPITFzjwB2xsIJawgcTTtx74fkQbTSySsqF
7LgsxHqPeLMPgoLrFQ0gSkiTWa/LVJ26T2LWQy+1syGHgQ2UX4bQiQjF8VHzjkwZeW6T/czMhMLI
acR9zvJ+GxmRv20dp73LWv/MV6qEQzFdlq5+jxdAoiwjkwuWoSQcwUjeJagloBAX9DsKoNcRxC8s
I2QR22FK3+1sfCK1/G21ZiOTq/tTiz/32BmQo6fFlvuyha4tvflp0sY1CmwG0qBi+9gEaF2KlwGj
IOxG0OixWMXDtX9yiuKqyKx734cwMLothMk0J6kUExCzdRv/nIoORRGK3VCXdybH9O3Ypu0hJ355
JzUZWspwiKP3kEKRAJSNj2ZR3aI2sIlG96GaiXUDOzONFVBiVk77FSuE3VgTKln/uDiKwr5TqDZw
xs3LrtRUaqbJBIokWvbjneetAWLtGAgo1oagfY2hSvi9IqZIiu6EhjM+Umvz2HEW7wknFomrVc04
rzTqY00k6NZ3UjLxQkix2jDso90k9oXuuCa9CHsBitvuRzaRKt7Rz7jHGAtoRNL9dijTS2HE4qrv
DUkKlRXyuZDRmnP27H18jdvSpqJBFkJb3vU8b5DgTqpOgwhDJFcpPS6kPTgasroZzVpdtx5KexXN
q/MSg/0TsvHx2AzVdEHp1bBRM96XQa+zIakIqQNH1tbUOnOSM1daa60oh8ixqPGCjLH5D57m//sE
1Gz/6z/48zs0K/Sj/JKf//hf19VHcd81Hx/d5Wv1H+s//ddf/eVv/q+Gv0//iJ//z9cPXrvXT39g
lgWU4bb/aOa7j5aMvh8vgBZ7/Zv/1//5bx//F7SDA0vhf7fxBR9F/tqkP9v41n/wT5aD/Q9p2/hs
HFKObOio/2I5eP8QrgfI3sKQJF3fgcrwLxuf+w+XnFacfyY+TIv//I+Nz/oHPw70wir5IiLGkv8/
Nj5wET/RWmHTeopX5pVgRjgWswj+/0+eT+bj9I4MM8Ear+DxGjYAiEXWyzGpkj99Jn9BW/1sF/zx
Up7EdgicQkqlvBUq8dNLpbEbAmFmG2cqBuO8nIlCvE0vJncoLgi9h9TW5NljUjEWquJBn37/8mpF
3WJXj8ri9O0///2P13eVrVZeBah86xcULk3qDIeL/J3YSiN9I03tYWNg671PFFGOTLdAWvARzDqB
iYlnhx4mkveuGtz3KHHDG9PyG3SQ2SxIxEtxTmwW2SBQA35K+o65ECx8cNkUfK/HGnRl4WiadhR/
9IJGljOuIDhu3OimLr5P2PNx+JsJKuBorPUD148XbRv4Xm9I3YcvHHPmIyqbgiyj2eh2Y5Hpx99/
IASI/NUngotTWbD0lXLWi+Onb2SuBGIcFgDbMfYZA/fCAkk62NCMZvgeRC6ih/siQCe+Zq3DKAG+
CLkKVck6lkelqr8tMNRZI+uQFZfOkLG3cVS9t3Ji+MXsJQ+3xHp62NWRWyaHLO/Vu0QLIw+RnXYP
YQcfINCk+LzZva6zvcFaeDpiwCyfp97joIudEIgPK0T0vp6eVr6/AULf97DNkAJKM566bb4jdmse
4X71+mqY2toEZkbBfa3DPklJX3Hz9iTIXh/4hQgU2OR+5fTB5JiYHtKRJhPXg6WbQJPx4W59dA2v
ImMVsymcmTlQ25uuc7lQjxkBhn3S62XtpUcO4JEk7AHz3T5uJtfFZ+fHLpF/fXePQi6KbogHmsxt
WHv61W1c08GbadrI6RALDdjQsZyxfCuWepd2q/WnatngBmJh2bvVYI7SILFjj3qKCewqDxusntxg
5oQWOZ2TwGi0jKm6GIyQeLUW0iezCsvJ7mI2VmLHgKqQgYnCu4eWS/tyjOXkm+/8wo59zmrQYV6D
hSq+RfXvjpdhBMp2v8ReFe9jOgwcVFwVFEWiMLNTqBSrxXBIW3NHoq1fXCcSlgAb4ARrAUkzmQqy
RDbXplOQfaMyd/S3I7wVVLbh0IZv/WLpeG+hq4yoRDioN1ilSCxe0Arj/kl9Nr6iACNC3500FXYs
ZF9GGhJcIfCxDcHvL/6/ehhR3pNsoNCHCZvH9c+XPmmkczoI7I9R6foHR6OCbZ22vk4xhgDEGLtp
twxGuSexdCUN9uH337++8+dbz7dcSzjCd364uD+/PqncUcx6fNhWCdGicLmsc3x/8Zlp5fJQSj+5
+P3ryb940Pu29H60rJwctvr8gg7atBIoPWzVgtlXh3t320wF8vam9F77ekKEZC5W0NmMEolfEqes
rtRbSVzcvJ/mNY+Pfc9+QYR5TkhA9E8CwKfK4d+KPmezUHTtf/67/IwUWp/O4BA9QOWMN4VpqZXU
/dOzyMyFP9U1ml/I+rC9/ZkyXyXWbhQkfW5wU0nKQXK7i4GwF8ZEptyqzkI0lxvdAbe3+JvT6s+n
BWe1sFHz+pzbBGJ/fj+F0RaCpkJAL2Umuh2SEc2nu9ZRf/PF/PkhbFMfWJxHPvwF2/7lISzJcxrR
L4utLsfhRrMeTUCtoo3Z5FbrfhjT2itNie3QUwIel+BRY45qy9FsDmU/shVLSeh5ru1FoYxymhr4
GlkbFNhtmAd9mSPu/v17/vPFa0uHOpjxMZ8MRcjnz8azXdsdwvUtD0v1JlXZkvod5vvYJfA8ZgR6
+P3ryV8x7cKyPdMxmWKRIcM988vdiji6hCturlv0zHpiYOrDpGsc5DlexEQdRQLOkFyCF0j8NH0a
x4YJ+Mi4fP/7N/L5oqBuoXKBqwUnSNqCed36Xf50kerFrmQlk3precZ4m3meuSHDZX74/avIv3oZ
aCU27AfHc7k1Pr+MHNFFJkNMMBAP/mIjNYK5HIr/Xdxn83tP+Nq+A+TDfCcbsKMW2IUmjDLAkxOy
ofaYadkeoup8jXr2nH+wOv7XO/Xzk3P9DCxfUDZapunBfPB/eZAwSDKRyIFwwhEZnmrbM3agh/UB
p81j1KfJzsNTEoSk2p8zkGzvf//Z/NWrS4+LwHYcgev2lyIybpAhWvgHWR90cMG6jNCbMo0NZhU6
agMikwG+DyZefckacddgpvkbSsrn+/WP3980YV4gbQYm9YOK8dM14LlCU+RxDQxYk5ZtV4Vy3HRJ
zbwPMhmK8Ixucm6H3e9/8V8ekOvr2gLUhenbPCUt7rDPF4WCzmA2FWsR7M4lKWEYUR6zqKY0Am0O
+CBx3J3R4gK0cyexidvFOb6PbcTVAWD0pdozE9FT8Pt39flJ8ONNuTBIOEhJsrBM/5enNteIIIDT
6LdLSJazC+Dw1AvaUiuzlnP89t6X37/eeuX/Tw3/4/Uw7KMy+FHDq19reDUtGNRTTjFZKD8gbdje
pTKFTdV43X1eud6OHevM4M13/ubz//M9ySMI+PMfr2y6vzyCGOwVGbF1/bZOKBXh3ae70IVR8vvf
75dj+o9fkBaJh5zP54pa8vO3jI7Uyey6IcG90vkxYq53qRqVomqWxUOfrSmXvfHWt9LdW3kLjTV2
o0e/i8SlBULrrM3L9JQ0VvFqD7b3N/eeJT4XET/enZS2wwPAIddEeL9cgyiM2Qv4Tr1tq/EmqrHZ
xgZpNiCaiA6m/GYtylSfNVe3+unh5+c7SAVoVQn20umUbhkGp+eA0uyGQY4C0YVdj+NNEfuHvyvr
nPeccVyMoZetSgDEgZxAnUr97IATT3ZMTKcDfJDswIW/oJH0vySRiC5cjoxwlxoeW044XS7HKFkA
G8re/rutff1sGROyqQIDxgIko2KnngOLwdU8VfM7EmNAJd3omaext/MpWHI8P0GYYsxpCsfmkQap
9MWqR3FtkCqcM5p00PJ17Elxl2LtW8mmcnAD0YXxtWmMrE2hZZgnUSJdQbtjVnhSfBO1iZdWAAVL
RAnbfsQRtmks2F7bYp6HNWTZQdpDd4DOvUAr1Z7NM8HpeVwS0UH57H1fIk/AOxw7/9GRvT+Cqxbc
1FGb4rawO9IvCZtw862yc3sJqsyIz4qkpZqOECCj/ui7h8lW5XMWxu2HF6l6QWCYQ3YiiSP50JIW
4MS1STquame4BaAqxjfKthj8LBXRg7CYH+2dBZHgkRsfB0wiwjTaJ54ZGqR+y/m66DP5wc5kevOk
1lc0x4N64Jfxn4a2SGkBoIRfMg4jjqApoU8wGi7BrTaTqbCJGWyt4ArkQA9MUHgp4HWm+psq4hm2
GauFd8bJUHtXWaXiZ8bNPqIgIiYjSMEQ3xGV9E0dTKb2D7CH8LAQloG4Uxbzgi/TJua9yRC0oaZn
/wpyIP029+nyZMFIFXjB7XC1YpA6bYy4pbZpNQ8odW2w7hsza5Mnr5z712RAO79ViRAvJnXpN9qI
uYbgkS/fHVyAz5qY2QLXwSSn00y8KLgjLEYPjZHWwAGgEpSm9G+NDGlBgHIuOWPXFVXoe/nMV/UX
XMvCWaYrLD/sAYxKze6J38t9X5esqPhyN+UeKy11ZqeeE6IENlcRV6n6ZmdWdjScR9ZAe2gQ6mIe
WiJMI/yn0m0D3LwOeQFdCtMQ60tJ4wnP+JQwKAQMiw6OX6P3RHymHHiQQYzVgGszrC2seKFevYdO
Wb86edq1W9uFW7dlIsCSc2JVCA27murvZPHpV69UTL3taenRyMeoTJE2Av0h55gRFJ9kz9o+RRTs
nc2NY0FdS1PjNMymNrapzvDZd5zzbyGC/2njooCuzvjNcfn2s004AlGyFF69EjbTmGoCAdMx2pcb
xBX07ki/qaEPVtXm0NhsuxLbtHOsNuhRZReHuOU62aRGG6k9CVqEai5daT7TsBMr78Whukq5WKdN
A74nP5rOILqg6dg/7lb9uRlY6OEe/J7t0sYF4XdV8h15pKBH5JgO3NwV32DcXdRGmbZB5LBYxvhp
efxAYnafifqBac7YGorDYifO04j4dgicrl+zaFibPlsKegehPl5vnIAfuF+rkiwy5AilfGe1W90a
Q81kuSe52jkYsQEJwpzD4rxBzpTvGL+4d6XTxNkWXw23En4p/8U0lPe98/0QZmKxPJR51q+f67Te
dspvH+Z5IQrPRJCxKuqxXWzsOOKEaV3PeJH2ai7sFA4ssO+2Am3AMn7PMWiDgiZ45LKL4DHsnIWP
Bn1C5m7HaqgZIlTYhsAxTDaqVa9FLkSDp4lX7cf7auZ4AUYgCbi05oSpt2naRBtGy5BfxLG0cYZ7
nSY6yS/FuRL1coPqI7sXYiTepcpYKCOtbWzGOHAQSjShjIq3PYpv8lvsymBRWwx6206OvKpKIoBX
AXd0lMt65RdtEn3DfxVl2ymdxFnMFeEHedZI61LiQSTFu8v9HpDzYBh7r3MotNrMogtN2+XWGM3i
A+dd8oWfYH1vjZAFbzLVxYuXNyMCgiWN4wApu8BljB5GB7NnoWjRDrswpQXEjBjA9R1MCa3Op0Gw
YcYTW1x7ZtWFaI9xym5F8yPqs56fsN4M7pa2fvoyZOVUnc0tF8sRcC7piFjLcVtDmZBe0FZzlh0n
uZD7QS5Z2W/oI5bvPDnllZ+EdPB1C2waHA0L62BJVAfGphKIhUcw50CkarwFG0HYYc8CrkxJGwJw
SBBnP1r9eKG10wKSx9uGsbB02LSze8u3hAfDiKqITvlaLMRec8WRzuNu52kxkmCQjTUfYqCK6lKi
7V3dkGVio1i0XGOnTFBCRJPbUEQ91APhvhT9sDLIJeidWWpMsBYYYgJFnOE2Le1+j9bWeWLNZ9wt
pCZ1pyXLceFPLSehNrVYTYV93x/ghO2ysTQuQOpW8dEK0xpEVXMH8xGWCK4o9pN1e0ncS/uRE9Tx
RdbjTUPI54aa5owdCcbavyns/ty4AMvzlJA+DaSiQf1c2GUlt2fcZCCvzBQfTYFyINqCUqjKLdKi
9D22k35NrEmW68ScJJRSdy0MKj2TbZ0bGM+281zMxqbXY5+QMK77r4QtIJPpasOC5ukL+EqtmBH8
MqnJ+r+p9P+i/6ABX986U14Bc/CXArieZEU8Gp5qnDOknJEqc6hmcpaCvpLdN+HW91ZsozTWMm1O
DJUEshxreojVxLR4EJB4/u4jFepP3QBTCIvhACxsc61OP3+mnaZVKAhDBhnLU/lsIGWEO2As1avj
kbcLLTT20aOZiDld4WEhqpq09rYgOpOnXCgElaMnh1u/ICGK5bxgXsqN7HgbZjI/EGdSf9imo/PA
h9TPQlF7zUyHZw6QSP1iptw1DP1t7Jw1mU2P8NPM3uR+iFSVvdUNG+ezhWjxFVPqGsde8H1tBmlg
zRyGObzvc4muciSi+iHkcn+Fwzwp3L+9+s6UVrxkS0TUUOrXff7DbY2GGc/nFOjF6vTWCj0/ZRnL
FXdEpCPjcyeCxZ/FE9JbHarmBdkRXHkJH3GbF0PdMJuOiwPCWJP6ruvQD1v/zdyZLNetZFn2X3KO
MDg6BwY5uS17UZQokprA1KJv3B3919eCnpWV2ASvvVkNIi0sI16AuADcj5+z99o0161Lt8lhcZNA
gBYlCMjaKae5INwlV8GqSGH8P1JP+DvPJQEbobEdYOJjawoHvXxDLJGj7kGZ2WykiWxr53gdoGKf
2q5CqCXJZkFLQflG7dMc/BoSCObZJt6XSa8e+gjw8q73Zetuq46e7LY2Ufk1we9BIeg3hHw5/iCO
oTTFb+gRsYc0Y/AOHUUjSxGgD4hoXLvdZjls6C3ChO5DtKyicNpC5RVbGKpfZbct0McCpe2GY2x7
TX3qC6R9VmFtxihtohNdktcHY4TQXoC7kJ/f53D8/NXUCc4s28QDDpOwOYg/MvfcZS+AO85yqYMT
13t9MqMXscY8Mkh0nODPqOevrgQyP9sfdciy7NT+ZYQZ5wEjeHUQuPqSE9d6vZT5DNG4Bt1KR75q
1faNhS8jbrptIQy5aYLipssXKvBWWpf0tOu9Q2Y14JncvgnqzjnRhHv90/ouN8uv6jEf9dx1Vfjr
VgW4NIyAJLpo9IY3Sxq3R7gMHr6/HsFlAN7m/aX7dcPHd2lysHZLF3CqfLHKtNMSjoWhvKjxST+G
LW6OWqwhQRQs95HOIcHT/fj4/kXf+o1B8dICdKDxkiL6/CYZC+khhz63NVHWXpURiLXc2MPFkgF2
mtBdncMSju+LoXX2mBHEv7/nVd4MKIuxVMQS+/zyFvY5Wg8pl29QTxvMPvtoHAegkyh9ZCraLeHM
9vn79+y+cdO8w86fZlIIv/bFFlN4g4RZMpitW5rhJyEghDmhxGSPGckI7A6dhagQV6LGX1cHE4Qg
CNPzt7SD3kNfpsuwWYKMrVFfL8lBwSdA0lj2/TVRlgE4Wak5lXiAG7oD/HLryXYNdbGDD3CZWzQX
aU5s5lLM+6KJ3OvIB0+DWBbZKE4s3ayZzEMzrKz+qd0gJCoBQjl1sgsZWQMeVyR77BImh+aIwMkw
hrMtImFs4qf2DYFu7onP8I2OlHQdO2D6GEIf8F50ifMKEgrHiXHb6zp+YN8vYLOVNUS+9x/LGz03
SbMVFCUDEZu+54t3gSsDzI57EA4CwRjVLOcIEYg9XJOPsTey9FLGa9KX9HjqHl9/6wGVRBhI26bS
C1513RLCtYMJwmTgpOIY+dO4T7w83LbRapvJo/FElfPG9Tx0F2TCUlHY3supjz3oZoE32EFEjZYb
tnGF0qie4g8dXzzJT8xirBM/7+vHyAAQUnPgMvoKghUY/fdyJnvQfbLt/gQc6W3ahUgReJ8hCLz/
GF9/XLRtQCS4bPpS8HE/v47oG2O0x6otZ5Pd8s2vWa0c+BKhrce+osPhU4if05cc9m5l5bfvX/6N
Dcr36NvSv6b44lz4/PK2HcNeHlBfDFMXHvoeIbzo22lb2Xbz+P6l3niI8JoiBijsUvRsX6ydNnbj
kmWZO5XL/CntEycmpkPiSo048wDOMl/+/QVxAa8PjykV6pzn91YSmWfpZgX3oI08hAxGzoATVp+V
DFD8BWN+4nrOuuU8b4PjzwkcxlGMh/j+XnySTT0HJrB5Z3TFoWpbqNrlkFCha1VwwY/CANM+FmM/
f24xvKEGVpH3xYIEtwZTKayXQZGn7SH2h554wwhhg8wTjwQAf+rv8s7y853dQjLazE3U2rsxMeLU
POON19GP1tk3K4UklebFb1b1qRGzS2MpoQN8ofupABGX0QdQPjZl6SfJxTRaLpknuYsBHnHiie/h
9bbOouahfvHXgQLTlecPLaGV1tcwYbbSkM+rw8o9Tvbc/u7iIqB9kBDqbiPHeP9NeeNjZyV1bN9F
S+M7L9fsNgIuYjS02gn5NJkhBa22NF+u//1VUFoxpOVbX2cJL26tkZ1An9ptA8y7HzUVEm4C2V6+
fxXxxvFLRq6UDCldlmnnxSfNdyVpquAhpX3xlVayvkRsSBOcs8Z51nYIUHG93dL/pWHeKVzFWerc
DISPHApiLRK6gaW2TzzVV6NiYSPqIA4w4kSHrsl3nt/7sOhIZcWE1SCx4g9wz9uzcM6bL51o534b
2GOwD9u4sklmyfInXoI1Vghc14nfZr3Miy8UwwrjOvZm9DTyxeZMlIebQpbgaNorT8Ic8Zx7U1TO
JwWUnuRubawnWYC5ouMyTb9CPUQAHLNU/KB2hnzbkAqa7N//o95440NGymIdIDr8RC9+GjOYsCKi
AgmIFX+rvWQ+dw2hevYwLfso42Q4onk48UO8Lh5WrQmjIvp3jM68F8V6WFphOSUpMuV6yYmdTcqd
8CA30BtWW8lesF9Qpl+l0Et+/Ou7jQQbgOtSuvMXvFhgkok1OY8wMI9EEt2mTFc/WM5cIbcLkrPZ
1933ss6bb+9f1Hn9GxPOJQV3Gq773MtPr8mqZO2R8ekFDaE3lt8T1k5dgy/OsL/iICy6fkEKHDGw
iakNe6A46PuvMNh2D8j2c+JCWy+tt7OdOpBuEzI70G/1JNPT3R5z2pmtuEF2hjC2CL1faeezfLki
pimT+JN/WLBiQomn4g2O6Zg5oL0SM19XS2xO7LOvt3QEDmzqNkIYPvWX7RdiKkPIlfQOAemDCPMA
vlBYGYT2WXP+/u/66lJ/jpuS2iySKF5XpezfRVIR54BkmnDZVk73eVHWdAQn59MdS/1/+8Kyi9NK
WifXjE3Clx9JFlYg+EbaXHT0s90oVHyOO63e2pYAAGJEjBG1NXeuU5vD+/f4WvbByxqKVQ3mu77H
3/D8JmPk6n4c4/6LgtL+BJW3xAdDP1yHQXO2zEtwW9YoAK2FUR6DFPfG5Kb5KJCVb/oukRijlbkx
zbp8vP+Xvdq1Av4yeud8w6vwOHixn9hR5YL5I6Uec1l8nYZ9cOknhXvx/lWcP4faZ4smFT5y6FWP
LOn/ey/KGkK8nUo1DliOBs3fISNaJ912kmylvWQ8+9jJsnm0J0TyW+NPkJrjOh8ZlboNmPWZlh/M
NsaUJXAmWjMbPIf6azQV4XeCxiexT+uxDq8dTuv1fixs+5NlqeFDBRpV4Qmwc6KY81ktu9jBrUPb
0MbSJ8BIpufeqBzwW03SwSRDxszEic5Tuid+TumDGPrwGtJtTHyCpMu9sYuUhuLsZTaZJKPmcFos
hmYhpvsnIwSyT6fSqJk8WfV6w0xx+dWrHtBRk5bwinUKB/QiUSuLfNS9GVaQm23OiSEGZEowbT7D
crBiRnas9dauJdTAnPWMReVdFc6grJeEF+K3q0b/PlLT8NMPm6U+S6sqx9gj3RadIaDvFJf61LoH
Dq4MzDSaZLwbwwB4HALQVyZJwEwHK6koLfuJvjz+GwUUCd8+bJAqRuwsreSXLxNgxMaGpcFoVnk/
MuU5DTlaqn8qmtj7zcDZuVwmB7WopYs22gdgjWvoH2V9zQBI5BdLXmALDdBeoeBxk+4Tgz9M1Tan
PFri8x8gDfqWfmMHc0nyeG04HcksCKzdNLpYfI3X6k9EqGobfhLC450/dMhYx65evtRtbd83nRfC
5ZlWsQFILDh7THUwV6MyVfGuN2P7AS7j+AOH02Tje9Xz126JV3yCaqt7q1dQqNOiC4lKCAoXFhNH
ugreomPHiOBG2AgjCl9QmosogNk4SX1mI0DSZzQPgCAVqoWLRd4oiCxpUXCDtUwRJKhiJmMZ7Yrz
G8+qJpOZo3zPEYklDriRFeLltYWGieMX6SYaneYaUR4kF6yyDDyrqhgTMljqdVxAImB7rroWzCgC
NgKgvbzvvV2c1jZYgDiR7hGe9/S9ZdrrXsHwig420Qbevp+1yqG8BkBi88zTj5pV7rYJ0rABMq76
awRH9UOeAsXpmc43e1NOcb/rsYVhaXN0dBeBjv2cRxPJCSRtxN9txonfzTKMmM3QGT9W1GoBwSVi
QTiPuBS9ToZhCWS+8lcqIeTUDeBIa6cFbV+UppZz7/qMXLVe1A8OAP15VbguOBPSWYtdiunsBx1V
gENmgINYewuhhx1QUt5XgysGY5wM1SFlGswjnq2mhG3ALHUThcihQcjxSW7SSkU//SZQj+VCuxva
ueuhZHFEeylwrf6axyFhLQjSgQ/aBGkBLwGn6oZUT/yO9H6BMrkoogDshP5gH0Cl+dllSfF5Q/kf
g1+3GoR59IYT58Qe9Xo9XocdRENFAWIcOKrPN4qswyaVjTR7PQh/RAp4GCasdjm1H72q3Wi7YEGJ
6Lwg8kRz9vwyBHMTWh1gX9b9yNhU87p8LQXY8zS2wgveJXPrlOFw2XrtfCzTRj2hNeCdAauNy3EV
hYGgOJtmBDMO8psjk+QnaADWfcNj0Cf2qLd2T0nyFXaWkInQq0M4ecZmYLprb/E1y/qQOLW8r4OQ
gUXOmO2SwV8OijCYpjsWnvhOMV4+h6CTfRzrpOgvV91TwIhC6AfGIKSvvL+5vVHAcMi1pc9fJyL2
+ee/JTVoWWMKAZdf5e73jtE8rPCaXOImPVGCvj4B8dgoeNEtQ31eh47PL4WKoimBKOA6Z9xLOg6i
farOMP9FVyT40E+ROjb9HG6ZFiXXaTY1lwMT3hOHw7UkeL6VS9pndCbWUkYw9nz+R/gEWLNpMu6s
Ksc6jjNIuVBNT67feTcDE8MTR5s3L8f4g2GE4I19ec/TQBcylPRCh3RwbxK7qr5P3lJgTlytTVEW
n/g2XnUv+I2ZtWDKoVzD9/NiJlCwy1ggXvAyWYDJw6Jq9caq6vma4K1kH0exPAMTGt4ZJlF7DUKv
OPE+vTpnrH8A/S2UqA4MyJcNenJS5pE0z2lrN7LZZX0lQaEu8puf57+GvBofARr6D//2HeaalGX0
azwHdc2Lm7atMiXRtpm2cVbkTNCy9nxCFoIUNZEnVjj/jQcqYNWE6Dw5wDly/Z7+GvLE0WylHkPX
LUOtLNtmiFemTa890F9jJHt88IN5ou9QJkcv9+nSgiXProi6Zmvny/buSCHpHzIrdz51cIm7DY6T
pce/24r7wBKxgn/h36ws4o82k3ZYLX6Ff8ltNA0Ba2nt75j8vWwboDE8lrTa7us2Sr8BqkxQZ3FO
vhyHOrpesiFMD443rKzNLq9uQXfPwyYgskvuWqGWI9n1ZbbLS7Cse6Xz+tssRZrtK8ttv/sgeCGn
TKPHgc1DIdNZ2Hc3GYg6h6QPC/CydJPhN71nuPWOwSa67UZiYK9x107q41ClYbWlSyUjBl9Dxo6K
mfBU2+CtR8FbFnCsdXgYL48ljB66wHcVJ6KpBDEXOFdTxd1Zw4gUC4VHfeLVfuN6rBk0NjnoMYT6
MyX669ETh5gRkEPYJ5rKDisa2dIIsyT+bLI0yh0vtn1qyXy9OmMDYpQYcoMRUIcXqxW+Ld8SfE+o
bpflZmJD2ySt29yglDHfmi4tDmljxE4GYj7QEtOojBGbyyJ4bCN7PkO3Fu6HnFyYHOCpPrG2vfnH
sdELTr/8LuGLRoalRtD/HqciJabswU0Z+ufdIOlgBcFy4pz9xrKC6pZvG5kHs9WXzoOur8bUciXX
iuBfZEqpq7Zf7EtUpmSLQJg6xuirT9yg89YT56TtMvOjzpDhi4Wlb/I0s3zucEgjLFHwEoL4si6C
1Du0ngNssDdEXhwkWcgPBPNhn4RkaG9EhxByl4IWgKNcY8SAV0BDa6MTsKRtGLslg8BcPSDR6j6B
r/aWrYZSOx2WSoUf+N/05J6+XL8fCLcCSU/C7G+kwcwIe2vowhNL2msBDQd7xxEQRygOXR7l8yVt
4MOdSB4gRC/o9ZeMjtSBBi7BW62oo30SkwbFsN2C6I9yLS1dhAKF1XlYawJzpVWkz95fzt+oIvl7
iJiPOHPb9kszixZtHCGeRrdZt0VGFct8ZsPoKDlxrseQ/LIWWB1d1D5MffA6vxzikRkHM8eM49ZO
5uysF3YDnBuh7MdZ1iPsjhoRJwjHPP220AGCqxpMI9TDvkq+kaHgNUQquuk5zBiftJYmqO5sagt5
oTzKbw7lRoClkvP0kc7R9JCVlg0SPBsh1ngmJa0HIQochpgh4yXBuYsHizlofnLyFb8KZ5Icxm2/
vsPCm1/JOUpvixIp8SawYIIeQtI+BAVkrB7E0qLbKiQ6ti0youB3GauS0FDSAvg0nNw/NRj80z9/
VkOh6mMUyR7PJMvDKf78hUk6GQKqa0HLphGc6sDCF2stsTsiiVkGlIdSPNCcc+6AAESI/opBVxfo
iavP5AAGd8Xg1clHSg/jHUAsNv2VFU/Vt3rGCU3kpaRREfHX93tpVNR8koRxyz07aqb/8R7+KyzA
fzX7PwMEvAsP+P8RC0Bt/d+xAOeaeN/65zMsAP/AP1gAy//PeqTiYEWDPEDy4LHu/xPvawn7PzA2
WAeF+0c0uC7D/zff1/8PuxSClHAtw3CH8U+Zpu/S//0fX/yHmfVq518H5vzz/r8BAzxfk33K2nUs
7QjkfkylOVQ9f/lEIsE9I0/cKsd5CoS/HKK2cfb5UllHv5bV7q9f5vaft/qZ//P5zvPP9fjLV2s+
0jGK6ufXK5yQ+IuU62ESIIMGEl4FOyUh+BXxxqELhu6InA6JmQv0CzGq/0jZByeq85rz1tTzRTdO
wO1auLolecNW70CNKpkenqhOnu/Gf/5On7ErY0M34kz4p3D9qzqJgGgsdU5UbCb1V0X6zEXqqmib
zUqdWDdfPwFOi5zwbR40DtQ/u+ZfVxK9EfZi2I0G0miP4zQFR6I5SA3Kw+arnFBpv/8IXj8ByaBq
lQbwdjE+fPHEM6fM6EqSA+8UNG5A/3hbOigZOMFivu7HWgPvs8ITz/2Nm6S1z9WEYGhCt+H5Yy/z
skJaTQZ77RJdCiZhtcEXxU4TVHTmNtbv9+9x5Wb8dS5dHx/vFpxsPizJse3luQnbZMIKV+DgJFiR
/lGGaxHFKqrghrbiY86Zj4q8F9YnV7YiAvivg0+qDP2f0obmtBkJhxs2yayBzwdABuQ+tciV3HIP
C5ah3As+l2Jwf6RjbX9VmV/DS3CW8BM8M6HO3r+Zt347XhCXZhCKin/cWn+9IDpTguytVm0RkUMM
0ro4VmZarqqkaPZ175yywL1+9WkEsaeuLwgthj8Fzl/X8/OmxfzILMS3M3VJBq4kUTG391pBHnj/
1p7XJutjwkdJEUrZa/OvPyyPvy4FTGkK8bK1KKRzd8OJPz9jHlqfuIp4XplwGZZYpjwUeav/GqXd
87ePgZzllJrLYMeb9nkLTFXASvw+Da5ABIbryYdAsKtTf9n7ZdMd+5Y8C+RmwT/knP9qqn317aHg
4tVissWRZ2WUPP9DEhloC+sZ9MuB1mQ48IK2NH0vy0kzOMxQBa8JfSeK/fWD/n/1xZ+7X2c6IKPW
IzbO++cXlaPGpkGXcluXbr51+fo3sbKIHoScRpQCaKrB7sJdmRGe/P7jfeuHR/7AIupzXMLO++J+
0cOueSTcb+q5coN5D2pvnoJcsirnSlsUpSMy15s80M5lPyB5DnOZEEXgnDKwvvXD847ZrOSuIzhx
Pv8NRB+jKWzydltUQAAJPLiqkClsUsjH2ySJLCJDwlOF9+vffdWyMd5ibbddrNTPrxnUnMBqhWVN
Ymo6zoOjtktn+zj1IH3F8g/7zWVGPCT1iSf+xu/uU1Cym/u8cMiHXrzwXWxJNaZBs20CmZPWpdvL
rse87dZJ9oUQWNLaaFRuYKal+yzQhML2HgwB7STH99+AV2tJyB/CeARlLdNcZn7Pf4Mpp2emKyYM
aztjAwqQrDaMTURO0S1+/1Kv1hIu5YqAWa7nQiZ42RssRzU4nS+J6K7BtqiyjPfIc04dYl9fhbeI
zwm9N4IYduznN4R8P/Vo09RIzW19hBWd3U0ATk5sl69/NpysYmVFIDcT9suqrBPjBPGAcOUWrzPH
ZeJtwXdDThlqZ//+z/b6y2BP8SMaAQztMSO/+DLiXA1p73IpS6c46UESWIcuC4N9leP+iZYecXuJ
8fSEdun1x8GGtprJBbIsuh3rpvfXyp8pjc/UwRZhJAzTeeWNTGVcXw1i5JTf4dKsKIc3QXdqNYz+
iAierYeSbQ3V0GpwYQbvrH/aX5de/KBziUYiTtiS5iJO8jX9hMHvbZbZ2LhQu2d0zm1gpaafyLfF
APs4MMy8bOCr8gy8yiUacobQRvhODnjBC2uQpI4VZGhVk2DeZzKg6FBYR365QBMfVe9Z1XniJel1
aqqEQLDC8QzheLq4wB+Zk/Qxi/oL31+HwckHgXSE3hgS9MEE5Jo5FkH1EoX9Revq5CPYRkZ4Bgo3
0OMwJW8Goyk6K8IR87upJz6sNYP9TRGyS1UiSk3XMdIZyQ6zie46UqqcPb45GHp4sJmZDTCxw83k
depLBNVF75u2YHwmmgx6IvsJh2Tdwi5c8lj5Z17fWj/ibPK/ULHjd6aUYrTWLua26Mk13SqZyTPE
h97HJbfHfE+8uH1mqDP8q2yqSiYhcIUgjdqK+bMO7z1C4Bccqwnqb9edCPeU5I3vph6N4m4cY/vH
6CqH4D9Ca26Vk65O8dlMjMwbEh3A3EzM2at4gbObVCRukeOtbX870NHHLCt8Me4bDNhqL9pUAcxr
x/Ra1tK513AE5pV1T88V9K+gg1C7iMLnecTwNpd+eG05UHs3pIemcoV8h3Q1htaSAOCLTJNHTxN4
ExnZ349Oy+EgBabYotHIvCfybAinGlp7xs9l2oEYDzMQTAwV3mzJazYcXyac7ukgG2hMEIRIGINq
n26XVLU3bR1i+gcfiFKdlZzgh6RePO9gsPOMh7wDIcSQUyZkYLcuI3RLBFm1VVSrX8aMgSb7aJ5X
uwCgdLypcErx70lwe4jadhl3OtLWUwlgChbYlGDuduue+QmcX/eqqzDWQQXNpwcoFCv1O8SXhEDF
Hp/GYeEt0lE+fZMtTp7NWHfqNvXNHLR4KdsQolKIP/XgeWq5mVPmmnu7o2m6y/upPKY9aTpbFffN
sB26xvS7YE7is2Be5uDQ56MhF9ZXEmNgZgQjx4jU22Lo0DLEcTon+z7NxutsLIvf4GiIFXPFUD6A
ZR9vg8XuyVjHGBxuEb8mNySA9wXmRIewjQS/IzN8EpA+tJXj3tu0Pvs91uL2PCWutCDEHv1GRd9u
OES0pPLd2MngO3275XPRenT8E8QZBiN1nf2UQy+WTSJM91QQ/mJ2aTk13cHVboZ4HQxHgIJIRQC/
GIOd98kCPY5MLL9ew3exCRCfZv/mJ6fU6roW7/4yj+L3DPjX3mqXML99B/sl2i1y0c3eL9wAaaEv
rEsE46ImoDwmHmeq7QWJVJr5hFANNV956mfeFen0A5E+BM+YneUFQCu6qsTM3Se21e0qiM6YvH1r
hNdqlT6JGF07f89dHzW/tlR221khhugOlQRxeKYi7zQIm+DRsYZCA8Irdb2rIdvtZanA6xJpE/3s
Rc8fG9PW/bwGknysRo4Ox6GFIb0d2+qsRQ9+t37P3nENVyNN2wzDk+W10YNZ+Ig2IgF6sCF5fszw
4UZDDZKuin5FzHYWDofQ0jEk+skmJb2bxE5SQnnrRoemgUmS5lMGTJP+NQ4Fi1fUMVc09Xwii3qb
RMY50MFHU4+sBgRXkZ+nTdrcO91CZlVu2/5PMhC6rx1n4eY4DsYnMoxPeieISvExQg+cEjr6jSQA
gSW6C+qsJlO2qyd8s0NeOyDE5YC3c5zs4Tw1Kv5QeBlhj0MLJBbbfEoMO5kBLM8iJfyNRAW3w8ac
uA8Ow67P7Rzb0Mxnp//K8FABlO5Ggl7EaHlw2hsn2KQY+vS+cki32SCtVEQEaph9ZGcX5DOk0TVf
Yvs1HebmRwCsZwTu0CBfagUNdGRNBG0xL7XmS05h6Qc7VGWxt2nCOvAPEv8niC+dkxPTOl/7Qqfo
S0zUfsg75aJ9qFetD6kf9rXocXptUo7vxWEIfOPiK/Cm8DePc6zvyF7ygQBBOulgunrzzEuVOD/J
tC2BL/De7MBOyHtjWeXXJZX2AlhVwAeZyrG3Lxq6X9227NZRR1fl4yNnvyJmB1l8gls0kI+6lVVz
Fg8ZCJEMzFCJGcwFlEqXfCJ9PRyrLe1t/8cQksqzj2c+hg09W/z7WesMIb7PiZN5RRalPA+rRvts
YhZyFhTg1rkaGkw0o5oWPNOigUMIaRxRXZwv9VUejAQZ0h7DYq9kSnrrIBeizwxpCtbRIbX5gyqm
eN4pTPiE3c5xfD/TdzHbqVbk4KKWLR/YtIgbDUa/3be0QLAtt/HyHcisSfe8ofOnqrcVv0al2b5n
McCXXoLGncilg8CxI2kn0vynQYORtCoU+rKugqU31zI7r5CfInSoCvk9lHFBxIEYCVDGqMOyLlK9
kOPSOs4VAh9Hk4213gI9Ef1Fecx3AF1LsMdZCgp+G1kzHyUJw8ilTLM8usHS8j15wBGR1Uj3dzXE
oH6dlOxf+icLy2lPuPYTniUr3xZlE/4QUUIwG/bU9usgelUhTZu9Ow9GYrnpMjfH7G9jnnLiQfyQ
Stq/AlAZO2lTQKG6GeLfyQB4EYgvGm3SD5v4QXOSTjfYAlt/N1ZFfJWFvfvTXcZuX4Ie/Eq6of8h
TpE5bJbC1bdlYTnXVjPlmq2ufCKVa7oNMwuFrQ80m9Y9mJE9C0xxYHTHxmK76YHhRHOeETW8iWSD
aEO59UACMWztX02bLU++n3qfrcYbLx2J7o0eqdFELxFaQzLVjN2W9LB+VxG6GVx7bu2ZM9IYx4dx
EZw0+eFsotSkM29FHvbY+tvl29RHRpynZHV8RobnsK46DL4ZApfzPmYQruBRS+gQfky3guR2cwBY
j5CqI2YxQ0lPnbvBMcuHZRdlf6Fbib286ek97cL1v7Nl051/k79N4F4l3Baa3qBgYXb5ID4tzRy7
O1XNywOUKcA7ZvLnm7xRYNY0ZBnSQHiFIpqthILeTR75SJshbuRnNbaszPjvgzUKOPUbkAsiMdEh
r+Nu2tETi7/1jkukFsjnz0Ek7HYNCnHIncgbc1+la2MnNtp/5KWVn1PwVhfsc9AFgZxM1k5MIZ4W
ykEV7Tw7C+RGlU2mdnIMIXLbjurSQ5y3bbzPgb/5GLSR0F/YZdicKxji2dHKLXgLTuk4jwAz2BAD
IobxCgIIkOwoTnoFNcBd/SaF850GQQs1wSasaJ9FVf5dhZNBn6ZnyDQoAHE9ZpXKLr3ZnnA8Azq4
s1EGRsAYnCZZx0jmUxfzD2IOT8d7AeADz/cAzsR4efU0k1lwt853f7aVPX8WspvR8eaZPcFPygrK
rxa/EocPO36CpgWLlo2AsCK3tJzkLIvG+qPJGkTJpawge+R26n5QqSHlLUZ1AB1wTFjfwyEZ77M6
wIk/pTN1Wpf3BJ06FALw5PzIutXQG1dztFOfD03CkkSSQPHTK2wKPmKP24+ziB2YrZAwL1rdzvZG
9kPI0NklLPk4EcFHmVYxEtsXrheSnhK1y21OvndJdSDbn7CjUC6DaI/J7MzMAq8jGcQ5GeUB2dil
OaLIdSASzXWxHcQcwPPvQahh3x1upzmlOgcYChQeyTHp8bZj5g9WMA7DdnZoyHzE9oILMV7SEQD+
sIhfJLczV0ktjc0CiiDYp0TRNZ9I7qw3mYd3d+ePTTqeNcU47Y3XZdM+KEtGDbJHo6q1JL3OHuwV
PMRi+kuFiURfTcguHpFiAfwtK6j7TSWy4BAMfSp3CfHGqF0LEADbzilq3iVyCrHCF2W80XHB0Thy
WZm3tRaj3iJgldeIswv3IIdpYh2gItxoaRMyZwk9rbmyawvOmm37o5fFs4+6VTUuycY9A4xy7mZv
NyrVXUt3XvptEmm20QJhcOGy31OV898mfdBfs+5JtPkVJB78yISEh5pquOIRTnrRZwBfEE2nxHFk
G39A0L8ZgmH6vObAXYW6KUiSodY/LwTer83AQflc1QMvXFy23l0/TCRJMxN5GIQNx6Xn04QY3anp
a+w4SPxoawG1UdSDDA9a52B81WkOcGzV+5bc9I+xRDuN8LaQn5nwW8NmakLREHTQL5DgGaUAFUKU
GWwt6gJYB/kw3RFBzcoGElfcJtAQf3Wio6xXcZpvtFtVvyO3Mz+w9YfTTW6W9gnecE89iJ2NphbA
dg1QpWmrj72p3Mce+a/chl6K3iZEXEIcno4Ao6S24ctJoI8U+5Q9NyWGIAegFJt2eTCd9qZLR0/M
okw+uTeQ4IgTtl3a4duSuJmzRc+c5iZe+4BgBAnW3lDzCva3qjqMIfnXJFssJCha06y/WLMTDTse
vvgAcWYmBHTQw67sTQ6wyzb+BeO+wIMEMqTceB2lV5GB4ULQU4DYl/85wtpH0dSfCz8NiAHtwPqr
UkTXU153V7CTR6K4lQ6WLW3N8gld8vRxTGLrVx4q2CAzyVLFhTuQdbAdqwGldkPler0k65oyxvko
9tRJ60EFdwmRPqoNj46S5imSdWnOEE1n551rpp8RYT/zEbl5D/Y5tLJkx4CclkLk+sl3r3dtHliD
zjugOnK3kwphuw6lGAuCpBZ+UIU5jKPy6kb0iq7GLTYUMJnYESN7R+PQyg8dLMSzFCZ2Q8HsFd8W
vmJ/N1t9dUXiLr92Crr/BvWV9zvXs/eLFDl9iVRIDmcUb5zgJqR/X5xF+mQKJKwXJAfGMa4R0kwQ
gS4koM6G9Lpa1em57jLCKgmR9n6rwuRAk2U3JU8AGzzaz45wvN1gtH1Bb8IPoW0lCzJ4UVE6TtgG
zhs1FR5HRiiLhyFXKBoaABrlkZ0VcHKHgBY0ygJtnKRnbV1O6L25KyznrD3ZwDnZgrK2UMK1PzqH
lNydj6nhpnCL5evUdd2VyWbrq5oq62tJZzmE9N847OpzVLtYBZRLVcDO2W2tsdXqosj7OTlwYmy/
afJUiaLTC9GCbdcAPerbKglvPFFjMslyOe9JZ4SiQf/f/tlNoUdyb7Qekxs3jQmdME2yLUUpyW/T
Ir/3u9F7NHzE0zmuPu/XnI3LnUK+kGyjktAlTlMrMKrJhU8ssR+TZJ8oTiCbkrbMZcEizP+7aMJ7
VEhVdMw8D22D2wDA4jTRk5LJuHBlSHlIvc9HdwivIrBx/OLk5J27GvYFiV6poiSte/e7DHLGFsDQ
TH0OM9MfdrLV+YUpatI6a0ABxEg1pWSMHZNKiJsf2i9CIlpuG5PnDHTKKKi2PeaCaqcrW90w/IJC
VhKJ4x9Vt5gvsTT6g8pcmtN20aYxHaCg9g6VokOzrStH/8xmCs3NQrEHs3eyCdheEivdBUlRPDLx
4WSaAexz16xsun9xg6d/b/dtoS6IqKKU3Hia8+XGN4LQjpnNZtzxn4bdBzIt/O+ZYEyzabvZYjOs
+/yB1Ej0QoxngdEHVVyO5ASiceeVhDl2FDT6fjM1C68WSnsD7DyrvrPFTVdGVEG6W1uSBCLZI/l5
tcpjYib4P/sE4Gq9I68VDT3LUixhr3vxrdKYXmhOOKG6oH+SX3KgmM3G6jlQbpXxguXKIj3A/T/s
ncd23EqUZf+lx4W34M0UQHoy6SlSEyyRkuC9C+Dre4Ovq0tMspitHtf4GTCBQODGvefsA5CcngIp
qVXbgd2BgJa5YnCU9E7w24r12EsLysFqMeVoJocjzYZiHmpDNK7MSR1e+P723RpzQ3Qp0iA0djDx
rGKXlNAwXYYI5GRH4bIoExPKb1Ym4uk/ABcqctFJPFy6iNdAx+bb0Q67438UQYpdKh8Z82bQy32Z
j/a2yeiRrP+ySY77VdE0pspvWtxTgr5ZN20wjyW89hTq8UiP5UKStN4nBjA91rkU3AWJ2Z4ZaHyc
4nBVkEeGzBQbY5Z10iMngjsEngcfOBtGDd/+pBA7k2QNHrw6WaHTDXaKCoEtoxXsx4UgZicjTxCG
ov638wj+EkaWCxZCZ1ZgnoyyJMNuiXEDejeTjb2P617ZTIQF3plyN58ZkX4YsCyXWjCz0F+ZQp9O
jNS+MaVGZ5/T6eYd9JSQkzrqqzMTsk+vstjSUbsyxDmFXbQGtvTaotLXwiVEvSulu6JMmzPSjo9X
oRB1OE9gzl5EF8uY549JA71DurDL5JXU9XJdaAH4vWXooP7142H2tdwxzdJN1T41QxcRyrkx6koP
FbJCAjo/pAyRQebdFJ+51Idx0TI8UTSANQs0nZ/2/idNaUDXo17m1rIZ7ucZ/4EUZslBITh9F82d
s+pxSJ2ZI38YFnFRjQY1EsZl5qafjJE11KqVwseADjeHuH6gQB+BVm0ao3ipA2XyW0asXpBa2Znh
2GevIDcVMYmGRg/P5skTlKVgaStCgdYGFQ1jmI0Z4xC7Mg7YvrQLSai0yEzE3E3V9IeSoYzs1UTw
+rMUVmfuwltIy+ngChC3whtokChzOrgy4POUnDFqT7bS6jZtSc5WB3pqo8BYOIzDBWpzUD7Y7KC4
dsNu0Jts6+i4B9JoOcANcbWuwkr1rdKqr9HgqLsgVJh+aMQUfb1hflj58Pre3iukp0zczZMZmwL0
NLC7voRoKMQ9XCOQWJqcbv/+KovOFmXBm2HhZF0YAVBis8pLT89V+5II86cl8u/m/+MilrL8CoRa
qnWy9w0975TcEyxta6m+xSmcXQNstc+ttGUlvXu43DEbrRJu8iUh4HSN95pohrzAW8o8ST9q40C/
lc3lghJbclsmAa7iLEmjrR7dAMAEDdj2KQgZI1HJVkmKbW6o8cHGmvVQGoP94+ubcGK7WkQkJvIb
A8cuPHRZPQUdqGA5odUkpVflxm85DutnAgBvzXEuDxpwrH3WTqU3Gz1dEGu0+kvAO0BGrX48miEO
1JLEqo1KaM63r/+uDzvD25+FzAJ1FCIf+UTb0jj9pNNqJ5OzUvJ1WMY0tQZAc05upvu5HjBDFdDR
Jufn19f95Gnpy5JYNJq0Oe2TfYEDCB4DhUUBaJeWf2BTOwa0XEeZdLOvL3Vi9Hq79VxrkXoagEwY
mr3fcmnuDtJcx4xW05x5agVzLc8mbZVnDI47+FzeEMYQavGiHA0H72XmzOcSEd5EyCfLcyGZwGFC
OrhUQ+//iMyZqLQ7pgKDrsK0VlN1lSHvcS0Zx3PGY98pk3D2tHTEj0rq1O9kmv5uOlNB5kPHqFal
6Cq1iVKL6tq6RnMK8hcXuHkXTbSwEONLCvOeCppjPSUGLYxYtmleyecEqJ8sGFj+GNxJP0Qocvrg
6KVOcqX06DcUvf9lAOq9xRaSr4wOcfhsBRICcMQOQuNs8/VzXB7TyR00LAgKy1eEVXOqycHO0lUy
zRQv58ovI7G0G1xG6i1iHfm2npxzr8YnWzCQIiyd2AN5S94kkn8UHwXDVnjRau5lCAhv0bL1V1Oh
a2d+1ScvAh5+FWSBgYgdVuD7dYGOI04UOMlewYO9A/9Zs2OFMVnYlXL19Q08AdG8vQhYK7BUoFaB
VnfKjRNYf9lh8E80nRJ5ipZDAID2ciAGl/EVifNuN8oKDX2ZdyVWqw2EpkclDi6oUoKDOtRnNp+P
d9hS2HIoDN6KrlPoSZXVOEqHHCq8pCQbvUXMBY06PPMp/bhuUOYgVqF+ZBtAFPT+DjtqiBmed8gL
M3xBBfYIYpqdcVsg0z2WBU2Tr2/zxyfK9XCUstFoCM/foFR/rBtdSuHxqVxPV4t43eJehY1MEC3W
qHPUmE8vRQ4Q3zusf0jl3v+0mHZoVosq86y+b3bGokKaU+BkUFmTM+v0k2e1CNGQ0y9SSCRx7y/l
pEyzrIwVMxCZuyY7Q99EIFrPXOXTZwXXgmWKlIqx5/urQMKXUzHygwKGi0uadnMo6AV5ndAZzZnp
cKYA+vQG/nG95Z//8awsUYMGbGp+VdPPd7VJXjtq8mQdifycVPezS2l86/jQaoC0zJNaq3HaYISN
wjKsGtvVMRB5bZc1B5z8+pnD2WeX4kNncOR0sAeeckhCdayEMjDMSqpO34GxD4iNzpVjKXeS//Vi
P2GRLHsKGnhOFIQZ0VLCtfT+DgJKZ2rcoScoFFV5qc0SNSzkwesKtl2yLsvG9Ppc7x9SdWbE3TYT
Zq6kuibzL/ASo6pzIjgD2+8QmDMX6arax02hnHklPy7e5Y9kUSkI1xzjFIUqd9SNVc8ma4oUOo0C
QjukvXxmo/l423Gu43gA/UJRTVTX+1tBwx6BNmhOUBxVvomCPNvVtTn7OhmIZy714RRpLwZM6l2+
w8uR9WQxlXFvZtgPMmazc5H6jFOsR2Ezepxg8heunGFP8wZ7OlfFfnw/F94jPxE2FrrYU+oPduN5
0immvWEazcAtwrClt690W5K2D9z48paH3+5Z6vORoO/hgH+t3ERRG64I9QaqmFhD/CCU9FpmsHKv
1ON85lF/fAgL19fkr1zMg8rpnQmdTlRyh+igUe3+TpLD8rKX6SBEJHv89Wa1YMtYU2j9eQjWyfOu
85RMDxGnXiY5zndVTW13YGgt/KabymvyMaczL9vHZYwFEVuBobBBgg04KdYTkFZ5XSFIJp67fbBH
bbq1m9lszvyu5e9+X2hR2GlvFkQW2QdjcWWAk7ZTgdSdVut+FjnytZ6OJ7oyEMbo1JggDtBhdySN
ma6TMR7/elP55HfSjaFS1i2YnmBG379IpAcojorP0KOMdlZO2Scku4vw7uurfLJSqCSBMy9nkAWj
+/4q7JENeoQuoeWtDbfdNNzgf8ifjIxPzddX+uz3OJhPFHw7fKTNkz1yqkM4LtKA1EMmOjKo8uHF
kp3q/uurKJ/9IAebAip9ujzqKYB5LisMORnQeyE14NLUjskJLB4i3QEX+XFK0LjZZpOvqx2Dpmwi
ytocXzujBYuCumnNeBypYDJ1HjnI5+rczxYVy2o5gIHV4/Dw/m4jZAkoutoFSxy1Vy2KKa9ImWjM
rWC0xtvMUdwMijXZYCjuMEScWdQfngH3hVXDroyviSdxsmOyOTZBD2/GTZIhfYgkJ70EaHk2pfCT
y4BEW8yKi1+DgvP9z0ylMWv5IJNMgYphQn4dRRtssWj0ioyuPrFzNiEcNiIZBXnaKo/mH7oSDZsU
Jd5KivtuRQau9RAxf/Hflsf/uEv/17LQ/3t3KUPksoj50P0bYL1kHC//wb/uUtX+h88Y7HDcU8uA
YOHB/2suVZV/rKWbRKlLxbB0oP/LW+r8s3hRWcW0FCh6Fg/mf3pLrX+gDeHTprvITs2E8W+8pSdN
I2oVTmv2cn2mJgtp4PSlUSu1W86HfkHH6mDN7VMVmu1GQjJz0c2Ts4+VvDgsH40NzRRrAyKWaa6F
wLRiiGo5DEeDfl8UYfLwxy28/vdj8KcN9X0d8PaH2bTY+MMoLzkVnPxhVpBIyZjpss/poz4U8BCQ
zrQjfyivmWcAs/yrLXS5INuaxaEK2jlmqMUE/GehrstjE9OvpfW6ELblxm72jSZ1j1//rPfNDQpz
YDVcy+CbwP75oU+u9wRf25Tnfqz18oUIZnDBkKrk2JU09YH8yPCBLAb1uprG6Mz+dHI4X67NscfE
j8DMZvmlJ78wsDWOPJYIV9pspt+JVsn2bVHNnBQMJLpNphUb8PIjEuuExOnWhtUyR726yXXZPLK3
mFcdxPXnr2/IyTfl37+Kuo12C91Bqirt/X23KrguWhAGPokb0hqclLVF6tl2biEtAUPOHN0mYrxi
otUeqslK3QiHz9Y0B/lbWpAWxHn8Bh0CUpFGs5hAn/nzll37v0qV//Pn0fd9y1jlgLH88z/Ob/Zs
oZeHBeeL0LHXHenIvpzozQ9R9mJrTamChFQqY9ekp7FRFCK8ncYAziHMEghv2P0lzYlnuPSKILJg
zaEyPLlb5gxaMVokjgZaIZRgqBtXVUN+ulXJ0lNkONPftXTebgBNMTYhkCAqSRonqwZZZYYPD66P
U5fEDoseTkNaNvJdQ9atFxUx9rxiJGqdR+AyRu+ORJanKwwv1V4KIgk1vzhXvr0/nLz9TSzlpTQ2
2BloN71/KKJF0aRmJtmblmndNF0gVohRB18PA0HXhdwCq8mdM7f+/YeXiyryEsJAYhP14oJ8en9R
ta+0HqBqsiqtINzYWjtsZqyoZ+73J1fRl30PXiTtT1ou769SMFp1YkZ4K5FCw+bznphe1mv57dfr
+sMdxNQF1IJRATMgrO0nBWMRs00QC2L6KSDHS9L/9F1hktDgppRRm7mPzQ0EHfP666u+RbK+e5u4
LN87fhpdHgD4J7+u0wvHoCGi+2U+S8EWrpL0W1dEVKzLqY7W+aggcZ2YkYM6l5qpWQVFia65mUeV
hDsbtrsv8W0clklLd5dKNcVPqSGgWpxVBixScuzdRp+q2wYHEWhKcutuk8QIL5YS/SoZE+Wmpotl
rKqOcYULcLO9ILhYEV7SG1PmIghduKpBKTY9vutNKydqeeQ2GoYLDUasukKr1nhzB2w2QkWzGTot
oUDklnePUSXMoyzlY7EeIrXcs05AmQqLqtRLdegEXhqnxOSqvZXdtXacya6t1KHqF2NfDbDVyb26
EUj7txXyTHujKUQDQiwdsu+dYSDNc7QpeyQ6Pg4A3EvSgGIkUlAFyh26WE0arRf8UE3jg61KkHHW
u7ZygrsxDurHTE9QkuRN0f5b9f0/GqaX12J5pIuvk7eDg+NJe5ksxpnOtUq0nJpLfkkezQbnp7ky
a4Q82pwNxygj3ODrhbS84B/WEcZLSFH8v2BhvX9LRuC8vRaiOyeg01zNgDhXdVFVvgpRxv36Up+8
KdQEuDxJ3FpmAydLtm3DlNLJ4VK8FQApmfAFUZR6lVbpe9b5BPBLOpc++9lFFZgjMggsKv0PTtkw
HAIxp6avlE53CZsUHb1F8qgSICu3qE/MrpH//p7SXgNtxagO76x2sqmSYhlJWAL4oXGsrxly4wWK
7WKt1aF1pim63LOTx0fdSQliLk0ACqH3j69NdCAMxG34rSlyn69Ws5OLOAbA7cyXSp6LM9dbiuzT
CxKr+ZZ2oVNXGyfrJbOMuuzxCPq5iTvPyW3ntz2P2UsczfF9Dw3+CYdoP27kslGwOjbol2RChauN
nBqa5c2VXW7MRTno837J13WIVZEAynbatQWerDOv1CerG2I+SEODqRDf3uUb8UfNEWDzGaWuRCQH
w/ii7xfjYBXInlm151z3n12KehSNrUKfFRnT+0sN0N7xMCCzViI02iPq0V0iSVBD2ZXPPITPngHi
LN7YRazBiPr9paZIbe1kSCwfX1lwgdK4dWdq1sq125iM+A6JCmF3f9d/f9ue4CksQem0RRYJwvur
lo4T4/mcLb+30oImDyTBBiE7Fg2hbr7eKT6uak4Q6HvoPgCCRCH1/lKRmK0MD6mJZhlSfEKixaqe
+wYsIvNgJe2yMwbt5U9//xbRcEBbgfbsjex5sqiDSEvJY2SaDTrXWLfS1F04fGHPLMbPfhW6OgiA
y+7OGO39r6pjZH0oVAw/NicHkXzcb8jF7I+a6ZSkl9TnODT8Lz/+LnYGk+2P5wWm7WRNZqnjcA4r
QHubgwTJLxYFkV+KPjhres9QIYtFD0sXP6r2rahnkjTHDqdV0CoQH227SjA02sSxtlBUwBSaZn6P
UzopECxrQeqNKBm9krSVwZWB8W9RUw6PVO114QZTlb3GQTltolgbf7cEPl+FOKTUdU080OhmGpmP
a/Lu+hr/KNEoKyut4yMS5+Y78beULZKl59dl1TihWxht9lwn4IJcXQ7BKSdy0/+KyoVmgpEMt9Co
qeNLUFJ+eQ4uno4jdVIfOKTJrzooNuHx6POHtu/rh5Sn/TuN2uAIegOB+DDMQeraTScvOECpyMme
sfKIl0nRE9eQRflilHoX7B0rM5abGEzXhhSD6NaxXATrNo2xFkx51Bx1qRGweaXeQimfEuTpSl1s
HbQeiTCk7lD8Ursao0oUmvkPs+rqfCXwM91zWBi+oSWeQhxmoxJe9JkG680hKvslGBqTgMKKwFWX
CQWCbNjc3TfM1EW17maNcxyy6Rwgd1y3s6dEKHc3sbAMSiehdZrLH8WGBFo+f52nVrrF9ZQkflkH
i6l5MXe7eAhMeGp4lIDROYPxuvgFfpvqMPK70jjs1008hrfZlAVE6mKQukK3WD1SunUdVKuYiMV4
mAsblnVNcjIa0RaKdippoRuX2Mqx9mNfBiDQdpI7dAIyEehi2bqAUh30u960u4esRMnrYZsuSCOr
p2LfqRgW3HS2YXGDFnE2NR3Qg4xTgegyBHKTVzkO0monblviZ3FnHXiCQvGoPkdY7WjlMdiGkkVA
edPxL8I+isH9B1p/7G38OVgBG+s+kQup8uMlm+QSTke5k4wi+qmWqpNuklILdnM3Qjkgh6DYxVqB
pn/Q5PBmMGf1ngvJ5O22Tfk4imK+ZV3HeFaiavhVA13tN2kp+GvVnI+cS1BGfUWK8Vnd3vtu7bIv
U0AsLWub7oGNO+n9tgKdQMkgUal+jY17UwMC9PkEq5e9KY0ryo7c1eRx9K1gbGhNnJtffuyFcHnw
IPAlYA1xtD3pogIXr2s1L1W/KjAguiSG136TLR69Cclp3hF73OtVSIEiFX5FUNCVo5fWlcoD922D
FF5S66YzlebHb/GiIuZYC51xYYyefKo6KbdH4IemX9ucLlDjp9eSjTu9hsV58/Wn6kPfj9u/9O/5
8YuK1zotMZyUjHJsFRp+CnPciXKYfLJ5iotlYn6YoOb+gKhVYIrD/KY0mK44gJTehI+V15mYEwsq
2AGCQ7H++g/7WCQwl0HExPEXIfOHsWOcYepVEqC2clN2F3I/kieM0Edal3bVuQRCFY/oJsfV11f9
QASlDOV7w0XZs2CsnH7k5qSSYyMixjQPhvBYxWz4tAGrXQEqAq+K2a9nAkBAUabWtRV31o5s5jZf
YmPa7/De86ev/x7G9affQBrGYAeZTmnKIitb7tMfJSBWNIF9TAupIIZ+r0fZbKxTk2OhW2sEKXsY
1mJ106DKOIYQC1JPrVg+mPFkTCis4Z/DRM8UOExh7USK29PLM8YBrjaTdwL+mPrSC4y0qXYcmdnr
CqjO+7CynR70P+gVrwo14zHtZXmrmguFrlBq8Pt5qzRbNYlCnBRBmZVuj7SIVAyVTdIbJ8P8Fhlh
AWFhmhTMfqmqBbxMfXzE9xmhwlPB9bq5ncotglDJfK0KwSbT5fUodpoJFR3/ZzM+2HjgNHjDi5qt
0sdwp/AcnrRKw1ajjbA5/KYmX4N/GQrCax2WJEDmUy/Dwp8YO+GalmwFUa0lEADqay221CtDq9oH
cx7nbq3MWn3Vs+9qHulwSrjWkwmRbizM5r61aCWsehU1w3a0VQkUtCFfYkw3i2tYZEBWhLA0hYAQ
OXus+1CDKQJkasNQnIZXVLUt0W84iDS3jDsQGGJaXMhaX3fXYCiMn0lpF9KG72KW/8qHSe7u45nd
8mF2IkPd1lMZEYw0NcDcNKz1/Z4Pd7ub8XgeFyXtcAG63tG9VIMm6k+QLfRdMnZ1s5miLgXMi4VN
uWFO3K+hdms1wChbDiBs2w3wFPSg2IGyNrpa0BAkCnfJeC+HAheVGTFw4GmGi3m9b8hFLuNKqbF/
AdpeN5rcvkZBMJJxM4WvuP9JQyZd3Xih6IXzu0QwqyhIpeoJYQofygIj3zPnSYK0s6QJEi/CLBzs
7GmMIQa140CvDsf4BlpqnLhx2kr6aqyj7r5tzWXrF1O2YcRtt2Q+5tZ9WY8W9LUmE+sqxg3ulRbp
4tjSgzRddZIgbnYuWKbYXtOKQAk0ElcJ9gfVIwYwnzCCdhFpE2rXQvCZWtklsDK03bKJ88mfefuU
dQNz8aGDc5ivgnE0KO+kofpFNkYZbaFQ9/Dz0Z8QvWmmWQaXsMHkUWeRcZGQc5aR3xLaKv6o5TrW
JLXbQuhR7xrlxIxO11tzUwUd6JtuxpriswhFdUHQhgzysGABMgeRXogntCy3cPLW8psZDcS2xFzx
FJK1uZVyhxSyOHCE7FsKuKOZ5MHnvusnCR5IsNgUU4YJ/tRienU7gZl/ObVK2JgmeapZUoX4Pko0
En1NZOJplmZgZ6HDSiNdTy83dSOWyia0n6RSErGL/8spfASaS9BG1coPPdwIwDgsqr2Y9eSXYbXS
TdjiqnarLB5ewDU2sjdamfyc1o50jxwZFAZVpXSTdxoEk5g2zR2vetD5ozlkz2lim0+D6vT3hpKk
v0ccsJdNWGH1l9oK7EMOh/2BhOjwJevIt3HhPaGvSdJOh1DWRGro8p71+QrMBdnUWa0w86QDV5MI
bhvES9qmgJwQBJNluCPEdMddBk0rVccNRhjDghPS+ky5yiiqIUhg3M03kCi178DcU8vL0nra28MI
Cqk38F3tloyiYtXj4WcShWTsFW9+OJJf1KXiQFyuPqxnTpbXgajHJ5EXps68ubAf0j7ESlrXiuar
2SDImonm8FIZSJlyFSjGk0c6g5351diqWLPS3KqZy0yaseXDwhB7LEcM4kgL5XhX9VYtgdzJ42Ne
NMSZN93imtPszFZWjRnOuV8okPSrqiwfAaGhnogd3IwrVR3an5oksZ/ZYSJdIbJNQ1r6RT94HTcW
D1mTYEqVRCo/jp3kgBzirWw2zkyD04tVPXqUA5jEfFJwz3mlIGkEBXBZ+6OcMr4K7TJNryy9K0yf
dE8xbWbHIfloqglxHMte+saTbmrmAhpk0ToaKbONMANghsgvXkzOivME27RzAQclEGPthNZABuIs
Wjlpbz4MQcE3K+zL7GeszDJ2aslKv3VyWN/UmEAiH8lwcVFPMR5XGB66ARtMF4EH2SaKfVnvpGY1
agWU78YuxUtoqiQIq9TNTwHpAC9NJAXDNioLvqLdoKUEGKttfyFAcTBjwrwiu1iQJouMhcHHygvM
wO6W6qwnqeQpb9CsbKNCM0N88sA4fHjRI4Br8j/oAOcMD7y3EuF/hu3/a5HJ/PfDdm/+9RqdDNv5
D/4dtiv2P9hMcKTBjyR7RF1opf8O2xX1HzpATNTZzAhqffPH/SfIWfmHaQ7zWIuZ+5vc8P8O23X7
H4OONioLFJXL7Ev7m2E7E6rTEh/aLco9nGDUtnxWPvTAwtSWyKpc7O6lfVfifgYT62xxqD0khdTu
EJnDW0/o3jfUV17TWz94XezrOJetFSKwxG/sF1lPb2IGcqHg0F/p7cVAxgtndv1yLo3iSLD3wcqT
wkPnyuaO5cDqIxlTa7lDCuPpg0amQisOWdNuq0gBuIOH1Ugy1ynZf8tLCdABEX+kbuffzVx+Lcdg
q3fN71ZyELRoe7mybiN1WPf6KsoeI+dXKQ6D89jN8tYI9uEIPTO+UNj3ao1cPHlyax2TPrPcYNo4
0CRqzXh1qhf+OlwRlzKsHTfA4ZfH+XXnCF6fdGWzE8XMLIZiN6ViRTXDhPjQGsz19MlL5rs5u1Rp
AaA7HV1Dek1S+WEmgmEkKtp2KlfU+VZy7kf6IUwmrpLmeS7IKOQdrvgWzuwBYbQPRXlJgnxjxhtg
Yjr2p/4xzCvmSe4C6HFiLAZHtdvX8ux1NqCV1vglhWC02l71ctBTmX49SdCopPa+CX/g/yPcCwn4
HcEMXqYmW4WAg4kTLoO16zGCWxupIEzky0ivtrMc6jiCdePSovEhGc1rIMJ9iw3XHQTOejFeWPJ4
FU2Ny8B3O8TxS9qsRfoD8p/mpvKCv8sYkce+qm7iEFRIoWydQWJXvNIJCfcw2Xc75pjJTchlI+rU
VAM2cN2ojwntI9oNXjVeZ91+yTkphmFN+Vy4WeREu6gvL4ZUoXhCtG8EzS2tKs9SroMC66+l+VnT
XIfmcNfYae/WxrRptcJYCB0kIk75swBlQrzTdBOW9kEb5AyEhu0W9rzGiup4QiZLYpRvW4ObPGPM
ptjrPJXTpT4rvxX5l06ahM/mfDklj3KbbwinxXGFpWD4VnGA3nVwIRMDC3ZCwVdP6kNLIM0Q0EIG
YJBPEEDmndMNrtEVB1AriTe05ZU5XQJq+51Y4tg6mV800GS6chNA6TPSZ0KD/KEffWJZD3Hfunpx
mKI7vq+kOHd+b/yY+uyhCZ1tiDs8Y65lyMN1C+7GLW1QmD3GMwXlW4zF4mekzGtdyb51an8XxAVg
5sEdZtufpu7oTPclFBY9Nm7gswDGynaZLm1HbbycSvnVyYxn1A2vSfPkzNuWDk/QzQB4mp1ePuLZ
3A8gUPLiqjGsu16jTyecyM1llqE5bO00uAmG/HcUGjwVbKWePioKq7znS2Yc+3noflhq8+o05T56
exjktUUyLHF4CEKCNYBiek9C7zNfwm+OzUsiGdrv1pF/KaoMws0eHAxFbBNBvKJPeVClbNU3oZ+E
+TUqjZUs7BvRS/U6N2ZsyKlcrIGk3gEAeXaMdPaJUbSupEmjvpvtXVTifp3Cib6DLYVrEWVXDEpL
XxmaB7A3HpSPS1nOtjJdsaJ4nqtVbBhPaVBs64DJQa1BlntVgglwUj77pEu5oopeFLs+RjAjVaps
2nJz7KYZcIAYupknB/p8lfWGuGUfHX3Fmi6Ugteakd9PWJAruwTlYqkHNbPquzKSLmJd1jmVOvqm
nh56GDmzrg7Mfiwqhrx2h1K/SxFDWDOTK72DAWODR3LloL2bwO7kuOlv8ra4qqt0A/3QK0xh7+2M
/rEZVvM2aKCxlIpkrueIVxMfXkItGX9P1fYA0XHVl4QmD1DzpPTCLvXp3sjlb002XTO2PySWcVQK
Ugr1Qy8RjlcN8S8wjrccFHUqPvNXQ3SmBw7Dpk2eRFtnUjlgZXayb/Rc+LkhrofekJ61zqHFScAg
KEYDMl07QXQdmqRemxBzrYm3SZeCC8TWzTGua4ryATZqpWcXlhHUZKtPoIoqWg1HABTxZZwHiEOc
fmXHmunKmjTsVBvsp1xpD2Cw8l0SyObOpma9kxqj961GROzf8mUAnO2p6zGymKaIH6mmxrVBf/+G
BZKgvwvjC2gM4hCSPOaHrV5uzawF+mBX9SoLpRqCJjRC4moCvopJinVsvrQaZ00UNg8PvKXUR5uQ
SBe2tVdDHoFLwSlx+1hO70JanKuGg/IqjKpyR7pIBsbiZ9WFd4okbbVaKteTegvxSbsIIHL7alP1
q4Yd6xrYH6/N4JjFsdF0IJNRN7yg/EQ4lemTskOrTfYJSh72W7U4AsvCCjwP9RVGJACX5r1kCKK7
Eov9kVO3JyiYl89fqH7XC1n2I1v1nVHL92nViU1m+9zkioNRHbiTSNNdZxX6yuyp+qMpfe5EJK+N
kT6Z5UTfspDQeAzQoaj6HYy4uzidikvdStLXju6xW0ljsg/oVLtlbtgec4rKnyAUuXpN8d/HmbIZ
YZCtue+UBab6kidJDdFJYcGaaHmlsr02dGlYGUUWeDqOwpVR5R04juX/hroNeFSTXxWF+kMDIr8x
yJBw2yjaEvlzz+DjypBtAstLo77oZQoF6xG9nLOBSqd5TSJmTyqnFzWpenYJgW0WpBIBW/a0zam7
NgBNA0+qLyexIeC1ieffYRcrPs1x2cvM5ttcFD8HM7zBGCGvyOZiN1CzS1THD1rc7tpwuoxy5WaW
rLWmFdvO6O/VJvcVuGSYRF+FlX4vSZeBvbhpuO1xnG1QeG9Mu4dStw70C4Y6zOaXmsnYx62xcdLG
izjGJMqItiXwxjbaz7kd02PoN1mwKE3qy9JI947Ir0Kn97Lxqm6NbVHgEKuqTaCZKyieQEko3CCJ
raSUV0NXqiP3ngqCINbE2VdZYT1DUhkO8zCHYF4i1n8kDxxiJVIe23xMZui8dNdgejt0AGQ92AEL
sDdpqIp1UwzC76JS0rDh6UW86uoZ++Y8OuRFz20F36MdjG1oMSUCwB4nnLMVZ19XmnVY8AkvqUQB
GckBQYWNmeJ46ORNWc3RDRJWvoxoXrJ1OyADIRxH3phh5qzVXOfrPHTGSmtVDEkzH6bCqefDAPvp
VomcZNOPs7Hto1S5GJoy+c4Jrr4ty7Yk0GGmSmph191BHgITqU2cziDfajrEFDFcGSqQrLoy5G2S
ifpbo6M000fNTF15gPY6SUUB4LSa7pN5UoBxGv0e6pjxO1fwI5fd2N04svTDgKJHNVcn3dHuEA2J
sKSeyTlVHhNaAeveLuJ7WtHyTuOnu0MkWzeQry0/GcCjZIpVbWEccrSVBvKOArVj54s03xyF4Y3K
mO+bWOXrYdXatGb/0LQtncytyKAzDE78pLat0JlsysY3JVNjbx6UyG+tPrmGdUuvgX4QwE8Tnqib
kKX1YA69s9OlYuahLsbcJqBMoQniKXkrEdYFLHlOHO2bluTBU6612V7TRnDoeT5TKiKh/DHT4XCl
WoGcplttvxlJP74UhZQ80cqyd0IxGOOpY05fq8iq4ecMdWwrBsAxUtR9B84tsyFqkm9JvX6plvZt
7Bgbg/Ym/JvYb0x7XTeqjylmX4fDQncU+YY7CbAylC5RdB3tRjzqqfDHaTyq9DBZSoMQB8r31qfJ
wrxrkiAVp8F3TR/XGaLdJXL9IpaVCyfiCzjZ2U7uy3voog8a0U9JR1iJLtieynu+q3uttVcyoEhf
MNlc0b15lnqFfCtJWdOVqla1XM6rMWmvVRCHXo3X2DLgJjrsl6j3g8uMeN9KiXYOYxBpJkg1HauV
Y4aPZSqQiAVXLQowCkCioIkNjfYw9B03VYf/TdmZLceNbFn2X/od1wDH6GbV9RARQIxkBGdKLzBK
IjHPM76+FrJuWycpllj5kiYZxUSEA/DhnL3XhtcEXnydBcbTPKjC7XrB4Nv1mlCdH3K0etYBuk3W
FEWHeDLKeyEq0tOop93PadStsZiTKIyYn8hgTXiQm+pNGdcPczrL2yRJEMUGM17F1DpkaK+7yA48
30eDWJHSsioTHvyFz7pCIlS6Y6kcAtvwRClvJ+17EVGGLpfs6HrrUz5hRXFttHVGnjMy8aiugIWv
OgLdyeAlPZjR60XnmQX99Qo5bkDZ2sia4Fpq/S844gtAtc2hK6u1l9LOW2umqgy8VRE5hBZfmDPA
kBzVues3I3hDdEsJWcXsQ1knlAxJd3DARXEdKA0CcrW7lOGgrSLbdLYpLDlKueG2VGqQuQa9fspA
NPjzZnTTPqMxnKLv81gd7KukN9lfiSDamZGuP6k1U0ITWnSftaSxPCNTzeuUqpRLvE11DqFAu2Ct
Ijo9gXPkKMdLAGUx8wSMFK9QU2MHGDY8KFGaP4yKIl2SEcNLSr4Keba6/aRjpd9aal1vWxoxhEPP
o3yqyAK4kAneP8ToKe9ssxM7/Get11F6jtZOKs0nYaIACfsqvkpzRd7lKZHqSGqNhURN00+Nh2qv
qVH2NJRTfb9QEV5GO21/9OwvDu3cKQcVlWHjdZXWPsCX785dkscHBX7xdwhXwKT7pO+3Rl5TkjVl
Jq/lYLXPrSn8uwTU5K3WRSxEPdXOeQUSMrvv9En/PlsGicrYfTTa7YIMbl2W466LwfwKknvvTTxM
npMn43Vilupx1iKOYDYPpmVn2p0vqkX0VytXORzJfVbb1bVPY4DsEqtkqidus10y2ivrxKQ/H0Gk
c2pzzDp/IjvZ56GZpnWv1sYdaIvwGeoh8kUdfPxTJ81WeOg3BTzcdNzXQWy4aJ4LVzFj+tsolcYg
qlvsYrW4HTVAopxjO3Mj8ilhaHoWZqeRa0q14WMaG4ZbWXlwkaIP3zq0JNqqCQwAu34xdzxadojs
1awICfCF5s2dzcnQVsrpiKmJNUEmDlqTnlZKkbtEhuhuPOSnkKc2kuNeW6xszUzLmq4X9J1hZbTW
fabUF9bZZgUppKbbhjOoM+7ULOQIkxBr7w/RjsRtyrcV4aN6Pmu/ZNZbK53c+CrRozXF4ux16qL2
uk/jfeRnvZtzQHc7E86NT9JlIpPnwhfpVtihN0jDjXXmbJso5ZhE0xWxw2y7km95MZoczcVznWXX
5aJz6bAt3jvAZ1aqicq4z2v46jYa2zKf+2OKiDYL32ZqJfjn4JWrT13o72WXuoOhdSvRLH4BMSN/
9P1Nm+oHiMo03YaZ30uHUyFSrweut5IcwPQy23AaXc6PNwQDY+ejBbKz/E5uMMRZ80OMEGNKqTZQ
T3LgjBZdeK9GLcUBvSg27FD3ql3szLqGQo7KhAOfVl6J8rUV57lgp0V7ZJXG2TVVD5vyuWXSkQMv
oAxUMuwKvqqzkfIYVZ4uqpR3iA5UowavsZZ7cWa/lmOUPuSZctWMQ+3aSxqMzHxjp4mGXbbgPJXE
5ZmT1J6h/KWQCYdX0VfcoGm9JBhfLGFdmOSY4/Eo821/gbh21fLZV0DI4hSjEtwPayRLwaqtlkNZ
DPXaSRNzCxOfj0/ZmoVJeaS74qJE4Uwqy2NXz91RTSzNWxTOjW9Jt3bIuwWMTsx4RpHQ9Ll3Na1L
56SnXhDH3ypLOwdJ+VMJ5bDBvksigZJMWEcxP2d5YcADow5Tp3ni1kXWeWFIEaWaSjAlRVbBacRr
n4miuQmAIzPlO0wtGazy5h5ByMnvHHaVSfFYB9VGls4LySi0DvI82mpqctUnO9lRlaAZtxIJIs5a
Jdc9W4exvAp8Vcei3RL5EtMRLX3k141eUm6REwkT6glZvXXNnD24Qd4cDVQ5aA4K6eZSEAMFOZdw
rZNKHcgFpxq/BHPMQ2hVxdNcjG/a0JrkiHLwVOs0dmnDXdMiOkjSKihmvKR0wk5GYJ26RskpnGna
ucstGJ2DPp5xi9tbAqs3IpyOBfDiLgKehj32DQw7i4wtryyeA/xOd7Iui0d9IETaSKnf0j8fGAaQ
f2Mf1ys1LGkbpKN5Uqg43ek6YxOQ77Nu8UPUybwFFHeT5Wzp9V48Tpy1aezLa10EjFeezSolmYa4
E/QUWQ+stggeUGikW+iP1tEC6wNjMdw3IMocBDFuHY4XLc3M+4zyYuTgmwky8gaMNLS3RVHZniim
eIuMIiU9o3BulBAy6RBcxGwc+CSPrIlXi9ops50XSczEDq86U2HM2ki8K3AH2okaSsmxzFXXVLAa
+1DLIMIRYZJEW5pnKJBJlnAnwzlKdjxVPk7fWaw09vaR21MKOnWJRhFVqIQ1qFN96SOtPLM1uNLa
5mgt70U/GMhPhvgmkYqNoTt41fowcdEo/QRiLVY05p27MSXlHiHajaLXTJI1aH/C04sbhIcJe4+i
W/jGvYOcbRaH0izN00QqxblQRLRrNBl50YBUD1YqvBHIKixcl9RCDxaV1iMCt+0wod4VdlleWHi2
eaXKnUZD+NyaNGtz5mDbjM+ald05Jo3xXv/Vl/NfqxJ3xJ8qkMswZeFWJJs8rh5Me0x2gcGMOrWe
SgsqA/3UdtWjbn2PQHqcg1HVz2G3J/FiY4ubPqRxqb4o1OHunMIk0cUC76hBCF5x8jLuaB4nW6ed
+/vch9s5O2N3jnNdgdGb7GvEHldm2BFmEzvfOqdiYxgBj6ckRpmdiZd+GEemIQ3ADSHowC7ON6Xv
HKtwjqXPDzsRJsew9De5eu6FOR7iJUS9hsjt2L0reoVCaUUkQWGgnOWFiC1dssWdUjYqFGUxGCTS
36uacjUESBIhIJYOCPnoYYk5g3iBoKFWYtc0WyiZHIgpuz6h52/I2AnNlZHZWDYgFS4A5W3NnJvE
qEF8w6nWgtO+nu1qsMFjadGveE6qNl8h4zaP+RJM4kedscsNGVIxYNtVtE0DdzcziWybWAfj8i1U
qs1YJBVqMjWkUTLHniWA+1LkVswDTUs6Eqatek2b/SQ3/ZhU+Wm0An2fdMlzPQXqse+s+pAkwz7L
gnIXq5m96nyyZlZZmW7oWQCT6hrt1VHTdjuI7pQuw06nPuAcXR36KG1dbQLqKnTGsv4hNT8uUB7S
lMzN4TQ4POSRbx9o09Re5hj9Rife65Bpzc8Ou9197FuvYQ5LJjAOHRXkIcwVD+o1K1IgB1CphJGu
8lbVNmOSNT8qx3xJSkJuEtnr96Uz3PMYXLoM8mSpB6/sfsSJkKCDPljmcTSVY9DHZJYHlIAlugwX
YwtEh9En9yBBrxwDb+6UYU/8dr4WMwfIItOvkni8CFs7W0HwpHQw0jMj25pzEG+rWByyIMpXdcVe
IM0AusfDwcgs8IMC0S5o7IzADI6yI9ZvIzXdLIvJVhrkSo+vwu5gZzs7uc+TK1qpZ46pSNNsj+69
xdpvpZ5NMg1moHVuK/aqqpHuZZx+qRl6+CmvSOc594Z2Q140qOQaVUg9K2xu5Blk6biaCe30ZPqq
OCtYpQMRCYVCDxsuOGzgna62F/Kp78w2C/aI+84a4N56WILPxXTdJbSNKvWXb0XM9FGEWjFqg3XM
PzjbHTFMidVmgNUA2ab6BBP+u1qrb2y1d7biLJpjtDiTcyer+JRP0bn1u1+5EeknpzEkStOsdEVg
DudJCY4oWpMV7PmnNjDxBpUFC/d1pqQ3MmhXlArX0SwPij7t8taIN7NsthZEr0E2csPwR2ttIBGr
mm56Rz3j4z0N6gNhT2zvyLXIhm2WNM7GTAM3q5s7buuKjVK29ns2SY0vL1OyvMAYHHtI3EFWJ2ej
mI/dhCWWuxkEFMRINglWto/UNETCgP0S1r6gAJwW+8CUTzbL5gpM17Vdq+gMLtZSn9eUp86MAO1O
8bkvYGs7Oi9/FxfzGXOxjQi68DdJZ5t7airPuAxvip7vMo4S+R3NqGBbzYQ2heDpMlN+g7u+6nim
Bz2h59n96tGVEWa1qU0vta6lhDFnhQu/9qryq7WFqyzl1Fh2vPfat1Tg9MqsH0Pofw9Y26xycOcc
dYR2P9VXVq5cGWN3oB+8dlSFKCn7HEX+sfCdiqU4jtkCRusMOoJbU2u7w6TVbo1COJuwqii/WRyV
U3W+kzR27yvkIXfkV8EjgGB6rxdDHNJCDHxixk21OHJYPhjk4HFUAxIQdJzvMN8MG7w5NzHnDyrU
RrMRFeJjbVb2RF4EGGOdV5kzNRIZBk5ZzKTIFCELN7CUVVzV6PEzbS2MCclO7IA/4BBUdjmUmCze
yL47o5tmR6VOkn1g2nD2UW6Srj4oaXBTx/ASHOMcKmlyqMNsC2UKgr9sj0I44UEayuARefcEefk8
1cleCyDYl+lou5Tv7BUpxd06bgiNz9TxSJqL/UBsxZuqUlKdkOMvQWwhm3J5ZzMDIl1uKXLlqbHF
z1ceFdHuYiPdFP18mwnCxzip3PSENdyEbUgDTSp8pzJiMyWkcirDxsuS9jxXAjdwzB5nRi32s0Wq
rJq3eeHvuqyHYI9dlY30tZMWnmjE1pjyW6cuV6KVnOd+NURWsK3ftU7CzMLUtY/i2EMQswXY5kWU
28gTp8tteRKlTqHVZN1gS0TxpfVruzi2ebkJjXsrac4kNJ2CsLqOhLIZAS7b+lAud834hgi8cdFS
Geu2SwTaVYtULCvgLENwGmznuePbQcHxIus+DKZ1Uj8a6eQhzbwmDsYL6n0Mkn48QVDcGsFPyTGc
VBWAzywk4J9ZYldm+oaLn9UWckoiSaSKnq129PT2Z2h4ql4+o8B78Sflog6LtkDfBKTaz6SulOAh
6vaUJgLw+QuI2nXJcTNmGq5aD1iy24IpxZK5Sq1vWUYYJYx3QJYS72F0QBGzKW3sFRXhLfcl9iq6
+FTuEkOz11aXqvvZ4ai98ktLvY1TO7irg6a6oL/hwmAf902tyC1SDrEWeh39gFtibAk5S2nVMA+t
6wb+PZ16LAgVpQX6j+AGj4njG4uWgK8K/OaqLDviAfV82LY9CT5FlhuPeSQ4vI0NU32MLHUjawMz
bVieoV9r30ybN9gsp5bCbRq8NYYd7NWEKTo21OKp01qE0IOKz7OOnfKWvENrPafxOQ00Z5VE8WK5
NpzpQPYGCVWCRD22A/cjm3pM0OlG1xoaeaQJSn9HLNJdXCsPdosCiFLqN7wlbkmywcZOmUTBdt80
quGwWD3SMC+2xYRVwh9y0uA4JuSRsgb4iSGBx/lAEnC1Sfz0p4itC826R8hHexGGbzghOGKAjG+h
wbWAb9my3LaOc5A+dd1yNM8Swz89Sf1MMgWVJjRZ+MV5l/xnZvloQ24WNWF9g8hk1Zu0ARHcE26k
8rYMCB/pYhiiGIATtDfTgJHFKbJLPbS7WerXQWqcycL5rgjzVh+UQ6y3oM7rbWyi2YfVkHArZ2UX
JPElJeWUfWFwN6rxIdPbZ4PVlaiOmRXcCFG6pYpHfXRYSSO8q0b9kqkA0hWq0oWur4eRfmNHm0ZL
rny/IGjK7n6YyVutdcpaZXO/5pSKkoQSr05IzoqT6FuLsJLhZGkjUgn1QokqjT9MI5vTlFzIUAmv
Db27cVoU3v7sb/Ux+d7JJCYjpXzt/PCHrhZsr0mMxOebk8uq7KCht6shxGKuaFvdqDx7Dg7Sou0D
z4iOdnAk+PGRjeG1rhG7RIjRZVShuIfTNcya1eSbJDxm2SnWWU4L3eHtqwNqBMucrJFChYjNH6Zp
lSOQ3ZGWoa4wgj+Xs711wv6gGePSUPRXZS43KiiebWlyZPHb71OZnWO/Ye13wjs1tJR1BZXf6v3b
DuChmorvuTHtjbY7t3nsBdQqcHu8CUNRvUDI+yVtYWgqryUGAhu9ujG6auvkjr6zp3zy2mzU3TkW
pCfi5VwB5bge2Sm2mX7ps2ZvxVlNTkjwgoPQWamW8p3EOew+jfYWazjG8vivrjdFZKe7hKN2RsN6
LdTgrAz+xmpa0uuac97XnmJPt7b8ITsPY/Q17UJiYdrEJZM64gAjN+mwZL6hflT7HUiCV5N2KDH0
lcY7qRLzJnCFK9oVSagro6HEkok9FvY1EvDbqbtz7D2K+R3GkpsxuxOJsmlba5ECmAFtMrNGsl5z
bPOTfSDHYwVowg0HQaRESCwAEaILGyV1K80/xxFppGQqzKuZSMt1wcmWijKbW7Vt0CdX9ja2CQVD
93i0JIli6pJRH2TWL2XOTkg/7swucpVZy1ZF1+srlWpd2+g0ZOIJKiB1c+JG4rUWtGR2Tgd0pb+C
uj2AhLiltbaxY+eKGseB4+pEP4y+JufLVWHVxTroMwAt1bSx82ILhGFLkhVBQnGtbeIWjsfCz0MZ
35c8cnQg2YZBfS36U+eov4yYSElDf6jK7IdvZ8dJ9q9dWv1SFH+rdn5AECTLt+jqn60T3ygmSRys
rbeOyW67t/ZRSWyQCE4ybmhD4S7qCFwK31S8Gq5hv5Jg8kC4zjUGvaXilYnrOq1OhGmcw2FW1xmx
K2Uvs7UsmEc7gMXEi0AkHpG4lHH6zCZ3r1b1S9qFz0Pj6/Qh7OM4aI9TX73lNHKJvMkUyt/Kvcqr
rVGA2s7T62w28AwKZslAOOvOsV4oH8MEiIzOhWhxYS0+CGe6OA72O0IDFlWGnWoeTf0BeTpwtblL
ZoJn7SUE8BTn2ZmSnU3CAMR7OZQnhcTGJW8A9ps2vUUdfauanWo7ON0mVenMpk25CZTgVDclZl4q
ZqtGtBOtDRy9dkcFryDkzql6lVQVrlRp4yGCywLBl8ot2hTNKy15BjyonvwkDNeMEXZAK10XQvkx
ty2CqPC+U+ytFvX8H/s4dPXECY9RODF8JV2xQOgFz6N2zGk8rGusEuu2hvni866yPOBEQNuzra3e
WPsiejNjeTcBqdmksaBul21l0H9vrW7jGKe8pAUz1Qx0GEcbm6zUnIg/g3NC6JXG5K+MEkmGZT6i
6d/QJDWpcjS9O/UKWTd5+EKY4YOJKv6YQzDYJCI1f+iK+kbeIXOq9jIMnLOysvwmIrLosHHQjQiW
htSPthHfCrVam3RO49ZcK7wLqInIbuyfZ4lMYkjZROkiOyG9RsgQ7clAuXC7jopEikZL6RKnxqYk
K68U9CRSNA94AldTeO6aKxlej+1jZMfGprWsfSzKQ0BCU1X1t06alnu15NUyNf/ebC3EER0imAki
eyWHg6WPz2ZcwXwYBQ7qVr2bywkgRHbUxv4aD+U9HrMt6QOeHdaeQUVsNWSWsm0VdjmB/s0vbmqy
amnQzR7OVLj0Hf2sLLytqE1TklsZobzR0DW2wfgUWOn3ag71bTvEd42S/OwRHPr2q862oaHJO5iE
MbLfF+1WGbZlsp9MMtQiuq5JerW8FnHhpeG8htTU0deT3W1EPWBwE2Mz1ZxrVZocZbzCjOLpE1LD
iZpRm0XikJsEQTpDcgptJGGO6j6Ecq2dzaXDjhgtSG4qosLuo4qMmlrliyJJVQ9iaqNXLNfzLut0
5RXwf+KmYZ/fzcgf3/TQYYURWHESVqJsiMLrKDOHaSOIoqbVOrVP+D2Ha1S0iPIdlcDQuYuPk9I6
+2mudM8J8+Y0sQU6ZWYS/vDzsGZJ59yq+5iINNqZXuar9U6Bzrca6Ik+D1bwAkf6qjbjF7uilyTa
oqHXgjtppdjCRQ5Ynvpwrq9S/FTXtp6pe63pH0Ek4TTxqYK6upI/2mVC2KkQnX7QUiegoZn8qoN6
zZxLLorizdqSjGxtwlw7F034RAg1IjbrsYlQmGpRXi2HqIsN6Wmj5MxvEDLK+yq2lJtOUvjUXwo2
FoAXbEgs6lVcJpcqMVdBByyFAsSOOpKypaOcuRXpG7uoby9VZN/WoRPdDla5wUCOXkrk46FGKE2Y
aROu7LS7LiztOYraYyF+xp1KNCwnEDozmHGGln58nGyTCaE6PSo8bc+OejVA6uuHk2YFnk3PJbAu
hd3vaIqvKjZ2tvaqDPQWQ2UXdwrBAdV3Pf6B4p8a8iPv7Zp6sEQsNH8nvXnyOoVqX0Be8sIAYKGZ
5hfdXpyvSE5Nq7AIhhhKdov2gbxHXAnxdRAvzjSauFOAYFBET7X02+X0UjGrEHAVN66BlQKrIHIs
5VI4nBiY+ES0McSeNOFLtfgxnKhz9VT1n8mEyTy9YGNNPM9IQsRmnIunMN/2ZXQsoukmXopJ5Hb5
7qA4zX5qJCfckcjnur9LO3nye0euAtKYsAtF417MceAG4GQ2Na66dY5u9uKrivNIZTD09Fmy7y9x
5clB9fp86QOgW0vKBCmoodsbnKmulix7lpo44sphaU1Hy16lKY4OM7wKktnrR+1pbutj06LNzc1t
NAWIlWP5SwqmSMoryjdbwzg84bi7ii2SBR1lPirFsMXbsU0UDPFKBDA0iseefZbA/4RvGWmY/ysU
dABbdK6K7K+qLjzZ7WvUqAhzDLZIhjnNa9KgX1hyeXUG1G/F+Eygp1vkSFwdlnRa5clqkEW5wke2
STMSQ+OfddmgQhfyarDZ/3f8xUQyujLZZKdl3a6JVKPimqYxE8nguJFehtco6VbMzRgLcT4p5E67
gQzupzYoXPi09mtWl5iQqLdtMCMfaP9f1ZH6SIc7XHdGOqC4NjNszmmT8Slo0/5zj8W5fM3v2vr1
tb16Kf9jsWf8LOi/R0HY/ud/vPvbVfSTlPfirf34r979UvOff/04eC02L+3Lu7+4eRu10033Wk+3
rw0RYX9d4N//8n/7w39DCO+n8vX//p+fRUcaPP83Mprzd3xC/KT/s8fCi/L0Jf/18Rf+22Oha//C
JmtjHAZmCNh6cW7/G2io/gsqFgRqFQiyg88B98W/PRa2iv1C4BYzhKYvWgJ+6f8BDeW/CN4BZYgR
XNcFftd/4rH4aLBQiQChoruQE1VDlx8BU7oOq0zmZugiI+3ooqTOcGCfFz7IQm/3fxuUy3+TNv6O
KFzIF3/nb5CxgYkDr7KBa4QsiQ/8DahSacLpMXJx8ho/MKc1FnVvi4DITCMj3VRoOs3EhCMxz9Pk
C/jHpxeHkmEyzJoFTuW9QVg1gjbOQXyyDijRMVcSlIqy0jcGcbDkp3Hp1vGzA57C8Qub+m9m6b++
t4N9HKu0wSf44E1GI6igidVDt9Qj3BggQdypnhTAA+VwDVudbYI1IqFvgircThky/wCd9F4UyULq
HlAV/Pk+fIgAAl+z3AgJ0lAVDAef7P1YKDSbE5qFocv83Z9So6DVFJvtjkdy9vy5Kt4yKUCiO2rX
IFZJEk+YibxxqBicvvgoy7B/eCZs8JHCUQHdgDb+wC6Zfa3OOBUirZyU+CrOaTWvOWvIvaWG9Co7
WuoXZeCc7tEoLr7JlIy4Vo8Ca4WUHjW/zTH0hMxHlZsYzUn+1VAtkJ2Pn8+R5DThd1/euA8QnhGs
E9JZNNWVM0S3htqPFNkWoULtmG6dh82WmJj6SAp17iFyizacGJov8sM+u19A4zWCEgyYQ0wW7++X
A/YNM7ETu6FRj2cC4w1AYXV6jfVC2YMWtTeTGeBPnoI6OSVhwg5thLDxYltocf98w36fL2xb6lCJ
SG/jyfmYZYaJrJM5iC83b2LxC9BE4iHHbrctssrtny/1EaTDU/r3S5kfvnXph35AsTRxhVphFphQ
Tx4qxfe/s4RNF5yo9hcshU+exWV0maotWPH2RzJbpMlYScsmdvUQLXCjV/nRMHL9i1lweds/PFG8
KAZQJ12nIvkxXiQ3M6GorcoTNdBIbhNy4ebZ5KRE5WKFE/fFTgz7i7umfXLbuKhcysNMQZr+YSxj
ZVIiwDSxa2Vp5nVZMl3ihskwS5X2O5bl0DPLkc4gWT0c/GdqvkPAy8QR074kYD+2GlxFtvGIzB7m
fqSa/ud7/fvnYwIghQdYP3RzACfvn3DmKaCuWFXdpmgpvFSlw1Y8GqjOGP4Xl/r9sVpgikx8OgsB
OPQPMw7Yw3aoC2O5y2a/VvDHU4i31fugSvvNbNvBF4DKz74a0CkwXtLmO5rLz/9GpsjGAmu6JQGm
GzRQ8soycVGp494qVen+81GEVmvw3Vho2Ti8v1SX1Myi5KS67CPR3dR03fU4TL1xGL/Kr/uNEKcy
ZbN4IN8CTInM4sOilhiNHalhxduZSMSsmaFMh6JHwr2SyPfX8VBOHFzgPVxrRT2hbjHKq0ChieXT
On2rMq17QpEgOY1Nw3PaCLoRSjtarsHx94vMwt/fOJ59VSMjgZVPMHm9HxZ7EJpEeJe4fqkV3tBy
cNC6IPWY3oDTLursNkfK9+d78flFGSBQhyq3ng3c3287wjOfqOMpcaOmoH2hZ4lzY/JS7Wplzt9o
14dE5OrKjz9f9bOHzQLn/u+rfqRAV46YoWcvYdCQzY6LhDANU2unzKPzxWv0+2TJoBLGxFMG+1CX
H541xwLl6/MfVy9ig0VQGlexMTtfMGQ/mbjeX+bDMA40kGuN5Gg38REjhhXWpUBHu6wFNJUdHUnH
urILPC8OjvklJwFI1TiSj2CDgjioYVLdKCM04gJi6ImCiX3584B/NpsAYWahAgdoold9f5t7rJpT
HxbIsNjc7vQOWnTZOtZdF8riaRiEv/vz9X4DES3vnWXCRkfYDTNP//AwF2oJui3XEhfxrf2jxcT9
OvX20s8cW9PCRyOH57YP80s+mA7dGqMb9zBPaQenMpmRBQhffRn6GbmjFRnmV3TTz8YDzj6k3GVq
YL/yfjyGQPKohT3pY1073E3zoChAPSrlkck2OebWVPzj5dRhG2tbxPiBQIKB9P6CkOx0e7DHzI0D
DXlOprF+RNhcnlqbP7WxHOt13OfyCyDU8ty9X8UdgrLAmxKDTEjYRxxXEmraMGVt5iY8dFQSJt+t
wNt6cNCLs6khHJ2Flq41PRhXRWBrXzwGn7znXJ6zxF/TGqnZ77+1wB2VNchQXeHk5DVLlbj6Ep8v
gprxi4nss0vhe+aJ03QYyx+Jl2bBvjhtB5Zmu1A2TdE3x7htbErPQxt8Mal8MmlqugHnlOfagEzw
4WZS4reIkE9SV/p0551cc7wkhbA6c3KgGOgDGe7oav35lfrkC5qcfCHYm0gMsae+H8seIbpPWStw
w7oLbxvf9jcos6cjOqba+/Olltvy4amBPclYkk7jEInzYbZIICBqAw4K1+9iHd8QWg8/Fd3GDEOw
9pxyYCq12R6D69s/v7C5XJB9z5J4+GEa5XEdfKZyZSOsYHxOtbB5zkMRbvVFWgQvUcAPcZKHZff7
1RHqkxmBnQJkLqIlVQML8PvhTQ2jNmAjBa6C+PBMwNzbDL/UI+WdriAsavfP3/Szy3E1ihrMBmzl
Pwwxx2zOKL6mbDDTURjUJvspmefysQrz9JaYKfHFyH56PdAZqkbqBM7UDzvrylIqXSiDsinHtjnl
LFarxmB3GfSLxTtrvzgL/v4ESe6jo6tcbLmfy8f5224SHzNqlK4P3Rmc2HL6bQ9tQqN1TtVuq4T1
JUEam4dm9cWw/kV0e//ocmGiHiA7C3Dr6ofiTQRnceykGrrg5iC6WGmGOgqp6bi141HeFDoMRHcM
eKshiiKiXkPDmZJjiZpwb8dsAdeNqVJwVsegW9X46H+lhQ+efNBj+Wjjwzh3wdINsk1joP8VtPT1
wypX6SgnpnqZEO3B4oALqWyiQFe/a6WPYqsKJyrDpcT2+OfH6JONB/JsC8CvuSRQkBL0fqBro8OB
PCPzrFqku2k5lmS/GiXaojHeJA6O+36msovrON30i0oIUgkgUMhqnoCttFaSbDouHRZXEcpXeVCf
VAT4bDzjxKAgwyDa7P2nE9EQR4MMIxczqVi35ixuAUSr+OY0c6dqIS0dYREemcI+E8PQbaduVNC3
IeT/8zj9PnlKi3oexSSkzOSffXj8M12bwAWZ5BhpUOUhrOTrFgfcPuuxQP75Up/dEkss1VC+sm5S
k3n/pRvZIpjvtcBt6JE2K23S6wNwFpsgpcjU0M63NEybRUFS4aP8qSghtrhhHJyNZc3Owapacufn
jA6DbdoeGAZiKP78EX9fv5bkQou1xCKjF3Lb+0/YY4UPyzYIXVpigkwwkdDYjeoTQnvHFUoQrvAZ
f7UX+PSiy6iwGwdMqX+4aNA4PaJBP3C7kXeTklkZ7oi1QmVTk0T3jGyasir2xy/u/DJvf5gQKOL+
/8t+mNctRR1GfBJMcrR19qmjL4RZ5C//fERRcLK301gxOai9H9EANRWMQKadqNCtvTljDOuSoXcd
PzTp7kBYGUe4V3++6Id84qVASlIofWYCCjnhOB9ffjGHc6oVRuhqOYHIaR4kaz3o0o1lKvOtRKju
OcvWPslRFWP2AdjAAfmrx325bx8HmHmHMpFNi4Agk/dfXZY+B5flQxRRpp8NYwx2Nl6Oaytt2xtu
bf9k10N4MJlp9i0yiH2RmsVpSHKFRrsQV6Y55c0XI/P7tley6ICEYsNNBs3H1VWzOGHWNoUjNuKl
24x1jmbAHrxodGykJ2V7auMs27YRDauOsuzmixsjPhkTggWWQCcWQWrX78ek08agV3yu31hV4/Uc
sL0MI+RJ1uGwnhUxHgtkd+o60NL4RwMt/goFtl1vZj80KDCU+hfL8WfTH6m97DN0EFpU1N9/nv/i
7Lx65Da2LfyLCDCH1252T88o2law/EJIssycipm//n6lA1wMOYUmpIdjHGAA7a5i1a6d1lrQW7Zj
K5CXgXFjuRlw4lzn2P/kx6Cj7y9dufOcyp+VSesF8TwZXmkt+sxFyHPntgjb/jJSSXtogqWbwZgA
PwVyb92gR0zeRuNsfrlvXxF40CVC6tCEZAmxtv1KLRBATBbj2myqf0sb/YAmefgwi2m40brNHk3G
/c+TgNnpvmGVn3FQmyOlhH6YlGe7xeWazB50KhjWGznkExSvQGvbBydLXqb9ZaMXB5+t7NKhFba1
4ta0q3yjAysqIVypDj1A0jkiDGov/mAJZmPur0rltCGhJyBG0gE8vvz7szhOWzs5goS9NTWXJ2cV
IOmrqIXIrIEM8iOxTXHVy6w40mdS2XXZRcvVHYfy8243YbhZ9SzRUhBRS/owmh70K4v+zp3S/ywt
NW6ta/13f6Wqg8MrYftkjyz2p8TNs5UmGsPsMSH/Rdh6GgYrxK55sngDaHnD/cxM7UiTqwjed6U4
vDSq6+nKgJmaqOU7+/c49cBhe0GeQpBWleFQ1laI/m1yQ+THPvAEqgP03NTuOayqYi7HoWRSUTJB
+a5wzpL+lpGgqr92qA8fHFjlhySVCdBE82gv7z+kz0cMDFjtooI4WKwQmzfwTTKIAO4nRQf1VC7F
9HD/W6r2E1P0Rgg9OUI792sjcj+B/U8vK+B1ObyXnmOkwK7k6NOBv1Nde9wqPhV9IgMyuO0FyQHU
B4RNNAYpsUE2QGdyaeLscn9BP3s6+3uPZim1YchyKODt4gu4SNveZguhdkjF02KK6ErnWo44pW1z
Y2Dp9ahDh2d4TLd7NgOGQdv0/8EDMzyYcJTeCAKBoIyAgnPNoD8FT0BoW+V08UynOXDBqk9OH5BO
vWciXOrsAj0PrntEMdrssoINg8wHqFsjHIsZZPS44TRcmfN0rb8OdkhG8LsdYjTAlLI6KOzY+wR3
mb0aCUGRXkpQaa8Z5Pps9en6aQGvfdYWTrgxtMVNIJ559tf+cXTN6aBJrFg3rWqGBmyLkQcaoduj
oHV9ESMjlVzMtBoutj4j4DyL9BZYmg0FkZdCaVTPB5utSrEo0phU2BhWALUsf9Uzv9XBtBQngmyj
GX3xkAD+QP7cSwBrrBVEKcWYy9m1EnxuP77VjErSyLRpdk1p1VoHl0Fx7/gtToBYCkycLzKfARXc
GZKU+FK5sX618d3vvDG2QguS9YN2lTzw+88tWT0phNEmBCixXXYcF2bwk+vW6HPDfiphgv5ilW5p
QAehGw9VnOQ/MsvrHpIY7Nh5qoR4vH/iVJ+bEiAfjhAPbbe9Z0NGoJ+HOrnQerJfVUNtPaIfkj6C
KfmvhWKPee9xuN63qfDeVMVYNgG3ab4Y0TBm0mOmGOnWwK37YGXx+Ij0q/8IQK+4DU2efLpvT/Eo
Brz+OpBMXkao+7e77M121FQOzAIp8wuXuE6rq9vDJwDG6/sAM8/rHMbegxdDcYh4K7hAlMVchi12
BxrG7DmbK1opPMZwKNuT81BYenq1Zif/4/7yXmwnCYvOg0+H2/FM0qjt8lr6bCtZPKzEGrPjZGgd
SlF4y8rW4LqK9PZgaS8vK0eVhwlBZ+q3YKV34RvoarNsC0AKiT0AsTAm5xJpIPVPjZ63MLkZy2OP
aNkF6LNxzYeq/gAui5lQYFoH90exdBrZps7zaJs0HHfOqoMKfdR7qlS1DqujrXfVBfI3sFl+Lcrr
/W1+8UbKVaNLGPAYUwrydzcla/FaMdx0ISJ8zMQDu1/c89Iw5H7gf5SLYn7ppyFk6+Tfn/nCGOoZ
krJeC7McmNgSAxTVKgcdA4OBxQQQ7vn+wl4+y2Q4HFUOKZInHuXGrcFaN2Bql2Qp9iCaB0f4TSjQ
m33DZFzyo+3o4GZmZr+a9Xn+wtxY/85GVeBLqTfONe5G5serAOKpOAUC2vrVl7byxOu81uof4yiG
g8P+4i7L30pARDucTpC591dBDFW6ZDYCYj9XT6ZmJd/WUR++GHkcr+cGIpYv9VI1FzCa2sE+vbjS
0rSFPKT01iRJu2PvlC0qQWiMhHrfL49j1pofYB12riLIjt5DxVlj2pCIDGp9n/7e7gjAupy7E9yW
dFKX+Gko0MCgyp5+uv/hVVboZv3s5XkyY9h+9zWaaiZuMi30I7N+JFkYXg1Nc9SbV1ihyUQDBnpp
LlAg38BnxzkzIqumwIxGbWlbr1pE407miI7uL68FqiuqVmTtOi/3bi0pigl8G0BbgNH9W9Vq2dWH
OOgg71AcAVIr8uOA7Jzl7KwgFwAS3O1lzyotH5nCta7gEouQSWHjwAu8MEU5nPlF2eVAUptsfLtt
buP5JTUhCEWXWVxm20o/58laUYYr4+/3907+U5soRNKOc590qqgWLbOdqclm+LmIJ0yJzHiC2iO6
iNxJCMhRWexgw3gHOPBDOfVmeN+wYo1Qm5PgkO5zqVEL3xwNAeq4zxiLDKfcT98VFbPzdjP40HGY
/kGcozCFXmWARpyc4yWu35pqYj32486ALR/6l3PWj/DqOGTGr4Ygy5fL/XUpNpT+Ho0/Rvd8B6+x
NTa6DLwj2APHD+JwgO0yf34lImZ4EI/ovK8wyTafHZCnckw8PlLnVK2UshFMJTqTNi9mRXIQx01p
QOElev+fNKJoWcYIifgR8ym/vkzX4c7hqhDH3vvi1coAyiJCEmaz6ULPi65CSJEu+dMekOo4gxS2
odgIqs9x1GRf7ttWrdKl2Migl2WQrMi/P/MqqTOikjK6cr6fBABmN+9ijb0DyBkdzfumXjgwVyfl
p0hNZ5++fLALHyMGTy1YZIMQNhDjcdbX8WnQ3O5gQS9efdliYuzUosJgW+BGtwvyZyOG09KSdGBl
9eQW6NbNi1W9ZVrLvMVz5/7qa4Y9gn6miGFYlbKqW3sOEwWiFrBDlCkIbS9hEpNuuXYDN+EcvDOq
pTFxz5QcXeKXk3L5lJqJrg3wHFNrfuprQPzQ1cBEUJvE7KE99WN6u//NXkioMYNG9i6bp9SJfP7/
dnmwaJHb4VdDr6ccdBoXNJ1PqO0Zl3qJxz9Lw50AnRXLGi6t5QsghxqUYsFqwEQP11vg1tbFBXXy
8f7vUhxbflbA6BJJAc3OnRsaNWF1rN/nYU+qf3Se+DFETnd5WPx5ff/LtpgBkPtOLdnE5nYLnNqO
lrmCaQxZZ+YOaqA9ZVVChGuV5vW+KYXD+zn1R0TIVCkKcVtTIkFMuuyhchOggK+JZEDDhxs1RCVw
yyaWGD/5w/pHF5T1j/uWFRuKZV4tKX0ufe3W8oAWYuMvLHLNeuPUjvB+Nwz9wps/tkdn6kVxhhqc
TjzOpyNhhjV/aws6DvSJY8nYVzJk2dqd8Qhh+fSQwzv4CDdWeV2sMXpobYYxTQ/AdBzY1a+/Yz5p
s5yBwCshCbL9DdmKbk7TG5Kxn7GncZ3sp6IyjNCpRvvv+1ur+qiMz1CnI89D5nm33Bh1O6gRkVA1
bQ9NnnQBpkz3GYLpDL5UdMvJbcFq2RnEe78e/DBSy/Qd8BWuyR4oI8yeQbNA+GFUNj/K1ZugR8cy
jZb1oNylOj/E8lRZGRRidFQ6/2fvSGsH7YKGqk/gATnlCpvdbczrb+40BQdf7qUXZAoAWUdiHXof
rr8LCiYG80D7w3mflQwQ1oidhs4kbHj5a/d1v4zFgb2XK8Oe7TErQ26MjqL8vM9WNrh1vjQSwdtP
3Q8R+cVtHNJ3c2vPD/fPicoQhRWm7JnhAFayc7VQkXtO3zhQjjMJc9NjfGol+eFb7+ghUVoi9/p5
2XU6DdslVUtgAY+EjtYtDMh1Ugc68LacZV1M+41F8WaR8nuEi+hQbk1B9ZYt8BgBlQWw+EivIWe8
ERh72kNO8Ov7R0AqHwTeY4o4W1OAsmRdtHFDK8qSMO/s5Ay1b8cwg+leftkUoAKyMZNgmHbY7kw0
WkvZeS3c0GnpJ5yGITJujVnV76Dtmb7dt6U477LoRkdfLouRtO2yBlDJMCsguNWM3t+Mzs7vxthA
7kOTDKSMnNzum3sZpTEd+lOTGUCb7DFszRVeBQWYgUhm4HURWu3ogWRekf5qwQnHz6f632QWN2u3
qIAUdqEE7VJ+oGlZIvHHZxLdY5T19Y1xQHoZ95clU6BtbrY1uFsWkBh4eGzOoZHDmmDY8OpS5Ggh
F1vtt+lkpZcuqJqDvZQ3dm+UEQgPdA5vK9DI7V6CxI1mAT9zOFSl+wbBaxRW7aW4+XOSXiEnqM7t
OnuPoJDsx7Japk/316w6OQA1qXsQSvxPJ+u55yINHOBJsN1Qm1fJyJFDKWH35bXkq96Y+TUOhmvk
R3uxXHRV6XdQDWHQfrvcqR65edbCBdSF8yWLes2FgH5ynvzSr4+qe0pjAUBQF2wEqK7dCWpJUHOr
Y3FzVdDTmeL5ERGY5cYYZfarbW8OK3fCo4cGAhGA63ZdlTegMbUilTLBWAz6yDJlwNCFeuGLP3nA
YT5CP+7g2VF9POA38uHh3aFcujXax9rY+Rk3pF26/EavqA9R6YbpahbGeewz/de9J9kfVRIaipRl
9lGu7eObzZRFNn3ZXEfXa5l9tLXHQK+TP+6fy5eFb7mhEjhFAZjqzN7HVBZaiCLloLi2Fszn0RgK
UO9onT/ZjDS/9ZA//DgLAiOdsY3bbIj+AoQebmMyjINlq9wdh4efw/CbT1Cx3Wby1TwaR4tlN0tG
xxZuvtpLrIPoSOV9HO6EnHskbQl2N0Nru4RpidGBNzL2QzKq/ITU+4gE1TJe3cgZwy6tvIOnVz5C
++tI6YTKBdE2lf3dCbJbaPCcyCWXb5BmsDOTCXXYva4QK2vnfoGaOYZK/jFIECS5/4FVZ1dmEh6T
dkwl7nu+S8nbKFrLCR0/KWHVrlqoohapFEqXeYSOgipjfmBT9SFJUWn6kqu5HLDth0Q7SUNCY3FC
Jo7i62JC/QlVsX6AylJ5nedWdl4nYjI7RYeGEh9iBhckYEd0JIP1nMbj0XCPyhTleQYJCDRM+nvb
BU1Wq/trajiUyS1mwfRoRYqFgf+qcdLL/e/1cnSQ/QLRTNaJfwOaIs/vsxh3naHJ89EmCYWbDHo4
z1LZIXYi/28Y6qvsMcsT86EcjKBAjIpqcOROTG5Mkqz8/i9RfUUaYeDtJVEAIcL2h6SVNdSGQQnV
sYBMjH3vIeHjr5/vW5Enf38zZIhI85QxaULTrRVRRlEc6LEb1n1j2qdidKNXwOxgo5r6CcEGu02G
b7DdFxUyhFH3NMOxWx9EQNLGi99AsgSoH4g9BEbb38C7WDT5mrthESA+X/XzenW9cRIhg1fNAyo6
8DS5lVUeXBPV1WRO6H+UBswj7zbYypy6j33K4fMMJ5egsXRGnqelcjVa8JqZEVTl9zdbZZHRNOaK
dd5PRkC2C61qc05dmOrDqtbd952u6aepxo/HMFBd+hTo54FB1RmSY8WgyBycz8/D/uwwa9oYDSLt
3ZA0Nzsvdly/nYI5+uf+slTX05eehkoGkDFv52/aIrY9GHHckKFG61zYsX8ZC7jwUcgNPtw3pdpB
KpYBQ+tAhohjtztomXAyjxOO3E0iELmOZoLD1ZBmaZjgF3O5HLyJL7kfcAfPDZpbg7UJ0xnoMyfs
23x8hdxeEFqDXZ7dwUdDuYV92g6m/Kobnf8G4bt//Em4FzeIoDmEaOnh/upVv4b3mUI8kzRUI93d
bXWFhhaxS7K1tlX7T8qULFSEokGGJtWc8kc9wa50SRBHAXKVG6XGKU7L19BWaBQiKg2dk2WFe+/g
lCm+Pwqvkv5BxqCGvd8j5JoMfya2X4A2XuaeWmgv3NfLXHsH3llxnjeWdhcIFiszcgWWID783Ii8
ephXzT1IVdTLIUSR7WAWtHttoOxbdQt6ojASTnGzxUK4iXZJ2KG+cnC8lKaYbzQBGZNFm7ubszpV
PQ6Dzvessv6U02V5avL2w2rBWn//6CguDg6e1oonU3XShO05nrKgBjlPRcAT6PYVE1TjOmNvN99H
Uc9ysuzAnsKnM45DiwM/R2vd3n2pIdP8xirxPJMH6CbtPOu8GJV+SzK/hfwJ7eyPHrSzR1U+5TJB
jvmUWIAc7Gu3xhT03oxSfIiME0IhlgvboWGQXOZr9NYWznpwIxXPJ+1GWveyogMyb/cBs3YRkPWu
pF5GNlFjQWbLEQNEPNyI6uxXQ/kg4sV/M6V2d05gPzmwr9zmZ/blAXvm4LNx6JsVhxhOtr3eYPnM
L11h+k+9YKjfYpb87CzZEYhAEU3T1gVVQXRC22EfM/h6PFf2XKAHV3fNLfGQPshrnXmCNkhuXdQV
j5aRN2e4msyD+69aLjERcTyuhgdA/v3ZcpesEYWHWwkBh8MP7UEuYQ2pdU6XWrxd86GFCLv95bkr
+teULSiY0f/kY+/cGwMcOY80lzTzKQySLKDvU1TZaxzpEYOJyh9QIgEwwhE2See36ysXUVjjQt1z
dWMQyKPTnxf4e64jXYSDrVTdlOemdl5uGV1jdAqPwG9lK/02M26FERmnpbEhMiMQut53QC/RX3IM
gM36+ZxSBd15IC9OtI7aHellFGk/2slFsyYXAQpEEdWYaE3K5qwLdADP2TKOr2oLFVM3X9I4HDMk
YLTUFp/z2EHUbcjWv+Bf9v6+/wsVjwvHCuFzySrCBMvuLvvW0hbQL3hhXEbDayLj71Pcto/3jSi+
MM8KT/jPKhQ1++0XtvV2aLxp8CA+Bt8Hy2L2MOcNFPmpdwRWfkk1QKH0ua1d1psu/RwMEexC7iIQ
BQ7E6hmh5lbLdzMJuh9pO/fGO0AD6PIyY59/cafORq4I3WJ0Y2FV9k8e7QXvUs4DYj+N5opffmkl
DxHNIOrUPIB7R+IFGlS7TMWEbqb1T5Mm5nMhYBdOptY/yFZfflyyC14kIE9UdYj5t/sOMXeu+1mB
uIjmmG+nDJJRWEj7g0jopWekykzUILN9GajswlPN7a1k1TISVYK0qz8jr0s0Rl0nL+YF2GNTfeim
yQpNOg6/OkdE+kQGR/hFa5ZW4u56iR6cCp08BwltXoLOMBu4iaQge1/k4a+eYUzRLMP9k7WRXGz3
MmqjwsqK1gm9oCre5Emm39ZoKFHj0T79hiUyCglZ8qXRrSU5jz3Dv8JXC5DbrVyIekFLE9bOhnUQ
ir18Wvj3iY+IGYhYXgAJ9LpmjLyI7NCLquwWd+kX/Fl/9eYsI+LPJ/RS8yP0wksfvLFp774ZQs1w
enTYnBxtDHU/RgLPNdtzirT3Nc2n8mCNqkvwbI3744lwYz/Ry8EefHaX1TPba5xYwcGtVq6KV1pW
2sk79+x0q/BWq4ocRvvHCWHNAJ0mRFXdU52v801z/fjh/iFR2qNWA7aNuBaE3faQTFPhjtAy2WEC
8/ifxtL5V9+Ex6iFYDeMne6obqC85LQlqckQYzKNvbU39GWRUiflpOR+edWdDgKqZJnfgTGHMdwc
/LOmuUgUCis7eDxUK5XwTWIuOmAvMhNXdNnUZYEdOnkf30Q2k4dqfXUTsy4ejUX7cn9jFbUwsKu0
zHmy8SgkQ9uVtmJEQdCiFmYmWvTIuE39FDn9imTsBDOVUwyXCM5D1AQS7ZtvVX8buX5U+lMtmaFV
CZhxJfvZzm/zki7C8Gby7waG+tbJvBhlRc157CCgeFy0/GjM5+UDzZoNBsA8OuokCLs1D02A4EEL
ZwnKWUgO+WC+e7dZLiKqv97fXuXSMEY1SNIP7VOktkjdoW2oZUAs1lwQcK5OowfR1+DOxavaMOOD
06PoNWCNPN2nsgmv9D56tkwxTzU0KvhtOZoVj3BGl25GLXUwT2aQNo+FFrtnY5nsdxCedQ9lkOhn
1KWDgwdE5Wt5qegYg4ViQEv6qWdhvMlwaE+30SGi9iJS0Jj/9Mh6ja0c8GlBdd9A72j9gVn1eZbF
XZ+JKYLR3WEq8qFAFxzJ1EH0AYVk0Zl/To5VPPaUSb5bg6b96yzwLBRQ5r83vWh4mCdtPCrKKU8Y
0w0SGgfjwh6J66adNa9xQ90xyIdbWefJF/QF/4pR/rveP2FKS7K8wOiaD5ph56lAqFINiAhHyt63
/owWeJ0HW+seVwocB3urMkVQL28o5Ua65dtP2upuvGg6pszFXm4pdAIQ/iPztqTF0UutNCW9L0Oi
BOp7XH3caHY3pXiljCzsnICs/nvN8yyM3DH9fn8D5UHcVqaBMNCuJvZg8AWq3+2qiqL3xQpDewhW
Snw1h5T3xU6OoKAKRwCtDtOujIPKGaXd3onV6I2BnnyYTYm4uIPwvvizGF9rrvlnP8TLwaIU+wcd
lJzkBZBGxXZnziymeTQ02w6LpQEQlrsoz4Hx/arVA8wt9zdQaQsQCAO9mHxBCAXgdLLLKuVYgAMB
s2x6T71jf7OCNf9435LiVeY9Jn0jQZeTibtPhTArNGoesVQxNJZ9HRwr/gNFTVQmoJwVFhzFfsrY
YqA9ge2dDk6/yrPYjGfLqiyfkWbu9qB0Tm423UJMMOledp0yW7zp0t4ONV/rPxR5AaWClyHFGOOX
nqpshPK/huPs/haoNlteCk4RvEn0V7c/Yq6jxRcz0XKv2T3iCmbaoNQOyIQphKY78C2qQyu5Vv9X
3aNOujVGY9qc9Kgk1cmR340zegunyZn6qxjGMQ+dtdWW3zhMz03KI/Ds2ZiTZfT7pXPCwB77x84o
50tvJP67yEiP6DGVpwmEH1S5Hrnpfi7Tmms9KVrSReSvIVMl3WofZnBKqI35nobaqZt/jGZPfNLc
yTgIu1S2YTLwZYNIPti7ZdLhmOoWhxHWZWq8DgLYUmLTQCzGFdaF2uZ0GeLyaxo3xcEnVZ0fDg9P
E31WqmvBbn/Xfh2pz9qIoHr6g5cilzMWlv1Qz8t6+fWjCrAcaNhPSLK780GVDevJ6lKOduv+38rL
nfelW3QPAF+cg0WpzqltUFwnVA8gjt3lWBq1bRjwajcsca7h2I32+3EWoBgXXTLueN/uL0wVZDEh
Q6MfnDet232BZ2Z0OCvkhIzfRgkKPqJ5TNoMAdLIrL4FFGs/LKD0Qq0GcJZqk/NHudA6zpHlPOiq
Kso/oG9xh7LkLxe/cwdpMJqDK4gv0fuLT5rQltdNzfj6KowvTbM2lObd9FVri/ixihjqDPRS55C5
DTXOHIawGNFjAzWD8/0dko5h96biIkEjAEJiuG4PRItqxxmiiecbFbrpypCIF+p6bKFOT8wwzoDT
oKA8ouBWPOQboztv1RTQHkbUeCVWZzzXntk9REyeHzwDqrMmp3gshKUIMfcVxDIKonSaUjdMG/PT
4KGcuvbMCTh69tqI9OqP+xspr+N+I6lXyEo4BinvbK/ropkTEDnDDfWoNk56Gpsngfrs29QYy1us
N7MU7NBPVkLtb4rK9P198ypv4TgcAGaGwHrsh4GdIBs95meYykqhsIy6tDsNyPmeEZKuHn7HFGMQ
jIwTt+zzhRWmr86WQ7pNjRgdZOrVhYy/fZcZaNDeN6X8hKBKqDgFP3GZ2011orwp4Ryllz2lNHSq
2HzXDpMRQtQHfVSDOuN9e8pdfGZvdzChb2y6CYZ6tNU15DtBn5xJ4dZLgCrLgSnl0uicS9olOo77
7Mf3l3TuKOiFMSQgr6hTFDMaqo2Uy67a8Y1jp79MPQrXAcU0kHi4ISAzcvHPHmy3pGCX9JT8wXZ7
53JIzVMbodMSZNEvQ6l3puTin5lquwAleyTPQsYR3VNqDEPYtdV4UEVWXTkKTHTfqSJTFZFu5pmV
rhsNgZihF1pa0EmaecR98sgIngoz1h+chACwaAIEdNO1+WoGc7cefEPlD8CrMwPNzoIu2P2AKFo6
yO3dECIRHwncnIELaxyDH2Vta8hBcN9da9SumhYXoeGnR8QAquOKBAfNMJ5SOHl2b0ptw4tMgCc9
3FAtCGg15XTyE9/6a17TLDp4KpSrlUgjdhs2i/1wJNDRonIirJmdMSPDPA3vVqg1w6SHtMpN0xKq
RtTmvMZw36zOfNSrUQVidAooddO3oiC0O1O0A41KKjmDQEzK7KRP1ZdBz7S/DCfqr+bEx83Hpj+L
susOHJ4yn5B0/1S+SJ7MfY1x9rpBF1JWKzCG9ftoz/2VQnx98+sxQBV5ZtFaLVADcn1mU4F8UE1p
jroZqkdTihzwpfnm7h4YZGkdwPiF5jI1rHdtEcGPGaPXeSRnovJLtDzhfJWkFsBLt2e6yOAKyXTm
0R29+88uOuOaNAizzYXdX6hUHGHulav6+ZAwHkmvZn+Eq8JPo57pyM4W2Xmd6Ty563JUelEdXRkB
UGsD2E0wuF2UFiOoNQ8kvq0Zz9ZZ68XyRhTwXF4XyNBSFOwQ+7tw0eFbJUU2EFbzivk3phl5npl3
p0kDBRCUHtufASkwsicGlTZEWuO/dV4aRM6m6kmrPcSn49lDaGRorrpfWye7LOqb1QzRwSy86vs+
/w17p6lnbZp3TG+mC51mbU3Ea6MrzVs+oGSqMxB/u/+kqj4wHsoD0gZO6QVa2R1m2/ViSsZ2XU+3
2unNW4BIwV/3rag8IaUGuHyB2WBn93BPCVVLGo5OOKG28T3qW7s8+WUxpqdgjMajuRaVK/JtWYsH
ZQOr0W4PjcHrlwrZ1lCzMgHKFK27pyZF1+3sJxYyTL2RAiuo3D6LTz0E0kcVW+VqiRugJ8UZwGG4
PUe2mMZC6wSlBWfyr03ZLbeVmSXgDPN0kLfIjduHtRxLCSeCF4OJsq2pfFrcaqV3E66OXsYnI++D
s6ctVdgzy3lJYWYN86U8wlAorf7sDJv0V14cmraCtKiUndvcLerH2s0/1KDOHnRIGV5pE/SBVcxN
/fUjRBGOQvDPAZN9+7u2SUZ/FseSeh7eiFhfPxpj2t9AnB46WdWlkAEtZXcL/dS97g+1zXmKPRjH
CoEuZg2tzpvJqOODq6c6pjJjYxaK6SB/v6KxEPYAobATJrVp/edUXTWFAvL5hyWt7BBcYfrUw73G
uFAxHSBTVCcUV8uQPf/j4u0ea3uIzcQB+BbOQ4LYelKYp4jdeIpFfEQ/ojYFhIEICI6tvR5YYLTM
7cWUgeGSKy+L13/t5mi8QIzQHwRACkvkk8hGwd3PS7x3MmKa0ZTKmff0htQ+wxUTPY2Tjwax7Q7W
wy+fRnjX6X6DBKZ4uHcxXWyMM1ogbtgvcRr2tqFB0uovb5Kc7PK+KcWLgClmnDgi9Nn2WFzXBhBl
ZdRI4nrQfmSoPaBmayb/DKL1GKotjwZUFY8x7S7pP+G8JaySx/ZZ2O4ZU57qLi7FqP1KezeVmv6h
iaBJOxVT10xPWdoUPjqlwga1uHrFSZun5e/7a1ZcwJ/SSFTCmQ4hA9v+Br+ILYJlKj+D7WYfx2BY
Lx0wzR/3ragODIV94J0UVmgp7N57sZK9woFIcGNEqOT1U/q9HZAAjQhDDnIhlSlwQtQdyJXxYbtN
LeqgQ3xwttGZT8TN8lv3fRUT2bj6Ibub0hQvAgqYzBzSLN3u3aJTXZ4BiCHC3KwoZkbJYz4A5R68
OD0IVhSfSfYpAijjuQhMT21Nua4YgJOiKzRa6XxN0sJ7SD2qGvc/k+ICEIzh+ulgSdafXRpnDz4j
JfK1IUXuL4Y5NJ/9cSq/B1r3zTfT/tt9c4r9k5wcUjcbOAnxw3ZRwveKqKa0CrNJ17xDKwke3mCY
LqYxHQUqqv2DckS2stDMMvZjSDw+vWOsNJdSYRo3pL6HSxvn9sH+qa3YUBYExCTko9sFRW3eN7Rw
bSKBuroRkpivfZBzt9/YNl5GRjyAHJAGbq3kQY/aWks/JUZl7Yqw70p2P+pvRi/7+uuWAL7g5Hme
IcffrafSRd3DOkPlvbPtt3q1mLd5SdJz7tLhvG9K4QtdCP3gJYAZnaRrZ6qsKno5HZFkZRRIIseN
dTIiLblpife3pRWJfUJPRb+JYYZe2OmIZ+/bV51F2AUBWOKLZWt6u6nEWACvKqJzcMD6AxDOj7Vd
U7pMrHX5dN+U6pRgAwlWgEJUD3cFUj2q8rKEMiC0W9FJsvkFaok2MIuDJam29Lkdc7ukvDGnFiAc
t3nphi8e8paP6+K3IByz4tp6a/8wlo1zSbQ6Qou5O5L2UO6ozHWYUKbuvHcmfda4U9/h89epKl6b
6Fj85enrcnIi48P9DVVZQkJThpFgT17Q1c3rStckNWnADXl+Qwo3+DPpyNIhzXUP9lQRj7MeaEKI
JeXon/y2z57sOZj9uujo9cE4UfwbDLb+5PR6/jVmoOEJdrPyrTNb429ceJoS9G8DGhTOvgHWMSZR
ZNBphkuWW6ekpykyVlF/C5g0CO9vpXS5uyxHvi+ysgLxI0d0tz7LaMRqgZRs+5lkJo+G/iGt6+JV
glD4VfRO8x7GeO2/QM+Pyjqqx4fXjcYQQ1VAj3emhWk2o5Yk9DZzEyhjTcOn8tb8xBthXTq9EgeB
pWqphHnUMiQIDXTxdqla6vaLS3DO0L7pPI4w+5zMORJhZcWd7C2ap7qvxCVN+uFyf5NVDgBwI10Q
ydMG/+7W8ggeoV25eiH22nMwz0l50oOqPfDeKjPEsrJWR8HtBZtXW9pZWjay756X9tcafYWHpjCW
g8hEdSMIGSQnK90JVrRdjEgAksQRfGSr3b6vy9x5aLpSe/AarWJa22nOWaTVBxdCuTKeI84pZD0v
pLX6xupMO2VldAWLcDJBn49r8O/9r6RaGI8RfG9wvFOP23+lWksCOkmwypg6LZd66k+QdHZn4vPu
lBZlcxrqdDjwL4qVycdPTvsCvH9B4AvxtV7riwb8wRmG8eRlevNKzOl8MJWtNiPHiQn5mSjcrS1N
YqSjC+r1aBNoP5rFKT4ajXfUTVdaoWvM3DfuhJmF7dFISoumRA5y32tc7ebG2pKd2mGwD06g4p2D
x1uq9VFVY5xstxi7HGs9G2jDOV5mv60M7VsEly+09dZTwUTWu16M/+gz+g7m6B/VZxRPD5yO9JIk
bT1UhLslGg1DEWUUS/K1OHhVdS2MsnbuzidhzLZ3cDiUxqDjlbgu3qB9Z7WFrVrYqWzzlEvwXo96
72I6Je1ifWjq+XL/+CuNsZt8PZC6RIDbjzd2cbwwY+mFddv8wDm2f6E9itjBmh6hi1THBDQr6yGg
ZVBoZ8nutApqhIh+RtmKK5wk03pa0Ow66mkqmPIYoaXIJIG6OI492KKYdGp3LR9LFzBWNouZvB6b
qrukizfeihr8XlhMqxW2borG4jzG5vsRgv5rSm0+PoupaAFDurB4h/e3WnmAmSWmkILUCyWF7VYb
MP5r6wDCx+Rp/ScXyfBEitwMp3Yeoiv74QdQ08BFd2otPU/Pbl427UH8rfrclBiZspGVXODu299Q
Zy1w91wwbkEi8AZo//A6E+58FZN5GGsrPCtz+PCmMJdJXWwfaxupEw0WBQ2qton/WPe19rA4gzi7
HLnPsAXOZzNOu984z+TocgiNSP4F14aeuZ2nlQwV5p27fDInlGsDoxj+KUlofuOeUo+mAuej3cao
1HYvBUPOBezROAUTdu5TZEbef7lZlNXD0Ardvt4/ParrA0EvgFYpoMMwwtbaiGRGFsecnoTh7Px9
4TewVdutt/wGTIOEEy4GBog4IHuPMED/opFBgRFbm3eeMPzvLfQ+/91fjfy1uwAUlTNwSnAPyvrz
bjVx7wYiivBxOrXgV1DZG+8j4IDnJDUHhMPn9ChLUh18m7qirD9Qq9nzXKHfHAcMDUJ+EAj3apWM
0WV5P1yHKjqiH1eaooRDYE0DlPrA9kvRmh4NlDRAcGuIjnW9ld/E2I6X2k+OpplULoUG9f+b2l1n
S9heLdoAUjcLfELv0qdw5/5Lj5omjM5zcJpWY70ktuhPZeY1B70S1ZFkWA8uNOYBcbi7ZLruM8d0
aHeFdmc7f+QgTq7lVPYHUaBqO8nFCJUoXfIJpZt5nosV5NBTxmxFvsTitkQLsuuMKL6GTny63j+V
yqcDULEE0f1MaXefLotrZubbmKmi1oicR1GQxZ5NfRTBSYOUE9rVNsY/zzHl47fuGqOcgrRG3Z7c
xTW+MNE/P5hVO/079bZWH/w41W6DaWcYAFwTGdTuW3eAmArDknV/u2w+LjUzHgz5/sbQDCLzlNAY
dZL5obXd7ThpIj83QM4Pwogunt19rfVWu8XG+jvuU0IiCRyZQKI8vrVERD47k8loJPzDSFm4pYDg
oNANhElzakgHjADKU0SpzjAg1iIrk39/dorMsZobI5e0c06b/BNQJrxlhW5+yKPCPShNq949SXdC
5QACAqhVt6Z0cBVJX8opGZCkF5OMN6z8ifq0ucSnyZvmJ81NtI/3j678R/cOVdI8oQgixf72NUlj
qRIbIA13UfT/x9l59chtbFv4FxFgDq8M3ZM00ihLL4Rl2cw589ffr+biANNsognZx9B5sOHdVaza
tcNaa8dPs1FbLq61Lt3G6WS/7sYjVNyuQaIREqdXiMhmQ0MGLNhFNaNpxzB1BEAU51djQewZOy3+
FlfaUYNod1dflY85GcLu5a4ikCM5i0yHLWKA4XOu9cYXRSqG07hqOZonTSJ7PaJ3R9Hk7q17Y3bj
EQyYrT0zm/Cwk6x6bZLXNMLqI1Lf/mbyNgF3oamxrfsXmimpsRByKEk0yDgNhfm1BhrTHtQWRpyR
G6J/fvvE7N0IoZatvOZseJTLDc3arBtB+dCyjHXzuVsKLYgm3XqX2XZyEHXubSJYUGgBBEr0Zjem
IpkBIzPtJ98Ykix2Cxkcl4tWwmGetndIqGsxdIn4FTLQxtBCt6lUCvjt3Vgx5aMy+/UUKlNTB7Na
Mmg9d+zAGZr+++2t3HuGLTCwhDQApshQL7dyANMTZeRWfgyV5Zzaff/X2qZgMeJEezQ0yTyZ4CY8
NOVbeK+6c+Bw9lDfdJ3xbfAyqZdcZeBVrkwrCBw6jA2ydhBsqg9GzKg+lynrSuu36zg99XrNVHR9
mABeTkDjJ7cebB2ZELupjnrUe98BEDruSAR5jJm73BCUsvm4uYi2qlx7As8dnUiZM9/p5TJ1V6tR
fFSBqoN92LUKdoO/8ICATC+twrIfp6EnqEw1WVQUK+2fNJvTRwQc1+cqofwGvfJIWnR383lXhNSd
LIiNm49PJ4qpUmjq+TGIrxMqbZ3XlW38AfUXy4vBDv9wwOg9lTx2zIGQTWKFMPlmd8hv3T6Fe7dM
0I84CUCu9G2AoFqxOTJlh00f4/BMroBEnawdZZD7VqDeoyFMOXXLdJLmHOjuQBpvTmt6r6lT/mSm
hnTgnIRb3T5nQtCGM0TDHEzH5aecU0nTWpEfOFPeUXUxzXM6Z/N5StX1vh+syq1CpO/NtJbPt3dx
R+VKtMghUZGbANHbpq3WoKBEW2c2VrPhg2pLshfmxfIVPfhpCCTY3sM5yzS1dkfDnp6YbJqh4SY+
eDEbH/RGSY9gt7ubQccDkTMZacytAGEVNsg6dJZF7BIuv7RZVhPAXjYTWtQaadsHXYnQwGk1/QlJ
0iONob2niTyQ0ihVbHr7m6vMpGBFi1Yx6yAshvRZqrvcj0tVeh/pWTP+kONIP1rv3j0WWYUqU8ER
4yIvPz6xVWJ0E+udwtAx3qm9Zb2ozCuUX9S5UT9kS98GndFoB+nMzkoB+OOwAN0Kgq44+W9CRNzj
ksIpQzndUtL3ucr1Vdai+N210rfVGMsDczuPBtMMSEeZj6EIZeBLc0tWZQ0FKM7ZoJkf8qVloBDE
0p9mWGqLt4yO/ohijfLZKcWM+FU60pfeWy6lmVeiAcd8q9O55G0kqblui1ZsWLvSiGyBm1FA/bm2
gyNCKnv9fXC3REa4udZk30hcCHkz4+putcWC4ErbW/7c1fHXrhnVszVl0QfYN+bvJBsKdzH7unIT
Q/qlLVrvI82vHrjJndvEbwCMg5gv6O5tt7szU6YrzAsVT6tcz61Zoy0AH+0uXK3CNU2od7DRreKU
tUV64NV2Qi7SN3r68GZIsrYKGENhmAClMb0UyfKx6Wv7K8xV+15ZHfvfg60Wp/Vqq8FO09EQ/Zot
QKbQKHnEiJv4o1Onz4QBzj8Ws1dnz4lVRsyGqaJWRANZ+2xNkVS7i1zK6imJ+H1uKaddFSQ0lRBU
7IoYV9eq9dGH2P+FnARKBzyc286xKQ1xMWQJMryhteSMvOmLJ6rH2t3tndgzQ7lMIEL4m1kFl/es
MapCrhLOnBLGceUvSQVarsnX/NNtO3v3id0G4QW6gDRzE30YQ5X2joYuGXCvLPKUIW0+y50auj3J
Crou0cfb9nbXBbUFBQfGWuMvL9elaFm52DZBdWIv5XfQBvJvyxyOsC67qxLAJ8DGrGmrft3VpS4v
FipOxbpOz3qV0vNAgttvJKt/Qa7i6Irs+H60CXTuJWUOYBMb31/Z9PzSdLb8ehqk3JPR3ChPmhH3
kRevQxGdKwXwesAw6Pjb7f3ctUydmnzWEn9sHjqzto3F6cgdbClLPy96GH3mreBgqrXJu18oVAwr
afFvW917BejzCOkY+oBXxcKxIQiXUoL2enS0AWDU2r2rMzV6D4EP1q2SalJzShIt/iduEyf2aL0u
/6ESgyw1sAMhwwu+bbPn5qqUCH1TM9c7paHZJJfRD6fMnMXV5+aIVbN3oChjAQECKcsQhc016Rxj
IIgjvOrzODsxbzNzQ3Npnsoo/LWS0B/s795XRd2LQjOhE92nzStra9Ok0tS14bhqT2uotXflIL83
lrI5Owug9XZojvCe+ybJdZEDIB/YElfCXDILCoTMDkJeDHzT1MCG7+0FlcbV+VmZafHIhCTjAIG8
Z1WoAgGpYFu5q5fuQM1txr7FMt0ljfJEIcVSIBlRfx+tqfPLZJqJx1yoQ1GXva/5xuo2WDaRFEbM
jK6EtHTyBwcFsNNcyMvPpdRr2SP0mVR3GFTqGGZiPkvqoJ8adBt9pZ9WE2EmUI5mLGtf2MbuU5RW
yzNDBPoPt+/YnqdEW0tMOmIcIG/+5dZo0hJ1FU0IP56j9Vw5ZfjcDXN9vm1l73FHt1tcZpunZpsY
tUsoZwY9IJ8JCCCYi1L35MyUfWK4/vTnpmBjUGGkvUZdXHyVN5GqIjOlyemJVBVnZJi0lOpuSgXs
jPhUcnB/9vYOiIJAOiJoejU5ozAJ0srMBtKb5tmJcVTSKVet8eDw7u2dIGC9AjdBEIhf8WZBc5ox
EFsTVbZi+QdAXnSntutPasFHkJI9Q6STRFWqGDG8nbJXy8pQ5w1oNamlcRZm2uTpJXpOWUS0/8cf
iSFFsBFo2ZE2bVtc5Zql+SigjhWk0EcU8bNABXfuQVVsD0LanVUR4xHesIVkLls9A13NdDjsgOfX
JAnRpR+yU0Vp/deKfvx/MEVGDiaOJgRtgs2XikZUAyaIvEQ5Vn2msB8HVoKqQZcqRxXfvW4M+Z/g
4QjsCkI4l6eCPChWsrS2/DyVq7OiNpKXMF4yWMZocEtqzN6cWU3Q2ePihksEna5QmnO8zqUby8Ny
35VGfoCo2fF3NLyYYiokwGn+bp6TxS7zVi1Zvjwkjd+bIwysSiE+Vs3EM6bhSHJ21x4aIPRITcjR
2+CVJ5sBaQ3wjHiSJPCjirEGSztrXxct1O7CuFUPoti9o+RQY9CZZg5LezsgY+g0ZA9HoiBpqqd/
0rSK7icigWAqnOYA0PPa4dmkKBSRdFEUVkQmvNnMbMpDQHs8WZJSjaZX9Wzts6S0HSpc9NZfGBdt
/puoXTv4Eu40dFcia9Re0Kxq4Aum8+guBgmjz7wUqMdTZ9UfiYUVK4jXtpDdznDWD/UExtGrV3X8
ksKCKN01ymG4w9eJWzcnlo+9QpfK5zQXiiOyPPSqG0WMCfldKbNsuEy0H8xTTFAfQbhtRmp6TdO+
5Gs9/KPObS65fW0iY7Yspdx4cttXi6fFTfYyrdVQn5HS0+QgrTtV8s22aD+lqWr8vTaV+TEuIudj
G4ft6nfIjR31FK4jS9HDU8hVwUPwpwgY3vhUfUB8xFBG4Am2Wn/vmoWJOYnRnxvDKM+OhS5n7RDd
9mmo8BzKn297v+uDK6zzOhECCaGVzRM1MPIorDNxd7swesfchr5zSUeNd6Yxdro3xar9+z9YBFnE
EDDUi3mBL9ebLZwbxYK0bOOQn01QIN5iatUHxYrroKt7+8ATXgdc1FlJVFCPZaUUNS7tVY4Rq8tI
m69nvhsaJnF/0lS79ypmA5BBK8sphTd1sK3X1xOjdIhQGIfeC0zj0qiTpVGh4fV8szPzr/2aqNQi
R+M5BDl88CYLT355OzGF/g+FR4rJID8vTUXpIE1LSH4Zcxm9IpHC91EqGwc1+71z8taK+BVvTmmy
aHNSmlTP61WyHvKmHJ6sTMu9eJSN1NXQP/ovn40eFHA+iDY8m5cGQ1vJpQkPTwbb90GlrrkHsHw+
52kL3hOW633KJMo/jgXYSwHCFOA30SO6NAp7UzOg9NCX6uPuo6knoTuEY/Fhag7JKXsnBCkwOBZI
klKN2CRzVTP0nWRw7Qe9RK1EHxsPLUnTRR3mSNV47wYwKVkIo6CkxFN9uSoyCyF8AcAr6pmZXI6G
49GUC78g0V6/M9fJcE27OKK27x2YV1Y5VVO6A9uwKlkbrV1VtjIBPDidZyVpX8bcVgO0Aprea7QS
PYLbnmV3nUJFhFcRRS5740ll9Dz6zgZQ2DSJes8E2NGHq9g8FQukH40BHGd0CarzfzFKSi4IutRK
N9dP7+0EDSRgL10uV5D3+5+DQ9wdS1LvSUs2eVmpHC10u7ewngUxhtAOpjdue3N2EJmBoZhla0Al
tvS7LGJ8eVjGXl3Us68WznpQmts+Ua/2CFqhAuA/iV0vD1CYdY68jMkaTFnfvoie0znNpuFnFi7N
A9hB+1ynkfziNFXoqUqDxs/tPd5bL0vmdRSKO1fe1KoHOhnmzHqt+KeVtvNLAq3cNfXpvtDi6Z/b
1vZWS5GHeZj4b8DEm92tSU3XmOZSEIUqs46WJn5I61IuT3W3NJ9kqYaLpyztj3CY86d+ttWft+3v
rpYeMfxaqHFE8Je7zeg/aWy7cQ0oUNhITxiZr8d9/s4cFMWVluGIonklIyI+L4KA6JFRyKMtL37Q
G98+MWZxDHU4k1lfKnfrtFq/RVJ27oZeCfSlmHypltRgWBr5UVey+FMMZu0gKti6Q34Dd8cCEIDM
LTDUzYM509Xo+MhroOfO4k/AKLzUSHMvhaMU3N7fXVOcJPIDEFrU7S+Xu05RoVY0TQK0UYZnPc7l
U1/K9ZdxLo94jjumuC5cUvJLOs5bNOPaJ4bddYz7ANZofjS1gtRgytLHIpMO9m/r+9g/KiYoUvGW
gCvajo0do1QCvhHJgZqbsS/JK/p/8yL9igjrn1OkJjW31IvuICrYW59Jkk5oyl88m5dbqVEBVUvG
jQVWJ1teiAqNG9IFvW/Sw7mDe6cURBH3AvQEnMTtCsOeJRqKtAajI9geszUvFAZS866g8fFj0bL8
79VeLMR4DfWkrLUtI4aDIuOBL9rZaKGHKmi5YGSuuBpM/hjstpfkoM+mr1KkSw8GNTREWcvlFK8j
DZoeztaB0Z19Jn4VRSSEEOGjiH/+5oauhZGrch4pAemJclaiSDrFxpx8nMl8D96zHe9HMkUfAcgA
td8tpa4oqbwrZqYEodLYgc0fZ1tBdDop1CVotHp4cmwkEhnEUfrVMGcHifv1SoWwBqxBJpoLP7C5
nJpUzbJklErQMtvEn4so/h45eesv0bre3/YD135WsJ1JusRUCeoWG7eXFG3aMkNECQrgSJ5V5MPD
IKvrQ107tau1Xf/ltr3rnVVkBhSACccfCI7K5Ue07RY2IULpwQwPzG3labzrrP5vbaizD4ZS1Y9S
5ygPMl/aXesy929b39lYIW9JtAkXn3L35lVTwzyMKn2cApThy0cpif8tjCb6YHWZfLptaWedRCeo
UVHlUEQL4XKdizks9mLjiuZWnYPKUbOPiO8v95FRUvBe+u6xiphsKalp5evp5ByUK175GW8TIhpg
+FrEWTipYFa3mJShoTPfleMSmJkaa2fNDDPZJeNTES03o/hdRzHC8RjTpf5t10o3nURLMPUSuU9f
clKn4n3LNM7UjdXIqb3eSJjnI9gmy2NPrF4/DmbRU8NCrCq5z7s0bN2msal0ZdYQnvNiKuuDT3ft
cmhO0CGmjcXa6FZcbijd8UaJ+orbH9rVWW/tOVBqWWwedZM8qhO8YViZ/9z+jPtWuYGqkFO8GmhU
tDma1jJWk2JQz7DspnO/DPOzs5T9v+1M2l6MZfzXbaM7pxSssS00P1HSpjBxuVRzkkpnYZpCYORh
7zJQQ7u3jHIO5s42D47primLVpqN7KBM5fLSFPg+rTV7Sw6SrtbPNQhoDx8seehIFgcfUDit7Ykk
eiYnwQ7YnI0phJaLsoozOShMO/O0JF3OZmgnrizZ5nsndKTATNpH6vdt8OfbSTxHdAfODnTBJqqa
mKK21OD+AnmGTmiqfE0lthjqphjRwbXbeZ+5bTzQ4omif7OdwVDj0QHPpEQgkGrugdf9WFanPRUl
vY5Mnpu7vu3bh1kDFe+Wbdp44C37g/XuuHRuPNk7mHjyoq2LTazIhEbZcnxkZlynQzE8JGMa/90C
CXuqGsRdDh7mHYNCRUUI+QIQAiR/eYg0O4pUrWmWYNDn6nNUpVS4o6i8T5gEF0ikoAf2ri+lYDbS
UCJyoVe6nbWRmdTj6LzLgW0m0aNU2gNwNi1EjiE2u1OVz+PnpbPUz7eP0fX5JdgRw/Is4h46l8Lj
vwk/9KHX7LhiWwcAR54obDGBXiq/xmVbPkIq+VVWAnhmSAcNwesrii+gy8Tm8jlJPy/tahlB3dLy
YqpG57xkfUaDNkvyhyTL44MrurOxF6Y2VzSaBz3NKryBY6cFgDZUKvPIsN/LrTad1rCuPUVb+4MI
ZHd9wIxk2NpCUGwDDZEr5qHGNV9TqfT0O8jr4rdl8J5MceEc3IxrU+STODmhCweXeRs9T7UZGX23
tMFA3OctFIrerWr8Ua8t6Y/9KvgIjgvIbq4hyoaXHw0BjcTs2hXoX9jmXoEy56nqbN21Ekn6ePtc
XkcaAoqBr+HOC1mLzWtRJ0giwlvDlKUO9/U09q5ktcVJmVOKIZxHdykZjodmDuT35c8HraI1JOto
1lL5AQYDG+9yqdNQrBUjrbtAXpPmvi9n82s8WppLsUh5rtS+9AiSursyr4cXHtH11EOk9EfgBrkX
zXQ8DrzD3kcG266IuFbAujfeyEbYuQ1RSA+Kep0QbCnkLzRH6Hop9tFQtuv7Yiu8m6S0OAVKppuj
azIButDWsAwiQys9hCx/T2btPKRj3wXVqK0f46U/QqtfuyFhk8hSxK8ivrzcbjm3wiYnuAsyKYzE
GGjVNaVxebdk+eAnYhJgsyzqyenio4my124eHQxk9vnaUNto4F5aXsE4RkWpVkGVxwaRq6Lc16k9
n6WBWYgrgdLL7YO9t7ukl/h6QgaBc720l6dlWPWKXgVGMdlBIluZhxRYEthrp9+lbfaNauZRy31v
jRQVIZcLSUwc76XNjKCdkE+ugrCaVS+1mhicUcxlkufUiyrb/GPnx815Y2/jJybD6pwqUapg1uvE
VZvaelctfXmW7do8iE12l0aRixkNPJzkBpdLq6Ssq8NuqgK90UcX0U+KCGUtvc8Qy0Cd2PnzCh5L
I/1BlJdABLrQpb2l6vKYHIWtnLPozs6qf8asYgpxizRlOxjOwU7u3YtXVAGjIIibtx63U81Wy+yh
DBA6M75GdPw9x0oSv2L2l981ivXO6NrMy1KtOHhVxEIuA1uadGj0sxgE3mgtXC5Uh+ec51B2gjiM
u/dw05cnsxizgyrTFcAAP/vGDIiQSzNRXWuLshhlQFs/Qc25j3xNb7snO4xeQkYTP8RWEQcxIGmv
jeBlxSm7rU/D9MQcuZ6wftYPaIp7J4r+EKEfvTek9TdfuLVrcu3eQmF+XaagSfsmWDuGmcvNOp3s
uD+qWe7acwgRIEaLUunmBHeDyShTSDlBq9rZ70Iere+1qk6yNy5dkblxUo1/33ZB+xZJWnjBRWFx
44LMtOtJ0/m0c9PpbkttLxiSsDkp+hIBRbeP6Ow7bxciQ4YoqyEbQpp7+Y37RQf/a+ploBS26jME
2fbs1Snv67rpD87TnncVZVIeE5pF8K0uTdlDNSNEYvPx7Nh5p0/L5DdlZX0Ku2J6Qv4Ln7cMgN9u
b+iOVXS3aEuhrCrEnDYbOlKMtOZRqwJUcrv7ah6lu2IELlsR8HtDZSpeSrfqwKi4gJsLKnQs0Cl8
7VBtlR5T0Lnp6uRN0CvWSEVDD99lpf7bGLXBZ4zK9BAbavQ6qOaxm5T84JbsLBkhJwpOvCZk9Fs1
yw41onXSkDJTpnDwygbewORECKKrY/bZMlvFS3T1aNDjFdGLVxoVIopAmtCwvdrosqSyZmq17QMU
rs2ATsqKLHAzGr+IjfX7qNfCJSgYHfe+mMENPy5pH353qiip/dmUpIO3Z7sH4tcI74i8FBBABrld
HrZFp91ZZKotZkwu92k3DMHaNmlg9G1HPw0V07AqjmhZW7+MUWJvJqJSuQESsJUPQQ1WMuIsD30r
jsuv7Hb5bWkPmeHbw/VqBQASiF1KqFcgPSV0qIGNRYgATqE9qZKk/ygcp/NDLRru53bMT51WG26f
JNVjOdoHDmrrMIR1KpqiRqwL3QGx8W+SUm0YDEbD644fDfX6FJfagxbJ40M9Uay+fXP3LBERUbcB
iCAIMZeW5rbSJkQpwH6T9UyuUVKScqFjNj/kci0P4By7xsDiCPL0K8lpY6xxjGldVeDtxpp1nh6a
rTfRGU09TV2Xz7dXtndOBP32f8Y273fnrMMiDSDK276ugTzb7dkCJnP+D1ZENkhzhLBo21IozUVT
wlEgbmHWnNSkM+5iu7c+3rayu3EAQuhQ805w/i83zppq5quCm/eROSxewin6Ah5uOC1M5D1Yz1Wp
Sxw9IY4JtocE9KoVhdKFpaa1BoEVlCoFUS3/2eil4/GIDI91GyteE6KajQxtd9ba0f5AoPSn6PXX
3/CK5wDbRM10ExFMdVMkdgc+H73I5GFWM8WVlca8R9h68ZVIWh+kXp8OXs5tUIBRoi8IHwDYcelb
AnVvpnosJynOzKwHv5DbbvLSEk8ahmp7lkhpDz7qnkFCaNFcpHCKSsPlR4XWEiYZqk90oEP4Tg3U
UrZb9e3VlB6U9HDm6M4hwhowKoRACbW28gxjlNfpoDuIBvdKdWfVxfgQ64t5sojaD/Zy1xQvFNUf
XAuTNy+XVoZj7pSTbfuhOpW+otWy21COPjU6LL8/vhrUQ4Vgt+CZAdW8NNXNJllAPrKqtJnu4zr6
VUMGeFE6EqHblnaeBIjNKN2gJoVa0DbI6VNpVJj9goJAm5svy6i23+gHJ5DZjPIzaaz5WIZr5MnR
FFLznqID83t7yohn3iMgjaC5Nz4gbJcG2DZI1YLK2knp2uY82Vnnt8v86/ZCdzwnxTRKsNSd0LDf
gkRiZhNZ84xPcwr4zY0uOT/UzKkPHoO94w8UjTsHpVegiy4/XG2WptEiyeL37VR86tsivk+idPT0
brDvFFp33u1V7X0+UKCiSwGvGvWOS3sDA0at1aDxmnfjcF7qSPpdLGb+IiulnjLBJ+7O5miX70Jz
aL6VVhcdjV25SvWEhxH6mILvygW8KjUnk2NS6HV8KPhydJqMNvTCZsh/AS2Xv7RxXZ5SJZo6v69N
fWagTdcHDDt0PtHOLZj+4yTW18SJxv9wsCxSawYHiHzoSighpMHXl6uD5uuqneDPLK6toTzU0BE8
uKw7AaMQ9YJZJ3S/r8BOeiTbKaoUjr82aA/g6WrnZYkHW3GNyBie67TTgqExjg707s4DdwLnLFr/
IDouvz1+VrM7SNd+XsXJl7RR4ztEq+r3TRyZZzKjanK1WRWz0ms5ciPZKL8kPdPaQf2PK+Vdeah+
yUYRHmFodvaDi0ZRE3wQr8+2upFHej4MYeP4dqtUbs++3a0dBuOFQmet9FXitkx1Pd2+CTueBN/M
hBFR4BRVnMvdMOomizK6+T6sypVsQeuDyTBGBgnPq3/b1M6lo3gCusNkTgznX/yUN4HsZIBWVwre
uCmR2oAx2+AezK6GXJ31Xk+acG/m5Re9KfKgWNGyvG19x5FxzKBR4sdITLcdrCrq+tR0YscHsKjd
tcxwJ1ec4gPHsredDPFE7EOoy5AXXK5RH81VCzPeVajzf5VGGX2JOIOPjEk9IkLtuEwAVwImKDRw
CdQuLTVJE81lwR6OINe8qkHBpkJd1bPWTszybtK72/u3Zw+iPA84qSZ01M3bKidN0cpa54BV6Qu4
6tnnjmn3Z6mpSq/O86NW8muH721GzwFh3KvoACLTT+Fps75ujDI+Uuv4QxmXpyRORiSZrc5rVLV+
WDppvYsbe3Rbxkm6YsyvmyCa+y7XOLbO1Jl3g2H+RmBP9WaTIjqz96aDDdn71LgPi7vDF6Avc/kB
1AFsquPkDrTKROM4R+ZLW+i5C3AxDG7v/ZGpzV7kvJpdUWJqyuXiPlWsgqadlnwwkKI4uKQ714RY
n5AX2iD93q0XiqN4SCeUP/xGz6Kzvpa0fFepOrgmO4eJHAnlSOQHUOvaKmpEQH77mgGhqLxKfNdy
tSPXijolqPUJ3lJvm//e3sFt6Vi4G/APrwU3GSjEJgGk87qGpolmVcik3S+KTT3KCvN3Up0s3xfK
f8+ILfRuuSb5wUp3Ph1RGmW+V4QOtKLNKanMQnUmg5WKCQY2WgeuQzP9WY+a4qAKtbtGobeEQTEg
UGz6G/8aLwulUzUK/RHRnX8gYKC2Fkty2aAi3aTfFyNSn61WCu/bpm9Pt/d3d5kMFBbUOFAmW7KL
GG6jWWiEEOSn6tdmAWe02EaYu041HhGJ9mzh9wT4Au1jsLyX66xSS1vM2cQz2IXqMgnVfkiz7MFe
oTf9+aoovIhMkJ4yodqlJQYzzOSadYgMWtJIAeUeoInDWFSDF2djshw8UXv5NqAHMScExR+h4HRp
TzYSBhHbcehPY0W50imM/oeppgMTv2zZldYMSk9ofl37JmcYS6F7ZdnVBwd2xwHwGwTkAoq6KMRf
/oY4jHSIYCVrZmbON5Sfmy8N+cXBUneCHar7tIcp3r1y+y6t8HBKlVlZFO7GQk4Du4grmHUwbJpB
8XXEhYyTpHTKn85FxQ1QNOGMUtIg4tyqLspqlWWJLof+qrTGD0OezM/pFH3+41NzYWTzFZ00Ltda
wcisdSGUEy6bWsXRqWim6d/bpvaCWWwJji3K7QgfbtxL1hVhZmlDiAj5Ujxk0ey07mD1+RdVzda/
FMlMHhZpzs7NpKVfIzWdPSB2dfzQ2W1VuL0MGH4cl+roEIklbh5vAgWqJxSCwYRvmxzSFGuDviqh
P8RKeqaEO58YkicGL4WNmzdHkip7p0kojJGjik79NmuxF2U0GDGAOTWKw8xtoRwNLmWydbynY2Z/
mEeqVc9AKLqjOGXHGQHgI3DnvlC5ueoml/rswNSQfDvUASYhff8pafKGoVnZov95xPHaJ0dCXOBO
tpU/SbLyadJ6prXnSuV1WSNTDk6aYFKK5P72wdr7gKIl/z9TGy+gQK63q26SkNYqND+fneGEPOl4
cqSh90qStAN7e9tooHAGzgRxDPCHl/5AcZpwaoxFQg6noVMeKvpvNZm/Fcpgfr29st0rI0rpiOry
7F9hzEcrjnpF5YstTrX8tWrog7qa3P41NEgTz6qpfhJpO5q+eewinGHdo3miu40MOrajkkQdUm/8
279pb7cF4JVanAZNdTs8XAt7KbckWfI7y4HCBfNwfN8wnc0t0Xe4h7Y7/OlsduEILYHpIdsk398C
PZa8biR5qSQK4llPJG11v/RhrAOmYT2vjlH8B5dItQMVIoq4VJM2nzcZQhoKSsqe22VxlxYD82Rs
+C+JmH99ey/3TpIFy4c7CYr4qulJSJ5lU4pHhDQefsnT6jsAFuekWNF/ObNgMCFH0IUj3tr4XsVJ
1yIxZ8lfZ9X6vozxS6u3k58k6hF5WfyXtu4UdAVgelBBYE/Fmt9EdosVZ/XicD6yWe38OtM7N5Tm
o53bO4WUgqEmsXH2lX48KeZKlYc7qJtLe7a7afoGPDB0pbzPTlEGYfr2l9pdFTVhKBiAhq1tRi7J
1rBMQqpxyCrZn620eRmWFED6bTPXB4JEBjQBkCbIXFd1FXlFrbBE0igwYrP6lrcAiL26XKqXLF7r
7iB62jFG1AQRiseI/9ueiblXZ8ZuVlGwKsXqab3jnGUjtLzRUqeDcF8En5eHAokypi8AzhB661uw
SI3cAAwMnTs1adYv2GvRuawnuXOZGzncx+B475TGGAx3NXRndkNtmQ5u9fUH5BcI8gwclldW2+Wx
ZOSJGk+NI/nKPOWPc18oD2mJaP7t73d9LIUVQbEV3PYrXrs29kuXtnkE9iZCgEpKih/IiuZpEDe1
9FlSykT1b1vc/YjEpcgfC0zItlAVLjVjmbI+ogzVOvfpmoRoQTR6ENPj+OMnncW9MSUW/+ZmD0s0
VY7eRkFbZbnfG2X/VIekTWpkhh9vr2r3a5lI1nNoVOKITRGBEQOqncZDFHSzzeBppes+yZFT/IcF
0VkSvl4URba8pqHRndKMkXqtktY5x0b9d1RE4ymxGAh9ez17X4kCMm1WEftegS7aUFs1bQ4j+JpJ
dG8qofyxrJOicuWEEu6f2wLpLyi5vJq8YZefSbGTVJ57SfIbUx78GFDdXbd0c2CC7PvjdhnKKiLp
5BshB7CVg9QLrY4XqY9FKaS4WyMtumuVhnFTxnwEmtk7ETzIgHpfCxTbATCyOUVKNahxACW1D/pu
VoSaXXP6870T8gaizg9gektD1aPS0sOkiYOpzSxo/2bvmsw0uNea6Mj77rgKASOlxEyNWTBFLz/T
ODvxRIc/CWj3R089U3VOmjRZQVMU+RlUkvnh9tJ2NhAiCJUsmoBwMbZAXQDomWI2RgzIRZ/eM0Yn
emaWs3bgAK+zG8FNYqQFVDoB5NoUGnVJihqtdZKgUkLNG1pt9ExAwxDuU+mDmkZJkBA+H7wuO1t5
YXTjLaKsaKIxtpLAbKsKcEE5fsjmrH20inX6Zddzf8CH3NlK9JXhXfCc0Y7ezu4YJrVT1QivXnSd
5vElnXvEHY9GHu1UWITqnhjdgSodx35zQtJKyE6gwR2s8ioFoWN33my1YVDhTTwzldT7sSyjcw87
9IEPztRsNZuC26dmx3FB/ib3sNBdFfNNL0+p8//j8aIsWIw69vO1Gs92L4V0HEvn+5+bIrvGF/M+
A2fYfMW8o/0GPyANQrlo7+tZStxVqVeva2374JTa/OpNOCJGdlHrhGVK51D88zcvGaQ+tajinMEZ
o708cEzaFwaRZOee1/R9I4vSw1jlCXFegXrC7WXuHFZsAw7ifww+2n5VxHMtJTKKLJAiyQy0da5c
ZOUVT2t4xNV6OhIF3fuCb+2JG/tmrU0UFouhYw/CcOfZ6VR5dqS3j+qg5QeJ8c7lp7ojYChAGwnn
1EtT9lT0cq45aaCusfzXXNDkn/U8fWkS3SrdnErgT7K74nx7Q3cXSIJIWxCnc0WiHbjzRor0RtAY
YCf59/I7ACPKg9MM8cEC90zhPoVmER1n0qjLBcqdSEYah283JZMfRmnyVZXAM7TILx+Y2ttLYh9Y
1xTHwWkJH/Tms1Vtkbcd3caAQQ8lTNmmOkUyI1HiZdTfr1NWnU3ICgdh197ZfGtUrP+NUas3NImJ
INwLS64fzD5SvDrJq4dqGJIHe+z/VASHmy7wPCKfgkAPdf/Snh7/H2fn1Ry3cq7rv+Ja9/BGDru2
fQEMZoZZEpVvUKJENXLqbqRff56Rvc9ZHLLEs3xjlxbJ6UGjwxfegKRPleV1ClHvpmlm7nSdHwi/
/EMGRznpovC1OOKleeV6op1+ujLI5p4OOdmr6Q/RXKQraGPsNMjGMHL1sh08bC+PO46gQzGGf73X
ilAzHCCAFCfPnvNd71emMCJ7LVLVSp1OI6YORhSoa6W9H399OwDCPHEDT5rN5y7RRtmBS8zMIoU2
7x1LhKyTYnF00neG/A92Hur2AMGAhjzHYNo6G6dgkEVaj4W480RbX4AlX4/r5LzW+n9+5ZI/Aisl
JjthmPyz16bLkJ74FpQpgLT2DdDX7tpVw2vWvs/XP7PmUNUDTOee8BZPFwf6ElOmTwQqB89bxAD0
3g81tPTOfBjWwtn9/k2dAvGntxANY5TUSUEoPaPj/XQ0aW1tVPQgsYM2bw7DVod7wD13nq6GOMin
+SgjVaOhp7KD4y6vNXCebwQQYRThUQk8kSzPq/G5nhttLTDDqizzEPOb1ku8KLp7N9IKVeFBgpyM
xre/f+TnByialDYlL/DJKF+dN8rDqgzcNoxkSgo0JVUl5QGbZCPBTe6vWsDTb4MMQhLEeOD7zwW2
lizKJyOamhRSJDaxpRbIiQvZRl1s+0H5CqL8eUTBaL+4ICdFAM7rs3cZcZD5Y4W+ZuYMlzOws92G
tkNiB4CGmrB912SOcwFQ5fj7CX1pXMDPJ1cASHD4cz0dtx3hciobFIpTNsHNZNbl3ezjhSRm4z5v
bHVoS6Tq7ZWl/PuBX3iTIK9O3BdEtmjmnA1cmPjiMLF1KsZxvrCmaruwA60BpIW1+Zo7y4tPGVJY
gUiJXvu5BJxylsHXcqlTCW+CboW2ZBzIxtxXer2rhnl430bNmlST/xr27aXHpFPyLycVLqqz9+ou
k0353ajS3jOJB5vJOQzZtly0o9m8soReHApiBsQQzi+2yNNXiSEgp2ghTzMaOnTC4I55xiju3KFv
X9mGL80n4CKIwMAkwRmcnzxDGdWl0dVpFcKVhEYoD70xdbCDbevj5PT2YbU9vYMS8ppP+ynb5Dme
Hntc+idCLJUyYqlzvWI5zVJU2YJ1Ad5CkxOTe1h4u/W4ycUytxrE2jIzy5PMWVYOIVbDsNNi6Nyd
sZT2TuCFtcSO2hY/HkpjuLfoR2RoODtDF8/z7F40oOeHpIWX2scBTJ6fo8H9m7arKx7WAI5REkRL
1MSyi4YByioeJXHvBgobUhwt52QtVm4Wu8kLxinyZT5CZmh74kvlfJ3qamgulikL552ttKMS3fOb
DFShMZs3IJXjeeyro+lVjUyaXtifC2S7x51S+XqLpoQoD1po46u3etGx9UUlY2spivAgeOrU1gWM
OdUt2k6oRuUydU9nyy7CcXPXG6WEHClHC8gQU3hhyk40MUoniCLOEZopsUQ17EYWufuzRHV1TFSJ
dQPku6kfWLS2lcfhYBhlXBfmdjUVueGgslOW5oUBlga8x0TGF68dpctDtob1/SQsVBALIYJD5Sr8
PmXYRz9c25DfAVlVp2Kgqi91qQL3qh/CIo9n25/mJHON6aLqncG6DVffvK58c3au8mUTH8kG7LfT
Vszf2qaovyBZPX4DStNPsSFDM6Lb4lTXUUdPK82kB2Qr8wz/mxWQVCRjEM5ib47kF9Iy1zuumbE/
cDkXb00JAzmpsmk4uuhQIU6tCr9OJntqht00oFQdm0gi5PHWjMb3wWhLHeeqz2wwfvN2MfROPcYR
0gZ9YmjTfqMcsEXHbcvqOVG1doJ0cYKWDgCGmtgZuAuwP4l2UBijpKM+WrnMbq21UsVu7F31ucyN
5YR9rQKRhMtU3wzkKY92SRQYFz0sgeMEvPPB1HNeJUO3OM6NrUWJ9ZaoEe70wqrVO6vomk84aGZd
skbbdDlKofodmgTdxeS0vhsbZgZRt990+6GeBMJacsgWlWRq4E2IesCpDOCE+0hlqwYzBJd4jH0t
lk9+NlTZZcNg3+HROE2CPwRAI3JlogGQN+vDjLzTVdUO/g/ktbjFqijb+rRpUBlMK1STqtQJdPdG
Ro4RxNKMRjMWvsr3kjJ3EJeZp3/aVD1/5GY0X85eVtUH09js9yposFwyutaXzElmEplipbZnEaMu
U7qiWJOgryOB9r1RyL3Ip2XczU1jFfvVnNoOyWG7ahIkzrr17VaUm5/Ws/Ab5L46/3qsZx3G1KHM
b2I2W/rrwGsvZseuuAb7qvo+DXh0xmvTGFe5M4kHlF7We0/Z1FTcclmtpKa0fy0lEIAEBm/hfjeD
IgrerBXqfz01+GnnBoOCyu/2y5Bs2eaU7W6puj7fryXKyLwNUu6kFRMQGK19vKIBykRf3N6w3LeZ
vTjYgEgFSjBWwTzXF5Nt9ej3GXLIVQxbxfvWaGyb9n3g191PIENAe0eELsy0J7a/01apzTZx6zxz
E75E1l0KhJ+ruAhUPt+KytqmGFTMfB2MleEisdwBMZyNcSw/e4YLwGKx2nZmKxnBBbo64xRry5Qy
Ceosk++nxXXWQzcKXcWzsXmP+H2KGxT5/NxB3Nla34iKECgZZmmIOOznRRCu1k31LYJUNsboSevy
TmGEEY5xNwS59a4KKQUkm18WH3ptGVEcuMVU4fBnTSAfUBZCz6g3ZgCSclHdLhe148Thmq/FIXIm
/cnzRObHQSVC+7hsBhEcd36Q75u1WKz9tqGusV/Ru7evV3R8msdps0R274x5K991Wefeb8DTMXaI
XNXdeqVtFzcqRCvzR21kVnuFwEGU3wbmUtufEbSzw5tw6itrR4XNeNf3eV9zIAjXB9gpUdd1/MV2
EnetyuIgTb96jOpAX3tzNavjYHHc7IMeDdljFHQDYX2h8wGpqqHbktYvfV5iYUicLfxZHZw8m8u9
V/UoUDRZoB9zqzCdm9lvmp9L0XkbFBtfDRxqrbZvymarP/TGorJLX8B13vV+Eb4LtGk1Kb20Ztyv
ru5++jpofQBY+frBUHqqE00wWFznqlj8fcT3cXabjvCfc1erF5emn01hvNSDURxrw0VuX4co9iC5
JOWV4xae+LaqqSt3Y+tt286t676PTSUr+50cijZ/wwIcqsRXTm0MSWOy3G4DIjFE54sAqkm91nZ0
8PvKH+JydB0Fb1kEwTtwDYY5JL7UTbbvVGEsuwklWETIZDWucl/zMMNNLwWIWLPQlWoSdCxmJy5G
7V9RLp2aYzRtQbQvzGbl2DQWTRUtw2HPTUMxFOpH4Wzii3K8UiaiHcIg7bTnfKgDcx6vS2GHBZA/
DJzugXj75a51faxikDHWDvyF0M71tiBXFMmN6CTMuU1vpqBvDKgGeG5HAjG+fIl+Wk6dm3d1bZnT
JyszRJ6W9QYne6Hd6Dl7v222cD9Kf65P4FR/TJFmRSRDKgG4Yj831jp8NgUCn0acA0Wq9oY0JiS9
Whe7+YMqy6qPXfD25SNBI9qn3M9UtQcM9YYDzehZvfcNc1wT2Q85pyKSodZuDtoOlHy+Vdx5zqoj
trzVOfsy1MEAVG8c+7gDjzXHwRb05teoCMsuPulVOaiLL31EnRCaecLp1c6xCJ2lTxb8EChA4zcV
JKZdcQIoE0+uUwlFrdfQYJDoWacsv9OT36xprrM1v7GXvrsajboud8U41NdWVBnNsUHb20ysuRYP
U8k7ROYtrGqw9QCikrIYbMoktdJRDADUW3e5bqLlUrkccvFmi3lLlnqRn1ckTe6mdo1ATI/BkiW6
LbQZZ/CYLhYhZhcR3kJxuE22+qSnPNLYifjCictFrXftpDyD5NO0RbJypH6M5hF/Jnx16jtUzzly
G/BR+c7iKKhiT7t28aYwFamN5VZNE1dCFdEOioT2Bs4wZbvJ6Npbs1fS7KqdMubW3q9ZTTJdoSFW
7xxnXe/k0o5OYlFOK+Iu9xcXsXNVTwk1Z99mMW6TuBVQZfIfsinVUifdlFVg1qnKtYlXhwTEVom2
ZsyGCMt93S3eet2HnnQvpJs79rFul2I5etJS/UEYmeK7Ay1pVqwzxiby3w/96g8VIZCWWQRIfQhE
7JZeG90Mblerm77MXc1366G3xnawrW4Yr25gDJ8JV4f+UzD0XXaXNZHgDDSJ42cRG16l+6tptjdK
2fai1NHK/OZWAN0Qu2CocnXhZqEU447/MYrHMReNR+W7ldNuQlKyTX0DB8a4LEOiMw6Hxo3FaNFA
RxREFvEaNSj5LZMOuyOFmd7Yob3vzO+wUHY/WHzadtjAZoh4MexxTBv2Qb+3zTX81vlbn8U4cnfB
cZACjwJSyUKmTpRl09XsRvJ9sFHmTN1gDmDRtALng9KTarzrVW2Y8eIHv9D6Ci+agAMij8vak5xE
BqrdNwvhM5KEXC3Tzhqz4ru3BOHKfim9r/aceUMyB5F4K4lJ7B0oDPdo+CZqZGsd0XgjvckVriNW
ZmNz5spr1l9mHJwSFmsc0aC4k07ULYdW8rM2zN1qV4GZ/ok3Ch6WPb3Sd4U7L1/U3JS3Q+1QJi4q
uPPXVV+7xB9DJjzqmbMejrkpBWSSDmaqneXZtPOtyslTVMncOo36yfrgVXkwxspdQbRBEm/vsOqA
R2rU7hglEBjsN8MCwyGGaRWpAynY8GPbVHMV6TDsj0tTz59RCYxuyjXCUEdPYNiJHiz+wp+iVR6L
KtjLyjHuWrfVHMG5E15o/Eh/VDi6tm/DWdt3LExnJHEQxj14hyAnxKurSyAP2Qe3MRoZV2QT77Iq
E+bOLcbuPY/l5ldB3gqGKULzbjHWyEpaw1I3kb+YNgGv3LIrv1vcT9IkiuVRslUdy9XvnJ10PMQ6
yN62TzhmsOOdSK/uQY7YSV4M4VAH8dLwfnZhl4135TqMQVzpUqCa0E3Mtsldd2XOtvm9dUXFPYse
4wOeXPYPoxOIQq4qKm8WNXCzhXoyi7ieOH5StoL7uawH1aYD5PgwaZTn1UlBxuPFa1HC8XNDtcWW
KKyLcLRPVaQ5FAieObVMosWc7MRxlQ7Sypms665gjSK77WVNXMp6axKKsll7jGbXbdEaQDk79ezS
uCSfMMTe70b/e64NcD7bNDYF+fRWV9wwPXfI5rSRvCUS020sWulZe8kNAMeeJsSjWrsFp8EJIaRD
5VXZg9p0Sa6gS8dLwev7ftzZQJUc8lwB0ye3T+mU4a/3jgwt4k3ENq56W/LZoN7MGu3jtvWTalvr
w6azeYnbonHKd3qyzO+YMvo6EUNQtfvGW9j/I6l0yf5FyIx7wbe+V0FUi13nWQT5Vea3Fgm9B5qi
o265JMqv7XpX4qhdxRbkuTnOl3Zyk7oDZ0zxaKLI6s8zAHWjdaHhDNL/NuV6XFKubSG5mOvBiq3I
HNxDV3p2lbbLUE6p9gL0T4pORYnRTtnKC6bMcsxLvytjaxx1mPiuyMfbJav72wZ9LBWjlROFNxnJ
7nGqG+cToKxMx90sO4mjSuTclznoZqo9xbbL69Pd4GgbH1PTHAnr7ZK6WLLoQL/zXWnnsfZzt7xs
BxqMMeRv9z2ujHI9yr6MPkG0da7LUVhfTVm39fVWoD7GnboNfTK3tfPWbvFLf1O2fv+tdI263W9E
tY/LxmWc1HzFnx2EGk6SdQtu5oaOU0yUqIrjanea+XSMoosBNdsK9Y6uiGIZnqQK7MIlYmk3/2vf
LpO4rGWLjaM/h+6UwLPzaJa5XhOg67RIlimm31xhvqyjW93Oa0A5h3LLHfKtlY6hGsi3tmiybT+b
S/fYVMs6JaG3RERTS+ZRE7Lc/OGUkXC5cWLPe9Ld6QcXgVUgeNgWSMzVmgnxw6XYe8OCozj1gG3X
iM6IrlyV23eAn637to/MPDGnVV/Q0czJmoKgfNu63jrFvY2MWeyjG+3GoVfLD1bmFg+2M7qPalER
vems7w6LQoMsIWUjFXfJfj22YDRcVuE2yVi1IYqaRdfXGee5tT5y9ocdZsN6/up0plEz91rQ9FVV
eNectCWBUuXN986d1Xxwm0gOO+YURxRf+Pa7bOtsK16WzWlio0P3/eDUxAIxczx+682y1XE5+XqJ
gWV074OwU9cehIEublkJd2NX1p8KpNgei9zLjkSyxoxCbVMSe0j/opq34fM8QRSJ+yGiSNA6Q0O9
HCdUOreBMhoCxsq6VEVdFAensQW1tZESd4y544KMViQ45sp5nIsLH/fyPqEvBI6mUyaZgNl09q1q
ghXDn1xPIw/uWkcmoxXY9zhun/IZ0z1udrTgysYZqp1Y545VH+XjQhig+gcKLoFJLCKWdyXBe4ut
EOpEcTn75g+P1raI876sQxhLtXxoYIT5cT+O5KzLuIS34zh2aMk2pXXvGKb1Narz2UoWNdrfVR11
b0sW/JZ4gz1dhqvog8RQRCAXvkaRmNqk113iUReFiVEqd5+v5LWYvprBHFdWuPhp0GezQYA2NyuH
U198RsGn/jREVvVZlialB2muwturrJ8f5JR376Kyo34pI1/aO6/3/C9ZvtRMGsWmjcayYz4UbuVc
z8Dg5sTMDWyytmASP8K5Ix7U5E6cA7ZnfvGdvKekJSZB6DQP8tpHvs0gUa+2a1yYtzyZog1clh11
/ntLlu6FXU3V59ZDlCvNpec/Em6t7EZj8O9lgDLhLjfX6hMl3PLBqr1Vwwbrpm8WLFebssJGDOTj
R59DyNCgvHAy7x5WC4R2rFS0fATA2agEbRafVYqPkJ2KvrOInrKG3K2Xy3RoMrx0Ue3z3OMQFMKM
66pbqYmE2sh3VTaeTmy8dO+G2loEtTIv/L7kg3ycYIbJuA1DfF8cRbE8CVAqegeJNaiTVQ7Dd1Ny
6qYsK+9x5Vj+CEy8+1h40qb6UHhEEJnRcYDW9dCPSVBUxpxujoV7VBeUfOtqlGZIEYJuHXqC0WTs
lsgfTldh2F/008xRMGunuIsMgZalH6h5V00oRyaTW3AJzSREj5YiiILV2XoXjW7w/SXNcT+qEuDO
rVeRGCZc2Cpge6gGBXWV1wvirShUXphFsdhvWjdgDW0ThpNJPs/eHW1PtKgcnRfhcaTaS3bX+W5+
6VBkrFOVl/Vl7yzTtG9MQ0Wx1Zjekmh/6q0kxBeDzsXi+lNsSz/4Bvhi5LWsmbYp2bTI4FmUmA9R
ac1OIuhrIKRT5dVVjUGaceOUZPm7yYmMPg6VQ90mEp4L2qFyLKLyKeyoictyuJ8nsyp2unMXFasm
0vkdtXvxVdmodcOgqdQb1XgWULqt9e+atq/FRc0t/67r8gm2Qk7wn0Jt73QsYbFJ2OwL4Wprde6Y
YB9gHZTUZZ0O69TcjyogVdVLQDCfEXWMIHX86KZDARs9UaXmWwh91Iki+MZbbGufe82rvWAgeHa2
Km7kPPSxRbXx3m5nIz9Gsiy/EA+RBxpZHyAoHlGUgeHZSA4ketJvRet0X4rQzT7odZn9UxUZYXhF
XyJM5pKMJtmk9C6DtuqnpBEDTbEIxewuXgjQmsPSeOFy0VGp+4JPkvtWGEFVJAO3fRQL9n69M2fL
0vhJZ/pGOEuA+hXFFytGc4QKWxt6xpeF9OIu3zz1fpjW6k1X9QRXbdiF79lWvKQ+zKqrbs7I7mFI
hfY7MzKM4gIvXAd8rurbU17hT/yOMV1JQb9ltWqkGqRyyQldkohyIopbPbLKXRZOIPZwCe7LhD6R
d3DFZGPy1FZuxxXpd285Pdo3XVsvJbcCBKrdmHlW6nhD61DHmqwbwreJrQShyguvx54a6fVIzoYm
IJJeR29eprfebK1fdatVcRkpyTEotLSPsvHzIJlP1idJl3nhozF41p3gqGEL90JVaR0s0QeEdizq
sEUbfFmzAZDhHKmQBZbp4L6SY1viQuHD0GubsQ/iIkKvJg6rPsgPxWxra2+G1AO43QYB4LKtm4x6
nieq2BkDLU9hbHioO8p3u6UcrPfadesPntDuLXa0K85ao0nltxPLegCX4NKHctqyRw3UiFDWivL8
86h0Jo/gYQWuOFH9fS0gRcTDFpAQwSUwm304ZrWZ+m3k3bVKsznypaSJ4wt3obBJrGnuJj/v3wa0
xX669jCVKBATCHGyU2eNQ9EATKg34T3UriofMLIbBBYFpT4KPByr667VZJo2VwCpix8sl5TeUNoe
RSCLt61zIrh57di9AjJ9DqCIgCqeaFEEvbTBzwBSmTmMA5LetKO1S+gV5ea+N6WFuWTuvS+FXD78
vgv9AkaSAV0MHMKTzCbaY0+bprJWiA5gw4GRZrveOplckkpydAqJq1ZmVZTTSCoumlrOu9yYor1u
ytfElV8Qt+NLgI08AdZPwmtn4BQWu4Lfnzegu7PxamON3OtIVT+KrQ9Uiq46kWQuUMmOpy3n/oHv
NYidhwDfJYoqVGh/PynPsTI0WAFU4WNGRRB+7tM5UbbVNfmA1yf86vaaFL57PzhN8Qro9nkbl7YQ
sPnwxCFBV/p85ldX0hfZmtQUSMnRtZw5AHzvSrRbfvirDwTyB5a/CziHKPh8VeU0R4daRG0a1VMU
67yfr+hymK/0318AxJxYqegTAMbBevG0tv8EfusatTnh0vBAcuQMaIL6sduG8b2X+TBRN3ztRmNY
7n//aC/NIg0OzwLke/IiOP38T4NSj57BTYVNuuXDnHTh4hzdqMv2Mu/aVxCFL+4V4HYnIjrIjWck
BANDtA0EfZu6ufjYa6C8zjTJhE5ee40RR3a0EUzcI3opP3bONiZ1bXevKYo+X5ssyj99h7O1KWxD
OLOKeN4F8SDCqbq9zo3a/usAh5MXO2rNAA0QUTk7h8wAS+SVWkjKWJQlpFk+UCfGdHab3AeaMYQD
ZTXlX8DUvCah/NIRyASfFPwwfkaI9ukbhRS5cR6VbdrWrr4uggEM5ZqPoApQ81MGDeTfr6AXx0OG
xwc3jbyKfcJ6/GkFFT3cfKMeUaE16zWlUj8nnlH5+8mjGadPsry/H+8FTiqvEE2akzdqwNF7esV/
GhCGpjBXr27TrKn7/KJaGSnpbC+7Xme/vB0XR72TkvZci7cNvs0zXWOnMjY/tt0pTEXXeJeNruxP
v/9eL64s1M2Q9USM3D+XwdOt5xQZOpMpBsvVV0NDKTeQeo5/P8qLs43JNuhtgDPk5E8fPteLIgO0
QZVt1ACKyOjuKmumM02WdzMSVbxylr9wKOH0wkGLyBMF4nNQfO4PgzeREqSYokYXttZqT1vTo2oG
5svMlPd2C8Zu+qtPefI9QN0PvR50lO1zqdJtqCyXqLVNZdtnj4FXVh8hRa23vbVsF6sLIfeVx3x+
Nv0aEU41bkgAA89Zo3mDGECx5l0aeKpEiNdz37t1ROks3IKkAOOdtDXLe10VZTsrAELRgIf5/bt9
hoo6fQcUU33Qs+AizyHXapzcslwNFrYZ+EhZbeFl5Z6YbhP19rYW9j40+zAph1r/VUk5RoahwZSj
88AXOFtVtNEclZUSbXJct49aDSIFiCLjfp3xhprc1yTCn63i03gQtrCl55x6FjVxg65i3ZoO7xu7
/Bbmfl/vAtKohw291SGxt/E1V41n65gRT9Tjk0UKeK5zkYWliWgCgvKGxjLhRxf48m7KAacU2PBc
AW0IbsFPBK8cCc8u19OgwOADdJnA2Z77cRd6akPE4LpU92EbR9EGN5LOJTjB+rUQ5aXnO13fjHLC
KzwXXTdsly5JmxaBWQ+xZzRDc0Q2zApjZzPVgcSh+toyuYffr9lfG+MJmo5nRFIYCD0bFdmgs6XT
TQBJgAP1qQFl7J0ijaUmFuEIXpezg0gaerUfqfWV6dCL8BN45JZu05SJ6xwsFi0JgF1pDp7jPs+t
LIxrm4bnf3CaQJU6xYi0IZ6Rf4k9nSn3sy4N+649GhTTUnDH/SGMqP3k2zrd/X5OXlrd1FPB2hPO
na7hp2e0iAbVuGT5aT8Pa+Ktdb5fjNy9QrOuQvuqfI0X+2vxnr8DbsMT4Q1CA//3dMDeb+iENqpP
s9ml7Gxm2xuCC7FcZRhY3QWrv6l0XHPnizLs4LY02+aNb09jFjfj5r7tJaD3vz7lKG1yfHNTRQjX
nJbrn+7oSfXDJNusT3HBbdJIdv2RukueIsxl7QPQDq+c3y/sNAv5DUwqMASC1XQWb1GtcFphzkx5
6RRHPaoHb/VFGqKYs//9y312zRPOwYsnzULYDSrA2Uibm+WusOmWlATLMvbNwnlEKe81gcPnd8Fp
/aDCxSs9wZvPshsx49uC99eQVm1v7kH4IC7tOMZluNVILnrgM4YscC7IGF5Tp3qeTZ5oIoBzOUmg
hyH7+fTd4YAedcHsDKlDJ5L0uQKTEQT5TqFnNaW9dv0L1c06tXPiHFdF/V0+aPmZDOk1093nbxVz
RAdAu+VZ7KRzje1qJo00wWMgEBBmR2OZl58RjJ03s/IG/cqKfXEs4kqSeAr+KDw+fWp6jiH4Z8YK
B1PF9eIgumuVW7ysa5X+fgm9NBSkyggzcQsI8rm+Wqu9vttCb0jNVbo7llh9YWfNh8oayldO5+eL
9bQLoV6iJYxg5flJRKvEAeca8SqXapMxVWEgobkUvXhl9p5RSVgzaMpbTB9uYNwHT2cPttgwu7rE
SWpcP0rlvzdgP+y2qZSp5+M/vTmUn4IT9mAwhuqVLfnSfPKIlD5OGjxcuE8Hl53prPnGU85GHe1H
OjQXgJGKYzVu/StDPb9mf7kC4lzO/ieWOHtOWAdWDzpmTIPSU/u6N/03K5FTagZZD66GHMmj1RaN
r9Q6XtyTAX2z/x33jAZg+0NuVlisgiDjTJiHSVw0TWjt7baX+xY3yh1Ch+NFU0YRN4wa7zd3DL+1
eFa/drK/MNkkelSIiAkphpwzaDZXIDhctSMWINpPQKSbl0EDNXcYo9eoci+sXpYsyxfdZp9XezbZ
DeYIOfn5mK40VXdUm9RVR3n761/ejSf1hRNxlIGouzxdPWiQWtyPw5ji2dUe+mnNU5zr7HhpreWV
W+p5YAC5mIyG7A0GGUfs06E6lPNEONjskqEe07DGo1NIp31c2FRxuKCQ88q2fHFALKBNnsGGcHx2
DefhYoEHCUa6TMg5zrCpd3Xl/QBNAPvAq+pXdsdLa4PDE1Ux5GOANZ/djbgx53jAdBKNBOEkReuZ
MbKGZrIyqa/siJfWhoeNK0xDbgc0gJ9OJXDpYKkj3DJGZvutNeMAtov8ElLX71fHS+MQVZM3oNri
oyX2dBz84fq8qgQSvCoM0yhTtxBBXvNNe2nefrlksq0CCIZng2gSWkNk85jOeYRcLM2CvQj0tvNa
9vnvn+eFAwwrr5NnBaEFD3Z2kEjLU9O49LjBuc7J9hepvayQYFymYrlBe95PdDH9ZWlIlj28IuqL
pwpscO5chtVW3k/lLFOrIXOPxnk8QlN506/SeuXCe2EmOQfM8GSlTPx0LhdgwSps56iVaVhi+zFX
WNyV0IaTOaTp9vuZfGFlMI0oAwUnbQIIhU9XhjxRvomfZFpj5vKGLlQQu8qbXlnnL+xgrjWLwISq
aeSde3v6LaJfy+ayzutqTcu8y48tvTe8Fmj7UUr+D8IgCKGUg1GV5TA8Z6DamXSsetUq7XIY3xqL
2HhoCQPLJl/+VXT4r+/Lf4vH7s2/EhT5z//h39+7fqUfnquzf/7zpvg+drL7qf7n9Gf/99ee/tE/
7/rH9l6Nj4/q5lt//ptP/pDP//f4u2/q25N/pK0q1PpWP47ru0dJ4fHXIHzT02/+//7wb4+/PuX9
2j/+44/vnW7V6dNoMLR//PtHFz/+8YfHW/yvP3/8v392+63hzxL98O38tx+/SfWPP4zA/Tvlw1OR
AvkCdDdPmd78+OtHoft3Xj+v5tRQOZUwCMHablT5P/6wnb9DaSXZRNeB/05Z9I+/yU6ffmRFfz8F
ROS+MObh+jp//O/XevJ+/t/7+lurmzdd0Sr5jz+ernhUB/gk5JuhkZPd0hE5u026QalKKjUdpAzX
/0Paee1IjiNt+4oEyJvTNFKZrupqP9MnQptpee919d/D2sW/JaWQQs5/sMDsFDBMUmQwGPEat9aU
4BSF6p7y+fII/2cUIXxOD4Q6KqYNy3NVSoVVDmbae1IJOW+siuQIawz8tqTd5n96OdTqEoljZ5At
JeuRMnB+Ga1Cxw5lymNQJ/KOUNEyP34didiH7jXFEuj36yTDtgFhpKraeUUhBSelMKR3GTzE6pC0
Yen1jlN6WSM3Lj2F5u/BqTV20P/bYf/9lDufjvSGDhbRkbO9/nSKWmMvKg2dZ3YqAALJAWDg7xqL
bXw6yitsYHjPCGOvi1BNGTaKn1Sdp5SS9DjHVfQQZKp0qNtpT+hsYy9S60Kcgk4AMlNrQXFlyGxp
lvPOA9BjexYQnLMfOnt+OhujoL7PZkQ1C+L4+rbMtY6ileW3nir7znsa3dYnbE/zm3KM182BHi3S
vqg+kRSuy4SdNURRCprGK+1WfwTl6n+YHBrJ17fAsqLw31EQf0AAj/XiIC/PVQEeCbsGGNlg1+r7
StFbkHayfZ+2qfUAVt46dhaK/1kkBzsjb60idTBcmKgTqqRry5HlWEIvPG9br+umDuIdcLshMvfc
EC83n8ioCZ3cylT7zNV9bM1ygey+Wnq5j+BrMVbSO2it5lGp5nqnwLc1FJoJOjxRLmecWJYT8h1j
kptyhPeJRcPDrHbWfVaY9XOFB9hOvrY1FJ10dP1p7VPbW61dm/ehzrugZIvjYJM3NfYFkhq71Hr3
qOaXn4mSxJuhRCrypmanVeOkt7TUPKtttDtaZ8bjiMHtzoT2RlldIn0vdWVZS4WXcV0dyK+Up6gI
krvrm31z2Sge0YajfYQQyXIuURZPaHIFzGUOpjtDVPodyYhOsQzi/PpQmxP631DrSATjqPWhlRTQ
lS373gqM2TMj9Z/rg+zMZ30pmp0G72V2Cq+MM9sLgRlB1pKUU9Ngb319qGXGKeIE24A2mOgiCBVJ
EUfebAOSUX/yZegDcWPUXgBy7g7eUeZGdvaLaLgnk7G5fA5id4hCk0WvTUzDQJrj1rYKL7UiyUXL
DxQdALWbPxLlA1QUEP9ALoKxlpOqesnKs8yCOBC2X7uxB5Xo6IN7feUuPpJGnZL7gi4i25arejlI
0cKL8VGg8lq7R3ZOCdvfWthWrl/WgFGvj3WxbK9jCSthPDXovmjLsbit/IJMMaVgYY4//MDvYY8Y
0V4ZWhHH8X+tBXYD41Bao4RI3YInweq4wm5Abj5voU7bSfgsmU6EGWozYFJpZO/mOu/eK2Y4Pkna
UL2r0kR9j5+L8a3r8jlGftQGeKyF85MFspaEY4wfuQGaT7k23WaK9d/fyaLzTsdQhrLqcj18ZAuM
CHC4h7SB871ufeNZMQssVwKMsmRw6bfeabAGKMuzlWi5YIy9CjCw8Xog31bqqYr0dUJa4JTK1njr
rmUQ3KUQkqGtgXvhKj9N5tw3ErlKPTB4tWtlVX/2jX6v+ft6Xa2+sbgyhcI11X4SmOXapVWnyVIn
JV7DZ/pRpqE2nUxJo1GX63YJZjoGV1oOtXzM52z8S9NCx6uQav1MJFfxj23KT7YSqO+GqbLeZRoL
QZW3H8C69s18pjJVuAMYbMRGkZb/cOs5QF+HxgNlIHQQOeDL365q01xwiSRekk72Ad56cYd2gL1z
si9yJyGRzQMLpRIYmbzMlqNIgSN3dHITzwdL+veEutuxQJ7AnXozeqz7un7nD9M/gN3bT9ent2qv
in3NyLz9OelYF2DYuxxZK1F8sM029jBthR46jrH2yZgn40cBXyo6Dp2FhS+02fGDQIAUp6qcIEOX
TRLM8DIdjp3fNs73ZLSr70FoTsATjUYGq3/9d15cGvxMvgAlClbJAnu5/JmdkSnw8KPEm81Uw3kn
/m5gvnrIW4QIplnbq1JsfQ9RYyTZA2pj6SI6vrmjEGdAGkqeYy/pUPnMcqM9QzlFHMRsI7Qhk1L/
3iWJ6UE2zb9cn+ll4EVtDEcVGvq0k4nyy6EhlcUTZenYG32zAP7emkcUVnfdRMV3XZ5JNhzIATJZ
xKOIv8th8qgwh6hOY6+K6xoGjKxMMBmzEWTTqD9YUY1Cz6SEX+YQynIxB/o9TQFfP/V5O96ryJbf
3TxtSvG86ejEEcHXd1tUzBC44ftj+iYnbH4JPh3KAjvbaGNxKTyhsEatgut6LbJbz9M4d6kReR3i
JedAzSDmxGg63T6Xt6OsPqES+VNXcl14ML8ySIyAbdQ82UXlXqYD4uQCxEPbnCb4hTI21gc2fM7Q
gzbw3s5l7VOIIE52MEIDy4vQoml6LKsJ+HYJJfBzWsjdUS9wP3FtZBruI8cscv7RUX+rHKo/5Yh0
0M0XDD8RewdRNyL5WgMHsMmTUKpA4TruhukOoYD5RU+1+Hx9vbcWQuiD8Vrirc5yLPdyUs0KSpVz
5EVJNjwYiB4dJEgaZzL3PeDYZboCdhZZfkAp9MzZScuhwiFt1MRuQ4/qyp8xtt43ER6VaWt9KUsf
+QH15/WprRpzIj6DssRkgGKVRnVsrWoc2ko/12OORniLfmvWRROMIT9oTxVP+PeKMg8e4g7t4yva
FBfN3C0LLXzhUxrfrv+Uy1VmT3Nw6PWKFszaV11RC3lykigkI0znz6YdKyf6Py0KUuaebvlltF8O
tQpOxQzFNka7yVNJq13LyZI7Q+kmb0Q54B0uoHteLnvjrW4XRW96ufIZT57yBAZxqf2OkmSEIoIE
ErAkbee6F8nbMvjyVUVuR8OHNufaYCUm12kduQiFPopyVyUyTnURTDE0wSbIJVJeJ0Aiyvzk+60N
qcZX/lz/llvbiiUGH8ddY6M4t97H4FUrNBRCL6jU6kM9dMVXi8r0sfN97XHgK58rC5luNEqSB3DF
/hldKWhrZb/zWt/aVNhACKd6UZ8yV2luOBYICKR16I2DQh2PY3fs+q5GaCmVd2LR5lC0ODhSQhh5
DSTzxx7CYwEbrK6N5AjcHVb1NNlHuJx70pNb+4lOFI0OOtgqBcRllGiLeLS71Aq8Sg4hsqGwds5q
wz/Hk6Duhmm8s58urzVKrjyiMD4hNHEjLMdL+lpC90YLvGQOcb2ve+WPbOX5TlXqMvYxCjkDVWag
s2Dll6NUY1y2TSUHnlz4/bcyReSlCzQwAhao4FH4bJZ1fFuP/jX+8bl49LKMGl2IVSgIqDWSaqIC
nmpy+WkuuuFDqGh79pGvV8T6REJj4SoGGmsiH7+cmyTZ45jiS+LNqZ59SOZk+hUQFh6mWPOfVfD0
Dw3GL2c9h/hbSHF+7HNrfEGdM0MYL98zf1lB0P8za7RuAGjRzAerKz74m/wzrGYCSJyx1ChkvE/I
4L7m4Sxxgzb0N+NE+yjbcNQOBo7T/xSxop2RCNLvEj+On0o1QM8/T6B7Xw8aW7vM1Gye6gpoCeqt
yx+VyQoyS1IVeHXpaP/Icg4Z0OyHdGeYFVT6v5M3aeQ6JIMUB1bj4KAyNeisBV7HfvhZqKWD/m5d
PjrZbDyWnVncT04d3jtBI53LrCw/QH4f9zLF7V8B7UoDGEaTZl2aZy84nW9JkqvhvvxXDjf2GMM5
O0Foxfe0o+dbjA46OHMcP88R8LkMgYu/bl5xSg6v+tjU0wmPyxXvLUJWqdsS1Fcr+YDtoHFG7mEP
HSD+K6u9TwNPwGwJHTTtV+daHLsQGSTJDeb2q9SOzROIWzfH7Zn45ew8OLcG43jBMBbINAScl1PS
ohKSat9K7hgnncuT1DqTTxgv8C3sR6J+8vH2JaTrAY3D0g3BM1iOFzqxbXRpx+Q0Zz4NSoLmS2Ql
O9SqjaMB+IA6AQKqwKO11RKi8UDi1NWSi2BgeijBibixP+6VazYCMKPw/AVmzvmwVlUCmhwhXsKM
0tdG/BJMr8hXcfZlzDu6ohoe6YVHO1MTP329O94OuoqMQTrVXTvzeonbWX9qy6F9rNAG8vqm0H9a
2uDfNbbde37pW+7Nnw4UmEqmDeMQUNsqN0hyiXpOFEgugDjdk3ui/tyXs3d9lI20QIhTU4NEW5/j
Lv7+JtRGiakMRi1MyTJE4cZ6hk6NNPuhiJQ9EPHGLuEeo4Jr8egWsX05VO/XSjrgouyGYW9/sYdq
fqzLdthJqV7d6ldfjLTSIFcXbyH+cTmM2hZoF9cgFc1aG93RLCBuKj6k8jwa5V+aMqCJEsvRbzO2
U6TGjD5AkaNTntVZTjzLTPrTxJ370nQa7GwF+o1yKAmEx6afyye4OfZp6ro9A62VxfRr1AcUKzBk
zutLbrU4Mo8a3/IjB7VAdGX0dGh8b1a02oYLjNAARnVSF4LxtOTpY5TOen9A2yT6lSD69FFNDP8l
nCxoLK0iz/Uh5ZOXB1MvtPw4DUEXvNy8aUTqLKpRlPvpZSyXuEqczpSUznalPlcQmIIqhd8vJF2h
Z/P/NdS67SgPTmDW7Wi7dhON77kmmntVHYenapz3bGY2jsLbWa2bGFM/+L5VtLYbJnbzGVE3+c6i
d/KuAvX0b2YF5wtxdvAKmB4tF7ArkiB26A6DAEJS6KQhy9YdUcdyPvp2Zp6vL+HGucMWnJ40DVUu
03XVR6Li049Tbbut0c5HKbTnszNYe0nb9igABsGsYgfqrO4A1D50DPPYE1TuEfnJG0SXw3yPX7qV
lzCZ/w2z2nqJbcwIeVa2q/VV9bUaK9revqS/U0r5T4yhxQ8NYVpqApFxlDsz6w6oDe0BojenSg4I
K1PE5XVeMlgpYkFyw/avM+kAxH46+NNgHP/FZ4NKhYw25uSYii33yDw7iYKsADtfiRSP/xeyqllw
929God4qGP3U31f3mz3Fk99nue1SJP8TjlXgKnnV7/DfNk8WD23RAeGhtsbydRRxeG+y3SPoWs8h
hOCvg2QbXlP6eyW3vaFW8wEpb9cINdkusiTZI3wox8MPaz7GY3mb3e5/QjaQMHF5Cl7hWjteNdGY
APRju70cFHdTGzcP45RHiMO01r84wnQnyAOECYG2Tn0amm7UNjnCBexKMrgCeLPdqztRaSPBEmrx
FpBwoPDUuZY7zs+bNsn7mM809MaDEN1+SEGr3QERRpZVtevHPg/Lb9c34OagtD6BNcGhAKizHLRH
MDjvE9Ny4x5+keiAAQPWh8eibef3lI2Ri0+0PXGDjTQcJWcL1B6GaRbjLgcta8fCGYpdX8aJ+ZwN
g+aqtoREW9pZT2jq7SG3NyIGcE9R3qe6jyKf+PubLKtPjLlETZAQXNT5qYtQQUbK7jYj89cNSR0c
uDboQcAF67OMy5c8yT2jKHLSn4dAtk85b4qTUlb5sU7a6kvloPp8/ftt1Q7o11B5FnUKvOlXaXlc
ZGXds9IuCUOMWL2kCnm3KC9cs8vtv7uUGKmXWv4SNKXplpHoqA1wdB+RkFPvJfKWnV+0EQIAk8kG
RWP69PY6cGpyp6ODplkuQgvRKZu6GqU9FHt1x/k33xVaDgYroP6w51SX31UHpFknqo2Wd1JHH/oB
eTPEdOydlHZr9+BeSYIu22gdrNl+plQg/0wAcluLPdrJKPFGXbNHRd8cBfyakHehJLluwgbd3MR+
zCglTBk3trofc93nO8+NrUFMQRMF1g3AcP1tEquXyzRTLDdq4vmsTQi61YZ+M9RKfAwV4BhIFPGG
FjHnzXGznVmN0nSwXM2p66Oj4l6NwvOehdfWPgONAtBfxySTvvVyFA1jitoMG4RPm8lGgD1QHnwp
zD7Ak61P1w/Z1lC8AQEHie4dR3w51Iy6vzZMoeXWaH+fkAuMzhKvEDcPZX3nC20NZcvUJ2gP6VAx
V5dAEiq9NY+B5YJYKE9z2mZ3pWJlp0AadpM5cRmvnmq0kcjm6HqCs1kXihUFTnwHzMNVauMeuTbE
MAvpTJH6L0tqkR4MrC+5Y3fHKpeJGY36fWirn7evLE8Z5DXAN4iO83JlUZTwk4ReINGry93CsKnq
JTpqG5iI7XxEkZpezJbsmNIFIRqrm+VQxmi3SSZPptuUqvQYFIZ6wj0kRAdLUZ6MSM0P45BXZzDp
/QcbOePb6wmkYDw36BFyPbxm1m8OBbJSicTRM90UBXUk+vP22BMrd4LvZWsF7i7FanERwLXBInw5
SxQ48ynqK9OVMBM+DHmEwCR0Aeu3pFTqozEr+qlsfBNfkbj40g06frx517zo8ayOO7/lItjwUwia
QGVAWdG8E39/M+O5UtQxGTvTbW05e0T+PX0we/nb9Q30ypJdfFZBwEYQBuqZKDesG4MDTpZaD67d
1c2im85z1SnVYcC4ST/IfTe6dq5Mv30tIZuqZEkZqSYM4TN2HyiXoUqKKcmgR8p4aociG72+lZ3e
640m/1MMFvruDmbkGZr6Zf8od4jtHYZJSfpPY63KXyzcQKJzrwwFQuOG0ucHCZTKzu0jguXb+el0
VcjPuOLplTlAgZarGEzOUNpV33sWJoVPDa+FY57jm8FuneW7sietkGNV+uf6sq7D0OuoFImwUAPv
QqtuOWqJWlumKpAhzLpqznGCFLDZ9vIhr5vmfH0o8Z9aTZAoxGVEVf/12lgOBeMCITruOrAgmeP2
uhq+4DmBOClqRi9hqWNDFej2j3a2kx3awnpphUca5TBSUMItt6L4+5sN6oRSaKj53IMP0Kc/1GV/
z3JZIncfVHco8Ad349yMP67Pdr2wr2NSeSZFFAOvvbZCa8ImqOdz6kiAn+YAjT85LOwj8Lpp5wW7
zrKpwOmQlemWQ+pHTWwVCgw7Rg0qNyvP5xp1U4WpdYXM+QfxeJDQxttZznWAFeNRymerQq3SKOgv
l1ONiinr+67yRgTwvGJU5/s+iKvx0EXJeFZCZB9poZv3I/f2Iy32UN+Z8DrgvP4AHoKIUtAjpJi0
/AGVg0Ctb6YV0uCIFB0MLrhDJo+7vNPLfcPtQWMCAQEBm1vDwexO4aWhQmpx7CjAPiBX+1+j2QvK
QZFH97aCB0gGjtS7deswLHV3wYbi2l6zbHQfQSyTloyHwMr31LbjY11Wn2ecm3Zuyo11pFwE4YoS
GdWx9YfUSnuQKmVCf5mU+j6rzOIwBdJ0d/N00OcAziq64TxdVg+XGf8gs+zrwkMCb/g2aL50T+6d
n+Rcwhz8+liXMxK0fSHzxAteiIgsd8asJJg8TSirh0LoXrca5D9NBMyvj3J54ARBn/K6IE0i1LEK
1XIxyRFFBFxpgi4+OUqLkK6peYOuBEIZv755uzOc6GbxqYTd8mq7jzE+aDkvPU8qeucIaChw02Tc
gwJvTIqHKw6yDgRy8OXrz6QksZCXLLzOTL6Z2awd40S/Q14XxUxJ7XeWcOND8ZGhPasCWgaha/mh
4DhaBplZ4dWjPKN1X0zu4Mi3wmrFA0sTaFcyQTbEWmNN9yWjVyql8Cq8HN5hDz1+RTF8T3XrMtQz
ChUBoT1FciKvtkM65VONgCZUg1n2XRhQlOmVXkexVmtu39+gKIG6EX6pT61TrVg2qiSR5MLry7o7
yOD/6NN3840prFg2djeICGwpSaNXE5IoZBvpmELTGFD3Vsu5hXAg7TXetjaczZOO7ixgTEBKyy3g
jAVRoHRyb0gq+68QFjXCn455Tpw+OdZW5e8kWFtb7pWXxq1BfX6NRU07JUsqdc49RJAd17ak8JiF
0r84rGwEsB1Cv4cm6ioCjV05IIic5l4BtuiMZjy4fXxTdkLCxpajIQRhAqIAl/HaJxUaN84ukVZ4
4YB/E48MlCBZNgCnGCpcD3YXrQB2Aw9HNFCpP6IotwaAlmkbZVLMLUGFtj3YsQ1IWftGr/ZnHaZ/
srR/DLv8UzE5j2VU77SFN76ZuDpA7DK4IGQu98iAuu9AcaHwnC6YjrEQ1QqtfG+KW6tJJQw2Mo9j
bJFXAVYlLDa+XjBKgVlL3RJgsQD5ENn1Xti7TJ0o/uPVyXsJNTUIyMv5OHNl4sWE6zgw9ND1q844
2I3WeX7axM/YbOHVDb7jDthn8LHCzGbnKt5aTnr6dDsgaULRFn9/kwhD6bXKqosKz0LoGx1W1XBp
hrY7O2bjYNOB4AoGi6vAvFpNkkQD8fQellLYGs1LPEuAvKNZr3jJJJgu5Im8J29xmaihMEqJGbok
tC+eUct5JUqWSz1x2EubqcKnBveGEtXMpxrpI1T9YQsfABhU9U403jwaDsGLsG8I4slqe6Kv3uSS
HxLCxpnmVBdJX4I6Tx6wm9F/jYUeYb4Yai9tlNcPKpni1w6Uz86P2Ji7AUqO64Bkkf6j+Bpvvmmk
4/feyU7mKa0jPcRjnD7pMjXvxmjhj8Zq/wQi4FaMATEBjJ64HWTKfhd+yRDe23ooyYBqkGN3U4IK
uCUF7e3b1RDCc5CTOCrcR6upEa1tI1MzT66m4MMclu1JorJwvh7gxD3z9l0q5sJHxEWbDct3XD2f
QsvKuxzLCc+v2uh9MZfqe/iqeFGi0XXySziXcRVKeDB2exqwG3EHO3veFmwgoRK6+nRt1mFKU+Nu
iMFBdZB5KOHNNBUuyrfDzpvtAuv3OkseTpx++CYkQ8u15N8CHhrKzJNM85dS5u8MqX0S3mtxWr+o
bX9nDplDRmHfV5MQ+UfpELuLuiy+XV/tjRBEWZqcmUIkBcF1+VvNqyBvubRgUddEwCzPDrirzTs7
Z2Nl4QDz2hcvKeDPqxCUILpaKsGcetJg1nfoCTZ3+dB/k6RsOl2fz0awY0F5dQicM0Xw1bq2Uyrl
CQ5bPIZxc2iszj6BYsGAakR+/uaWOF9REOnYrCQY5DGrJF3zR6VrSyvxorqUTymaJn/r/TA/X5/T
RkgRjyiIK1y6yGGuronMCoZIQ/TdM5xk/B6OanOecLk6FGPsPKRVrzzE+BnvcUFfb5/VQRQ5Omba
6CGQGK6OA9pncR7C2/CApGJAhfZw6mUwdu4sjIE93GoGtJIn9cOs4N4BJ4GWs1Sn7tDo9GoNOz3i
waV5hl9ZO1nIRe+NZRdaiaCseXmLVsfy8ExSyqUdkl8VGiLBMa5fhwS7NKA/zjtbj599P4pcVQ7e
W2H2Ls6H56yyVRzwxt/XP8zG4QHzQZ2QBJPEeY25iutc740KfppktspDh0eSO01dvxMQN0cBeEtr
jz3AdbqcLaXGsTNyKfb0amhARJv1AwrJv65PZeOEQmgUnxo0tBCLWQ7S5Kld6pMZez5ou9MYhvPR
wZ7k0DndzkgbJ5SWDhuZLiWHZw261kbgt3M8xZ45zskxiAhxjYVH4YHkf/42B8nee/CiNs92gS6l
AMEQiEJmuZ7bkKR9BOvNnqPgwdDGHMMPDE4+DW1geKUzpniwR/WpSW1HKDOGj/VUxDj7RtnOzt36
lEIxlmcCYkgUy5a/RCRLo4I7lYetKvJpRSbhyFQOO5D9rW9JZd4G/UrjHazOchTbwmo4LOQY5m0R
YA3RVycHRM1p0nN5JzRdTui1gEvlAFF4SpCrAChPoT7ggZR5cLAk/DDHn82gy/c7e1M8cJeRiFEs
WPbCmwHmzWpCeD7iYZiHmVfmKHwch6mMqg86udx0hmfmY502FK1/TsLRxtS2L5vqwJWqoiA6a2Bk
/WH+SfkXQ9IG5LhKTYiG2CnUx/qD3CTNSPAoyp9GYQW/kRQrYOFKmd8+zmbT4XlEumoeM+D2v7FF
iz4PWT3eTwVesL2s1u+TeKixVVK0BgMt9Oozb7DwuYEflfYFqsCz9lVum6HwGmOqjwzsnCZf0b5X
GoATFAm07FyalfwDkff0H2nS5emEAdOoHe3akX+GlTQpuMZ2/p0uGXN1Vssimw897uu/cLTDBU3P
ayvaCTgbeTTrzdOLUCCguOtC6yRXcdyqGgzxuJy/9bVj/l3FhnS0Fan+gLOk8qRkuu0CUVTxB5L9
k4J5lbfz0be+OWEetArsaOp1y03MEzRVp9jgyjHnwB1V9LXH0sB+Trf2nitbm1hsLBpaDKiuVQ+6
IenkxkH1QK1MvN0mPznxBr/9sedQqKdvjrgBJDB1NSGn1Iy8curUCxNfuzOyoX9OodbtnP2tuZBP
QvMVikw06ZfLhmMnS4rtoZeWxWcZuWbP9zNpJ3u9DDAIx7wZZDWVUJ2iMJkYJIli2pyxnXhlZIZH
eud7JKfNoXhI0jGiunvBP8yDuSssrFu9PpAbCGKV7/oAVg/dOLU7s7q8mJgVaJ3Xmi5NilWUmUHr
TLKZ8oHqMn9oylaFT1tk8jHtaozh8CDeI71cJnaMyJ1OQUc8qdbpY+zXkVPHjGhUjfZkUfU/GtNg
nWq7UI9CnMXtY0wybz9YUK0ZTbRRUIFY7pAkQc1VdsLUM/toeOgLDd9QCBpcwtOeUOjGZoRgwobn
PUeHeF2Yt8ehn/PcSbwpyoanNFPNH0llSbdXYelCiyYYbVMKl9rqErKaDHxgrTGMoQ7PKv6jf7d4
Hu/cQhsfixNFFsHbAurkGo7UZBn5P1QSLy4wXwvLSrmvIhk1V2jVytPQR+apry17R6lxc1QkSQVM
BGD/OveHFdmZUzUlXgA7za10fAyUdoyfTT+R3SLQ46/m7Bg7sXfruzFHGkA6IkdQDJdbBPtvVRSm
Eq8tlf4uclr/gKXhrQJl1CoU2lAUTYGFcKmvoghLqStN0SYeJp3Bu7H0UxwLjb7YiYji2K6Sh8Uw
YrJvCjJ4EZr6iPieZ7R2fG+S52KA3Ga/0JVJXCdqTC+NsZU7TlloP2BYod9cEMJYhaMGCJKmBxCw
5fhNrk5+WPmxN+d6+9wj8nUc9aA6jn2nnvpGr++lLAu+Xj/kG08kuojUTqkIoSZGQr8cNWqmLC4r
pL8To0d+nIvGeY7K2nJDtDj/DLZd/+pr2XokrcJFUY7Hu1CSVM+E5fgkZ4m/s6M2wjhNQMAxpq2T
ja+R/zi/peoolbEHtX04wrlMz/mEf2YVauHOOd3YvGgSCmUTNi8Q3VU0yGx/UtORRxlZRXuIwwqP
47jby5G2JiSkZ+m5U2QAp75cXz2SaxnPbt5LSQije0YTPJdj+wnz7b1O4OaERMOW/JfHy/ppZhWy
r1QGQ4WV8z0w7fxBjsI9wtdGnEGWFTCPEKIBq7U6jN0YQnqx1djTbD8CNl6N5zKfgnd6OEnHMDDN
eyCfey+zrZlRJSbjogxPJ3qVrMR+VnQOy4a4gD8csMMbPo7YoX65fhY27nXagVyyr0VSHF6Xnwpp
Mx9rIx6clhEN75MgqF/y2EffpMud9tj6mrETcbamJST/6abBmwZNuBpwqsq2D2oKJ0phe4akN640
yXvKhFtZOi9J4ezDSxrO7GoLppKc9XrSxx7+ccODHA7j/ZAp0Tut7JKXIICyTSKT3oMoj340zWy4
uDDPxe3ZBEuLxppwKoRXsNo3TYzxuT0HxBl71r86UhwdKhnhitrv9+gUG8vKYUM1W4gnYIi1mm83
dMNoZ1Pk5YWc/3Aind3ZOPnp+m7ZGoVsjOYZ5wE1oNXdF6sDGO4pQSxGUr5XGcBMrUKp4Pog4qeu
7iTQOszBZO8jUyd+xJs7icoydY48jLwxCTBYdpIe929zOmSqtmf/tDkU+R7K8BQDLvg02TzkZi0s
QpVQ+rsKRv+EV+iLJMX+v9gJIDx4p7NootKynBO3Hyr3FsI0hWUGx2Jq5LM2RuFB8W/mhZA5QN15
Lb3RD7/QY9FRXEFYQUUDR6+o/9VAWHUpsM/XP9JG4oD4FOVWi767gK8uJxTXRp+pQP48+oDIRsCe
8CPXKhPEufmm43mYTGs64qrlzIchheTBY1wydjhEF8GLtw+VD9HZEZzY9dtUQEjboOF8IaJZvI+w
vjj2gHcPZIrWKctyf6dSf7H9xXiA7UVpVXCwViHZaZUayas89nrLylxHHrqDrbfBzv7fGIV+AEPR
J6OE7qz2v26iqsuDO/IUZ/hVSV1/krEC3km8Xhl+i1NGmkrNj3cBdUbQR6vMSx5rSshRFXkStYSS
HkADJkRC7i4NG+2jHTnJsznE/knVa8mzYqWLsC5SsydLRWYwaJokOzpK37lzEzQYPqP6WmvDeB4B
E7qpIUmnGtP5Y1h1s3S0tGp6kabI3EnkLo6vmIMjyjBkcQggr1YqQ1myVltWSkcGvTlVVa6TJdtm
Gh3wj9+jkb3aKi6XDKoyB4qWuEXTeM1q0bFnx/p5QJlFVdF4CKYqPts+JdIHmdqJ/9BYAnSb4j1/
GPyx+l3PU/DsFEOBcs2EQbvtK/YDpO38d2hqkldM6ognRGAUT5ga989hogfnrvOjp2JG2T7n5B56
xAOPuTbr920b217ey/VdNujafeVLP0BV7/HpL/ceU0TaATol1Cui/PJYR4qcKyAjEHPCq/15Spr4
kOhltHOOXllH65VEFxssiAUhA87kchgz1gIljbvQ81UcsXHPdOVS/RhWLcB352vTqY+65b+gxJce
9Ex3eRXfO3raH/y8Pob59DLm/We/p7MxyIN8wNzAxaBPO0zI9RTauFP6uFwTUZES3BQSTICHq5MC
+9uRdJqNrp73mDHnhZ5VB5gWt7l6gkkHYIZvCM9ZHpX0S8Ruf3PvBQmSGQgY2G6Gd/anyIrznwVl
/4xefZp9nKninq7H8K2JCVoHzU3QYPxvOWDSWGPdcTW4GPRJ907Mu0sbw/TWhI9pCbSD4NaJ7vFq
SxlOBCuRZgcUh3q41zH/PgmlvX8zF7AiJOiiGrDmhJta0c5lxlzidgqfArkaDmWWRDvPp8uAQ5IF
nlg8G8m418TE0FaLPhlghrRVWZ1wCDr0dvFPDkBlZzqXN9trNgdAD5EzypWrA9JqQVuEDda8eRBM
j0OV8gTXLN4evTF8qSZz79xvj8ddI/CHIMBXN1ukG21WkWW5Geye70OH0KaZIQLVIrx5HgrF2Inc
G1tPEPEApHJvw0Ffnak5yVsFXS/TtdVWffRDIz5TMxrd6xt883ORCoEThbyGdPhyg0Ped5AvE7PS
QA+FYFLuGm0a0Qgy9wj1WwvIXUTgFEg34ErLobTJRnpQm6G4UP19mOdKe9+P9Dvmd0Ydlzvb8HL1
hHwgMkB01gmia2RWGxlFofmR5tbqhGtpXfOhBkk737p6og1HS5ViKJfd2mW4iI15ZBgsUCtcQs1E
ORrUad0ayslOHW9rPkJ7jeyYRyEo+eXitVWfEhFU1a2xDAUob3SnLEj9mwMR8wH8Sk+az8T1thxl
0gJ5CAJNpQ0dx4co6ZQvUqN0n29eNfDIINSpDWI8sYatOUhQhoU/qG45IX+ISWLkxqUhf2pwS94Z
amPZuDsFyRb8Af6qqz2HL5iV4oiokndX902vG49dZu0JAW4OwscB5K+QE6z32lj5MhLFDGKm+US1
37IfokHa6zJdluRE1sGOJvUQsIp1VTXvUzRes0xxZzuvP9dhmyK0IiMr+UHSSexfFH9omkMilwk8
NR+DxkMJtzq4L+ZmRmhqRvbzPJtGvxcYL6dPFvQKDwTQKfgHy00jB1k7RHArXD0wk39SQJf0/+Vq
p1N8GT0om2PPTiWGjwnocDmKk01Zkxq5zCLTX7PtCZn5IH3Xh1V5NDKMy67v0c3hoHPSmRZa5msl
bahZMF2yQHY5MPN9XuqqG5loMwV9Fh5GOdvTZb1YRMHBIQEgt+FaA6+/nF7vR3qt57rh6r3pHID0
52d51vfUDC9mxSjARLmVeZrBNlxFkVKeEaDrbMNtpui33rfWsW4mHfmA9pckGdnO23NrThQpeAqY
mii7rA7fWEZxU9Wy4Y6lnh5Rocd41cFW8sYvJfYcdySvbJoNFxj6CqZiVEq67jqhGXijQxdA7+cB
s0UL2Kge7slwXojPvxJvcZLjLL6KSqx2YtTRtunQS3XjyqeTWM596+Mf0qT1ca504AC6XgrrwVBF
372ZU9U4VHUwfMWMw4hPSM8V5VHrVbU72uHQKue0UCSNi6Mq2kM3tICy0wETsp3XrAjdi/cErQMe
LmDZIYTQnF+d0i4GFB4rle7WQTp+ywFdnKdcMk9aCZUN3ST7HUam2s6glzHrdVRUhqmACDLp6kLp
RnuWrYD3STCH6XMx9c6jg9jHo53a/V1YYR9xSMxiOBlBKeWsgWm7FAKLZ72I/Z+9ZnZ3/0fdeTTZ
baRr+q8otG7owpuJ270AzjnlHatoihtEkVUEEh6JTLhfPw/Ymr6qQwVruJjFhCRGUGWAA6T58v1e
8/PB8jdDEmADPhrC6c3M+WiaZfg8EGeOUD9qcvd6wUUoNqtl+NVtlE+9ZRRAcd3K0+MVEbhMES+j
cMdQ7nLpTp0PihXYvz69oFiwH1ibE/cP8ejSsQXmH6V7WAjhSLwRB2ztMsJ+/sT+btzgogBJkdRL
xFFHT8xuzDJwptA5EOzQpkkdVvPOihBKxdJf5ClHIvcMRO+XW78b9I3ADFFMgEzqWGA+l8FiVQ71
m0EjMYaMgGBXRfKNR/g3H44AX2CxTSiwLbyvV92pcbXZa9M+uJuzd2RxnT1ma9YundjPiWE3vBhm
gvrw82e6LbNHcxH3A0YIrCQq6mPjP3+pXPw2FwoGa85ivczVQzHNwd7qlhBIK9X7NkzNuzRcvv38
wtvL+vHCW7ME9cfmyvn68/ZWgG85aw9VsR72aqz1dYk3/dmifeuNmfYdoDi+Ft4A2wmGNQf3itfX
KiUhlVov1qERJjprmXdVggPbwKeeO6PcpUBuX3O38HYwtsM9TWq994ugcBN3bdUeSzl5zpYRJIUC
9BkK17qQQOnnVZaT/RIo7H4NumaRbsVFzyyJ88WuyYm0uuENZPpvFg0ar7B0WTjo4B/LziIcukze
j3WIPOmfGnNZJCmNkzcm2t9eZcsM5QqbmOToeQ21a4KiKOtg+PJGDmlwS4Sv9cbI237J0Uthi9yW
f67AXnBUALQDgOZsausgjJVVV4xfoq62sRwbz5aBs/rPh9vffiRqwoCuIGjAMTm8EU6u06GzDoog
lNhUTnBWrgRU/fwq32Pijj8UEDs7MmsheP7Rh2rIBpLVTCC52XiNl6CQlo8EiwELgoaEX4yyzj+0
uV2IZHbwcgNPnKfhUI0AlXFWaBNpZGgN33pnTrtYYvv54gTD+jSlcizjOSyFu0cSIUViSNerEgnP
Wpxg5sfmVbl67TDcjvwnr+6iaOc6C75m/IH4tnWsUVCEp04Ti8JtPtdTGj5HdPZeLM7AD6MbTu9n
ZQgX2o7jPhLdUBKE3Sjvo5sNSAiQwSgrNlHtwW61QyhslZuZc1JjdfsuLEczTIg0oT2CvrO9r8RU
Pmayn7PEcWt7TEazXWVideHcbKKZSsXc+OLt/xG2JKeHQ2MdxrQq/NjPIAnHZhs2X954NT8MN7iz
LLCATmy2qKtfrwFRWHUr5CfzwNEs2Ntz1cWzIToCoua3XJx+VERwkgQrhbW/uQ0Tv/H6WqanZTms
/XrIOQz1Cee+9Yxje8PeW9dCns2yGA3cAvNC7yqd+R8IH+m+2O1UX2jRpDpZqgmU1C2b9usvP4XN
5IkGDFZHDNSj8TnPfVe0SJfga/Z2EiGK3NFAtGK7698C4H9c4NmrtyAQODYs8seOWax9WSS9fD3I
1Jr2uOW6B8MMJziD41sP/Me9k0ttB3h2so2QfFQGa1MZKmy9BevNlHOn1afdnbW6C5xSNzNuMe8i
hidbHHysfv44f1xVQCZwjqNZiO8EhK3XL9pTXpWn7rwclilaz8s2/RZ5k/lGZcCo+XHssmltNesm
zUBx/Poy3UrK6mxFwyFtpzI67SO1GOQTW2u5d9Jl/ux6Pfxhs82cNvZV5H8YBfG+PIfJh33bD2m6
y9u5snajVxd2jPGt4cZCOb2ILWuy8v0cdZ69Z/Of3X3uzf3DHK1tnkypmAs4yvgynBIdCGbV19Hc
H7JqQI/u4UO8b6p0cU7XKe/KZB6AW2MWfBxRyAwoskSkAF/XXV0ThLKsVVAktWdnn/plDI2kC8c8
3EVNF15CQ8vcUz/rYZMGso3irpzsB1PrPovHqTaoQtIiG/ejL+tyn2a1uPNhEdd0XLJQJd+N3Xep
NrPtQ8upTDb71a3PaaXVzrEWv4vt1K4/CbLo7+HqV3djmPnPfaqNe1hpZonpWWfdB71lfdSODo14
lmGliXNqOWP3Q+v5EIPt6cqtLBvGsDdHN42WbRpHJUH3ybK0wXwY8r7CzDgw1vayximIvuraImYZ
haEzum4hB7K+CyNxzfmrNg/raKlbsOsBzQc59O/7kcTzpOycscT2Yq3reBVencbCwWrjpPe7vEbF
ZafFjn6g9c6dpHD2U2UP3WmdS/3B8XLniWaowqBjY30L6Y/XvmHkVRxmzJr3qeiGC5Gv9rrv3WjK
N2FY65yotmuaJDRLf1eEcx3Grpe53yKZ+h4GON4Ct8zNM4eUsMW6GSeW2LgUk/mBLBZXHqhBsmjP
UJF3VWuMLZ76FvFJ1morcBE/j1QcLIVxOvR0IGNMHY2UVX5dHsuh7HloocE8zbWxkKbVDZzHxqhj
DgtBOylKHf01TD33i6F9hTlGHYjzlZ/+Mmb9wpuRIUXbtJbDJQjJ6hy6YXQexjGqNDWYmStmfTZF
iW/Ptk/Qls6/NU7rXtreJG7pHeLkYFShuK0oR9+FWV9RF0ZBM+5UH4Lam4XVfZXrRI6RDqqJj2YM
aZuw2E1Yi2tnPG/z0vtSQguguQX4xyero9XdZ0W2fOtk6d3b0+gHWKvbFl0o5S/Tbgqo9BNCU0Ed
09bNWaTaUK+n8GyGOiEi3rwdfQOduk/Lnr1jysS+RdJ+VofhDPOlEN03u/XSz7j99I9NiMIwHjgV
3Q0A3k5iRxwlIfRb8mrwb4Ixu+xFlz5MXW9848A0lEk/6qFJMF4NXiaEA49FoW3rREaVuxzs0anr
i8p3ediTKORX1EleQ1BdHuYHW+eliGU4FtcNDNsiCdwlfOr6fnwRICx3PJwUuQBjaE5MvE9f2ijX
QYLI3GjiifTMJ7zn9cOyTGZ30mKYzP8NolHtnNpy2kTj5JzGa1cWD8CHokpM+ltW3CCs/zJEYB37
hZxKb6eXlAFSVl76iR8T8Lr05MdlNhV5Irw+2EP88ynJPSN4p4wF1zivKMPYsQZ1WzkdBl0kawaM
yiHfzNtFxCsYmiDvYgc66kU02Wl/lmJHPh6YUdGNn7khKWHzQm/ctVqZxYNv01QUmN8FMdDY9EAp
tMqYNzgV1E+WcxG2/vLOqQszmQoHYe5kLu55v0YWY9bKw+l8sKcOZStHIJVgrJrVMR9wIiyOwPQL
w/PFXeqrudmVTeURqDKa7n2ap/Wdn/eDzytsLbK8fGWdeoD+t23ko/wJaJRQXmFd0+8Hl6wBI1IN
BDgtLldMUB9617bWgx90Xn/eEDfXw9Qx0IXIiaU0EWOZX27xLYwNd/LnQ8tsGw/rrNrmZNRF1wBm
NWFzWnZyhDYiajifczt8qkDxhySnq3gSppnLgts1+LnXw+Rdhloiya7s3ro2YTn5yVQX+srqBzy9
aoIPT4iyZBVtSNQT52QiZ4qgkXyyTjx/ZM3sUYo8yLKovua2MWUnngjn7KDGohEnFeZVnIOoa50T
4U0RNWqXszQVmeg+c4EZ2DKnPEF+Gln3JGCUdKSlQSUgqcQamKvGUib4sdsf15q80BOpx8A8JeDV
zmOPt1jyYgQamzmqZy92dBq2MdpG9akOhYlVQWEijmkCd/1ERDUpZ2ut7LvQLqszR9Pwj8XUt3Ps
OCjw90WQieE0ZTE2d3amAwNHtTa4z3AA9+OIPetKMumC8yDoDBOPcLeqYrtoqpdKaIlRFy5Bj3S8
5UWLf2sK18qSwJhdQB2+rN1ym0arMRIH09Ss4TL15jgoCqTTheE2fTLgSX1WzakXt5wGTnQfmMma
qUtkR8PtyNtnL6KWK2KbwK/h4HXdyCPA8YHcr2zLqKQprG9dMWdFDNsrexw8o9aJJ0cI8LSkinNT
e91zC8TGAc7TXhEXrkmFTR1sdLuqaKiC02XprTjr/FbsliUwLnWNvSegipc/Oq7yr9aln8QJC6Uz
7zrDZj/LrcKIg6ggJFHXbs962RfzraeL4bFu06pNnDYQC2upVyKWmqwu3a3wNMq4nSZv3DFhqmif
1aN6Wmk/nGApvYTnUy7K016ydeyKgCL1qfRKf92Lcsqss7wx8s+BObrdrptGSyc0psRp6xd6r2bR
HgbRob1ynbK3kmbp6kueZcE5TLRDm4jVyLrExqvueq2Qm35xlxmAVZfKf+ik57zkkY/C1R+qydxX
KsQTvuHD6riw2K5jM5QsD6r1h5tSyv5F9Wx0J5gJwthyhnThcMeyO7xkkw7ZlUxw2SY1l4+WM9cv
42rZVAe9XNyHcjSmr0o+59XBKur1mSDm8HGu1oaKrgP9nVMFO8OGRhDGxhj4/Y735tH+JBjyrteh
+qp0NX5s8bSu4h7N7gcxB+Mz5xPKu863uile7IHyzsUlsLrfypO7XC9GfjJWORaQEelXYwyjHz2G
9JSeEkww5jxZ5xWNjRmJ8UFKO/jYhZ76VIZi0NdI/JuvKH9LPwkHK5BxnRryOpgH8c1Tjf3JdtxO
Jpmbpt9Y2NiaB9sFdiFFtc5ifk/zTruN9b406+B+7BcTIkxt4MhO57/qd7OgBNsxG6vojCrKn/dl
a81n/spwgkW7jZ4SmQBuIzmK0TBTwR3pWWUVz3mXo57EJOvObCsn202Gah67tPReSvR4FNHFGL03
PDt3UPF79cuQRsZNI5fmqpiseS9Gq1z2jSXrLbxA6Ke6bvuvS6+QZNVp2q0PE4o0hoSY8/t2iija
g6y0AgILEQrGY4qhIJ+hXBAEN235ngdWjucjzigf8tYQFYKG1uiu115axm40ASh3Aet9F4NbsSEV
pfCCk86ywC3xVci8XZUpW3BQGerixpz8pX0/CBaNZJCOu+7K2YTqyEqg7jASl13SRMGi4pqhet1I
ad4hSfdJljAnljcqr2aJO5DQOrZyMlLjUBfREpcRxn8xTTgvO7UjYt2Ie5uliGnodnpfqjD7QGBs
9NzSY4I1F8z5Giu4b/dl75OCo3zT+FyTQLJSSVf5u8lmF42FAImapZuusZ3DkonnNmvb2Eh5nUzH
JmvOPWXNOTkRo3NdY5Brnwy+Ft9m1WhO1naZ7qJirgMkXvN29igcSyWkRHQ6kXhqGucT+VMCU4Yw
fyiCanRZ/xZj/kCC7zKeRuGqln3NKZA4RNPvaUiTMco2E9mGB4Lp6+7gp6toTnv4/Je2VGrZlU4B
XLxWUXlIhd0OGMk53rctZZlSdGpC76zV7fwM0TLozmvXyWQ8GEEKNGNndVIiM/jkOC0zqVQBG0kr
9Tzc2GT21qeZ1FWUyMkT5c6a1/lD4yj9lEJBzJJSj/mQ2JPqnkQkZJbAUAy+NsVK7KlumtWPw4r3
lwhirL3YNZT8qEyaY1Cl6vCpajV2e2hJwZvq2ssusV3vjb2pfKvYO0OXE+zGzuzEM7TwbFf5hZnt
jDUbeTyr2Pz5snKtT0a7RrFgB2MhyCXByuPEDyrsKCZfg7pmRetM1/hGNNPtOAT+eyPAOiaxJsWq
bZoiOB2Vo4fYTENQK7xjMaxDH7LAFwUHS7xs7M3Tfqgc+7EiLERfG8PQhQk2Rc1VvmR9exaVS35d
Uyf4sS4bt4k5h6pHbHfUrbSIII/ntfWKJDIoRhNmNnK11bN1mjQcM1oKFhrJcdgvBVV7UZX3OC5V
TqzHJiIUc9DDFPsYLTf0IKJhOlG87vBERCRdJGGWj/mF3TjRckFlRJJC0FnhWdV3Jmy0Bk/VpCoC
eV9Zpf7WlKyIu6lc+ncTHaK7WpfU/EXG8fCiSIeKtQNVARFdXavyS6Mz5ByHi+xG8iHrEldsMTPj
5nxqZYz7jvuEFHzId6XvdbfzTMbIqUEZcFKWdBD37Wimn5eSJ72TlHZlEqrevOt0T9HoTGZb7Ec9
GnJ7NIG+A39uo50qtRricI16Jy4ahwenHDvrqCfNVlPDzAwkMB7a4JDfPOuiFCw85/koVUsFknUf
A8NU4qxEuPMYmrgM7NY1k+uujhoCuatpweeQCkqdKA36iXFwSrimWoL5pcar4HwYPQ6v40pmVow2
DPMds+vrlOUqrMcYaXt2NaDZvA3zzr+zjZAl2+qz2twvYZ/a8ehTPQOjFmUAUCLyiGvpskuiPIxA
BNbJ/BqOEns1u5vVc1/QdzpFIZYe2nmN0p3fDM1XPTjS3P3Dyce2Iz5sOpTbgbgtbYrH3phNL/lH
53Nk72sa8cDzASW7mpyHoAN5yjxM1RKcZInXwk4hymNA6MzlvTnVPfccveVf+SPohmEnnFCs/3HV
QgTzGinyyZMeQ7sCkMpo4rJysBf4bThAEvPe8rb6Efyit4jWGGgPidIPTT8N02Syim45iHZkb9Zu
dJNPefX8qxAbeBet9BB2NWDqcV/MEuPSOkszH+ToXuGn6VNfDCDGv4zkBQGEOvyOfVT5QKSvH1yx
aGPsLHM6mGhKYQAjfWrM5S2r/R97HgQWE6yIho5+KVPo9VXYRYY8wwyeRChdXNVFXt/KOqrOrdRz
Dn0bOm+YNPxN03tj/EOI3QwUMFk7QkZX0Tur52XTYXJJ+vNYmWo5sl878wcDA5Q4bHo36TFyjr2V
40hd3BU+5wL5qymIHuIhZ9PvOVv3Corf6w8u1UiNktkKA6JiOp06cpsanA5++SVyFRxz4Crzia1j
c4XSRliTOZM6INREVy2DgYKHBJmfj8gf5hiOmTSt4OKbG4vhmLwK0leJNhvxGk+n8aqoiJEBX/ZO
OCBUyc8v9cMUI9kaRim9oc2eE9z+9WNTs+qydazqQ6+CIZF5I26HWUxvTLEN9H/dtEJRA1kKJzww
ZkwSXl+Fm3frgffCy6no64wUr37xdU5HEETjEcUZ/O63SOU/PES8vcxwU8uhGgISPppvlSbvUZke
r6opysSqC2MXwIdL8On/ZWkeWgPGBcUVU4AS7egh2uvgramnloNLWk0sOHydrFh0vzEqfnhV36+C
1AOBBg3t44ymqqibSbs9PYjOWPecCNZ4tdpf9vXarsJ/W7g6a+8xjymrgymwVLPQSpn92AOXOwhF
xuM6GH96P//X1/l/ZS/t7b8HwPCv/+bvX9tukaTzqqO//utKfCVxr/2m/nv7sf982+sf+tfN+CKV
li+/XT11w28H3Tw/KdE2xz/z6ldwpT/vZPeknl79ZU9Or1ru9Itc3r2gClLfL8c9b9/5f/vF316+
/5aHpXv55+9f0T+q7bdl3Nbvf37p7Pmfv2+sg//666//82vXTzU/dniS7ctvZ0P11DwPxz/28jSo
f/5u+H8wL7HaAD6HfMur+f236eX7V4I/2BjZhjcXUkb41qpvWk7r//zdt/9AVYViiGgTm27kxqce
Wv39SxZfIpUZ+j1GTKg8o9//z+29emP/8wZ/a3R924pGDf/8/ThJDx7VRu0gMGCbaWTpbbPwLyIF
8j5zy9WNmxDOPNwNFDhnrswe0lDBYRmX9CySYtjbel1plhjeiR0W4rpIK/tcFGVzsOS0Czs/B6fC
sHcV+XU4BerSNFR5N1vB7V8e7p93/9e7/e4m/pd16Pvd8lwCJPTohKAgvr7bKewI+TMaJ5lTa/iQ
NhUH4a6V4UPnQDiOW7fzs7iIzmy7Y+uYXN2/o9Ks51iheDpTQmAsTwlXH4rcCU8dj4odGIZKNIp0
AaAlVg0ithgv5Vyoa7Ov1XXRB9DmCInOY5sAg7vctw0szlfvvgPLlAnQtbPGqHu9PjHs9HnIMPeI
wzl6oUyc0cAARsU2cP2tZadmIqoAwLDBW/RzVNbtW0yk7wnFr5+QB38NZibL5uavfUSaUROsFa+m
c5u1QRzpaLjMy3a8HK0NXcwnM8fMQQRgEeHknInMrs14AE5913VBWydZI+AF8g37Crcja9/4nX0n
+iaqY8PzakyVnLc6s9+5fEd37G2BVJstCN3LY8NftDNDOMDHRG+WGfeqSaszE3fmr6qCORyDyOXI
sbr0vfAyDwtYJ81O6Yh/c9NWOQldTUsm2AheQRZC70KDEOR0cszlg9k76kMKg3GL/C4nzHTSIX83
dsN8N49az4lcFwsHrHGBkxtEQJ+TMxefV9KiSFdMK2OvKKPD2FOTBVCCdv9Zw5of0Wy4HiAV5/NE
L3jw7YZ5JqF3UmqfGhyWkgDYeKaLkz8EzZR+0g4xm6Of1++UCLonzZ6GPdta4Mwfdfq0mbN8Tmiq
GY+5reXpYoXD81B1RqzmKufm21ouu3H1I/T2gXE7RUF3gyUTojgEjOLu51PsO6vq+HWEEexl/tkm
2tFWb/S1lCkZFslE8/dEYtHacE7jkTj43kNKyaRf7mmA5LHR+CHIVRYdAq3dd8XkVF5iGDA0BjMZ
XTneonkK3H2IHcxDP2YzlUPo9Dc0GukG+ECAGNBOWXEVLR1Gl/2aynwPRLtc6bQ9JUBATrHsBC/J
dNOR3rHOkskaL5d0KPOEGC+XHzKQiNHnq/Z5XrJKN4b+gBfVqg5lSSJQO2T5FWZYGLFC9y7u1cYz
i+cUdyrHLNIyHsaspS2dLcuQuJOxXAakb1id2xWo+5Z27+QOyl7AjqQc7PrCyOrhigBcjywZVJbX
K8e7nRqn/Bw8GWqqmFVVEqjj9pc5XQKQXV84t8L2b4whnHd4fer8tC/vbN2bdRytOTo5pDkNybIf
/aX2hoPfevm9DGdJs0YYF3TsdZ1YXndTkBHy6PfVfOnWTvXOXnFXe6OWPKryWF3hFWLLhpifoxRs
hdera2WvJe4uCjeeisElFmlelhwir3sKw5N1cvxd6FXDl5ZO9FunkKPa6N+XZo+Esoazmn1MvaUz
G6b1VGBXhunX3jO6+bHAJ/xCevbFEI7VmavIfPAQKTPxclqwNA1sofMrUuFd0kkZKtNgNm/wKo51
jdttYZRMHvEmlUCEv932X3ZHa3bpWFSLlUSYUu5z3LhOim6QcSoCHa/FtB6czvFhLUnAMWxeNyPa
6n3Wpggf88GJfWc0T7RMHVo6jnkOHcJPcMTKLiezQitaNc5XyoM+6Qf6MT+fyN/FUEcTmeRDCgtq
Bdw/jolmi3ZriTeulRCdWVz6TbHM+9Syl+Y0La37JqXWS4pCRp9M0tsUhvv4u3Xdt7wuwEVKD5w7
DiYdwLdGRMKfdW3euKXVFxslMtsXrS2uMU/rz0Gs7Xw30YUeEHROpBtZlt7jujxcb8kgu9RdSN3j
OX6sPDTkQJDWJkFLmS6d2V20clmebSwCozif1+likMZNkU43qy+NKYGUKh5s5dP+NMtI3tTM68cJ
A84iEUU3X+m1YqOv9XzhFG76zquq+bqGxHlZmgs5bdIHFc2sC8OnNxsbUxRecMR3i4QKQcAsKNZT
WbJSuc6wfKIvk99X8Bg/1cIiqUjY+Tgmhr8679yS7k0gvfmsWhf/EsTqfe/X6ilYqmhnwXDbpd/3
jXHZzCR//ib/bk+HVsxyjCh6q36Ojiew4ZsSZ04rcRDDP9jack+rhpx22VTjftjOfR65bsnMNnrR
g+IeLDM3aXev/YnQuj1Utfm0KKs45D0uv7J2xU5WxNh13fKWBPW74czRqAMmYbve7OdJdLBfz5gB
mNfRucn2Mdblx753wguMb4H2Xbi1hU8ylRk5J7jSY7iPBCKRff/YQwo6j8KpOLFX5MMVOdaJMujV
N3gznSk99herFcYNzgAHK8xdBJOrtxuCyNgNqyXf0YEx9pGMvcdybItrVfvonTkrnkqjfyt27tgo
FicLTtmbOxXXBjE5ljobQtAq7YkmwNLJvm1BbpMWffdHe1bRJdwjiNHtho+7OwdcMprF3vdHbl57
Zpxp/9lkW3trrh+bfn6/qS118nt2HM2Noyq+C+u0Mf3aSqzGLW6BnUey46ROrGA8K0OLLpBsoliF
n3yTndJyz2c9RYefD9Oj8/p2D5xrEXvhdMVyc8zWFaJQM5whM+m66asnXP90jEbrUNvZ+say/F18
+WqQcSk0tJuRFkcqDi6vB9k8wBYCbrcSyLHV7VgH0Qc+GPV3EDCGyAr+LNaNIKMaUO7BbobPbeBk
HyAhZnKXzvYQj55nXNAyFJA8osr6Urb6NFpVRi+hckcfioSp4rWuVgzQHNDvdnTK4qRmzbyCltpA
EBhc6LdLBOehbOVTg3MFyLIp+vMgi+ZwD7ntDZ2GdwQNbg8Y8HKzRN60Bv5xah+HuNEUTQ9hhKpn
18xLnaDSai4n0p7f68V1iQMNpneyrcKztcgKBenHvWlHl2S/ATJUnXiFvKoBA70dLI3lHhWyoG24
WMYXTJeHe8voyB+T7UMtG0iSVTe2XrwQtvvUu2v4YTNuOIxGhvLHqkqKbW/U8WSlobUvJt+No17o
nWt1UVLkeA859do90zA2njGIF490LMJP1VSGF45hB18mBVch7rACuSQYA/DeaLV/EWivxT0+L8+s
VVUbpzjQbmyHjzCEq0/dbDXVPmrfc0obrZMux+LCtQquZKZ7Lx9s8e8h/f8C4OhemnslX14UCMf/
D7AGlcxPYA0G7NeXV3gG3/9vPCP6A2AJxAIjdYJTWKyZfH/iGd4f+ClTvAchCz8+0Y7zH0DDs/7A
RBNbEhq3iBBRkvwH0HABNBBJ4pWGNR4JpwDrvwBoHE8S9HUILhEl4rywmdkcLQ0l3mHk6DVmDA1q
Lk9nmMwf3NKLzhtZD5cl5qfmG9vzD1fEFQ2cfhPu+qx/0RFwjbqyU7gw0qtqZJM4uRfQiYJqYibt
LGV38GyxvnFI+2ET2k7L+A55G8bHv8d2AhAJRJuapY5nf605nI4LJNBhTgsnhrq5xdp18OyBuIt9
Jarsk3Zb+LwLnM3ZkdWXqbPHNskcZ/4YKYd0678Mlr+BaY7I1gAP6OcgW7NSgeZDcH+9PDvMZEiK
jmRlXFbW2mbwl126Qjb0LDgJ8VpNpBZ77aJ3P7/wMa2ewYO5PwIzZLcARMExo1xoPyhyaRAlNnoG
CRQYkp5klQPRoWtzbZ4JWsFDLHy8jHUG9/eCJYvym7ATDrwk8tE6WuiSVu88CxbqGxX59wTXv25b
3B26LYQfxJKAMh3bDbmcJmqYom3cpQTXxQZGhrfShfLbQmCDCNPX9LUNaYTNzvPl4p/YQd5+azfT
tQSyyvBZe0rQASYx+yofRGbsFt+gTfnGQ2Qe84L+50YDqP94pXIIA2LETOuH/gXsNT+aPR5G4aWE
tmap3PNpiouyrMzTwJTPbQX5AsW8/JBnk/ulbwqoCS574I0Mm+pyKTLv0Vc5GSRWMw53xhwgW1mq
0o51KHv/DDTA++QIo893ncitZUcb13rSMlo4iExjldCdL3MizqIq38HGUOvttETVfOdGwvqypq3v
nnZ2qtMq7jShJ7egKZiqG1HrOHdFVK/23pEYWKMkb0P47LbIW+h/KpPzSEghp4fb3J/EfJIFTVPE
aVa6ww7FT0j7elR+oO6p9TuLFzWHXwJDmxX2Rz2uNboy1GFcvLo5USPB4rBxjYAATyvo4DAVjDlj
Jf/7TOpusG+WsUmXsxUleopgRUGFqzhCFIkf0EUHx57mpyzIfVjcTcRk8KnMxOUCcWSKnbUskZWZ
/Ma124qRcaOcxSkCqDtk0PAqVAklswgGceWugSuvGhyfzNg2Z/40oIZkiVH62QQQWJZlbEqXR6na
Ne1P+mgmebddbTgB9SiK+WQxTPNL5nspmJINM22XebD3qqpDcupNWX/epZnlHhQEsephHNRwEQ6T
A9BW5sVygygJPh9lb/WByLoBxn4Whc/VsgZT7EmHqCtLQ/iF9xx8MRc5VLAVihDDJbeab31XsU6v
qQkZFfN/DsUGFF6obgNLWteGNOBljnkpTdf0CpK6e/AXMBM87UfH3RteE+6GNlqTVU9q3M9Lps9c
WHaMQRsS9QRDdo1TrInu1tAJnwU4zRaQ4cdyHaB+DLVl3QGKKGIGinKisim8aH7Q7thmFHltHh1w
SrWSLGr6Wy+bQSR7WzUf0ak442nq5P5953XtfOYZI+1TKObTHfbgYolHaC5WbMlIePtGju1ZD2ny
xCiVdQ6SBs3LAJYm9rt8WpVr2F87P5WHwSyLZ4zAvZ7szJKlSmJvYu09DSVZ1I2+WFb/YurU+mzR
H4PQoYYTR5AM6bV2cWX+b+bOa0luJNuyPzRogxavUIFQGRkpSb7AUkJr4QC+flZUtY1V0Wy6br/d
FxqryGQIAO7Hz1l77z6Xn1DzVpuH4x/o1QyaG42i1+7G2Kj2CWjNq9EDVOD8itwgUyq/WXRawsPY
hAZ9rNFdFxVXiNJOggSxArwguX+hU9AVIH1W597VW1R/SzXSAOT4zDouBuVjS2z4LcSZ6qtSp7RS
laIWmtfMeR/1hjFNbsw+wbnU+jLHJH+Sct357qQOYGfk5x1vGMrqqWlvQiOmW9lB6Rcccgrb8vVa
o3uwDe1jDo4LbTjW+WvRyIWfwZkngehUi2WGyw1YuhaJHMiJY7jVMLB+bWLdDtY6GY/6lhvv2bLW
l35RF8/supjjWG1hazw2p6YxTcltZaM5InNhVWk6Wjcefr35GJp5bfQh7cY2hE+Vvhrb6c+dtYCc
Ene6eHUTpwehrxB+djMV382wZd5GGnDurak0O24h6P4vfWI7u8VqOLlm/fYgFzSmldzWj0VyO7zn
g5Se11GanGPZcXZR5hIxxDSStTioch+0VOgOxAE7lyxvl8KRYCDbcRQ/Ws3iZo3NRDurA/nhA5qY
exKJs11eFAhXpHgcgtkAPaYlMPp8M1pkDTbSVRqZL52DXNnLVkgwDMClLXR6dVbofahNOHW5HeVp
Agk0EWB8WKdu3cldaYynJin1vQYAsUMggt8cGVgQ3mU9PbLzl+82fc9zrvRzWFVLHF9HBQGQz5y3
R+Cxqd0DpJvTR9I2TVeA41QGeInNozE7dnGcxzoN5nXZ7qWapirRQRkcglyylqUDPf5p2H5pyaBP
N+8uM9wc67b7JI1uXwu65dK14k5v9xmKKydiQ5bi/cyjUPliWNKw447l2S70u8FSCzp7pghmVRZ+
bqaSpxYo7qTBGA5LadzPNg5Xmv3UxLZ6KuaVoEhp3KmFuuss5YPj4UMrO1+D0j4ojROYhfq+Jsml
30Sob9l9Jo3Izfuhu+jaDdyFA5igxBPW1FR5LFvzPHJihBieXWMpxWGpMHg0Cq3yOqvWXD2mUabw
ND/HwlnCjjEjnWInj2biCn3mjdqenc7ypSTLv+IWkRa+kN2Oe9AKClOM77PeLceZl0CDwB0e9Dbf
o04L/qWBAKdxLUtRum7LEMo9JnuuoY11duiNdSKfrXTa40ToXeH2cNpe36gT5m3F9JajWlSWWs7O
ZlVMwmfCLIdWJvpycPlC4+RNMpYJv4jYlh7bLElC1uc02We5iZ93qVWlEaECke2zsMlKChxObk+N
zKKq5q3CN1xUqKK6KX4Afd58PdGwy+UmbFGMKHFyINkIgdoyGqe5i7fQGrNl2FFqCM/pFyP1tEws
d4XIHfA8ZxL9SVvbG2crby1DBzmffaebyZtGoTtHit0b9Lc7yndErei3m4bukbcu1iq78rhtDznm
NDzCkqEpnp5Wxs9uslInUKsUXLmTN+QEZaLOoUUd9cwz251y7G+FV0s2lh79XIPbr1VL3HRuhLkm
rXUw4wXzCUOM8i62rWDt6TQhiVgN3e2aLH9C7yDTrRHVoOMSVpmoJoSkXy0piyEDneKbeCnpuSOA
E1q2zOo9yFCSBJsO71dYtAPha9XnhVHHjxRwYzp0DX0KpOmZ3jAE1WJ2jnlFZyk3XYQJHnFjc+L4
ddb1DJaqOo3YTcqLLTnLz0mt2gd07/1hrWT7OvPHjKGU19nOh4NV6Oq50crkRV0FRG+KoOsX8mrj
iBDSiZK4VL7zQbOek6kfSIOPpw++WePnqMTykQvHHcPHi3sfJ0pa0Flp9K9mh3DFJS5HC1ZpKn2y
TN4XtVmCjbMcitipjQa1wCGraKuFCRoukkGpS5qIpqRUfrVYBLh2XzgHpWus1kWKNBwKodV1WOAh
w3Pf1B7KxYXrvSwHsxpm1A6i8EXbzEEs2uwV5l9BZGTi7VglUPxWu3AlJ0eDD5GMieJKKcRpNrVj
luTzoYppMsebyS+ysN5Xeco9u+Vxm+JpD6yY7HR7Q8jM2iXuGpQ/Yi2bh6k0xOatiTbvxbIkAepC
+14Yo/JUpEZ9rEalu1stdBtICHRaUWXthIVoalr4N9JRXvbSOhe/OJqm3uCI5eqwa+wI6ZPiwKr0
7ZJqBHDLbc6MzNA4EXFm7D5rVY9PlTLjTtBLwzMUkxLl+MoeKmdMz6pokvtOLo5JPlysLa5P7Yrf
hM8B4JBY0r7O++KHicL0zUD89DxR7OzK0rzKGAhTxK23kPFhp0ty59rWXJ76yRi8VkZClyqmGhKG
O503qbJ8A8aLDa0UYVNWRlj2zhjkMmBp0VXtkyY4o0O64RyGgMJT7TSF7i6UHVE4J6tslcBJxukO
XWXtCbMCpbVwsxk7275Ra8NFK4p4L1DysdaK9bgSbnFo0bA8UXIpfk+61JGJHSNBh8vNde/6HP+b
1PLXXldfgIPLna2121HAnzGyM95B/CvqEORlwqnmABvCeUesyVenI0QNJ2jmIIv1+NhJW+6m6eCg
VlrVC3lvzZOSDvW5ojmL007CXH1JNappuHF3mwpBEmw6HteWsdACaBwVlmT4LYqrY6XXw1O6Fd+O
YBxcCafAzWlx0EGqCWOmjIFpNol41yY58SfyKFHup7UDkYqyNK0+1xjlDLV3fdTNDdJWHQvA3E77
VaAHJqyMCQ6V+ICAwiBesIQ933Bb8FIt7xESUHnEGyf12cy5xNjLD3qxXdF9qE+YHufR0gG3laJL
KUHIeTmjt9locfebN+Qd94HW56HMuvvhUBl+WQxgIaMV9pk4VvfVEEtnepxEWAy6/ezoMWencSzF
USrh/9O5fMFkmzXXQL4bl3XmzY7avyr4ZUq4TBzGxrFnhvUmRysFxhzdrEz8OmT7Sepn/IumUQ6y
btlOMVKUkNyrR64JXgU4tNwUP0M4OeIFzWiNKncp98sq3w9IpQNNYpNWGtipsrJ26ZrVgZaNVet1
LbfIbDarD1nL8lKtc1gjfvSKgmMMAKr8lGWZRgJSQzI79QUHOkZ7pSlXYTWJB21sjZW9wElf5Uy6
L5MMeb1qf2Ehph642kpgs7XsnSzbQQSsQd+Nd2u5iCNrAUc3IVWP1GtbVOhj6aWqyl66ZCd1MtbV
rQknQhTqWFPgdOW6m6WmREHD9p7weEe0vuKQ4vgnXFi6I6ZMe61yyzkjsKayalIQsXqbQiZ9rCOF
g4zSflThXD1Im55WPgInRSmb0FTXSOIBcmvcak9LYeefdVkSqY7mFBVMsix7WwAJrFt9X+YMCyFk
C+sRTRK5LqMFYomemaLGSOPI2LYfYB1bOOjaxGHMmFaXDawKuhnbFYRY5rS3F3PR3WqagHMKZJOP
xFvdhLAWpya944iAYJniQy7r93hsXstlsT+7dcyP/GB1sQaGS/u4m4yznrRIitK+138kU6MfzLmZ
70iZXt8KSenv4Q0WxpZi7SIi6d70VjZHz7T79jwDb72Vutzeo2DIDx2K+HMPtX+v437iyQ3HC6Fk
8pUDpXGI7aImsGtqD5qitxVuL6myBzyYDlJtC7Iu++XaEJl112UO/1ndlMKTpD2O1QLRseriV6/P
ynslxsoHnpr6nVELEupRQK+RU9SF5hLa5OwN0xr4hZPAoHUi6Cjrnltrkz8Z8m6BM9nrp8YdvhOG
DQ9tNUKhm66UR+ZDTAmlqd2h4KcEceIC+JtmqjISEW2BnUvLknVuP1TaMw56YgrixqDo3EbntdlK
JfOsSja+kPNNIzxN112HtsxftI1X8vN2nq4x2Mth6S0aoUWBLLhbnIixpfajwTH5kNTGJ3Kk+qCv
wB8S/PMTZftjORvZqcs50TIr366CEddralLKpu0yRbIsp++FbhdfbduyvqkmZVY/7ppSHtA4bc5p
JJXQW8eifbLnzr7KVl8HOTcNVk+y7Isc3dbS5hjOT6OKQXMiPaiivi4rlme6MV2nRlU+yuFmQlI1
4lzM4qciO1BhqSKPMpmTUvsOFMsQnxWp95qiSUaMEiSGpwgr4qiapPbH0hudL5pCOiZmXjB1SRV0
jXJyrpTB8k0yOlEC57l50OpFIIupKho5VLF6GNvIyTcSDxPP0XQ7Gtd+jR/aci2KaNacEWqzX5Zd
iyvoF7w5mnxF5GfShR8r0jibj3Rc9Jkpo2rUyhXyc17p6gz1Zb5JnwNh3MaU+IIrB2XqO6pzjJnt
APcZgf5cKZb0paP7RBaF2crvitOaa0jk9fTLofAqwrnvnF08ThJ3obWpRxJP9Otc9LSX7LWid8bE
SXJwzWjJk05cFPxFFmm9laQhHTyqYxAl0z4aHXEXntoXqx0h6XDGfb3RcDnhKUUrrZHiWUWRYai5
DzYg+floc8pSRJns2PkIaULzNt2znNbFW4d1I23uwsxy93bTGj/ELbkdo+25NL/pwKE75n3MI8gQ
00gWT7T7+hSHWkXJjXdb3yoXHUtGjYVlHnK8hZfic4YHfFI5EMCBlNMDc/glPlq6KF/Gqi9fOD11
JaVdpf/a+sKcdhm6rO1OnuEfUBW3aWAYQr+beMo4nueqgZnekmYY1nFqPSfNugz7il7iSuciHu57
NY7rg6VOY+c2tZr5yG+rUw3utaKTTW/lZlMu9a6204xSc06uqREjsmRJKHJuLWT0cPFt+Q2wyDDz
ZjFkPDOMH8tdk/Ws6amilmWQqC2dQ3ycR4TeQojYHSVda+4UecEMoLB6kzY8jcki0uAYwOxUlb9f
bxvXdUB6I7vb0C338zbzeJuJqc8PaYa172UZBv46WVtp7RW08p7iltszVGZ53dxWDKIPim1EObcl
qT57VtzTxkvnnmKiXiXS/CTFvGU53bojuSotZzMfrM1LFGt6ZeAhIjTmpfFgNhIgQGxIWFgbMfQZ
h0TOzEat2WeqchyhEwYQnjYtVeo3GaMnDx7AgK+k+sSFKymw+GB2iLCeuD5oiFLkdNFnhxABqOti
w1ZnGbPWG6nAfKfJhHXdtIzJOdxXZu41NOM0NVpNoNAhtaLe6g6Zo4nRsWfmozywrNDud9lblicS
Liyq5M3UmabOKxvIjBLa3G/Qf6OPqwhrBjLfz1TvFUy/OHD/JFw+vR8Qf32OVjm9mKpw6IG3w0Uf
ZGVw1caCwDK2JUZTVS1iN2lYXESGCfa6T0tzsfdN39OnTdEmCQxQjOE0dCW2YpRV96RZr4aHFK18
0ajfX/Gl3/Ctt5zKa7vW0dhQG+PZkFcZXbKzgDJRLFtvWwcTgNVTwy691CQ8EB41V68ZSCYFfTVY
2TcTfVr2SmpNRcRwmZKf/nNdhbRhBueUsN/usB3DJyGDniOEmPXuDa8NgEdNim3u+NXIgmmxuPu0
QhWHftmyH+rW9E92oo13pO4kzO9Lbhn4NMv2R+rHJBpHYyuO21rIKPHaJLP9Rkuq0id+nEc533CD
3lWLTGElSYp6b3RWpR3XssZkZjQNtdxLalZPnjR3Fht3fIsFsejGr16qVM5xYdatXuxVYmEbiwF/
DwyLDxPmN9VBNqkSA85q3Nwip973TWOSf2XGrezM5Eo86mMKjpw2E0+FzMGdZ26qJPzJZpZ6gjIo
KdaYr7JBW8bdMmZmMKTmQLkaL30VbRAjd4M9OuoF1ltWaUgolFbtalYlOIPOR+h5KmfPxDUUueQf
97uMgvALUxUMS3AMre8IM1I1v52ZctoDigJvYYj/azCENrgY/CiNGw9j+Ug/137LurH4tapdukCy
aeWLStHZ8rAW2ssm0wtAML3INNetCt57XOaLzeOXcySwlleF/ADhDw7Nlb2ciZqD9SDxDq1KLcwg
bcrRwFshzitXRcp7p/e18R5jKLSvxo4HdEpGLl2qLHK6s4TRlm42U3bzik4l+Zoe13S6V63FVLOh
es07qToxw0TV7oBs3elOx0ebSlneibGXmG/GkokCWMN3JutaiUTGmfiVvayqCC5rheCAnWxsJTtG
nzJdmetZL4NG4KDpVTN8eFDycYTLwlVawVSp3aV2HNY8NmH8qknxikMOOFV9mnIhTthl2JwTrdHa
fph61XyslmUMPtu4uh4NzkfLdSCWmfIUdW7nrcOGk0tvE/AkRsSZHuk6zDlWKbfnhz+mWGulVNVe
3jJdQ/mdKu/NIJy7Obf7NRwW1QYxZo9kauu0yWORz6oa3RbPwORhs1yk685Loa/koVaFPT44GX2T
vd2LugkyJ/kaHDXztCahpmsy3dmnM+0idxvt8cUw4m3x+6mHW2+KyqDP3bHVuQi9xCnuVKcN26F2
doZk0+Qf6fLX0QxcsexSs0waN6nrEyBhHR+J36zMzwmblPU+d8YuuevNkYfXqJYNEcAydzfLE4aN
xwETpC1qMJ/tb+dnfHUNZJSb32G3MXCBqv67b/D2YHwmFS+t1sm45C+FGv9UN0T4jqsucOHaoPTj
m5zJxfaiYjjJIUARFkYbRDpYgU2PonvU4xzbn1QpglYZHewZGogxnw5Q5tfmQN9njjv2DIYoWboH
Rc04XgpCpEavstgp3vUtzTbiV0VfTfd05fPhWnWZCnOC6DXAokhbQhmu2MA2Cx+LyyRJJdVckvn2
LB+LWlEfpqQuwp7W4KtVFttHksnx2cDnieOvYRyR2WyvuoFHaNwMw4OVbMDOq224RmIyzRlNOyoo
ly6dSkqziuKw9et4s04Uc7yS2sqTz1TWesQgdPwo8F7g9nEyayenaXfPHLv8Akedv4ctWTKeqhXH
i3LuHqAlc+copso+mm1n9r5UCIFLIDiuJ5J4fbXkJYuGvAV7d8h0KNLN+rXoTvxzIPTnWaL09a2R
W8Eq0s7PpcT4qrLKBvvRLPU8r/m4t+ZavqSo/KwohV1QDyLGF9Utm7YnIiIfIxYDzFZMvW9dWiXN
e5u2Jgv4JKQlXHG/Yx/q0jfSUfJIKhc6ALZwjqamLwcDesMzFck5rIDVboLl6l3qtGpgruNoQ8/f
BMb6YugSg5BY2VVluj2mmWTKzLFqLD0TdDdnUruWqKRD+KYis4SOI5GWJ6hFWZaWFJVWOkwfQnPw
JUHZpzD0nvPTCGSlegVtlI6xdAZHl3DSDWenc4qgsar0stFvTYBZB0arRrLigqO0c+KqXVw9bvi/
fTPLZrFTZk5saSXLuUdLudVQ/aaqhxYcITn6Ej2grq0PqPI1om+KDB+gcmq4rNjM5PPN99QRpZvb
9vTT3JTSn7qpP6mIpfdKUzIcU+JX1EQ1e48RSzgvKU1jBDDK/esqlG87Iyq+neZnjAlXtsKmwFF5
6k7MT9fLgmh/8SS9zx6aUeBx2ttT49L1zL0+HozDuABJEHEzPaWrbr/hPdiciHsw7mmmcuNvoqtD
2UAEvRgd94aTZFjoxHAvHm/NSaiv1HhfQg9qXozzSGiZeLz4TiV36XulDdKBwZtnzz0GHmSq9bt0
E8MIHyHBk4GFmq7gdIzfgfEoE4p2giSBF7tlLbmsp3p0czJgWs1B/16fkOtjMCOa80aSz54DcvnC
xKG66dQx6pHqlDl9bGcauL/jHPN6an5h/sEuJta0eRatbd1lJLb/dNpODaAd8V6hQf+KD5Kgozuy
pWb4LOCaWRBMGE6oZpklV+URv5vibq1VMwkTsrLxAWm/JUudI6Nux9K/IULe/8G3aOVSgz5vyPMH
d9JHNeBrB4s2sp6aLYmbQ57RlEJtmXilLergP9Mdf2dzQDsIzgBptyASVHLSfhdL96yXcg05h8sF
MnnkNJpx3OJp/sCcjHkb7iiXXKhUlv/5Zf8OSf3xsqjYwIJBVKnc/mAb/wLS11O2YIeBUUBfS2hq
qnLVY7+k582SivKFVN56tv/hNRUZSO3vHMsNfsdp3WKuIyMr/g1G7gfTwayJ6fM467duZt6QMJDh
dp24EERjH6aLmJ4wu2GIq1BTA0PYecTQnxPfjOXPGKSrKb+v5YAYFOtTmcOrNSztq6GOhrQ3JTrm
WKs5eWO8M26mhm4NPf+uinLNGX6TJBgZMpGoxzVXxg/LIYIjnFCgQnI3mDZERtnU15y2huR15abd
zUo7PduccoVXjZS116Y3FTAgHNzHKCXbHo+hXKxrUIjY6nxlNBjP5RyMundn1W8EidQWrKI8dLTK
8KB9whSNCWqXj9JejtcCTZEQZBBY5rztDej8h0XLsSsqOCu8C4xmrxWx8vRgKa1CTaK49LpE13Sf
nKyNspCo+IEeHNIhvwfyNvb4XM2pvw71StiszJltwWSc1bPv2gNWPYDQFGXaK0rMrvZbo5G+KkLm
qDWWxbJ2TKyyn+RQII3GJsceAz1W1o/SXjIZ+9pl6txiXvCbyecFMKBLN9MfWzrRHDSbhSWA7pjk
ybk2dfuyGvGX7J2CxrFj9f3R2Qq2GXsTeQlB1AO8JBZRh37bOj3nMSmrd4h5AOYaUyOXHlH7hCMR
7gS0BZTCYfkGmwF/JQ/7oCtQ6yH2dNu+dVZ52f3xcPxXmOlTA99Q/U6O/k1S+z+T2u6+mps2dfj9
n/pfqK2FA/3LKnLT7v5NXHucxFs2/pVC/eMH/sRQdftf+k2wTdbVjVK7RdL+SaHq5r9wT8Bcl2cf
MpJt+v9BqJr8L8h0ni+8zC1TsW5i2OFPVa1q/8vAegAOVYdovRlj/DcQKizf31ceMG0KHIQQ7EFM
IInJ+DsCuRb0Hhhqtr4Cc1C7ydxQis4ygZ9YsjiZBnlFvdtuHufLRXj9hF+kK7XIafD/oGPngQ9l
lVcnIJS4sDQENZtZGh9UoMnMq281rAejR4xgldEq9bBiI5y7z5UkPk+FWXS+OuBNEvFKy0ef5Kvm
Saj6Mq8nJkcDHpuXQyOn28yA1FaueCUkZATaraBYVFG7OXqLcZw9TbbqlkqJOyqjAJBFGZjM06y5
1VzF6ur9iC+VhGCul88c8Cld66FMT33G+MrFFiBNKMr07L5Sra3eC9DU1IvzoZ99zin26tt1PDLC
XrOLvI1321jYd+Br0lnFJwdvbKfXsZuI1+xnskhGwk65Cgxr6D4trsE/my5O/AIvJJPGgB3LS02g
teFhtKKvD1u8mPdr0dFkpyJMpk8aZpIRlAmo/iGtb017W2lEEpZmT8jlus2x360N5FZhxTRy7BQX
nbsE61EqcxxTqNRkusV3eCdtNjrTqkHTqThRvQkFk8IJfei1Tp0J6QetjKhFWhDfj32nTYHQqvGg
JRbOiLnWtMflFmz4biYrZZKO3u67Tij/S2zscJ9Uzdar+Jb9zMzMx5jhy2nADJoiY6ED4mdzL1j/
bK0OU9zJP9KC1jl7jKX/MBJVRGUMX+mqa3tnaOubzrndhxDWc5wrqbEM/RCXfflqFSWKytIgiiEH
13ETGVVqMOVMFcl2KUdPl5UsUNblMpaOSZ0iNhO3PLmr6VSTiji7SzFkDuKI5Z9SDn5LLLF4dNAR
4EbCb1QY4j8MS/5SKuhsv9wiNOjo9GQhdkW3DTCmhw6NXgnOBObM7LPhEnUaMxOXDYKBa12bEQ2P
9ljnjXVFzKy7m92mZ5oK9fN6++bUNV3+ocL4I0/iL6Dsn++VGDwqG9WWFfU3ZZY+rlDYZTH5eOlQ
YOS5Fhf3cTbYYFNajj967phicnGxL3uA1eHXsjG6P2qtWjhE7Q6zX/RlzRmK7gK2SiIV3yZat2/o
W81rJaeOJKfQH1W0rTe4sEfrjGtjc0xVsJI6rb/NWwq3sJq7hgcxrNMKm3cxTAyLVdv5clYjv7bt
Nv6qZsfsXHWuVwI1YzB+j6ohfqkI9vxaKTqvnW6Xd5VJl9CNO60laWTgn/DKPqXTBcGV7KaqmGU3
lcqx+geC/jeB25+XHJtEfkOrCu3xb9B+riwWE3l18m92dA/onecfeE49F7ScozUpx70hJwWieSys
ObnmIRSl9VaCct9bGAztzTkbn2Mif/2inNejneJ5YdHnCldJ/afgg9tb+e2Ko1TAJ4GVndpYu6mg
/nJ3OjPumqaE+G7r1ek15WoEIm+3sKHRunOQO4YyexMXntLwn76m32r3291mIquwb9Fdpo7U6rfX
dvqU0fPA3bYY5r4uejtS8h4LLozmnmxpVu60CgOdORuqEPB+DKammb3NaUKMfDDLK5yvuEqkk072
RICDgHpYCr34Bynvb5rZ28XE0522G36ZHJIpvP/+LukWLZhXpzTY7ZztBCzMn5Ihfmynib1jW4Ed
0ULTo9nWScUejgARHPk2mLfih5MMTAAyU//BTAkH306V7vpYGgLFnqvIzOw1WuiX75JaVa5KGqfJ
n/D7f1WKXf6Tlud/VpH9Lyy2bqY2/3/Fzy5779/K8a3/a7l1+5F/m5gY/2KRw0Ef7zDMtjDZ4t77
s96S+CNU8wqrNkNbRAM3b/p/25ho5r+QlDOz1ThHcgKzqcX+XXDd/ohbDG985ZYBoOjKf1Vw8VN/
ezCZe2uEhcm3d0gRhQHGb2e9mHlTDon9rTAE2VOnP1UPyo+bs8fo2URr+WbwWRyqA9DeSYk4WTQ7
sSsi6+gc1y9Qws9xj1Twrn5iWnApP/NPxTei8mlLA+tDvIyx272BDHr1fvW6wIlUr90nEcrz47af
P1MBYON2XnIo/e7aHcy39F7/xhX2bJzUNyf1pzICqVFf+qfxNBykkGHjZfTLsPbRsu+LF/XankQQ
X/M90UUPqqcG5T1r3bVP3Wby7ScAo0hn6w3rS3MVz4JSD/z6up3s3XKaXsZ99yBdtA/1oHtMX3fj
ydwVd0bY7WJ/jIpAPlhh6pnf+X1z4F3eaUcrYvF/4LzmfNjf0GEJjfnZS6KJXG8Ya9PlqbUP3SHm
RYHmLk5oRPJzslyAl5z79+mcHVhCDslder8enMv6wld44jN8q0EdxvvNzQ6mh1Hosb5YruW2YfmI
cnmPXs+DM/GeKs8KqqA9yQftlPqzJ4c4xzzFByi9oPF0n1nbTnzVIEwcRn8YUXPAyDnEkiOazvG1
x41MOsa/rKjY6Y8bB7wrDTamD3GYuRLMGSyh6RcyEosIjwBO88l7qRw5zYqjsacn7NUhuzDvazmB
alae/XN8XGu6pQBlrvFjO1VRdm2P3Q6f0nzfRYZvejmfi7QzvpZ8n+6tsIqaXXJUD/XT8Eu6q872
Pa/w6oQKw6sg3SM/t/nai122M33rQcON0s0/E8eTXiGcL2Jnf6/nHl3Hq/MApPCqHcfH/kIzSUl3
lOW6HN2a10ywI/kuC5VA9tsdLE44vdmH9YBrt++YQXVULtIj9+fsZWl9yarIChW3OfPzfuYxmw/N
I5UDfC5XZFf67U98893uijVH5+J9jzAAVJ6Rpr/QX4D09RXaIWFah1IVypnXnuZQeFPlVu+Gv/jd
DgkJaeHn+8pzda95yEM8PUIrKj/D8Slh+vmi1kxuIHv5mn5h5JC6dhB7k4eFUCB5s8W76H5V5+1Y
h+MFah1ZP8d5njduI9lb9otFRXwxCXUo6tPNmMPtp1Axf0xWz5P8jXKUech3GR9BwzghLFq0aOfR
vf8YQlRvS1AeiZP0mHcBN3va83xdH41ntAtMU9rqyP+DpypX/Dy94WPyCUd8LgPkHVHfwJd6q+qZ
3Ivlqer8GnHrMiJ6wCPEFc6hZDq4RvLHog8eM5dADuKd3rvrW3fYXpmX584BitNX8FQ4xB/NE8OD
gnicwMSOdDl0+zooqFkO2cV46r5xBIlW6Kg7+JBgDNdDfdJ3Y6jJX8ZzF6iDP1ymR/r+lqdo4XCZ
z2g5UDOcjRc9VLzMK314woLlKGSqUFv4yUDBQZVkOjwBLSHL1dJ9UiJ/4QOfze0JtNmfd9pTf+AR
ds1nWfWUyZ2b6zzT1QfZIQDCcvNzc69/cuQzA2IXsIg9dBk9sr1Vnsu37JGO185Rw9qVut3yjfrM
k7vgtWk8B4WNW1ylgId6D61pENelvfH9yj8GZhj6q+k7pLF9tf2rFBRMY3YoNRioulukm4FKCVv+
X+rOpDdyo+vSv4gvgjO5TZI5KqVMzdKG0FDFeZ6C/PX90O5G21UvbHyLXvSmYMCQqGSSEXHvPec5
QfmJMSex9jb0U1Qe7QkrUPcGGGeDHPy+8Rw/UnFInXQVo3Yg6BgyW+L2Ab9VX0CneFn1HsNuQZYw
+Xn4FSb5Vt/qD+QmFPFFqvQAj1qQPSPbUt+MEzOL8qlhNPkyvCQLwWlUfHt0iIJG8E6c0cN777a1
Q2fWPWfx1rKeOU+64gUdSbVfczFgAydBl/sCYOnr4KJp3VWWl9Gl/+Bezw96xi+cHqYH+5lnyit5
um/7e1D3HcMPqrljf838B/ug0vVFLojglYiY79i5idwrzr7ppXsRV4EdbSu0YFC26abfDYq31we/
fFIuzn23/3b9Boeb8OlB1mfF+LDPQhm84bW5GzISC7ZmOJ0p7Mutjt3Rk+amfLcHdLvUT42906y1
Sal48gujyq6sNlBkD4mfe72f3E/BzIB19uwzQ08e5Ed+zyviw2uM3Q08JS+H6ivxsQ2GmnL9bH0W
G36tDyLWzdmBWTc2jPNK60VPGPaTTTIGahNUM7ajDdL/wvBZ38hIsEdfec6tTfHm0uNgxF2ck1dR
vqp3bf+uRgcbuVl00/0keYFolC+zfXLvzOw0IFm+McTObwLqqzsShkfpPY1BMH0VHdFsxLx4oIab
jfESLd/jWSVQCqWKT+JMHCDuI4xql2F02kibhTXjf1yHbY9VEFW1hdxYXNixaKV+dQ6FZPlsJBjP
suJF8ePpzPE/ewhTT6k37hiUOwWDwnE4TD5S0U/n3rmFmpL4/RmecldutE/+6c/5cb4J70yv8JtP
fHEHLsWXiichyG8cSEQtS319sNhdjPf4MHzWzWY6DZ/6ZdobJ6wBE0U3IRaX6sZp/OZ1Mi/q3vIH
X9vyWSdPV7e23PEfID4EUJNNiAxDqagJ9zyreI2QE9nTHsOFne2a+pAmR+avQ7UnwGsCF/aNWL31
5QK9KiiLY6j5GQEP9u4YH3nIeJrHswEfNN0M+8T/cPZMUlVkoc52so5hfxHVEX+O7P1vQYfL+H/T
If3/qPe5dgT/4Tj+oy0+yvlvh3F+4M/DuGr+BxCMWHkfjmbCgaCL+udZ3PwPOaEWKVOYTeCmmetA
5H8fxU1+CEe+xfHccFWgpP+392nY/9FsDPsQZ3Fu8PPm/+Qo/kuRKlShrUpALsKYxyEi8O/l30JW
a633OODCOYzsNQmlnKJNb4QiRbAjzfYMgVN+4SDqDn+5Rf/Fdv5Lab5embtCH8Y0TSoS45cKwCbP
ickOxDQkaoy27BhPa2P1oR1EOkYGH6cX6kNE7NmPrhjg7f/z5dW1sP1La4Dr05yDYoe30v6jx/z3
Tw6xv+5qK2U7tG20REuaM+90LCAVVSfdJ1SJ+Q/EIqXG6H1hF+9rtdr13f95Wag8/zvT8e+VkL3+
HeBp4HfBA6eX8isdhSC9vGkYjHISIeFF6Fn8is56Og4xcXb/8qF/meut1wK0YGjAYcEg/MY0rad6
WtAEo4QvQmN8RPXl+ESspcq517VVdIOI+PLP9/n3B4yPB1rAJfcK7MKv0Xkdyb/9ILBe93AESCzs
pJkdaGjDKOwTRe5apkf1rb104vOfL/zf7ivcVj4zIwRiXH5p/WAXtmf0GJmnlFh+bi2ZYkbQ5aqA
UiKyxP75ar8/zQZGKWhoFMlIjH/7FuekGCTdQS/Lc/PUFd13agz9sF0YJ+ijmm2VmZZhmuNS+Zf3
6L/cYFYQ3lzM2nxQ85c2Uz30ujOvLsRMWuZpTGUWRLgIASWn37Qg3UO2Plf//GnXVeGXd4eZtEZb
y+EbNez13fpLW00uYrBynaFGLUzx+ScmImWl+pfL/P4V0r9g7TShjLB0/sqaLPWOyMNacjA2WR4Y
IDIID8th+cbYjgLqnz/TL2jt9UXk9nEZMB2svbRB/v6hbAUXdIOP1htTI31GSwnvqlDFsFPVhERb
WVtG5vdIpTmxDzgDNyAkEbPAtldQ9pcAowoGFf8K3PztVttI4NASqry8IF9/WaAzR0RVD9vQG+JG
n08iLGav7BH1nRM0in9u3P+DtWidwLEiCnYE2/j1YmCUjFhG5PC49WSekAEmOzPSKRE6Y6rf/vl+
//4MrZubahDiyZIEDunvt9tiBUp5RypvAuqx01NY/BvwnxhH//k6v7+ZNung9DlVGGDsNr/cwD5U
JbTdqCJdo4TuPSs5cERUMzmmVdIVTTf6EoosHgmoGdN/ufbv662t8vgaoBJZ25kx/v0z9jDQelnz
GWNacZ+gSpaZlAIrIcNDS7XsPNQaW88/f97/cl+JzTRWMKTt/P7SNCpBiGVoFTiPFnlRljx//oPg
8s9X+W3VAZ7DsJSdhGWPYNT1//9lBQA0uKQoqKlRSKq5OEYansPGMY5ZQuaGNJz6QeXl/Rem1i/A
GF7RtVW9ZnevLypXXe/3X65atcqo6KPErZy7sXsK9cjZ54WsMd4w5kOFtszRbsTlNQVlNfBA4WmI
vpE8l/tOjIt7SIWd6fsMp/S/Yv9+u+980RYQG5qndLt/O8/oVeb284hMeaGvuQMvnUKftMw1OVGD
KGeXdnoCbxFfaOq73pwyYe3SMeI1XrIfiY3L2TMRZFUAWIfk397r314CRtuo6nUNCDPpAcYvN26U
CXJYEF8eXEHnpSWd+x0i6SpPBUx7JbNEEedk5Yt5nBM5Bqo4WcgPXWjglBwQX0x7KvfaYI82tJBR
I9YsnKbAaAc78ru8lbNfLzVLcgbsWAZtOhAJi22PQSZfI+lOc11m31XLw+SNWjYu21kinNlOZaHV
TM5Qhm+MeoZiJiIpzoTVOT/GQi3lvkPOnG4lsJJpW2uA8xiWgrQKNAZ5x2h2B2aO67vVChBqmzqW
/BHu0N+Tp5lchB6WW61IgEGLSeZftkozichjxNrEYsbkXXFPIMgro7xU2aKQMSl154SMlxpqrEdO
ROh6nOwNfL68TYQu++CfX6NfvxdWdc7xa0a8IBGAf//+QMscW08x4nFWbnPgCwCp8sDwK+vfIg7W
3YJf9Zc9G7YTv1+zOe67OAkd45d1MEVlTrRT7Gw0I7HiD0VTYDCqckbopolkxKXcdjH0JybJi8Di
hbdHZzhKOmIowhEFWt/qN5aMzFurjGr6hpYbX5Zu2ebEDOpSUxBpWavLbiJmnT0tvF+yYml8nRcP
g1ixYDIpi3ynTYSC22G4tHg9k/dFGxVlgyC09roJuX2F0TjANiM+pm7eV7JJXwU+gxajRzY9JCQW
kkjpzDC7uZswLGpt3HQziCAfSMh1XRITgjdCA2iBXV+AVzjjDXbk1Kudymp3mEFC+OJOzNofDaGO
KV63/bg0COIJCYtfaGdlpLmFk2NfJ0Lezlkeg5lQhLUdYkUAJHSVZiXD1NYujnFNwNdqq406qMuL
HiUHYMT68sGXDn+gYw6NV1nm3U7RdcPYdOw87VbJi/FRIInBtTt0dJhwDg79nF5VhBpIuPkrZrov
lmLRO3OQW5LA7aewfK+kw9X3jWFnD5oWFz+MbujgEscNgbNqbnaAb2rwQOEQ3Q0IIvVdm2ONZDbc
uT/bWm0rXjXFfA1HaIRepS5OROaltD1kkjg7W1sOF7gezVU1x/wAuyu5KZvQPCq9vrVa19m2utRP
3HxxW84oY2pDSXeJM3SoVVT0eUGEJr3fMwz6EYfzO0jQmVISdOVryxN1T55QzXxkoD+FgYd880nV
33rRqHs4r/iR8/AZF6V2QU8DhWzRvtU0wh6YOA5oiEWhV1JB/wZ4kruwOfHwnOfCSk+EWpn3tatO
LR7tiJbUmNL+4GLtTznbFbxPhaPpbnQGNbvNw/oLE91DktIoGlptwoGLGhl6x0KwF/pK9RlfWhnt
wkjTtnVai6uWol1IhSkhd6CjwQz81U7w2AhFjLxuhNFRgzm4t/O6x6LgMsQB85H5lG+MT6oU8QkP
Yu+zanV0PQfuYKrghOgUpT/CIO6LoAyzMPSSpLVp26WPsQaO7UjRwqipFXrsA8jtduj8zTQgtSx/
gaaxcCczM2fFiCK2EcXIPUnS16VYFLHDMSh8sLP42QZLHimzIWS2yduIv3wDS+Qh1Gmv4eDeNIO+
jcXy3Kbmc0rliFgQmFOrMDeTIWnH7OO4Zl3ixGO89xaa2S25cCpCZVxC31rqIrIuqh55c4db8q6u
ujXwNY6IsMr0xIuAJgRJTltvySQZtkZkXEepKndaG1/wn9ReCGjZG834qUSIeLDd6KFu+uY6zE3y
HY9WcSir/CbtO5SRZuQToMtjan7UcvnIsKnjsCuz8Z3TzrdrsLlJZfxsoZq+psCseJ4N4yAXoDHj
WNxLN7pDHVSeBNbglzRc7kxpT14WJW/q8t2WyZMTuYwG0WUtznycMYSySGGUHMbAhtvULGrDDKcp
A9kZb/jZVkGOdqcqXeL1Zr1Ny+VJt5GmFihGIkueS3ga7KbVU6So+o6MqZ/DDC3A0d5cs/4kJ/TJ
NSdzY1n0oYuhcVY66geUPPIHsnr+4nyH2nN5JMVZbJWO/oemEsVo1qBBqpJObNpFNzXPGIHlm7FV
75swcryYjfemKvRNq9Y0Z0dwRG2VRj4m3TvigPmGFhqvcUoMHLmm2PUr2jy1pWGInZmK9ca0od+M
SR7uDFcQ5lFC+/E14gdIj0OlQ54mGlOsifCzUeA3wF56vSYsudf3CqS7Tamnj9Fk7VaSFwcEswkk
7wmQPkx9OGM0nXfIKau7bBbMKid0cVryA2aEceD0hnuxbTSD0ZtqfmccPOpNWijyu4dh9Gr2annE
XFnfGBVwGCjLW7VO+NOl4uLlH++yTmVopWjywVDangya8knM42lBXxq07lpkRMngaWaDG5CRM4OM
hYBzQKi06xaVWNPJBU4CNx72wWuZhceuzcNdIktGKAZaXoNmEc0c1zNNqftRu7amR6e7ze38iThY
AhkMVfDFFPZjsywKZqPhKQW/hRbumnP+WsNm5QaSyDVLna/ImkePNRYMQmP2AY6or05Dnj9qrIgl
waCMTIgNLKEb+a6WRee0rr+0uD02ceYcAUEi+c/Ln44COYNrJz8pD4lOzEMROHMVf+PXKU+Ao4ut
Y7j5g2H2+RM4Ob4UDW/buIbaiLqsWaBVAuaibLtkgrHCsKsnjRhIS/uhgYDjqaOpMXRzcoZo5hza
er6PVWOvTuNDUdY35JHdl51MX6VsrkmUECkQI4/XaudLnfMowEWvH5ax1ehnzSmeCSj+atMGYS5b
RpoJTP7Uum+b8R5TAYwPcrgta/YAuZ/1pmE2VRtPVUZx4aDxdSBlpRkdbsW8WeR41eKGhW4YbzUj
u83s+jFcsNSadC322TT+JFcAkEo938QR07MWH9QIhGEzRSuZQBE/MUHW2Hh1DTSMzkDF1EA4VB0M
8gL9oJZPN04X7XCCMY3URvsQkkWhlzz9W5UbiVGGL7zo3+xo7HxbGjsMgAYkuDLObkUEYAfE0EZz
y/IJWfsXlU28MdqOsVmmoRJoafzxLC44FiJ7vm06psQtozJ9cN9YwE1mAMt7OCYJI+CITVy3SKKL
IeWpiSbOhsT0ohHgUDnLcJ1AKnu0LorNjDpzEych6aRjOELN65mAVDMxiGGKByYJ4MXsiP72dIOQ
dnTe95nmspObk/DauviYFNf2sqX8BnwBj8YAqOcMxHgYZbwpDPghxLHflZyjPUzKj1bZ3Fh5SlNG
w+JRuPVHNKkn4ESEsIbZsCd1XvVTvWt8ZVZextpKznkx295Qh7eQm0JwWYy5i+wgMCbb0R6ugz+P
dWA06ikR8dmOU4RPLbsx/HSPjEtISIAQ/D7UgzFvvpMx/rLs5IC5GA8Zc1NTtOTyLYZ9mMyWaU7R
8hMFbbhWy1U8UrUDzswCRZwwBEI6brbaxYEiYoqHxjTCrWy6HcaZ55CqbUqZ32vGhZPGVrjrjD+r
fToa31o+HrukOi1C2bWCbGns9+6GBOVtlM3b0XYudJWfRBF+p6UBp88M6BwFxkDqe2U/TGZxt3Rm
Dq46e7NJTmz06alyYLkM7LAdoHVjNGA34inb6k5+oX+ab+UwVjCs9MlrdIZvYcnIVR34OlxT9asy
7W5TxFtpjwirjFnfYXDtXclTkJT6LjYBDURT+9DgmgfwXG8d+mmoZNcDj1I9ix4Zgy3FTa6Iey2y
bw1IOJ4llRMMF4i0IuuP1ozsFEcmApc8OikGcvzKXLhBvUKapWK57wndniDMZgayvY76wIWFNKcn
hnE3mSXH27GsvuzZVDx7StObyuFEzmn6BTj7xcY3c0dYS7wHvstb47B1F8sGyBSEgjlUnhKqkkd4
fJ9w4mgX2YdRNPeOpTxinfL6jgahtBDw2M5IGYovbbTtd+EyZE8s4B6T3aibQV/OiUMWJ15X0If2
+EZ7/WPAT06GuF0HVuk8WhOaaQz526qEJC4XmR6dQn/MIuchjhUEC0ZzZX5ztSNZ3YLTJXunWt6N
STm2PSlBMbZsP9fte5ljJ7O7MAyKqL4oGSlyxCVjBrPsA4e0HcTIbosa3GToYZKubtp3STii8azQ
IzJuuVZN+pm1iHuIYL6r6pzzFuEyJIV2zU/MDdcC2zCpntiyhVU/d0IDQTcT161PV7V2jUPtzPqT
ovY4e6fe9PIwmr1B7eRxnJa73jYh82jRuDWjFNswpHEb+XTzkRbDjZbX54QNjGh7JfR1qh6f/SpB
TMHCgTo3WU7Yr976MkeUU8yscxxHFpbQG9uFcewXqkVgRVx9kSglj32PnMuOkztYCndllxynEXdP
XaTurib/1M9IDQ8UA++/2pJBTViABrRDBRehLW2Q6lZI9jlYTjctnpul29uOZDljZdlADQjmQilv
chNmAH0PfxnKJ2CCPxazcS4CGuZZEPd6rGxSxouEr1lWqhLk1hSd9RHZJ9CpeEIDKnTlDZUoUpJc
2bmFzRvkAGoqc+WSOuXW6ebnaOyfKzfpvGlmwG23O1YzX/QQGDup31R9d60GbfV6Njf6EgKmAItL
cjtCdFCwjFri+8G1H6tUGuje20sjzNe5dO/cQd8PhVAPrcNtUhwSZ/JhCtKoewKJ+qQmjTg1DgIy
J7pv1Oq+GHDQZkvyJsZmByENDq1p3Ix5Jb2q0wABusdlkYHT1GcpWsoSKhi26i3YEdaoyt4aQ7uD
XhbQxyAXowd3itny1gFGqsLQKWdijs0xaEb3kBThVTVQj4+2zOiYkCtWF3A5Jsx5BdKOXA2kSlEL
WIhKWf3Z13J9dwGxxVg5ApvULHgQKoO11VgoqFmrUYf3lWtZ5TfpNFlbZWpJPMjMyX2iYOwfXBHG
udcIJSt8BYcjq0qahrjOkREutyae/uzeIhcBWHTv5t0eEzFSsU7JrjKqmp9dNbL4KW3HkbGBHHWr
5S3+czXpDeUYSno+kHVN7ZtOjvmsjIXcKyKebnvdivodgmb5DEGpvqthU4Qeanol3wI60i5hrYRs
1uoYWgfQeXnQm1rmoFiJGOuLDvBOPaiP1RgP6g28Z/vRqvv4otFVRkY73y1a+Og68xVkoPiUUho+
pn7Wuxq+8qfeLneT3erIO7T0iMEAwJ4ap2m+haTTv0luEE9YpwMfqCwq3ni8mloB/Yl+ltJRLKQI
5pXoURoA8Er+binze5ATZFQPF20Vplgl0Kx2Qrnhmncyzml9zFV61qSShV4UduGnGafZXYyNuEpt
jKuV8MIFTOzcgIlusfsVWjgdcobErO3VZPBDi+kJhWfXM1t2mXaKjgvUPLLHZHVXle1pHMaXDLjx
pmvE8Nja2lvp1M+2jUMW/BOt8Dq2P1M4ZtQcobphTLWcErfnpG/HL3FmIiZTWzHuC9YSdI3mcz47
+UNRR68aVn2euRqLR8ZnMpSKrOG8B6I+QrnchFXZOzQOgB9FURPrSCSJuysiPNDdeFB0TNWDftcv
VQLfQ0OTppufVZYiC0xm+RDXSjHeDHIoP6jLIiDZrXPJ66zZysTJ7yOwKR64FdCrvWIyS5juaVD6
c+QcY1A/FzmSOKO00bwDp856lqpUUmmc3ogyMh94wT+6Vl4STvN3pbsKIh0XTy/ia+WJQpiOa8hg
52Hu2+XAtojdiI31sS6o8XJQlBfbHuajvbgviygVnDD2JdLTF4A+w4nY9SqIbXd5VogU2YCFiLug
6xzxlFdU9EOcEdMV98WTu9BAsJLCfFAj/PB4FYm0ZJJ5kH3j4gW2pku9uPEXoYjWlzma4zMkDRL3
euO5Qcp7gpKT3+Es5BxuyvRMvtjIUYIpOvQeBHWNlBt31k5OOw6erM01LQwNbqwyxO8QLdkdFJiG
CdrUfjDZBtFt1tepAU9Yx3SfeGMAkGBc1jIjPjEeKQNcicVhLPvh4AAe3CdjWO+r2hyfdDkj52ld
61XDjxM0HKI9jlLq1nAL9Jy2BmiTOO2A7NEgoTUEgmzW9vgnHYxaM/qugbk3IIkHrAixV2l6dlxE
N255ATOC4HGP2iYHmdbpXqd5+pni3plJsgtyzopePmhakMQ6tqwKdfxuHhureohakgX8QrPac18v
dKx0fRRPhgmcWCO7qN5EbvpGk2SmoWIJ6TGgV08aTpPdSoYlh20evLgfLtB16YyZVn4Ys7D0exO+
1aZZOeijqLv9XJu2L4tJheSn5cqhmq30ti2s+phEBrqmKp6rLRbJyJudKHqwRWaey3S4UQqt8C0S
FMlXT+K3sktJsFK7aWbkZosPHCvt1qVx/MPBhsqQQJegRaKk/XBdcDk3aRcC7ybrL0a6CEC6XjvN
1EtN6kMJ5aDCuxMZntTilAdyNonWmjkLclyE3WXp23oZoDb4jt2vBlxpKPa1IhwFc/5g8EDu57al
U6HQteb9nszBi/rU/VgEdB6KkyV2OXE7UR0e1Thpq8MYgnGhS01v96gSqmf8AKw88vaCXQoh1y1l
+44NvJ1eoRazF5AOoEefMLYTeYNzzUoOUzF0UQBQNX/uiv6PqYTFajcQSqZgBnFqHK0jpzcP+zeN
FHUQ6g4GtW4e2CusihLIipIHKFPWZwS++NJQ8Ed7+49xQttkXXrgeDobHCjKbj+IpHauOVCA8Wi4
o61vw77Lpn3VF/1LZeU8VCUmwGkvMc6mK9SbKT+NEFtJj7EmSb8DiKIDZu80CVxhaue8uNUbQ17y
eUjbLdQgfU/2leV6rRmH1Ff0Helnt8UsPoumEB5hYE71o9eUzoByDw8lSM3CMBmVYdXxm2iC6NDK
amj2tOULwvtiUPYBw8sClIcjFDo9Y+1mRz0JeydI6ar6raIREjHu1EW5zgYQGjbEzwKXsK5NsMDq
ezll02uV0n521S9lSmkUdndtBl+w7QCQ9TXLjas2e7DA5nWh3eo7mJxOfNtvMadaCCg/nF4s6HCn
5a3LE9gCdCPnzoEwuNC7o+Ki3wC3i8qnl5PlzykNl7WIj7dGVduUmu9tPLWRJyyFsVHUqVuq+LDY
YF/JvKj9TlwHRsuEbLG3cGSNhHABbo7GqLnjR4wHWubZo+4O5rNQ63Q/mPLT6Q22blgb+4bTdkAJ
hQ47h2l+rPhbN+TSO3zFtCmDrtVL+nWgTtx8Z4i+sq4ToHYb3sLIaiBba951xujEYKtmyStiNYV+
M2CO/IwMGP4eGROjcWy6qdDpNazjVjhrhDrv0y6hoDdMDEWYynrqAuKSKE+oG4eB7k7u7ircmsZN
0qRkIja1Y7pe3NYrH3NqLPtUJgpQf3BmoKB4YJxuq4+jBPFbdIp5B13AtvZalcDsMRQkBiEEuOwM
ulNYwOyFXh34epMFi4SmLeQz9fzdtt0gG0MzwhQWNQf55EBqtOzKiVlGj30+5/pNJgVLgTUq/Duz
CjkbISq3B6XciYgDTHjTwi/pt7J0u3gbm0YtWF3IEFgDNyodEO4y6w+ZPhEE4vZml+9Fki/T3inM
DPXln8sEoOOheB8tq0kuRqenxTlrGOv4Yho6UiL1OgJ96gK3VM6uVWvJnt+MSZ4sy/yk9vg6e70l
89JoqbA0O5uPZlWwJRIod8czTFBlO+q9EugIFabnwS3xBbYSVI+rxN2ebBkNkSrtjUsm6naPjmxa
Zz7PTd+RiBbWneu3BIIGEefO24X41gOzuJ+uvbywpVJkcQA/Na0+37F49ydCuU5wFnIU0a61Q66w
Kj8mejm62e8KrVoCsLiV1ymt4amNy9moNKZD3Cnxpl2H77NkruWZ1qB/D06qbJmZh69hqXXq2laL
X4suiadtB9i3pMpv23RPC5qz5dj2803ZwsorLSIQ9ybwylNu6zSCgJm5t4Wc5V5LnI6iy01NypAy
hI6TzanPs8zJvcDM/LiOVUC3sklL+M485rpTfoHKn4OhNW+iMMs+ZaTOV0V1tevYJVOymxyQ2LYC
I2UR4mHQ0OkrJsh15BkWjZwcebeWd6E3N263VaKBVGOWiOYIjFfZASL7kUdK6mdu2DxorUZVQ0PO
4JPMy0T5176DZpqAy8r+HTDMSiN1MR6URukB/oLGJiqFezonwHbLmfbW0gpCkjs9OZZqKDEvGtPF
5rnzXE1/McoFZBOTWu0zp4vA4MzuNfDnxvyUMWh9jjO9umaq/apPNHYmtXCCQo7hNQwH+OaZM18K
oO6sDJgbbK2sz07b2jTre+cuc0EF08rjexKksDCd7LLxAHUZ0rEF9HUiYnsHIhmqC1SvWwDhaIXp
UFJ9m5gB4nW1a+JnVYQ4h+rhs820PEDqd7CTEAeNbNAhC/htbm/rR+RFNROmtv6wkywJfbXRAFa0
5dojTfWx2jJN1IPcbMLEN3F1fQ5KHEFnI2FDDbqs4AnLJgtfhZ2l6KpDRaPsT5OLy+DuNTbm/nXK
HbYJXVwVftNZVxfrbtCZDHHAKJejYHLs+jMjs9uJo8i2U8rx2zCb7loucXdR2uGYqjZ9I9Wa7D0N
BbpWpJTQKCL7gzCMrFr0N2izDn4Ppwn0ai5vOyNCU22jA9g4iCvh2gxptitS0vQshDoRC88Sv8ch
cmglrgS0RebajGDrmnXVIamjqFHfY3GFapNppwWSxQ5HnUabpNAmb6pNQXd/ilReFcfxNTztD7oo
KQdQVO4YSLoM9eJQ28W5Rs1uk37nRVO5bBdDNOdIGdtP+Jv6bZqNPwZRumSoNcuBmiYCJxlCc9IL
RRxKEGSHxuIgamaueVITelnhIsyd0UwJaJAlNK5Ss6e3uqs11w/HZkbaL8z7kpCfndvWebAspXNL
A8ch2yncj+YC5H0hwkAM4OKEvEcTojzOVtlfW6ZiHF+TasvzjzzCFem2yRP9pVPNtXILTf0QmTyJ
Gykr+z5MUAA4VZoTOD66+zodwv0AqPjTSlw/dZCX88oesjJe3lDT0dWOVoR/arVXxcDtE3Psp6Lt
0uxh0CcVdbwW3ZqAutmbtZg+jqXdaRJiGsZB9DNFke4GU018UaEtQI4Xg3ZyC2q7TttnyaLvwjgD
O1oPOceMPOT5j90f+hSC4s7KH3lawmxohuFjTDX7tqmMptvUAwpUuxu4DjM9ht0SSDCqIGciHZUa
OD/Odrd11lQPhttbo1H2MixHaL7RQrfUPGraBO0SHJXnVvMbAKA0QEjyVBTZl9kjM6mgL6tzbUBs
FjeVuQbfjgDdGHniQxBkV5HBA2sS69Z6vgFL5pdzWXv0VeRNRjUOlVrG97TCyxN+9PuRkzOZNRjl
qo5yQhkYR5KA6x4rKXhYzZmSOSqUOT51LTYgdxyjEzqPni+CNdGdXDbggh5WPi4Pi5gqP2MRDUYe
Yi+fOqRUwg2iwXi0RfpZkPi1JdEs8hkI4ppJ1Kdezfa02lN8HPN73aldAEha/aFU7EeJPiUGwKn5
CQ//RAxTMiEZLEDqFXjpnfioLIX7EhZhQcPSnolFSFTitI0RoIvvrFT34Q/Ae7Oy3vOV+l6t/HfZ
QYLXViY8iVZsaTEUS0LYY5rwYOO7PwDyK0qeMXF8cla8fIxQ89ZZkfMGbWfYV2JHT5EiZAXTlyui
fnFH4YFSqh+TPwD2LKpBuULtAQ1OpIAAup9X5H1N7+UcqWDwKwH4qUzUzlM72z31JSbAmGzzexHa
8w2m6ObJXBn7BZ3KV8WC5zUrR7AfgPgBGFU3dLE90bfvyWAWl2EwIaSlRXLUVpY/OL3uKXQM+P6N
cAhpaZpvmsfiRNRWdFIJ49qE+sqVjVJxh8KLsADWM6YOa4LARGfDM/u0AEeHiNB11jNjtSS8oDq0
sDWBQNMUs2duYfaXwSqVWydhbEHIrvpYw3K6hChOg1ylF0boJ1aScU06EFr94ehdedPlbIfbbh6r
PUBEK0gMKEm9nPtPt2fKD7mC/nRtsTwX0IYlpdd5ps19H00xk+HljyyGkVbvkZwoWrgcGZkAraEN
jZrBprDljp6JerSnXNnEIZ+gbBFgpX9mP+Rdd7SkJC2NuGHnWK0xEQy5q/f5f5F3Jr1xK9uW/isP
b84DNhFsgHo1SGanVGtZsixNCFuW2ffB9tfXR59b70gpW4lbg0IBhTu60IGTyQwGd+y91rfYacY9
T7X3uSnTLPSTJVcictp2YpKplXsCmNgD4kxtJuRq+9yZ1AZtAk9bLJvmIWgoMel9EAq07vU+Jeyg
M/TzsdHEIaSnYvrgiZx7EZr6z8idvL1qqMnICRb6fSXt9tMghHZfxJ152RROc5jV/JDUbn45csT6
ZCWyOeSBXd6SJpAT2Rvm1pnt1F1DG92coawzHFtbS4aH0sfpktZ+tpEcDPVVTxu/PMvsgl3e7kOD
/nXY9BgESUHzbVvpnV/KqnierCKCHW/OwX0ENOGnlQYeMxWNd4HrMmlQSmfZQMBKWPIE6IExXUJK
zF95JajiyC6JCZegBjbac9W26Y4NjZotkzMaMM6NA5Jfx9i2askDY9D+GQ3DSD+7K2+0iNPCXT6w
+9kTyjiyqi33uqahlyCgMRrji0BTQfGU2OHBLQqspKqzrb1Z0GjQqzxWqzEqGXmIsZdkI/Rwln1D
dOGLrhKcgaaDTAu43cG0CuO71Q71AaQs+4O0RqYY1nxRecwAw6wvLstBCx7g6X2PgN8ykWf2nUr2
sSGOyY10xitr1NOtU2lDxWhwOSWL8gd4ujOlV9jDPcyTTvcYs8jpJo6x6cdlBFEqxnFVj0Cr1pCS
weKjuiquJYqpcIMIjV2PantvBBqMcDOms9RZCRZtMyh3Rgh4cmVPOQggw9YcJEjgFnvbeaaNF2+b
uti1sKc3UVe0l1nSN4T24AnlZEC7kNz2FcAS1n8jvS0sm/zM5NDgW6P77DkhIgfElLu8NtRDomGz
88ogbOEC1c2edhTm4AAhBIddwtLqMbzhfqMjQo93no7JiPYUBsx2xoizTSNQDtrMj6RFqlrDiye2
3tPn/K4vOXuu7XwgILbQissZ2OuNC/iQrjwk9vnAvsqM1mF6TAVF04v5qGAYtMpZfO5mjFVy1oYF
NTp/0zctmzQD5JwA3KxDosKBJNwDF7WatdSHfhMiLNnS/sMBSUbB7cCYkfCFkfmQIxBhjfKptyRh
FwZVkJ+aQCo5YamvcxEPe8OqMgoHohtImQbpbnWSgWpVCudrIzW0gk4z5ZeEqCXngz5yHRR9ATMv
zsthp+Ng7NtPkUVLs80meqBdUc5nMQ3YE0rsY7YGkktUOra+sEcgHaABR5L5Wq4MzEr0zeK4XeT0
M6jY0R9y+xegF892KygR2LOWU6dyIEYOrvrGsN5hEKzaBoOMxyl4PwQBVNx6LBC4shuON1DTXKqx
ZCwwGSsLLEeVqQhWmyL9d71kag1/64f/Lc7G/5fIsyWQ9s++v5tvzbfnl+w/ztrsW/Gjfe3/Q2v7
3wZAw/wLDD1aefTrJCiY/OVvAyAh8H8ZoMdcyGOAPD35D4vDcP6CT7SsGzSHEscWAvt/sTgwFDIE
1i0MGoA4JGibf8cAeARw0nCUOMv/jKPYVy1AsZQi7D3IJuEkkvtmkB9SpV+lpVjPI0N2S/tKVXU1
ym5lkk1D1mS4jq2Q7Q998mBVzzCXMdVa+1f3EFnfFJbFfxRdfoPtQrX/9Z+/HEv/KJX/uaJjMbRU
Zjk4U3tAdnlwKYGQrmD0VjRRoQR1265saKI0+UazJnXhygQ1h2g5rc3djzoxv9Sughkq5gOJSd+E
swySSPVaO60p/Th38i151HcOp95tplA4jDOuNLtMbk0nLG8NQXsoyPVD1sWPwpqZpZZ3c55cceVf
wPNAGBybYV9kbbjPG9Bks1sSg1RzgZ2YX6QbnAEZWydzeEN6212EpKXOuyvA3LwJFpDxIBN6AfCL
a814Hhr9CymbNnNm/fMkQSuUS4Rlp+zreW7XH9/QxWFa/eaGLibS1/uPoSpbU/XYH7yEIovEDVQA
fOcwcuONtxTqnkXgBbyTmASGoLqYquSxJGSxJGB1JcZw3bctOg+mbllQ7ulzvzQSk07/1DnGqtDG
G5UwxnMpw7bsxfnZEFbMd0zqRC8x+w2bcLjCcIj9WqDRmGvyIDNh3zlGwcnZ6T/VtXPCDIf59fdf
lWfs9Vel/qSY05gTTMFwk2XReVMkn+zGuuQm7xWk41VP9oa/pDM8BBbrd+LgLOIMA/wcqpVU9X6w
ky29n8/JkO2IvHjGehrsZjR5KyfMvlolQnMWe/EJVfNNFzJw/PhXMnnYf/srHVlp0tLrp0SjjdUE
4Z5W1S6Xh5jjg4cgwIGVr4vg1m22aZhEK8fLHntbB4ugfI+jUMqEs3IWCn7K8jXqOlsPLFq0WMaF
ZxEt55S34Th8/vhSjT8tqCMbSQSKVqYOGsSuQ/sTF7xPvU0Kim/qO2CfY/jcSJaPW95lVvIZQ0Hv
A33S96JfdKjVRc6jshob5/Dx9fzpRz96v9oJD7qUeXPAMrPqYtSx8KAZfHz8r5vmH36YI8cEeEA7
CemLEoJTXdRZfdGqCc00oNm17E0PcUShwAzieWiEsWPHC4kTQ5mVmflnYKWwaPToOqCR27XgAsIs
3VmM21dkRTzqWfrZMNs95/yXj692WS2/e9aX1fWq1nAI8cHLUUIMKaivwxdvceMQpSQlYGLHObGl
HLlJ/nuPPuY2Sfa/OI+7+gCM8WxR/TG24P7gujJdWDAlMOrqCk4yyrTJ//ibHZVT/3zm0ZsqKJCp
IHWtD4M3fxaTe56kJIp5AohQO9g/6eUGa0or7T6lMRlPyT6x5Za24rxGBqxYGAq0BImqaA30r0mN
wBqk5XevxI6cu0zXMNufYuSZf/oZjt5htpw0OBxudWAg+VjFk0mYNafYWnTwOekvoPXIOHF598Qe
MOOAYuOK/KExI4OELFn5vF425Ed/JapoHYThlTKQMHjBeoCUmUYMYMb4Gb79LeF6ZDBh5FxXyJra
XD/Fhfv9boRb7O06mtGYDZEg9W6OW5TooljjpF6Zln2nz+aDHNS6NrtdLlDVhw2+LmwxpLB0Uruu
vPYSN5mPF/OTRtE9m93tUOrnRJE8s9Huaf9g3QnrU4bHI3rr/14X9jFgryi0bMoDrz4krSZ8rTPd
i5mxImaDuL/yYGBuQmwMfjTC/+6Hkambkd6WdqVfSyMEYZLhOnF6uElpCNMRJ9pKMlheFUFubYgW
afeZGdwz9fliBcb9VFpPnoFraEizXdfG3/SW3CsNqZHPFL9cGw4ow9wB6izFnVWcMnAdWR//+ZJH
b4egTpVbCqM6mAlMsCI+t+3gAPnxpaeBVBbdVdp85ec6l0xbRKPO9YLY2azQTjzw9vKQvd9XYBq+
XQ+Fq5rOZGUeUmK8fAyWud8jxlnRPohuKkoKT0DwMYrcQM85fE8t8VxpNUSvDvGX41nNbnGJ6u6S
gT5JHtvux5jjCBklmmzV4g0Q5I2HftXUpCGNdY6EU0HBTMWenC8nt5kPNud51p8LDesXQmRSHiNX
AnuvAax15gU9x3TnaSEwVfPbbGoupRn+nDpPEclqVFN0++lMLnkUyO95KeF7qPXbsjGHbR81TzJI
rFUtgxt6CGJllRpaVXWfZs5DZKW0rxfddkZMY2jtqyjcMGpuSBoRjyd2t7f+vH9+4KOXmIOIzLUR
pjMJoaBtw/qu7UVNPowglszSK1omUCKtBr2/htcf21RBjgKb4po3cYo8m76fSgXcuoryvBL5NkK+
vAmUOjSwF1YYYv6FXfyjTRy88u8Xw9EbsS9VWPdW1x8CEV01/aXTX1lVcSOsjK4zulrRyYMcSFca
HWPTUBcgmClWjAh8j4KBHN3diDeljOafSdFcp+PjHGaXjuZCuOn9yq33ZLf6uABXrSP2DX39TIR8
1+AQIFLPUjDmNdKe8gk3wJ4YIQPzfXObMtIurX5n97k/BcZGMz9l9gV770rTLvL+BzOSbUgmRBxl
m//D3+zoZRvM7HPR0DcHqXmQwHC33BH656yV0cRnhBQ7PpkFzK11uqolqiNWpr7WZm+Hd2r+FqMT
25N1RQ8pL7JNi5h1bdFD3GAUxjUgIrFvidM+dbG/L2N4J7x9grXJNXTiGhWNWuy5fumhYo3tZELO
GwXUyu51mNXDulweQN3qEBIQ/uGHXnkhbDBSbRHTAafzF9+4cdJ9JkJS8+dZNJfQVU0fLw/cKLTw
dO5S9GXtiXrG/tOL6OitPyHrjDXplYdW6mo9o58nCCu195CMDawMFUOlCMtdAzlgPRGrte7xpxBJ
AjKO3vNFMse32JOuq27aS6OK8DhQMxOCGG3GzhbQvQMJgE14ZAkmOPcw8WxtnMTItUiwqIhPxGvg
jH5rxI+dF96oMg99MzTFHlkHOWxmDUJS65n3R/yhNjC1xjoBn5VCdt1Mya0MKPqWqjGgk76O0nZP
f/3RxfkWD8auEll+yVN0hm3rytXwOQYOvXuniyr4NxCywQm0Z2QApDxHS1WvF0S99faDIl7TD4iQ
3yB1ULhU8Lo7BDFuTyztP62WowLGqAnN4/BaHQJNcb8Qa6/adlg4xXkw+r1Kw0VdSVpb2b2MwoTq
tnDRDYY1G69AvlxarQSHYTwYJJGks/UJOyay6KjmdGIhQjX7C7GoUgvLOPGK+sOphNb92wVeDlUh
nKTKDuS7PkS9elJoUvB0DOG6NKMbWnQPpuk85GZ0jRVX7bKyYacEC4zoBPMHyT03bW58m5L49uOb
+McrOjqNWmy50eiQuJXURnxtTAkAv7g3Fc7LYh9p9vBFmh7Qd5ryGyTaxpooGWDgNU4CgNrOjg0G
r+xMz+hyGdjumi4ITzxXf+j7oGp7e7fMfsLOSBP8EEbIInSLtCZp4XPCWCI3FFEjY1uLmbV9rUKO
zbOndEyKUt84JFHjMh3FNeZpPIkDCS3MTjAVsxBXJ+7cH96G7lG5YdDfdVFU94dCpGfmTIo0QUa6
5l46bnlGvPHa7eYtEFs/N6JPJz5z+bd/U+Ict2mRRtJ6z6bhEMTGTqXBTs8hYcYxktfAXQdg61oP
dh/KyxRZZJAE920b7Mx4QnQE+X49WzTKCYY+cTl/eMm6Ry9ZfnQ51IYxHpweqWuC08JSS1RoOt4E
Ca65tKWPIplr5xpaLnYJKyo/C079PpN2uUGexBDTCJ8JEmN02CTfbFe7+vjazOUafner3r/49KrT
xg43n41QyOnDp4Ca+acxGd6h6cuWUSJum5piNI7785RuGKO8J7x9pAzQDSBdRN/3LsJhOgboaoBA
fFKhjeLByG5lb21mO3lErxWsC33aEOJ4giDyC/H+uws/egkGmSbp/Lndwaj7e6k8d9MyGBmV5q6q
Jn9EIfo0hLwgxCQOQqhvZPkRC1yRqEZWA6R17bKNCVMTHerNcGa9cxOw/NTxS1hQ1X58e5dki9/e
3qN3HqmBc6Shf2U8jH8QDcalUWPAiPXih1V3nJ7K8JosC4bhc33hCgRAJa87JsNcWc7lscPezS4v
rDp4cBqKMzKX0aSp3a/r+782Dvh/kbfN0/fnRv+ueXl5ZoN9wRGpprMf//Wfy2Hzb76f6f3FCQan
PqESUJrE8rz+q73v/WUtnGvdlLTyl/7+f/P9hPGXg17VBcaCsGLJPfnv9r4l/gIGArwbRDeUGAtO
1f/8H29K8/bo/79uph81an6R5Vz2QxfwB/IsCDVvt/sB2XGh2QzSgnIqccLY87VHkNdeG5E+YLPq
roQz9J+q0NIoZLsYmX0p969u1s3fj9fri+B7vlrOf18DCS4SNyJZBaRbvr2G0Y4HK29qROmd4NA6
6/WVY2jNeYVE40QR8HZj+vujuK98W0YjlAJHbzfELq3sdU8D7lGieE8LsBBFDWrwxCMq3r6g+CAP
Xr5YCGjLVAd8/tvvlKrAHVyd71SOAVkccznuXeHW+FlVb18NTp6g/Anq5WjJKw38LLAK7azGx/HM
sDq5JBtF3gUQM6a1ZTcVxNzZ9u7SyRiN/dAX0vDrQRH5GJZG1K4Ugxp7ZTs99aCu1UyLJyISY0pU
u3pkei3hpjhFvBkzw2o3Ya2GHw4AvA34vRA/ZJLiTomIYae8nUY5cULusAfTBalolCsxbxstTxjX
D5ETbchCrMTBiTVC9z5eCO9+HULPDRh1TJs8Tzed44VgmRm543roR+H4bDOp3ga9lp7oBh+x5R2T
55Cn0ZXwM8HPvSPd1HU3mLFGoeqErbHXkFOfTwHmu8k03Huvt5qNoeHRW8yvyd4LDeN6cKnh44Ya
PjUUaaIEFvnKxc6GqwAFxcc34W2ZsVyeoevA9wUeCd0Rx+CzxkxVhrEo9JktuOuKJDJ9VWl6v63r
BhR5lmh3H3/g0Uvv1ydyVLPFckMYGMqjmp5+i4ytYNIIKu7je4ME0oS+9ZzvQ9iTzwx76CUWyLEe
HDOi0rfcvvuOAtAmUyaJCRwl/jU6mMoL8m2f5oC8swb0i59k1fTNDWYz2pGQAiIa0AxoAb2iLfTv
3zMcMbrjgMkxGacfPdbdXCQKWzoLR8/vCalQu1jASmC+fon28cfH9+t4u+IH8oTD3JUNmIypBcv6
upWu4TIk3s0BaJRakAfEjPKiyKbrQgusi48/ityEt1vj8lk2FDXPQyywYM3eflYE+0WzOxS7RR/r
5SbPKi/e9jzgG5ka2rSvXRI3VoFn0IydJH39WTbezRhOruPDXzBordHVxqRmE1V7ZgAnvG+90cGC
jrcYmnhtmcCv8XmsdZHBktG9KbsK0Sp1vpIxEBPhEA5Pz6Xvb9AXNShWLIyCG7T9SqOd0uoTkoW+
1lYlKR43StiBd80fcTNwRvk+Sjej9uAMeMD7hyoGSSYblbLLGfB8HOlXLYsk2vdRHf1LlPDmVff6
rXI0D/i1rD1Cuxba2jIpP/6diLOtgemheRFRGdS+YVbMPFxzRPHn0u+/hx3TfA1R4+KKaxUK+p4+
wAazhnfdeFOC1K6VxQpTYPO9Kb3ga5sX9o1dJ/aNY/ckYslkSM1tE6Hmbso4Vau6dtNvHy+Ao2PY
31+CFQABjNgxQLjLYnw1t1FZk/aowHiPFGWSb+VU9Oekb5fr0IMsoxcRafLSNt2dkrVat8JYCCIa
QBO7Dvy5LxLsYWFvHzBDdfeWXVlEWfLaWecq5Wz78cUeb9/LYkXH4nFoZP+S+tG1Bm5jCHvZWBNc
GGsjAXAjWyfZfPwpy5vznxJ9uSOmTp3ggU4UvFd/daJf3ZEqHu0wWMKjjQovU4FS8MKoMdyhyi4b
cNhUxhUp0vzJtZubjz/7Xbn068Ml9Rr7DI+kPNpo2mbq+whQja/yaPpe2+QQy6iaroSMwvsy7LKC
fAXL4PUL1sgn85TUXlOX3YnreP+O4ApcuezYji284wBOGldS6wRljBbN3TZqk/pClnW1ElNBYiRS
c/vEm/l3HwgWUArHhptGVfp2GY5z0fcWIVI+uVsKJXLJ1Nyum1U54kIYlZOfeCe9X0qmzhdD3WIT
u2Ye73uKZRN1kwr9IauhNhh94beUc//2guVTKAOltHWEWL+mdK+WEqHE0MIGvlXUeDRVB/BtiHSc
E+Xtb7/LEvIEkRtJj3V0ahvcwkEpynfxvJpkWI04P+Jum/XHS/N3n+KYxBRS0iCTO+7b5AFbdA8u
yCckb16LGtKAVOGplvZvP4VYRXZwZEf0Pd6uAxnmAFsHtiOMI1mPLsLK9oPqxtuPv8z7Z9zijIN6
wTJBXpMf9/ZjdHOMpY272cckiFcMrty24j/dpUlqY51spi9egqkXIq91Ynf59Q3ebi8Qbsm94sXO
2nB/nb1frYlqHKy6CdjEppp/XMcPfqdqrdtm0VRsytmDjEdInz+rrth24rnNvDuKoMAPgvhURNiy
Xx5digVlk+2bY6Nj/BKzvLoUOZo4sGhsLzcbdk5dEpdiiWrviWk80U06GkgvuyqHFU6i3GvyNykE
395xmLPNiBwzQOI6e1942j1k7QleP5+Tg0C+j7DS2caDriMIS2OQIFkSXORWGZAdGXbRl0oNTnCd
86/cjqLLx5UuOVai2STtbt013cymOMekzaE7QXcg+qmHtG2kuOvabkQ/tbj6SYcQJfcxI2lv1+qN
tRcuHoQTj/37+wqeDNEc9OjlkHbMHB+xrg1TYBL9jcR7W4QWs8lQdfvZsvMTT+X7fZPywbJZm7YO
DvfXbPrVT8hpgYaoQeCUllf6CxQ1dYFie1FBeT/LuvhX5+WPNc/7byY92L6otKlSWDvL3199nCfz
3JoHPm6aZneVaBV4cexWxkprDd05cRt/SQDfrk++FOd13sG4fBkTvf20HLcsxsdkUbQsPBHdKQ4K
w/9hrrJgC15M3w7wbmCCuOZt13rNGfR6fZ0aEN7/3e0C4aTJ0dGgIjDJS3h7IVbv4oVdArCdfqoe
zHBowbI1dL3qhsROxqTBfJZlZGIauMlPlOjvb/myrwu2DA6t78+suNjxH3XcchKLhY8PF4xn3NR+
pI2nbvjx5issA7MHxw6U2R7JikfFRxfkjIk0dNV50j0bBY6swDHD3cf38ter/PWvykFDcgoUyyGU
XvKv4/OrNZSkAF/yUoe7O+c9YnDHC3YT1nYUgtM4DivbSqW177NJj8804iCoeLAyT2vc6YYkLsr1
Yl+oyG59jCbYEqoGDBhWBGQu0TD2zic2AwJeCpgtyNsLLX7oM4/R/dzMQ3kTwv8kX6zMMc1+/MWO
fyi+F0dcpKyE15FK+e5RdOzKqLu+9hMHMyFNWoAOY6Rd9JYsT9zD9z8U1JkltIKHH/y1e/T6SoTA
2TFrlQ+YUe1HDQdj2RvZiS/07oDDYhcOLROyQcRyRjh62qeIHk6XgTKURV8/jhlsmBVtJw0gsi2H
6x4Tv+vrXt99Vm1Rsp/3GltBlEUt3l7VYd8g2oOWjw0yDtlmqTXQ+WKFoF8MuVyD7sIFW5FgbCHn
tQqFUSBUkd/NSXCqvnxXWPNdaDzQNEAOD4/dXDbSV6vOG2I110nS+CpL7gzUad/aAXCEmGLnIFrB
q3eU5u2ISeQuiIBY2mZlnWj+v//VeMB4zYJH4fTCwfHtJXR55vS4SECIBT14nyCo2C/m8MQb4Tef
QhnIN+RnWz7o6CEGFgWLDRSNb8CgWSBMEl5Fr28+Xuy/cM1vn2JBKejSOtYpoX9Jx1/fz0iVcdwV
ZP/mzhigLgS2ggPKSZvPcADGR2do++vGHdvbyonHqyJJx/tqtK1h11RelSLoMl2SnTQKoYXwMOzb
3q2qXZ9V+s+6n5vLYA4ye5tmsx5uCTTOn4IGDZWPoxVhhadJiWuFw/k9/eseum0VVMDA8LJi06qD
yxjsy0OZFWhChgCsih+243hJxrtwkUtNJCu0Q589gjIYiYvFwYiXqKj77yA/52eIVvFCVBaMmHCX
FvdZmBZr/DUoij6+i+/ecMIiMwMdPUXCoqb/Jf18tSrTuefgY4wN6JJ2eKid3PvZxU62j+vAveti
K103ZluOGy/2ou/owiLmUqZDuHE3d9Wpi1neYm9/0qWGcHi1L+dPirW36zMy4G0mhRx9y7xFu0Ri
yqpHvEmleuqTlhf320+ik7Z4B3gOOGYe53dUE+kWoZbR2fNK2V3MQs64zoiw4HdpIkBQQ9TjLmwc
UUybyuxs6Npd7pg3eheadyd+g3dfm33U1LkK9myb5I2jKmNsoyCYsMD75hBg1A3wwxWsl8HzVkBW
up8tnnug1sBrqnWsxyYE38ig4yXoivAK0uMvzD+ExftZ6068+9+vD64NHRFnR7YLxzxWv+VGPRgw
C0o/hLxCtCHmVXi2bvdTVujhzuLay0wms3AstvM05TCPelcB4cAhdl4NHoS+j2/W3xXe0U/HxsK9
YtlKk9fD20XS5Z2hUPMgpzcTMoNNeFw0D70M+tGYDRIgiiUwIsL7bFaCl8VjogoFhyR1tMc8nvR7
1ZUm9AI7+ZxDa9yMXpHdwzQiltPTuuHB0Nvxjj5VcBdIkadrq5mMSzOLkJ9RUfOFRoFnHBO3Ft6U
bcooesg1G7mdsBIX8dcoLxFbWBAWDO1nbjVZDfFfdhl6vSD4gu+CnEWzwmTQGsp7pnoG6pKzY1mb
yJ2FS8RkaZHD5EUOsGHqJaYeXp58p6RxD0R5GNNqMssF8kQX7CU26+Ez01gRbIQeoq4dalnCSmVX
+YpjLpxJW4yKp1qy29CXNiKgXGhboNrajdNvjXqSzzWaejYwzJMEWtNORD6JmZpJQOllJJuW7qj7
rczVcDH2ehafkeksn2Q0QEmWdkTUHBMM9qnQ1vFZIPKuV705IC1OehVUO7OPXATJtacXaJDTxvNz
k37BOmAcfd8WBeCKOEmq284qm3tQC8DRZ+Zz5ENGBFAR/t1BtsVb98XiJVKte7dNXyqojk8E3oPR
DNpo8EO9cyOce3PxrI92sTHxnk5nAkAxSJautNt1k9TNuWcV3ujXZam91EqrCaWNC6BhicYStvpQ
M89aaTL9SIsMf6/ZZm68VX05a6iXB+c7vM/xE1gM75N0OsIf3Imdnw4xtnplsH5WpYH5Ba1Ck33L
JSAQ8tXn+bJIMYLv+k5XVzSUiq/Q0pKHuipTIE9TQ0J61TGz2wLqMDnv2xoQ4MKirXxeRjV+Y8cK
8suyyb1xPY6m3dHADqBrTl2eX3l53SL2LCyqBx2wZnPVdVY+rTMMKVQ6MMIKkBVqBMns1khSG5RY
dMPt2TM2ZlnDtS4tjzdL3nbOSzlLjW54aUIKLAnrJg7A7mzbDwTN92vHmhxGdFaRO7veLWx7NU6A
PVeybhANTEwHiF1MQO+pXsYGE3kF7Z+oeavfQp41zyCbNcvNg4kNLl3p4Px1EOX6FA/pWhRte66V
nqiBAaA52455oO4qaAJMbPIk+lo2lUIXOc/9Ux5kDUh5Z6yjbWc7weUQcGK6AFgQ3SMwipovXa9P
mi+takg2pNETMIASNkQ7ELlFt4HMmOCalJy//Sg16HbACPeac3rd1X0M+0z34foAUcxns/qUORHH
d2q06WXsXec8rVoz22En7e8gfzQt7i9KfS4nLx5Vb5DvrUanvQghNVEe9Ll2ZsTSeczCqPs6Vi7y
26UG05lkJIoH21DkwkK1S+86fbLFeTrZykRBh3kfXJgX7bKUWtSPE/be1SQEjDSFTbpdG2M3PpYy
Qm/nVP10E49CB6rgNJ04VFVm6gdTz3LE0IDumLkmYO7L0bXQs/dpcRubblCeDZU22kSUFp51DsfH
KX2OwOCjg4bz97pulbdTGlElqxzWMpgce8xAtNVW36wZI5RI3VGP+OOQeAhN2w5qQZwAdPGM0CC+
OamGyXfdKfoxYhUCKOMGIGvs2jnYhaddmBYNQ3/Sguo7Zyvs0wG6gpss7CtvzcSHMjl1c/M5jAjf
8i1SG7CuNlQmK8hs0eWQ2e5mSqGFoT6cEhhEVURWihYWSbDtXCeqzvSI4CNyLtBq73U9j++VMkW0
lkXOiMcJrNTy2cKHdGV5isDl3htnZsr45mFIY42FzqBIw9oKr8HjEZggNQnA6lqYWQBjfNMcLFjQ
Obb0/Vin5MqiPCluHSxeLxkWYEKGlbK+CjVFNXmgFi+PoY09ouRHEzYKsDPMy2Uzg6yBNayzMzoo
5okh7AlOaFMx3xQIJb93TuYOF9LjpbdXpH2QkKMGZjw4KqhXEk7JAGI7xPepzmsXJ388/5xLe/iM
+YODLLL10FuNNhMqY5rXITrjPulq8BeJ3Ea1cUknSgKq68+dBl4loDTQRvFGc8LvWuV8z6W2I+kk
Qpo5rnMedzjH46YSpJWk3V0ROzejKu7cnjXDfBIt4XVcV48ZujVOjZshTV/0ONmaujiTQCdcxsyl
tK8CG2S58gimNgCYsJbhr3Yre/R2Sy4FaIqHlpe7qNrzyQiSz2USXw1A7KWdfU9w3ZE1cjkbj2UH
ljgnKujZwOGSG86Z4F+A0o61MdrEOeSlbHS2TuymxDg2BncVkt5swRyOFF9jFRaB9RTChgQ/Rue6
CvTrDkxNvoqMqLsN4Nvh95TeuGfWcE4nlf/WqtnXcE6sslbPb8LAGdd6Xe9ip73revKnsYMY5DRe
BkPGtouAjuHdJ4x/Z0rD9WWP+WdYCg/UG3dQW+kvqmh40mEo7PXJ2ZXT/GRHKEdb7zI0CSJ3m1vL
zO8lSAcZI39LlXnrVuGnBaIsU8IaLi2cX+uOyKhVzpvunFUGRX/4mdbhwaF6D3I4jnmo7o0qvBQR
7o5kHOYdUtSzdrRcppPDZ0DKu6HXcEKCDG906z5ok29GU/i1MkkI66sdgSTbgCEP3Oti6xjW11Ez
bwzYZUnEdEYv9c9mrNaeFxTIICX9a23t8DUhIs7mTpXRZwtAXJS4FqZz/Nt5NG9qLUNtOd/Yufza
G8ODVuMLJbpFS54Tlf1oAwZcY1tcmsl4ESYpTs2Ieii/Bpnf+ZlmnCWhYT25MT/8OCEU1oYRLiKB
PMF0PmAoisjCGUz9R8kC2tTZ/CO2noDa7AY5XQ+hfMh4nlYdmrvZ1vdhJ+vbATdzT0PLxoIamMMG
PdkPAfBlgttNS2An61ri3EF9Wanm0dTacs089CaLm30pWRW45Hx97r7z4F9DnsvAUsIk7RDcUW6M
t11DKl5gqee0S3vif7WEWaqRNxRJowO/pSwuB1XpFw1IlS0vZkS8LB1xpg/yEhnF3p3aPak91t6t
mouUZKnccS9qKcqVKuGCZJZ2ZSfkkgcL97KMx31AHbOL2vQHx97In/PmJTHzO8AGANfBo7ftN2CJ
WrVqK4hTuFZHTltSCQi6RVkGcHLk+MUuLO3JRB3yIzcz+NkmBh+409QgIWibBHVAZoDY9dzKJHKA
oyI1JAWWt1btVJM2EtXeWasi4gR1ZOGOH7UmDBm7gd6DHxiyElADNX9NZoil/hRNmCnhm3qt30R9
euW4tW1spprmWWYt7xZsqCWXRwTkizcArlpbSTlgq2hKfaeSUDCwqDRjLZCrXweejAXMRwIqAEM4
oAE73AgYRtkNvoNlNL/rkC8FqLt2Fhs370FMIYVpKDcrYwARXEQEaQymVfecLPKaMBS4Vht9bgC5
0PYd2CPdtLRw1lnGt1wXxafajMZbYQ99gk81ovGvCkgivpGRbIMsZCZhvgaV9SOCifsEFCFg7Vpl
/cnpebjWdZYCwG/cdGD7WvC6Q2WR8NTTFzqoAig/q2fG1lhNCWVjGqkGmoszw7cvoRLX/v+i7Mx2
49SyMPxESGxmbimocnlOnNhxblBG5nEzP31/uG9iquTSkVrplvqcUMBm77X+9Q8yx42GcIWGRMqJ
wwVfK+KsOAfj1apYBgjCRgTLma5gNdRYA9SfsTeTnTAmyhBzEu2vWhqEjpeFY312zQZvbZgOZAm1
HCeTh8EOYSn2gF3JPiZD1fAKQnX/zqGhF3xq7WB6UZMPBjQe8lt8fdRx2lXskep21LKCRAZAr+Gm
sRfoYLMY9M96DtvjvmGDxV6bGs1GVqRHN3jWJ8LX1RHx6KD0JjKZhtdXwf18MQZcLDzTzuOfwlUE
lvVZ1z4rnRhu8aFFwwzvaWb8GPYNt71ItcNzQ6YQpwuOdivtFKjDkb1geJtGC7GLuBw3u9puCM5Z
3Fo+EnvjNkRvieVrnkKI8uFdhM92I8ufppJoGl58pfihhbHL/+zV+sEAFr/LZl2Qyz4sBWXZyiHf
Jc062ItLvAFJUMLx5rpqcI2CuR25PSu0gZcAgKtiGW93zhWQB65/pImRRYFN3o3S5NWLndXDvWqt
a3dWOp4yc0hlRZNHvMxkpTpEF2BuBEluYTRlIlqnzshC7TubN8rcUCyc7E4/UL4ZJiaE5KI45IM3
YR0d02JIvkVTqWMEkib2sHMKCyrdpOn9T9WIqke1TXU+bCOvPXyIi2cUf1VKdus63YVrY8LACPka
kZOWzrfUhajjLbNDeFte1uNRQmVeKyS1uEmwmlUxFIKc5ZtpmHwieJbseRAx5raJ1acPoYWmlezh
GZccvOGH+1YvSOUa23L8SZ+RwGfRl67b10NW3Qm7iRsPb7j4Z82/8M0iuqzgDHY0EsYZtQPFF5VD
DSEVpHc87e5RhHn5Y3ExOvSGXtF+VFZY3UFD6sXOHRTwNIXC+5dC4fwpEcVCZwDL3zkU0khz+iUH
ZIyys+79MNXi1dGZVmzfLb0gXslQc32vIDlG7Au1Rgb1MpjmVVRDX3zUjbqtfaxb+1+AMwh4SFJw
nzAGLR/5a4fXXFS08hl0pKfYpcwl06PHlA71afdXNGWIY3wqX7sWBVKAyzJ7UwpoQBOEcSVyVNpQ
sjzHLr5qsSrM95E6R3XQVmQJeFaINbznugmwxzzLGffFxFAmbH0X4iwcVyQvIorzlxATJXYN4lvZ
8uqsZY5lFQ+tgqKGrz+noFRII23wpSL2kNSCpZ09vSvG26RV4iwYZuK+EcSsYhg9mvhesHoNj05E
U0MrUeNUz5Be/T3aWEP6g6m2L1VtIJYCb7DVnYXM5nrB4xnbZGXsHN9OWQBepEwTSSVaYR0K27xJ
ZQF+0g5oP0d4vDcqXSrzDdO5y9WeMCNa2f5XMg1EFJVI4fFXKKkcpaqQ/J73GC6y5FM+cNSDCpt5
m06/MPpn78evIaSyzab+mYpWkYEwwjUmBGddThXUXo/zXEZf8HyVXyuJwxOUzWI0AhAL1kSTdhzc
Lplaud8pCEr2sWURnz2KyT2y5rIJF+apJkpszGbpVaYZi4NZOepq18wZOUmbOLfUwnsWvwLUVWQG
rTmEpLMyheqymTyVwaQXkW5FduZiKN0NtAedeKaCZsSv48G+U41UiQIhGvu1KYk89RzLUX/M7Gfa
fqhb9bW32uWPNg/1zzAK0UksU2PfdaMV254+RuGnOU4wTc3ntntSqCQaxNcJSwxjszr3U8OOmgNN
9Ipw6Wr6R+S9YDFA+Z/9UYI+kVRi9j8xRE1SdF7VjEPx1LiJL6NeqtQTfYemZmjV3SgX8oMdqyfW
Dxi1br0QkThRKiEeFcABhno9c3S1fMrRQtKYjftUhoflQwfmTR6oGlLcxBF+LEEF5G+yrji//KqP
okezrVkMFhrC2MvchNA1ss96zesV/Eu8uBX5N/JvzN9C5ZDhfOo1ama95gRXgLEnbUmWg7FY1fcU
Q0U9sKdVRJkrS3PVF3P2C/zRutOnrLsnF4k1lVETWwCN7fjDGbPmDjszQCbohG98APyM/iO1hiOG
kZGtGpCF1hn0ZtCmpYuowjTJdq4s0xuMz6c7muML3IiTiQ0X0W3NMTSGFTbT1/eQqhhcpsgl3Smt
ZxK0OQ8qK6r4wgz7hJZs8AUQg24yaEAT4GypNZqixy1QT71r06i+m4VlcxJI46Wc1oS1OMf7OnX1
B70E1gZrLwNyIr9o/QROQHV83UAT84lIpdUzKKo+xpVPZqdvv80iA9ulYSJ68v0jmMrKKQvK4d28
wlda2cZ7swo/l046XRhciS31Z30MJmxER3PQTeBQ8P5SMCRSDacTbDOnscsx9G7tv25lULkUFcYx
WM765lrgVanVocjU3V3XZ9HrQrYzjqEaZlmD3am3MtJxEp6y8trpEJ+aKaADku7w68cPZiPFWcml
jP6hsqhM9OCQbSlkE7PwXOToyRUjJoMgbZiS2tgPT63Ujn0St/uY3Fw/ZcO5tvjxAcVEj39L+OKS
8+tnlC+fgagiGhtdvSNQTCOvojBiCPuO4+WTaHYf/+IzqxlWOavHgsPInGB91f+MtKgKS0XM8HBI
h2j+yDJ3f8a16P77VTSLqGOmuq4GgXkzq1L1tqjTBOOZrguTW4DdDgNaIhQ+vpfTCThjfOC2VbjC
VMzC6urdzdB4uJWdkI/rZBopbI7m7uETt7/NgoQ2iOfuXTmV9m5pycIKcam8a4h6wdZDw6ACO5JJ
2VvTgFJ+EtUBWw3b2S2hstwA+sXXSH7lQU6O+WRY84jqNrf8j3/+6VfFrzcR3kDVQf2zXepJpUmn
VJuSs5vagfelAFfCDpQm6aMfX2rLQ3pbpgZcOubB/MdYh2z/vHVCc8XYjag86oWknyqJkOm6Fd+z
Zv2qejW59BWvG++7MZRlGCocK5RFsEVdc7PKenJ6+oxk9Z2FOSL2YQ1nk2E0AbyC9gg1x9w3/aJ+
Hm3ynYHKKl+3B9KH5Fw8/ucbhx6BosQmngK+/mbcroq5mGyw6h1+Et0fhaQKxC1jubfA2IDdS+sC
9eP0nRpwSRlUAvYwPN2yk6dQNWMMxfH069vyAZF2+a2wBvt2NLL0wrl07lKcFuvWzJ/OlmXiYLfZ
Q8oDQYgiojchcZArFYKD40fruhc+tdNtg4aWx6hajmHZ3Nz7BUSXNOnk+NTIYBBLOW1h+HHBMfDx
2zq3naJsY4VyBLjQ5jb7RpWNKabTmCYrE/6Mu9I1wxcHmlkYaAM5A0Gf6YKMTsOa5KNY+oSUEhNi
CBkLCjRDO5sUasB6aO61Bazca5GjPGizY30ZJC4w1P6YwXlMH6LnZVCt8cKud+aNIPvCyI8zAR3N
liWt1Al5UkNcQ31YTF+bJuU+KUV5G4reev74SZ1+0Pz1Dnw3Kga0AW8K3H8+6GYIWzE7eKzibjJc
xW1GMJAo6mODr+ku0+v0wl517npv1RbbOuectXkxaViFNT5wxa4PZ/OAFXm/Jsy1geoWzkOyIBq6
sGOtJcX7HQSNu8Z0naILYpCx2UGGToy2kJxTOdxsugAtfEo1p7mzW2EfMpkBq/VR9zQLZwE3LbP8
0mz/lAhnQdSB12eu9YiLQHGz5OnAO8iwRNB2ZfE7ToV7k1alCzRMwKjhR3M2KtBgp1Zbc4bV360b
GfK2qJ1o8nQ+w3hnRtE0B8Q+OC+WIMyJyUorAT0Lm5EILuihQt84C1B1pNklo6U8/kUQFjwBmZQG
oVsOGeFHxp1kHppzk73qFBO2ZyTZPN3hxg9MzbSeUFFsxttpZ4edwzXcVLX9PqsVnIuaqbuLO3s1
F89G+0n0CwQuWHAWRiJzqak31L5rgwpjCZdRTQUjhOwQPfe9q/1dxhBAnYCfF5k0OLmGfSr/ynKR
BLm4aX8FLWSa/DJD17gr2sL6g3KTdD5Xd6bGJxskc1/IiqhgRWqdae9ctTKxfil7wlFJk0peO61s
XkE/useIplD1OeW757jvAGWJIauhCgP5YbEtIYfdLvpM1acRc2aCGzJM9MPS7FzyNIz8W0uCO9Rl
3OVSsC1a7qsRdJkoVaYVyi5Zhu4oa8f9bdgthnczFLCgFuXyOqXw/T2lw+hhr84jgKhmyyZEFzkk
AOZ0kx5BSYrmzUgwX1RhjF81oxqU1QOFmWMzWNis21AZBm+EKRPhpqM4pZcToMLrwBb83sgJ4wzm
csEuEco4BvRDH5dPGXgYuB8g5S13l/5N6gEcEIPWAbcuQo/+Kn3RHCHWk/XVRVP8JY30RZBr5mDb
PhAEl9Ut49Q2NBi4dJjHt9jU2vlPTMiXXdKZw5ePt5vT7R+Lew5QoWqUuiAX77+FZtISt8AhZ2ea
k8Q+gIwra0Q79vFVNlZ6azVNrUgZB0mKC1lbewdSswvYHMx0i7lpfalY2Y+Z59N6BYPFI+14EhDw
UAeTgtlI2SSYdEP8hWFZV2QktfZN6sjprqPU2tUMUgmBkJF6iwQOakTr1n5XtB0OnoQ5N0rV+MUA
XPLxLZzZJ+ni2LIofBzBkfn+QdVhWRt8ZQUe46V5r4+Ea5da016vpi1+pLN0Pr7eiV4BUQ56K67I
SuWyYn1z/xwEY1SpMVJ/zhxf+bxcmd9IfT+EV8vf/HokK+qSafGZE5rrsQBQ5zjsO87mIKjScui1
niQC//vx85/Px+PBC3ZXo+d/Gr0LBc7pont/qU3NwfSsUNthDT2QL1PFXMS9pATYOLCsC+79JTZP
b47YRdX1bm72X/bcyuFw+Pt08+nCjZxZ1+tl4LYi5nc41Tb9czWSOMrXX++aQH6dbpvd/DhcmTck
9+6gk+ykPx1gmxwZ9Ef+8qjs3dePV8lpYcK10ZfTi/ETTjRzQDMt4u4aYjZApDeFg3PkW6r3bbc4
F+719KX9/xIYEFHAnQjf67DXlbbpEvQzWvQiIWNT9Lv/VejARqGum4WDYwHLfys11JqCGe3cJtSJ
mGs1mGx8no2UeWaG6+PHz+6Umsy1HF1lvSPgAFHYNJmLNU7GbDbJDmJqT14G2qCWbAq/gYKCV5yu
Rt/zQiFfGSXIPi21uPcTrbYuOC6ee4VI4w2+POpv4w03+ec7Z3zHzIAXCeAuuoBh43g00vLZbWP1
Qgtz7g0yDmCVAKphbrlZrIjG0opgJwTcSjIeoSkvx3pa9Esb19p5vS/w4HI6CApVF1DphFsL0cfR
Bltm5IkXQ3+wl8hYySVuB5dHV/qgUlzxpcJQStDdF+prUqvOU1HU8VMcGdqaRr0AL5i2hKmUr8QU
k7la59Xh6O6JfMWd6uN1cOaxYLUEZ5ttDxD6jXH9zwuQKeMzeEgrDIgJp1j1nXZVNxce/rmnAjPV
FshpeNtbKUuvulLMjJUY0w/FbWiVNlb0A+E4wkq/tqxPHarDJC8srnP3ZqFZ4MwCR6HsfX+IOGQJ
urkOxGnGvXl0GyzmZ6LwLtzbuS9pBWtclKQgqtb27EhEzoBOjwiSLQ2iNBisp9MuMpqUnqywpAsc
UcdaEOrkYniiIgFt56RYO7r1rMoLn/WZ70lDRAxXyXWpbrcNjZJkUrxxmWmWiZnRAJGhqM4HR2tj
/+OVc+ZSgINICakrATXfWMT/rBwdkukkCJ/ZadK29yWOix7MqBumff+duY3qBJsKE5QHdab5dt79
eylIUCb1PnuVvtCsLwPELGTS9YMC5vMpHYwI16y4/ZS1i3WEZ86cUSnd/2b/9FbGrcAfTTB7FXjI
WiT98ytqa4Jx49B/TDjySW+GUntnVrMBfTyUta848d92ivUgijL1oGhj8olPy/g9OVO2sk4EfxA5
K6sC6W+VG8d2QfspoJ40h3DQOcHghGC1pdiMltM8T4JBXfl9RZM+T7MoL6yUM58kPvsQ4ZmbcbbZ
m7sJRYMmWMysj0qfn5lzOE/MLAdPB/4OhDq6XzFAiC88wzNrBlWycGBjc8CdKGDzqoNyPHLoYLwB
bwNj9lvZNxDpnFi90OnSVJ9uxQxRGD04eI9wqq4/5p/3xeg5i4s4VbypgV/jmYLYS7yq6WeGNIdu
pg4VE3VpqJDbIH1nX5JscQM10gm8j6ULQUD3Z7dXbtu+TNZ4nULFoUss6ZfFWlmJZkdqkdevrN6A
eO9cHpD9CmOnhpVuXkfCtX+Q/C1+1Nai/6xQ6eDh383aPZGltkLHaFpIjUMmjojJZIGvh6hUmGrT
VHydk6KgrKkr3fLQEyuPXSwIExW9m9+jZ7W+KVmJ/2eGvaO3hOp0nzULfP3BacQ99PCo841BU+Kd
3TX1n97qq8qbyE6EYD3bsoXeq5AxXvep9aXvTPEyRBN5ItDFm1UXW8+fFdspw73Gdtb7doFDXzfW
jCSZGKTXrhvPdOsMfD/namThme8qegiDZ2wHD/yTNM0qw0QkiAzCML3BjCCaoNy5ZjoHDbOJ5uYu
BlMiyUsuNS7qsyP5mpxxdBH+q/zqFXghN52Sy96TnwW3j4TjosU0eg0Bt9ySkQ3ZaanqqbC+QyxB
7ITwSEy/PTlL4kVcOc73vTVnZG4qA+R0XFSJqXGJ3X5uwyKafYbS7Q+LlEtI7GzdaWDniMQ8Ky/5
W91yWjQfWXp7C2HKUfycUESyvcKyq3e90mmEM+YGnS2rq0boa9QDjtZTt3SHpY0gFkJuXzBHZlpw
PbpFOPt17Qxf8V+BbIV3qt7445TWxxxf/uKWgEQsqgrmwl4GsvobjGBZdo0k59PPOiu+G/rEqgLY
/P1d3hA2fZBQs6DAkXfv7KCkOn9ikBbeLbd2a9dkWQVG3mOfTQCUNCEuDgOkyalRc28alQoqg1FP
BobbmfMbpGjKrlttbjVSf6DhmH09Kz5c8skMHIWQtnqK+mlH0MCY+AljIcgDJSWjF5eYenvaBF9z
zQ4GxRhJs35Qu1lnERt4PiKMbGfINhpTzKBSrfwXOwoIW1NlpeIt4/qoK0sM3UFJCN0NRKZN9X5B
TtkEfS0bcnmRlGGwzvwv3TFlbpZ9YY2rQ3BJ8P3VgioLuEaKWmflx5DXWYgFw7W40m+WQTFw7Vaz
+XvbCjKITa3uSHDMrJzE47fZEMnONX6TOgGhntKUBiBTm7vmromjbCHhmrRaBKGiqu8d0ovEwYVX
nV5lRThCb6kVDH+zNrHL41IP0HsjPt85SFtnfIowKiVDcwDh9pI2GW9JR7deBg6sHzGymjbIOCQh
YhVuo/oQQoluUyKLmHa3z/DSSiYtQjyRRL8TYq2+jFVGGW5LgZ2gIUc2ylbtWSypBcwTOIPRQ+Ju
w/CnMc/ds7QzPOn5mOw/xH8jN3UGUpeDEm7q7SiIxnodHEavnlAZ7aEoCN1XiIwhjJ4hxQva0r8q
+qR9jouRjlsdM3Nlk2Jdqjg5GZS52YlrsmZbPchUK/o9I6b/Ci+iev64tjhTuVGqI49Crwtubm2a
ExOlrVksdHaw9DESpny6Jxwy+/3xVfTTy/B3oygCDqQbQn72/oSwnAhFecdlsPsJFr/zsaK/049Y
gfi6X+6bO/deHJTP2dV0Fe8xBtoTMrzPAxFUezNAYOKVd/OVE8BhuHBOnhmbv/9l6y//5+xqa7tv
I8Evw+jQy/0/WKIFf+CyeE/ZPvER9FyoBs5ovt5fcHNYVgwcxmS9YOH9/OwdX3fBp08fP+3Ts//9
FTYFRzJHcAZJDd4pdudpzW2EsVWT7j++yLk3yihHt1bjP86DzW2ITu+YFXFa14wgA7vBc5MP/JJC
7syt0CtRZ4NQuUw7N7eSSmhyMZ5Au0zJ26PZmereSqfiUdZV5X98Q6cDA1z31HWirZq4IGzb1sws
4dXj5wJxtoJaFJGzvqsHq/o5hot1XQwTYhLMEeSXBn/t8cpMI+XS0tBO6ig0gGg0aW9MvLrevqJ/
1iI8Q+ZkBCbvhqFN1c+oEYt6J3tBWDStfYjkR4nixxGiyasS6xbRh0jwD64RNUGNVovWMlqSSx/I
mRfNdNC2Kah4Ougo338gVez07YSlHHwqaXyd4ZhAs+IZ3lhVifW7LAzjF5HBNdbxECIx841ETqx7
MkLk6lW9+GHG6vzNsBJ93s1zXP74+LWdGbPgfbkCihjkrKjDZgdDnzzbYoBULzIzLW+ZecDNlFKg
HitneNIwaBMT9rYT2hhmz7L7bU6hkwdlTXolZG2Z/WgKJ3kcBollOsyYuaRk7Gp04mJZDrmW6QWS
WRPRmt00SnNQ3Dg7Wk7okItXN0hKmr6pL4UqnRh3MSWFv8Ik0AQntZBgv3/s5bKQJScnZKtZxjgf
b3L9rgzl8Lud2/GRspow4aHQXFLy9JmsLMnuirNgbTwp8WR1MLz0KdBH11GOpsj6z7EFouw5DX6A
OyzGbSP4+D2cac5tfiUDRVx9HBbxZkMAOWv6yWXCl6+sGez8lidHL/pdY5fZkxwIycCOVPxasiX5
HtMq71EYacWFXencr1iNd1y6WB3yvrlBIvoa+50I/xgggtFVbijeoTuNw5I85zq11y5z8/n71FWZ
5SX1Mo1BAQbzQy5l9vPC81jX3Xt8inaIzov+VXDwbb1UBkIywoyB385sO/w4647Ed/xRbyLNmK5T
vbZx8m/UICuTmaCrePrKgkCZIzLlAYNiIllAQALGt/MVnVS2d4lFOzDUNu46JvUX9r51G93+VvwI
4Wax0eKhsPnGVczAwMz4hmAERHvsfQssdxRMlnuOjnBu5YWHc2ZPIQAUFwMsV1Y3tM1bGvoxtfF7
z3fkORf3EHbrq6abp6sLr+BEh27B8V4hN1xIIGduh9xLExVuGpFamiQ5A59wklgTiIgMR/IOyYGH
6Sit0rOtDh1Zrg7l7JmM4F+jRbUubKOnT9hRV7gZjiEWEUxb3n/Oi51Ps+uAy3W9239LRIVDNDFx
z+Zi6teQNJOvH9/7GWoTGzakMgH2gAhsa8rp9iWjRJ1RWNk6MtzT2jKd7DJF/Zs64xIHRetavyzi
NTQax659NJEs/LWyokXRZfVMiW29Mu4wfBhbBsM69h8LTFF21moVX0HcaX5EeRt9MpbZ/tmOljoF
PSrfi+j5aQXAfWCDshqs4Vuz/aCbsK30loT6nT24yh/cvscXjmnxqUnBCJo4N+4oOhtUDsbgkxeX
HkPHHn09R9/qKYQtPy4in68waQIaWkL7AvB5Zr/h6AEx47WykHHbev9e57QltjBmsCkzErmv9DBW
hru5iqaOE8fW/yazIj/LfoyeW+BICPCtot25c1tdihE785w0wNeVlYeDEUXM+x8iNRXH8VkD0p5c
84q8TgsRVmfcgLxfYnOeOZtg5sGaxQcZctYJO0vTkxnxCfaMckmtvTo53XW5WPmTaWfJk8BUpvf4
/KMDp0HvZY6QD7luRjdSWPWVXbbDET5ueZ+5netlSVMdFSVdrgR9V3YBcz/dgwHAwKQZv6gUCdt5
cBfDTuiwv9zN+qi+EhnboSNUu5sqxUjLlkqMqHaojzBWjUsuwaeoH5deWR8OtQHTn01Z0quhTsJM
BcEGp/SZjRxnnH0G3xMN3JRXTJCdZHro1Ci5CdOlY/5uN+7PIR3Gr646SDUYYFM7qNlKeVsmcVn6
iyxsy8uHGfKFFbVCv3AInG7K0NtsYFcGQSaObpstypbDssTslDs9c/JbUIzIt0R7KWbt3CtxLFiL
oMOYKmwnb25Di94P6JKcqBqeMiKtcIIU1u+JquWxk81EMxzKzispxy8Y9GxCrlZc2eEktphzsRbY
JLZdKIT3XBmdbBcyJboyMQK6kVY67Dp0WH+hFqbBRPLxtEeOPD/kLmQ4Lw315isSButATE34qcmW
9hI+fO5nMXfXCYPB4o2xxubBR5rbMp2r8l0tutTwC+Q/T9UCvmJnJGhqsZb+NFoT0U+hsYm1pfjS
Z2o2Bdgz2cewKWrUeJG8xI0/s6GA/2MHia8fxORt3a9McCuzGJ3OkvbLUwH+EoATmsfMYc728WF1
5lI0kUw3cMrBXH07tLJmoWPNEkrCgzChaLFs8LUkyQjhti7xHex1Q35f6qwUOwuzqHVDgGL8fp+M
w16GxGt1u6nOjfkBmWARuIwS02MsovoeNThpYVlcI9xSqg7OR0sY1t0oXf0lS1vwmapY4i8NBEJC
TdU+ftSdKoJeZfN/+oZNGr3nkL10bdvp/LJoOobXLrWOiS6nUO17Z+h0a99BTfkOn1W84LIiX3Lk
mc+C3FbNrdVnJHfq99aS10z48v0yNNkQLO5A4FNEEBIjkKwZPWUkEetAvqNU92HS6Z+kK1UTOpcK
l6hruHWv0xOkR+iPsFlRctjaO6UemMwNShEP3lS74R8xIpA8ZLk7iX0MR6f3MNnH66YqCzf3ohHL
DXC1PGKyZmfmHxf663MStlqDrimafo4WT89LiQGb4IwOy4s5T7ggiAKJllep5Ct5ElcOqH6jPv3N
NbaTgwGlZUZYauVf9MiyLnXxp9suUzJ8h1Yb03V/2QAGqN2RZxmAoTzO8EjvbPhG6477mmyqK3xL
IiSNk7xwzJyhgXAOqgx4Vte2dTT5flFl49QvsqUMcWfUdCb0r1sTlfzjkqoWuOxkW75EyAkJTxmu
RmZbPrPM/pDrhfapVd1lD2nMOEZotGjn1Ma9LbFPvVCBvlGVNyt/TWpgMLxyACgNNz+yHlUtiVeu
nZlWwgfrG0rSdWPmFmNd0xs3htkF8aTqn2ekMF9mp0o0CJqugjWJOpmth/vOhKMfX4HrVW6D1Nhw
l7UalOpISCMpBRRiSPXudDGkNoz5VlF8YWJlgZ+0Q02JMj+ZAqPpE/cKcVr02U6z8jca0DnZOYmr
/04WejUSFrP0oZ2t8Jfsyr7fR641P+Dg0lxzEsYGfZSu/Ok69CyXTu316988oxWiXJ3+1rJhW87p
ZlgoPaOGnY1dQWCrbuYD16ZBCbHjexIRSAdb2IGSyWBGp3R/qKgxb/PBmg4LAVC7TFSMTz7eHc8s
aaZr0M9XjyiYwZsSE0Jj5IRWI3fGovR+g+neb2Ag4bdFFHopwzamWvElvu7JlmxD3YBcAfIDa9vY
7v6hTNCi4EOya3OlOIZ2Kq/R6VHN1PalyvW0nORajoZnnwprAahjszA5YRmrmIJhfYmPVBBOSvOb
wYX4koRx+l0xeupJM8IYnhnr+ARrlpwJ4GrzLibB6Xerib9W2+NAOOvLF7Ox5z+YR3af0tZZXj5+
E29kuHfLA14FRChTZxcU1Hbrq/oHoKMJ6GxZN/VOV4gROBDt3IykWpC1sTdEMyd3IkVQ4teiLnE0
aJdwxPBgGhlzOn0MVIqVI4l9IPyz16dJXz0UQ61faEnerA63P5LpPfN71wKM2YpaSj4M3p6O6Hk2
sh8TcNXf2Szg55JBSm6PuWDKa0/W/Cuq0/R5WFQMj5ByU+yUsOeNXSSQ7RHqmzdQYgkKio7qUKOA
GHuME4/4UFLJE39KC9mhBjlwf3iXREYNaxiHmWzw8UFy6kAzcgZIjgJ78eDq1WJcKFdPgXSbVByw
2tViDo3vVlRm2F1pjxk0GjkUxnFIBXMXvTH2TmwP4C2542MIOAQ9QNEu7sEuXWS06O8YNl9YFic1
xfpLVjdNokeoLbciro5DVM/RvXKZ4tVhGOpppjzEmnIdJZE4aMO0h6tytGf8MJulYKyWX9q53nbv
zVvnN1iwi0zD4L83/V/I9llJe/0NmhzvxwjGIMbImvVqRYYTEvxJgir0EYoIW2XgFGERM6qChBRY
D48rvcSXcbkcxzK0r2QUq3euwRwy7NX4th3Nfk8KcoOpzjQd8kYn7CQE2mOgpiLjz/LAqox2z9cd
BUVDPCUoa7N3SvwQKrXDrrxytBunbbvnjx/86SalQYnEuoimF4r/NoA+TTGolK5JYSPd8MuiTkPQ
Vb29x1u2+fzfL8WDXXWFkBJhyLz/8nGyydouQU3XGyMD59ya9nWHDhwKe3UBtnpjS71/lTRg0B/5
hAlC4G2+v1ZnK3PUNClnabngi9uMMzUbEpYcHMIXWYwbbOUSopdjt+QN9Dk+Au6JcB6+yZGoMTwN
ptlT7UZNObit72qd98elypGQj1Xzoulw/ROH1+lEwngs4kJ5APwWj5Frk72SJvWV0QzRfsqKPseK
oVSPujU3x5I0kdtmJmf940f7plPb3C+u9swWmHggZtuK/cRczzZO/sUus2frjxqTL+zjvqQ8ZiF8
kj1n9aAc8kmSjhwDoiVXNMjYVkbMh7GQmqLoN4VJY+x4puJq6voo9kRpmrU/jYZ6VQsHlUEz2nGB
AUluPmtdrf/6+BZOjmhGR+QBcYbx+YGIbI5oSsJ2iZcMY590SO5FH04Eg9rj0V20DK6lC0iyJJe2
nbMXBTvlA1j1JVtDYnI4usQgWAle6dg90saV2AliIob3n/Vtyabli9E59QV67ilfnFulzoXyhsYK
G9ENrpFU+B6C8yE61LPqivgDcVW31PQejBX3OsyMarfwBw2Ggg/hvPrZjGqMwUUvWsQLqXIJ8j+B
LfhBrA4AJUj/FEmb7lk3MKAcc/w9zYRrNYz6Dytp9MJHeaZIweL+7bY5aU59us0oqUvXwIVjwtj/
CUtRkkvVMHUsP2XedT3HI5SFYpLzsI+rJcaHdohH2Dt9M32loJBlgN9NT6R3X0OQWSJnDj3gRMxQ
6UZhVMRxDeDy8bI897JWJQGhvGtZhUX/+50ErCHLmFzCEZ9b51YmRfR11pp8h5gzPnauNP0wK4z7
CmO1x9mANImPzHRrtYPcYzU1v378c85s18A+wP6AlG/xR+9/Tb8k44iRW7ETSZ++WmmBMXhkhd/V
yKWk+vhap8AsCBanIW+K+RlTgLXS/6dUm7ES4NtgU4nccArixLpGW7cHrR7xrJAl2HDyyrLE2snB
QaLIDxeuvxatm01Ns6DKG2xraw7f5tHreQY9FPOZXTOnxVNqNnFg4EID9ZtTsV7S8WVmuP1AAkwf
CFkbhyUpW0yyCu2LHM35QlF45iOhd4CBwR98JluERWmHRpR6XNKgwMqJLMW8MnFXv/SRrA91e9Mr
fiOoQCCRbi2wbWOJtXhwmRXT8hJ45MjP2qy134QbMXwUSlfYe7VTsHcBOrBxN1Rl7Ek9y/nHDA6z
rFSjFEC5yJvg4/dx5gFwbhO64zAjpobfvI64d1R4tLyOyARc7DBfvbGyxjx+fJUzK5xr8HwxIIAd
vFULo8+ZbSMhxGd2cH5ahoQovDyFjI0pwoVv+9wNQdqhMzPIDYAd/H59O5XLhNhl2yMnwb2hA4fW
6iCue/r4js5dxkGJ4QJtIKbcPjfyJ3Bt69AjVQs8WUca7g3ONJeyts48N8BPgHIWzUqV3fRVVVxp
TpcAcaYiKnGAU2WgK0bRQNFdxIVP4ZTxA5+QDp+zggtB9NhUyq2J4U/M/By200h7oOC2WrSifCgL
bEzzSuAMSOSuT/K4fafpZClmVanswshwH5goKn6vDpTDrdt9miB+XUIgzjwKGO78QKbYjO62x5mo
4Syg0yrxAm3D3mNmpf7Rlsj6uTI0nLs5pGY8pv+j7Lya5FbONP1XJnQPDbzZmJkLoEw7Ntme5A2C
pgnvTQL49fskpd1loSqqlkcROjrqw04gkeYzr4G6fF+nhllt+7wcH/lN9DcdFlyIgJOKobrrTCin
GDo3lt8CQL6EVTmxLiAqS0Q62AspKn64/KoooWYI7DCgZtFeDzpc/MW4dLUfV8ZpMFGj5fw2Kdnz
qw5HwcvFAyI6tNh0tUj7jxPCuPUybHQcAkHVJsnGQcrrPq26+L5CKzffoHEef0Eq923RFGNjU8O+
dMbJjbU64zCXNKQwgU0gsTb4KceqBc1qoptUOeKhNnspQddkv9BwXnammIcrQERbJS3eMUcYt+bk
1XtBWejCgXZMpIN7QPYrVwnY0aM0X+1DBUyoSnlRwOykmfTLE021R64q39LeSj+1VIcfy2jBfd5B
mzQd5xlMvPiZufqDLtDocdvR/NWqDRojYGO2dlMt11MfI5VSO86F+1B+qcNZg/YNgogyP/9hix9+
SaRuPasu+YiKAgy27yr3A3qq3m1uTPggwS3bK7lwLzR8TgyK8D47HdoEHivmapEudTl21oDyUhcu
HPrIYH1AjaffN1M1B02olJuKDmFw/sQ8LgZjyssCwRKJ7QvldRUhj7Gd6ebQNcHUFt2XmEX0VAGS
++zWwrxH7RFZNBTgvG+2HSMwS7VF14LSQvgKdnKYv9pxH3/vUHi5B0WgS8yZM38Z9NJ+u/CcJ2ZH
olNA3YDXIUiSP/8jQmqAQTSpVTeBOYJ95qDH1i/XzOWzq7dRwZ2lF99rM50/aUo0vc0I0UnquVng
WV731jYBqq9fVVVRpNuW6PWmDdPsHUXGAn2jdELY+fzzymlbrSBWO4geQkccxNaP61RzU4uSx01y
o92kKoToHDrXTokL40WUnfHV6RPUpGOQaOdHPj6S0eOwNQ0kD1GC6qwmKodCJkmRsqegCkLIKL6P
eqocA6jaC7f6qaGQcpGNMBJhyHqH3wR1b+qCBlWcEZr7FiFFz6/ddPRn9G0vvNWJz88lg8QKUapE
iqx6FjFGh5Gi0rNwKuRBAa9X7vfF0KMbxVNnlIBRwgYLbrTqJVeME+/ItpAMOAIXaqir6UTSK0fw
UEW4RWubbdSN3qY0y8z3zDG6EI8dgwMdQGCAUYDRAewkVDqcT7dMQfgg3h1ghFq6QQ0i+71sMXeW
nqco3GaTQQKtw0/0dpMTWmLrcDYtV3Vuo6ivKAhh+kR02M7CKFLQty3oUtqFG0cBqnitfh1hbYjc
djQ0Wy/Sm3CjoJ/6tbbTsvVHoPUeLglE3xfOmBPfjlax5G1LrzXWy+Fr1Y0HiqII6yCbrPiViHS4
lQTUOwszwkfQJeqmWNL04fw2OL7yCZfA+pL0k9OAlT0c1I2o7OHXgoRLU4Xbmmqkb6RC/fvwjGHo
CAAphgSG5NDhMJM2CKh1HqztZNahMMz2gz0tsNMhq9CNpEl7jbgmLEOzbm5q1WpYsClWwrIIjKIk
EkWEVv6cdOFeEzol6POzILfF4TFkAqmiUAXsReoZrHaom5ukL7UKtQd/g692HkNIQJpoM9vouvp9
bsf78wOeiFeh0apSQY6ciC++KnAoOHDMuBy0gR676ogytO1t8HSwPCR7tMUL0lhAMIhxl1V9MzKc
3aANzYKWXpPnKIyGTuSXXe58jdUi+5iE3YBg5ZBfKMWeCNVYZhIIjsyD1BFYzQvHfjT2CraqRdUY
W1Tm7J2ugq1IURz5SrQcp1BrWxfLZ7O5sfJJ7NoOC0ZE5qNHgK72La3pSyC4YzE4+mV8Kb4SkR7p
7+qoKZRSQ39YR7gHc58a/qTr/MjqOP0SW/XyXmU0hHceJZpwm9WQULZjNQxPFK6KaheGLg4KOa0U
1CPQrXxT2t74CeS9Mzdut2hqMC1giTUaED8ufPDjCJO4kroB6wy/NqAKhztANIDc1FZVEEwZcRsZ
u5wm02xN13ozZ1vgvia0xnjaaa0t7hvP6a3NqNbGTySR7d35Zzk+q+W5CZ7sd4RAg+7wUWokeYnB
EaPsovobJF/t1huMH2Jq+gt1xePDhYGk5AXFU3prrvz5H8GIEjtJgW0oA7UiDDQtS+n60rc4/zqn
RgHhxCpFmUf2wA9H6fQwjZueZCjrYhbFWLrbqUL/+fwox5MGM51mAbxD1h43+eEo+lihCWFrWZDE
VRtIwOQOJczoptOtn+dHOn4f+gO2weEgbcuJig5HasibpfQ81rBZWd56pkVNHyeE7flRTpxAAKpN
6ogyCiKsXZ38PXZUhtaE8HFF5n1I6km8RwBFNm2HbJNgab5FeZ/6cHJxTR6WMci1YdygvtoEUdnS
8URd5zaPEnThs8G5cMcfzzagLo1IFg0TFF/WTSD6CloY5jnkU7P5GWa5jgBmZzymbtZ/vTAPxxsT
DQypfkejD+zyemMaqP9whGSKjzRhz/ZbtMxPNb27AfyZbkU64U6vcKcFoGH1TWjH3fMATOeV0Fn/
a5UFOn2QzwGdaOjkgRs7/PRpSWIoaBRx3SX43KnLdG3rUXYp25Wf9vC6Izr0SMOB9ks/5dVajpRh
Bm+EEGOpt9mLRxDgJy79GaSXAbGYakqFAsn8rB+HnwbZ5QYZjPH7+Xk//sIgoyHf0Amjr43Cz+Gr
QmOG78iVBd/BTnbxTLJIcWNAo7+5NKsnrjHekYyImwzaBYMejoWDH2dugYehG1fYAVlVLqv1Sd5r
t2NllYj1xpb1K68WJ/FlEPNhnrmeg1A1AU+ZONPi16WOtEOWzk2dC2HfqadjGmTU/Bupv/7o5WyE
QuuKgqrLQPg1osi41+H+PvegLZ+RdW9vUnVUkyAyYC+5eRLt0el+dEsXCslMInEdGYgWXHis41MI
DDAYexoMhETsjMM5w3gij5U+K7BfGXKwbWZxbSPH/bdXERhrYM0g2flvuSAOR9GmtFdpb5UBfSnl
e50n1S2t9IV2v6VeKMIdvRBDSU6kPMQpma9fCP0rsy5dACmewJJvTI1oT9b+1xVcmhPgYG0pI4Hi
41rqqQwVrAoFYu4wFOorEFdod7euszm/eeTmONjAxOtS2YVFww4+KnwnubNMIdq3Qe6W00uTJcaL
gSbZq2N06jU4aNuPbLW9mpBnR+Nyqf7+q5mGDQ6Ps+N3tnn41ZJw9KrSJscCrCKLrV65r90Bg5gK
I6fzb3qUFAEGIZPls0lrTCKnw6GoGBSx0qHDoesVwlWFX+oaFlU3MZGy0V9SRAWYdDyzJF8QE/mL
EGkNBnIFh7zb4AlCbo5vhBgQ3QuopqlAUEpdeIGVTXhITIURfbSHAhO7GXT3t7ylQua7lWH+TCJA
gfvYisS3pTfmW3rIw75BDlUPCs3Wwc4XJVdMVFsz5H/63wsQHW/pOYxzQJ1LpA2PQB/sHgZJo1pP
WEoMpg/5AKAWdVHct2Jtbp/jUO+twIwEohNhL1C6c1oxFzemo4PTLDnwAtjYqLGpkYIRcy9GDR5z
b2bJJrYr/b5TvDBFC2Tsbgf0kpDAL2P3vYjn8cqup1zB7ChdEMMHVwpZerTbe6nrlKJqKDBc9NrB
iAM6+cq31EnErRfjiAMRPjFYD1GEZfYgHOVrhUriW+SEOk3sdv48OJ3xM0or5WutJlaJpI8VV/6g
Z47HuTso9zjkKvirm6JGMZCIpLkbpdrNph57FD6JZ5Dky9QFGR+wLqlyvahxsp9MBHj2RWTHi9/o
NRqQblVD9sdDTt0one59LfAb4AUhi32uMb01fXVQMbNSZlhcH/vY5FDQ0EkEjFdM2CIN+Wzb28Fq
8JrK0wUdZ5Rr+UwTTunpjm5q/WUsqkJH9LxbkOnq0+m5zxvd3DiICrzgw1CUm8HrMSwBfds6fgUW
vdlAeqHlYGkz4kUdtO3aF3M9vC7YGz6jhk53Oa2bvtzlrJIIIGA9VVsPD8XqZqmRLkKltyzoBwzo
y+JRQHF9M6K8PfqsMtvaoKtMdwoXIVyuprJGWI7kUZ82tqSrbTJnyX+mSzexidC11/1ocrUvhgbk
xI88C5chIFTD6+AVi4q24EhUR+k3czEyE9VP4BHD9OSpQ/OamZYJpg8YFCuErO+OAr2qBb3WgapO
CFhiEFHG+EntkVwMythpJVneRYijmONaWp5niEiwn2I/CoXzgsJHWgVG7Ln39dKOdwazya9zImkq
Z4zmsl3gOOKJ2ywCKHkuTQpYiI7E2mUYmlUV1hrUZTnyzh88x0csF5OmyShclu7WN5MJCGAZcoJd
rYEQE9DHjXceMMG7JknMh2Wy5heR1wiV4DboF1RWLkTAx7BEqbsk6WVUgzSZ3hyefB1ST149Uq4r
ULSAzuaVG/Ztcd3YwgWHsdgbPUvHPWK/RmC4uIZBXqZ44wLN0oCo+MTxyZYjanw8PzEn7lFKoAb8
x3/pha8CA4BMC116E9l1tXY/VmU+PXWd6l2Y/uOoiNcnB6BsJIklADMPX59CjF6ocVoEiqD1IZZd
aHqYIqvPVmTtnNJ6BUt0l7oLqpCYvs4msIwmUj+2xXihdnUUqIKthjoOFBzkuUbQfPggml67vdBh
MYXGHH73MIXYlNXS3TY2/kZ/O7VsBfoLuAoQoFMXOhxKmI3IiT+lc0Ht7GsjD3/VnfPX1gW092Rz
iRoqBBVW1+EopjdbTkdHCefMPtsJMzKfk6SLLuT+J6YNaI3UcHMocdFNXI1iT+S4NfWZNhwzvDra
ZYe9mVQ9dS5kcMcLEpCW7NyB5DmBh2kNOuQOxtyB5bIpssSZd2ENJPf8tzmG3fBFsMWkOYi6oITb
H77QYHVxlyb4t3tokOCWVFK3CRY1W9ztEJZh7VfNNDQIs+BL4CvpLN4awxZVMFkilULzzXA9GEM+
XtgoJ96eXQIekIoO59S6g9LFTW62o0BipC3tLaREd5tpKP9cePvjuIhbh6iI6ihF0qNFo9M8TPRK
mj+JBEuDKc6e0JWBat/XzY5GrnVPsdB70CYDG+7SgiKnK32M90RtfXK0PH1hbnBPo17vPRu5Z/sU
2sXfTwUK8/QFPalHQrh/+IXCZUrbNKOZ5EVYnahqTxTuwZY5PxUnJpzf/rt0S1xKknQ4SqY3Heac
VG6dXMNSzhvEvZrn2oXldmL7ADHCVYm/ZPF1tUmtIbNHkWq1NLxpUccBa2cVSXOVh2Z56dseVUAk
R19+XIATAB2PfADCquI+b8gmnFH9FOMc85ou3vwyJFZ8pePp/mkYtOwhCqMECwvdfjPHzHpuRrLl
81P7O9U9zGt4Eqpe4AKke8v6C8Y1qt9hAh7PRlssuZnDRf0cZ0P/nVwkAfUFZ77zRSNK9xZVMONV
E00a34x2MudB4fbmU0in5kXLKgwAy2xQ/Vyvhuu5d6Z4m6PW+QNBVjClOkXe29yb6263LEL9mfUC
W1TiVqrqaV0Uv9xQtPqmiioKiom52C/n3/P449JoAdxIp0GTNO7VEupTe6o1wIYBUrPphqvdRLc4
1T9rMEYuDHWcP8FLRwuV5An0Egokh6vVooQMpaVnKMNI9JtW1RfXr9PKvHcNGmdXDn8DGy6s5pKn
yImRYZrQWKXKQ/1gDQC222ZGHghzoUkX/WuZIn6NuUa3M5zG+KrH2bQzwyZ7PT+zx8cU5TMcHfiO
nFfq79bhHxVn5LA7VhCCqO7SARwNhWW9oehlfejCZCGUyC6RkY9l8qTULPqfFDDoevJZDyc4I+dR
cxMmRZZpzVPhLpgka/A8jV0TuYNxPUdG1OLTZiiPse5BGXSzOn9yvHLAkqzP40+JCMl2qlpB1UsD
R/qUIeu9MTAT7QAboCR7Teen+VF1ZfsYc7vQBrTi5AuOTR6yn7hxfeqgP+PzWNJIwg5LGXxjUNJ8
W0dVlt1NYWYrPnaQDdytoW6hhLlKoW1sEzDNhjTM/KU4c1depfhBmz7RLhqyTYtRabJk8+dWaZ1Y
QhvD4WqKCBP8kmR9+NvTDkwF214WTqQ71DrYay1MSTEwxJts6bo7Cv0DdAUMlE2YCpvzK+QIcUDJ
wpVoVT4a+gOePN7/WCERVCtXTcaBmraTf8h0iGFSo6u9wpukuSLjjqBQOPp9WGWoA54f++jqYGxO
c6IH6n30rVdrBb6XEsGoRD4FRtgNCAQ4eLpn/Ctz+M8f0/+K3qtP/zovu//5L/75R4VxTRLF/eof
/+dD8gNX0OpX/1/yj/3ff+3wD/3Px/q9fOrb9/f+w7d6/W8e/EF+/7/H33zrvx38A0WDpJ8fhvd2
fnzvhrz/PQhPKv/N/98f/sf779/yPNfv//0PzGXKXv62CJeef/z7R9c///sfRMd/TLj8/f/+4f23
gj8XtNW3Pvl29Cfev3U9f9j7J4U/4Luo2VBoZan94z/E+++fGP/kIpdRA4ACvowsMpWUBOL//odp
/9MCTWODOEBBhf/J+dlVw+8f6f+U0HFKRRwAyKyDi/0/b37wjf7fN/uPcig+VUnZd/xilt0fNx8n
FcVJfpFNS1hqwq7CZRVpQlqUSRzEdQkYoZvTTaR344XF/xv/sR6Ghp/BFKDCSmZ1uPpzoWM3FaK5
ij/B8Gjrnfra2Kqicss17WM4VcOLTj3rdrCqWvXLvhwnf1Q9bEBTF/d6tCUd9S3uuLdwfB1dcvtZ
mn3beq7cWqVdPMfZnBe3mQWVGs8H1br3xEiXmCK7gh/yMKXV1tBHV/gIeipfilDTnkSewFjLsBXc
z8IBrxQXvfeUVNChaH1b6gY/yvS2yRDRCcwucz9yrKKQ9MdK+ff3+HP+VxeHnH8STRDdBB3kRWtV
GfohpQVMlIpYiPMh6rfO4j6Z5Utksd7+c/Xh/xxIXrirL3Aw0OoLLDH3hOgYCC3Ht7nG0DV3fdtA
dVMYW6I0H2LLTY9i2flh17cxy1pG7uBwXRr5R9DOKEmG0ShVOGMz4dUI4WNLhR/D5dAJdyaO77Db
eufCeXfE5pOj0j+QmiKyqLqWuG+I8UJPTCEykYMnhQCSbZY70EzmQv/UgH8o/c6xSUIzfdnQxK32
02zWm5zNciEdNdc9L3SJAMYirUR6ANdjDbjoihLv2mJS/N6uYBHB2rA+UB7VJz8xpsbw0XakbjqD
hb53o0hMG7PLiw9NklrJVTTmHmbl/aDewRjqgeOG7fyWVCJ8NJtseFCGyptv6lbDoHLMpM2rCYN4
3pvIg9e7prVBK6bLbHzo+P8/WOhK3jpxaH+aFGMUfmHgWsfF61jf5Wmj7tRC01ASbk17xp40nR/r
aKRECXu8gMMMHX9H1aujZDrmCPR4Vpd+JRdVmwuHhVyJf6xUyE+GhAngKITGsTQfPDwrqI5j+TsP
WNdT3If0aTevc6jM3+tJv6Qf8vuCX4+F1g5RG/mOBcH1cCxIp4RrZNfI22hIZni9awduN/R3Bv5J
n9IeFyvIB0rQObp6r2RKvYVN0D7AeV+uWoSfc2I7ZbizjLjCebpFMNVI082UmXSwz2+k1UHxe1ao
0VCbYhnplAMOn9TFTirDdzQK5lIR+yL1shHFHNz8ODDrR9ixotqeH/HU5FB/hAkp64E0QVZhwxDj
M9PPI3qP7LFHK3fc91AvyvHrXLdR6VMIQzy8UeP8Cra0pyIfi39QYCC6+rmXGj3BqITzdbMkWeEL
2NgWWrPF+JLQbwSRnoydvj//xKvLTM6RNAJB3AmzB46dFbRgmcc+DU2+JpvjsTFQp/MNq2Sznx/m
6EyTWC3gAbQnkZGiWHv4KeYRwbd8AU+ymIh+4IvTb9H3fWqUpf+U64SqdT31F47vIwoS78aeoJGM
34JUo1h9f4t6r6IPheKrACqhg4Tzku4tr5E8h2qov5j1vCy+6JzIAGQ45eO+w0SQO8U20ufz739i
mqEmS5K0LFXTQj18f3MepcFlpfgGqjvBhEvsLk6WZHd+lKNCtHxjCbSCLaIbCL6uUsjCysFiWjX4
mmVUr3M7q7ZZBm88iI3QyfwkMs2vo5jy61AHWYw0FNS0MSviH1T/kvsqd/GGG6AyQFJGiPb8w52c
AiI3cBPU6unuHk7BXOH9FhuYOjV53G8sLAavCXGivx9FVvyoQ0NplZfZ4Sh11GIM5LWKH6Va/8mp
ROHTZzLezr/LOjNhniUSh12Dig3d1dU2d2AXacvEPGtGXOwUu8v2wJqKq7AxlvvJzqIrwxxwsCyc
8F8Zw0HCcCYmkfuVuJMMliKqZPGt9quOGbSFCjE67mizIk9VxVnis96Uh9ScvQ3iKtUHRFKUz84s
nTJFHV2CoR6hkeQjQEWiOy9rPzzH4RR3UaMOpisvG5EYAQJZ+aZNQUAmmZ0+KoPIIaT20b4bDITG
nLq9hQ4yXGWaPW2W3OlvtFxws0bImfcA+S4VWeVOWl1P7DCekbYHTeG17xza1IgmJm6E+G6rfcxs
e3iIgIDJFusy3rm5VrcXdt2pxcA9KA82gqija2Yqp8QoDQ0QmItEbUMv89ZEffx7CccfJJ3RbRJc
6j5AN5w/n1+GJ05V9G6INKhRyerUajF4KJQWVkUH3EABdZO3GJBqcKo2GNm1CRg7G5gwyjYXzrIT
o7IAKdpQMOJUXTcl0Oxux3xCpalRi8RXRRN9EWPRaNvWECALLNilVJLG5ZL9yFH9ho8KqoBiER7O
uCoYqxOkhc8hBrtBdX5eTHeT0mDsr2y7bG6isgotaJVqrWxpiWo3KP4b441RDMqvuZeu46KAN3DV
jKr6KwGFGF1hA+RqQZThJRsMdFVpiXrz8h3VoEW/8oamC9E8AYpE7dhscpCp4SJ2Wu66z25kFqPf
TQQ9V5o5WPN1pxcABKZi6cqgM+y2uu3wRbd2c0UBnhPfmzcN3hQvujsZuF8qOjpUcT54eGJU9MCH
MrUHv3cG9C8nL4+BvE+Z1/rzNFioOhbikl3MEUVGzqQjyePsY0lAWF1Hhqfkg6UubGFP72/DSIgt
LOrRIJKtYiBL5RCkRaZusKoTd5glVrfePKn3npeaV3OGYqA7D/V1CnnnvulV/eNoCBLM84v7xH0h
GWdAPGhfgm1eneSzbkVdOQL019XS/kmTRqCr0IwXOlKrHE+ep8A2uSkklx6Y7SowMb12mvn6BF5x
TaoBswDtM2EDs8N3Otm4YTXfwcAz7I2LOWOQZI56Id07+Z6gc8DdIhSKo9LhcdqLbEjmmcKfnSra
Z02fuyBF0/ICOOdUZEoqBScYqCpn1ZqyQAJXqOTNlBNqy96Zuaho9g+I0oRmsZutAS2Nuai968pU
9b2lt8nObabkk94t3nWdZPhbFHNbvsKtBwKvooPmabEZ+XN6sZ9yfJ6yyTEHo7aoc7yoqwmZPTVL
+ozLFbcL7gho02hFq+lbXYnofpk9jUJt+jb1qn3hbj3qG4IXJEyVgTsjU3pcXev0xjyvivGZhbZi
XeV6ZH0swU9dq3NkXXkLsrVOMtq/bAXxD8iqHWC/VNy31YCneRk3lxhCxyuDx6FLxi0mw/Pfj/tH
/XPW5lDHFIegUbHaTVGBqihmUEnn99kRSF++NTqD8nClpsvxergA406vhSPwQp1ivd8amcAarZ0R
GtOaUd8X+Gx+EiT8WLSrdG7bVOByh+3pBo5cZe5yeN1b1LzwWe1SqxDBlMbfdWdx9vg7mlSzTffC
lj1Odnne36knXTfA0KtbT2RJUfU95QEhqu8m3NPaz1WlDxJryvoLk3N811HepTnBmtDBea87I1Fh
VritMzcLUhMfh6XNExgVxkszq/ZLUkkSM1YS3y98ETnjhzEMzX55GIBiQFP2KMIqKLu1EwQEfMxf
HHovOxolnM56ppZBPmfozID10gKFlEr6r5mlb3TuiPzZlMBKsez6AiDz1JSTQVPspLzA7ljdvKVR
TYDECC+mCr3DqJkoQim1aCtfJFN4IZ46tSAxhQdZgdQPGhL2ahsasU1dwGPS9VIxHgcxQY8z0qkh
2vDU2MuuKl1BTlgKEomrKAkhaxcFXSt85Ny+Deg6TTmOYGayd+wlnj7jhoOiHMygPv3oNdiK7iDU
4zo0W3asXZ3/dicOL/R/KcFQHKGBsJadKJQISZGBZ3dGTTwgXZdeVe6MXB9yGPuqNfMPejikqCDo
5iXaw/FVxllBmeN3yZyJW11lqba0VCXoBg0u2NJAJwR77dOix1JXGRPlAcf07q5NI8t6Vw2xPE+j
lrab869/IgPlIQDo08IkP+KuOTxMZisLp3qE4TGYZfJMz9ei2hI5cBOsF7dru6txcUkVVKPfYqA0
fq7Bd+OGq83pSyO6KUgtFMOvwhoBrPNPdmJ2LHyHKJGhHgNKa7WokrlWczuKsDCLtOXLIOjs7rpK
1z4ko9Ite1F7bbSdkma8Dr3ZSK5rkov65fwznDjQJU+CyjVN8GNiyqyEqIQ6SUTl2mx8FghOB3N0
KR85sVltXfaQwR85chkefoLSxR3HRYfUF44X1b5F3z0gzHQKX6ns6UL0cnIwoigqDpATMQZcDVbY
Xk+XkRZkNVZolabuN9y2Pwuo8a9/PXkUOJk1aPfc0d7qA2ZoW1taJHcWSmjXMbBZnHny5ELx+YjW
z22I2C4EOsqGtP3W2Y2TJ+NsIrRLJG4nflsvAkvrsTOuk6TqvtqITOrXOA95mznXcgkBTms/UqKf
uhgGKKd9/s0dNOpp8L1/FUmEc5RqJ0PALzOk752eoAWEAtzT308O9Q5Q7DwxGCu5+v8IFagqWu6M
O7GfAxbdJr03+9A0zAuHm/yYq3uJKiH1QjCSAMWsVWSWFw1lj4hRFFriQSe5loneaS9GFTt3xLHd
hZvgSJlMfgyKZnwGaUQIfP7wtZo4UzqCYcUnDyj9emqUN13HUsRYumEftVPkJ9gY3NEPzIIoR/qw
R3Yr9ROsrTd1lizXgwC7bGVucWV3brRr3Fb3PdLj60ox7kyvR9w77bv2QrB9Yp/bQEWAQrJWgQev
lqq+VJNWO6HiVyRLpKVtcqXM6t9CEH9PDtU+9jpNUnjxh5MT960yWDm5LRBH66ZdrBhkdttvz6+s
UxvcgqyHrCq126MLbcFh2RRIgmI8EHqbdrKh99eeIaUKCiwx/34wJJuk5AIdPizLD19pWiy1aPNZ
8Wv8DO8SnMOvq45akllF3oVg/9Q3YoujeseBwsWw+kaIHoFNAhTvL5aL2rnWdtd5X5gP51/oRPwI
vgUsKsyP382ZwxfKMBBsodiygBOnDwj121219HFQdo9Th8remPyt0BKsODB/6MYCnPgtJH84ogVf
tga7iDwfCa2fmVP90eqV6cIKP14VwIQQhgFq+ztpXZ03mgYvYu64ycYBNUtVcUJcAxfN2WpOHO3P
z+Hxl5J+UDRVJMKbG2Z1CAwpQl4K0IpAQp03QGIaPwLofeFsOxF1UsHDqI76KosdfsDhxGUzKgxV
KP1Wxk750aIw6UPKiW7wMhVXQ2omfpfm7aOaRem9KOLm1krRmqHcDDUkwogpS23g3O3wIxOl9zSB
l/hg6kv62qlleAlyfWL6gXjSlId+Khscq1AvHysjKTyWVYfRhN+g7wmnpBce7dhQ/3J++o+XMNUC
tNyQFCMiB+x3OC+mFVIT0aiQdKoDG7qk0zcrdhGURjvJq6+NnhJX9JZ/ftgTkeThuKt3hJMxTBWi
mQGOgeHWao1vaV2jnIom+sZxC+s5pye6TxFlhsbQ2x+9MftWZN4CbQIKyG7s4cbOmai+nX8u7jle
+PAW5MFka4kMBejDmo1b2DMtZQ+JXluNm/qhmxdFeVHrJc9v0G2x0qelHPEB0aNI+4XhZ9IGbRLa
gAfxIaofrHosUaFrFfW+tOvc2qXxgEoFVVz3iTafbV7x4XNnn0SR/ppa7YyogTO1dKtHZOOIjD1r
64EKnINKXTTdJyyJDd+tw1QJXNTECaE7r81uRvTJrA3tLMTiQQ7CJrGWRUs3/ZQZJAfCVt87q7Ie
B4+8KliEGB4oUqW6X0Zt+WOstKS77QdL+ipatZlhmmFMVsBTzvhGCpb3Xe5Q8eSulY3bvtIxVwER
Mr8ZNnTErddquBhH4QIDG0PC+pbaYTMHgOlR/cmWTPyYdMy84P8MU8sf9Kw7wC29jXNMPxMzQSV4
AKUi3ls1B1fSTX0zo+muDt02arPQ8ecxTIetOgyEVWrVzW8WwcJjqA2lLybHaPZGbPYRh1Jl1kHf
GfoMWGz0HoQG3W8bN1VlBN1IzK+5AtlVtyaZ9tV+RJ24KnXji4NP5s+uq3N9M1mjeROFY4U8mTWO
+7IucbXV1NrxqRG2hB54UQLZ6/rlR2MM9ZsNvSdJWwM77jrU4bxMpII6EavfCgObbK0wnGJnlSmS
qHra9ibAgtb0fE0L3UcIrtRS4XLXYp+4sYkPAqLrxj5uk/yxgOT8uQOo8XmaiwejGdLrNrFbbeuG
RfvedLr2Ixub6i30lOUT0ndVBumtt366YgI2i7p32tzXdBSKTalDVA1MZay6m9AgdQwK3S5okEdR
/6yNg9P7udNpryUmQ9z7pcPacdLamwIU/msNFyyR3Yb2aIH0Qdwy91sNOh2moWJ+sLVQ+aa29gxW
Q3OVtz6Z3R9p3Zrw59wofjJK2fWepw5uuhoK0w7MTDhf59J1WgRcquWTY5d7pOCB7YveXsqtmiTF
56bJEXHNwrQcA8eNes1npUfg0y07fILJqeu4s0TancDWIPfTSe3vxznJv2dpIe5z0+m/Z+1cpdeO
0NLrBh6gv5STzfrUtO6pStNY85s2SSyfeuzMgW5M2i2spdbZWvagYyNsVHW8s7VJtbexpyJLb4ME
qdC2CYGuY6Acl7gFJ+AgRVOH38xpURAoxupkDqIFU/SA9VcgFFLH+wkVLtv3nMV6skYl6lERdFqq
qY5AJdic3Dbfp0M6/iy7FMRI02mwDWsVIbZKKymDUOiqX/MiLatN3nTwvxUald8HB39C/CCTdghq
VKeXoCuQL9hjjotlTS0QrdlOALCL20Rt8MVoPNCvV8poZXIfzhhstF2V+IU2G7dzSGddgsXGX5nm
lM/aQL4J/88SQ4BEj7gBD+84m0WPBZxDUSTvlacJLFNUJfxsl1F1V8J3FkClQu+rWpXjZxOcOEfE
QsHbp7oFCYjaGizphHTPClRvKD4qeVGZgUIZ8lkFC/15kGWKAbmgDqBEWeGC0et5vInxH35VG4Hx
7hhb3cdFs2aYlYulf3HGOPyUcGojjt0lwyMFgeXBm6McniUwkdlPmsWY90AUuLFhCZnjTeOaSc0n
bzX8BLXS+1h2Vf6j77R43Ih0EVurTiHwRYkiHpY2sb43Y959VAXMEr82R/W7aIbckbpDmUplXIo+
d9xUONUm2a+htdS3OVV1LI/NLnoAzYVlp5JYnY0JjrCY4tpVF7+qFtvc6PRlHgVKzHWgTeOUBugc
ODco7vXtxmxMiJJDH9obyxwbcRsqQzFt1DTJnyNDNO6eKpf5rOk9p57dZOmj6jbxd1I2iuhhaLrf
wDJlb8k89E+mPk7LFSqlOsRGh9Km5Mz3byg/h7+Pn4JTnYOidXD/9tEix5fRNZTwV/W/2TuTJbmN
bcv+yrUaF2Tomyma6LLPJJmZnMCSjeDo4Wgd+Pq3oFvvlphUiaZBDcqsTDNKYgQQgPvxc/ZeGyvd
M4Y/q3xyra16YfEO/GsdxB65SF3Xfh3dtBQnshskWsRlBbM/utVHvwK6fkh5TdW9m+WkPq4o3Mw7
Y26a4UB+PBQDqVsANHF6g78rFFOQEDVJfU3IaX9NoKB/vWRKg16XSUTxvWFj9d2aHY2t1QW8TyRa
+AzzdjLf6Ac35EgWS3aV9uVQX6bChMWfwpmMiyA3bscK22c4OtZgnExCLlgqrLS8GyakYjFKIjRh
pCTZYyjoTRaIh1g6YwwW3s1EfIYbIjxWTFe1FZszSH8IqooJ0lMtZfrIHDS1uGj4Jgfhj0abeL0l
Pi7+1pvHFPVOXwBmq7jMS7bwrq1azzyTJQ1k5OTnHZHXE9CruOXpW0+Zv2m3gxsIEWVT436RwqtH
/p0p74yOr58YkxAnZxS01HyeGAL1lCHHcBP9thx1WCuPJQSe/MAykFNBeA2IpFpacxXOlZd+zVhg
P20c3L/ZmgeNtsXEztjRXcz70TXbIrKJXDYTtiXphg3TJeLsgwpR3TA6GjKWzdn8Y73Y/ovp7Vej
uWwcIXML714ZBrNYpacVf9xIAZYh9Qh0ximrxZ2utXfZagd5lCtn1I8kQy7ZaTLm4GU2/Sk/F7JX
Nz6PAMnDomqD26ox6rg2xzogn2kXDA1OY9/heF3JbcZ8uYQZ+jcymjp9c8Oy3CYweYbj13hmR5ke
pK3lRegJmp4gz/xquk5zL/jm9N7yShfTJky7SL2nwN+KmXzxosKfKSXhqZZTmSgdgoEnerbhPxnO
Yr2tqmKvFNR5Ghx0pROo7inHCAvNZ6lNp8DsYjcozFt3mII7rRjHxy4V4taFYHonhOGtlwbo8Adz
tWBa1JahHvumD7JQzYUNOWJGxxgV67B+puDzu7CDYFLEqb6wSehGXs64bNUKA8mZh4dsrczXkgRw
VqltLe24nFzvtiJPIArsaWGaLfQYu0LwezG42ttkMtPUt1U4aB+J2ooMNk0Ymk3WHMycIulgWatB
wG6/EEdjaohbcE6YB4/ZtHx0B10VsTOac/bI+yHghI1Z2katw0oUlpnmvy5rKaoL4RZNdVWRCzhD
x5zW4go+QI9OpdKrnrCDqijPJbyJmwnckxF1npycSKOIkKGJuqC/ceBCEXkg67JOpFMRxSUn2YxH
U1sn/+iZTd5dlF+UJn3Aos8OWqo7xTGYexvR07SOhKRP6mPVa8UTQToBGTjME0j2HjTbCT3AOB/1
FgYzsS7OTJaUUUIUl2OQlYlyinKNpzkon1FEYcFOg1b/5NRe9sFpVW1eTFxKl1Z5xhY7ZUfOfBmg
Ah95VO57rxQ9qlO/OBGAthQXn7TNm4Y2GWMqEDlViGJjauIFWOwYzsqrpmRwB2+XoMkAxUy+qVNT
+pRoVqB4rldH865LpRt14lVE0F1XLTm8IcXURL0itCCLFuKxHo3aW/xDS138bZ7HzDtsqsoq8mMc
szmZk4OOuWl98fvsFSnfjerkhswM/dZJzW3/cIQMsVh88yvbpfrEy+QokujW6qG1FofeSFffd4YQ
6bkz0/5V74LmDm12mSa1vshju8wlugUi0qZw6IxZRRnVfNJPGVN05gFYRexpnCOn09f6ut8mLUs2
PTX6pBsVqYRuWwyxvVAFhPrqmNuhGlZvOPRuXeLuQpPm8IZNJUsSXoyJeIKV6r9LGxX1dOFcJyyn
imXfXsT2Ca28vHVQrlsnsa1YGSGtl/VDuYiyS3y9Smeon7OUYWpIMBXIGOwVHPfK//8/s60voQmi
5mkdqqmQqhCI0jiTwcTEZTB/0eH8i5EzLQ3IUbujAFnLex9xWeFtm82FPWB1OlTI47dJ2JztVoFQ
yjdS7oPv0HBe9C9DP/UXoc/DpepU+t11lfjnXR0gjbpnM3TcJaH7cOtPXWRSL/Smr/uMoaYpjp1W
Dt+9sklx1NtkOvziHP1Xp+jdr80gBJP6e3mHY6WU09bIhXMUC4GWD/EyFMPvjWY6IWNv8xfn9r+Q
rZG6tWvCEErtEt137VKAPGbZ2bSRbJcxMSe9ho1S2wLy4ir1LRUkbrlOwxJo1PJjqfndnVwDO5kc
c4ZYv2FvF2nQybDSyGAp4Q/Zv7gjf9VoAYm2t3ORo8Bj+fHuI9HUW3cAJraSWoOASnAgDVTRQf7w
tXuyfvRoatr1F0/gzwNLFKNAaKG2/BsT8+Onehm7I28Un2q105WmDJAF5ViAOIRwfhg8rHm5b01b
JFv1K7rVz5/Nw7/rVD2dSCfGFz9+tkk0QOk3fHa/FeulLRf/RJbQ8DqYzRtlcHqvapoDg6b9Y4uF
A5YYfQcTMobazAV//GCVayQiLQ6FjLZMF8479cXSU5lsND1F2KzVC8Pw4hd3ev/9fuwbIX1FgcNo
FmEqNvAfP1TrjaDatj80wIV1wcTCyWCj+GmdXFzzL34ZgfBzl5CFhYgmxtEoJeiyvPtAPZ+U7JBC
DlrbHtoRo2Fmkxq7KWpM9jQ3NWJP2eyUPudvmwOJ5EyDlFM8BrpsDhsi3YuhJrRJdh6IaDFtquJ/
ugwgiabrSiuedjWe9R+/41LMfidMlVGEdG64lDTI9fZaFNZBl8a3v/+s/Vd99wPwkO0P+q4j/CmO
etH0qlaNhwRqbttrgsJ67VTYWkDMt4DfFY2BnT1Pm9IymkcgVUIIEBAK//5L/Gy0oX2D/4MBJilG
HCfezTjQ1jlutktKzHQd60trbq4f9SK3n2qjXx41KY3PKp23Km7YdgCbWiaFFd4K/5um6cGvaMB/
0Wf1MUkyKiB9FjHzH3Fmf1r0c8vXuj8sC3PRm4msNhsLEAVGt5X+Qy1amtq16I5ZK/2wkAQiVZMl
D3JK51NfFPPrTP8vmbohjf/+Rv38uuzfi5ETIigcLe811r2pAmsdeTKKqq5itSFp8Mg9TrLM107V
Jn+lN/x5MULSypxhp3rsaqt3v8uozbrkQWRW3iz+88p4KszHcSipHvYjQbZSXRcl7UWLML1/ykPg
JILSB2cAT8Q+Otxvxp9+BHcqCqtLV6Sty9ofe0jb0PZJCvnHt5QnjxcOUwxWyZ+Uda5bbMYuNRT2
Zn8okVDf90T4HYitGM5+5a6/cuD8vALtYzyAH4zA6OK8nx2U9CU0zWFLm2Sf3Tmgk+KmaLzIHhGZ
/f21/cVHYRK2cHjuHjYs+z/ewbk2e2OEYI0IaNribRz2MGE6gptM1S8GUn+hEeATeFiob/9Auu3f
5U+/VubhNZuFziatRH3lTk33jJGn6pglNnD150wtYUpC7HUdaPpp2czfzTlvY0SVetSNNIwnD1SU
3SOqlJO2JbRo0oM72ZjLadEuFyIlfkUx/svbY1rwathoMUe8K+3mQKH9zHibaFYV35kYzVdGuxgH
OFDb+e9/iZ9XFIbR/NaklbHUeVSSP96eGX9cCe1ORAyn9fquhwThQxWT6lshiJLHnjZXrySsFtAS
lQ0tDfaWmN8kpIEx6bde1pFfowKLLUYW5kMngiw4/f13/EMQ8cNegEwCwCRYNQpQ7FrvvqM16kNa
6ZuINsaB63OWK1BfC/aNIKpoV6s40+a1OrpGI5bjqEwYGwiIBiTCpZfGioQuhS3d7RlVsMQfZCdb
XH6QYxbKyRbxOJMf7RYsq9kf5lKOpB7ZaW6GJoakLlRgaJZL7Vj9zVTnQ0mKSKaSIdOFOmtTqjNz
0Eq13g7KnMxfvCh/DNHfXTrmoH3mzR2ArvhurUnTmuNqm1J1UdYdF01qKq50v/xM78Fq482fSBSg
YeiVcbnaVXdgT90z97Az3mDsUStcrZaUY9Khvadh8grrc8V84cnKi/Ursct0C4vA3trIHfnpQ6qv
6XNRtyYtBpKBIUSpXAxME3Px9Pc/6r5Cv78w1tEds8g/oKd/fO4k6Q0l9aaINJ2DHgGlXtT16/IL
LeTPB4k9KQ8oJQgEnypy95n/+e3nTvm5QfZbVExpd13UU6COQ7MOgjwEuz/mm69tH9c+beht5019
6v0CXEI+dW08d0w0I0G0uhZnasSJTacjNZPZV8X2CyXTz3cD0xsCWeaUwERIpfzxa7r0tg3FGC9i
cqOO2TQw3uKAl/zTe86LzjLo4+ra36R3DxM9EafgZaWJJLyMJjiCgWjeyDD8xVO739Qff1tUITvf
bUec7weWH69G48/NAfxstHSdiImaM0IwISpZ67Fpj0WmAJj3BnFjg7KHS+/kpXP4+yv9qT7AJsD9
xJKN+ImEqXdP16I3syU3voFtttphsMll8HCaXTOdzWZaeCPBypoRHE3mgvd//9H7TXx/8cFOweBT
8Tm/twiA2+8n0ryZpy5yixacJzd7BsAji47xADWkjv7+8/7i0dlPoTBSgAxxPH93s1PecuS0NFvG
rtTPqrK/rXjsf/GL/qGk+/GqdtM2J6Hdm7lX5D/+pCkn4bFaZ4B9bu08l36Pu1wEe2e/p2oQSTGU
WRkP5IvMCEanhhR2rKNrhxJsobeEAKO15rs2H6avmm1UY2gzQLzyJrudTkwWqmfUJOpLqomJdaAd
6KoP5rI9ol8zbyvPG72DueQe4ehbaw0hfWfvM6yfQEumkgjzeOOdcnl5NHjoUh9qum2O10537drB
WADYqTPjbzTtiYjZIv3uV5acT7hm3OxQL8oKEuawKS5eVMJVXGqIAuLRJqMoofFc23FQZpl9YKNX
oCfZqZ7NFF913Hed+cCZZGk/tLR/1itllhsqczWPMkF2rTimDKoywqYbiZYq52x42ZBjGbEAU6ri
QggMprlL3/44lltARbFZ7Z2mpd4IhJIcgnjgZXnIEFpZBNSO3dcA+0t6EiZWmNeOUfPZ8bqRaHEh
tv7fq8X/5538D5tuzn/YEj/jTt7W+q3513mo3ppvw5+pJ/v/92/oieYFv3EOozojehZHEjzJ/6ae
aL7xG64dGlecz/YTwr5n/y/sCawUtvAddP9HCimSrP9gT/hXe6uBgs/DoIRVwvgn2JN3dQNPO4nb
rEDI2/dvQTPtx/e1oRndNJ0wDnNejsfCzNo7s2b4hezrYAwqO4yWkb+yM6M2MLN7j0rh2ANd5SC/
RV05p/gS2+Ckj2sbZv1aoCPMffa+ekvvB5uOsTEX58mdXyu9NL4GYjXOkAl/Zaox92Xlfy87/74M
FhzkZChKUf+9K96B8JV5b/X6YbOA8WTlR69bqUDlUoqQlup0y/D/KCSjZgI/uqYFM4Z0AsDYfCKD
OL/jwN4dK0O51xRO1kXXmd53sJ2dEAfd9NQDjXpUW/esV8UvluV3SBi+OqhqWPMkztLSprHzbl02
/TKHVOVahwHDikgMu//g8za/traEIYzkRoeF3LVvLWGObA7LRyFz/aahvXcLqa22IttqivtZr7tP
nOSZzprkNo+h64Jfy4J6+S7MOSBneHxd2946A/Wc3zSrNynZQZE8jP7UUlutDSBd3Tv3QWt6IcNJ
JqjtCGnZrprusIr8WXerNIvReaYzOZ8O6T1WPhZf/niD/m+sJfP3fpz67/8CnTT86zA132APtc3/
ExQl6qD/87JymprsrV//vJ5wlvnvBcU0f6OVAYcOK5FPg+dPFCX3N3zH/Dn9DnpuMJP+s5zY/m/0
KOGysW4QOEGb8j/Lie385tExpWGKPc+k4PpHywmpWu/Kmh1RsK8pHL72TwKe++OC0jLymZogIB7O
1z5zSjdk9SRIijshwHBOlrnneI61fvAHdA5mejs7Qj95NXzmwhPWASK8E5XMtOKirD+mjPIPpCLQ
sfcKrA7Loodp01oHKuslYaBj3XSWOZ5wP77tDN57r/C6i7sBOh7b1g+dyn1dF+fb7B3rKX3rB7NK
2s6frmDEbPf0VyWTvNSKzL4RV2auaUmXDwbyCF8FFw7e2b3KWiZmo2MeQbCdxw4HHcaJe0cLPhdr
g1ik25A0q2vNUGWomaN2FC50lHQytMOsadaNcneitiZ7hCjN1sapn5KlXqX1UehD+ajcjEPnFBT+
h4y2XKLTnEokPZVPavbTk+UUthFbQ87MsMdtYMb4DvQPnWbWmItb7UPnIxqFUycbSthsfi4HTt5V
DpE8zDknn/ypJ53e97IqVHLSt3PnBdqHif9iv53duDAXFVYy6aOjJ43aUrQESMOvco3wehC7hogM
ncLBy6hj1jVf6jgbHFuFmmjaF7Djx8ZrtURQQH0mHpuBLXztAaGcrQ2hO3vlk53NNtzpdkPlN/nM
WVe9yIJE40LJuUhz7RpzwhCmc1WvpG3meZKO/HR27iK9QT9Fb3syyEkNO98Aozh55vOMiRqj8gqM
uZTrSXXVV2u1vrfVhoJtc5MKBOzvDOEYIAptkhEyMHmzbNuV0T0Y2QmIRA2bBkphKysG/uXYMN2f
yJfwxLS+rIYYrhRH5Tdt0q+A/oQbHBMCBQbruElkff5qP61Z25yH2fkqJSmLmvaqvO1seumXtszu
yn47Nko/1Ub92AceF1CN/Kp0G+8naoXvg3DtsG+3fj/T1JGbCRuKua7oMhgxeSMdGrT5yiz86jgZ
dXBPhRn7aJuU0ydregoocK+zzqqPvqHJuHH6L3hBT1tj6W8q0GwOsaLPmDOZuOLyWW/OHMMCZAqI
XsJqMtdPGE756yy91A6k3VbX6KL7RC/lwyArRE5L539Y5VA/qBVLSDOjaDLmRTtBr59vgx7TEUcM
i7mDh+jdFetV2SCVVNkRKbx5Rr+RJYWZ60kFdPIjWhgCXZwxv546mp+91NOzO1TZ2Uwr/2XWWutm
mVtEdcXUzZE+dh+JeXv14LcTS0r1HI1UsuE0u15MPIsWSRITC7t46Za6xdoujWNQWH5c20hTASd8
nOk13aJ7yAhQRWpQ7vPylo5NqCwnv/bk/HWtQNWEa8/3SotVRNOqs1QM+uxHrY3mnfZQOOaEoQaV
LqK8NXSyUVv3hsFm9rgNnbp2BlqAuO2b61IE7iu2xCcEbh6xRMVTLpqL1llsvnRsIysgIc8aZ/G4
7JJX7GfNmTIMbndwhG6Kgmxcw7Q0aSHebJbIY0t57pU/LfKm3p0wwVPb10GCWG2A5IwIzCYUdSvo
OWkYzcrZ1A+OT9GWSv160hf3yIREna3N8x5zTJ/hvkxfOtZ+nkE7S5yy9m7kOFRh7rLOZhpKqDJZ
Fji3s3+Cb34TGPlR+s2RKBBWCHc++411k468b8PyFR8c9UYABAEpWVhPKCCxvc1x44lrp3sQmj2F
wdAn2xSUCdFEXqT80r1OeydGffJd+kxIuJzLvPZ1FDRLFjMQ7SD2ow/RB/ex7ur8IWg2Bwh/idqE
uLCDci0I+Aq7YdWVyz0U3uIEKqz74Og9eZkqBlGSRwJhLtq5TxRJW9gj/Sgd59LMVbI1xutq6CwV
vndFc8aO9Jb0MZyawRlxj07n380/iFpVadg0+niWTo0CBYNRU/gJMrYu0hmXEyPi22tszt5H1TT8
9X6uJRgC+Q3I5YzaaRDc/+bGHJYcSW6VnmxncyNr/QZrDtnW1NVHXjp1yq3teZ4nk93BAXW5yunZ
Cep4ttrZQV43LDzEwXxf9MiUsikDNzF2STGPeTJuTtTPi7qIFFGDV9WoU7s6RAxOdWucRivT7g3U
RfepJK+jI3y5hqHnp+KqNFq+mF7G3pDfa2n3ulgqR6Mh1sQ1Zf7iZEhr7bzmIll9Ig+poumh3DMn
Hh5rGOc7VxuQzq0ypgWYoIWxbpk5WfACre0mKAz1ac7keKqq7ewvRXl0RIEAatKnWJjddGHwlhiV
jpzjevUHNyyg7fah8DvjmK6BGQo5tGHHFkw2xWmf2oVF3b3Mw2qG2tg9EdPnXxq6FUg52TexiKXn
pc+HYzvVKWt4vxAT0TwAuEo4iI2XzGqOdTtUJ7Ii9csIV+TDaNyC8l/iaZuRWlbE9wq70JMWcsP1
ULxuPuLvVU89Lyza8RGgkXNK0QjG/aiBWyxFzENonDypB/dTiXMZJCeJibZvA4QuUHZkZnDQGw7a
EZfgHt1lSSVEcL0PHS0r+L+RS1l+Tf9hugEv19wRS/HRKvKj5Y6JtAkSAhBbh624C7L6W296MfFQ
7Bsi/VpxL5ARjq9IQflvC7VghgYa6G55+iK1eXnMfDa+tNCdyEWCfdwCoa5HvUMPMbvyM3FpMwkJ
W58mQO+2PClYbmgI56d6y6xILB2C3panSWXTgWX9eZHjYR2N45prV1tXXKvyJavZMIuXYKxuXadC
QzEktmqPTlHwsgnrkY46jJRn1a5PTeE8ZOWXoEZrF1TkzRH/0WuxUd4EKcnS1rlspxdzYnOdh3ge
2zt8mSdZz1j7oFIKqfyEOBHWRWt8xKKmX2TDjM5AMpCTie0W2bON85moC/dRzmI8iYXpqd9b9y1z
EHKkE2229GSc5yHJu6O1BIfWrS52/rJK5zDpQX8kHeStVNWdPphx1ZlP9GVeOl1cHHu6HUb7rm/l
/cgDsy05ilIORPGANTHB49sn6dIuIDacs0bZStbqmsfpjBMIeFF2W4nstHWIBBEgRLq/J8DUzWe/
xGghcv+zVi5mMgw8Lv7I9jC3oJ4k75oKSx3nADtZG87lkCaoyh3Ekq55WsrmWDb66yY7ZH8kCUWp
Su+lp+Un222MeNJSMleU/YQ3DCeAvk6JZ+Xysev5u1zZZV9zrf8sxFwkplmxY/elc+VMbXMMJsJ7
vGaNwJunBK+Lm3rVvovAu+mdhYcLQ4cl+2+rCG5WzCaBEnEwikO5k6ylZSdW3g+RtX8tT/YvFGz8
HXqUdTLOd2CSpsT6Uhkjv2Mx1y88aDUam+65KpfbyXe/NpP+VHOMuWV8/53qrLu0HJRfrN56qOkl
RC76zEVwdtee7Np48IlrPGTmnN4Zw/IohfHIrOXYsxgM7brfROswOao5rnzQicN7+waur3iCEaDO
efF9QoBu1v6B2Xxzs1VUPTjBoslGianbor7x55K8jq4L7uqqhImy1fKRd+rer6tv2AqS1sb73mq1
fp7XUiXIrZAczqZlxz0SjWsrHRas8baTSD27aoeh3EKcCU+j5gsdo+q6fkQF7H3BdOdHol3K6xT7
drxP7kK5gnBzpT/GYm5YzFs5xQadRtqSVoWXoG/CoMzxF7vunb5ua5KWWLNEJs7Yjrvrti3NW05K
UzK25euUpo/MNvLXtBfXHjv92M1BIjqqcFdU8qo2hu7AjtwjuOM7Gi1jlXaZ7Dc8EOapXhgikxWk
nVsfHXRoYCkJi90Z7BWLvALl/0Ejd0SGsH3qKzOo5qucEMLE8Pa0gd6ZLu3S9U9KbMPdnKKpZpxT
f9BWbA6uJ+sxzGpuB1KN4MxuKa/AQWSHnH41EFstSCyyDCeipYLPfpfTd8rMNhpY04/bYrfRXBfE
Aw3+HGZL28bMuqYLcWUVEzjzDT5W8G3l/ZjRqhaPTcVEpJAFScveqIeLLl6FX1og3TLjjJqnudTt
RLx75k39ue8z46My3C0GbtDykAb9VzOd5aEc1qsG9FwVNqURfOzpqiZzoGFr0UfvAlBKxK1fr4nv
b2vo1fMaTXyrT+hQcY8s0vHulGBJMhfDO5XeYJ8md6nDGfC8dvJNI8UEsz4vqzLizOuQKgPenO6K
oEMhXqpXAcK8iSXmLXyscpU3EEnSu75EGNtX3npcWSmTsdO2m3IagtjYOnlch836TJPZPEzuuFyM
XWoc+TYrMeFIsH36DNl2iZx6dpd4pHdNV2WQlyEItEswcyqGC/TRM0r9eZlNI3IIs/i0UW5/gmfA
HHXDCs/qXh8NnwEYWtspagX2JR298kaskdSvUjkNsdE0yHK9dLipwPrGCq/nnQxMDMBe0f8+W+MS
yaA0b3prPOZG86iC56oRmhmO9SePGfqbIWqyYz2psZOn5snUMHpsjfwaNIN9XNYs6MJ0TZewww17
pCNpXRfkBQJtNux7nD6vhEo7H9vZ6BGzI8Qeec+eV3N3bzhuc50i7T6mouvJaNOcm1LID0Xv7C4u
2znTp615WuvXseb5SnsVrwRfXtxqquirUcoTA+1fmfsbCc3rU2l05cNk6QphU2nEKBHvrQy5I+rp
eLHq5rr1HHXD6Vzdy9kIknFqXmaHEOUZ7eV1N5cjli2ydfoqW648BsXXxZIWc1KXTgqueStQM6/b
bYXZhH2WWn8A0HJkB9kEni1/Nu3bxejTF3p48jQ7aHPzOXUOQcuWoy+ed/I4GEaeJ4xwcYnbxhV9
0QyuJZ3JN5sR6ZxJh3EfrCxYT9Kb62O7Uu3GjdycF1MG6wNIZvORQs35Yvn9eKv0KZ8oAq3lTrKm
sxIJ+5vWYLey6j0HsZOJZBb9ULtfhQTj0t2DUPyaYWKtJUm7j6IdI989WWPzZWVPv9QbHMug7epT
4A3yEDB8o+xciBYKpKM9EB/hhBmTm0+oefNYk1nzlScSfpqPzKtGUX+tTXlsa8X2WBAJ98KNL66U
5ZXf7dRWsMV65+iXQfUBog8La4G7Q+rbBxMAFaCdVH0StRG8NMvIuWUx5aua8+a8plbxubfRo29B
arDszFDqQA/W7WmdjLhsiamYJ1l9a8nIzqORtvTAsmRsZdRP66QnmkCGFqa+tYnXnS4c2m42Xo3C
yszE9TXdOI7kNJeRrWztUVHUcq7Dtfhi25lWUv9X02sGGacJha7ax8Zt2vuSazxWLWVjBGWxvF4t
e8HC1kjjDpeofs6tGhX66kua97YjjBtTddazmxf1rapMRfVgMIAKq8oWfdQs6fI0qWbZYouPFEkr
3Vs9N6pPWmfY59rQtsd6GDiZGl7VnXvLb4NYCaCDYkFfFC6y9e7trXS+p5NAZ0BJzCbm4y1ZhtJl
7OYU3pVnO/mxNSEwR1IKP+Ygan4Bnksinkq1Q0la1Il1qUscqVnxamweh4WWI1MBJW/x2vGidxMR
J3Q0ZHnlYvrVIo7wwZcs2O5rou8+tiVni7qRw5XZp7RsOFqFbHOBF5OwlrmR8N0+ziXN69iotuFo
pv4bgXfneQqIlJta4klIpY5sGgEXMRHeYFVtd5N1hTqDTruoggNToV01wvrQ90ZkSwxMgDIPI8eR
KRvSB+Dd3cneffmyaYeIWFpO7hsW86Dv49Xfjr1909VgLPKKHTI1H7iKs+mML7brYU6zk2LyRTy5
8uz3Dfja/TF4kQv53p5xrAMCqlMwzLkfjsttRun6uPreEDuAWRwCYmBCwYliWycbvIicvGKLWfLG
jLF81UnPDFZXn8rKfYCIG5v1csCw+cHW6ySX6czA+bRU38uBDW22l9DN3UdnG9oPnAzno67833GS
4XzUOdzOvoObdbJyWiOz3K5c4bqXgIScKC+Kg69nX5dMfLeMdb228/LkrM4SoekimtHEwpfb1Se6
F2XY0VgM4RKLMPDXo6Py5uj4wRUWJM6KwrnyLeerP+w13ZyLmJiLgApeR2/E0dNmT3goxWZFZPR+
X02Kbw8O4yM7cMKohzETRuSTh8wZZRr9DpOOpbCxt1jVXb0veA7OFLSwxRr7jWEzHaHO0x3/zerK
OC/MA929pA5QyvqELqqekPfWlJHq0ngqOWhnzqPDrLeghVIvBC/mwzdTeXebb9yQ3ocPJ/jYICeP
NIS2jz1HwAMP6BtoKCvcn8cWMyoft9622crZxMfTpa88FQ1zcuv7AMHcXA+kLuJPRS7Eq6SSyiJ9
0NWfbKdNfAj+5uBcqSD77PknCXpmk8gXveDDpu29Mf/KWDC4ISsCfRn2Xne1+TOGHuF/TDvnUWpG
RjQhOotRu7NM6zi16k0X5U1WcMWjqTgKuIm9qs+k/ITUDQdVeWzu9W2RXvdCqHDI08tS9Y9Uqrel
TZO4rdwiaVL/VebOEm/rvqZnj3Mz4SrMCUbBIn1e11aEUAzifMEeaNobvh/t2BQM5kt002HAESZs
e2mf2fU/FXDoUjqP8azgt8DyVlucVebZ4NzPGTFudYdkK7yWDMKpGR21/RdzZ7IkN5Jl2V9pqT1C
MA+LqoUZYJObz+6cNhA6ycAMKKCYVL++DzJTUoKMSFKiNt3rCCPcYIDq0/fuPZcWt+vwNDZJNgcX
WjVAG4aA5WcgxcNoq9OYjRefqFQah5BER0HQoYH+wZv3KuxOS9BiT29Oynmg80jZv6wH0bGbpLhf
FWPRXcutoQc2XuqK8y0y/t2Idn5fL+16Gpgvgp+ig4VubE/z72EJ64OsRt41NErjHCGmos9Go+w8
Z0AVjeVJO+aRDJI48z8vS8hBb0jZzKOvATJxp8TAUFffxJDSsHf1eGvi5n4cpJrjIBcsrf1cweEj
ZRZ/oht3rl2cRIp0Ff6f2HEO+lzbE69NztPdGbd+w4JXr4RxznOMIz5FwYXe4pL3fYwF4uMwvLNC
UB9RdI8WaN8X0SHocdXPU3VAprwZZx3ynIprVIRxN4OeXdw0BkIXLRZW6PfC+oZi6jPF+bKTVj8k
hgwfqtZJz5m33pDwzAvfT/pmRXURpOZDM/a3pUfLlUX+rTXXe04g52ZZ3st1uJrqfWTLp7ZHn0uH
KUgWSUkAzuV9WZTHnGOKL/hRBBKzOh0uxTSy4a7Gq2HfkgjHTAPHkDndAM7dhQ1CUbBxtgmPurmq
qj0bRXgiMT27Gfj/lumMMQ++3kOTqUM3H43h6tKnoghyLyFJumn9St9hV6Wv/XI3+6wogX627IlO
/3goouNMX1SMkAEUcZ80WZia7tMmvGWkssunm7J/z1K0o+bAWshYA99YMDwVVKSru8TKB5egnQff
ew0nubfsj556q+Qr4xYOexwH2Q8k626n15uBSNpAHGT4QZoGqh0LOdZ4MrdiYWzvRoOeG0q8qmVN
4zz5fjWktQ+7+kabU8AUPlpfpKswuRJDlNhMa/a1Hb7MiHEO7Wo/ucGkbns5cA6xcfrp8Zu7BpcG
uLhrT/c1R7xDBAbh4gpmDdQvsZGH1k2XLi9CyLue8NehL7anuuUny6OGQyMBrnnQ6auL5VY7hCiV
U3DKTY6hyGBwgIWPpXb9xDfUIvgOnO+Un93Y1vSp9RzcMcYwBbdOg0+cUMRTOHrqSjvLrR/BR3xj
C6L7EVDJuPl0RaCML7vaVvJRhfdpOa5H/HLYaioaHyy/TDQ+pFk2Ey6k5eNivgZGe0eEya7GYb6X
uePfF0RFncn3oYU7PbsV3WGfY03fs3Ugf4h1mn0YR1ddg8U7UFszr4NsJ9SOmWgAZa672vaDHthp
7WNVVOoklzU6oDVbEmsNXjCpxWHk3JileS/Eu2WY6XA3L5UR7OQ8xkRPhbhvrctSuoelYcLW6n80
TW2VXYoF6IJXh+mBVnh5wgoL9WfS4tY1V/8MJuC2MD2auSLOzfxJ0MilzYJeLWqjxwZABGcZb+Wz
lGIGHXfTwYuXNvSUIjxp3QZDMCvmHBLSAj3ksr7N0pvS9qZTPauMc0jaYy/thkcrCj6URVacpSQW
xhoKfPSomi9FUO1z7sIeUVFwC2vk3BQdDthD75CQi0b3reNjO8+uzaMxV+leobxcd9xj69TSWz1a
0eLjII6GU+cXFEA8hEHR7XSGbcXxjY8etWEVGfmJ4mFMtnysHfODer9G83roQ4ojXKwmhUU4jXcZ
RfOL2mKKsRJShwbN01pGn7EwHy17BhwRFkdomu9VbdzRSnglV+qED/JkifBRk9kaj+ZExyqa6e57
F52Hjw5l3SSZ1eKK2OWjUyRNP742PelCCMr2jh5dmr8FKcjwpm4tOdqJ5y5zggP/95wSeqfLcDjp
rnrLVUqF6LFfzRV1FYK/z8D0At0/BqgZaTnwOpnqFob/a8hJ0aD9fiwcqqYMjt2BszxIi947N2iV
96Vw8/0g+ucUEDkK0FDXF0lC/DGS+Zc6ZJSXb8wrdsLMfAbIeG41Y/iOYOa9qXjayCEm3IanO+1i
M6uuRoAVg7MAM4TGaPOLP5cXWmzpYelmdZx7oATAJet95jrHTut97g/8PwoJsD8t56Lrjb2utfma
NaG1Wxf/Dg431Y0vov12QgHaAMujhVEzM2vdF+E2cusf2WmLHUGDxR4et3/s2+WbgCe7m3xyiNPK
sQ5aZuV+IM0tyZQ33FW1c1+Uy0j4LM/sMIbNeRxEc8l6h/VGrFOcTgOZa9IJTr41fkpzjWAls+x4
GdI8NmRzWA3rmZfvYSho1dDHIowQnWLS65HZrqYTlprV+sGvKR/J8F44qQ39zVKb5Vd/cOFi9/lw
0SSAY+SeXDp4yj4U4ACxCZteUuipwNKaL+d+9eTZ8EOys9um2nfVsJV3pQUOppz2mysxdtZV4thF
7WAWNF+nou2TISMBcS3eGw01He6bozWjObCdpd77A8EmYyg+ZIyMHmyOG3FIM+opXN02oW1U7u2+
NuIFcP+to13mFd1MPl25kd2i8llNw4sK0o/1ZBoHd9DRldIQ3NPI6LvArkvO7aZnNv3bjgNwEQ7D
jQH76YxQqXyFCR1e5SS88zDRz0ZZSodZmQ/2NkvWor7vfLs9FtHYfR0xGp9WezCvdp9Fb2qRxvuu
atcPhdlqOG+Tou+Z0f1v+k+W0focdfSd8PN7ldtPBhAdmrL8AWGnu+e1dxaan0ws0K3v2rUH32BF
XyvhxHk0t0lgD/2eNjTFT1FFSBQoGRpqcXAbpVuf3RrOTmAv/lNWuHbcBOLVj6hnSjtEXeCmcyLX
UJ+yNlIv4wrDLwSi/Yof/raxzOITQ5ThtGIj31mwChqfe0iSzXEuCnEOgNLuSTjF246SJYUavXOw
idOEgt3UOAmi5eacj8qKB2cpzl1eHtCKVlvX67ZL6+F+WabPqSfrBOkDK5rUttwvOWUDRisZR2K4
ROZVZebnke5BblgHA/n56LRbb4q3B3/PCndocpwdI9hnacrp2NV1d4IB4vxTZ/63dFg/Taf7LtXu
P6bdbddDb/fvjLx/XX+TUv4/y7DbEmX+s/rq/OXbJuf8Tn21feJfck6LqDr6yKZp2rwENlqnf8s5
bfc3pM8mSj7irTaVNUK+f8k5/eA34mFcEjZMPhWgOP+3/sp3fiNxBL4vn0HNBd7v78g5N3HVH2SQ
KEmhueH6QxsGww8RxvfiKzUo0jenbk4CJolDhw5Dlf3KPH/l+VK63tem+BWh+HvBl8c1twQgm9ef
9zBEgPn9NSffy1mYhaTlK4vPzKfbg7VYj20Yzg/zYv4KIbcpOb//ij52p5DxB9o35LM/CMxHE1Fi
5fQyabHoHKXLeobdrYaZI/xfiNn/8lJkYVls6o6N6O77b5ZONXQmqwJOZhmIc4Jog2tMinEfjPQq
+cNj9vDPb/CfM2D+eRtRT+BzwwthgeP+/mKyGTrYm50kOWuo7nLMAceCre9Tz3SHSdLix0MN031n
+9Nw68JW/MX1/+pn3IR7JkEyTsT3/f767N2pv9YGWccgem7E5ixhUIQTQk8l5z3D2f38+/7l9TYw
AVnrm9D5h+8bcdS3bQhpiU5Tpm2672/91ZlvzCUMb6La+F9djiYns3E40c4PKtseQ8/ikaCSiMAI
YpBMfUw/wGZqHXqnJQrr09//egAFTYIekSSD8P3+dkolinazfSYqXH2GWb71YC51dNvYWX+/2I74
xff78VkFfWB6hEqa2wpEBsgPP1/t0Xh0K1RcLWesB0hFJXpisFo15LCPP/9qP5idCS/44Vo/mGYi
dteyZTqcTKCezhVWSTi9BHIT8dDujCybKMltYEHd+hgCtLoTy+peU5Gi9Pj5X/JXX5oHFgjrRv8m
bOP7m7yUCtEgOXSJipo2VoFB/kWUFzc055e3n19qez7+uOzwnW3s5XDY7S1R7UcbWuhZIvN03icI
n2FSFZycPG2tz+je62gvx+VLxgebJM/gEv380ohzf7h0hEwfJUpIbCjq3h+WIWFVEQPArEmad0Vi
3Ln2fvpgHCcV6+e/eaEt/crDP8gLgmfZ3RxEf3TAuiN6AmbWSbVU4a7jPdqPadDnDJDQsDZRFpxh
UTqJUc/ygxjr6fjz6//pHpPw5LIcbPY2TOL/SCf/w/XnwncKo6NX5dZzcYNX1Dyhl1mvYY4oqc+s
rwv0x3MGVe8Xa9+f7rCFvxCjm8ezFLIZb8/ZHy6MMq4ldzknEKhuhxMXoWfD5PWiSIRAz0AAEALF
+djPSFGcjNPxz7/3ny9vUxhgPGZL23wd23//w+UZhkaYjWSeSNhbBztjjOGkxKQ7gkSyxK59+jqO
ovvpj2N46igvfsUL+POdd0lkQD6OdXRDGv+wGMu6BXA49iJZpdiU2+XXwgWl2ft5e7TId2QQ3UaH
xTJ/hbX/6wuHJniaLX83+uHOi2LKGBQIBK+lRcMp6qKkYtx71ASQ3GXl5L6uan5CRlH8Ym/fvtF3
77MFngIiAJZvIBrs79/fc1ORfMs8BJRbGcrYWMkJNUPiPWHUwCUA1bQTKJZ/sV79xbcNSROLCGah
dQKr5PuLoq8oxxlaZdL2a3ZdcoSU0rfns2gilJLStuAEyvC5jbziF0/4n69M/RlSHUaBjavT++ER
c5YlWKW5NInTQIRKK6P7mJnVO6HcTSLuOmeC22/rjLzgnz/aP+7yrkW1a/G7eo4ZwAL54cFipGrU
HVsCQz4ml+UCx97UnnMD1x4ldmScf365HzKwWD22zdbe4uBR3/hM67+/w1iY7agvpRFz7NafObYB
Q7HzEYgVDLRTuAIeTI0AHYSYy/ya6ai4DVDpv40MlJO+qKsdbmb3LBYhXwx3mE8wxpZf/BZ/evR4
xzF+sY1YpIFyZPj+b0Q+OORlytTEFzAAjZneqkun5+S7dXlCODXvWYvG4y/uDJ5c/t3vHnl8aMh9
/1FzUWVGPzwDQZj2Y1Zbfrx1UZu96c2D/mTBa6p/dzlQ93dQEtv12gDSMW+ysSgdpIKl9o9YNJz6
KPRil8cV5mz9LAvE6x79OoxhsTmldvFpSieTMDGHn+g5zacmYq4qBd3AvvMA46xtLk8EZLTep9lW
XXuiA6WrGIXKYIy0pszMTJqgTvUlzJ2mPk2OZZINZgs5Hoyyrps7Z3HCzxLopP8+HWWe3cLpHESc
do5CcUuuO8hHYxzfaJEq+2Lk2fxOKzxVe5ydcFFbHvUC5WSPWdRZJxqYq8Nz0NhV5SarU29AOGj4
D72TM89tOorDQxtZynyZwsX9VokOgpvXYg/IVvQOIX1jbz/NUfbKAcmkHdeM25xELHBfAPW2Dzp3
mDUYeR+Zsagbn86DFsa1ZxHAJTE28nPkzg6Rod5Ajm1EWXHuMzwwNIJnTvY6QEFHY4wRUA+aYjdo
L/1EXlo/X7LBWFESrUNwt4aAbeKFsxBDSnhq4lhFqYC3u+ZwvXPXMTpUSnXL0H3m/yULxd7Af4qM
R1nY8vNGBrMSNzBGWqnYY0iCIsN2b4wDyrlSlutnpNDz3dQF/nJYjDGd7+d53QCvk8inAwBfCwm5
JSAkcG4wIMoV3tXS4Cpz/j3wamEZ3NHZ7n6HBzO2R3sgIfsMrWSc9nzvgoY9cDeyYcKCBI500O01
sMwcTl9uiv6SZ6aRmADAjePgeWN2sLQBz6S1i8bde6MCr4oo3r8LyId26ZaNfRELyL9lEoXzMIO+
s0m77vM8tA+LvwbVpXBLtEy5oeSBTd9Jk5KiDjRQ06xLbKmcWYkpaQGCsJgIZOrLbMStQNgvJpQe
XHxNWTudI4u+9cFWIv2GeGoBCGmSkEwW8bAkQFWzaF8Fen5xIBWkuwLCeR43CxkXqP2NtIkhLHdI
IZngJe4wWi3CB8dtDy4DrxenzQp+hmGE5aBkOh4cXYzdkz2VRh1bo030pwlvOrG9am1ukAQWzbGx
yzG8HzuGvgy3OnmH/NjJbnrKrWfk8wZsmA4yEsJaMw2fxdgOV6FptCUR8xquQNMTlkc5T4yYGoUV
u80LB2KNslCut1PZHSfPTR/cepDNiQqiRCcniDnYm73sKYQbAUKzZdsDp7aWIxsMvdNXCx/iO/Yz
fDU6N4HZO1GKfHpN6a4B0/ZxGtXg3hnt2VgVy0x1b34m2aOoUA13FyyRKg6tWfbzAxKZ0ny0c8JK
Epoc9eOm7zCOTmeKA4lbyB3qYuhGboc5RQ9K+H30wMGH9reQhSNukUKtz2gcreoSNeZ0LQYrHxKb
4eCXldkNXJ51wsrqhV16bosVne1KyVbuIcsCBgHTaaP4qU0L47UH3AX0Luz1uI2aSSUNvjbkn8g2
iPZiMf9ajrapk0yH9q1RuyhnGDTlp5kIvAixfmjej/SF0xIpfk6fmbDV1MthcXscnnJcLOPerGFJ
7AF2WMP7zCh8RvRCotYDxsikJ+yDMb+fhIVTihAFkV/Ac4vx3HULrznKoyg4KObkcp/Z9bIcPCUw
sNRN5N1NEQvaazVX7kwJglL9WI4w1Z5cr/fm2K1NYqWU8sJvjTmnNIR9jshJ4W/0W39Yzd1ayrnZ
j47QzyMwPWYtrbUeNCKSlgFAgKkBLT5eGkCXFsnybaTTnWB4bZ7pgJf3rRLEyuLLypz7yXSnd4E5
BOYpM6cFTH2Wv6Sh8j/gaeWENbdSmiit8cBVFoNtlDGY/nf5WomIzIbJLWKyy9w+8YN1IRNgZdpF
0iM2PKIeCqHZd5YFa5Uq2tcqSz2VFCk2WX8oW7j8fa5oNzf0WRPRh83z2uGF3RHYaD0HbZt9kdGM
XJACkb6Zz6T/W6WoJ8+Q/Dp1rnjPswNBsKo6avCX8uxGVcjUJA/Y0wFUsx2FRfatyaoetndoFtkR
FVzwGsFIYfK3WBWOw1ClxDs0MMEQfOlp2olaHVc5thcfbTNYjy4dnwHrlkRU5MZyo6UL2BmebY3C
EoKWPhIkiKyo7QLjwyC1/h0v8Ioat8TqfZp0Gu6lnGwGL22OroScR4YCNJCa4sAjxbKUkWNxq6Nh
kQjuUuOblXvjIwYcJc7gRpFlOQGq1NISJnavskRQnhumfUH75yK/R6dexw5E1P6QlikvxiId2KJU
Z+xEG9FwUxiRGxKHyyauzH2nTXdErBrTLisoOng/lP225KSXmbmM3rwcYPkhX1sgZVgB+4MSA0ja
tWsQN1RRod+gexpiT8p7BcfHX7BSMkv173u7V1jdOn/2ksCsmJ9nvhIjJ9cFc1KTy0vedV8zl7Ii
cYIuuHOcQNL6b6rPU1bnF+nlrRnrpXM3FZfXvnlzTUCsgULzll1QzpisVPCGG1uSMtQzNNyvk820
muQ10PeqakbmQkT2mddi7D2ZlGqQt65V6JcsWPuPtWK8uEMTHQ7PKgCcfhQYZ/t9kFnZV2PC+X00
ptDKX5tBV/dMQOoFwK+tGd1CnqUeNerqi8LQeB78bPKT1E8x/hFbEL0oHmsX64vpeQhTtuaLrqoh
Hvy5+pKmJX4SAUsaqnKI7uzSzetW5zqUPoELS3y3UMLdqGCa6nPjrgjsFx1VF3O01o+LUPZJwMQB
fuyiq9vX/OBNLFTbGsmMbuQ1W4P5YLssLsnCoO9bOpoLPhjsOktMcy16WBkz5ycdzBZNKEhEaIgM
tACQ7ANVx1RM4aVrjdHc68HMHhFA82vJkKkLdA49WLfwCqQ81BMu/J0enCjDwRAyRnNrq82Olm/k
Qby6jiNuDEu2BYvsjODKQw+3b9aV1av2h9Y99bbFqCzihTZ3tp5VfrCnTKhLn9XRu6UTRKWGb1ST
rnNLvtw2g85pUzkjksRC4/7zVvEe5E7xrnULnYE46MCXjCKQJbFg7vpqoCNM3LkIX1oN3zqO+hQ4
UU79/XWhEKUh5Of2S2vM2QuSItlR4NfNe03sqfiKPh7zojtq5wCJem1uWxJFkI0wpSe8A9VmRXWb
9eNVIg24onnxxP3sDf2lTDGXHETQClYxvIbLWWO7wrbfqOakjcZHvYYxFqzp7GxOR2/2W7Kkug4d
DTgraPxLL4G0rkU9HPJ0NJq7YTbn/BAycYJF48t5Oomlx0qMDQn4O9msi4OB2HWbcy1C3cDHXsiI
pQG34EvyiO5Y83YIbyh5x+JUDsRy70AfkFag7XD8HClC03dM37A4FIjrbmDHmPJYZUNDZROm2amb
RofkASkUjqQ1d07G4nRs6whKJ5IELflmOJP1RRAETV2UoYvUhTc48TIx5Sbn122IEmL08gI7v1A7
n/gWY1+PzMx2GmUrQic3q1cMAVNzCDyUPQaSdMbWQ8gDG0T9gofH1fx5uZ1H/IOmlqw+FVXu3h6r
cE5WlYYT7VRRPpb9yJpo9xYIZsnGeMIVLoAiQPo39q2yw69j4QaKx1OtX4zcRejDr8bKF7jLWMS5
UOW6sew7Ks686At0ah3I4n42NgVbHSxjvDS2me6GDcPltEX5ea5oBh0l6UyIxKaovS3qNCL4QQSF
s+tmp35f0mFpiUobeEOLkNQIOlWLfSY3aqTshD2BCgOBPFYeAgBcfE1NgCIj7PuIMWO4tHu7rEgu
aaO1bymE26E8h9oKjiaDZFAPbuWN90haQ2DNgGQQNbjSoApZSCbPITdlMWMNoRKlDKQpPW6U9zN7
1xrnAy6SyV2RgxqWqDExI5oGJ11RZ17WGnpYYlPqoeanet3NJHg95M0UvGSrKS8BI1qkwkvKQc83
1+XQuZ5hJiDaqCHtzQpPcWaMboyeo02caKhPrSHteTcZ0/SuoicS7IJATDbiCbysx85CG723ua08
mMEmT0TqI/xE4C36Wi50Hy+u0Urzpix66XwNw1Gd3BmvSVLWRfsWIsZwD1O6Nl9KnlLeFHea2Cva
wBFxtTD6A77OTheDcGqrnXSJGd+MbPoYRCMiEUS2GQLIPMPITsJ8eWjtifG9WMbubCi/1qc5aIwv
3FMMFV7QYpIcBGffXVvP0UV1q3riFDuxgWsMAQQM85ZZhr2W94aGMj7YTdTurD7TN70X4lKcesdY
yAIJgCXU5do9VTOkQvzdXkSGycTvsQNUtwwM5l193w2kWbD6msvrXFIn8HHEQfxJSA+I8kzfGX7t
DUQW0UXdkVeA/tnFMrlvyc4QyCDg7MVtpil98zVtrhPNA8zCzNZeq8YseEwyl+WP/u604xxT2Du7
rjmdrby2wymqHTR9ehkp6QC0wPzCt07FYmFyWCnP/fAgR7acgSPdFAe1TWYv5vn82WswyaA5LczX
OmyQY/ZZFyaTkjPKg1RCjlC9IS+y8KLoHJKTQnRrY4L/RoC8HkaRD4cJWiEqqXW0vcRyoM/vPHId
EXBwMCJewFmCHtFZpQFB+ZKcwgyRAWKE1nrzpzVfDgQhBM+hnNtr4Y4k+JhNHqb7PC9XKrxORSvI
iHC0Yyco2PUc2iLZPfMo/8WdtFqQvYGxcGHuuSxs9hjtKAqaAJkcjYsbo6kVEJYcfuCuqI18STo1
oiUT8yjusOtN6gxcaskODNq4dYVEB4Wvzw4R1vV5gEKgy/W8x5LTucem9MG21BlwXO5omj6HMPG3
Ayq04v1UNq48eEKL4X7yDVl8qwtyZWH9TazV8cS3Ys5jE/OTTI0ic4LJaBWd+zLI1G7AbQVunUwT
/BCla/ZJDSZD/wMw29B3AyjgE6mtX/o5hV7XhZN6F5oYIg+elS7ntGsx+xkrBd1+XYr1k7aFcVoh
0zc7PyvZk8xCTN/cSuprZkyaZQR3wXItNGG/qPlsxLp11UkrLig71isRsA0a6TaYkIlZksF3F7IM
Q8nqUuMsQhvOvFPN/WNqrmD8OnYPed8a7OA7z0HojroyyBHzsZERW1jaQXaCaM1ItK+MqD/U1MZz
7HdRUMTaGIhsSGHRU5q5mXOYJ+X1seGsze9ubQS3IrK1fcD6wU9iDi6QBHfu/djniIWePqNDTQAX
Tcodj4H8GNAOC5MQYxH6cLnMwD+icQGagX73U6gDKrTVzQ3/ddXN5HH0tq3LOuks3JfMqB8DRQoJ
Fjx3UHtvAhQRWy5ANnJysMdeI3+1v3TNAI+DpbgckOp1cERWa3OP8pkB37BXlNZ+7djMccSA/juw
W2EFn0eysplziezVpAIjH6qdB1T6o4RvShbnyBBOL2F+hA2fw/9oQqAaWW8sw143poEgVKV5kFQo
kiVHi8HOMLdWIUldlJ7nyuGjcVku0y29hACt2ZouBWJmD/oZyIQBB0BoNzaujQJ9PpO+4vNqy+ku
p6jlRe0cf4vFmIkNo7tBJkhO4iQGR/yg76ym4KyeWut6xWaFaQGvb3DVrjFW+9IX6e8FK+9bM/rh
62AAGtyT9kJ6ceHOTFx0KIZnLumpC2K67h2hqMOKRDFPv+YKgsdJRMqwTzknSXYU6QEraUUf3FMh
anXy56JZHwjEQjrGbFIIDATQQ4iGaQfWHh2SQlWXo7wrZZZj/Edz+RZYxQayoDL7Zqg6eDPHHo+0
lhNdizXEOSBbH3xJXdN1uelo3OSArj3vWmbMmE8kvOjiDJPEfDew5bx3Z+wKO0U80yv+ZfNrH1ir
fSf6lhbZnBejE5suHzzresmOnegz/4CDpkSymNmMremVIcjU7hdGhkfBdmPv58yByYFltzhO0uEM
2w0U9jskdvrBR8x6VqWqvjp4dCN2BsN6Y/mY+idq6Nw/yVQFpCMFFBAxfYaK553jGNAr06MaoTVE
Nhhn5P5rJo103XNqRnhPh8xMPOnQsZGB5od2tW98khwNOTBHWDCPgUKmd1NofJ8715wxC0QLRRRS
Q0HsPe5th+MpCSEnZUIiEFMhyth06pV2ojOoAwwWeg30HvGMi8YOOLpWegaGQLznh8apDNLaHHbj
w2zN5tsUuewQtDAZi3koUZ5LmBwhsUQr8kHbHTEWWmW98MRGHCRvfHC6h6yfcGsHZKpsvM5gRJHv
bO8s/rT5wsbUVAeeBWZ7nahXCEdOdV87eqWO6Uby2MtM2unRJmXPOeRlNBmcynxOUTPt4k8sdTj2
eB6yu6qKsm+BkeUoUE1Zoksz2pKfrA+m5YiAPjJ3TcbrsJ9ckmL2Rq+Mjvk9RA26W3M0JUzUwTvw
M+67CTniyeodzlOo3NI66ecxgnsxTCQkZ36PVrGpgwE3+Nx9JIbH1Qc/nZendrPCIs7RhA7JLAQM
QD7PerbGZqDn0PtNc6okfTyuIFmHIMeIdxlWfOsczSz6zzRshihptEvkDj41xz3MevKAn2RjTqc6
6oiBrKxcFQj1JSd3VgqLaBa36zAr2zg+9n469Rxc8O46TATmuT7y0I33ZseB2CJyhqNhYW1eQ03q
lJsKOARK55LObag3d4mR4VWmwdvc5WLKaUXlnn5HL4fhWWgCysh1Sl/DxBT9Qbo9nQbbz99P0TR7
e6/053w/cg4hzhSvSbtTRJ7wa9M1hh48q5mOJOSeryULFk2lwFVHbEMIHQMv7I9LNfSv3B1LYFSp
8xvBqCraBbMeb4KOEmhHhoJ3ZEHgJDMveiURrqnDLkY4iSGdE59A2SrQt0KW94eUeYsddCcqC5PS
QveTdVgtQee9pXzmRBOW4YouU6MosHRjBXsmoPN0HatC3RtFmkYH4rA9eWChn7sr2JQmPIbaj6LT
Cm6OqiYbQ/y9XjGMB9sS/Uf6uRUnIE30aJzNbX9SAY8LdNeuno9Gb9cvI7yd5uR5GcYA5D8WUs0p
/FjRzSWpwDDlo+8MXndDnFB2y70fYV8iIblPoYIS/cOmkAIdzInqw+fZ0n+WqXstVJrZO98D34XJ
CPZJQpcr17sRWvSWcWbjfO3tJnUPNdlAAH2yrHoCs5FzCoFx/DmHdEM8YJsGJG0vzvxuLYD9xlrj
hl4106BYjOHwwcg6jtuKvkMK+Yj4vDgMPKh5pVrycifgYkynkefj06AGi+PQLNv2diwhEuwI3bC/
2LPIN0tcG37xq95+cbEf4EGj1zvtUnvF1FxmdnXIVO58C+QAmErhpnrv4748YruilRilBnJgERCT
wwbpp8CdcuyYIKGoWlEyLR/QNsxv67LQJ0kLZN6GXPr62AD4ZzqCT9TF7su/D8ml5vw/RXXtJ13b
5bCqDSZcRxgHxaXyA/TaUab78NRI5T1FnIxK1tHJlw85J2WLdhCxdzS49ZMXyTJPUKZ3xVG5qGdu
qf44scBLmtMbF6pN+lQwn5AxHm9z+b03cMYM/JSBDF4Zt0ReXCtGkccOWoVzY6i1zB/tBqLD3bSu
s7oPS/Ipnzp7qIKrC+ln/ORVkYPvhchYKG9FKR8sr2rQxLqW8H8lq/rT/JoJLZoIn1SR0AWr/YOs
ym2E8jk0rrGTFst5HbGNmGjxExY554CR51/JGX9Ld/sf1bR/FNP+z0/Vuf9f6m7RJPxEdzt+rtX3
qlv+/3+qbq0Q0W0QkbbtO/wWm0b2/yzf5Pjf/+X/hmjHZ6IBr5oSAandvzW3bvCbGXk2si0iaDzP
3Yjeki5S/t//5Xi/oaVi3OKjOHGwDLv/e81tQGSAA9yVVgJ/H5qlH4nHHQdQPUYho5diXG7KwPzs
Y5Gj92Q7J82Dj1PGym//cG8e/iwWRSnwPfE0MNFSBKhG0fjCW7bofX6vIrDdphoo7U2cliMLFXPn
sj03JByhbkypEWLcZ6V/7VIlxF1Zhh1u1YXwPHpBbtvf/F/mzmM5cmTLtr/y7I0b16DFoCehBSPI
oGZOYGQKaOFwh/z6t5B5X98k6zaza9ZWZWVlKRgRQMD9+Dl7r52WmtMcwCvQAbQ6MCbrUFIbzo2v
ZNpjgWQywrX9ZkSgKmAxwsFYEo4ZVJsU/IT+Ag9ft6h+SbU46DIpqIWstEaeL7oBJFYWWscaZX0C
aNWsn9AEjt80SPSCIhktT5TpAUldnuyeuyyNu01PdxU0axD3zU066vWdm3IyXXV9PbkHUpUwaiCc
D619PgX2s8MRMNqSysegOM2GvsVxQfvJWstg9vaVaUKGssgwtCxRYWik/zCroagZ0F6MsDKaxDvG
XQfof6W8vMkWZtPY/V6FxVDcyiAJSSeLumCLc7i9pLFhXJP77MdLHYH3S1Ho15oYYlRDU9SfAEaW
m5ieu7tw6RTM4ytpEwcn7eomxMZeAHusBu1Okr9nrVVvtTk5faQBkJiQDpg9YiN76Y3SfRpIWV2X
ZsNW6NRF/eLXfnOtl37/RqXEicThmBWuAKTzQas+wexG4qBZvBGUXPRrWzh86Nyi7UBPmIbDkrau
aexg/PHr5FUGK0q6mo2OTEFvMY0RXrDQtO66MPOcDYmFFv5bOAXrqLYVBLce9jW4kEC0N8k4dt2d
LHxeM3QL8YIVl1ayGMdyaUl6g5gxvemQMqg+Z3OhffCrIrn3bEj1G4rXvlwzyk6/6phA/cWQCPRN
yLxMUmwt6uWlmCZbZ7hVlFmz5ZCRzxEO/mQBPKGA67/5FgWUdYAqmjIZs6NJr6FItkW1UfRNCoJI
5m2g0Kv6Re9S/jfTbO59Z0PW2qgkZ1yz6DCYVde89CjSTRMC8sdXFoQNWlnDypB9tCqDRlYMII3g
JcTpVimL75dBwIm8YEPRonpRoVxp+1VvmlZ/o1PUpw9FzVj6yuFrz7fQzeY/TfCqpGey+Ocv0kZN
ut0Q0GDFrxfwk8Np8GjQNpnvSmYrdeRPHFb7EI7KKgnKqN07pGG7X2AzRONqjGg70e13Y+2podfk
bqe449tsJVP90iWdiyJT9AVWvr7lU5eW5DejGncbmdZ49ttOCvkyOniGUB4QWcKTUjmYhuiu0h2L
ghJuls3f19pmTq7yBiN76PKGR0WvB2oN8kLz9JGpc5Pd9K5dF/eQeAsE/wUhYphZUNet0yBIklXq
pvI+sYXGGXSkI7QSI2rDr1Rgqbdyh1bq4EJF+V1JLfmR4wG/xQVaOy9x6U/wHytD0Q8yDllmNBuN
CfqjldoZwkNH2veRSLxz1Rr6SYz5Lo5omJPQObBQLmPRpJj3RptxJSHr0tunnam+tJwLmRS1myly
Hqwx63ZOxK1SGGosgchHEYh9A746vxEODtu28BOdyUEyHK3MCB87QjOadWZqiXfB6nRPU/IH9HdO
dhUBp1s9V8Yenhzz5DIBjYOmhgNDqPKlCOz+rjRYCPPErL5RenJuGnT3klccfoak2XiR89SlAabP
EvQnLKLH2q++F9znkyeUWMW2waCol9uRzOm9V7ZvpSqucaNAJFQ9h49Qu9NSOPC9ZM4QzDcmYNwD
cEociLFfCW146BO1rZUeb2QMls5Peu/UoSfh64APkbOYNiYGgzFot3Dlz4y9WVjB+YIja6PkHKTx
IxEQ68TG+ZdHpsJSgoQjIwTi2YiMOXackdh49E0Le6ERHdqJMlWPxUEB3WjcjEbA3ClrwismQJyz
bPYCokkg7zJpZOKdLtoQPKku4OYKSx0tlbOItSmwGcboTcUjG9nFwaxZRtMJdhfy6id69vdWzkEI
TL6+i6VJLKs5NXtbt/aRyunaYD8Ow+5LPREbi6YCR7Ug3gwrSUW/Em1WAJpjEbUgEBJ3MQX+yqra
FV3Nbzhq9prB/CAxoRfIYnwJs0aBeoi5S3FPy5uG9KY2tCszje4tguTY+aHfkRG6mIZmpnj6hSDZ
K0ljAs4n1FF6Z/kXoUMjYqAoTnbkHqKsDM5t6Fz0uuuXMTZWIttagJDehWRfbdHK5EoFzq7zidRB
ZnA2k5CFewiYuNnplsllSuPSHGEr5DcOKQorQzJXQK8eHQINcQrbJBuVlpXJXquDt7STxBaRX57S
NulcQqlJOGe0HE1ILvwB9BZrz9rp84vRTFq6ipQu8FhKQj0HfySwT00sTRpnDsYUAzjNBBkaqgDR
iXWNYXLbGSX+iRK/INoi4MDtEKFONpB2ETbgRs+4jkhAT+hfLQAP0faJzTY7NOFQ35fKM14xD0df
Aq2uXUaTDdRQYyR+JR3Ha9rk5Qptjf/sgexAd5CVr3EoG2NTxABNkMcQLERsA22jJoKhhas3cjOw
xg2pW4SXCdzusm41moFpH4OMouW3ltACgTOL5ISmPGdtjKZopQ+dfBliZewaWoNfapiYayJdkgsH
DYttIuu6jTuM7nVrBK+6I/K1H2kz2SOp8mwL+a9y3ziUKOMKMySgYr+NIjotFAtYEf2upnNGgjKM
IZfIeC2+FkY0/AhEYq4C+G10QkYteXJ8RCuZGabuUjRAhFctR2+QmaGYVWKh5XYr6ZI2vDD1nKEB
t9F/0tNcnYskIr69BInio5bK9AvtC7Rsmo7u46eyg4QzUouKKXYpuerG27ZdSUoEp/pr9DJyG5o9
bDq9y3aT3usHn7SqJSwCa91IpVZ5hC196Q7AmRk0MREGuiZYejmSIoFwLl7tSNoc7WShfdEyccJj
kCzzuPMEQ2h4c06TiTuBSGOHH4VAAD+sjL2eDOaqNiTxsiMu/a9IvsatJVPjWdSGlbMkwhJdljbQ
IYZfbbyLcHc+cwLt1sDuFLyWTgsksdeJ/sj0cCsCJ6XpDIM0tJtirxf6gAueIQYMDlybTtTbJxAx
3iEyi+rOH7wnGqz6SsrOIOypkzsmveU5IcJzqUp3K1kXt7RAAWU2lmbcN5I8H7ZYtIRhiWZRDP02
oGi/AN1JQDG21U4JM90nVpVvoIg6LIe47Gu2w6MntGZbtlZAsZN3eJfntDmYtRcGadOlbZBOgr91
j8pxfgz6kO+hJLMIC8DkdKraplqnhUcOVVBFxomsOv3gynY6xwQIFmTzpHCWo7AovgpfyoJ8la7c
+xhlzxM0AhrK4dZjJozcdWolj7alMu9WaQ0VVuSm4RbUE2zpKtXeaAnEz3qDjyd2gjrfe6iXw50H
tmwFYJtpAKMoxBpudZReQUg1/cTv7KkSxrBS/dbrwXkRP90cfNeFe9z3kLIhAV1YegicZxNyICig
K1n4cdPuJoO+XKeR6D1L9JoV03/EdTIZDuQ9aZvUnNSDsixar1mqjbtU6umRno/aFGZvvQQcdKrv
dhW6OuN5N2iPnTup60wG/WOtG7a9qQuXBmRuawzmsUCrO78T/slqPDhObd7dcqIEtDNpHgrHsOOQ
5g9RRT+IhOTFCIKEeZIuh/teN+akazBNP9xC5yuNPNb8Es3WGIkeJ8NZDxFZ2E3db1otZ7SF5RGJ
Txn5SNbo1zOPxAourG58q3uzTjdBFtMibFxzuHZ7zUcaHflJs3PJme4R2EWVd8QGcsnVhNtwgCiI
DrNrvENMDtI9pHT853khD21mDYeygPUgKz9d5176taZdLlaTMrorp5qlCLyUuGgDepTUQX0VNFa+
NhPmMpkO+Zk5IFFxky3DbGl1c9yDNhNIzYQGPuApmDXrOeyGZHNuf7ToaxItx5RjOlyHOKPjKopk
a7aeOYtUjB05lK+yq8ZbVIN5tqEHJZ0VpZgiF7DOT31Yanum+dFVG4N8a7vkMXSxarGqG0eYLc65
Q5QJHNq1t4EvwCO3TniyWcWvHeTNa9NPNGqAKHlwelj3npiglsGBOoH1Za6XWvZXHHD1k+Pq8gp+
U3chOTzbEiTwkNLD3uujlV05TlE+NIOQG4juyVrpkdxqUB93oWmSNc4axBifphs8Kp1WEnPC/pQp
k40a8Wa1hpxBoY/df9F6PYuTGG6nbnC3TqlTaCSoCptVnIeyPTocKNfgkruVZRtGvUjY8reDKbr9
HDilkLxBQJu7HQefaQ7R8K6r7UTRV2hxSzDwFi/PiyZUiHUAk2hptZXz6EqfLmnJuTuNeGpbR5ls
4pOcT5WQTRDdZttMGdFNOLjuBryqecpF6T1G4Tj9SAMNV7nS9em60JtrDpAyWAre7RqQJ1DsLjeg
Z9KeWw5Ka4Mjqj41s48q/UhgKiyx1Le5WzVjd9ABt2hYnZUqqey3ea9lN65XdcFCsyMCpmC4s4BF
DjpPpudGfGjzHqJBg9ZibYpULfswT76JCpppQT7iBkCb3Wz6QovVphSwkpeVAxyeYxSt4N7r6cvW
HC2vNFV6+1EW4UK4tEcx6KhrGz/kmzu2zt3Yj9Mhl3JuqrZk9XVJa49rfUxNcxFxwIA60QAMXOM1
oGltWtETM37x4uQR1AxAXbcGc6q1g7Zoj2YhOZQ1wZSLhlnFfdtLplluiaBnBswEP5Cip/e67qHx
HNh155kYCCjZWUvuPLED4LLMpzHyoSaZaW19bXTlrSzFBkcZkHP+HNBJLzuV1cd4MrO9bJJuozUx
EwpCFqO1ACS7ZKgCgDiSqgLYA/ojS4xiZaILh3LFiEtzWvnE5lbsUXDQLZ0GtWs0AQ9X5ztjMkcv
87sgjbJTbuXJfeGO2RlBkligAZm4+qRqcVsOYdpkcFvGwWB+DUuUA1BDodDoWfoN+gfd/7xNrK9j
a2WveaHR9o+QQyZqHA61U9fbtCyrvd4ECfLLoAF2ITPmB+zFUX9RTejRCo69Yti3neHcTV5vdrsa
/OKT6rjpDIEy66rPdC0hNLNMOARSTB2zUeg5FCqFdaJFn71FyiASckOy5JKanImg4Jrul9yI8nZJ
z6aIV+ZUgw1BH6vynUe6lrHJYXW9wRPrxVXm9JOHZWMarH0s4/I1L0fxqmvF9ADQcga+VWBfeYyo
S7l6sdacerskuLXLssI+ZtnYb4rUj59it6b4YQ/Vp11DxfmD4gzGV+UBtVpohLnNmPWoJeOSR2yw
CuOF7pQeLZTTw9VJrPBJFN49+zdMQL2X1bee2UyMJhLaJd+sUb5mdmAeegB+Mz9y7m85ecf/F3pd
fmVf6OJ9r2neBcxQV69YLZuHJGuh3pixlcZLQctlh6FhapaMWLuDhq96HaPouU9QNKyTwkE2pQcG
86razw9pjuUcu4oTvc5maFYyLcSOhwBXo9cw9LWV71vLL5861yycTTwZdNc0RWIvIZLxwPDek5K5
jLIwODA14b9YBhPaFLFNF0sVRvJlsHM2mKat6ETMmhn2/yJG0gMw2KgPoQwUot4+br7ytyn6Ud8S
NpHl9YuKtfBYyjrsOTqkWZ2tObvxQ2qHLWqlRULvNnntIQ8OSUBb27KwH3y0Hkt2Jv4Yz6TFlzfo
wMRFVpEW847Fr2OjmD/o3Dsxk8LaM1I/RFGJhiVIXTPfo8bXC4ZpfcNuvXDDotVr7EBEkOxyiSQT
8QpUqeq6iFIuhskUQh8ZCbpTccyDrgdvWY89bScYQtq0gRmagY4e0JfcuGi00NcHQ/2CsIFrVWMU
A0jmo02AX1iYxZGetV49WGYpzRkCZ+UPjTFy+xtV+2qngFTCN0/zkTc49MLKTtIJTPFWlB4tmCKk
w/rPVg79Ky6SqVJaQW3RJDnp21riAHaF/rMOCqsnRKFHMbJ0nTYdyBsU9YvmWPwA00m5TL96OxbC
uOJIbh9TwF7q3AO3jvhwLpRImqpVL7K1dLBwbkcH/Rdk0CbgQrXg/RBtSYufr7hPdF5rQreuNUPn
/tNoM4qjIBFWvuSgEFie63CqHnTEcMOF5TJKtxK6RXbCgce9ijmuZ+DJBzt1liMa4OxssPQUV12b
tU8U/lI9li7WPhwnOuyfvvLgfetdFCqASzbiLUSe/LRCTrzRpq+c/Ew0Du8Kk1zr7mkDamJZFmDH
2dJleU6xucSrjvcwHP2BGRV9LYu2ne9aob3stbpscUVUfERSFHn7ptn2AwVSE22TFtEIbNfiSnNh
WaGosR+RbZicUn1AXo6xyRiNF/dIYSFg/YcOl412m+0syNpyPIBg6HzY7FJZX9t9acAeqqTz8vnw
4P1MywMyTranj14GTIjLc/jB5p32hBXoicW31rTEdTlYiUE/pXOHBYySJtlYRksSxOevaf7lRfm7
JDO7DpM0pjIfoz4pppnNUDwh/tDqF7p3HaIpvg3fG453K7OdnIM9SsG8ttPKiHMPIYybkVYL7FNy
afK+SAlD6+AtpWbZwgXSi81oCeeLAI3TQ7qcafFigimB2sUqSw4uyn+wUWncecKIN4EhjAOBSQYS
bTdt/hRA995fyzXlyfThu/jEYkOF+XhNJ82sDbYPhMd0NvluV80+ijOxmk0RN01v9yfLQ2ML4lXc
f35l/3phDWa8AC1oJ5AH6My///X1Nikj+Z//1/gPwaMGsxgLRIf64UqH97qnaxx/j52aAwSDZzDo
n7+iMXuj/2UknT8sRSspZNjlMY3r9gfTdlMmsp157CwSeXiebCb9C0cLAOZODsKLMPCvAKN515rT
1YfSb5APNwPzZr31pYb1kYjqRRxbZvuHNza/7vv35Ru0k5n5MS30Te/DpSgF2duCDX2RM0+/8bH0
3RCERLnYkDj1pxT0+Sn5+GK2TkCt5TN843l6f92DMXQrBIctcv2CwxUxNhY8rSGy959f7Y8fyjA9
5myeQZNUJxvqY6b1SO5uyjMF2EKXdNt1ekX5uqniriXSAC3f37KoMyw1uX4z2YgJKXOAjwbqcjQS
+LgsYvXPjScZEmYP40gTaOuHGYs+epa5CcXGQGd5osZaff55f3KS3l1ZZp2IBMFtOIxU3V+//9s3
OunNZEA0zbRlUqIlfiWfNAKQbOUygdSia2oO/GuajGqmBYSzvIQTHnN6PKKloec1Os1BIiAw2zFU
PKOsQ3oTlp5fr5VJkOvC8oGKLkOFZggCd4gxJFOsHxAm+oQzxmROu8FKe48DcQztLmSJhqytV6a+
Q7ujEVTc4pFBq0u7fuN0io2WQcJcgyJ3ID6T3jSgfKrbdFlog/ziR6OdHEsKWfPMJMKtMci447hr
cmBGN3k/cBPxfxjVA2cLNlQmN0wHCXph01UIbfBQleRqLyS+MFh2ejJvvX3IfyvSs7J1VoXOUXiW
d8GSxq8Khwz3RdNbXruwWfGMba87806MZp3tvSt481Wjkq2yFLeSdS16jWpQxxukn/6hQM+Xrmzl
tVepnwU/dIv4kCXXOKEGCBkzHFqFdvipDGCaLaADx49To6aLp42KzdS0eQtOHjKVQqzEvCVpajb0
3OsoQpSvDdMudsax/e7kNlV0FcStdjekVqj2Y9Wx3cuWIG38pTj4Vzhak2JTWT4/x0roJK3NSZQj
0jpKKlj8MVVUBsFHbujTJFttSLmWIdOcaRfKSFN7VQxs0JjfwMj+qkccgZvsgBpaGzaJpWilwigk
q00ZvV4cB68vXFQlgvZ1G4zg7LufP6FNbF6k5Y6nqwpRDX6XCAjMjtnez4vg8aHBX/HqlVbxZidq
fJC9RRfLG4W250VOKbpesx5COs2E0iBH955MCwmtmerMOUYsOedQgZBbhzWa7BoQy2uYDSeZlswW
XCivZ8O1OUDmMh21w68qbejTruLGdvZCE12xsuls/jDIBLmMUWbYc/Cf7azCogQVybEJe8vnD+t7
lAGrhctSQQkVsOw6rmt8kMcgYILLZ2A7TXCTD8uImeKFz8g65dvIuZaGiM+p33ILPn/dj4svsEGb
bdbj9U3KiY/VhNlzPgz9nnk3xm9khdqMOsIjN9x8/jpoRN4vRXiW580ucOZEaxQX7xd5+qp2p9Kq
WWCk9x7jwCi+p7rViB0qTAcLUIkQeQEDk0yIcDKqZ8VD8ePzt/CXSxwENqAzjxFOwKb2czP+bTWc
gtEEUu8yuOn94aYaKeNpNXkXw0RSubCc8RscY67B56/6sargE6OOwYuPYML1/gKEYQaHDY626QIM
e3q0DM43rFrzuBtCzksHbcH4w7r/l32Oz4l+IgBf5SBo+QsbhWcXTyZj4CkGM4vbqq9X0WB9D8aG
peTzT/fx62PqDnsMwBnUOtAAPtZMJaKVQA2I/aOAowjm1DrTLpWqp/Lt8xf6dzcP2IoLUgn9ifGR
MhO3UWk3NmxK4sizN4dQD4GXI+cXgg7vodf4w7dfgo7PX5cn/8M3FzKejRyKyFeL2tS2Pn5z46p0
ZWiQGqoroq50KQ+jraMlzkYCfdemXbnfwPgOP/A8Gt8cTXUgs0HhvIJGTkDu+qP4ZlZpY8Jn051j
xgRxXIHwyi8e0rcHXJzFVTDQ3ZyF8ukjHrH0tUhMoNtV6Pscs+nusdV2I41M4Jn9inDS7jVP/Fmy
A5v64PDlq1ZmH4yvltNJ0tJSaAtXrM6MmIRbvfUq1MR2Msxhjzaj9AGKeWxX0FOi5LlC960UngUB
Y5mUKPSCW+/n+bqlMNCWNYO0gsEOtsM9elm2m8BULEOSRMH60FeTTWS6W3baDsENqzZpcABIm1bD
AYqPhtU8gDHLNv6zuaRZnCsAhDKHvrG7kZ8Q5fDdzrqqwtsMJy9jXKxLenEAZUxqoPRVjXqoLQrO
vKYkp9Iu48pk4yS6IkKPjqzEtxGrTCTGYVzpupPoGgKqkslmISvJP7mW6AMwcsyNoDhqCJRiZgta
oJw7bEmgX0unUHwQZDr0nEeKBCJkhy3+VxvBdomuxyg7MlAtB0B8RhjW0hx9XS4lhDP9Sjqg2LFt
2Ijkm7q1d1VdjnQ4NSd8Ir+yhCCAQWk3IF59lnXSP852MuoQzSVdgcRO51g2EYbpMU79ZI1nW24B
17IyKdR4O8bVPtkQVcgWOKa2spf+0HfNkVwsxGl17xx/7QnYRvl0Oubz7OpXUyi1k1K+1HE/36rA
pyaooWFgvPq5hzAJmj00ieP5eK0bovs8WpbPA+LglecTkr0j6y9wifyU2ovGfObeRmZD98jWw+kL
spjsWBoa+Pau1gBIKsrcrUNs1KYfg15tcvTFYHHw4oentKQBvWkKJcUaFUhRnJIeIfcyH1zyeB0E
PjhgLIcv8y/5ywQrw0TNoaJ66xb+rCQe2Tppf9dkXjU8I6Axft7ctCGmZIk8uwqO1TgM259P/t8S
kN5XBf9+TMJ+px79bzWm/xuVozOp6L9Xjp6IbY5f8/z/7OVMbpXvRKTzX/2niNQz/sH+6Xi27c50
1H+JSA1X/8e8x3KsDThr0dX/LxGpYf+DqsY2+L76KEg56/2XiBTaKyit+aRpmNRqqFL/joj0/X7r
69QY7Hl24Dv0EWiSfCSDGUVe9HpCXPCgN5RNs4HDv6NHhFZ7EP6vLwl3OPpOtEU+hw//zhp93634
9WoWhzuqNzYn3P7vyxpCFPuBNL7i1ktktiku5hRd91a6QGR/QiEPItz2kt1vN+V/9pqwN13X5RI7
RvAx5r5IQ5QfxZDdQlO4HpKg2g0w+5n9rvWuQrRlZscEZfnnL/pvLitdEctB7Msh/S+XtXMxtVRG
nt+akPV2dIQYQQZPyKSOeQJa7/MXM5z3hC2uq0kPCIYfXRiuK8LcD9fVs0of64J7G1w7HePElZXA
6/6mDwtjwLgFVc91WCSe2+jOSK/T9owtxSp3eCyJYSBKxFTLCUkMUxBiZ+JvfvTNrx4G8RS3NzrK
ge6HZe8Z9rZqRRRjnt7b8tqNj7m/FGDIO4w2y4ZMaPkyqQhNQY27fWnek3EHRtq+Si9VvB6tb2N1
b3d3cUlc5fXkvYDRmeqt729D5xYHfm1edPsWX+hCkhkjaKf19UXp2pYMVNIcEqaYO9pLK23m4N/6
4Z5990CbGMcdY5Dr4HF6dYEdkfcy5IfkxX7K3sx6mWk3k/M111hGqQdqhj3VTS+TpV189/WX0b8j
iUek4WJEJ1PWF1raYG9XpCkvavN7F35RDuG8AbqtjbQIPiwXKcl/lngOp0tYrmS80XtciG3HJ3aW
2vjsgVEwrCdacc1wcCme8wnSg3FEN1rjy77BOmKGlA308qNlFGz4LkSMU7IjESde/wLhhzF0pK2S
CvHdH76TMz36t0PFr28JNa5HDUr9aX7kv4GUaqAnBO5tj2Bl6bohpn85huTPEo2EMtXe+ECLrsoe
6teoiftK2d0f3sNfngseBp1Fh+IXCiHNsvdf1NFTiqGWa98q/1WNqNxUz+DEJUZxYQIf+UNp/+9e
zWCB5LHnLI4s5v2rOZqpWnhx7i3kggdQ0RyV3bZmUkG2bAMR5/PH8C+Lm8+yTEOOV+S59z8W92iu
gcxYQ34/cIJcWAOZxcp78NBRqh47XpA8gG77UzdwNhq8v6m8qg/Bk1KbDcb7CLLEglTq5Ftk9yC4
XxTupqLzHwI1u7b9TEDlwTzcxO6wllm/8zBBRqAl7pOiu7h9ibGr9a19oUhfIX4LpWx6+/lF+XnS
+Fe7ki8dpyt6/bM/ATQ559n39yAxHa3AZhXclfUJVzh3G5y/8nc4tRCwIAK19d2Y7XCI7fV+TexV
55HSsNa+k9YwArymzwn8+k7tUm2ZbopTczQOYu8cvC2RCi26B7EMTi4ldLzkD6Kx5O8Z/QqXoLFk
okiWqXZwN2C+bLRjC+2bdiUP1Y52sXuWb9FdfDCPzZf8EG3ibbgWa7LUS3BFHlbKVXj7pwnIz4X4
r1fD40xPL9OCFPn+akS1jtaDo8ad/wC1xvoaiSWR6hWPwHwUWIY/vGP1kKMbvcmPXAhoeyEQv2Yj
MOcz33kUyGfFUtxBFjum36s3Pge4ve5P36oPyMb/f9f+9T4/nOJIhuj7icieu3RfX9njAgFrvG82
1RGQAkrVhaDZs7Ces/O0CS/ds3FdXo0HMoAXYXjOTFIul+Ep3ge7KFyat9bewn+Gaawi3WVd5cQp
ruYpZLyasqt0LtIfFIcPvLJiATUGzyU7WAfNax33C6Ikj6Ru3xiX4ZYkT0XCUMEfxP234GAg2m3u
YhS+tocj4e0yPAXVzRi+6tWLUsQ6LS1aKM/5Gbfwxt4hGrjUJzqlOLfvmlO61Taff9t/gp8/3l/H
Zi7C2R5z0E/zzG9NkwwNYhHGnX+XPOoH49rYT9fplTwXZygvO+3JfkQ6eGlRORCcM5sXFg4HOLns
YKEAtUGg8qUgga0kTmkph33T3zTNNsfZyLCcmD+4Os229ddespkQtYl1SSxHDxJxNdIld5YhYT0o
Be21ES+JMjs62ar8wr7j+WstPoiah26TfxF32qHd+0/pF/fJOHXnYqPdsPFguoAwMywLf9GzeNyB
xoPiB90jdlY8D6LaETusVUAxt8Q3Bt06h1ioCNBbpH8wGVnvewi/vn0OixkTO84ypBq8f0rGlBoH
FZF/F57CU/JIjvs+fsCAucqvgELrw1qDA1JtYok0Zgn2qzi5+3aTH8tjshWr4FLth7W5sQlGX6CG
AVxzqv5QVDLo+LDuErkwTzNZ0jzmi445t5V+u9O1XQ1iCsV4yf0tJMTKOECr8ZsNnKMF6XGs/8es
DjlMrotoH0WHOtnnyPm7C24pPTi4/VHWL3bwQDCqlGsvOjnjUieOMtylyVJ8rX2UpqQyH9SP8ToO
VxpW40vJYBealLGwv2XwdF6jm/qH6a7b6iEan/HsGMTfsvM0y3xcIMqgxey3azLh+h5syqapVol5
B74MlAjSvCo9W2RI5Rh7tnm8SaKd8hCIcoENHrvAus6rQ6c/eAg1xvQ8ZSeCfmO0Q6zGklwcnDxk
gdngO7xgZZYPrnUOghUPZtd+580LRUDuGlG9XLRv0oBccJeRUWZuquzSaVt3fBupFd1yV04gPkAy
MkdYZ8xRGgdQCN0dmzdj0wD1GypBxgAEJbFGWgSh4LNCBqin005BJXBQ/yISxHneeCBkb734pmtP
0k82nf+YePcmsraCjlvQ/81SxsFUSoHPo245PkeoDyensDClO8GXvC1nbHc/pPvQxWglQsJVJuG9
fL6yfCxlCCEnrsO3eCzIuoAZ/v7rphcY76ska24j3/9GeBoh91mWLnQBt5VQo6vPX834+ATycrTB
mDDOx0PmrfPv//btVkTzSMfSIxgDhVi0hsAfVJZfGUTPdf4hxmu7TLx92XXWVUSwX9bDEp6iZhfU
3qGpYD797TcEgx4UPW8qwFBrzQ3z396QBuABUvig3xp++NT0Mb0TCpvYc68ijG10qkKmSmyqWnEJ
Mu2cCO/iuHRcyki/eKOd/82DLBUeZQ1NaqouutTBh8qStWmICh0bcghD1ybQKIawtXAF7v7J0FZT
weiPS/z3Mkh8eHoOThi2ZY8DLX35D+c8gHjK86tWv8XQINd6JvVlZ0QSlQvfvM+v+Mdq1nFcihSq
FIymXHjvw9dbiwjsjYC03CqhEBKFgHtIuCSJgG5c9sWyUtpdhv2H/ZNSmfv4+wbKy/Jc8Q+fk5f9
uTX8dp8HxE9WU9fmbZYdKn9ZpHtynmE0LbPqDE3HTndtcPai17LAS4XwM51YFPSzr5+cgODH6sUR
97a6DevHUr8ZhmM53I314yjfBDCaeLjDMtert8Q92uqKajkrj+CV/HFXihNGAUwdBuG4+DYNskIT
u1g+F94Kjcoy3XtilyG2s5HdGf711OBI2TXpYqgvXsJTf1O2J8fdFfqLjmJQ2NpZTDt7PGXaj4oz
xwQQUxIOi/zWY+u1n93otg1uvepReJyEdh5vxL/Woo1pfc2rR7Ch1cAIedW7O/Y4XDq5vg+cY4Pv
pvwReOSUSbIIr31vjrdlQrIFdAVL48DKz9A60J789MGczmZ8ywnbA73NZwKnmDHAswlP3jrdq1Gd
S4wE4j7neEvWaGpsY2Yf3bhHy7jQ2Gjhc2k0PNtVXfjrBg+o5ZzGatN+jRl7++WrgYchdr4gsce1
j+lgC5kPBk8lL+XIYWcHk6lyoB7R9d9zfna9+669j/mjuBCWjXVHSvzgP7bBxmBma+3oUSQhB+d5
rZb12kqPvXP4/Fv9l12bssy0PRvFlO7g3P6wa4uk7DHshPZtnEQ5B3b3/7F3Xstxo1uWfpV5AVTA
m4iJuYBLTyYz6W8QpETCJrx/+v6g6ukWyXPEqbuZiIliSRQlEkgk8Ju91/rWxaHrTbepUDCEaELt
xFJp2H8+6JfVtEbjm2dWlRlIOezntQKc6YHQa1E5zfpPPIAAN51i9sQqJHlsl1bvuGTE1IZ36XTh
jdKSPr8NyD9Ahl7dtxefAaUZnwTTz4zDZTzIlyv6HQCBb0y2AtrNJD2DbFZVFNu4hTZ1TWCuR95p
rW+n5NioCUx6rizoyQJZottvZWMPAlm5Y1U3HwPy660bq+88bAmD4mqhvxAGAhdjYmNusRnapbjN
xe3YvIWgoomzzbziZ6CvRK6duLVu+vRwBeimHq6j5LGYYEPRma5imCcdtKObEgmJUd8byjbsnbiG
L+OD3Mnjv4PD/m1pUf6Fkf84dNB1IlRBYTOMUEH/tGcxm6oMp1yRTzHehnjZUfX7bKMdAy9zhnfc
FMUBbF39SAdGAlNBIF9oJ5Nu98GNONOYr2z/wpZ0hJwV7TP1dflDCAU3vuAYcC49IAl7Ll1cemjK
LVbsZ2KVMR8bhyg/XBfU2tDW4rFBXbJRmZuV6W3sWy9VHjucaUbBb/ti3FykEuO7bWXPVvwyJQeL
mo/lBMVqis9R7MnjWngtj6QiGIIrhbuwd3P9Ppju+q53zLCy5eklVG8U7CVac1DnlaBfl4oNzMgW
oftdYBKX9fU0vZjd3iJpvDVOAthD2NO9W1SoT06QzWOa90KHRAq5B1Bbzcb/WyN4VMD03DYEPwfd
qxQPbiJAYatvRYu+UUfTxTp36RqfsVYfZDbXCXt4XJzwa9MRfZ073Uv7Tj5Uykom2Fu8UuNT/TK4
oXQkUrCcF2boIdNRB1TXWnAVJINLNKVW/1QY26KD3I3rGP9fMGj7vD422r0UAmHGMCKX11XrvWgp
WNTutRg1mKTxJlL4gcjKy/EVxcbFeBMBVlcXIonnyJeKVV7D9at8o/2BOwbgMeM64lh0rNE2qFfT
jH0Rnl2fTvRpbi9IgqcN4NOyo67XdccQneJFfy2zn5pyi4+9B21Plwv7JmvmNT3JEG8p6aCjX5j2
HW/mKn++l18FuPrz6hL4ougmJ+EOUKT0MySsnM1L5SuDRwI8ZkMy/tJoxXzQ37RX8BzN0e95yl0m
mmwVbaYEM9eqwGYMirRKtyCXyrs23VFWxdVvz96oMvHYSrgR3X2ZrQZESE7OU98c4s6LDF9fW27j
MT5ET2loF8/hzvKxyL8Ixyqyod/0JxzYm2HdUR2+Jph4pW8M6i6n6BkIO/RDcV2dFzjTDfwWsK3x
ptwlD6otwvK8qVVXfci/2fN9CtBYljbknCHTpD+OAutLTlbBWh7cfi6fCDo0PUjaUL+r3mGDSCy5
AnW7kywvIZqaB5S6FgJ8TIzWjjRwFbKAfhWp0l0jGPtGTL+ZM76shakfIu7D4iRB7DDkT0tPq0KS
LATdeEoiVP+hJgOAzhH9/HmS+LLe4qUr7CIMBBfwRMxPM5PSxkFlQqA4JTGrilLr7kGGHYGKscmf
X1pxPg6J9c2YKZnLgvHDmEmtkqKlThuKK08P4eOyWkEUi05zkk4Iu2Ngh4Z7wd7MGz4zEvgAWal/
j4oH4C2XrxJhFXGfzvcZYyxV+HJjvkmx+8rwA/eakkWX7QzpBN7dGYUnoyLGvr+KNcaM3RS9dfpx
Ht6ky6PR7MTste+OVXIsknu6xbisTYUqliPVDhKFCtFy66YJRiOHNadEFd42Kp97IIl8wktBDFqj
V7CSSrZxvSF/F9spok7InDwxA3bvCdsf3WlitW1Aj466lncUNNYsRG7gZDuBQ73QpXS1kvzJQWrl
E7V3Zd4Ez8V7cJe+l4+Fp7nFjj4K/46ukQ/u3euf0ofLq/RU7aSN/DzdCPyuHQFDYd7HvonbYihc
PvJwjQsknU80+ad8oxj7cbjJVybUkstrD1P7chjlHSYCoT+IyXU7bASMrAB54WGue+2cVCCvHi9I
5vc84CAc42orpTuLIk64yeI1LDYrXY0YRojsCNEaOPzan8Tb6glX6+VposxdgNq2aeYJKkMg2RG2
8RS//vmGZaP79eYxcIShhKIC8nU3MrUmO8ism08RsMhqPerrJNljgQTNH1gei0q+ruquHG9owWFv
cbix1WercmscftiwjVf8/9TizfnQsrBGXScReGrDEotm2Hg2pAXq5WHpNKfsSXgEjl5cNQ6LayoE
ma2f28AjEj65ePJ1cJ6I0SUm1i8KW7tRH/t76T065fcX7oabcF+uOaFtdYh8OH+O9ZwN7ohkbh9c
dz7EU1fe5Pfli3YPDgqhPAR0Jz0z3L9jWzG44SDr6S6RPh2OOk5wHV0b66y0xRcwXIT/bkr0iNKt
fq375TZ6XhLPVTvzmk37TiWQiRPpxJN2ICFcOygHzbMcwbus0pXuNn64120mE0f0a48djPCSUKDh
gQKz8UytRTwH++BWHKh3UPURf8qbcJVQ48FDkNjVodgOV8q6X+s/Fy64V/jyq/yQ7KaYi4AYVL2t
Bpsnbqa5ReAIfBxvmLbo/UvJm4nCoWfV/yyNm6nfTMo5KucVDFMr8oEH8XcxWRhMCrltnMSn/CE9
6E94hqGNhIfLHYp5PozS46MOXF1Y6wWUNwduY4MnDetpAc3QG4a11ex6YWf2h2IQqdY9NtN2oIbJ
+P7ar42VSbDDTNUenDsJ1G5/k7aOdDf81N76g9zSxbBrfpJpYw2YU0T4PDbrWgcNQd6CX6arRlvJ
LWHNB2zoBrEsBfnHeCRtlOiqjUBcxwSSuCZMkc4PtC1Ug3oRlvlYIsD6SJJvFttouEkpsYZrvXtX
Y9ZTZ4UWMSFM1apRydAFNnM9sDVJPIzpfLEzbLOEcOu2A0OdPXO7BA6FbZqIA10L2nd0Ir/ZRXyt
yei6snR6NFNeNIifFdKqhlCHNPX5BKUapPfAEx7EI46hnn5HlBrbNj1J9V6Xu2NeeKZ2kV1Y5IJz
ETVKvDhZ/vz8f6lIcTpMGwriS5n+2udWXo20vhi6SDpJj2S0YXjUSK4AL7/s6b6Zp2j1fRlqQPex
MrAWYSClgU/VCESXSg+adj6N7mWNEPhq3A/3soer2RuOPBrI22aJ0IVtN96WuL5kT6JEfCcf1Vsw
GeaRKnnSHxPAq1TMBfYj7IT92IJp6sjxCtmY+WMGJGE72svl4iiarbdOZgCTc6llNtzbR9nwLu11
RnAyIbeXZYLqEg++a822rLXFY/K+POjX01PXr5XkNlSvpt4DCysep2O5k5/qdbi57OEbbTHrrKxT
uhK8djcdVRfv7KF84N9dM7zfg77Yl1eyPzAuKVcL7CG5MrglA7zGnkZiOGZ3FNTpYW6PI94ilfNw
1SOuTiq+arUMh4FC+wvI0I3ElIPtnPwdzRmOwt0yNh7EI6cfPhcsw+/EI/018VF5Fxgjsx11YiO0
g6d5dunDsCFijNGPyglosFs4kq358571ra/azLeu7M/vNRAD3Ld3+auVOGWDNMlO7waeO9Ou3rjQ
y1Cznrf6Y3RqCju+LW7ZCgnb8gY3Y/TW58usaf20jgOqJol0ABR4dvPaM2jRSkrZYNjdO6l1h+o6
fqRssjWvuq211k/JW8j8PGzrfXar/Zi28iF9RY/HsGscKQrzuzBukzsSq2XLVTu20HYr7TRleVRn
fY9Luwl2JnlFlgvmvdhm/Xoa92N/07XHWD2Eqg8sp9OhKQOL8GOTQYfhwc0EMu9XFh5YQALxKo78
wXCoYqiloz9TsNYbBm6XND8t4W6x0wew6IuyQLB1b2qPZXeQ5fXU+fJ0ktVDivtfdxped74XukPW
XpNz5aTawYrvyxCLom18U9f9F88snQpESKDblsTdT40Vs1MgT43tfJrnS3ktKHG+W1T5+C5H1ata
bfrHY4Qlm6iYDWofKsFvnxa1SaFPyYBL+xRQUMYZCjK0rastRuifE5q+74rEy0r842qWw9GYwUgq
iYwTn0YJCwtf30VmekqaoAT8fHnV8GwdFUAUeHh/iBID5sQuKWqxIiJ8ABCbOxm5O6tEZ7pqiXPH
EEGrfhJW2ITxx1pd61th8+OfDZ1ceapBS3Vd1DXc8J+q69XYiUmbXOJTOVuwMjFV29R7W5fNjjMP
crf58+Gkz3uL5XhkuNKTXGQQWIc+rvLT0rrMZZPFJzOeh11WTfuRJA+fsN4Gbvn8o4ILSmC3EnsE
LdBoiUzDpzScwyfP6l0P+8vm9cDpStRgrVsC4HKtNPZlnH4zx1mfb9DFdbPovpEQ49WDnvjxTJuL
UEE/Uuaz/NxxPIkgETu7Fa7VlXYOVnhEvOKGfml0DrfFm/LAUE9TNH7OUkcg4ENF8OjryVEtgBDY
lGsyBBDd1YWCyxI+5Kepy5JEC9AEhzaEuEA5d+qV2q+t0yXZhdIuDxyt2rHKqzInQYQ70XDyLdPp
QRUREhFl4IT9rmYR4dP6JDtCUN2K+BSZ4i3ch9PAcj/xYig+v1Yt045PFcGOXwtvusFjj32jR3nQ
2FQyeuTDNFFYLrGWYz56aBn90FgZDiahKHFrFoGaUw7fXOJfopffH5LlEhvLvUcfAe+E+mkMSBFv
U37NxPNc1vu8u5DXYYwa4BwmylIYZRTU+kufM3+WKasroIOqFEBxSIsNTZHjn2/Nz0+sviT+Mq+b
3No6RrNPNTu2wpHOI5ufZTnGmxdm16o69Ksg/iFhzbTzu6kv1skwWt8MFZ/rwL+Oq5rUC2ngolP/
NFLkkKUtErPyc28Jfish6ioxEdqxHhDMSEKEbuiN9+eX+vXWpnUlIc4TqSTo0ucUTEGVWoB/1eWc
FEnv1cYOnW7AJo/VfAKG+x8fbHmQwNSjvzF5tR+fozEEjlxqGtc1qR4RVrPAVsy3Qurupiz+bmX6
eXHGj19sKlRkUbgyrSzDz289GwX/NcXtcDgHJLLRFm5Ya8u0bP78kn5NFh9vXBwN1NFpDRGWbP6S
t/12mERVxkaq9P5sHii6UXq1x1uYk9iZxZnHn0WfY7LpjdcmhLLGJdcTN6GGoDW/6+JNke+S6CRY
1+W4KzHzBisQwI6WkangySRMtV43ulihlPoWdjvsZQBVo+Ba6rohdyn2tWDXSp7BRtHaQaiZVK+e
11bgWRotald6ZztJ13pkqQQIPHThXtxK98YIutMj/rO8Yu3F32f3aW+LhV2BnicKhNUn+Y4t8VXu
nF0VikeG0Xi5SgwfeD6b+Dl0TIGQoU1dgcrwQmMFjOiyFoNVCgHtkK++c7J+mSmYI/hPQXyMFgyl
3se3UhWFSxRnYncW09mx9P56MXPNFharvq0f8ZhfR5Tz//zGftEl6hI5vfSZuY2Wm/XX4v+3NzY3
Iogh8HPONAcTtoGjS2oT6QKahrarbwh6VURKQj05qEILo6Qov2svf33ZBtsqBYm2Zkm4ypZn97cz
EIGxRQNJPudMUO+z+AJrRo0CJ6nyymvhuLhJ8d4ZINj//Mq/DgkMwYuPjAUZ4mtR+XjYpptS+Ctl
fZ70utm25kpAi0cgnXORiOv587H+xVU2WQMYjAoYdAx0Zh8PRuJZB1y34GCDea5Ead3kGZ7C6j0a
joWQlwsmD86WRQspK4tvFoL/4ugoTxXC1VEBsnX97CYumO+jPJ7qs5CDqRJwdfV5eFA6Eku0OD5M
+4EgF5qA4T2ducc/v/Svl9my0B4qpLsvFmPpUwEXY2gZwjWsAck2O9L02NeIcA3rTrdHCw7qn4/2
dUrjaJTFIDMvqv5Fuf/7vWQNYo3ET2vOSCvaNYWsod2MEHvtTtbvFZnkZTkvJxrMRH3/+chftKBI
wHmVvMUUclGlKPLHQ0e8GiAHdMAulwmRWy3eEq3o5N25awWMM7Dae5mW9NhiE7GYEBwUoqanxhvd
CpFglplINojoG4Oqnxv67N+c3pcrQ3l/sYUxsHAn8rh9PL2kzATEuKF4mqrWdMJxeo96kFjEsJME
mdLdZzEArSimlWmlIyNzyya6ih7amGAtTb2ofmsSekfKXOqUykkGfO/VFxRvZfLNqX65Y5CrWizO
JSZrnKqfz7TP50Efc708WyX67bmhY2KVlQS2OP0RVSjK/nxlvkygiyZbp++B5gKQgPxpHLCariFb
0CjIaRwVJOXoVrKgy755BrVlZfdhAgUXgISGug2NAJS4nwb3QauVoiG/6gyRgr7mxZKfFGk8kby3
gXJU7HUVtVo4AVTU1KokQITzsIRMOYydfh2IoXUsAiv1A/jINGG0bU+641VJZNUulagp6POjaoJp
IsFNv7YiAd3QTPIDCQQmQl4hCl6JWhU2nAbVUorCcjZegR+i2g0B1snqCbUBnNC0VYWtkAbFCb6B
myx+fFCg6qo0wCETCewGrdnfzATYBLJ1QlYwaW1xNKp2umrjb5anX3dOXDJkiPhjmJ6YnD69M00M
eKNrsuQ8txfYxnj+nF6sCnLApALHFiW/OGmDbdelRwbzW8w/g92K1pvYigeYmp4yqv2DKlvwC6kD
1LJV+yrS4G+GHPlzJR5jETIkXNHLOoxgiU8PfiWDbrbMPD5rgxCvlKFXriWYI17YtwuWhNupCwrU
BCUJy4qM9LTt1g1JOU6gtuBqKQQcw/zpQlo4aUPx/mL07SZVu1UM1myvCuGuDSR5/eeb/sucyy2I
EwCXP3IMjWft42igdHkN3mfoF0WXtVK4Kfb01uxQRLpuEktvZ+bYuf/8mAyQy3rDQGT06zr+Ns8P
soZC1+zrk5y0P+asebtE2QOYqM3FDJgE6XsJcIv/fEzpl4fq43PHep+DLVo6axlRPr7SVFFqWc/a
8URaqJIfdPVskAUjjfeEh4U1ubTSo3Y54ENqq+1FR7ODNhOYa2CxRw2doSJdbYES4+eZsAniyYjN
xlXYqTUktBlwe0JyMUv51YCxnL/qY4GfaldT8MP7I/fXPWGumbpeMmEIvRyvetQ9ZboOpmObuQaR
OQDBFTZC9w2RO315d5Feh8oDieN02ka1fCt6R/abRVQG9VVARR3elV6szYdcJwD+UVF2A0YbyUYl
1RwBRUP2tgcEP7RJdU+HTZKAXB7fhfKUUh2/VG4+blLjoOrXRn0XUL/TH9RMJXrsOuSE69NEzazw
y9CpRyqxV6ARJ9MWnhh1aXjF2iYwfGORmfKjvDTHXMF0jhByBe7wz+/c11nAYgNqYpSh7M4a7dN4
mYmQ/TpdZoRUyA8IRoqbQXwVIqsthj795tZkDP4yPHM4ngT87SQv8enH2yTWAPzHlTqcOtUf5JtC
hxx83TS8eWLlaI2nZRQKtEfDfLHKA7hvRHnnqH2Mum2jPCnqm6S+jQBugvIYlm+ZcIjAFc6emj7M
3QrNW1fsApEezJ1k3oHBIFr5ISRWq+0gvAY6SIqbUEiW9GJnXFh9aEaGdBN0pyE6FPIqNB87DNJT
+VMG1DqTZtPzDjVETkt6YrdVyf38YAWAWIllx80z6CCz8iU0PHMIl970keApgIgmZ0BApw6LOXag
KEdhOW3dCaZcRi/NWrzphLwD+cP4oC70CbsjBE5Q3iTtZyyUdi4drceRzVSN70tAyJ9TLQgfq4Jo
Yk4dOD/tImCiWJiGQKS+eo8qxhYBA4oNs0lKg7t/0p6xDgzU4ms7ue8RK2FBN2/q8pSkP1Wax6ls
UQ/YmFFmW+GtFd7E9VOhn0QUM9FjgXZH31VAgGcMRQjdLskp4GRUa2ORV18+IZ9CxgyDXUE9wR3b
rQTNNdGlU4muNqZsz/eEGuXwXWwCX6mz0Efr7uR3Cde1SwdcUhF3pXsZp4LqGJxw5HXljXBDV7B/
VXbwR6jPx6sCsHYNGxjqJckEdkO9BvUaARIo+ZgkRTc1Xwf5XrC8IvToBeHU7geohh6Re1Xk6t3K
SNZZvrLYGwfbGBnj8Gw1lCQ3sgFE309q8Pe48aYaQcg++fXlcbpua0To+OOa8UGMJvpxT13xNNLH
RYULIN64H35itqad15krzIU0aGv5lvDAJaBO3obtY2iSpfFs9C8zd6aJecVkubH0qrsIxLJTcp/Q
FbVWZJ8qpmuORKI6DIV85P2+Fs4pyqh0w55slLdphnBgfyEltbyClGbnzWu69JNHO202uXSjcvJC
+bOXbvrsHIznhGZjo3mYRcx6ozOjF+ldHhF/fKVIKzlcRZctOYlBsk87GIXbqlu298oMJHebz9dS
vtMlsgGhyJ+m4QEjn9LfdUDlN11BRO1qhP4b39Yp1sCT1B07Gv/Bg8zjMY8bzfKgUyFkv2hrOV9b
tEiRQW11GpLFN4UmdZntP803xsInWVRwEsu9T+vsPi/aAk5mfwKdIcRoS4n6I5qznfxJEs9JkhHb
XOnDtdpWqt1cwn0+yrEbWEEEKJkqStXJ1IXT0eJBQDFXpSx/jV4hl06/oGO4BLRQgNT0tyS/3JJd
Qv9WLiABi6gfFiFYjlirvUTjqlrQxrC4RJ8AALyQFvRJLXoA2yjZkN0r1LI9vhPT00kzizMdvedc
rNIeadafR/Kv20/WRDgOl32gJYraL/XRbxO/UGogviMhO8uBOBz1qHcr0nJlaHj23MPSknrMLGb4
SlJEY4uQNL/bfX95TziBxR+4eB+X3fenqqvWSYThalp2ZvOm7sPySDVg8stWfY8bpINt20EPqykO
19MI4jedf2Iap+dUcqP/+Vos7/6Hu2M5E9WiSyKyQUX083GaGeYssrKkv5znTHwKtZm5e2LHVbDU
XenyFQju8B8vT5dD6rCDkfBrbP8+bcDzi5I1s6xS+mxIRzSLfHCggf9QSss8XtQQ40Qnb4hWvqCH
bQIPkvp1Pcq3CpPhtjInFH365S6Ua77NnGqWQHnvtKTnWPKbMTJp4X4ev7lKv1RdHy8TLgOT1SmL
fjRpn5fU8RzEhPZUKTK4hbUm5dGqH0UZhHDXuxIZF16ZEZYshwt/HrVuYl3CY4vEIqTd2JGb7Kuh
Ja0mUeyAVcOurprCSbtQ8sOg0X0tL6wVQSh4YC4JYoymbVaNVOrrqUB1FUXxjyk3mv0kXVbDJIvf
vDr1yz1AgBOlWkTQKjYO49NSo5nKMSgINjjLmCrswWxuJzFZ//k++xUE9fkK/n6QT+96EGqpLKcB
QppGpNExGxc/lsjT/vWLSuxqboSyr+sZpdhMjz29sR6rDi5kVvqkWdV+xo5bGuTr0cQfNPRIvug6
OSJSBncm65NFLDPDiHcJdjfmPsFcl0RduGkpGL7l8u4q3y3lvz7FSzFdpoplErmo/dph/zaMlDFk
XC2ahZPeImyCvjt7UEYpDpjhsIlKNi0664Iu3GvjUt4NQ5LS+R4EWoP5zVv4q4T/6fLSudARSy4t
DHapH5/j1lID6CGFcAIbvtJapV9VLVdRmNUNFGtMCnI5+TOqPBLUwcVOyrUVtywS8El4IZlWtnah
05IY3wkZ/+WJkYyFdpDHXQFS8fHE8nLIk6yuhVNFBofThsNJmasN64PMZWzD/Ju3T30XuEvoKvZB
YSdSR3CMCZVUD7aOBMroXFzGx29uxy97ZNoubI15knnf2Mx/2m/WkN+TKSzDMwAvQgrYz+pKR5an
OezmPNjoxNq7JcHAzqiOogM82HT0ptR3miZ5ibAbiz0R8Z4q5sIaNPaFtYL+nlvR5FdTTioBvohf
J/yPgCr/lpbygany/1wi32IC/wNXpchffhQfaCrLN/xNUzH+QmiIDIiOIY1MvHdMb39H8vE3NPLQ
GBimCWyFrfZ/0VRU5S/QH3/P/jL1NZP3fsG+Esm3/BWGEO5U0CJ/M1j+1//8YDpoPv35d74JiLYP
I6vBVlGmCypT6142jF8YC0YkahNRl6yakJoyBLjd7kZzobf7kZO4/fowGUAi2fefTUfcDl7uXpAD
EZHHs4rqbpjs3f2yLbsUzkpZtR67k+mR3tIWNeXFTfzhkbTzbe+BYArXmr4VO3fExX9133hYi9eX
teGZ/lzvpxphPGhmfS1f7sVpjaipRExn01PC+3HotRMwjJ4TQ67l964peYg2AVY/a27n3HScxQ0e
Cc9yFzm67iHNc1O72EU3yuDo077bwY/q7PvOjvbilXyTbRDAbvER+PK23OsreVW62tNOcDN+iOCK
D+q63hIC8UrT3evW94TPnzEt2MsRArye1yTDKfuAPr0XG7Z46p/kQ4dK9yZwGk+6Bq2v2ffbm/t7
yz7slj8gysTc0XjPqkMNxK739b6wJzYEnNUOR7D96N/ehvbr6JZ7pFre5VTwxfS+gq0NWaMx7J24
YpTk7UD3bGGvv0dbHLsGP9uwn2P7lmtlJxuIJ3xtdI0flDBt3QGg8Fo/KW56Ajhm53ukVFcT2qf4
TpLzUwx9apW01GHCwTXY/io31Y95JW4gRO0w4qSssxRf4iB83167oezmlKtmzQL0umWpHTZetMhZ
kZJ1RG00W928Hoxj/Tj7mWu68T7E5xzdj960+F7BFlQ4dkufYGR0qJALhiPO+uyIRlVonPSmfGWP
jdALR+415hT1TfOrm26FZ95tf4ADZQm1y2PeNkXbPI84VwQIQO7Ee92P9oz+UiOHb0WYcbNisfVA
wLhN9/JO4dVw4Q5YNWSvfg43Y+am0Wa0i2hzzKPNUz1uovdutBOiSIhG80OUbuJGcZV9/TQ9D429
1K4ytpG2BdFQRbkaui0d12FVie4i4ff6/oHe58LLvklsEqBW5kN5iPbyQTnX+2HV3enGUXi1XotZ
dEWT8BNIEY7CJ+I2vQISc13w50Q4DIMnOnW6LzAMa/6FX032fDaeYgrVerka9phYRxdVmBSR8exO
gD6lg9Js6A3FbHLeYR3IqH8paGh+edu90HDW9u01VZm62KCl7Tq3iNaKG2yjY7JJ9mTqdu/BDT/S
fQWNbB+P+y3nXzniuXIhWLjLYh/L7qMA6fZ2CYRTnLhymnf9WT9cdtHK2qDMoRDHNnib+gI3GFkO
seBpPxq+23SllRt5AHcuWIb88IYueNvbOrFLnT0+ctdVWL0eJMIFHe3JFQgHO4s/Et/G4mYTv7ZW
D2RFAPowHe0HL4xNNXq+zj9Oa2oeTpgizV+uDmKf3g2vlOvgDn2cuzzBonI3PUTAcUS7eeW88OPT
eXnUGDcMp38MbpJjuBt/6qZXvQmvHbEghUOrrVH8alxrqzx8qEJYcLey4krr6YCVzPEnb8LqYbeb
2b0msGn3KtjNgccm3iU/0yt9C9hNf8ldUuzegpxLIuJof8peL4Jdr+WnY3iwXmiuI9RJjvJJOcbW
nZJsevlpnjaIiG+Ug/xk7ksqFuxDKTn9EDfSfDCvPSAkK/MRlsYBmLuDc+5VPm6U08pwpKvoXbky
j+xLvemsbK+qTbIufKkiPv1E3QHov3qv1ryg+oq2VbROXYZl7+UlWicEJW9E+xyti+OWtDTnwSvt
yL6aXE+7kSPvB5JJhN7NT3nPZ7boqo/5y5PCYF5AcLMnHwmCO/jRS+fmtslXJGf0oEGskSx6wx5N
qORc5UBAFqrS9QwBxbSBL102xb5zW8+8Jg6Df1LyvVRVHN1Fy8keg/9BZGRX2nZwOSE+HvakxKJt
Rd6Mz3+DzmuRdqeEr0Ib0DSbT7P3J2P16yyu2vtJcppdtgKPeG94hNBQAcN92+yrPdlDMjc5dbL+
PZG3jZuz7qzt2Zl8nVwNfmu9y4ZP99aqB5ykMVW1W5KOgmsypDI0matu8juqXrZua6tM84XMnU0U
xI4mHtQfoVizYPVRPhy11ZNwkHgNluoCY4T7tOKudI2V5BXui/Jyl9jJ9uys34VNDtd9p+9M/+4K
4YvGJsG0tRc02huiNrbGQbpivTkdsQi6nV+5latAjVgmW+HGKB3hmTmW0zdWF7oRt/kLRanGWjV7
Tsp8RFN2NexFOyfEb7Cjg1U9T4Ej/OxV12hdIM+xeh14N5arDUxfJMDH1324VkvmOe0p45SpYQI8
a0y/FNYKyjNXalltFltkdX+Xr//RAvL/gMi3eiuuXi5vzWds3/+NQL5lL/HvF47bl/x/HF6mt/zD
2nH5nr/XjoLx16IPlal6WAhdTRaC/3vxKFh/idjq0Z4sQkn0WeJ/rx7h90Hq4xt/w/T95+rREP9a
cO9sdXCIaf+Ew/dru/bf2zlNFZGFIWqSFtqChKDlU9EuVsOyqQTi30Hu5qiCiykkTBSHfUMq+pp0
J1YeYR8XSMcQjF5VodbFO5HpD6pkmITZmlIfVe4wUAxSFSoN6XkEd4oMRTUidBMLT/zQawImmSKm
0pvhNzL8qA1GZFSJiABulETSthI5BPwCGJU1DJOrXcqlctRJzXuXdoQokNZD2KVSMnN3DVvHmaob
QXlqmb8kczuzOw+S7oyQ2G0NgPFOGjcienAtpDwfW5cdyR9z7SqRMMFwr5gehDwdWKbWTbSlZZD8
kId5w9K/ucBFGqGmsBkjj14vu3sUS8QQRWGFJyMeRp+wBylb5VZ7a+XxhUKwPLvVWEVrFTannwtS
EXuksgb+HAnSi1xLFobOzkztCQnIy1gm7XNORuK6GFRSBNrLZf3/92/ttPlJuMOiGf33j+H+BW30
y4dncPmGv59B2fxLhv8IHAmoNGAw878eQVn8i+osqDb2YZStSb3/r/2bZv5FCw7hjozCBQKIRF3m
P59ATftr4UgSKkJNk/4qz+2n/dqf9m/kKHzcvxGgAWKFQgH/Qx9SPvMw09Gg7mYmyFBQT75frNZ6
yi/g/MnlZtmsCOEb3k9W3R35Wwv/P+08c+rGg1g1Fc43K1Pv9Zq0MtRUQo2HIdHDBPghzqpkLic4
ichNRkeLU+g4UiFL0BLULCMf2aqKJzKQNHoZ3P/61ho7IgOpWpAJejFSg2dJC2jbdQQC+JJmBPKO
OCh9cNIhSm+5ai1L0mwef4xQc4TVRVPZhsylyXItLAhiwlwxTJljEqCTA22Iq8QrqhifYqSKg62N
gcg8Sazfo5KZtJNUnQQjmj9VDYhBiXDEKL2gwFEeKxQewGgLey7UWlzLA0yJQKJrpjXDfOytIH/H
gC1gwS/+g73zWI4c2dL0q1ybPcqgxXJCBzWZTIrcwMhkJrRyOOAAnr4/RFX3JYNs0nJ209bbqmQA
cDiOH/GLYhX2eNV5+SSuQwe94pU+me2wKSwzfyqyyu/uR6Mr8fTr9OBcmsV44ZgjXSHUXsa7cRyc
eD0gV7cPggw5/kT4xuNYOr1YurWNZlZThtODiCOUxKAO109DhvbuQmaaGYF31X0OZIv24iLuNWGs
/VR6LwKARLScZEyGW9aJgyadCzaraXIb0GYput+xEyV3kc1l1jmoPSaMgKq8Je41pDm5rshC4mA2
HR9F9H2sbXDaQaGme2wGmF6WXexgZOy3U7FKIgNsJ3Zg0Z3U04GBdlEFDa6Kvg5zLnWBPNRupeRJ
0uJCsLQnTol1mcdZsRgzA75kOOE7p8ZSQjvuU+Ol6wILzUttlugyBCaQfZ91F21ex+YWDAgWeRxu
gF5tFQ6UK1PfnYyFifqICDvc27IwUfbSMIs+XOGf4USrEn8nsesxmXoIpA+vcvCERfFo9quu0kZv
bdRdoeNL2eBFpJttd9b1VlbCbyu5h97DuWLXud74bGlO+YDxBKlh61fDs13rIPcNG8PPdWfbcbKS
HZYXTJtDtpLAl9daml1Zngm856HqJm1zbWtedp8aE6NR3Hezl9m5EaXtxHO/F0XqMh30Ux1ofhOl
2bpXiGEp3wgeZI9RGxPQ3OWggM4M3X3IUQGwgk40MLQ6ZNeQ3HN3+MlFv3U/U+O2VF0BeMFqk+xy
wLqWnDYwyxmZUI/oqqmCuSy+z9jPmiK+C6cooPiyU2QDIsHQYpFKa7qrUZ6mNBuZNS/lSPN+qQmh
YsyVTS/eaOBn8mXBkIGTNFXyrGXuli6zSAn6CE0gfwxdY92HvoA9ic49Pnt1LcL23PIz9PyAB3pQ
RKcsLU6qwittNMQqFFXpbhXpBkSSjTiOOThyy3AvSS9HpXX6TnkGNLi2nXjnhhajRGULaOVLkQeU
uGPiUSCKhh73VvPJKJZ1EMCAacx2Gk4GIw5vvbHiSwbYxCg3qZP+2hc+0maJZufObsBUSn0baj0z
fiSlZRdrT8vRwhhyY6hXjZjaB0xrGebG4CNQ3RIW4tPmmArERn1jTHFcddNsZrfjbVhfJlnshNeR
Mj0cEkOt7ZGhFYE66zA0N7ZFX9rxRWYFyW/pDjFFRhZQ5TMdiHi3SWa1W6xX9TtwdTCjg6xOf2bt
4MmNcl3fXOE0b0XPttbbP0Q1RS99J60XMAN6vo7LzlZnSddPwbKHOnNXStNeVTVxZC1cQ3O2EDCz
e6OyXMQI8SAJFsJ3o3sPxa/mrDP0xIOT78j7sgjzcdXZAupyMgxoaEZDadBGcfAvIac3Zba2QtON
rs2xWDMgq8t10TbTc9Ab2oBgioUZ7uAqegi170xoxpWJdTu5NopOnW501SrXPWB08AUEVoS5Tn1W
Gegkctn2vrHz9tlSGSxoUTU0tGRYUVyEhg0yoJUafozC6TCCDYewA7keox+26SY9XokuN9K9pmve
b3LOgZ5VGjKRJdu0RmZxcWCtHYVw8DIJ4wp+W5thVePbDa3FoKfe9uu6oFUI3BSacewquRO4NTwk
HAAGEGbTeBZ6HQqCR+rqjP+1HsWwKZQYsKBgFqCjW8ufrWg68PKymW41IwxvW9q67a7w/UfNQzwL
tGc6oUuHdfmExtaz01XRaTcrZdONwiR24czI+WqoboXty3PVtsXvrhkDf6vH5biTWHoSP7nEzzp1
6t+DNujtIoeJwmGichqshouZ8kLlKY2gJo+GH4Rvj6qPLfrgSNtQtxqmNDeT78p7vzEY3vXJ0F0B
IRdqnU2hus8SrUJLwJ49FXlBztYreC+LGIrZfhrDRgONgo/PRjSzEHDppUMHp3FkoEu5wUTLkP3W
FrnzrcJ+LgKXgp/OOnbymR5QkqgvmOAGj31dxB6tqTB+yrBf9hdVndKjmTDobTd+iEAhSBz8EBaE
o+k3z4PePRYuQbAd0x6lemxbU3p6OMkzeS3FcBmLeIzWAOGGeUKF4fJCFyXOwJURgjNK2hImtKMx
gVzGKhz/4ej9UVH6P3SqMc8CPsmKE1wSn8rjxJi/+Scxdv+a1f3QdZ8VjACcUbb+PdiYE2NEMJH/
A0Cou4wd/50Yu3+RqM7KuoxzGXy8Toytv3ymg6j4zRP3+ef+IC8+ACP/XZ3OEnBkxTOqHLV6buGA
XXs1+LRDJyfuOjVd5rAOVjVWXXRYS9t8whlBZquq6Md78pD+VgzDD0z3kBWfsPnYTMmUG+vRiL12
lVFlnfZtWtTMuwt0Mq1K87W12UeypK/U9MFVGaVjezoMhjauROsOd6+W/OrvG349nwFa+i6/5xHo
AriW5zKlmcuP1+h8vwWOOmmo+bhqioPdFDVxt/Wn2J5OGiUomr0sT14SzHRPvUJvfiUc9+4yahQ2
chyIEd1R7FT52pwJEFWPHdl3ic3lFWLaBeRNPuXTAWx+upJDJG/0SMK2Yn7rJvvBGf3Z8LYw46Xm
+3m00zx3aHatKcdmoXRdo/pWUURzq6nyh7BTzIeKnu6v36qUUYJIlXkVRKq4s8dk8GCq6jme6VPD
qCeqZI5mKOLPawTO6MdjzYGyl9IrNJEEqkqIuw6IyC8mzNeddan8WfBl7OEhFppFd7MHNO4xKtbG
WaQLfEpsSUSbgjpDRqL1er/etFGIQG/GSz7jnPWvXT9PgKV6wI0ptBNE2/qqpa0vC9dooYlGGu1B
X80kw2b0T6inwnprtCYHnevl9YufeM1JM6FqlwpwWVmalmKfk90/pl4qUPVJI4tF0poGFdDYKL0l
KgTTrhFd9OhMSl71sbSQfQW81K84OPoLf/I4U9DgInsxtUlz1waoJJTpirnNoY0RckduiAJ+kfQW
+WtQTi+hFPSHi1hZv7E0JM/rq1zdGnnXa8vcis1fkdnArI9h6qzlqKUXRgwjCLmv0jxrlAvXvcgr
vgDFHRdWJPRl7aV6sXB0Nd1mVmSpG8+NULhI2mK0NgPMkEu9SAKJSvWEaFdl9XTErSZxzvwWDfNl
HFbQpH1MXKKNIWznrqxM/2dyiMXuIS6nhxhNCk68Ng6xOz7EcfcQ05NDfA/mUD8doj6MG06A6XAa
aIeTYTicEs3hwDicHcHhHNEPZwo7kfMlP5w1dq/iJ3U4gaz5MBpdybmU29PE7OtwXkVGjfSnSpEK
NjnPzMPJph1OOW9Q9NytMOf0I+3gJMRklFORNlW+Z/9xVqr52NQOJ2h+OE3z+WClOOeMRe2iuwoO
J6/WS3kfzsexYQ2TurXMNn1ID+d1gsPLD7vpkbiJNa0eFjU1nLl0ytJFRutw6gMqrX9rcyrQHbKC
aU4QirpCGDGa/Px36YzynBK7unXJKThkyS76Q6YBZhvblzn9KOZExDnkJJFPelKSp8hDxjLFY3g7
zmlMFmvsPjUnN3mt18BBu7Gd+L7n/Mc85EI42ZIXeV5pPI8d+dZWaxv/Iei6Xu7iQz4VHHKr4JBn
tdHgreUh+8LEgkzMcEIVLTstnLVyD9naKGoyN3oPZHGRQULXHnK7fk7z/L8zPs2Dt9geMkFdCLJC
7ZAhxroZAqw6ZI4TFHeyyDmhBCHf3jtlRJZpzQlnhMdmti0OeWhnwRZY9XlEfjrb595KLeNjHg8Z
bDlFZLO4oZLZmoqSMAvNqlyDz1mnqAcxqbKMNlsbZKqQtbGYLcmZVVqt+0P+nGpsGlr/Qt5nhNZg
mZmJLakLEE5cag5Cr3Aje2Wd6l5RrNtkCE7wAlPU9m6Y3SeUP/TshxxSNehltFfqLo9u4gCHuqXR
JeSyRuuXJT7HWOvR/pAhcjpNECaLIQlDZ1lZFpMM4Q4tamOukRhXEYk0ovBFQrMHOElRbVxqjGlV
dr3tbWYn4WRD0yW6wJS+kTtN2CEwXlRZ8CClWwFyWOTqyaR+vPWtFiXRMs/cF7ML7AHjkbzvz1wC
evHiJvG0jPnG3YVPjsxcCIAgChZwRaYTero5/ouI8NoYZJTjKdWSX6yUrw9PmZ8Z58kga5oDobJ/
zkID1LE+apZjGBCyKhw0dXCa0vwWJK48VU0+fo9HK0cnqW3L66qt/EsvxrPPDIf2N4We+az6chDw
5CGXLfh6keIJ2xYXyjaYMdGxRjuFOkO6Yp0TuDsOrDi6TAuPo6JSDqo7LrtrkTVhZJz5tWyfqPQz
yqUuQP7Dt6jsgDTWGB4n0pPfE9ujuBqwF0+Wbe854y6kA67zU0nXbPyxlz+aWGeKPNJZSLEaz5Jh
jTwgJCzHcYZV2fuoETVgBpmM0sG5TcKRf50XsvdPZDdayGLyfVy5VjGgZh5p4AgaNfrjcnaGsJCW
wtccQ4ShXHlKtfRqugRV4R7QHPhrUaFLIqS8HQods4hSqvAKWIWR0luKcyqIphT++pCg/G96/H9m
vul/nx1vxK/yZ/wvSh0Z47z8L/yU/vV/S/kkfsrk57/Oju2V5h/7Bw/k/QUp3CYpRsXOmBPn/0yb
reAv8Kb4IjOfAYbozVLCJfaigH6wHv3Lmb3xdP7OgYM0Cyn/01DW7OAvMm2SxMD846HOm2ST0gue
I/hrqHbABfEzPAL94oQ+SJoPMTSWuCUZ8DJQHgbqCrodbnILbM8kM/3vLfQGk/Q6x7Vn4N+/c3Wu
CtAZcWoQSFwey+2Z1vIqVwdCF+aDDSaF5vSq6S4M5yz3nkVwNqU3doqYsLhuzZtGIlGDvnoU5Csj
vW3Kb3aSwRB47BzU4j19X4hnYTYbWhWLrN+ZIfL1iJfG/d7trsu23/QhPqNYsSXpmRncNoa/LkFF
aBhnBxm0kxaj2q7c9jFQb70BoL81w2Apva98g49pM+8e92hwZommQjuKx/UQBkguCMIAfUC+byC2
XdK8vs7vUCkyluYi2L/aoh9UE3Ot8NlCH9USapg0PRy4MvhlEp1BXYbiITLSdVMmwF8gT7W/P7/i
Aaf+2SWPMLWV4+ILaHHJGuwTqoQbuSIlX+QbZxvuKibtxebb55d8OxB5t5usoz08VpVyMXlBkmSf
rPPLaQk56Qt5rw8vgdI4M1D8MQP9aMMadOIMaYLjHryf+O6uXeeKKd+yqu6K9PHzpznAtt8t4Ktr
He2W3BFe06dcK7qAfUcRsm2+i91wWm3VQ3kR/YpOzEsbU5rT8jreRnJh3Q5ITNx/fhfHjMB5z6I5
guIAhzLdSPvoLki0OprH0JhbYD7Gyr/jGJrQhhnXtYsKygItFPrYn190XsWjJ39zzaPdWhjC1fGh
5poW7XNYSaWcWixIKmQVs2nz+cU+2Kj41wJPdqCmWrAeCdivg1Dra1qh5Ua59GZaZWTmAybRfrjJ
xthdobZt7UiO5aac6uLcDlDcgL3vPzFumompVnNaF213iVS8eanhY/RrzFz7z3Yd4XHuAMxDd94B
IOqj9TAcjaROJNrCduh1CTovMLTQH7e0EZ5dqMGIiYTzRch4236A2e36+DRyWWQfTMgXR8sCFy3I
GcC4S8ZE4DX9SGwM8Gu7z1d/jgKvXjVGUDwTOuNMROeT0T/6oPJR9Skc0XHn+iO4P7NyO7lI3dK5
FbpeXw7V6KEkb6B3lwmXyaI+ueHN57dwoJG8uQdOVzg3SE3YDncx4ylebwCjpoQx08DYmT4C8I6R
B4tKqHpnJ4kOKrCo1lNU/4hhfYB/CwTiLEm9yRIDbVdU0E76zs2+IPUfhRkINUyQscezWBfe/PHa
T1Ugywjz9o20qEi1ZGpO07pp9rbwf1lgInYyxuPui2UgkXj9KuaLcg7DPAKZDJvkWPWnsqpUamXM
Rceh+FYXnb5JuiD77pkpqA7LEpg5x+O0sqPQd1dOOloDOv0tErf+1NdAN42s/GIdjslQ3BMgZfai
PQ/Ovb+tbV4lCL2pM6BpkMaOAaMsk2LMTkP4Xah4C3SrQ/8lU/lJUCVI/kVjv5JB417/6bLQemMA
i9gL0QGhr6Pd4eCcw3y8GVDrCjArsqkH2RV5T+8bgRmEW93UVBs/tvNxS4qnP4SxaJ48vajcTVAq
+Gfx0ITPX9zV/PW92rMOpw+KWDMCAZNK+rDHYTlSrdY3Jsq8iQXCZHKD6SYtZ8ldp8Wz0sGefaHb
fY3cbTQOP2WROP4q9yyYC5MQ6ZVfFFDlGGhp1dprpul7gqBJsvriLo8C+XxMYv7ho/XBi/QN5+hE
DoxAUmaW7o4YEJ4NuSgeDIVz+1BE7lLrR2b6lNoL34uoeVJDg8ypqtkaOFgyrOyWdsjscJLOFV8c
OsKR7L4QzJ67zm/Wcb5DAPrgOEiiAU4dUVOy0Wo9BljurgxHike7xOaQwn+iW1Xj5mMMuA8ZobWr
EtHzekWxTiOfzpcNUE/3RvXFYXT8WufbmXnVhF50hmikc7uv9nvdWFLWkY48se0BtbWAWGdhjZKt
YXwlwfLBpTwobgR3NA89+vJvL6VLUFmFjLxdMEW/dDFJhswC5VAUURZfbIOjNJ9tgOaePYsHIZuG
Pvnx+QVBn2ZiFu4ojn+OQZJuZWHQ97TAUyR5ad8C+WqeOovC25WZQE9bCNTtmMKqgbavp5rqi6/a
nHfe6+9nviUPOcMZSjfLj82r82qhlUUQ8xjq7kIp05cht+zrAA0BPcLCLLWyakuQr07zWAbgs4T5
3RhpECqAY5tBJWhwhVp32ro9LWsaznItlCxPMkYFW1ml6U3Dcbw2+knsP1/J9++Mu7Yo0jwkUXT9
WH0l5/jyzTYJdx0UzbMkQbOT0by+y0N9/Orbnd//0QoBGGSMYhEAIYPO+cGrFXKyCH2lxAl2VW13
t75IsQaIvaDeZUVjOHOzBgaGX7S/4tDChSM1sl2F7Xe5wTnS8ZefP/hxMjxvoTl44mHlQ6gh7r29
GxSv+O+9Ge4kUIlvlQqza3tw2us6HuDY5aHN2D1xRkAs0um1l5JPC/Vru7bXk69rLWJBqfwOKc/x
972ilblNm3iol7GVIxPTS7yhul5gz47pd7XzCkevt4UwKAEFnbQ/PdXmh4HF4xs+oDLkxI6SHhmX
TR+hucLmwwCh6EYPJ4kQ38gOGrdT5OWmoDO/br2JVqKY8lVkel/RfD/YShTcaBzBqkTZ8PgDcNvU
m+jih7tg8PpNUufTNuzhNRdm9pXM1Px5H+0ksjvwPIQ2D+LTUYxN9d71o0nXZmgonB2rj1e0GlC3
Hwd/NdjQOrMWq3VZAWn+fNvM4fLdlZkrcmEMDu1jiFzul2pMswYfyLFsd5qePFV1YS6tZiLKZ3W5
0opSXxeNrC+rGo7H51f/YInn7A10HuQqW3eP9mwi6jzzpzTa11XknIXA4a5K9h5dbXQ6P7/UccLI
jnpzqaNwNkjgIn4WRXs+WX/X6LGz73Q334CRoQ3uhFA/jPwrHZAPnw+E5AwFxjbIPtrGhdVzfHRZ
tJeRD82r1e49Pv0L3cOa6f/h8XATQzqIGTJl6Nuvv49NUwLu4fGoSlaOHS503UsevakPT6witL85
+vTj80u+fzhCn8GyUgPRoHKPTmI7VViIs6T7LA/qjZcjh9TqXbRRehF8UQO9/z7mS/ENujqc/3cs
VM1S4Gsk+6RNU3SsdBfz5pphNKNWxyrXvgg96q+JqkSLv3jK9/sG8iEqy/QdaS9y7bcLO0w5ZPCG
hbViv9xrPsOA3OyHC+HNmWOClLc+TMVXSdf7o4UPAnm9Oa0PCIJHaWGa+rlhjH60r+Iac4ic0QMA
UIEKMjIwqth7RURjw68j0SNCEhpYhQUYsRppGT1WA44Ln79qa37Kt2GCpitIX/J8vIlhW79dBUL0
UIJSCXaN7+KLYbfFLhakn27cAEsjgizbUmAtmmvOPmhTuHsAsDZupEHK9QBI9n0eXhdZpi9lbFQ7
VbfdSZOq8aFgOrxuS71dF4PlniZhWl/ltt/hmJ3BXClHpFeouvZyjIorYwitc8nQ40S3Eoi8qm9O
htHP0VCS3heJxPv3Tjg0gVtQUjkB3+7bJ1Z2UokJcerd0AGyMi8miFTSeSibi6Q3vwiDH1xrTlZI
aqkDsH0+Cv9DWnmiEGW0TxIvPm+64MEzIv0UBQGFVF1+2yLzsP78jb6rG+d6Y/aJwbjbJVc67pgk
uSmnSAbYmabhS20wnHdlDJ2NQHU56R00Rg+Vlhyw7sqXlncWVmP4xRLP0e/tpuIWiPwUagZK5sdJ
bwVsGbERfFAyH6gpXbYnrWuilXtwc1JZ+sUJ8D5eHZgiloNgB099/CWX5YRSMJCMvV+O3YmhJc35
NJjYio2jvPx8dd+fqvO0YBaoJHdGOPKochjl2I0qhj2J2sFJVIVIE3l4D9r4DW5bVpP8PQy/ubpy
V8hipF98rccdSVLBuS1F2HJRDGZ9j75WlyxR6ycNo6cK28VyTPx9E1nxugqwk2W/M8ceC+257UHz
MACfLstKu0/c3gv+eGOjZ0Dgpl5DwNL1543/KkP289QphhhRotKEFJZjT2YU2vTY5co6F7GFYEwK
u/rztZ8/zLe7ar4mqH+m+siTHh9LIYPYdqIRtnetPFkDEInPSVnVF3v3/WayoTdY5Gpo2c6qYm+f
DIG+TisbP9mrUnfWudmYO0tgnBdPuvyit/nBZppXkP4KTUZctY4iUSAsZStkf/Z51fYnfejc5ogs
nFZhqO8MyqilDcrlLK11d1GVKIJ+vpzvP1IelNzQpBSk33koO169wtqouiz063Rftkz/hxDfwSZ0
8PaurP3Ue+0XX475PhZyPXYog3lm3Ezt3i4sRAfVjUMF/Va30PVyvQFQARjHMYwjZO987SJkrnui
RwIfNgu0puHLeBdLCUu/E+VGoowLVzlJnvVOjPAHKm83SmTiSWlRo0EF69SYenvZ1WnHP06jrRaW
w3k4af4ypP/65PTy2nJb+f3zdfwg4PJgxFnmlHNj6nhMEGVG3HZlm+4ZeyKE5rugiM1mBBUxWxZ4
4rSJW0BiAw6d/sD/HJLxK6WYDxcX9hvnGpUiqolHcanVVGf4Y5Lth9AATk93GyTCAHqqao27WbD5
UmtGXm48VPbO8TR5ZpaO/2AY/bjVez/emVWDbVAxrdvYTRatC2XFjRxn52tWcKZBe1sBg0tOSoNi
s28cBpCaZkM9rdWTxe8WnlVucVrWv7DC+GjTuOhEoLZJx+9d9otPYJICuUn3yrDTjayNcj01Y7zW
8shamW0I6Kwux6fP3+hHIWBm7+Bti9Q0066jnWqkWu/QG9k3boe3E/Bl2ryYbgbCqb44uj74COm+
I+4T0OX1EJ5/e6kkajsjlYK9o1UGvqo68OlIzzemNQzbjET8i+t9EENNjmQ2KyRKPvuj6BZUwmbO
wl41WryyLBvcYuw0YvX5Ar7P6hH2QCqbeM2snwjz9qm0yaulFk14bSu339ESiXEVadWyzam3JUKy
F5qJBRvfTfhFfv3h880SImwZl5n+0XrKKO3r1PTTfWv43blhaNWdqgJx9fnzffTWmEWRxrMviWVH
aR0IxZjmhkYoGwKIzYihno8jPnKap2XXbtj+ocTlfOwTpIEJUK3QPnGOTluE0gqhOtYTcRwsLloM
xNwuQn0ENKOPONXnT/fR25u1kxjAWA7Tr6NAjRCqFUGdwku5NdA6AF+0kk457QbE5oUxnrsNEgZa
9JUg3oeLyhSMrxw8BgrIbzcNcnOuCEsHK+najLdpipdgBMATruyonXuJ7lx//pgfXs8l9nG52dvi
eKs0pR0UfZztnRqDZHPKy7Mw5dWpgFZmX6mvzCw+OO1nVwnM1+dDl/z47fNZZV75KJVle/qc2lIZ
XbobAOJuJSxMaB52hdmNgTmbCuKd0rX4i2Tjg6BGPg4sjWGES+Pt6K2mYely/LpoI/Bsi7Bzhosh
FdCbXLn7fGE/vhJbB5i8TlJ+9HXETK6DrJldWPo0XEdJMFtMMyv3vCL74nP/6Ow1mV0Cr6eNj67y
UaSBPDEYLX3nfazL+DmbJazGsfE2zZQ2+8Tt6j1kH/9cVROeMY7dPjh9+2XFNV/kKDFFDNYNyBrp
xNqHm3ydSQHDK0OYU3tdc0DUuy1nqqUhK10ECAp5vYHqYmHs2PvRMi3jahmhgsk2CPE7LLR++/ny
/+0v//Z+wO8y17UodGlOHTeMbaDihtlM2i5JGwOauRdXvwvIMpferIW2BdY02jtZZ/ZLLvKw2bp2
qM6GRjmPrawHmsuu8c0FYXguBzFOC6MbcCvUvP7EUb11N9oqg2xYy/xq8gew5XoWj/ECfgAdi+yx
l+UNTY3usqunDsdQ0yp+hRh6D2uzHpzHIbJamG5GuqJwxE4TszizM/KLUuYtfsaadlPYdn2lWTF6
xKUqJDqvjj7mi8YmMV01sMYRHomUAR11KuWqd0ugTXYcoS2oNKulB894Nl+Ebd5uu7SpZxxpVoAG
TFufizog8Ctr8u+KIuHELYZOPfv1mJ/7eh7f29rkwvArYobOrrLCRQe9N1vGXYU0a1Q27pkujPp8
aEw5+3UPxQNks+FBiGhwtwwbubdxiFBVQVIWRSTEoZ+asWrviklzvJXhFHhFJrC+vkluG8hoFhXG
akoK47HQy+hbN1QYKWrSRWep0WXyTXOqWtsybPNR+umQR4ES5pwpv/6lkvQugvHqrIe8NB4amZTD
zhyZuV7QYFfPje7n60wPXQtig4HzcpR61m5eb++yGJJ2XIAJ7U59+jrlsujIwZbJYHvt2hLJeA+5
MXv2YhNjbJeT5tGuPPDjhXTHx8CQrnfCwNvGSLFPvIt6GmNMn5Mw2AvNM/bQK60Ss5y+u5hk1aJb
XCg0I0WTiHBbOhUo+aoYeH15BcBHc7vwPBhc8S3MFLMV7ApHVK60EA5V0pUeR52G8+1KS4LpGxRv
RqaIpPvZOpNeP+GH1JffC6seqq3lBHJnx1V1A17d3U8wfFd56urnvuPUNx4Mzoqw1zBw8Pq+v67L
qUmXAsisXORTZ9zqoFLxrMy79GzShX7l8tIByYYDTqMuuOdhhlDr8bZO9Ag6bWONMLHHDq2f1j2v
Rnf4WTZ47yyl7QFNj1Qjm1Vl6jl6Vk6hv0Cty0AsTZPur8wuqh9MVffPUZuBra11r0FtROj1o+Uk
1a/AzuU3y5m6p0lPDESW28Fa2XJEGN6NVHqZymh0lu3oOM+OVJAZwqGBiGyC51Fswxjo3+CIb12T
+bNCOdkF9hKO+9S2MdrksMyqpyzNVLrWDC94MDMv3WI5VgAm9xP8W6Nk/p08xUcZWhCkVrwOjGeH
Zmm2DdXgXzFcihDDySobqiwlzSqAqX0HTtg/KRu85JZ5YnTorUQYMC8S0y5/wOYze3RDE9DIdTJG
yRpyuXUCYx0sQWc0Ixa+DXjmtc2p/OCNRYz6UlDzJdkJIyqIlrGIEOzsxnGdxwmoYDVOcJeT1M2v
Cqts8SjGVn5hDdDXCQPiZ9UOxb1mpfYeOreZokoOpnNRhn0LtXCw7iYUAl7UrAeKWWzUAz1PsrBd
tpmBPtUEwhlAWZx3j0LpQba0QHv8iFILmg3aF36zQcA2/KnSTt7B13fHJTq/yPRGVm6G0HE6VOBi
wKb27JMxNnAMUnnXlnFxkasmREC1EajFRYV0blJ9sii662Cuc6GDXMW2qm+Ttla80I6ti5NZYf6K
xeS86CHFD3IB0XglUhFr4AhSiRG66B22OsSnKwJ41C8nx0KmzJ7G6EnRbpuWbL2eOUgvs7M+zXB0
Dcv42RuR7cSYGIwJfpV60K+sbApuxlZhnQjqvFSnVEfWbd55Q7IYVUSHXAFWh6XaTwOCpGOHU6ft
5ddQXORPp8b1aErudQjyHZavoHgoaLrIRkZe1Pqq1lSzAnQ/qVUIyg0btX6oxYq9UMVXdWzrm8Jo
vHJXoWYcnbRajKg2EyvtupssDIeSdBI3bdLFN4HfB8+KxbyNivascIJ7Ssc0RSubw2YJ59sHClt2
Z8i3TEhfs4Ef665HSI+YFTwgn6JN1LbmaC8LuMETkvadiRB2liS3aW5Fj5nRxHf8PMIQdKN4T1M2
hidT1AceEl98LMiT+dXvyg5NFOGkVnwvwEN+x4CigbwKx8VdGOOg1atA0/B8DktykUXcOqghWZPl
3KBEUW3zoTbP8ibDJ6AbNITmStxfxNpXgUDnwAlDNlMMyY09IYN0ETAcUTLGGXgUZQ3h2SO/mgrg
+PivxzKm61F01SIL0D/g9oZgL9vKeOz7qN2qSPX+wjXqwlhW0L1O2cyocHtW7fUQJVRdr9xKQlXL
rUpeoDQPQHgs3eqxaJr2siZB7JamFQwImMU0nJemlqE2oOoIEKjZ9MYDBhH+uX9wSTykMn+Es///
TjZzRnr/9xD6b3nVP2XH/FL+5B9+qQnk3aG7CTSHAdEB5vA3v9SYmaeA1HAsAg3GrIz66B+gPFh4
QPUgA9C8JeWjnfBfOHnb+4sKbjaTpGs94wzdPyGY8odvC2ywQvyMzy0cIJkO9/i2imlbzLDyvEZU
kKgUP86EJyQ6Ar3X11pvTFj+oOEDYBUuJXBNy8lf/BRRCw7Yldd3DIjQa8bmMwiNdqnlpr+dQiv9
MfZJSbPAbB4R2ugWJETBQwQdEGhxCxdFn26BLyANCcph1Q51cQs51NmqPgC+Dl7/Vy4JPr2dxQ+K
2HSTinSFalB0xuhQ2+lNNqw90Zc/TSiZmGEM/V3dtzjCNY52HdKqOKtTL4jAYrXNxvFUsTN1RGDG
xhUntizhyd/1szBH9CMHs5CkNoG/vAoyQvVdHYYF8n59s3asot8z21+6nbJf6sgqvtkwoC6V3iUd
htfYXzNZdJ4B65k32JRN114auw/l+B+snVdz3Fi6Zf/KxLyfDnjzMC+ZiUQaJr0R9YIQJQoeOPDm
18+Cqu6MmGKTU30nOrqju6tKJ+GO+b6911ZAdVD5ykHbu1jeksG6SbLQ2rs9QPtEQRaPeLQ9SJKg
2OwPwBUAnShd4uygQ2OVkZm1rRFOeW5XVrthMIMvbq8Zl4EBmZnIhiYfiaEzHCbYiRhDGFozxLXk
obMl5D5RhVnvWUo0XuiVHBBBDPO27Il76IwwuujMJvADeFRWY35XUxOGHcqw68I2RxiFOWfmVFsC
agRBF0Z87eg0T1tdGbd46JKbIXUfNfgE67FWnGOXs/W3MyIIrLBpDnRP4H6q4DPzXG6U2viBS9na
x7XJTsEq7oUpCNmNZA3jqh19TmDFxahJuTb1JHwaZih2wKjqdWU11kMSm8+VEprXyFLZeVS2flGG
kSSjMoYfQLQRwL2iMfypqL7TioRUPeX6DhObOGhRzlmt1stvXf4ITHgCaZnUN5botBPNaQyzbvtT
utokVpns1Kt8CtIN82N7GvldHp7FZmMVs3KcRxPWeGm02a0TFt167HtIr2mIv2ImJ3WaQp5HO7aP
6mAPj2PPjevTSXnSm/nBhMSyuObCY1801UFiYNtqphg2YVaupQRhkleasnYGdhnSrPFmaaM2HIKh
BM6tR8ZXqQ8gtyJizSNW29McVaOnt/FMKaPSPGOygqukdKoTTmlyBtoqIbZJJONzoY2waim0XJWF
bYAIBB626dvpSeEfWc8c8EjE1gknanTFII6mtXfs7sI1RWD7qmbnTiIvjtTHgu3GOq1B4xZOPnn4
h6NNOGocFVwihAUJXR5VgOAhp7WdQYeYjlqPcSUVLu4ioyBNRKqgwepQfTBCvd4HhBFTMzCd4lBn
Ut2rSq1vYco8DzZ87KItCGnIKsXLwuR2RFAI8lQO7g/enm9uItIVsJSOxHjS3zlw9qsEFcxaGYxy
3ci58CNOk+tGKcPtOFtfZydKOk+ZSOHAoqjyiSTgyvuqOuZ26JKFxYHXtCuyoufZAmtu2MxAKYDE
IZqbq2KQ9V0ex/1BsZHpR2VKRF7c90cka/kx0AyW/0F1761kqI54j8VKwcXNbRITHutAE/tu0MRK
K6W2A3ljfCMIFF+gDhXRHcN6nakN1M0oq46OJrU7EWuaF2bGhTaXJ2oK8TP9OXK702cRN50ny1S7
tA0hL6KIlqhIw7t5Yh8kLesqKshMdOwaPCKfNDvZESPmwM4wa6AZmRUopnqysQeJgUyisuQJlkN6
EWBhWiuhYb8Y6TQ9jM2IODw37LsC6Mi8qilaB9gzvaQjmrxiIbqoc/iPVtGG7FomZt9S9sp+spRr
fDcvsbYzDNF4k61tRWd8DQlut8g9sRZ3JUCd7SirF8rUSz5wNFxwnEGDXeUp9QARi1t4LfOVvuQN
DFLfp2LwwDJAbuxrQtLbsCXVpJdeVKvBtpdDva8zrcGFPzyJlLxvRcnXsZmsCyWAoZlBsazDBOsh
6H/VFvgb0p6IYa0ALWvCTm4LDZFoc2c48dWkWjGRyr3mUeHKL7tU9NdDF4dPStBKr9PEV6gx7WoM
Tee6yxN9W1uFF/fBl8IkqkVbACyT5h4Gg2h0wzkoptbeUWbdqlFK+Mxg7+222rahUI62y38LpnCS
nhJa8SaENbANB3EYdfenniTXJg4Rr65EsJQbvikuTByhDuplElfyYFhxtUHHR8ZO7czfoQrgu2z4
ThOLnaMWwSGwcE6KlJLZSgssE0d8w9Of5M9aS58j2YeeIXLtXhScuRQiYtN2HF5hH5K7bavRrjeC
bEd/33yOrdi5aCToEwFfCq+ucSRwyPFKiGIwnpmrxrg3DyVL+T5xlorunFZYTrvTONXTwYbgVOvq
DR/ZVrWiARMEuKGVPV+qTppcdRk8Y6vCGF1qvb6f5gHRLJ5ViCq9k/ljjyV9a8mIxklWRj/dPugf
aO3KXWYMg2/PunJZDtnXstF0P1RCe281g763ovpnH2WgCCO3lqvRLZ27VAbGukCdvG6qODwKpxG0
8+3GQOgcpptABOZtxbnmMnQ7eY38wl5Bw5j8CZbDLUw3xQdGZR26uQ1OMA6sbVVRepynDBa3Gkx7
EeMIH4cGhEGdiAcFVdfaLIdhO00Jqx3HJqwfSmzMD24Yk6zkOLJ5NZxpjlfuVGmbGj/s2madwK9t
2iv6d8bBJZuCWHTRPiZz110nPTxp8mSGH4XUgSfPNO2OMGjCU56kZLcA6eIccGFz7N4aAMfNTlG2
GaFVe4XCwtbWuo2RRHemLA2cBZzGLJbsfabosHf1tve6Bkt0oBTqCjJaxmEhsyxvKXNejclk7io2
WZtIaA4ALyf82oiZrZ5DS9SFtDEd6fauUkNsrUrZ0kUFc05qLOUp+HPdvkqKXe0mR85vxNrMTN5U
8qJtlGQnUw7rOJz0Q7nYLATO742e6cTedNlF6ZA1WTWFn3YjgXiBvJl6y77pAivfjvmAFTycvsNP
2gcAB+YGg/g4XU/tMaZjAnbS12WysZPwGR4dKKWxPClxcemE44zfazq29HcwtwXgmM36SU3nU28X
K6PEtW4pdcN5mICtGud13n5zISmsRdoLX2ty/uxqbSvZLhfGPpvmYoPEeENp6HukuvYmSniJ+Ua2
cc6+D0io60dOyPGTmp342soigmUdqePJYSnb6DPWk9qdbqeJg2NQb62RO0nCsr4FLnaRdOlDH9ac
Z7Py3okcnbHYdYXl0Zky6cfFlUvU17qcTb8JSQ6fyrxeJ00LzHlS8k0R9j9qVRs2+gCHSVniZXWk
dxOJTiEVaxfUVb4XWvC97N1HMPb4Ek6UMtnw6/gnhZLf1oHFNfRHnfpVT/EY6FWr89Ew0XBWBNyk
wvWAz7GSbgBv2Ih9I1TvU2HvKGTKzcx54iqI2h/RMB7HqO036ZRb3mBHj60BPUHpvupFeQc25Udf
hz8Doh0GIlCiIoWb39d+HbNjmXAyAIKMb4JgoGIl8/xCKBZp8j2b367vLpABAfBVltQobRt1wM7B
ycReM7C/znj4Kys1nTuX582JoF9LS0+3Yf8UwfBbSVWtHimkbPuIUDkzZMHUYuxy4GZKPXsoSvLi
gRVQi9UOybjpkaOuJjNvb8Ywoc6BQLQDG6xWyXhFuuwSR8XUKXpqRC+i1e/7uRD5KlLjC8HX7LDZ
kQ2Paex2dV3dk9qpeWrrkAUQm+sxyZLLwizqg1ALczdF4VJ+Y0n5IikcrZpcaD+zOTG/ZiM2k1Ks
KfYd2PEvBJ/Wq0IsBiib1lQeLlNeRc4XJJmZGXLDAm5GxApg16898JZtSFjJuqx40zXD2OqVPXsk
z8C0jQtxOdSx3LSW+sLVHTIBnLtvoVhbTX+l9Knz0DoWeEGs/Jd2bQZsjGZY48Kqgep11aZ2anOV
5l3zpCZ0hG23v8pV8kejOSv9vq3EUZgUNO3ZzU+VG1oPTgqmhc0LzuTSLr1W3mK+4me7THbOxiSJ
rUk0iozktCXttyU1MXMd/BxAjRQiEJwBfMZE2LehXZZBfJBxVYLohaffOLE/9cnzVLclFVVTW5Vp
f0iLZXYCubNNB4D4g3MZU+o7NkaPEQuswIl9CRDsYVD5CDBGZSVZEd3XFKH31hjnU+NSuRmRWu77
JGt3zTwk+65yrlkGtJWYiScfWlK4ymp8MgKVs0U1vBZdMnLiwQhkLJ66AZp9XothNYQ9DG9KhX4Z
6Sfoi7dtlSVbTpIWnzP6/sGOv2SUgFoqQeEqp3961Sut9aWZ4CAFTKlktRqEFYj2JYtJPXD0kOvK
dIJ3rHDbgGUzsvyxUGg3ZK71s1fdO61Mb1kRN0UcU/wW9t6xoMiQjKk8ZAuUo8sNvmOUdcj2cVHF
IM9AbPM7JXImSlTzTU7JkfCG7JsWpnKxzQlEcRabCKeNPSUmaBbBoI9Sj7z2JFsPhekrRXCgmpxt
hNrnXoj6lewbmT8hYvBQ0qqHxjQ3ZtpJVmKHyTWxHzU1jNeZax7gk66rzL2INMLYIW+Oe6kCPrZn
JlYAp7f9BJOSTK9T5tgeE1iwobRorabMhBQU2NBcFxwMILdTXVqT18fa91brHtkcXXW5Elzb83yj
mfERbMazllQGCYjsgHJT2zhOELAzSVQ/UonOSEE/Z0bB3hzdrlfVxCimdflYujPM/yhSTrpFs4xN
b+az7ZSvDpa+Q6NXAzexmzjUZTnne7P70YHQ4S0eJTmbjZs5+6kQyZcFGXIy7abzbUB44aqfoU0l
crK/Ffms+bVl9DRysjQ7aEkefBFzrz/NE30e04rFMU6oyocEuW6SkDoh1MXZn6Kclk09ywet4xsL
8kbveA3HlJaezSZz6jEqRckUr0c3N58wCg/GtnPjL1HSUhiYmaVXFIysnP+cpsulI7Itlcy6pxT5
vRubHAVqmR+qUgPqLqE99hPb40IAhnVCjZQBPIQXIjYMUPCtvbExQdxoSgCxLC2VPbNefF+gXCJm
QRGXLgppMj9aGwp0YDSXra6ROom/5Rt+mPama92Czktr/hS09LAjTerJTdzxvmrCYoe1yVxppkmo
Cm3EBR2SVE8xQWG7VpnTPR9jf8UHpRlrEJCUSqUKOREaTHAHy0foKwmExbNkUdFaKpOvXWMpnL5q
c2dGWsJb1ohbkLHz0eE4QBeGc30tC5P+r0F8BSK77RKX6ztJIzZk/mVbetlJsJJyjm5cgJH+UAOw
dUcV15WAyNDojfUCMsg+ql0DQScpY4z98IjWRtMz6NzwIfa6nnldNbOMj4WRx550pkBfCUeOPGNt
3FLFr7dVNzjHNB0dZZ33A+0NYcczKjC7wyyUqldOJCuvt/GB0xpp+mMWm9azNeXKqQ7bdj31JuGz
VVodsESJDW7kZq8VlIpzmiVb7M3JAxxMepx9fDPa0zdTUAEsDVv4lRvVezNApZW5AF6GiOkqRXKx
PELDM12F3V8JiR/2hZ6fcnYom1ihTBfM+xIyZt/OaxCqazDr25TI2taM7g0HHJeTRhs5duoPs6Pb
xEbf3dAEnXexqJydKaX0AYcqoIhN/bkg2yApiLRUihzrSaizs6SeJq6LBnPb2hjz6CCUJt7V4Ea+
l0pJP76rxYuEbbptS63zrTqSkde6hvbgoDW8K+z5NREEqBY26NSiCPXbWaGY1FOhwbBXh9cioMTA
ai8QxDr1rrLH/npUh+rG0KQNfVjLntzejO/DKLAvFWWM/FJr9Fv6JMwBmSooXmqusZ9jNXuk33wJ
k0nwC0bctJt8CIa7NIMUv4YIIUg7yTS4S2ac5JewXfUnACbqaXSqfGmRG5zAyiBRSI6o1KtRR2rq
GeGUXqQQaiElGyLxbUiy16EylrcGVRvKAoS1Pw+lIVL4X2b4ZWDZgjLNlHAXQaQjF9IRikqZSQ81
TweYdsz0xPpLf/T/r+r/Jlbr32Iql/G+l3Kq4zBqwYv/Pf7mW/vtzf/wipZj0U33Wk+3r4C32v8i
MC5/5//rX/wfr7/+lPtJvv6v//m97Ip2+dNoXb1JOdColv/71sDqNYvnVzoBv/6oBeG+/P1/9QWE
Y/+LdgAka7xOGOjwVv0XQQcW3L+QgpOUTR8X8ZTNX/m7MaA6/EN0XWkMoEHBS4/G6W+Ajmr+C+aO
jqESJ/JCef8nfYG3ih90M+6CiUeQDsgGzc95UCHtsxAvpdL4AF3J4yUCiU1qWH1mVnkrBv17GPg8
uHaw7BDB+bb3MM0cojTWNB+ZyLFsOb5OL4H+Qx8jnCXpJ3qpJYjsN1XP36ORfY45yNEJlTgbLeWS
2LPNje/U9mWI3BECwvAlFna9Bm5G4YK4kDFVqpWBPKF2CBbqxVc1yJkk4hNT+36sbw0rSrdB2LzA
HbjHJfb42/tx/Zek53eI0C8p3v9V+vz9Gx1MvIjwaf2cd2NUJCra6I6NH7hLi1Y1OVgj+pW4ujdJ
Ju4itYL5o+2Aat3KlCCHWbB0UPa9NhL3QtGI+BZRs+w9tE1UlcQ9j/n24994Zjf+6zfyji2JGciS
sEG+fWqRYZZzalWNDwYUtC4NbLWrt31CRlNHGo0wyi/GyMQuCR6ak/EURhDlOHP4o57v6qgzOZh2
z+y9vw5FcTeznJcl0cG2QqzVxz/1vScOnJI3mC/NRkL19pci0dFt8EmNH2pG7st8aoh0Z/7TAVKm
pWvv0Cg3qxSWI1vezyTcbxtrf98mGD00/igfaefuBqVzJFsF2fhZHfuFFfAdieePr+/8MzUVMkvY
5lAUBrJBfsrb60MIGRuRTkwYhskjYJddbKa+WlqfaLbPRHn8+cs48Dt0hS8HS85Zj9BqVRpNRdT4
tVu/hoUjTw3NdY/zcrExczvzQcSD8Z+yEO1TSAcrqW8/vlJrEW/+/mEsPwEumML0h/mUf729VDMv
7CxLRe3T8mfFi5OFVInexhkm0o4QzgpCrofpCc2EIM8yUJ/D1CRmOeucC8WEnrq28ix+7bGxUlrm
uL82c44WMxKgnWryR20tUzRfxzo4BZV7KSs7P5mF7fpqShMwmeUmMlQqemDU016qvtpZCOIwzelh
SABzaF/B5dyOyRw8lGWLRi8JL5Zu8I6fQfWi7r2J/sI2gO99b7SKsR4dWIEDsPqVEZRXjtRYzGO6
eSZA1vVQU7RvlOiClIeMU2GJq47myaBB67DscB0RtvAkBpFuKRUXXmiA/qcPgzMr3iAPEh4qbV0b
WNL71r0w3c8Ukvry5Zw/DlTMIOBoXaMLP3vzShJdsj5vaj+rgsiju5Kuoe1H1EDnWyxkROLFty12
IrKoHTB/UkYcc4ra2EeVrrx2sfnYdfpwNXQ6TlDebFIYcttvcjiZSuiA8O7DE1vjVUgftIJbG4qn
cYFoyjqsVpzaQ7Q7Bfj3pNuxiJibEM/IKlScnx+/du99YAguf/XgF0TBmbp+YifF5jwjf0BrxEMW
xu0pnJv7qstePx7orUT7ry8MoJ6La4h/G/rZnDogEq+B9NU+AQ7prqBm2q2dMSNIrlOYtbJuIJOy
yZ4T3oO/dmf/Flz33jVaUGlUPmzd5vN++2UpeokCspU18T5l+lo1zimyRpWQFaoWH1/k+XLPN2yg
d4AOyLyq/zFSMDeINRVoxORrXJtdFa1kZtyFbDOM2biOA/nj4/HeuamLsQ/1Bf0sACTLlf8m41UF
qiikrbWP8tKgx2MfVM6KHIjaTSAp/EBcb1HzfTzoO7eTQW082wjul6f5dlBREjgxxkPt5yEwB9dC
yzpE00ozCHr8eKT3pmVcXjw42CcqdOuzadkc2ElylKt9zZavHAS+6fYw+/BBaXDX4cYcxv3QtT8r
pSGZIE+/fzz8uxcK82qJ54Ktcf7KWpXT27XLe1PTbMqpx1hRu0U8+8lVvvPSLEVJBxUDpzLGe3s/
3S6zEAAUtV/OEIK0uXiM62xTTgD0rUy9x0D0ma5/Ed6cT24Y+EzWbAToNo6Ct0NSIK7nsRaVr7Wu
+WSF2VqTzT6KXWbfKaNyT5kVJKvcWwOnJkerk2enkd7QWuXWBHC+jyZp/TPOxq8ZwtIgfUBt0rAx
nb9XViekU4QRDztQtq3duTRmp2/S/V6P6CbseRSeoXTX4MkaqnZO88mu793HsFjrMVqjPrK0t/fE
RtRj1gMxOuaQ3Lbu4COVvdCs4nLSwpcEvMDm47frvWegQ3Jmx8GcZJ1f7mSJEJKfWVFacw9aVT5V
IIU/HuK9S0Jrz+LFUQtqwdkaBpG9y4IZkUVYR8bWaCm3aaKetoM6faG7eOzEJwP+cQJhAoSN+n9G
tM+m2tCNEOEXEyOWMvCSQPRXEibLJi/6b42Jv8+roU74RumYkHGbnclWDiDbc99ol5lFMSMxR1z6
zbc+105hJXL+fn3cJXb8+vGtee/bNlTQqWC5lkPg2caZVJ1CKfqu8lORPNrZiGymujST6BPHzmfD
nL1UaddFqNF7DAsNCbSiTddhNtKdVaj8fnxB72wfrd8v6GxWLrPajdGPVMii5++x3nt5L66yznps
8/Gzp7w8xbO9Ec2HX95R03XVX9P2b8vOQAkVgNqC5dHLjJC+i7RzrVWdqpeNY56Q8aPhyHY0h0sk
UOHtxxf63ncDWhH6xi9J3zkDbBjjeFAkr1iuQYMpLKd/oXUjv/z3Rll+xW+XWLbxqEXszOiXk1sQ
kjQRZp8cOt5ZvB1kM/jRmfg5vJ29G6MbVAFISunXxLzhcHp2x/lWbZJrOyJbt8qzjUlr/ZPX5N0l
lUQ7xJCMCkrxbE7AUqWNs7SRmc0jmPhiDL15usXkMO9Hm8kvoHCLH0jF35zpe1jl9x/f2DMgwF/T
POs51w1VmY3n2TknGadg1Mac5yfVr2WVPYkoDdcWyalqmD+MVfpsSKKZtKzwFhj6Kift7eOf4L7z
VXJWdskdgQegAHI5e7gxrxc8IemXJgaPuc5e41m9hVBO3rcpwKVGNItMVOJLcschz9PBb9HQRNgF
PMgg6oZiSnrTYAP3YXUfwsai7w7BYDvSx9OlNZIXuRBDjGldg2hcExR16Zp9uG17cdfUUXNUw+Fx
oguNMtIklcRN/Rb18wYGeOrbehBDRugVdItin1XF/AULOWe6MA7WhUAVkPPELDFPG6Do0O41aPO2
XNweenqHAyBDl2Rcy9reJ1EZHSKXHgrWNzh4Q34qQtleGAp55tqMhLwN70eg8WuZ6gdiuC5QSOt+
GkHJ1UOHYvZMZzRHd7MxqC0Yq2IGBBXRD+hFdWdB/dtOAgFkMOtXoL1MsP9x4UXpUDyrs4tSvwyO
FUZQv5npGTeOc9GXJpwjBX2dJTHHayrddqNp1UNaO/Cga6IRTfslbtJLvZj2sUjAaTUoSNWyNo9w
9cS+DI1/vvKTGInB2CbmkQX57FsPkkJ3c/j9fjsg0ZsHYvvQod1QZr8O3eSWf+qTj/CddZlqN8V/
ZlFzOSu8ff+A7o0iiSrpg6+f1hL1CdhWBT5EegDOGa/B031yiX+UtFiYEVTjrwNw4ho4xd8OadTk
tqQoqthkIs6pzCn1KHwldygo21VPulBX8RetPnU96Zo38CZfZdle8NOKU6ghZAnkYo90E21jxuN0
ZbZFQQqapm871WpWMILi4ZO79N5MgRObaYJZCm76OSRlcvJ0chGK+Y3MLxxbHrAdtIc5j67Q7DZL
4qUgB3NONm6l/eyFc0e6R/fJXPHOVIGGih2CzRGEAs3yKH9bB4yh0u0W6TOrTU5sfIsusjXJxqFz
+vGktLxkZ2sqaKVlPnS5ZErGbwfSGym7Ad++r6X5VxoXWw4cn+ywl6n9jyGoqOPLhhMNm/jtEFQr
qi6p+9JPB+2xGeqGeIjiER0a7FzUusvuxwr1G7uBIPzxxb231MH3Yc9gQvkBHfB25CJNaKmNCpzG
Jj6kjvmayeAe9On1FBXXZmlO6yLp/xEs5Nc6g5+fl3g5TlAzOntyqYOSUGlVrjZFcT0F811lEiwY
p+4W8+gng713a2kkUA9euh1/VDe6KQtKmIeSpHHrWqBxWhsdyUNQpKRdHgXCU72y7pJI+YQI9t6N
pXuB1p6UYjZEZ2+NOVgRGGxV+r2KXabxpEb+SFai3peV6pmTRqxUmj59/DR/nUjPXiSKlIDISLqm
RHZOm0j7Jm9MFjZE4i7p7qK5UFWOa0ZjvugpEgDkb4SOjPkL6SBL73cDP+uoTuRoCuJL1yn8UI+i
ao5AdJrXIZ4LB8svVjqBoAKYynf8tIvCofHw/jTrAujlWm3qOzs1XzA/Ptty1jdyVh/0FNpFp7qX
s50ifxRuhGEv+iZ1LScMHYGJmTpH6jT9qsNpsUncNPJqknEwdtfaNk9pEPdxdffx7dGW7+iP20Mp
jUOkq2u2cfadmZlhSXcMSh9BAZspBC0r0lqMrSQ1pZ5L82BMnb2VgXLA1wjVUmjV12wqtmmTzXdK
ZGzaDiuuXeZ7cy4TT7VLg5tRGeskNp4tJ8nplsfulgSuzypl7yxMsIoILyOq3ACItcyGv812bWjG
5FFJVgmLZJuR37PqilndDM0YooHlqXaV43zy7bxzaASNRM2d9RD+BVvDt6Nm2WhqeAVLvx6MdtuN
o73WMioQknWZEoiEbD3n+do1RbCVKPnXQDyYSpJCWbmB/mA65ss4tI9dHyBAUuabRFrGYayyylNK
V3yykr6zKi2bBKAI1E/0xZ/09tfKpg0ruzMKX3Ep1LbJPU76dhWXJbYOJRyX/5ufiaZOxXNEI6bK
d4M2qJ+sS39OOCTzsVeB/I1JivbP218xYhNXA2cofAFkO5sUGvMR6TuTB9NuU0zuxRCzhXVIHfr4
5f7z/AB1z1FskG2UaFhDlhnpt1fErKHMBsTF+1mHPxE4pi+jGfddu+jtX+oguuMtXY1md8raT675
j7X4bOiza66aWAWciehOa6cdLuf9VNI/kP0nT/iTYc5L4k6v4ZmqgAqXbn8qso7iaoOS77N60x8L
/nI1sFjwg/AIYWy8vZGhkludnnAjh9HAO2JVSGlwX3j/yfPSHNCYJD2yAzzb+Gmz04EETUr6FOlW
aw1UEcYl2VAvvetedyG6C5paR6L+dlrn/EeDs+BrcJvZd56HNcisxwCKttevpDgUnY7SOfkxpS3B
S/IbbnPkVhHR4fV9MZX7Ty78jwbOcn9/G/vswsn9irGTMHYYd1vTzTxCuOjUcuibCIro+/vKSL6M
jrgfG3nh4uP/ePw/ptJleAI06VtSYaXrcfZ4C3uc8ZJhpHJeIlwzNT6pobrSsmSHi/KTwZZrebPi
nA12VvyZxZJABbrdz4t63Tt4dHDIDOhDczP7bw519toGCs1Djoags5RiVQ5Y75n91P5Woyj/8R18
/6JAB7IswNKyzmYa3ehkRWJa6SO1MxYzULG0ihDS2vN0qVmYEP6D8ZZ9I18klPXzkiDmabAdHVc2
uXW3jTVEhXWfye1iG910o5598oa+e32/jXf2hthD2ncaCdx+HMprWx1OTV3tMTStFe0zvs37Q9Fe
0E12xH/0UZKJ6nAGT8dXY5QA0jEuiU0jvBvNIOCJf1rXWl5G+goLKJBD7vlza4RWBOCuuK7JaOjm
5l5cW5cQyD3MRvskQ48g9IePn92fqzKde+qB1q8WOijUsy/AIO5daYPl4aFnLCdNbJogemmr3FND
uRdGflFFVbwKs8krWvsu6+tPDlfvrBpvfsDZd9EBLx+Uke+9QrUcZ4Qo0KHInOH24wt9Z9XglflF
1qJJQf/t7bSSVdZsxSM3t1HV6MDeHGsUzpJPXk0EV3/OKBQJHfZl7AQBRi9v1G/LfNPOTNspe1gL
kxjJKgEJXzkRGZq1zpoCI4IS3UxyHLxJn75PMqF5S8lvQ7gixJtRuUtF9dMpZbWKHa33bSepsRUs
hv1K3qUocLf2XO8mrTlWpX5KRu1mKpBAJ7E17tHw9tshNsUqQmq+6hC9rtnji3WgyQfqU83FVIau
j1F03IYEhB+DHNseO60OCQSMxWLdBbznNMtdUHt6GvtNnzs/yx4ISp1F5kXZx7u+ENd9p+fHlJE2
pUVkuzsoB7XDSIIO+RiQf77tG7e7xu7gYdtOdz2+E7+wufo0n3/INjUuq8DA9F0Pm5Geb2XCQbCJ
CPQdQzzoSZZd8JC+mpk1As8x9XXphvNK0yVcMlCZK6K87Z0lwUdrZlbth150GyHack0u7LGbx10p
M9Iec8FxJeuqmygxHL8r7ODKMHLVRyWXrVILjYWB4jW01HaDWhpDVaA8y6a7H0QgcMNoV3ag7lNV
4j60Js3c1o200Bto9nPEuDgLNYgUtt5S8BPTaUqVYRMRQ34TBRhLIBXVB5rlCNb5wg5RreAkWIqH
A2CHVwEH5GBpk7zEXjRRTMTc14W15+JN8OBVJBeOGZZrJTf2NZBzz7BaBUhpeKHCO9mBzh/2saH2
Ht6cOx3yR5APySoZ7mJVHw6xaueoVGvMuk76vTAyeUlEwwvH7JnLdjc69fOVa8ytj6w4wWSzoJyV
DB/gmLMGphNoGMXZgcBKVyjed7101qS8u2vLnXQvTBJzQ9tY3wkLy9E48+yGoI98gi9tvP+l+WWS
xP3gjUy6I+IcoBqOTrgemOBinWjl4OV1dMBZ0jyoiFxWSP16vIa55qvEpWzsGQ+N0TXjjoTXCIhW
VZNFUqKJb7JtqAOpHpxhuHHaHvOFpnd70QQnaWGtHkRoHhCbp9d1IHXhlV1iI6ofiRk2ggvLEcYm
MIzhK66axC+48Y2noALQt31hKdUOupg4WQaRO5SPa5M0+GBauRq2STuMtr0+NzcwaTS8hn3K5IyK
O+vNcU09t1iZs5THnFYFcLfRM5sm8ZOytPjHy0dbaXdozMtvZmeV+yAxbzlHp4/0NhVt1aOA3FeY
/7/hQCJ0BXgsUbZgWV7NKNIMTAYLHtvVqsHZiAnXUpp09/Gk7mwKFistB7YYjB64lXWuu+2WIA/r
MGrmsx2N6rFSFkapxMA32PZ8hSiwXg+hADKzgE70jhNyRezZRu04sa1AQ2frYnZ7P1MrwZQihuFC
C8NvLYRjL2hZX3PdTEBx1uF81UrkZX7oTMgLOfZc2nmDyl2vofhIdbGk6DgVtspcUvZ0FteaRCuv
rMKw0nxhdwN5efVoK97/Zu9MlivF0i39LjUnjHYDg6oBcFo1R41L3kwwyV2i72HTPP39iMjMcJ1Q
um7knVSZlVlOMtxdCNjs5v/XWp+dVvWJ7BR5hUFUHkmqnLStlg7lphBKd5/MinYw8zX7YCQR6vtU
hQBSnc5fZCc2lTQTX6K3v1Uk7VVIv8xkmMrWdL8RAEZ3bcTR6IdNiYRcmSy/jpNoUzfu0vpKYlGT
DDFHHzSwDN2uytrx2iqtu8wo/K7nBO1ShUFQH49egWc0aJTJVzPzlA3pDVLFW2JKt3FYf67b9Ec7
4x+zXeUCKju+QnVvJ+PRXOrZsxOy1m07Jral1T4ry0JZRkWCMTgpleQ8P87IbHZLh41P5LcLYRQe
bkCiTzslDzh/fEGPsGYOiH6bqdpn22LFwLda+3Nk3Dgdx5BJDtoOQ90NNbsfBYYUPIPzCDgyOmgE
DPksOY86WUUelKJXLjT4OVK2vpEXYZ08lIOJg+ozInyUmO3wuRPF51jlTC4dhUOyWt+Nbn+fOcYV
EInMy/rqEkz4ZlRMRE/NnezNZ9NGDzSKcRMuM03pZB/xZLTZvSWfgU/sEaE9knyBf78qtw5ZnaWI
jrZTkgnn4q3SqEUFc0MhFQn+JbGQftgXL6nkAbqPMVa5pnYfyhK4ryYOlRm/huT9pkV3FeXxRWwN
m8kZXtS8fJCjGcSjNh6XTF+LpeziBaKx1Li3NeWC1d8n+mA3J9aO4vk16T/ahIVMC+PPshZXuNF1
n4HZ+GNW3ujGsncFc8EU5eWdovGlZ0vxaEjC1GZnp1nViV6xL2RvrSEd32MMycyu0bWpFQHRZV8x
Y92a2VQdmGe8wXG+8U19yyTWXjtD46+Vzxj+yf0pLlSs27vIvROh2Cra5DwVVXYFsv2q7bXcT0ne
QPSn7OfcPPahpe0N/sNkhNVNGsV50Jhkn9kqljtLbhI2JEEJYzkgBKL3TWfZmU13l5XTyzh38tjQ
u8cH2Y2RmHaxkEn3ZY4nDB1WYZZtdRtW9hRv0EiKbZRky5EK5uuvt2HvlUFWYbuBihwgFbGxb/dH
4RTagzJTKUv19tKWMXpAdH7OV308zbp6Qo37GJnjfiBw6IMrv3OwpOdOuVfFckK26tmVG7JgFIZR
teu61ndjZ5/3ip8p99Dlr91Q3GABPYQqHdWuYZyLFy2xjnNr3/aafbF0T2qOo+cjRcBfN7+odFce
HUWh9XhxdlQjo0KJIgcqaxRKfyRjaimAa6MG/fW9/3VTqnHTJFih5SMK61wplQHhccHelAx8XMwJ
7kTiBKblTo45oWBwapqPCqJ/vTEV9QzcKZ1SF92E9c9/2gZDu2nQBlM9GS1xcDTps9m+Ihkx+PWN
vXM+WyXILhER3JhxXgGN00QtaZ1iJ4VFEbnWrogV1JDtVm0+4ju8N3LXgxmbH21tA9lnVTSzEmPa
21zLLgB4iXAr5ie9fDQJGfFJpaMpRAbcTGm5dj7qe64/+qxM8fOlz4WYOLnDMul5mrgxL6KE/oGb
r0t/fRgd7P8QjuiD2keCfz44z7z/fP91z+ffTKdMSluMMYmLoftJa7utVRJS15TX+tR/kO/63oih
hEBiLQnrq0Tm7YiZFiub6pKyk1Jy1CQpgiOKXznDB9n078wClqVBVkAVyXs8b8FEeqUJ7JQUR8bB
E+5nPR9pORn7uCNnUrE/ONK/N2iIh8aWgzQdstc5c0UVg63Xec93MBN+pMpjUREe3TrZ89LWlBB5
vF44Gw9REx8FoQO//jzeeaZclM41ACyipJ2zSkkW55msiorXtxR0BPo526Y2ySbtoJkffIl/nWJU
vEdrvQ4IFH3ns69jrjuZTJCfd7FcrIvaKpZtUeiY360xIXsJEddCTM/GWXrxQdvonZP9T1cmTu3t
wKmVkrnB5ibtzjms3cPQMXe/fo7vfAZrDYjXSKon2qOzaTpaRJMvhHXsLDIl4Dw6xrXBccISxgcX
emd0Ii5CWQOQCQjxucmnEG4bhyNzjJO1X/Tmrp2zH5XibLC2Xtid+ODrfm94uJwwiHljQSYs+u2T
g5YwtWS78uTIMmp7osUqHf7wR0/vnRe0ng+JpVvxiDSW316mTfJl1mM+OSQJ39pVmmiZt79+Qe9e
gpYAxXrcWVS03l6CXFy8mUBUdwAXrkRRNB4krU//s2usg+SnJQ2fbSlilwkqLSyftiNYio+aDu+8
EBjBK2sFMQNr2tn3iuplrClnlLveVR9JUP1BEso+Vuf/YHXm569+QA6qaIbPHpecHDIbBNfB5Poo
i/RZGiWhEKOy+fUje/9+/rzO2SOzzYjosJraHlIdhWxNGYyO86mhov/r67z/+v+8zvpZ/fRqlJGc
CLvhfrD43aq2casU8UetgnevYWEvWv1UrnVuGRhm0Qo3XNcnO9wMob5vgEn9B7eBrgnHsgMF7rwW
i6vbmZAlUADulSNpr5dSmvtfX+KdmYxSI6IObIQW93I2WarSRZ3oUu6tlvzVDIcr4nefm664XNyP
2vnvPjCYvbAXSd3/S59Oa8Nc8PrL3cT+BKYOtyT/tlYFSQzqGLJMePkgV9ff4acXr7lV5spMlDt0
SNeuUuGVd+TWbCBop84Hher37mfd/GGps7Fx2Ocf59jnllupXKtXb5fuDrTqp1+/nPc+FxBiTPv4
d+lQn72cSiOWIrIkL2cuLtdTZRVmlBiTD7Qv713md/I1u3ONt3N2mRwBiROFLDIG+bZmNVGi5NQD
VerXd/M7xfds18pyabM7p3uyIrTevpyFWrgT5gwAitCnaqaaGG910vDqmsyy2toqBPnS7wh6oO4W
5Rwt0ndj9zUDSgOf2EsaUjW+F8u6h1jIGyu8RXd3WVUH7IeP5Wjel9WyUexs3xJmoRnX0voIDv/O
cvzmDs7W/Y4kX6dzwd2QdER1+bk39V2qVle62W5Mvd39+oG9e7UVeY2hkvdzfmYib0xN7JrBnLRJ
oC4nZZ49hQi3qXpN3I+ahO8NAnYa/7rY2dRcEABP+jUXU0lIYT3w4oGwMfH5P7kl4JnrxhAV5dkO
o4yzvnMmHuBkzdA9HH8iVT1C916ztydZ7ddXe/+e/rza2RcqJTXnmjDF3VLZW9uYd5byGOsfbDff
vwg6Dn1Vx2FzfjuqQ0kmS1EjYyHTcaOUt6pbBVnbfHAr783T7Nj/dZV1rPw0seVyUTtb6LTlSA9R
3YulJzaIUq9m/g9v52yI14ij5UzAyk6CUHWK77n+1Wr0D6aCd0c2SqUVc69S/D87HLDWObIYtHUf
0BF/+GqIZlcpNhlAE/mt7geHrnef3Z9XO/fSoF1Ihm7kahGBSFPkBgt+0NnRGeJ/W3zK+uOuqyky
EWTQ54NBNGptqGJmMKi6jxVhWzj2B8/u3fH20yXORkI3RI4qlYmRYOsBVWWnGsib/4/GG4ZdNp8s
bmj83443+jlJSHej5Jx6ZcUqzo1qU6ucij8yQb77cljgHJYesh3Oj/mROdulsFlFe1puky02swbM
Widur/hgNf3rlaitaZx+V12e/pcSVKnXrpombHVKS2wNozl0HR2SZjilHLx/PfGsT+ftSselMG8h
FQc9wVT39ulJnWDKAcvbLlTsrdPMj8gfSIqKr5Us3hXGJe3aMu0/uOhfBwYXpcYmVOJDkb6v9//T
FEF+fy4KeJh0LpaNan92q/y6IGft17f210+Xq5DSxTmRfSOHkrdXcbUBzTbEkh1U+A2WEhqABWF9
RCrpVBXEB+/s3Xvi2ExFFEfwX5TrDaYyK2r4nnolCzSMJjmZrwVAmV/f1DuX0ajk8cFSO0SUeHZT
dCHzjLSrgo2WToivcsmde81QfjARrT/mbFisxGhGO7YhVGTrr/HTG1IXFL5J5hS7qFMzETi12n9y
UpF+pBJ/73bwk9mg0JiCUNu/vQ7ojTzpXXIsisq8N8la1EbrBnPL394Ar/J6Ay/ESmGiiv/2MiS+
50ZuGwUK0oxYIguNZKJYH6xH74w3eGQE2CBrRQ9+LpPsHahuEyF3O92dN5ZeXRaqeynnZqOTwVKa
5fOvR8JHlzu7J47WY0jfttiRurqlJXEil9RbuwBukxDk3n39Dy5H4gj5PRSrEYm8fYTQWFRdCsnl
6tYnYWcXWgspVoaXAwNK6Q3++nLvzEtIXpgBBc4IzvtnA2N2uxhkTFHsxqXwJi16spZmg7yP8Lnr
ZJ73w2zvFWKnf33VdybeN1c9mw0HUZPJVpXFDjWCD+Ebldu0mbtkl5H3+ful/lZ+1Keq4H+/Zz79
KwPq91ynP//fvw2O+jk36v/sXqrrp+KlO/9R/xemS7F2/vRO1vSqf0RJrTfwv//XZfLyPe5fyq5/
ScqfU6Z+/3d/xEwBkjBYHt01qweRKYfaf6ZMub9ReSQVgQIUikqyLZjX/omfsH9DgsBCxybud+sE
7/YfKVPgJ6i7OZyOyVSgBAf07p/pWjd/TIoEc/376Im3cxpadsFcgxB0tUqIPzgXP8+dgzqyIrWN
8Gq9aINBzB17YPNE4HoWjGE/bCMrN65jiyTw3lzz76fFDrC+ZYGqDuKTnRl9QAYdTacKFEDGKVLv
o2fFTL44BSNep+NJ4px1osk7BoTxkCgKMGeJPSXJ2s+ZoCvZ5o5+yLB8ek5az6CjoBJvajYArBVJ
2EC+KKrX2MrrwKxkF0xFHvqJMiwPSlHREc90+1CnpEggiIdGhPST5ndunuaG2Ff2w12QqvGNooDN
dlT0O5k2IntH2bzDIhbT7S7jXdik9p3Z0KP//9/NfyeVTbMYsP8+lu2qyn/AbHnzxaz/4o8vxlB/
o8FBPUPQNvojv+MPXosugLLwH9n5EX3Fp8M/+ecHs8aycTZALcU+gO+N89U/PxjrN9Kf1i+QHs26
5Ll/54OBSPp2u0Fbm80GazO/iIZunOjAt4vL5OZG28QmtQMhL+SoFOPGJA/3Ns0aRXqj1BqFIGxy
C1FJIouwtQ3Z2tK3yUY+ZaZapPsqEWq3bYfEqchwjXvSxDAd35ViPhqCOFrFkT+MlrR5iLnNVu1i
QtvtiATpbrIeVW0ifrqtL/R6VlD3jS6C4DC9W2RpBnZpXllCcXd5FgF+7hwS6wvlVa/H6UoT873o
6h/gE6SxJRqyBnzi9iPm1W7AnxU2zWIeke6kXmzqw8NSFegsrLAL7MgY1RswasRra5FMMj6pUIdE
2IxKT5J1osafskXL4+040LbJmplYQ2OC6FCM34AwgNrj6NFX3kKICmizJpztrSZdmNxDNdUosQjb
0SOLlO9kmcmBE9V8JfXmsZ8LAqd0fQ7vCAyNlo2crHDAkWRj9U2m5KBBOwg9kYpuY2VNdEq7/gG5
lv7ZiQbzchIdYIYRoKyVRbCiIqN0UaJ0VLwGY4jBrREmNcqnPJs5JbWVSiZ7U9ongpXy1rOnUGwI
+gxPXVzUz7SKUCiZhQ5ZTAB7xO1zikojlseWjviDVTCTg6ttCmUT2+H0yUXNctuBncu9nrrdd9Uq
AWoRq4ERTWm6Y9ibhl+2mZ5uckhhNmDEcXhaw7wuST+16DJHpkKCtNWSJGymm8ap5Xcm4uyQDhVR
zW1bfiO63vUccNmVZ7W2YKZVrAuQZNZFnLbKqc9qMRxGNAkXIHisNiD59yFcf/lBCL+POmZ16EPN
pkVecDe7N1VURUQ8ldINst5Kv+ltF/s5KjJoFvpVJqeZwNi6SS671E32k2yhlTGH+/Ni8saVKQnM
shBeBHRmL/kcPWB9ltd0GSl1HZawvp06zxyqedsVw8VUOZ8j0VcB4SUIFNUKCFc5bpVxNUS0ZsAJ
5UqQRO4lnM42lZ0GtG2snauEIUtJSUgzVQBSybyWSFtzhi/kdProN4ogt1y/xSJmXzK8AqPV2flB
GdtkhICigkFjrqhLGIDg/Uo4Ped9FG2Uzud5V1NkRewjt4twR5/QH7GV4VIEC6iCYKrV5FBH6eVI
qDQO+zEvrcMcUjJVeyKJjTVTGbNVf3QaM9oIY1COvU50M57Oeyue2x1Nz8brB6IBc3fCejjljxoo
PrPXF6pPWg7VwySDWmnZ8hdET8m+q6MAeCiR73kkPZub4CXP4BSqUzcD0JjCy7AKgZLLftwShedH
ZAFbGPJcJX9w1TJ5GKs8OYxmGmRSe7Bn5PSywapQOhUfRKtLL7etHlFF8krIGv1JZ3wmf0FskaA/
AJ7CGdLYt7Mdf4lcmV9VDaBEDP5g5lqnqD3ccLcQMOMbKIXzISqywMHttU0o6T33Ml12EcjWyFNa
Vupa6feN4qiPNnhBfyhL66F1tAKyY42jLqWb0PG5vVphqa7R2xpoh0FO+r6I1GoMRJaW/mjlEp8i
kQsj564Fr7VOXrsVZl6cTma8cWaZP8xLrVMFH7oaIBXYpVNJin+vZZeAxFCozuhoSVO3CG2DeGEU
oAgH/XaRynKrrGR7wBIvINyqI1rsca9oidjldPEAtOokwNSRPV9rSQ6kPdQE8vBmn9eoRHS7diCW
VEN1lYxwMrySAf9o1WLJg1TJs3s0LRNBkeWUG0w8RrRNC5KXjcbUNjqRc7cMFL32ll7/aqqzc6gY
3JtpbMzbouvIvCj62jn2eVs/1gqEWT+JVcPaWsyizqZA3+45OpwBXXEIn5zsXFM3Y0vM+big0a75
NrawZzQiHxJiipcpZ7ijbvervAIC1nfiKSI+d7sQB7bRY6Lw7QqvaugsurfYVUjZCHpJvOksbVD9
nH2X14duAee+bjdAB0MWPxIdJdo+gvvc+pLIaIQ6YGXuIqmYl4SIhxtXZZKr0UtewtNp8dGaQ02y
sWLcJbFNkv40JqYV9JJGjJhhqjbT4G5Vq8iuIisLoVwx2vgMST5sv4zzQeb85pZo9wYE+7gSCfJk
cVMNTbVpVf5uSHH3IlP0/IQNEdBFG7acBSvSbXLk434jzCLAe6YHepSi+iwZq71JFkbTK5/LMEJM
rnbVTR5pFkLZObxZiIfwEqPcCEaTPvSmZ4jqMmksxmpRngo5YeEiA5BQQhhMEvCNHAOVsAu3UZQA
z0S0mWNpbGawHvB/mnRbDgMRFGnX+IrWH0WXR3ehYN2xrftkip4TZzZ8oEfKvrPddmdNne1piyWh
V8wpfrE61m9cg6E3x/U1Jq8biqj10cjN/kAQgXmf5s0r7M1XqWnVZa3I6vu8DGVga01BVOC1TRN0
11QZ3BJG3h1tXXI5SZu+LyV9ngXqwmVUlsrW7nSAPSItLm2jUm9KUaRHx5qGQw7IdKMXUXNKy6K+
UXKV370rtGfN4TxRwQXdqlXlNW5qXiW2+8nFRPdVhwS5F53JeBz0xxahLq2xmvUrSTGhdabFJxGH
+yHrsPZOdXPbDG10D4Mhepyn7nVIWGj0cez9qRrD66TOYAgQ+O01xTB6vRB3cqrXHznEe/ihyU70
hbHB3ZHTewduWiO0Ojb9qPqN2XVXpRVfGsXo+DGJPb4Rx0+x0tb3qirT+ywb6wuhVQbffbkc1JqN
Uqml45VhDcWG52GRBy6+5gnfAS+JM0k5a0zZk+5chmZdExk7HSti3y8pwSmsYcI9CIK3DxWY1e/d
iOy8AlXmgSx4qCv7MY3Kbd5iLJBaq/GlueWNLWlFJP3KaIhL+2Ec3fEE+cg5xchwaSuROmaAPzEX
dL8s63fKHMIDiGS1r2iXXLRMK/cO+JWLpU4JXq0iCF06QA7yyRY7+doYpgJajq/DwguV1BfEcJf3
fa8oOPOzFWJMzfei1pKionmYjYSxl5zChKjyJ6xocRJUrfu0tG71RRvV5MrBzDkeegDCG8XIl6dR
GhnllrkbvgFTsO7EtPDx9VP1WBSWeTMPLsHwsdUdLct+mHvF2hus5hek7WFcnmL11m00zoN1F8ef
BtgcX0kTkK8Y+MtN3XeEdxOeDrTEVbLrZSiaPezs8ZU4OnkntdK+yNA6UymmvhXzxz8Ke2iO5B3F
r0skXtICmm45CqggA74hsvv6SzUaxV1vWP3GZub3TbuuZvTdSEUhm1Krgq6s72cTW463kNp91cei
UgKRWzaU0/WFpyOToAqF2ZvN0gpk57rbElSStektjgxeSCv2EFoOYJbeMo52F19PydDuyYiyPcVV
SuanftnWMjOul7bRv2eitviNqMyU/dK98o2UPRBaNd4mDahDNpaueRTt9HmqiB9v0+ylt5ibq9wg
V6uR7QXjr74Znf45tWV0mCK2C6ldwYnUkcsjldZR11jDQ01RewuQ6yuyIqjimjtsHSnx6zgPkQRB
YKoHS1ePlpCO71R2uIv1rt7VpJmUC63zAepcNKvdp3KI7hscQqKKr1jvyGBNb9QOs0IKIHZYumsn
dyoQ5b1NnqfteksYi90Earh01IFk9+WpcpTrJO/g4fRI0msdahrZsGFgsqf0R1VN/EbXNqi+2V8T
2NqZfVAW7Y4tSHIoO3nVpgRWpR1I4io2syPjuIAmZ4z7RiqkFvH3L5Q1wRNinrZVZq0MBsSStzHy
880c4sYvUC1eVfALvTlxuy2wIXefCJkGSQtGyJo0Jrl4erRITvbY6kTelMlLxVnTnhftezbBVAsl
drHUwlvRzMjmJwL7RU7lZNw0qjVvVXYbAEKg49lxdsy68FVL62MTg8ULOUT4ymwU9/HShId51Bxv
cqM2KDKZH/sMjGw/hu5xqMdom6WJElQxdpJlKWt/0mFn5DYyQEtTjsrE+DYouOwljIbLCAG0Z1o4
pkjjfNbi2fQ0CClWZnTIxEoZ6JiBL5sBrX3fpvB3+J4JsZ6J6J778YmyZ3pVKIpxYib+XPZNe1+m
VohEQ2enNUPIsGdzvyzVhEPMYEEniIYvJy8va456Xuv2xZF2IQWYHNOqPd0MnePuq9H8lMe6xoh2
9y0KhcoYsB1NB6o+cRC26bRtoF32zCeuoYhLrZ3BuJgSixfgR6+NIth8VmwcWmPqtuOiMIHiRgqs
GFQWcqhnBXE0T1lJAnsqnUtNN8OT48xfHREXe5Xp2Q4xk7XGhiVfieMra25JcO6MfstpyYY+gGUk
NIW/gIPcWIq2bFsTCxMJYVB3dLfdw295MI1l8ItGGfcujS/HjeOHnHi5b250lTg9w6UWo8OVoBeW
GYaRXnS6H6ZxD2slhFxsyO1sNpfayA/uSGSY9XBPpLAMNFl50lY2DYxXSysfrCZliYsS6K1Ns69s
tmrqOGyn1t2Ogr/H0XqXG9m8bTPjMU/TNQJ5zA5RMw4XytBDtuyxW4lMZ1Fkh2G3iZ+BCp3sdAuv
PN4Aziu3UYxBpXDzT2WkbLCltEFYhPtWYjsyQwwPXVn2q2X1mIxpFyijkweq3mZBQ5TLVlGGeLek
w+JNJr88c/5B12NU2315TGdheVJNrP0CjdOb0hYol1beANVq99ky2Pu46Kv9nHbhXsCdZ+YG3qzP
FftNm73ysgE7Mh/SKcO+miY9JcD0xxQbN525LQg4u4ksMFYjoIZ91vVf2lpTfKMwvjXcW5Br9IVG
poZLtzgN8mXkrOophjXytLWDmwITg23I5vpLJuTki+JbhsIBIB+evXykkiNheZXiR9UX3xRbl/wT
TsJ6MTxkoED9ijNE1qFKt67Gwb1OHPHZmJznMHITCvJdHpC6c9FTUvUkaewjtR6MEUDoBWIdRU8t
TtztcjBqvkqlTlufFR3maKxOFynema3MGwBguoMZyUVyqQyQ7ZbIBEduVTNBzW3tL4MOPaeUxUWs
qnMwWP1tL4DNp7281hYSaXSYM24z3k9hCSvEUSSnStxebgICUsXFmlVJ51vSueXtdFueAlwd6iYD
2Xeb3FkOi7A2BH+be1vre+oHbQPXL4bu4sTaPq4qDFL23HOKFfILX8R1EoHKgLnV68DVRt1d2FHW
hl+zT6Vc0zebUJbSx150kfePjptlgZTdeKNTt2LGW9rAXNEtoSX8Jga6pDbzQpxGoXiNXlQXWjEB
KYkVtjNdy0GFXh/82Mg14dXBKVY78GCNs5lpoAWT0tzIuDsV9XiK8oFTH+umg9e6cgpMa6GNlTNs
IuI+p9/LdRcyT/kCBrEhVpENimt8Sgz9KqZe4wkrxgNLzQ9zbDP7ZJk4G22uzL1TWLDlZXFXFkSR
YSHADiYvzXrMyDYPT65bI83rnPq51tPWM0CnX091Gu8VJX1NbA6xg1HXh2YhBAgVFjUK6tX+ZKmO
Z8xMmSXNBa+Yym8yHjlqpDy6pDeVowaV7QhqEvxap3zXqPb7+DoXz65iovtqMyf3BQpypdF/TazF
8GJBCFNqdJwAkn46hYvqBu6oN+uhI7tiG7+eSI17Ru4tDrLtnIX9FbgmhdJHJDehApOumNLaNzT9
k12HV2OOZ7GyvlOm31mpcldwIt83fXJnjR2lRzW/a+PeuNDz+TAX0a1TkYmjFTDU+pbOQvSoC/WH
WvTZVssrIyB8qPXNohy8Qm/doNGZDkn9yA4ivG2R07FLndhFFcWtXrb8NswSFtlqvGJ1F8eO5xo9
JPnUuSLUfTMmJLgvdQn9Bax9i2+xdvhVxkpLgpwzQjaYO1dOn6WLK6fGTwf0B1BhG434mZsmiO38
5MaJCGQDxC8xB3okk3ky4vRo99GDPcrdsjYVRBnd5LHRH8xFQBPW3NcygloXZxtJTiHbC/mVau2+
DcfToso7NVoFOdVLVoxPnT3MVKcSvu5IpT0h0zsnIaBmcZ7NzlbpM880Wxxj3ifwNLaDjJ5oDW/H
mKegm82xbY1dneqZL02pU7/LOMjEdEIKNbqlI87y6ShfQUt+I9bohuK0GfAUk0BGw7bQlGB2ohVe
WvhK2mMilI+UJUbPqsFDT2VSeKaI+KrFagCG9+fnSxbusrk89RJynv15rqrXNmyYi2wj98K4uHFF
mfhs7PIbqCrK1tDyBiww1ZZFjwiyUqHJghqp6qTYig5AqZg1zhjs8OIW2ZrSXqjEuw85FkUta14m
vX+M8MJMqf40F1kHWNXhuGTqlAkTe99SjQkMCmE+q3kTdHmx+HJ2TnkyfaMJ8BxXEyFbGTvGuE+/
S7u2GbpQBEDA9Wy22WLmNvVL6BnYyPV+G4nc8ebUOYyTLVnyh1uI4ZRJ1CaCs8DAx1p9jyQt9d1S
rzbzLGB79CkjVAWKNGkUholohlMV4uoVefOgjOq3jFQCL5wS41Nu1I8c29yAoWbze6XXTYUpbjG/
9X353S6nINLcBn0oFCRtTnA5UpDxa1tvPWnYP2zVHj2nr2Fhxum2HYuTmPsc2yTjlpJ14idaeavw
D/3ZAqQxtjomu/JYWpISqZhrqHjgC8syxVhpkqkKXkzbGG1msVfPVN8goiVYZifxOiVk3DTKD6AI
tqcnVgHFdRp8G2qkJ6q082VJOSXW+8+ZbrIVMDiYh6DHaqoNgqspCatanjv7iI/OU3LsntE435L/
S65jqaJNM+9JE0+D2nUNiKRhD25wBWnObhOMtfJqp/KgNNkL2C2WE+0mnLJDaw9PuKBHX1+Mx8TW
K9804hNIDK9V4v0w9RfwelCujs7i5z3PkeL2cMqAje5xQWEoLlNY7XIoAruI522MyWbjUsHybd3U
vVRjMbWn7I6ahadW8SZXyJedW/FI/M/FXKvPnK7HXaJeyknuYNzewIJ6mLIZNq+M1vJxeJzYYHf5
y6wl37U6PcaW/EJ6kac1T4nufnaK4RuMX/FY9O3qU15IwldZiyozPPRNnIIhU0vokkO2y0j69BrL
NILOLvca3tKpF48oAZ77XnvM0i7e02MKeFoO2Eu2A9WLwz6L+Ev6G3kW6O38rW871otU/8JREpYc
VvVAaRbHo8iVBX1ECA9DPxiFcexE/b1maQxUOxuOcAz5BXB1Hcxm1AkccK290KBEUOh7AsHRBqSl
3s6DQn0+/+SMxq1TK19WY5RXZ0q10dWeRkXNdggy3I9Y7ZurkJhn8FjfnKqSviMH1VOdsPLJEM4I
rAUI3SqzABnuNB7RAe0F5fWLKXcvcFpdlpg5/cRevlYL7Ea9wmxQ2ayOhQ3o1SuU5sVexmn2wjaG
DG2dTFtPvS7MbqehpzdjYnoeok9VaN4Ug3kzpUzUGuhs2alEj43LviysU18ZC+tr0kD7qE3CBvAy
J2Nf7NGXLXB9OnjBCXs1a9Ru5YDKooDRZ4xxGgxJFxBHDAO9dGe4gW4WxJ0NzVSM8NEQNN/F1Cuo
c4/VKW+657/fWv7v6S1O9QtVm/blpb96qv9fEF0I45fN46e8f9s6Xv/+H61jzfzNokSByxc9PMrH
VXH2R++YP6H3i0JMXzkU6DCQYfyjd2yI31ZBoepionVxRLrId/7ROzZAeq1gMOK1LAQZGDT/Tu+Y
S9Ea/lOpxs/HbUAyH3E2JnoQ61yqr45RoUSZwgJmEIRCgV/HSz9YVKJYbsqaXd381BvGjZY/0VJx
hoeh2vWMaTET9zukO4Ot15ResmHadN09mEav6vat+oh3Y89SR9NI20QNyUnEEofL3tFuF5zIwvqy
1FeCJsJ66bH+pE872iG+vFDq7xDpXYVN7D56ENOtmu/sFhlQUDCTx1N5IEzQM2oPcp9HnymoOBQ1
+Q50rGDOz+P2WPGf7Py/2DuP5citLlu/UEOBA48pTDraoi9OEGSxCh448Obp+wOlvrdIqcX45z1R
hAaszASO2XvtZdTASo9OWdIWg4BxWabtz6LMAiBIT+2uJZFEvfHTqK9JpUdx0N6ODENz+WudTC9y
sTLhpCybV7xArnqVcG8KCiPHaQJHHFO/IK92l5KRPJdPKDptk2K2jn0sH+iF8BKjRhORX09u2IKY
q/kPTcrz2rxlRo1M8oUu/gFzjHCOpp25gJXqU30o8UsYq52Q8a6skzN0oaHNTEbM4khRx0MEAxDj
ro43cCANclseJtBAMf+aJ/BeglMYiqXPRnMckxm8+fsQn20GTiaevyq0vaW9LFNMqt04jLjhpugH
9UG5cI5oh0L9KdYfznqnuC/CYh4DAiFKxtrLq8nAhRb/2o2APJ0kzO0Drj0hHql7tVuoup6Iez0u
SuMDAQGDKR6tHmds5xdiH3FzcZV0swiQH/kEw+8p9a5mNGep0dAqzbtcF0iYdVJ6G3qxIWzlGNqk
F+uYpXVaIChs1GIKE4ZIk6L5IPlh0rxURbzViB4DGl89m8bklBJFtfHoOuCWcUnPJLzstb6FLz1n
bxzb5DXGjGangGHE7Bhe2z6rTIchhPoVEoWCJlepLN6vjgkp69sswopUJXAW2lENq5/uaEFhr9Vg
s6wyJvvcKhlix4zOiJWXVbpfnSuJ07FuhzHOzpVWnGLrYRy/y1V6ZXFRdBE/lO/ATtg+MTafxTD4
NQbaZfU9p/DEMhSs9pilP2yQOdkC9ZKC3LDbHBpVovaCkYHGCvdiiYiWJ2kdM/ydkXJtJBtEsoUJ
E68m5oBOKqj0H2WecqMAWM7VQqRtTHu47JoZ49tpDriawDGuLWZQCmWEuMUP/Qpc87eT8C961+/p
de/iqL8dMJBmNIRYTHu34MLf6VxcxJqb9OngacWvdAoYx9znE+8youKeglW7jnWd0bAI1tY5N5rs
uNhlKMYklJhVKdG0r4toN5P0PepiN8aM8rk7o2SHxyd/ZvtSvFbzzVp4qxP0P4lqZVpKe9n4wmVG
uAAG1bsp20x9XU8bz+rkZm12ta34TA/9BcG+wTjc1p8B8jQdqYX6gJos1NjNFh4Vo8Mepw5Yzy3j
DdMBL6swFMGDiwFE0eEW/4JdTId1y5gjb7gj8zeo0ORjsYxRACyNm7LHVHTe//tDFVwnfz+1f3uo
nxjgg033UTM49dbiXu3za6POgkTSXM65V1bPixR4zTxR1a84liwtE76vEgHeBTyf3yssXUS9sJsg
C34mtI6K4kwbjSIXdqhbVMu4qdIydLSeQWa90tqXuPUkdmi2oUq0mkZQ4rFSnhr7OEdhXl9xVKja
g5qes+uV5TibZ7GzL+B5IANTrYOkOVO+MgH4yFB9v+7gNaqsxe2bO59Jxnii2alwC4AA93WgWxlU
8An7fMnXL9b9pp759Hg2AqVlE5FHHJP7+Q3FQzGoUzl47DINP5/CK2PSu/YpXUjz1We9M/4/fBoe
GJu1CUboFhLCz2rIiYZCIRx98Brl3Kmsm83ALO2mAzzFA6zjoDJW3GEw2M30p0kW3L86TjbHvA7N
UvXy6aKw4a4gKfDyJbt3cF0WOaZbNDNLUT4CEAToqyA5Wdyd5aGo6tsshvCgPyRs3int32BThJz/
vostWzqqvrqd5gMDqPhy6n4IA2qjuVzji9w508Vstaf5ylC/Nc4Q6rST8fKtTYSHdDUgoXzB+K3F
dSxmYyLyg4NJw0kHom6Oc5F8Hkv9WKvz+VwweRIcJagE7LY4aPFDwbBiSJqjxGcJMO4QF2G2/iqV
6zjvTm2ydzqbOpv2KpoZ618KWuV6Y3PSMAl0h1yITtNir3GnFsfUkZ7ZH+zqW60zibXlbmIAIezO
a3kM9vcxbneTfFTMh+0apnvBI+AxMSzgKnLTS1yEiPAdjVtpL+TsEjWhXkwzKeHLm1DPc6cJrHXy
EuVuyZggFW9495/UbYqL98xAr+3+csQbjpeeroYKRJSpehlykAP7yhY3WXk19gcikPP+ZuTmsMaV
V/8Yo7NWm/cboKwf+wHAyiFZE3iJpCi/084xVd6M1JSFdK5a8QpnwJZu2a86wRj4alvsVoOirXeI
gp6DjuGJSsCeAp/K6M4bAzNuyyWIfvaaVT/2a3nnFP0+oQ2Gxm4GBvSCwjYOM0zErs/8DPCcH6/n
0nO52tYB7m72Q2vY94U4W0VIyp8Pa4sAq7jQ/CwSe3v5QcxDkFHw6OyTWuO85+4bYBDF5wWKLmyg
QoPajI+rEit0iQ/MRhyu2ofcXk+TddK6faUTXow7U5179LeEG4fj0Bxs67ofDI5y+7BdqTrEW4DD
QFLIKFV7UJl1FoXlu9almb5FQ/RtzkNErOyZfs/S26n5rtSeHIEhocmfDfFBxzAhNh1/hOHmUDwu
ycnM3COEOW9yLC83oS2usPggq1TdzaqZt4V+P5rjBUatHn4JJ1zoo/jeSUgsd3SGE7rfJSHBEJsp
pFdG2DfpiA2vk0j4YoB38IP5D9XXhPUZ+l31RNZ6MBJlMtm7yelOnRtRw2SBVv4aJot6xAqdWrup
0KwWcjqKMgIT+VWrB6u/ke3oYek2sbciHed4OtOc0bgbP6UjMwg1gw+meHWtHRP3mvJvcn6uVunD
5WFI5NsrV6R4aJyrwRQBydw6FVepc4mXLhe1cmemj8N8hyPRUXF4O1NCpDXEnTH2RdX7rXYVEUhp
M2cZuh9KzfsynqbB8BM3CZZpOiVRfLuVlEx0wsFlbNkxWsDjMpE/qu5R5vKgUWsu+RUaqV0/fFfT
5J4A62Clj7ZAx6jvsEtUoovODWPnYbS5KdsEbRu8U0pN0hMQ3MJx8R2GvxTduMrjx6169Ub2KC3m
bDZL9brI2S8za2UhAZzh6vBok7HFMduNj1CtPCNlXQrD7401NCxtg6WCRXuq1VOnMAdkz2MqnNTH
CnpfpPQ7XbsWhxzAHkqdljw0SkISDmdsnT+40xhODE6d1NxoEdh3Fle2DWWvWXZ6te6bsoSK2Ic6
9hMjrPASBzClQEhXYHQWdVcNhpOxRe6XW3qFddRb6hYLBjrJOl37HBNhxqDmyNuC1PQwZPei+lVR
KykZWKcFI0g1jtFC7ZQ9APOGay2C7LaY30zaHiKDD3Mp+egbRbH2/bKekpKJZ8QEKmm/Kd1Nk6/H
SKPmBYiwWsPHCS5dp4BEDS9mMqShwlx1LGCqW66GTiQeFNQ7dTpLWlZpcRyds0Z5ERN2inyVvu4D
oVznE6H09CtxvIRWyzcFiEd5xITpxzSZoNpsW7XdKE1er/rLLEP8qECpFBi/2PNR1cYCSh/3UE5n
67RFGJsMyOxHc7nF8yzAVdJf8/qUOW+CKRFHHh6oZ1QQuF+DsZql1/j2q7OeRvcwGSYuaxfYdpxF
/X2uHgbss0ZyZ8fDqH6HYYw73nmTMli1q6NpXCnmfoYFOH1rlSAdDzEQY3Qy+nN9vgWJbKLDBkE6
4txuZaD1+PSr7qHDKKdTfnbzU0TvRe3j4lEKx5Wz4EzmppdZ+6l5XqsHuX1OieKvzZ4VDD1Hs3m2
HNePBlw2H5q6C5wcvpGt7br5rrXjc/Q+gP/8gyroZaYhSMAddr7KzSWYJmBUGfuLtC8V+u9+anZr
suLiXD87uPeMWqDMzVk/wQhedwY9bB6Sf3on6mNtXY6k0NnPQivuRWv5hvhV6pSBsEWyGjssCK4z
63TdJUnkrZBV1kQL1mcouhjq7aLKj2iIkvSoM5xVotBxcMtjtgsHblFNb7E5wHNOIll57reVF5at
qY+GNWCQC/qf+fPQgeJDdbS8jNmh4JJBTOq0/a7Z0LwxDhJxajlMTbkve/0wivuVcZxWm/gGJmwW
cMV23JFBshF2HhuO+qlm8k17lcjbuTsfBoZQLmzUSJ6L4hZGutcD+jlTQljwE839pe6AkzT30fxT
UZbLTi+xTQYQhke1dPkvJste00OgTI6VG4JK8GK+KzDZetcNq5SNV8x+r1YXLtSOaOYgzgfgO9r5
uwlzWRhJwAtD2On0KyxrSa5Ui5Xl9vudhf4oIdvXYHyu9n7dxPjcZncpPhgM/7jk8hMhXQFceq8c
iRUkCdJSoXoyknU1f4ZIxfOBcBy2LPas5Bzh6er8QpIKuNyrC02ToZWAO3PFYHfqKSP3OfmatVsy
zWQynp161fByuQR5wkyZMaZen41obvXaL3KD4gQSdmr6pTpfKuzlBFylj341cxl0WnFIKsjO9vXs
niQEQwfH2RQA1dL90oChaygBzkQsfXzdWkFCiYk/3nqu0/ErUfZzVE1/HB0vL4mC0+XBwCGWuOvL
ZKtS9O4qS+d7XapBahzEUu4wQAxIwfAtVV4YcR0Av9K0I94fHuaIuWOXhVbESs0IidYDK5svi5yy
My8vZH9V5pQfZUsKPF3rXL3ACr6EAHiEYhB5ZdJDYqaQGN46jszRKk7oFo6xFe8cY6Jdbf25uV6X
NCTXZJdZ69GlEAU0dmQc2lb5pts4zHLsNxW5s+1zN887bcbum/dYF2YQYQy2lMKHh7ubeEYOs48R
RpAMe/VMV1fmjDNjqnRnWN9L5xYKqD/GXH/VE6vZiHyxqHujJGyqT4JcsQImOEERPXfYwyZKeTAW
WuV6Dab6odXWHdIBnDrv1+qepkCTHS6u5s4oVs6wXStf4sLeY9darmg82vw0GBjNZk+x81TmlJQM
H1GQ63MNOt0VV8rUXk56d1x78hW1aQ8IZxrFaaR0Kqv05r0f/j8x4N0iEfX9qIeqb5ebn3FafxT1
bY3g/y5quvzZJz/b4qV66z4Im7a/+hOdRtQHqQ3fDNUkEHnzqvsfdFr/Aybl5rBIsyxwJDLBbf5C
p039j82DX+UPDdOGn4jo6S902lT/IBmbRFrg7Hdhk/EfodP8Q7830epm7wj9wkUIiPUiePhH7IhJ
UzcveQvCIhsapc4E8+1BY/EEZrwf2HmPbCA3Onzy8dndZ4aKRF2x2202gsBCU+cB+HHSTo4Vud/X
bK4em3nG98/s4cftVlxKtv7Cje4MfWiPrlQZvNKy7H576v+AgX0U4yI1dw0TlRfgOm5rOpD7x5+h
GovT6IRr0cmu+k7qY8/YGYsKT4/7aBsTNzc1UoHDpLj5UV1V1f/3z9e3D/gNHvjzC2BEYTEz2AT2
zCB+x+Agc2Gcg3stk6giO28zFZvZKaWL7RvoCVG0KY+6eIxOMneUgz3kS5DEym1hAXpWcglxEbcB
jnFhN6CtYINNKoc7d/upbQizcbr2uFniG2HdVRwslVTQeeiKnxL99T0butW4MFqRQdyzufnNd6nK
+6PeLH7+/ae+p8t9+qk4qDE8IdqLGcPnPKYqtuH0503kDWkub3JUQZfdrJrdbl2la+2Sep0vJ8fN
aM9mvEkArWcKsNyIdL+AKffowhF8sduN9a7OuosLRh5PtC6xOZgK7VLGivviK6ufFa/oCtHUE2MH
9MA+NNmEv7+eSTfGQvRowfuhKS6FmH8ik8LgiB8Yulo+npUwy0+9O99qs7Ee7HKiRY9783UpR4AA
nbDnoK64L8WcNPsIRoW8ROAznJFmPt2vSer8iDt0rGG9tmQcLW3Z3BtrRf+fudNpSfVhp1uVeu0s
9Y7IC2PPa2x2StmT+iI78PA0b17zuW8vhKsjkdX05Vetu8pNI0p4llgU7aJIorNQOsU30E+E9jjn
vmjz7kyiEbhylsrBlX2qbm1zdN/qaL1vc2d9QBpRPdZbpJ5iF1YwbMbzRGs3Z2lM4xYNzXLdJVWx
4Sd1xa1YziduaesSZ/7uol6r6qrVmgR+w6g/IqmKzk2xQmRz8xt7hNob9emUB7Vdyl3eFtOtrito
iBMlOjYz/vRbSZF59rhMF7YNbqYxGYi7FR5U1l2NhQuP0Vx914g9/Jm+wyZIAI4cpw+opoAzKkXr
Q6Nw1W8iXehd5mqEOTybcVDOTkabGENMh2LiRy55gZNV4wnetGASTi4fnUWhUcZE+rqxN/9RdTiR
2i527VzW4Rfr6/Pxg40H2lC82LBuQNv92XpAWnE6ExgY+50zTq1nzdJFj9URscxUqv01zJp6WHrY
N0qWLgzW8/ZisezHXtEUpmf5CBNmRsEmAjgJ6AX1mGxxtyYQYtv9Gv7vTP5t8YWDhvg0mMQjQbOY
S5oYFW7C1s92MZUDx8SugeBLqahBJnXAiQnkSVMX9zCzguwyHX+KaJz2KGJ0RAZLF7hFGn3/98f3
0SfCfv8ehqk75paqgzL909k560qdrDazAogWzZ2b8n4zG4uIZFjETmsb686Qov/qnf39U7kssIND
0UsikqZtT+d3AxFBFoQywOorMdAcw2ScmifDbuMfQ67TQVhlXE3Q2yjV8rzGTGITJUlvHobo+9hA
2iS50vjeDF13rrhAUVIXzpnVzAFzS9q7f39CeJR+ul8EGufterOg3LuuutUXv3/bdsLTnWmohaSE
wHRzsK/48mQ4SdBhxPDRHtPtQLQNwkmZklrXj9bZmGgEXcwFrRhqMgFwpb0gNawR9RbtZa4tNm2/
lu4VsyBNz4ja10pXDqlSp6dx7Fsfe7lHfWlU+s4GSkbVRbd4uZRHqynVPUzk+1aJgTsxolv2hlqJ
IIqlc0vaGhjiFAuvA2+A39Lbw6Wj8j8+BDENJa4CB4/g6hk6kacYQHnzAry5NiMO+Roh4ZEBIGYK
9IDtQLQT3maWs1vVNXlOXXs51ZbjEAGRtWHnxtEuj3MiEGIaGESkjXXbwR4+KE0CbQ0BCqwxi+wP
teJmhrr63aRJSvy14B9fM2E9zbXCYKupM9C+JZ/OK4X5qm9bYNmT1l6bZtN964lQeDPiVOw4zvJL
VWpxRBc9rqcyGeYVFohmB5Dt8YqfG/0iMbVvdZdNe6np8smKGM3HUWxemt2QEsOpa6c4qmgYKf6O
c1ZE4VyPBUZ0m3wxLxPYOe16avF33JM7EUNhHVEAWGoMJBtNtYqyzzbrA2MR47VrLBH2sQXLRxmY
WhMhMda7QZfpvpLQ+lqICf6CUw4sc2cJnTRPo6Cq6DREjNdfTw/sqGt2LHH1ulzSCR+dNJrPs945
Olba78rIfNLUSD/Tm+TBijPFg6KJYmtE97NQKTblpmGdqu6yUMz6HE1Sv8/N1X0tuW32ldVs2F9R
v3PWZA2SNPCezdq56J32fiWf9KJD8njlENnpj3lVXNhjBTtPSHMPRnatdspz0qXzzQJJdKPlkKUo
RxCTpIGC2kUZ+RotroEChl+XRU9xrtffpsmCD2gthOJSC91D9RMPm6/EsY4z/UyN86Ouv8/sIOMn
JLLclU2h+DFanpt+mfMzRAPEH2fWY0VP7VvADdetJZfr0VXSk1I5SB5KytmidvaoDTFhGRBtBqOD
CkjCNRNeMjoVK8zFgyKtJsZ1c//MO5xuC7N/juiST24/a9fjmJrnZtnVJ645+6nJTcPLUOjsCKei
VY6VLNAHuGVEk8AJJabId2cdyRAR6NppbZCplMkc+VYGOo3O6GeNoLgCaLDT3ZwDjMpR3EUV3MA0
XpuLQaU63bVarXzr2TAEbKz5a1XHF3gFzUgY2/oHtRi8ydHdVpBjOScd2fuNgfjcX512eKga7TaT
sXEqtQ5Bc6HTNGsmC3lN6wzYT9Kol4O5HApewGWlJMaL4NB/VFDjHTBe1e6dYpVXstPqJ0rVJFz1
bDnv9DinMsYdPNsDCyCbh3tfhehoE4gb6J1iBA2CAVbuJtGTgtgPCUyW/mztVi+DPimri7RT4DrU
xnQsYrBF1ljzCqT2w24qhEuthrjGJjq9SFxrL7AEgFEQ92dpka5XnUaAt23OqufY66OeWr9qdjwo
Qod/p+3uYpWAZYGeSSvwvi5dCOhRIaz94NrGy5hah9plqqLKuT1QzeT2g+1ufBCMYF0KtDWdHmxt
aHT4DCCNNOeigdKCNnlq6vjHAkMu1A1mhrKbcnwSqnHdDzGJPa3ZoZyVPZqQbEGARClwmSSYiPGg
JuVyasbqNmFMzrEgsf4pqB2or0mSitC8oVCFfjqKnrQpImReF0zuzhoSnS6IZcml7xROFvYIV99S
zIT8rl3LRwf2sje1lvE6RMtwmwwKB/9ihFGnOC/uaEwXmdW0Bza0uMxd6YaT7fJmRogvFvNGWVmn
ca4MggjsIfNjTOGgJRkzOfb2tJH7caGpv0OeH/Rgsab2JDjHCKE1NIUdsO19KeHKa7B4DyTOlFdp
sTkkSFNEbjhGuraE6Vxp833KVHUn1arsA8I8oXj2uirepgEw/WqEtSf//KRsyqwLSA/xlhDONljQ
Q57QZQF6DoNIgDHtZdK+tQjW67fBBRyq+caXYx0R/1Ebm2Y0ttSVvBQDWQV7Ley63gHMM7mAs2xM
97Ia5uuJMCFIL1ad7rN5FYhrJTld7cYvMTl8kRgSEDvNYr6u7FrjIIayaIZSxq3cde1s6LuJoN9N
L0yNckY+csF67Uuerko+2JRCeJnLLZ4+0dwHPrxoblSs1bLXaK5i/dqwGm3wDYqRnCpYyGKXtpHa
Aco7cvBQs/Vvo1QnKplOXMosbQ/vXzV3Y4PpbZ/uFxJg76RatgezKsRlObCMRRsLYlv5M1dwGdO8
tU6w9FxVEbfMuSgrSKb19uvTGe5VaeTLTesuqEocra7va2QDsDzihRJIr8f5ujd5WkpvW+PNrJTi
MllrpfAoJ42XDB0y+Oq82KjUFDMSu4yGkmEz6Wf7Ltr+IbUq2kOH2OncNDu4yoRqfZeRy/cYc1iZ
ttrK7+7Q9o3f1o680aRrw0opYnJf3TFjwaIHPA7pwA/pqi2ut5OZ3QeaYjNvJdwcVDjLoEhD6puv
i5aOaMAUb9NsT+2h7TTzqlaFxdRSuGXCxYm+tpjVRQS2qbgP+JXz6BD/rZ5ste7NqG33YVmXpPHV
lSwGKorZfCkioT4Kd+wWrxbzLHeyNsZrmKPRr9VRsgvDrZ0dQnFSogi594ZkDhytPElY9i2TdtO9
rtxVCZEAm8FkG1Md5lZf7NxUQZo/LhuvGaPUdjVeCmgLm5ztOCkVYuK1qxDTzgzAlHW6TIYEAnE3
rsIvZju6gzXczqGRmZABewHFgG4KHXmxHNy2yK9sWIff8KwwLlZX7YO6AD3FqLc9TYVIw8l1t04N
qSuSnbjeOXZkv4oO81Z4gxDtmq6QZ6JftMCO0uKts6k6CKfKE9XNzvXFoVKRQ3kQwmZGttTzRRn1
6p1MEjLKE4R3K3kKrUh3VSOH72uP/rjXJUMtdBzcIFEO7J+WDTYVK65U+7bRD6AqBgvPluTPYF1c
MIBNInQWg56eaQ3XtN3XgpxHA8qSJUXL0xYR6nFpieigzptymECOn4aDwM0o0Ie1OlJBkY0wAYyW
gMGOzv9QG2t8YeTsbDjDywOmOo/UmLd2EsOu0FL8VmV71i2q2BdDf2PoNmi/znRxSNrXuAa2R9Zt
YsJgx1dyppBazFL5hsM6VTrBVPtlVb4lkwoHI6GXVCxzYTSB9U2B2QI+nuZ8FffjcFbXGUYg5Tof
QBGcZz2ptOuyd8m0m3L9KsMMKzRQSYfCTCE1LG180RV5dGkxzvlWJU12Dwb/KGvVOOidU1/q1fCi
jBEAtSmJiVQSidFMliKYWfr04EbdQ1w31nfsBVy/M+L2rU1hH2zBKKyDHnfeFa0jhaFj7DVF7lYH
wiAT/f4b+nUVKgc5I2FCEu8e8b/B29ffUkxAXG25WPukBoRvw/9iHltPGdnfntk5lzQvyC8mA2pJ
79xXlJ3pol6pWNF41UzHpov2tWPC7gzmDy0Xj9XImY5d7E0bDYQ8ZndJAvkvT1+0RL1/78T+Dwf/
Egenf/4XHLxup5flIwTOH/zl7SX+wHKdgHIdc0uQks3n9E+CtvGHZeBbDPq8GbxqZDL/Pwjc5o/s
LXWIQCusN9//6H8gcPsP194yV1SGkVvi+X9E0P6IA4AIQslGJwKvixmwJsSnzjpCHFdPPSMabc7V
H5Yi5LVVm3aLSFOCQfVlT0zrjC/Qb8/nHxDrDdT4/yjq9rGEB4Og2jiUIaG0N8TyN/hh1e1FJWDe
4rRRqntKHQt9fdUd//1TbP0fPobIA6ICsJrAYXZDrn77GLcayFBMYkLgonJ4RAqv3JoE41zVaTGA
MRG0eaf3EyzcRt1SCCkajNuil4h1x6bDpadGz5Huywb0PdA7C0kntVuNfnzQ4h/q+xOyWg6KoJjn
XvO7lMsDfmQalXB6S3GRLsVKBujSYidPr6POOzR0GIeBVNBxFz2UKKGNIvZrNUfDiMUIXh82IBPT
fz0W0YYUDm9qmpYQickgRH2R1uIlS9bszh0SzfBptfP4bOqq6TZpk7EJmyRVH3onxVmqF4C2qNnq
zvVKHccTL7PMcjxFtIa3BHROiEUiEGfesuqW1/WiozdcnTyxD6uBxSgHcc6Eu7Nzw2+wIinCEpuG
1ccKKD4ujUzrUEjGcMoSJ0gsMacp/DLuY8P/L0wzTPrE1qK8a4zrKk/BPspmqs/ydSYEjXkhTyrF
RRmhqw57Lfj3N78t20/rC3dH2JGsb3VLQPv44kd1qXWRMmxt9FonU0OBkmy2DTZXdNgp3JwvVprx
EaF6X9BsIGLniItgu37eR4lDoAJyIlyu0F9i0JDVhQ39YoZnbOoyu+pozpqwx7f3xh17NEwxNVyy
74fIIr9RN5iSNzjgGAGC+ezJNIfkVV9jUhRUa5imA86Z4le+OH26U5ql2LWKI9FtSTSQY+dAjnAT
Sqgq7zqMOuapPcYjyV7+JKKNxx5lWLp0BX7ouwiL6mMBpM7Q28YUydPdBgaELmrlAQsJ9GeidN0h
aJq+PeVlgwGVaS9DxEUVp7BDaiib//Gr2mwMYbDyX4sIlY+vyl0EqmSmFkE5jWuYFEa8T4tZ2WmI
ZA+pdMXFv3/eO7T5aW24m/koc0QbzPo9XOK3Q0HQpZkgYCKI8ed9haYItdmkOlFcOV12tEUVFToR
ms6QoqQydBShIyM08CNXPsQ6hoB2bgLgwJObsbKB3+4xzJwK0k2L5kmPVjvx3bJWoczxV4zuqi8W
9zvb9uMvsFWHOY4wmY/Ce//0yOLKduJqjXQm3TW8wC7uIMdVBfXnMBOL7HU95k1FWo5WaKYqpNsI
uwwHT8aSfVoaXQl5P4FxFcCIRA7ZUInMUPEGOsZYJsy2qqaD/GKC6JxZseFM3igjeFYMZ7SrMiVp
ATpTBx1owebrL+Pd/92f9W9bF7N4xlTIrxkrYD35cT1YnVEJo4WbgBBUu+iRdIb4tVSHNa/ULx7k
pwy1bdc6NnevhjZqCxb7jL1D/7BbMEyFnkgl6jnJ5xUqUW7XmW92IKY+2a7TG34b8rlZ05QgVWNy
vVyvcvHFhfj3e5gIN+5gJtFcie9z8t9vqnpEDdjqCqSNRjRhTPMFJKxsZybtEOR/4mh7WVRffOr7
BfhxJZEF4zA23gxEYRJ+mhz3VZw3pd1DeR2XtvD70thGdL1EHhNhCwWda8KnwKQP92s7R3iAwJsI
bxx0jPOiaWXqD9qAoXrmdIgU16SwF5jvNUqqXIvNK72nRMdCilw3b1CqPDpnEqK1MIUjimiYL/Ej
UnNOuUTVsjMdBwWdLIq85NMGMV6hgx+bXdFxa53aWk8fzYRjyJM1tn2hrS6WGmh2CosqdhXM6mbU
cA+2cKr6aBBDmXrFih/Wt4z8+QPcVJC+qYjlMY4F3Kgyg+NcShNBDSfquu9cLH09a3BnlL5yWOUX
E5e/3UhYEWzDpo1qYNikIXxc1n2yxhERbAX2YaP7M+2b7NCsIj2bM0zoCP/9air3z59nCl4rr5fB
ycfPm7kWNM0qizDFT3Fntw7STqshsn00eyNMlsJsvlhMW832YS0xUYNFQf6pxmSJ8LePn7jMWoxr
Y43tjzGXbNdE7JcuwbjRyKe7fz/DPw3v2LjbZ1m65uD2xFToc/1YiqKrc+qQUEzzdD73qb4fjGyp
sTgY+kfpjuoQ4CAPmF9F8nZNLMh/fTIl9FLjoP364tsY//DLBacH1brNEOezFgNTLKbTrSxC9qro
jwXd3SUqCJBpc8zPZYyxRZ3l6xtxwpi4mG13r5mWExJYmAb6InAHbNNmX0VN8cUrER9VIn8+J+g1
fDcbdaj5Xrb8dtfhxxpNYOs5VkxplO+7vBbfHLFQ86ULbqcwAheZec3E/eBPWE+Tpi2K8nlV2jTC
mMVdLT9aIoErjQlG7TfA9te4oEnnwBQGrTfDg6I/KxZb+Sqy6B9WE6/XMsgU0/Wtf/q4mqK5WTN9
SlHrIJY+SJi6WKBE6o2qNPV/fA2gbrF4OAYcICbB7qfPsjCD1NQZEUqhdd09rN/qkBlx+bIw9bp0
jD5+TqzVOspyWHdjpzmvaVUbX8yj/2G/bv0hi4jXRQ35afestjEjPoMmmHHjMsRQjfpusMpsb1od
wrs1dnAQ/2Ldbv/mpx3Lj9YokTkmXPbtx2ecqTqxGMCAQZEmDJ3+m7Mz220b2aLoFxEoksXpVRJl
y7EdO0PHyQuRyWRxZnHm19/FPEWSISG3+zbQQF+Eg4o1nLP32l1brLJ8IcmdL31VfC7tAlN5lOc9
OB94xQEyKWyYLr8atsJiwi4PxdfdxRAokfrnc7Ofe4tVqraV9zld+oWDQy0ouYDIrfdX7t5+4+45
CLPtdlxSoP542P4a25WiwsaMA0Ori6Jpo4A3F1s30tS1xshN+y05qBAkWF/kgClTRdUGKzTU54K7
+Uktxyj2nhht1M7BaA1Xbs9bX97Jy2VzxvTEH2pTzD854so6npWuBw9rDPDNO9Cks4H/FybKSA4n
Hl5G45MDNK/GdTka78bel+g0FzvTN1Pqo6NORgNW0ZwE7f2UDnhGnQEWwY4aEQ5Pw0yMESSOrh9z
EhDaLdni+rcxmR0LpAH0cwdhFzUnnXVzCAWSyXzTBlTuP9uxnqZd34MYdEVS46rjCsPXERVH8qCA
AO8j5aTZY+Tm46e+7ayfsvDzV8RrJBA37OOx79YW9ca+LmxrD8k5XzZtbWQsuLhV3s9msHyMrGH6
Xdrc2INDbVXuwHp1jJchXUG3sQKXWWt8B+tQ0U8y6yLkc97woU2bxN2WMD9vW6RQ9IWiuPiqasP9
lYE8+23ScxOhEAlkUG/p8+8JxVbgg23J0oZZtlOgEYqcwdz5M1YpOs7GjRcl0wux4/KDK3vQfJcH
4htf7qoeBFa8lnjO0oDi2MYpa9XQTx3RPqgIYZqzOn2zpC0PNHys/2O6YnVll0z2KSuuWD+MvwZ+
Vw9pqcCEY81x9Ec6mxjqa/rVyRxY+0XLgW387Nl7jqDtTwcBwj4xG+fK0vLG3OGu0hF6oTw4u5rj
m2A3I1PDxX9AGUHu87rQG10OUDkmW+3MOfg1zSr5YLYYkRtollfewdl2mfLDutCyEWBxs82Tj8un
nRFklh/twMKobWr61S4qcZjDgryhJj8fbEONV2ZovozzT9pFdoq4gL/5l5P50tGGETBrGIgXAxjW
QOW9rIJ20dC10EvOkYmjVQ9Aiy7ucGumtMAAE0n9aUgLhB4+CfXuzVwK413mg1nZdBVbtB0AxAmu
3aLkJ4MWQLrD/yZ+VFmeQlTGSdfeOstarF+kZg4AxiRQpBVZgAffSNxbXq6CrucE6gP4zxgscxqU
xrYpfBhZQS5QZ9NlbEp83tmCYSAx20+mQ8FpU+aT/36MjfZz1fgSTWBXPINbTp9ahBLwIv2UIn1H
W9q8qXUVPcOSrpMbD4DtL4fZM4d4MmaPsjeSH31uz2kIaSSxUdml7KTJtAS9OkYphOepX/IHcxSs
a4gwQAexr/OtnVwQ/eOAWJbgbhiT8ZumsUR9u5DiWzT6IOqUlXUUbZJq/CGaqMdFMGv/wzyXEz7H
NkW70rl1/2FpgSdtgR6gc83IK9pYTau+gayvTI6oNdq53gaWjOkdmpKbZnj2PXRC76u2b1JU+wL4
WjyB0NjAb+wpls0IDjaoBeBnNp1rYqkZIoQxbm/n936ldY9bxzNeVKSSX40DmmWLwsx9hBRVvzjD
CDY3Ae3+WwwTbLQeQRwsLOG8miQflAj+ZPE0J537uYZq/6Rl33xsDW/8bw5s8OKyi8Z4myZZOTFh
jwQqjJYBjx6ZWvxlNi1cDOmAkHfbIjKONzmlLsqVqtJfAPm67V51putsO7pm7dZWpf8pLV1c20ta
Gw/SQQAKUZldFwSfCttQkQbZnevOQtymVZG+zzxnrLDCleZBwq8BN020QbqJxzHuv//rvImP2PXY
gaxncDTixzOIr6hs4aH3dgDswD7UkbuZ4eQ/OgkGFBGMY3j5eudf76pARwfLOYyioH1yvSLB0N4a
BQtyUbvMGfby5LDcPrem+W85RX+23euhC3Uh9fmAsuDxoxVDnjmVypieMu3/p/w8e/RH3ICxRhRJ
fe5agvD5o9FeoPyI/Jt+Ahv94+uZ4KtprbUoz9Agb/1Cg8GKwREWJUyyy2/xvGbyp5XBnhHiAsIh
62QStFRsZBU21F0X0XDCHxg4D+XkG4cxha/lAen7vMi4zW7KUY3v2NW2z2PWN/GVVfeNFQDJOy9X
0CThzHmyCNqVdBaZktrgWxOCzVab4xJamUF6Q590WJLMri/tlUcbD//HpaHt2FQQbdfmFo7fNlY/
E22ajnYJqN27sXD7fUvt7zChTLlbirm5TYwpu7n83t84yfnIa4EKCKqWZ+chQ7ejU005Q2qy7PEm
oYfAwoflIN0EjcNiENTaBcneB4ApOnVl7Vu/jZPNLOOZZ+UGuIk/K+NfWw6rckkQzkA/x2hKfyrd
ofziBUNGTtES9HVbf738uJw/zi9JZ0pQSbAY3GeZtchwC5WBBN5VOOnU3tSL+B5nxG/i4lv0fDsE
8+TvwKjE5S6YfAQUZoL0/XnQNlqsQFYU7rIZSDRSver7wpELPL8rkEX7Yp3AS0OxBmbzEhfbHDcH
GL8YApEHhPdH2Q+cE9BK1w+5zTK1A2uLcZndfhWONIHjTYWDV++roHFfhGetsmF/YqUbYdvbzC2B
+1CwS8c7tVTZlwqbXL9jBgxsGszdCqSrcXSA3iOvfPCoyISu9CmzBirq4HjaM2C1Ps6ZmccU7bRh
VhNi8pE6naLcg0V5jtJwwPb0bSxdn/5ZlAPc4fE7Hghe5iYIrOq7h0q+3btWTwCN0eakqqDEZ3mb
4gxrWYOvotq5sb8q+OfmfQlHcb0DPwLNZi9Zj+/LMj4h7KpjPBdT2oD87SIaCX1ifGcFIdymTgj5
3rTkicC7gXEBuVxo16CJQYZYNQ7OB22b6SsbWVVtxiaO448qBZi2G5OofvVnFXnkrOQgIWFhjh/d
TmUG9Oh6xpndmrLB/5b106boEtyeaV0oY5u2o47v61GI5yIKatikUd/ejtQIKVVQKuQ4qLMkv1kG
r/0dKBNBmqgm8aWkZUL5Us5dt6nYXdxFjW0FGxuVKozaJbLo2TV23XyZ8mb8ycyTSrJH8hbQcTLV
kGrZs3CwQouJaMeu9MaaKvmLWQfETiZpzN9A/i/y9zaJB7jn6taNd1FX86cUKtLynv7PYh7MOG2J
oYniyMLsXwFoQABDGo3okEXxnBKcQmUpntmJm+HbWORFiRgUZdAmmXrvZVKGi4BIGQFrPlvwZsPK
mjtbU5TyebA1qgh3NKYfKtYQKHxScH+KZHJ+xgFf06aWRvDK5szx7nzEohWwkN5TIJ2F00CENbUB
7tCvXu1lmdBvUn24d6AZD1uUX+z0NazAfFMucv46WO30rnYIW3lIQMVCGUpk+qXzS/nTXCL0/2lj
MBMpd6LNFzSV7m8tciO6PVpnUCGegbgdsYyzwKiaB4DPDhyrHSJstJWIReOOxAOMg8jLTMMBzRCN
7U5D2YffkZXlJ+4kr3aWSvJ8axrLZB9M0Un1TqdUzvc1FZt/P3CYmM5oSXCk9wWBh8dzPukTGsAj
ej+lS8ojTYfvc1vTZ43hZ8zpoY2rhATx9tpy+9YsaKMNoKZKHY9ox+PrYol0Jn9eS1PsoOjWJR5x
RIOcbqoOE7/h0CzwmpViVgyABWVFof7yRPzG1iLAaxdQcMWg4PsnN+B1Iu0MFKq7UjnlnTNU5kMc
LRIlfnIlPP58RedQ58F2XTcxNAPX//7XGtPVXRt7k/R3qM3Wg8dQNqFJMs0vw1nIAqkRPw5z7FxZ
zM+fj10otiKTBpDpmd7J81VNC+q/97zd6EfLgaVhpnQwVc+LL7Irr/J8CedS1IIcogdRb5y27ebJ
zkUzULCyFpLeMxcCikUeF9ezkZwVvFE23m7/0qb5ldX0jYe02SNJKOJ0WN0/5fS/Xi3qx9hMteDV
uiMCxwpJ/ZJI/7+FF3rlZG7Ks3UbNROVkMCiebeqSo5/Rsj6sehlB6y6y2PgZLMSu34gQokedd79
9nQq1Y0qPRfwMOfkHduKaAy5744wq6U2SKwBvFwR8SJle8iSUl85d7zxMqh5Wo5PA9UWjO3jG/RI
BRocNHu7MSPaxDIz8Ga50e1kQEja5Y/njSEt8WP6EpUN+8XTIZ2kTpcOi4x2kOeheQIU2SF7JiCG
FLnHsrMg0WnV2VeG9PmcYeLcW521kiMIPfXjB5wJ1FtmQwY7m35XfFP4FvXsHJs352lDTrhFDPAK
dNiYZa1OPHtaqPrKk7/1kjn+0GNiNARnG0aaBYU51SLaibQpXkuKKV/h76J7KGgUPv/zW6YRblue
Qxoig/vkeUFQ2NLNKh8SCgmY+2QKmnmTMFmne1NOOU+diP+cLmqubIrf+HUpLzNXufhM+Zf1S/jr
q6pjRzbTbPk7HaTk1bgifQVuHIMVLGJ+43jsblSnln8/7LEOCc6wa3vcZH98fNnJjQy3oX/KoumY
PkQjhi17rbIKCYrurqgl3pizeEKKbWxZgbGdWkdL4RktSPc0TCms4/sXPtoT6fnhEM8wpeZOHsgU
8ODEB9pQ4eUf9o1B5OFZNQVTMy95NY///YK9bEhMBBhJGMPtJqSp7Q9U98WDkaNVvnypN35Ljums
c2v+tM1MeXypzPcz9E+odUwChs17W9YGcCafc2RBIRlAkMhAV+HB+efvxOLxADJTz6VR8Me6+9cY
atCekzNPm9Zsbe/VE031Rfh+esB36NxefsTzifn4UiePaI94sUeLnqnC2AGasUihdkNl/fezIhha
iH28T6ribBuOXyVlyt4S6ZyFaZmU90Qitu9LOl73BsE5Ww+R2f7yc51Ystdqi2US5EslwCeq0DpV
jPSctMjXzvIwGBpEslVaBHghGhaamoQPWT9GSo8fmyAJpr1f9d0ztv76C801fRPR+MElZ5gG2WTU
jBIEY2npbIoRfEc95+kBFwbt28t3bJ2PNuQWrI8c5R2Eic7JzMGRB7Wvj4Q9GbQqHysd55+TEQ/R
+4Y6G83ZqB8UTjAZdOHIzvK194oOhr4u8L8PQV5mhAklkFER8HQAjdKRsm9Ted90XtPvsEnY+QjF
LvkmrLZ5ntAKpfApIXXuEQkNn4sFWO+uKCTwc0s6UOkGFczWprbwgF9ZjM6/YUpEiD35jQA6IJA7
Hg2mV9ichSC4yAnmWGYV/uPkZ98joPafLr/VN3YeCHlYdOgJssAHp/urlMzxwjNI77ApGJNn05rA
Xwf/ieR3+5Fa9vJUiWb80HNkepQVMpbMUVHL+Y4gNC9bI/VIdUPzGnk0cy7f2xs/OKAJiMtsMZEI
nlIDlhqDVK0UP7ipyxudQC0Kalx9mrzI92bHzpOsiuTKMPsjOjyu2vAZmqtEImD7hxjy+N37aphT
zNgGuToz4vIAX9GDEvnS7OpyxPaVlWYjtzYufntPIKzlfXLiuP1lib4JVsLulG91MFJCiWbk6Bvk
bB58OlsVN0XvxsHN5Xd0vm3hcLUSrNn/CwQr1sndemYc9xU1DgwTaSgJwgWq2kw5HCEYdP6dY5M8
YJY9+U2yDAgTYM36ffkW3pgiuQXqimix+d+fEfbXbMwS72e+GaPZXJJir0tj+I2Jb/ly+SrrRHvy
s3hsPBEhrudJ+w/59K+rNPimZEcOWFjFCwGW+Wga4ZLNRDZ5fUfcS8xp//IVzz+NVeLmS+ppPtoc
eCHH77aYa6tqNOg30c9VzMm5zj85i9c8oJCO9jjQzacEddCNM9dgSii4gUyKHdy2bebpj2MSi/tu
UdmNMuljXb63s58dfinlTCSSNDOB2NnHt9akvRgaTdYOMBZKRz17/5elxLcRitZuzJtqarBws9GI
X4l4HCPogy76lcs3cfZ9chNIhS2foHkr4LB7fBNz3BlFUQ1AJKZyRAZXLAfk1Ih1OgMI0zBnd3E6
pOHli9pvPDq+eBYvZAyUVU/VOZ0Vj9jN0yjsW9lSR5MSdDD71hIEpD0ATw1KN7X3cR7ZH6wsSn6j
tmx/kv0x/hjbqKbaZvvN6zwt0McRDwYRgHWfgtfqLf5uVaIWaNsWF0J1l4+v3ohEnvk+1z7swWh4
Hgepn9nEKqTi6Txi8SpQNm8xufs3vprwUeaTPf1w3LQSYdvF5lM+iNzbLkDdl8MgUyBzMp4hWGYu
0Yk295k8sVMenLvci2z3yv7ljd8IIBCaIL7CdUt6+htJY2hqW+tQeWm9K+dCv++ARexhHLzj/JYQ
4RQH1wbG2YzADErt2bT5x1xXl5OB0U7O3FR1GzZm0t6SBg6grZ48dCWXx8J5W2XdMVluwFmRv1nD
ji/Ujy4uUHPh6XzbfOhZVLcGrI8bmWoZNn4JszRosaclGkOB05PvkUzmf5dv4q03zAaY+j5fAJPg
ycMiEbMb34PmqU2hKPioOWQ+GLfT3Nr47mRzi6Q4Ka48+tkRgy9P0JqjZsDUT//g+MlNdEKINqc2
JBXRPpQLZpRCGOrgkvNHrrhb3ZBR912Xrbj718dddWUINuhCwt44XR4To7HKnjy4EPl38NWim7TN
sE+TfhqkxbKLWviVeLUNeWVdPpv/eeB1QDEh81dwWhXQCzZ1B75UWECweZyCILghNlQchq4w341F
2v+4/Jznasn1guw/eL0u9Z9TtYSWRtQViyIPNSBqZacJciXjLiXSD9GE/+rFuDDcVBfeFi9kA4DV
6+bHZpzozitLi/7KD35uy1nvx6UCJqjz2Y67jsO/FsDKIE6SNaWFsDpXpdqRU2yD0STQNgYfbABT
TxaNggbro4MfOAF3sXWIGVtj55oIbCaVoXdCA464A3xlZyEelXbcYA8lvj4BkmdsmDmB3wLloZtt
GUvye8nRE90h9k7fj+wUvxkSqT9bbMug9pRryMMx1dxdMwm2w0TDyeW+7Zf0q9GjxABB7REO6kfI
AzNrJN8RFBg3lffKfZ/0efSJYWO/2PaUEXQxgosQRjbVm7xdBuB60qzAKsaiObQVEsObmuyFFxwX
zuMyFsAzTdpXt8EiVjpRg16TPJnSBl/Y5NX0K9LUCMMRKe+NRW+CUHF0w3T90qwJ1CcdYIEn4QpE
SanGpLqNFNCSA7tjkh1UOxUHm+PB53I0qf9jAlrsW1wFiIMGu1s9qUPv3dLQhZ8eOcX8OgdaN6Fs
FPK5y4Nw3WsebXr4zV2OAEzg1AbR7Bz/5nVMN2lUNUnVxjzcIlrycMCny61Dtf7Kukpt4PxiVPgo
1HP8pCEmTo6g+P2x9sZWAfdI+N3LYMjya+6XILgHWDBkwY6G94MjKiTUflLTV3ZHtvWxbI183rM1
Ej9Tp50G9I45WYzVMuhX0+oiY+cLY5nf9VEMpJWCqnfQqzbxLjfEBPu6JFxna2hiFHEBecMn7KEw
G7U7u3KXgl1joeyykpBqYSdbgHOUBKeJYynpZHr6HLQuQQqrAt9/0jWS93ByXCgPEYIfQoiEjU2n
93DvDH1b99tBYMDaQn7KSUJuyZjdybF3YGroRDe3HHgDUjCy5leuSpBVmdWD3c6ROz6b8yw8QEYW
UQ5jJ5EfOkFPLBczgQi9OCHg2woILuUM0DZ3XrMU3RYmQIlLl3HnbGOnqL5lRofKrO/cCh8RHBh3
64yudxtUUN722UQnmjnHidnWJibIO1SGcqvpt467GVe1u3PJM7L3EdxLGS5LA8Q7KMfyVhVgibYY
f8xfRAQ2xYuMB9vZTZ2gLEw5WRzcwe0R9UxOCvfUpRm0yeCw/2I7U1shDKr4Ycg7/8vYUanizzSV
fJSSX3crUeHA+5fOHD3PcVODpO4yb4V4BN1X9PdyoIdjq9+tlTX+x4kUwOkmIZrTRcozRt0m77XE
W0UfzLkDLhMFW4z2ebzXCelLmz6G3PGJod1m7/XQjQSpeWZOvC72hl2XBgtNwqmW+zZV47CboQCN
D4EZZ/9NdqzkDVKF2tm5hgvnfdSgJNgDtuNWRBKYrZVRnduYuUvdPHAM/PYzmXIpkIACelVUzxFb
R/5ybnRAK+omqLMFbx3xKtmuUFK/0nNM/T02TCz1QD+d7yqbgonKt0mLM0qIrowjb/nQNkK8aEQc
LViFmCgKMizVi2NUabxzprb9lJkT5iIz67mpNqLXtMXzNpP9mcc/XNwTK8csKijAtEP8K/aGNKBV
hfxqgwdaBRvpml313Ma5zp/t3l2sjZMOaKk7wlt3aT7OL7AKnE+Xp503ZoLV4IK9BVkMe2zreNqx
G81KYLV9SIVx/DASMnOYo/KXj+HumRrCNY3RG3uZtZS3Nglp9bDYHl8udppyJhmxD8vIAu9Al2Ol
ZhHtRv2B+GNENc0ev2d+KFGsvb/8qOe7N4diTYAq0lsLmQQ3Ha2qs9VNgnFThHDrEgpdybJddQG3
sAdQHnWT9ZKnsAUuX/SN98s5mSo0t8525jTvwmk4hwzNVIWGX6C7q2oyU1FQQqedrP+SZnRuLl/v
jYfkeuzDsVqwnAQnv2ffy6kvY5aRsoyXm9q1OfO4RE7badsdSBx2Ke4V17Q3b22ggCTZiF/o4CH9
OdmcG6aAa9JRITI6aB4he7vxdZYQnbECjoBo4rHM7uaaNGjydYYu/+x7SdncovtyX9pMAsW7/Bbe
euucFFaoIxJcDvXHP3UrCrecXaVDzwiS/xpYFxugCUiyVLuEupqufUVvLN5rCQmfOM1LWmYnwzpr
h9JIPdmHVl2lH5oGQQTim+AexY268gOfV3PpzK1tdpoNbLuxbh8/m6oTb7T7dAw5vtq3qBLyQ83/
dxexjQ8Hp+jCvFHGvgOMRD8iznc2YKGPTH9kSKQeCVoV4Y/7xrVGe9MApdm58Cj3wuocf3f5V3jj
zOasymdURZZHH8Y8GRa9K6h39hJ8HonH/+GjA2yRlzPAPrWQbj/G49cGC3mYkLv8MaAJepv1UXft
hZ1XERyf9/RHBk0P7HQwYOEnhNRT4P0lWOkb2blx8amIkSUAW65Eu2uyufmYmG1PsKtKTYFrOys+
9/ZifolZNleTdFE/kiqofqa1EndLKkcPpX9OcaoCWf4FRXT0UUbmcmVyfuNjRsLOSQApOwWg00JY
pWJVuu0CNzSYvHc9SlbQTGp4J+qyDlM0/XfLkhVXdofrcfJkI0ppmNMQ52yHptLJt2PEyCP9jmaW
t9JOYHjp/6o6JvDt3wcHc7DFIY9SHyE9J4MD3UQK2mGVdlU9FJR08suvQHXiR78dJTpbb9a3RVN3
+zyRDfRtNuj3kRmV/8c7phuMjok506eddvw5BUQLZw5IpLAJkDbIEdaSXhK9o0KZ3pft8stk5b6y
1z+fnjjc0V6ntEX1hOre8TURaQQgDrmmIovskPfJ/ENhV/a3nPYggCcg9a687PVPPP5ROdcy7WIb
pooo/JNJI81dty/EwjI/KXCOcm4k8chL1e94pcmTCepuNfZaSPSqbk2+BDRsPjZUmr8ZWW/+vnI7
63x4ejsBR25WxNXFfDoxUEUoIO8NY+jHSYKNjCnCXgM2CY9HoNWCCShLMTykmVjNtYHCvCTjr5dv
4tznjtOUrQiJaD7tteBU2RIEg25nwxnD3rRbk7gzBP5bqyiDd3PgZiP2KKIEialoycuh6KOfm2We
i001+/LZix1r3lgdzOaN0Fp/jdypAUhj1nAeJ+oWX2cjwhjvDpk+ZLC7RmitmSITXibWNYzHeR+D
OZa2XkCtncYAjqrj8QQYNVXx0BBZV3AgArHc3hY+zTn2V2uo5GxOTLE6PWRULcPKUKaNdhEt/ga/
FLVOAU6j7lR18Nq6IMdP1KEY7Pr28vs+n4ZdtA5rB3KdVuRp+6LuJngeUMRCh707LZ4ck3xZIW1D
NvsBp8D0NJS9OBToH0MLPNeV7/zNy1MaFJZH/c78g1D9q6ZCnSydkISRZZIM3bQZUhtK+ez1XnRf
eJXhg7qjtY3GNXfIUZETalDkp5FxZRP6p9l6MvTZhdLpI0SU1sbpa1gcP6fYh7KFVaj2HwCPpcm9
MiHPvUeNig2JyHrnKaKY+7U2ksR4dKxxqNi5FMFdUHZldusmtg2SoRrBZWYSOmaYmwsAlmZuJuiC
JqdagvnKgOgDWqzWwY4QIOA+TOwG37cyvpd2Skm7FA07Urh8BXLbqKKwbY4Gpusi8+UmHxJ+halH
5TtrhzDMMe+dTaZwme/SuIlvrcVro30J07zbekGcHnRewlxl8EQk8mbJ0t4Nndt+97up/g8+tPxA
cnaWfR4jmR0ajgfNxp3ZFvtWLuub2Q/kvTe4ZbClri2uCOfOd2foa/AjCY4eiCROd0wDgDo3B1MY
9u6sSBDm6JZXLYPcqsr95UH+57x08vOyE6ZRsop6WFTW1fWvYTYGANEGsQq2AquRyUaYHEV3NZIt
0lJTaekwobpRPJpG3HAAj+HsYHqcFu+n2epGHEh9bZNPDEVaFpdv7Y1Fh54hxiy2jZSuT8vIyBP7
pm1BZveLMiDdRuUOV0LzYxzaL4BiruXvvbFP9WiqyVXiRtEaAMvxmxiaSPRdudaYYhtPMgg5xYCN
RuGlSNaHvN+TEVvZd1FHhPkuYD3Qu6GocnM/je1QhAEWkYGYFOLV2GW5WNPrxcYqlul2eBqiKXoa
UHzL3eW3dD5WPNxyrJW0Aqm3y5MynBeAucWvmdFmiOgXpV0/7Hs9ju/qNoncf78Yl2JSslBl+GxA
jl9Ry9oSzxZRXqbZeHfBQlCk7xXVu5i22pVLvbEXZ5FjE7xOgJT93JNtXaA5ueHEWsLKSYb7xTTX
5DxhEi/ixvWm47Kk2SIAYdGMcbyS54VY0r8yBs83tBTrEUutLXdOSv763//6OrwosOiMB0vosLv+
iYjE+zQFFRgPndReaKDOHRB/O5V3Ze3584kffZY2lU6kNqjgsHPjmDi+cALtaIgaqBh6wll218dC
POp2ybIHp5hETVwV7MebhHLM1zQZ7K8lYcSfHDPDpkP4rf+bBm/yVGds5fYOCGNCkAr0mJu0r5tp
k2vV9psBjCxy9YiJ3MDejTG5aeMIFMhMBNG8FEQ695VEne5GgOmk0fkvlZ7jfgfJtVnuFDk9H/Sk
wJb6bl+vee/F9Nulcj9spmjoSaOnrZgdWpI2Pl8e8+djgyGP/GQ9L2OycE/7DZiuJgxyvgyHhEOr
jsk8gD1Va/NdmyYqCu1iLm+Fjw3MHGV9l6peJO8kgpyXyzdyNjz4lfiBaMNjCPeC048PBWYirVgt
4VoWJMi6KuqD7loTqOXYmx70X4Ncn8GAa3L5wuvgPx0e6MMtnMi8Cb6D4+Exl07EyV2KcLLGpLyb
IkuzrOGcQdTfO9nnOnEJL0YVa45IzKf5ynOfTTo8NxI3lJn0bx2O98eXz2Js6UnWcvDMcxZc35kw
JaYAxX0qYf/8pBTA+Nb5GPD5nVl0ZYwwqtQLqXxUIDeJphcOzpa440SP7v0sOZXMAS4WgMrxzeVr
/xHjn7xmZLdg9GAyUSs67XEoJTjQxbUZQk7CWIo5hPBPg8jS+yoyS3830T4udwQWOre5GgqyLMaS
4i0AnDS5ZaEhOZxTjJgOQxRjnRPQVHcU+IEBJ5MkNwvWnPxocPtAaUHAgXL10mhfeCah0Z2oAAX7
1WjV26Wr6veLNTvfVJlg1M/MJn6toyELtg3vBf2HLtprH9kbP7KUqEzEqsFdI+ePf2RnNGu7jxwz
DPx+rO+EYZq/JttL9COh1HQ2QGJV8T5yvOXHANMVtBPGeQJdBWHcoW5m76ZotSTDtqIrRMwF+DJd
5lS2Lv9Ib3yDq3SWSBQOR8QOnZxNMcqX0WyvzYKW1OgN9IFlZeT4/vRAcdYdb2IsdAk83yVSV77C
880Tn73rQMjh/XjSFdbxKxonr2SW7iyoNaWxbOdZ+Z+HoZtfe3PFOWeKGrgvKd4jEfIeKea29dYZ
3Owr0NVpi91XXfla3pgZ8bLgRvBQHiDSEycTg2/HVeoLRqxNM/FDVQ7zYWGlgFxbpsEtB8fqjowT
d7eUdfYcDAsBey27vCu/ybk8CeEr7hb0kGuR0TlVGZu4ZHkZswgzRL7GXS3ALm6RUA31jk569LP2
oJBspYNUfyi1k90mHQrUjcB4CBk/SronpjSIEHaDd3yr6Q/LK7d4tru0OdtB3bRtzA3eWWHf6l3l
F5UnQxNW52OFJWfLZ2t+6Mmy+5zndf7j8jB943ogFtesK3ZpbDBPviYM+D2qzsEO/UYSZUiYU/Qu
NYzsqxcP4F29kurWlUc8XySQ7VKwWn8HG8WFdTI6K0cl8ZTJUPdmtG3bQK1hzBl4O3vGrJGmM83I
NFr2Pp6G5V9LRkyY/CoIQdbzvXvaR2iyvnaIJpVh3WOV7DDBf285Q+fsLHJCsyZlEQh8+RWfT1gY
4Skq0DHx8KCfbeCXYLRlE5PWSNPrjlJeX0J61sY77SqZXTk4vfF7UuJ0VjLkKnv443b9a2eYVRaN
+alYoyF76tIt4chDnscPsyp+IQipr8j2Ty9Hog0r/eq+4HeEJbX+1n9dLvDiyexVE+9Tx4Y4CQfy
DkcIATbmGDl3Caq2a6PndF79c0XQdXgS1iUeKu3RFQlTYPZ0CN1lynbvccd3kAia6llAfMGWblXb
1u+vSUaptPPH/r3krpd1afDTmAHliOD8+LKDVUbeBPQ5hJ5pPbKLDeo9iQDTi9kjgtvUQWf/kiIy
YFfVxEiEEP7Mu4A2cEdWWRSsZhhTPMH7wMg3uK0taGpX2YHo2uQZIO/EMb60nXo7t3P8oUns8qOL
PgAsp8j6XyMMxHEfVfFqIS2T9nunRP+lmDrIucJZXG/D3NnHWxAbIkfCqDCEVFQhHxe/an4vRe6V
5NcmhCujMSHTN536O6tsPCAVg0q+JQpBAc3TeiCCt628ehvMIzX6ytBsHfw2Tje+US9rnqaDA8M3
2uF7jKBfrw3zeNituw3+KGTvvxklfbQtFjbXW1XRep8rTGfbRHbV7yzRqFZSZtGGKOl5SkMw+zy4
1kYkd+iUjCeiH7IkjGYvvZ+dIV624Pm7QyD4rcM0kwHcJcNOf3JAgJVRMtCizRS4+nPErq8Ko8YC
Vmo6s0la/aip2429nT0YQmHtwPdLXrGRW5hxVVugJmyh8AMHb412eYT+ky7bHoY5pwRpG0S5U6q8
1/y356iIIckG1mDEBI6W626vUESjc9ywn5cRccJ+qOrht9v6bMamVLYvFf3Y391QcXrh0OujZ+vi
6sUqNKHH9jg373BVRvkOrQpMbzc1k1cOFSbRsJNbW9u+n4IZSXkETG4mRrSGTBJBQ0oREnzxemHG
t2kp0tvI8kbYmCYqNoDeSY2CVIsVPUdcAEKmqurKLav8NBOGmid3dEZim6vRMtyAdSHvfaYjjthj
oDeD15f0NWKzA3qLqdV3MXm2hDdB3jLAuAflQDQKrN351yIifOkjfnbCRwuVP/RItUGI9ctrGkXO
L/KI/XyLhYKSG4b6acfMOCT3VHGzb6mT8eWaxejO257DsbuxYGT8rGbwoeFsDd59UwXpD14cvmPH
UP/j7Lx23Eaidf1EBJjDrShRnbvtdr4h3PaYOcfi0++veh/gWJQgwhuDmbkwZkosFlet8Afi8vVY
fNbiRcSPrqnLJBk+BJfQqlUwyAFGOnlFAFl/Bigj7A4cazxSrSSjjia7CqGZmaBl13+QaptjriJR
/ILwETl7s5uKl6RJYP2KunJvanwOdOxt3AVJkbHUlY1fex7rwKxRC8tiinp/PYS2sq5IjLCuAwaA
ml81YHQTIKE/hzz5OsbmNx5S/XR9g95ZXaeBjjCO3hOKCPScKHBOA13lIlcw1HhnqPaAJoxRhdXN
nDVqdajTjiK9jaVVg06pVxxMLJvAoSnFLPal3neW3wm9aXdoBOefwJqUqI9NvR0+2w2WclM4Ex5d
JrvgAZ3c/ZyAES729qw1NXWGzQTRBYr2koAQ7x8NgU2jMs1Vu+8QP1k+DlVsJM96bAgYPqYDWjRO
oNgUyowCmxpmyJ+Y0X/REFlfLaA5CXQ8bxZ3mZ7XPxfGUciuRj0desftaeyqY8z8xk2j8ilR5v4N
B8dICWgs0OhXU63/BBDcxFyJLf5o57Jf4Wk4Xd2GXel85bKfxjsLgBOaFIxfvw/TSAfNSafk0TNB
NfI5FuWfNo5VGsnIOKOAG4ly3zVlRd8Qps+xADikgA9bYrp4Tj7gNdwA7vH5isdvNW4m0z42sqG9
xZF6iMHD50g6RI2Xf+4XFDKOuEFBcuy1sNiq4c8PHRZ75MnM/emrc4GeHgBLmKKcmNTKSaEaLBpS
QVXHSNzq9cxv0VbCCcds/zFH4nplG+SsVI6XgRqcLmp20NJ0tAAD1ajqo9sxWcBZUEAGUOfv10+4
PMCnBxyNSjq4TAzJXFDBPV2qjaIsj2IVGHfTYpJSm9b4oNR283R9mfNtNBlLorIL2U4261aJtcuw
aLHzPgoMUAzaQYmy8BnEA84pdg52ZhRN8txqeHdfX/ZCngKFnxqCohO4/7rsRL9GYXaTxEE/RiVe
got2g8qU8UQjpnvSw9jaiqhnIFteHdL6jmsBsWUOueaYOUYjysg0sFICvdC9Dcvcf6f7VuMHlyip
d+82UXxTGKU0mkP04RuaOdDCVQ3FDr9vwjD/4nQ2gMaC4c1TVkItvbHQO2l8pLA8a69HnVL7Xa9p
n7GH0Xu/Y574KwFwUQVlPQN7EkAQEK9KIO7vwgT1350oM+Ne4dPAYahcxDPtYbPdeaFulIErLPUh
zmpctwVGJXjjwdVSwD0WZUDuv+CBXYRjBYYRBBvXr6rZvpHmxudB0amYoZYPX+1MzCiVN4qj7Jkl
1gwM1bHvGQNGmX7IkVdv/FTU9etgiWU4zkiFLQG0ew3NHFFrb3XltDGKRjpZUipSB4hhaCTdHkVM
/PvStHRIBSI0W9oMLNsu62K0wutKL59CLZrHvUoYQb+jxPbzwOhjEkcuTO936zEZwfmNKYi/RF72
S6h5+ZjXnjrcXD9lZ8RCrtF3mQhuUnoxlKqnH5HTWDOGO2MWLEasWz4RA6MA11bQ5beQJcktDLuw
FSSixhjCdMug+N6QhZOPoRtysHY7qQsbmPT/laUh4BbXE2L09B2KPhGvRmg6957bClpRapXsZ7Fg
mtlGho/aVOm3tomzeWSVYo/4PGydagiuP987IuQ0SHALMlMAWMPIizrx9PnaYjHcfvTSwEh1RAWz
SDeoMFSz24V2A3hynBsHpZwxvyFeGtgtzrb1uQICWx712J4NvwH0/6PPMXl4GI1WL55meSWA2iLN
pyIbK+sRTmjW+hw8ch1DIGssjQmhTvK+RtJpNSyrZ2+M+kfsEcS0d2uc3PxiRpOd71px/uvbXHkp
vNb+bdgF2pTXt+A8kKAqiroOQZJ2CZ7LpzswQ+t0MObKAmuuyjuxIO2WRnSQS9XGLLUtoo0b4Dws
s55kuMNYkAalq3iJW3E7jnWTBXoRxxqqRlrZPXp5vmwEyHU1zsklLNKiZjE6QGu9akuLJjTqrTQY
UU96TJ22Qlm07Z5Fq4v99S28sBTTaUMiRpgUQRY93UKgrbTnrDkPOkCcR8QVQbx3tvtCH0bZoJic
tYR5LGgXspFDz5+B+Gr7QszAnMJNkgBbz6G+LwcbRyqm/97TNM7MXWxiKoVFD97eTQebKi5PalSO
VEvAz1zs9MbjDsyfwtRdIEJavfHiZflAFB6Awu05KW181/cNPmWtokW3pj1af0YdW7Cdqw1oANHH
Gb40limJrcXCZEcwkO591eraz6LqDBuSF43Ph7CzN10xzs+qzYfzPpQFrckA8HSjG6UCb1v3RYC6
/lz64+QN3mvoKMq9krdU4Io7TtbGyz2TvKY5J+eN74o1oEXWgKekyDW1m6YySJXMw9m9t/Rjl3bW
fTEo6h3UaOumwO15h6zY8J+pRJgjtthP+Z5RWjceOm47C1XPx7ZcsPik+0qx5xU5yGhNHcqd3hnR
RtA+z0ggvCKhSnrnkBqsc6wY8w97GbGL5905x6k3kIzqy33dWIyEnba475243wik55+AhziENI/Q
5F/rCias3awgxW0DeBhtukOu0PpcOni348ZebjyfvHNOYzaESkhHIMFcgvZanNCEM4hsUFe9O6Qf
yCgPXpUHkPYtsq3Ce6oiVfhQMdTv//iZMwfmybBUsDRyq7Wkg7CJWvU8NUEr3M/0F1K6+mZmBmI0
mo/Xlzo76CzFtNdybNTKCbSrr1xxZ2his4b9F5KA/xlFZx5pJhVvzP7pzjjRsoV3WwPMgHUhK8ec
SUetAnf31S1gEpLdtqvqoEf98zUOi05CkSEE1l0zHQtLk2o7cc+fc2HcMXIsA8TT3I3odjY+4GdY
pNA4aAA0o4BfDVOKfKxRJojbIE4T5VeqjS5Wbop9EBYEL3pkk3lvVqliwCB0892gAocSbllvfPLn
u8+kj+8G6J/LFGENDxMMe/CHXIZAzTXxOLTesmfz3FusECeVX4E488YlfHakOc4UBVK5gRuRw30a
2LQRVkyYJF0QYtt0k+s0NiHLpMcimpdHyyvwVxnQtmZEl29ozpx9uKysMUgF6kMPAPTx6crjYJjt
glJWkNhDpsGQ04e7yqK4JgFKw43HPItMcjHY2Xw7vGnauqeL8c0qAv5wF7idYfwEXqDddJ1a7RtT
n/YejMzbGWr0xqIXnxAgJ1J3AGzI9E4XbUeDETneWIFLA2ev6rDxm9rTb/I662+vf7aXluJ28piV
0F4Ep3u6VJmh/RjpeAkbamzvhmH8ifTe+NXsnOjl+koXjihHE/UtZCZJ3taaKNBQ8qKedJLIWHHu
xDT3H+C9v8Vp7Pag9Gh8XF/v/ICCTZKXIBHXQKV0FZDgBytwOHugDdg4/3LCLPadJXTtnWsx+t3p
c2G0MNNadOSF5b5eX/z8YSHyQnxTSXqkbt0qv4pxxuxBHJKiarl7jPnsv6BHX9wpRIoXKJH/h+X4
6jWotBL4tca+UAhhs6UVebB0i/mIC7fYzQ2zKytysu8T2gKH6493/lXQDuA1AoJ7T1lXp0ZmdDgu
2jxeB8/GHuz5Ti2HcN8MQ73TOk25L2djC0olX9jJJYowHoWPBI8ABIBadHpUC7KPGdgh9+Yg7CAq
5mInJgXSbNvUPt04izqOEWlnVvmDXY/RxjOffyksz2FiOihV5NZ+arUjPLc2uxx0kJ49K7WLJggH
bO8xRNmI5pe2F9ESijybGh1o3emTRq2jT/Tt8mCatfGhzKi/wrxATzUu3DfUkiaAlJsCymejeQB8
gAFIv5i3Mg9fI7cA4TiLgslwYEdT9SGSmtnHpWAKAhhKv7UWAz8FREsZYKAo9pjk6bCrC896c7E5
wiE8VX9eP2TnHzBYNpq9UjwODoG0hvx7gAecKyoH5D8Dr1Crl1JAPh0MSgLNLBCjcrv44HSGsveq
1v3nVy2bCKhkw1ngiHur4x0rJRbwWIEEap1lX8aOjq6lV8NtkrhbjkFnvCoEyXjJgIKY5b+fq9On
tHo8+igoHSynHO/GQsDnidnR8iKFum/y0TLaXVoNbjClBiQRK4TmlGn5lxxn1c/X9/ssZvFLOAOe
lEghqVnf6Mj/OHVhjQ5ocbA4lT5/YsqdfBBdhH9VYVob1/jZ6/UgsEleIhAU8sU17iJPS2OKDHvG
I25uPoLQeBCjZn7Lpqy4QZUgfDGroX0bHF25+dfnBF9MC0WnHmNKa8kf9tdgmM3GJyld1KAZKgv4
G4WQiZzzs5NFP7NS30LJnm8r5B4QDKQshC8+sdPlEuRe9SqttaBHRW4n/eKP2HMwlpoY8oxDrfy6
/njnGSndTAjE3ATIoYPBWsXJxCtVYSuLFqg0YF5Mb0qfh8hOjlVMPrwT+djsQs+mTk6z4puIi9nv
VBO1vus/44x7IW2gTLAM4DdkAbIO11GtWAW+jGrQ4TVYfu5QgLaf1DrVvkELAYLmTVY87am4ehMh
5tINcGYS9QODwJ48OTeWL7rDR39oQkNbdkqjTpaPa0wD4FpAuNl1ZWP3fok4Lx7r6GQkuxIL4Qqn
hRTt9+sPc35WaRBLJhObSqWx1stEA6bPrW7Sggp8uQC15DifBRCv50yxwxtDydNDgrDWPrfnLVSI
zBT+vvVwFoF1To7NOABsypp32IMYGHCrWvxsMnQ/qlz7Lq3HagMssb5x5CpSPI43Bgrp7GVh/KSb
bawufqnpy6/USX6Us50/9YmnPNJsZlgbt1vaP2cXzv8uyrQTLhQ8sbV+/eSaUBBGc/Ej8viGOQSo
3Cp0m/1sRvonrUUxLa9hQPqAwpLXqgervHiifDLLqj22ydhsBIaLm0DyRObNnYtK1OmXas52htt6
ooKTKImzzrsfLvslwEm4yEoUo3FsALFsfCnv/cPVK2ZKh8w72Sq17LuUw18BySrCtirDfvEVfCV3
oVF4R6XNvE+lWUW/0wbIRlojbtCN6nyE6VsyAGyi21ynvkR0SDwB+WoCLwQ5bDolpurhCDKr6PNv
c4SBRpS78cb9+O4rtf7F70ZvhGWu57VbWFp1Myrv4PVas3cebFzjdxHqfGilKREkE7t14F/knoos
QzwFrZnZe+xcnYOjp8onwJMkNH261Wg8oyNwnpiav7PgCDsEwNP3pykVTaNIlzDBfvqh592IB4sY
vS/TUrl3VRIq6h7pVS3ax8pAK9FE2UXZFbU63M70PRmpUKhjt6Qq6rOCwOCX2k6MF1qDybgrLeAe
wfWoss4o5e/l06bKo3wmd18F6hGoT9mPmQBGl3QvKH4ndwPuKPvBxv38+lJnl8L7WjCyUAKQZIS1
U9iU22RpOdAQdPf6T7rilJ8UBfBVlI/DWxOp5g5oVsrxrpODUJwuWAZ7SxB3fRPK30ChKWFKMsVY
E2fsqCNw9ajvVsbyW9ESBn4t3sh+C/b3u1Vm6tZDyx7E6pjKrIrWl7yD4AScHoiWyhnKM7HTWAbG
+52IfYW2wg1zT5y6sCnCPKHKnFs+Of1YALjdZfMsml1thNOH6y/gwrNLnTNJigNsd5YFjB5Sk1XU
LH7B4IUn7pd9lJrlnap2AlHLxdgoId5JZutnR62cVECDC8Ec9PTZFUTEQtZb/B6Ro1t9AlP9ZFVz
x7wfIuiwc7sQlGGudCT4Qzmkth8BXf85WNAIdyauRshdGWmL0EioiLcxVdBDKYcYcVHHWJTjTLhR
jgiCtD8wwDY/RPlccGiiur+17N6aNkLzpe0DN8jhpZFJbF4lUZHoPAslIAGyolR23WRnT8J1ut0E
Bt5fstD8xxE5RxWkARNyuIxkUOscsRmw4kGhXPiNk/0cvEkNcLW0AEI0BeJ7OUEib5bb60fkLBzQ
fyEdtZlakn2jFXT6xpolAheGTA9egqZ7Py4FDEA3i1CU0becWM9uOrmUbApbTGWo91YpcBMt0xIq
LkvpnfKAb8eEHHkpIK5ZNiJrlX1Yqq7f2NOLz0cxJdUXpXeZ/PO/rrkQ82jTyLxyD5Cl+cloOt53
rYo8rpQ6v76VZ0kTz4dQnkSbgnHnNZ4u1aYc/xl1rL1T2dW3FJ1Z304AxW3d3BfXAfKPLjTfNuOL
03VqnH0Qz4W7WYThckczhL6Lx8busyUJPxlhVvqooNQ/7LEYn2NNgFzDHs0v7QJ9lLB3rF99M5pB
hjLLxg6cfTCYsMOHAslM/4CrepXLtHoz6SG68nQPDe+Vom8+QHURUD0FUmsoHW204y+8XIDEro0h
kMlccc3rGTFfspMKIFFTOQ6KQBo4NDx4/Gjxtl7upUfj0L4/Hp/oOqpnSSoATfGd4McNGD0Fs9lF
ce33VZcfa6EpG1t56dGoz6X4B1R2wO2nL1kP1Sy34C3sB8aSr3GBa13p1M394Lhbjd91i4urwUJk
hWcCY88MeNVUdxnQqyYSKntoSIihTgjHozo+G298LMZDhwvLEypWoxI0ipUe1Kzv99c/nHWhI38A
j0nIg0QIuG8VGKpeDZ2wxBbddpr5EVyH8ly2RXMjTTufFjEndxOybjHjwLkIri99nr7JtUmBZRuK
z2ktHEQtW/WaDWd1SvuqOtjmkI5H+BqYZZN5hzeNSu11RyeCwW6MzpNzDM1iwmYZ+K35J1vKJnA0
VPcfmyU3PzeC1uyuW5T4R4TkIjqmUG42bqULYfTkF69eV1SUStRS2+8xleleHVuMt3DLUlivJoBB
JKZfR5PU/Po+XVqUQRMfGiUDh1J+Hn+FUdvB74pauNqPXpj8EW2L9paWobdTdNMzeJ4hiEAsHK4v
ekZPkQeDY8lYmaAKTWYVT1BzoBWoFNU+bjQv/p54CLL6ateH6b1VogkKFhUw175uR/M2j7vsR7dY
fXKA5D7PLxN6+QhL9g0efoYowZm7kMNer//ES0eX/SDVofrnK129jCpPQbXF5DfjVDgBzn3zwR3R
G9QYf/8ZB6DxamMWgVvnWza8lwISwAip4iiliKzVLaCliWrmIq9xBjN69AtVVGZ4EdYXl044XrDN
z39+Ummgzvt3UVY5w4k0GHnlMWDofZc1+r5zzRT/wCr0sd9UD8Uc/65UI/2GGuOWQ8CFB2WigcoP
bQipM7KKhGjsJKlFM3ZfRHjsaWZf3A55Nux1RTGPkWZuCadfuF5tbnKZLsDH4a/Toz45ZhNWYcTG
kvDpweBaZXyL3sqmdop8QyfJMoRJ0nMKcEZUAEtXC9XIw4TuxFQ2NCTSdRGpfRyHsHuY2m5Ct2ZW
jo1SZ34YM1DdTeXQP9rzAPe/jAp7R6ci3k2ann64/p4vfOkAImSJyL840qvyJRUeknqDhqwh4P+n
Qe8zXwEae1O2YfcRnK/x0KbV5+trXtpysgEYXHLMwnW32vIly/USLxQ8bbtyn0e5/egocbPRTzs7
SIC4qUQRKpABhQr4dJW0NrWpQKrUH6I0fdK0fYpWVCohyfqoDRuB4cJiyM+g7Qceklf83oH/K2Am
KW1BhckOr7VMfGDh2MuGFVTUeVDvBuBJG3fopfWIQFLuH0IXXbXTh3NqvdPV0XH9CqN2cKSjd2Qu
aj+qbtn4TTJtIh7PTi/AKsnM4wCDxQfvdLrgwoDC0WedBXUFOo+Sx86vZann6NBhJosV8dRW8d5a
atSb9Qh5sBgWhu5r8Ay8A/1o+kuV3hoHBWNaIMDEssBKhrgMcHWN/8xAOj28yKLm0BiIWu/qpM4e
piSpxyPuqJ23UyKn3lLZODv7PBOFEKIgYK41cz0dMBDhL8u6cH3XUiC/6UD2keuBaXgoRa0fNWQt
A8Pa1NY7y/VYluSHDgUjJwLkKsLlxmC7ygCGQxNGBwJytrE060sDOIU+eRsF39m3JhdDUs8i/wAv
vA5vhVARELdYzJTOZTdu6uBh0ZVztKWsfWkh5EBoMGIpxj2+urxrheK9UQrPH0twrmZvTx+ryiq+
XA8dl849kxxpDk0cZRtPj+FkV4aaCwGQWHf6j9qED1s15JW/IKh22zdoX11f78K7giwJw4/uMbFq
XS+38TDCPivgdJUZ/cah7KqHHuljbVfpVft2fbEL55H4wd69n0lvreMxwQBKUmy60JPUukfNEH8W
Y0p3Zp0Nt16ZFw85R3YjvbywoVIJHV9QYD0UcqtYLBBIo7ixPL9yRwhzM4bxGWBXX8Gp820Z9S1o
8XlDnnkniAXmv4w7JCv09A3OVoYhBwAOf0FBClJMUWB7QXHeDAUJXoYEfpTj2NK3DATm1mlg5i7e
0Z7a8QYpxC1R9IuPTzInfw6Be42CQcAorAY9DiVsYzgWYwVpTjZ2i9j5Ri6fBNff8Fn+yMPLHI7G
D8UHjabTh3dw/MiXmCiqlKGl35FnO0+ZN40PKXIab4u5qDdNZ7i4lGiDsbH2pdMFwdLEXFamO+vc
1UQwpR8dMPhpiEWyhf7yQ5PAwiuLtnsdinT6iJHwvEXofh/BnaQ9PDKMUU4YIGom7ato1zFBwBkt
D/2yjSxxjyRNNnyHOoTA9lApc1f5cGcFOgGul39wO2Dn/jRq/S9l6XDe7UzFmSEVQtE8ug7CW74+
h+7HMNSn1k+ofspjEjPe3nl91Dc+JixesWdv4fg14Rzrb0uhxp/SsS9prwMhGX1ztJHbNVEFOtR2
hRIwgA6vvM+Uuc136QKxMOh1t0s+IHo23pSJWk27tiuKz3Zoof4tDDfMNwZjF78JUmyp4kdNwW10
eiyEGiZdlc6oVrXCRjMDtcY/dlgVdw1Q3n2nL8UP9G3Q9Bq8+lZb0m6X1t70miuMZnZ5JOots5AL
nwWYAfjapBcoipxhfQZXpEM3634SlsPXpZlseSWm432KsLGUWI6ijd7OWVeC7tb/AzGTisJsPt2C
pqybavJS3e/nzvSHxZ59AOPaURRALXej0tNlTusGjiZJSEt/L4FXe/3jvPDQlBxkwWTnWD+vjdIz
pKXbMWp0v2BXbmojEizZ5ap3QJJ6eBoKAa3m+pLn1wvQeMxY+OyYTgKNOH3qCv8Vhsu14VdptTxM
ZlPs8L/I4YwOW53f86cDGE+rmUXwejtzQ9BjfaCyYdCZpxN1lVqKwBnSt9RNk4Oupf8qgEVAhX5P
rMP00yRHXYV5W5lUI+FvH9go6grzGB9rN6++CI2G979vosxN/xccizfh6SaKUW+jqrZ1HxMdL9vN
VTK8DUNpOwFjKkiM11c7P6gUiQibIKHBdcFEe7WaIxLqitggaczooFdp/mYPHhYOWaqpxyWJvW7f
ZwocYS2rqzc9n5StS+s81ZL8RBTTGSBg/7mun7zWdIbInID71q16v+SL8cqhGTYe9NKBkWaAwI4h
cFi6/PO/SprJws20ziEdpXOFLpUtQmOfGfCXS7pOnxePoHt9Z89gSvLMSEEFQ84p4cCsVlTbBr2s
pIA9VHtuFWizPhz6ocOSCvH3F+ALUEZzOyv8phibryGDDsqOMvwe5Y3+cv23XPowYUgjksKsjnJu
dXw70Y/NPEE67e0YK8aqiG+S3laP0nJhY58vLKWh2URDABIoG74q5WZhGIoDJcUPUy1/NlP3lUo8
fOii+dP1Z3r3Hzm9iqlzZO+TuhGa6Vr8Azc3zJXS1vSduS0/0mqrP4XkPzUZgUiQLwIK/QI4wRSH
rIm6eTcnrYM9eQdtaRfbHRZNsVMOh2hoKntn2XD7fK2Bpf/v37M0ViVLpCGuM1w8PXiurqhdPoJm
Z7Da4EcORCFAe6KYUI7Qq/3Gpsi7db0pnDmmGHTDJfTydLXUQhOl7wbDL3AkMdCBqLVhweBJW+KP
biZMOBNp1H6fc48ZABo+03+Fy0ByMfnvfNWcqmjrM5AvfP2LOAhI+QF5p2W0+kXMr1q1aFMVx7w4
PyCgYPweMNkIsEZSfvVwLzsIFgW2EKAhErwuSjUQS99tbIy8ela/AkA/oZt0HcjDWrYlLhepQRnh
yzGNEBFnyshb5InSZhd5ShKTdoz5d6ayxcYE79IplZkQqD0AolBXV5lAgrKnEjqF6odlPt2pZp/e
56nafrb6SNzRBcVLq5grP24WUsBcifQfo6pWN/mcjMey7fJXkD7Vj6lS8zurstL/rp+XC7EXXXxO
J+0OysI1gNE1EUAtqkz17RoTKQMZcjRIWjve0Hc9x1JI1U9QKtS6EDD58k6PpXDDqhERzmJ1o9uo
+E0gJdoeVscumusG/rw5f6qp3HSpL6E+pwuUPiRgo43U9MIlwEAKFzCpRSr7wac/Y7LN0XGSViUZ
K+JPepY0X009Sb4g1mDfz+BVNw7/pVPHfYPwE9cO1+zqdtWkn3LtYj1iQZZ+Ll0nOgxTXtzp3lTf
9kYLbos55+31d3rxyMFg46MDq4lykPxVf191PE29UDH5NlfeTzkHu6unXHwCil0eS3fJE6QKwvCP
bYv2W8FcwATUL81bqM/VJzOabbHrI7UAJeD2H6aiwmDp+k+89B5AsMERYXYPRkEey79+YbUwbuLu
wORIUaNgELX3AkMOzT0EJpoPjrm0G+f80oIcPiZfIMSJjauSJMm8YcLJVPNHvYrwk21E8iGDsWcg
WWknja+PIxo01x/y0rcFAlFSRWzqjvfh3V8PqXSOWpuN0HxVmMsrVnNf8Mycvl9f5MJ1Swr8/xdZ
hZesjN16Zu7lixYK1R5C24KWnheVBcqY/fx/2UYAsli9MWml23j63sKl5dYvMadCedYoDhSBw3Tg
/As0CRvGa128pbt/3mKQfRxoa7AH4GqtyUTKYmpKWSdkw4le3NYDnopz1lnBgBfPLeZGv2l51Hcl
+O6bf99Y+BrQl2hwgImQG//X2/P6dMmcDqEWEMEQQA2cUPusHZ8g0HUbB+XiM/IdcC1JM8m1zmYK
SEKxifx+50Vz+10rtHB6mFMMpRkslwY6WMhIBZGBIZWva3P0r27SJKrkC7AXgJgB8153IdMqyafY
pVjVUbsKIoH+S6su5UuDrMPh+q6eD0VZC0YKFm7IeuGDvoqINbOyCosm3V9se57v7TGd5mcU26bI
RwWGTcajHDBzqWat8pjNJtrnbVdSxOZCV0D4G8pbaAqtPzp9PHyJ1dbc0lu8FCoQBGZiyzydyn0V
KgAxJZgnh3g8RdDJai3BK2SJuwcMi35Dd1s2EoRLV4SkdiEvosr8aPVJ9QOQE2umhYXoNTzHwvgy
4uJ2Ew55fnSnxtlDAe83zval0oQeIWMPXgR1prd6xtKxEmPUCE3l0g7lVzeb4zuz9Zr5ADC1BveZ
opwuxkUZdkNSKsbd1GVTuVNiYIo7KuW4+j+cCwpRQJZU9FS/a/YXwAOt4vSpfqzMlXJUI0vrA+DN
TfYNQLPjBW3jdPmhr41lOsZRAgGOrD5le8bc/JZqhT5Sm4OP3qkzHj/A3rVo6/BeCOjEAW4R/Fmg
+6x5q72uFFTLnUobr8EtIgl1jLFdEVz/RGRgWWWq/N+RGEXVAHf3tbMtY9VhxMYdI0+Kidu5Wqwv
xTB8UNNGOf7rSgRWToCc/mMBtb6FPS9s2z6qbXQDpuKYRC4SRDTKf6bNWL5eX+r8lLMUMyleo1xx
fRfGABiMzuhsv3C48N1EUQMOE1YMCvQDoWhTMFti3tjJi4uCDJRzPgB0axWFZjEdSJK4zHEt9TQw
bBrx9ADcwEPB+iEpzPnWa9QtWdLz+EHiQh8DJBm3JCHu9OLIsacx9MbB2y6Bf8odjBjUrFpHlMaK
o1PhiHd9ay/k1hBRmfRLgKAmJzunC6KJMw0Z/R2/FWL5HBc1Q3bAXvkrfOPuAII4fNRQ9jukrW48
hrMjPnWV2Louz7grEjtIP1xa8sgm4LrOifGOnNCis8mwas3JUPCRejhROo+IEsDsbnaa3ht30eDM
P/oq1p/zRWoGWSE8op2e2s0ftbLdH1aZ1v2jVUzNV5QTENSMrVlUu25U5t9N4zZe4OWme5eYVmvc
QTFRPl/fTblZp18fj0HHlO0ENHs2idZiYfYGij6+ozWTerQLLXHx/9MrevIxfnsgvec5GAhh2SEb
jKTyK3oU5u31X3EeaWgXMHuktYEwMqItp6+01e1ODQ04gnraQpy00uRDh9zHRt5xHmlkPQynXYLn
aE+sVlmwmKyVxTV9dZ606mMz1rmyN6V5c71QRm9cOhdXowtG1SVVYazVMcW9dMgi2zN9D6/S9o7J
0ZQ+Ljo6bL5jd+gRXt/CS8vRhELsALlWKWd1uoUojUlSF84hS5+4P2w3LQ9DGCffKn3TQ+LC20K5
W7owQ9Umjq5aXj1OctLQwqGIbuNfGgJhX+oo2cgTLoQVKQ9O0s3BYM6+CiuAj11QlSyyqLVi4L5Q
ZQFNvRiCz9wu9m2BmsSP61t4KbKcrCkT179zYB0giDuWDo4ccKhANcQHxInmoIds/5HOZvS6CM1N
cZyc5mM6x+r92M3T1+u/4sKLPPkRq3Njhe1ijoIvUiBKechwmcVavW6R7Yu2pNgvLYXgPfNT4AxU
pqulwA52BT1F14e/0uoozyzhnbI0BChlXrZ6A/J/too04J+B35HxyBpxtbk1Q8Pay2twE8qYG8c6
zo0X0+oW4+hpRZPtvURHQdbus2W60e0JQi2w2rD455ENnTkNGDJ1MXgKc3Ws1DAyW+bSnN2ss39D
9Cx+UrTP4y419GmrIr50hvlAKL/B7NIXWS02MrYvoVKwWI7w4LgY5ZM2kfXGmdr5uiuGDb7spfeJ
wx5rUZZyLa222IySJB211AGa4ijaHlUDd9ppiZqEQADH6uf1g/rexFq/UYcpIw0u6lXQI6efC2Jp
gPMHPlHKdf5pTtPQ+02fDGC08lx/TZZEmDviFVY7sGnK49gatF5KAJh5P8YflHAa99d/06UdwPGR
PBLiAjwv+Ub++oIXVNiiGJ1fSDzm8LmI2tGvGaZDy7a04/WlLkVB5IjYak6z6a3pUi7i/ElOD9RP
0qn9kdJVv6tRUIs34rrcxNUm0/aX41WqSHC1q00OHYFvZQkyJrYsPLexTFZ/o+iLmGWvGMauVQr1
R4rf98ZdeeFrBYAHbIESTfbUVteJWRmiIA1w/ak23RLRiLgJYvJKM8ANb4l2Qti4yOhqHX3q2znH
xHvqHW3jR1xKsggXHow9uNiSiH36OptlrgZktzy/DlMHce5R0ZZ96wAb3tXDonyMlaJI/Nl2Imyb
QaZEyNxby7S3kj75pE7L8p/I8+o7GFs2cLA1vKDNwXGiHY68Rue7agfBzBFpfas08QRsxaix401b
IJ7//mlaJKxSgkdaYa6nIkqSGN3YSOWf2fD2jP/xesjV5bedNtpG8/n8G8A7hJWAbDDiJJ863bRu
MuZqDPt4z2Sgf3ASVGiQbs25SuJy43CeBziWcolskOUdCIqrw6n1TlaLqAU5OA7NMbOlWLNrlMdM
4F4MUmMLBHP+zdFFlck23VJgoWsAjkJNhT9Sqvilh1pjhFn9zh3SLZDT+QZKr01pYEuZiIyH/BV/
BZFmScq86yGJKKi60irOuPFpUT0Zde/987FgKboA8PBlCbUGqHnz6GKDNjMYrUC0tPUwAGKRCiWu
UQXX49XFp5ILsX1gNdbw/HA0MBD3BDSn0A6DvKgaH7E89aDXSJtdX+r8WKBo9173wnpiDmKcbmA6
QKtM40zxdT1HUS/1LHFIlFCAWHKeC9X8c325M1lsyk4VoDDJIv11qEWrMKEipIp6GTC/JSOc7Bir
oJTch/ix4iGAQCUa72ovx4Ix9F/Ia6037PreUr+7CEHjbuIYot95XWs1kJ/SYXqa8LzWj+ig4Yaz
W6oGy5mNn3w+JWQKQOHFYF7OCtcN+pBEcmAgovhzWNmvdjvPr1mVzLtmwJCQnzbuI8+pbuzUuNMR
Y32MEgSTr/+G8xAvKQJoEHF/UcauEWWxsCaT7hKqp5ONMWUlEepxowdpW1S0wWr91iHsHpD5TR/y
DjLV9eUvjG1Y/384O68duZErDD8RAeZwS7LDZI2ydEPsWivmnPn0/mqu1GyiiRHshQ0Iq+oqVjjh
D5SWmD/xEcjky11iRZjZAwNFpD+1BQQMdo6XIIv/S9UkLB/QjG7dPEzKH9GsNB8jfYmPlHWHX3gK
NKDctf5koEl7LLNhCA6Jg5He7R94/fLy+wDboCBH3njVyXwrySWyJdHDc+yDngYpeYESYQ4U9SfE
JmZfafNmZ1ARol0+9/TOFCSJ+SwcoXXHLovbBrNwJNrJsoxvQVWWvE/N4KuV1fmzbC53fRzPXiIN
0Q7gfut+ENoVqCvSqCJkvfwcNWRg8JoZcrGKgrJBolq+kwf2vWYUe8WTjaFEY5pAFd0tsfsuh5Ii
NS5mnZWF5EysZo0pUK2pHCd/LJt8b59tHDUGI0KDhYmnjbPaZzg0x/zDoxGq1mz/iKuy82lT9r7c
z3JyyNQs/I1qjhMcRx1tKhjhhuNGU7En2bQ1ayFECJuB2XPbX87aUZYUZzN4ptjQxaHnKJOCG2QU
WA+tbeSn25t3azA2L60kRGzI0leDla2lBH2fh76T9RZWfjI+Oe6AvypoPISt91APW8OJq4yzLPCp
65bKUKpyXTawNWpnBAojZeX3XAaSi0hF9+39M+POILin7EaMs0pyKOH2oQPwxZN0ctZMt/Jz0sZY
cEyovv/FULT/hNaVQBirl18saMcKhSst8MIpcbCaWLTQa5Mh/09KzL03c2sF6b/gVY/QEYso/vyP
oANSe5djCht4uh4OvV9AKG9OyCpji5jbeff+RIlKLUhmBNoAobFPLodLtZoPNkqBp2Kc9hSZY+qV
GZ4HRMZauLOMW++zChBV4PUoUcEauhwsVhHl6ds48BKdSsYD72H3NTBM6ZNWKcXvJUjrFsWeWn8m
VbWolKMxi4GbYlco2izT/3r00gNuwHDCwIFgApMYU0tfeowvft3+4Ju/VHCTbYS2uPX11bHBTm2O
UCARxyav0DHIbLjYUlB1h6S29I9EcL3ihktUvVS1HM3+jArjQeqVwY2Dtn82YpQtY0yfuaGxLTzg
/bicLcoYe4CCjbebY81/gM0h+7MmLIUtKmfFbBDMhZZ0aJ3UeoT/4CCWMWoHyp+6j5Yg/s710Bpu
1kIaub1QGxEe/FuE1zjwrNSaBhDG+ejoCYC+os37Y9NLA8h3nsVgmp6hjbxXj4sADzQqzxJcP7iF
6zyjMWbqtg5XJxbF9ypaUR6m4IRIbTaelOn9oiBiODEQvgCMu36E80VW21HGeTDpuvjYUD87wHmI
7pwJw5RaS6sC6xWj/7wMWfUttJziLmoH864ZFmsnPxDHcBUOAKpEFJjyOIi/K1w12gE9+tOSpw3q
ci/8blGo1dvz7a+5sZtI8rm3CZ05qGuNAmIfyQkDNfJ7bBPP6RKFH6RkdJCizCsvByh47PjR7tyh
GBYr/XuNYvi6yHAS8Yi3ihb56nooNKm3tRnQDYaDyjFH/B9LaQVFuSbSfaM2ZNdGcmQnLNi4b+Fu
0e9+g6kx7cs7qVMmoepD6lorgXUAHZr6+NNZh2Dcv/82IhDECKh8glHktKxLRQ2XuMNJjHxlaZbY
A/thftXrcbpvdDk6qE46PepTvLjIFFMWGFNoDV0Y7+k9bMyYjN8kdbYJLCmBXs44bp0axT4z9ONl
VE5dSUBJ4ST7tydQ27vxRYa32re6UNUAwkKvX16rWcdYQFl09CM4cVl5V9FH/tyYUncq4jQ7D3lb
f8/SzhEPa4E1OQTeO72pYIpkRvBPX0OJnjroJjsJz8alBZdF4BzET6KYdrkADSAHXUsAUEhO/Ftr
QZdoYWQfzHxITqXTTjt35NZ6k9+QmVKShRWyCqiXWgcBWakYQEwFrd8RKyTu5xoSTERr9C/mRskT
5BV1X5ozq8GoqbaIx/cMVrYymevkPDpZYt+VBfxar9G6ZWfArfSN6ggIc4MeF3fTajsBq5FyA0UP
f9Qi5TR0mnWyYLX6gRGcMDl5AQNrClOh7C4kAHErjD5f2mZQ/BZZtvtEQ6tyCCvE+0b9x+3rbGvh
yWMgLdHTJCRdPeIJxqWznWqxX8qlfUwW81uDJpvf9kG484nFHNfbHL1iojWcrgCwi2PwR9BGVVFe
LINLhJr0ixl1+b8dxroUFMru0SkU89WwYPs7lpR9ePcUaWBQAYPmw1dfn+VAMvUgCIrQlwpk8aZp
Qam/jWHda8NfRIqg6AGp0JwV5OjVagI7cvquqkO/HIrlZGDO/mBGEJfSttgTD9h47ahPaRzNt7bf
uno/B6jx52JWdqgET1oUak9luUTvT43Q6xaSiZRfAMauJgQ7KMpqYw79Ih5CzG+a3qkPyYj9fBvL
e12CjTuHY8nnZwXpEqxDX23oQOnERC5Uro1HJx940eZiit24dobGDyS929n9WyMSMwiDWMGcX1OG
02LK1ULjmp/rMjhZ1VL70Bl/R6YWPoAb2qN9bA1H0oeqhnCawS348gg0obwMtWWEflvXkt/Vin7g
HurcaInsL2lrx3/x9UQWgeoBdChID5fjLYj5BG2ph745EuWmARUYc8axHmuhv0hqQWFieioTCJKy
rzZKUeNhOOjCFqiuFj8Oysaz8th4DXic3h+NsEferGy5sqD0Xs7KWjooV4WWIV+sLm4Y9NJZDvF/
iLDueX+dh/ISgwkXGbAWq6HqOHasYtEzfx7r9kVTc/Mew/fxMVmkceeN2LiIaQuYJLXQAXibVk9E
Xts52Po49dWoQjcg7ZBg0uumqN10GKadJRS/e3UXC8aFsMeFf3CFtNSG3l4sGmN+asj1V1At9UMb
7uqbiHf0ahT0q6hqI6xyxcMD1ERDKm5Sv4XgeZoTG7uMGjmrcbEx5INV7lqNghJrOuWfosZ6r0Ea
oTLkP0FhE3tfWfuy1XzOyknG1J/NaDyBWn3tgzj/jABod1dOSbCzV65VPFEfoKquWwxHwrcGQE/0
IjJNqRM/zRuCC7MLdGrDZjD6U+DkTx31xLPUFdah1+P6BQxh8akFgPcYFroee2Vea//oxhj/7/br
t/Gpqebh6wRQgoLe+vVTCtVptLxM/CUeZDCJEvSSKN2jsmw87mwjutvA6BGZWLfsgpkgqseyhE89
Aw8Fuo/tnkpSgr7FkpqnabTMB3MkorEnq94rBG+cHepoXAakRlSD16EFjJAZiESa+Vk2J/8VlhQ+
hmNt3sd2sVNQ25onLXNQVxQSkCRZXXNqbw0FHxoERtGY9+Ql6R2xgHygZq8dRvT6HwOjS04EAfr5
9nfceDt4f+nbKJRbAKCJNfgjfOrbSK6MhDnSx4x/d4bRHsZZG/AYNur23OfjHgJsa6pUnCnvMAPI
9OLP/xiwixYT3hEI57SXhyN938Ftkxh6XJThqJjU9mswLJWronX9+hdThaOmEJUCZ1pj3kl2YpR4
WGQdkQgXGevxS2vPP2d5mk524Vh3t4fb2j2UDegCk1sLLsFqojOQHz2ZkAcYjOL71BihR7kZa6yo
U3/fHmrrIwq3bkINEeGsVUSrArnAYpEzXx0LE45ZofxTdFn+YVDooGpm5uygtK4PP1U2yjMQqyjo
84BdTi1ulqYdUgnr1XhJPZx1yud2WPbUPa8X8HKUVZiBk11alBlqBI2aKV+GoqC2phTdh2mkZfDe
BeSKAeXGi8KHIl2+nJAiNXMbZYuAjUbWJ5Raf0pLaZ4dUOsPWTHs4XWvXzDRrafxQvYGSHhdOtRH
Q6lTOSx8WxhllCSprZtCUnuWp6VB+QXfYtcYRe42YUfLc5bGzU5ccL1l+AkOtQH6+AAr33B4fxzD
KsDyR0YQyAfhZre+WujVZ2Nq+/tAc6RThkLNuwUascgRohmi9wLlYx2lDoVOn8VmRJlu2iGtYuW0
2JFDA0rfk0LY2jkMhjkrjW8gGGLyf0yu1auG+k5d+IjPdPSZ6Vc8wbxrejcLDGcH67F1GFA7EMkM
flokTpeDgQTr7NAZEUTUIbzSDypcbJ/jvTBAPAGXUY+YkYjjuL1o261OQ4qUIto9qH3FdatTmzIH
NzMHk/b0ovqJNjnHeVazQ6V288mOArr9gRr8d/uYXN/dvAL08QAwUKi80l2SrTSyS1vN/aEcHFcb
yaQKoCB3mNInXqBP8x2bfvblOR92irBb21UoYhNckXQA4blcZHzjFyuouAu61J6fjWT+nRnqkLvI
jJoexifj4fZMRcq0Xm10EITEDo8/4LrL8ZIMjHIoM55sLb9GZdF7tyzG4nGKOstDiLly+6iLdqii
W8srMChvZnfQlleDloiT1FkXF76j0xVqA8IpJBEQXMmN9KnvlfSUxk78VZH68P31XwvRAKEzjCqU
KMdezreIq44WEcKwUtVHniYV7fMc4Q3UoRTlZ4VReqaZzDtp8gYniMeYTjvdELYU9dDLUaXCrszB
QSST4iyKSYUjZboXZ6b2kysi7A4hAJLiTkI5tHMbK8BKCEfeBjzyIMRW21HdAzeJbbT67MBBMEoT
DGUAf+tlIAjsExktv8VoFLdOreUeWX20q9Qu+H17h21O3tHp/SHUAPNmDeE2qrA1dHxN/Cw1R79K
8rRyI4QLKpdIlgfViIfHcoyWbyDOicJIGIfX2Qj7U60njrfzYzZuF9Hb4eVz6D7gOXr5Jea0yymj
oWWdWxECit2S/xjEr5iUID7bGNoTddv5nYECiV86anpsTH2PVbJxkYoMB3gyRS4RN13+BqULkCyX
+A2gBUYMEQbcmNvy/P6Z4p/EQG8erkjXXY7CbZlLQUqaHxL8yU91ZIxPuj076BY0KetMnByVrkEg
2jxKZhx9DbKkGZFe0ckzb/+WjTCAVrPw82Dh4UKsFn1KpBmj6DD1F6Wt7vtRtc+pko/3RQlETNIC
7b7shsxD6aH/MsFV3rlurjc7yEQawjRECAEo51yuxBzrSl0NyFktcw4WGktAb9KkyB16qfFvz/T6
On0jldB5wSEK5Tnx538+yFlfTTEOtx5IPgcmr1J9Hap09oN6yu8kXFu+6ZMpZ+/f1dRzUMCACE3K
zv+9HLYrG2XCtMHBL6VTzy3cHj+FkP4EeWv08VblaltM9RP8ivM82uWDMrX5zm+4+sYsrCnaaryc
gEHexL3+mLmUtW3WacrozUoMrCyNAYWiB1Bm8KUGyXIVezE+RuUcdxTqm6k4UH7N7t65+vwG2tS0
LklDSGhXH3qUgFeoYHuQIDDC+3TuypOl18khSiTrdewzx3XmXTPVqxf7bVD6sogfCJnBVfrTKm0X
DlWFkKFUVmidRP05qPT+0M75NykMhtPtOV6XScR4QmkHWiGoinUID0N70JB2HhHWzJ2vZWZW940T
tffVssy+hhrUuXPM8Z6AwfrQ9Enwig+qce47p38sJ1n7WYfdbOx8/KsHXdQTAdbRohdxyxoUyXWS
orbYCNNyyT4WZaW6UVh0nt5kk2s46eilFqJk6oAN6+3luDrbYmTkH97qMwTrq51v4Prp9CAEvC5z
wkPd1I0PfT7xZqvZwzBuTlIUaIUnjxjz8pDldIh1zPUGzzIb6Rn5RdmFzKucmzypjqPjSMdGrRtX
ptu7ExNvjsyQIp8nyl8LzzjmUkhOxSRtY4C210y18lSAGvt3VpfyVCp284qJZRPgsy5rO1H/1gKL
bwtGgX4ub8nlrNW26hqzZGzil6HxyljT/tfPCd3rUnfSvU7f1f1JUsoDgVMYpB3AiasTjLTCVLQT
TAo7r/LTMkQAMWOMdT+NYzueSi2vX625xyTz9i7aHJbYhMyDNv2VnCYa8prTTOkAhTZfToE2mme1
mDBzTZb44LwZteRxs7N1N74qwo7oAINGAIa1vjHBX5NImogYtmmTYLfc9D4u8ppbQ8uCVTAEvzRr
DO+6JRmOt6e78U2hkaBn+6bUAi/88pvSIlcGGATo2BZycQfjP32xtTH7T6kUdWfrbtyO1HJ5D2Gv
iA7R6tCkc611RLuDRwiINs2A7RI2G1X7mPWa/lSUYfPl9ty2PiVyuRR+iW8FsPVybqoaoofT1gNu
mJF+CJM5u8s0Bz0NuWgOcROgGDjFxXuZXmzbN7QDJTBuiPWdzH1sK8D4B5BY0XQMkJm7H6s2fIDx
Hf3Ft6MTC0sHjVmaN6sKjsxymhzEwWuQQT3FSSM/2WOTe7HdBz9uL+XbWl1kCWJa0MlMKrW0StdV
6a41MHewwsGTEqV/6aU0ATXLm2J4kFqdyEVYMW6Os670pltLTvDDCYf0Y6Y7wegmYdLDQKtTaCiB
ps4+IpvZB01SJcMrRjmy7rustRxfygL9u0NI/pQUWfizRvMfB8COLoM7UwZ+N5iMeixBKCcOvicP
1eo6U9K2kqPB4SrtE/2x17r21DpDemgVp30AFr7XtX+zqFitoZBUFptCnPQ11tJU5nDRakLOBjSF
jTUI3vH/UTTLDDfJgjG8X7ox/WGxkst5KPI8f03qORt9iqeIavZWEH+whyB3XEMtkPagBNvN36Zs
mtCxMJAydpd+GT5lgzLuRM0bJxccieBQcn65iVcrRRs2M6NAmjwSNjjnONGFv5reqHGmjJ0odNHy
iK2dROEqM+LrsK+p0ZMrErOL3/RHEKngN9aMrYJlWjVXr6Hj/NuppbqzrbcGwcqVirxQEKDWcjlI
3i6x0rUqIUOU9W5U6CZkmCI93D48G/cQVU/wbSAZADWtgWZLVdmx3EnEosqwnPmkw52+dEI9IJzP
S46GeRo5zs6TsnGxazRwKAcKt17SgcupJfrcOflCHJY2TfF7mJdoOQaSpdFvQAFuJ+jbmiEgOrRt
2CdEv6sqjjwsrZaERPxVFWObls969dohPPetQfoR3YukOdpNaL7eXteNV5N6Mph2Gsoohq7RXkk7
KmMJncSbSrnrvLAw49dkRv5xwJwXibPMSB9lPY2fsm6Udr7p1vKC4gO+CKGXCt9qe4LWi5XC4fIQ
XcFD38xyeKLn0S6CECiNO4/K1j5lgwqWPTj+K3pGITsTmKVo8qyiMH/wzVXVlRNzr+K4NSnhPAsz
Bngv7OzLPbM4Tt0Y9OM93PBmzJar9mGYKu0esQ0kHW9/vK2xhOy7RY+X2ua6ST/xOstzD8y5p8bl
G9FEuNMqcvOYpE37F2dBqMvzcBHrWGvpjgLJSHCNGBA0CurhAdvDm+n03s+ykuychI0vRTrGpU33
VmAvV8euH5cRHVJOgiYjQN5WevCQFk21sx82LmQKiDiCwKcTsDvxK/64HDW96LR8Htl9dUQnY6wU
i+6h0eWuMURlfT9nprkT/F/X7nDqAw9MhIqCIbXw1SNA6aTmSbIHdNaqWDpwuuX/oEzpT+g4zb/x
8gNfoSRtBcrCmXLZT+MwP8m11Kqw4UrEpt69f0T2C9FE3KwElpdLEOUhQKsi4eqmjOIm02yBDejL
04geys7UN7YqyC1ePpIuCuNrUnIyTmpCnWPA0rc0T0bbmV/6OtGgyqXZzlAbV5pBlU6ns8lhB3Jx
OSuTslvf9FgSAeHXj06f/+oUY3yWLHV6MZZUPts1vgVo7Gof3r2cdKiFYAiWgkLO43LguGMZA405
GsYcPYdZpRFOxGOVuXKuzTsiG1sLSj4jFOV5NFAmvByst6Al9zNSC4XVpl/SBPKzLGnGIzDd5O72
vDZOitC1I2ilLAM+bTWUXhtmJWNIAEdTGp/nVlGPb+jRlh3ua824h0vbeAkZzxINK4RhQYNeTi11
1NapFAON26IfjiEVMlca6i+mEmlnK3Omu0Le9d0SJ28VV3Kt8e0IlzBNXANPTUlGwDQeem829DR3
Q3qEravPjvkcoulRuaU25N8y/l3TDau6/Kzaabnn27jxSam2AR3hpEDqtMTG/uNG6p1AgbrHOodG
mv8v0qX04yw785Npd/Fe4L61xhS96HHSW0X+abXGZmPYcahH5HUYmN/12mQcoEgNTwmu3L4QmwPQ
ne3phW8t8p+DrjZSpyTKEpokQJVZ4Bi2WPNdtoSwjKPUwrU8iR8ks/iVk/wKtbe/eMFohNJvpXON
MM1VKpvKRhuJ0RH30f1yVKojdHsJp9iiPd4+MVtfEtYHXQmyZp6W1Zds9DCklsTqTtEwn5WCvCuD
heJ3iansDPVGoFnvXKGmRc8ajsBVwIHnT9F0qA961mC2h6WpkodFUpOHRonSn6WFdoHrJHX9se5V
z0j6c1/lZu3mehPDYciMkwjeiaAX8xdOCEtCzt0b/0Q9mqq310R83PXvhIonGEeCz2mu3j57WlQT
GDfad3Mh/bKmaFJdXIHrj20F/RvtEeXT7QE3PgJsCa4sPgRLsw4jwIwXXZpwnGCmYVVpZ+1TTk35
aDXh8u0vhoLbJKBJtGTWBgbaSL2vGeQexepG+qgVKTiodM65t+pB20kkN543HheQ+6wiAdI65aZd
UOeFMfdebaM/LWk0HFvO+ee+SCQUMYvqXAGmdJsJg77bs9yIyxiZqEyo8FC/XMVl6txS8Dam3ss0
Uzpjf2p6DgSCnX1yLeUEKIKagoB7OIL1K66uP67BuiLTWHQ2tJSr+b3ZpB8sqx4Pox1KBz2Ugo/j
4CTuJMN3CisdqUer2PNu2tw6wqNKqGuKCurlT3BmTW9ZCF4DmVOrh7buSzYpLrjB2b+9qJtDiRo/
khoQuNdWWG0oQ5NKbHapM9tn3ARSNDxT5cit8m5wglhY2vSwiISA9hpJY8thFi00BT2nsoJDPFAu
6iI1PIVR13sd+TPS4uUeleaal/k2KsBoxA2Fw+Rq1yyRKedRofXegJb6ccmt9IDs4PJso0Z3pnls
zceq1Otjaica9oplVgLGDYbHQM7Go6Ym42mQRpT5rLCPDhk4Dr8AXbAnLLvxHorAXHSc+B8O1uUX
rxs7TMJM4VS14fDSx3PCM1E69/ACk08IMTq+SafxfPvbb7yHdPlIqIjgOE9rtIiOTgJQKrZZ00/D
HXyT5keaLPOTvCzJaejz1HDVoA8ekwYZASnq1T0f8a1Zc8oEal2jzrl+p6ako6wTEfVo0mSfstae
HpqQHC/U496vJbw2FlXKdjA5W9eI2AcoFVCTYi9eLnXcqa1aUp73BqO0n0L8Stw+HPfcQrbOFT13
qkXiJqE+eTnKpKsVwuFcVnpdtwelKor/1Xn7X5DU3U4ieS2mJVBcZBt0PIRCyxqA0AfsGYh5vVe1
ge0iLim9VEX33TS74lmVwoLepa76cijNaL0WYPblssUVvtYfizSPftzeU5vzFhhBUSij/7IKPcph
jIZUFc+DEXRHrZP+RXV2+EwDpNzpRWxsHp4gA6UNKq2AkFdHpmhTldg86LzUKeXQbYteuivUpNVd
NMyXl7gptVdMLvbAZBsTFCh6aoB43CCGs5rgkjj9UC51702U534qQW27k9GZL1M+7bLft6aIpjyI
VerNiBasYpYIWf+Ae5jMp5f1Y1VF0xfETChMqKPZC5Kr5Vt10Qbu2LUdxlcoHx7T2KrvwJ8XJ0cv
58m1iyTRD4PeO3dOTAfKD6VSOoxGPf3FlgdeB21OYOvJ3MVs/ng4q0xpqnh0MEOOKMJmThT7WRIk
j+bQ7HGjtj6Czn1BleutSS/+/I+hJmkue6muWJga0lw8VcG/UV/FD6ZVWjvbbOO6EDmuiAjY1Ffy
W00cS3nIcHRNWDGnNfODEnTq59vHZiM6BeogFIYBswPfE3/+x4TqecQZs8dIupPVGbHfMXceM2Dz
P6qps58TKW1+3x5wawVJvgTDjKAJZvHlgPpsNONcapwedOHOut59ViQJr5u43ZNi25waFUL4PNg7
U2RZjRRlVV2PjIS+GsEh5DUvDgP0ijJ5uuuTItp51baqXCI6FHEwFQOcHS4HnCM9VK2ataTDEgB4
lKNvEwqW95o+4NzQAK054Owgf5d7Q3tM+0B6lnh9z0Na9/L7K1zE/gSrgl5EOrb6rG09NgOejmgb
jk39kgW55tc42Ueu2Sd7fsZbX9QGm01sDicDQf7LaQOa10hpWecqD6PcQ3vAuG9LhBNdTUqnj7e3
z9bNRI2Amj2gFfDuqyLXJDWZtNC88kqEoH7EaZ9+rwGlvJZwtjp/NJe5cFW6cDuvy9ZhdBQU4EXZ
AAbm6tPqVsvfbOidl08BPrJdGhylvpSPtye3ERcJUzagL0yP7sDqbGhxb5lxwyiJ041+MCayC50P
IvKcGx4E0/Qx6LL4cSxxpw6MYa8Osz08jQmyd9qM6+hfCicpQNqLuyCHGV1MRgXpbdYO2tJ1d4vV
LfedoXUnZ3Ik+rR6sHN+rj8toE5ODYE6ILsrIZNmnOqk04ETpMqy/JiGzD4EqPUlfjk5VIbzwBol
dygteecKvN6/ZDv8l3IwURl43sv9W9hmWRZRNHqY7FCimXP5Q2s2L43BUb39fd8iostaAA1DTiUJ
FkhCKn2XQ81SNmlJS30Ey9rGOIyoWHxQYuxW3Whu0h9yY6qnQLWkn9OSFC+0MdV7J06iB1ED/14p
g/SI9K39qZCDPam9rcWn9YD8KOmYqI9d/jIwJIWWWkFPqSSA7dPKGC412D2XOFC1EQaRtuHG7bKH
+LrechxmSqsCascNsjag7TC3tnQ8vzzHSfPaLRd7BqTemu0PMIeK6SGzkJy0oRp+RgtamcdUWzCj
uv1Vrt8JfgNyUxTIuC2vGmRL3lYWbLjBi8qhPrVyNjzHYVd9VWlcf6ZP824ZD1Hk5N+DngfuDgr+
5VIvVlSqdkyZd8wpO2FwlPpRg7MZyBZz50htbG1mBL4D1Be7bY3Q6VFLtpqMvzvjOfbqaAjBs9gm
Uk3FHkFmcyjE0eDdk9tRob+clZR0hVnrlIJkJ3oubeGolDtK8WCq/a4d4eZYXFPggdAjJnS5HEsd
rCwsKlJrKiVK8zAZY+WcyxRTe9kp5q/v3h4wcwWjFBA0/drVyYgiJ5YHh8GqGg+EINKfE20JYj8a
rdxX5jHdoyBfvzWo6VHOIsjEp5PH4HJ2vAKxhhkxhU0AHM+wHEF4V9wEt6e1ceDFhhd6AnQ1AWdc
jqI3qWR0E+nEjCjw5Ec2uhduFdXpeZ4s53NsNuohqYJyr92/OTsTTAPxCTH7VbE/VM0ZI2sumkCy
R8+Jy/gEhkPeg1lu7RGuWEp2XGrgHcXv+COwlXvoOFSOKfBoDSjaFhBvjuyHF1N6828v5eZQ4m9D
01PEf6uh0ioLkpGulKdVcugRJSn3+TD8T+8Le6cGulEjRKuOLgkJNyeNgP1yVhL6EKKIyGVht7XX
6G35qywW289qPb0rF8l81Dv9YziMyr9JHC/fcEbaI+NtfUCCFM4Eqhfcz6vZooptdA5KfV4Ei8oL
zWU5otSd7KzpxsNAi48OgoX2Go2p1RHHES0vmywHwTlHC8/AGNwNxpwftNLun7raaTHr66jDotp9
qjVnz2Fo65OCHKU1DAad8vYq3tOqRouMgWZNv8TJcZLS2kcXgNaqOXWH9+8egJuA5kXswRN0+Unb
aJLsvCgxoS4Sw2vrOfEHA7u/Sa/fTSnkbyf6oA8EDZ37bPXpwo7Ocy0D+kN1vf1XHtrqixMl+V0E
NGxnp24sILsD0puOrQt0pdX1ks+dXkhLRZ+NLMTX86g+SJM1uvnYOu9/v1FZMwnOUR/lTlttlVEO
BuRRqCbKCy9ArHYD+tpC/9am3hZ6VYqJzO1PtlH5ErQf1EoQXAPYuMYzNLmRDbJ4V4sEWzM3z5bS
+NBL46gcynaq/2d2etwBHu8LA9pfYr3WuaVAr2wD62VKsQ05hGah9P/s/KyNowlYFQaeI3jxNCsu
t1IyGaFk2twOWTHVR2k00/rYdyOubFwa1X+mAZzEg4AYqV/baDSfUiyZei/JouJZT3A4eJyMyKI5
mOXyp06b0monHNk41KJugig8PQ7ikdWpQihnMuQ4oXoCGNo3KRB56MLrB6dOX+Ial0WeKeU8zHVP
AVzTdxosW1tSVXUsm6j8akBsL1entAwycpMJVxHes+DQpYc4VP6Ve1PZqfRujaQJpAtwKygFzuqc
JU4WSjVJGnsPu/iypOwJ6ibyjGUad+7JjWdcJIssq+DuAoi4nJRGtBUh9EQwGdXzQ9WEM2FsYwO9
iLXwVKszzts1VfTbO038ras8BvcdnceVB4+cYRUTWRRVWwhuA2pk8eiN6pT9MI2y2AG0bGwXRrEE
JpCLEYLG5dywJ1KSQQfQomCQ6+dLpz5Ebar94ySJdZQ6PToiWmX6sROqbim3+sfbk3zDAK5nqTjc
LKAxRB1utWHiwdEzSPWD1w04YJ/VAEKOp81BMEO0U6LAC2qIMQerryT9EERlN7m4TrT/JTB74dv2
8s+6iOpTiQfRcQiC6G5E+fVLK6WxeQjTUW+P2hipkhtnUUt9aOQaPcRla1bHmWoYPEIjG7N7y5CK
Q6aFTrkzv+tslBBCYNxFuYFyyrrckOL21ZlERtiYOV/jajg5gSkauCIddSSHzlSOSdQ8Q0fKQWIp
4qpDL/97HpuvRYf+ndG93l7yq90sdhSqam88f4Kp1auRGEMa0zKklBTOxkOHGlTqyrUtP4TUnY5W
Z0OlJuDb09gQH/LiQ78NSwuMaIbi+loatLLwIct4OLxwdhxyc6c96i1A1yWYLQChabvzflzdD28H
BzAJYwGTWB/anLJVhZY5Bevack5VPYznLOhzr7PVaSfM3xoKupoQELGJudfgD5LbBGA6zQph3ex3
ht6QTPQz3tPKHupa3N7rVQQKQF+PBFCAQC+Pa1+oRhvnA3QtuwlKqFqd/k+eKsE3SJmtj1cmqopJ
Mj3386LvRBubQ6N+KiAuQBHWrXPNGMtE1kc+4GJG6N6qumtXyXCypzF8nIR0dV43mdtO1bv9iPiU
EOz5h6ov817dUanUYnLSgiBOIM65XaYuaIOb4yHImj1p561dqoIMhZ+JghDc88v1TbXGSAxn7nC9
bDOXQuLsTw4SnLlhZP4ymOpOf29zPEq6JqMRhK87alQi+ci0ATxZluRDnoBtr3UdIxwbq02afHt0
/s3xyAhZSzgi3EeX8yPiSqZxiYXFezp+7Pra8WFFlneNGQIwaeY9J5DrDj3fTrNA5YDMIZ9ZL6gq
lTXl8JwIqENd4yhLmNIcIwlOk6f1lvGSJ2Zu+5pj9bw7jhS+lLLejR/kqF9Y/yQaR7dotcJ27bS3
sUAooGryh+on+PfGuzMS8WMRu38z9SUfXq0OueekoFNB34Tn/uBMdvIcxGTNJLbZ99u38HWWyVgA
h0jQUfcm0Vyd5HCMi3ypJDonkix958xW31N90c9WPyv/dk0BA1bJG7peXAIfdcle/lPkprd34rWt
/UBSzW6g/IJozirXDWZ4CAmy6Z6cBYufRvH8pHeq+U0O4vh7ZcvZ19vT3hoPfxbQycJDCBWty/2H
dGMGma2h/N1r/csUpB1a98vQ4noTJKnfxdUeDOEqjGKdubAgC2pUXCl1Xo5Yh2mlWE3NjdmW0mdo
kMprFAU7UdTWtFA2BePJFxVN68tB8GtZltGqOm90ZvO+rfNPSQsEzUglEoBpUM+3V3HrwflzOPFz
/qi7KAp4UtkuOw/l/tyPYtXxImRd/bZNzMPtoTZnRsFDoJU0uperaMHu88HKaUB7kt3Mj9Qk5deS
cPx7RTxXutLMFey+f0SqAUKBggsRuMzl5OTAMQPy+M6z7Xo8O3bXutQoTLcIDfOgAivcOQLX1Dl2
COKKRH5gRshwV1OEz2YYk8abGg2TFh2MrtVeVWo65pEud/NJGqsu+T9n57Ukt81t4SdiFTPBW7Lj
JEmjaN+wrGDmABCMT38+6txoerqmy799aVlogiCwsfYKRKfJOd8TyrzkeyqcNIg81ejPhNYtQYTv
hFXFGQ1478z2gWK+se0xi9qq850oNyvrfZH1EKG8yi7PBVlvbjQ6dfFzcskQjkasK+0b7+3aEgEn
Yw/Dz38zY385iz0vxm89ZjEMVmKjgXMP2inNY0i7+cZF5doSAbMFyjFxWQSNeDlUIJouaDxaWs1c
Lns11t53ALIynnzPwAXYvnXDvfZom7CHzjb7CDfAl+Nl5urkVrIyng242RiDE2tsQo6um9xai9eG
wngF8hwOeGicL4ay0soFdKTFG1RJjj/zJB+KZUEI0zf5jfvslfIKUIG7JKJmSKWXnfTRM/zRXbIh
Hgg4/5XgZt9GnbuMsW8a8g7uZb2fOrPdTd4g0xuf3JXH5M4OId6hW8K3d7FHql6Ueds1YAZ23UW+
9PSphCYZBdZUHt7+uq8OtbEE4YXTjLrMeAmsRTmyodjI8/TfUbfOwe6GkXbUVNwYaXs3F6UyKmZS
a+h8YYt5CS92ZYYc2+SATRuj3Reb8t/1uluhANeex2PfAEblNHt1zWD/DVFm8zzaw7s0yqSavklt
TyN3za76/t8nj2OMvi2sM8hRF+9pCXvTIzJuiPG4y2NjmPq7inyEJ8y9rc9vD7X9Va9mb1Mnsoeg
R7iUSc9EJvpFBbxihcRE2nYbHp11HA5lOXkx/tMW0PT0n1HGzZoYiJF6BESCq9TLLxsLX7V2A4PC
bUkeBo4BjG8n+7Ak6ExHiGc3Lm7XHpIrG3cZ1v52r3k5np0hcgmwmYoHX8v95A7TM2ng7onlFDTo
qFR7zvHfvXGRurJfbu7c7CkccFtz8uWo6+z2HkAc541Uwb5qJnEOMZ4h4hlHPYio4/7tV3ltidI5
oQnF8Q0seLFqyiJPW2yl+7gd1mZfBoN5ao3pB0TuWw2FK/OJYpuGKylGYICXgvety6D7wOg552A1
Z0lnfy3dCvP31jSRCgSmMoj81Lb799tPeGXv3LxvN/0Qo9NqezmjbKaJVFuNNytn3onC8CJrrtrH
tnbXLTzAiYrWy2jg1PLG/e21xQtup1xLt2MIiOdVooEiHCdUAwGnvtLtc4kEWoI4jNM7PYJAk4Li
xEFh1odi0O3OXpX+0IcTZvf4R//oFlPtU6No/weshS2Jn4UnwHacXMxH58zO4LVcmKG/THvDk/Y5
dZwkakK9nP3UM49vz/9rVtY2CyH/UkQhUrisEh0lMjBnsAHLAKaPe6OlQCrtOhcnYxzWZ2tpevcw
FGF6Bz7bWrvJKMcidrtF/TuKkdrh7R90Zcnze/iqca/dSoTtv/9ZIMtcpLbJ78nmgfKxazySX+2/
gCr+h/p48wygRb6Fy8I5eDmSA5sbrKUAMMC0IjuukttltASOhtLp1dlTETrVLdr7lQ2EriSgAcJ4
6uPL5nVg1V6HSK6PEcrKwziQPbRs3ss1B9XzWmGM9vZsXh2PM3RrxHBsX4oeMd7000XYfRzMrf+3
1nMXa6OyaXik9BTm+j878bOaNpND4GjMQV6xcIXO5FBpr8fixU0id+rN2AHrOdra+F+GYjMPyWHZ
lAuXx5yxBlXmSatHmeTQAi1k/jgv4U83nNLn/z6JlMcYxnPIgXNvk/zHkrSTtZoU8eiYDPjZyesx
biSN+pvh96RKae4Cbw937QtgI9w06RAz4XG8HC7Ht3HpuVfEc+oNEeqaMHbbXEf+dBOeu1Jo8ao2
hgMFEHZAF5/AoEIPPXMGoCzcnrjn3Drh7q5u7LTXFuFGtoTRBXuKE+blA3VrTiaeRcfPbmznnTSI
L7EhlEVB15oRXd3mRj1+dU+jfoQLDsd/06a+HDDMvb6oBF8ZYpaGPQRQMG91uDeUle/WchoOixbG
Dslbs3ms+NFg1/0xVYF745dce/JNkoVlG01leHsvf4gWCrWEzfltiaaM5Uo2ud0FKprpSu2kxB37
7aVz7X0Sf8Gnx0STenbxPnMavTrPeZ+ySq1DmQZerMLQf//2KNcW6EZHIxQQTwqKvpdPlXO3sIQu
dazIP98Dh/3sRCqfO1geN+bvWnWwNUOJEt0iDy95pcCKanIc6i0f/+k4J9z+r2RS7QNwRw34lK/3
YYmZDLVD+vHtZ7w6k3z0bJ0ba+uyF+vPJebCGpwmG2vra9PmHVwOdDBvj7K9j4tSnavwJvHh/oHV
xkU9qUdYTn4HRIOawDjR+8//yp2mwx5ymvfO1OMIgOHTyaxHM7bmIb9RfF19kRvX7v+Hv/SJV92U
+3XIQ9ZO59P5nr33mDeoGJlbfnr7Sa++SZ9WC6U6RlW/DXz+2EMtOzNsy2BlKu4Ou9ZKzSNrFK9K
UVDcJKsT021TBy3WWzqcq98gz0gdvcUJX15bjSIfVp6fbHAjLSCoLebOzUwvzqjw4kUiw/8fnnQb
DT7htn9f3EwKT266LMZr66x6CrM6OS7jJv0UdTWX+6R3jediHfTzaon2xtHxm8JwuaAo5CBsAthD
g9re+B/T7GsNaUGkwIu0WpbzJJ3Rwq9uLb/AfDDtMzfQAMM128jeT8WQ+ZzTVbmvxizBSoJMID/W
hTRDhA6QIaOkDPs2mufZnKJeBraxX9ze/CqKcVLkso+Oe2Puri1IHwxy4y1iIn4p4jEW2+kLAkZj
3PuHPRW5lUWzuWJs1uGL/5/VKhQrf452sVsubWE1hb2tSey3DnNVmrSZ8zq/y9fAvYVHXVuGXP9x
niBikWipi0NwgvfWTyFog63lGnMLq08m/qixqJb2EPZddmOTvra18EZRxnC4cxherIR0rYt6MWja
QpA27h08Is3I9ZfFRM25jF0sccGbdoM1ZF+KyhM/5sVF0/r2p3BtE0Vit6HPUOZR2b9cjWWeZYZf
KoCxKjPv1055H32/vqVffU1E4D1yjdsIvIix0Ly/HMbm7RVJLxA9tNlaHnPyT3+masIF32DlY/vr
J5/qhpwkvJerepdbVfYrSITMaRYRdAlCmNJGmea5fjQaJ9E7/HPHJZoMZx0ioer1727odB0Lp+6C
qOiNBFcx35uzyDasunvKe9tCSV7JptpNQsv/zMxhbdBDBesAOsIn/aIgDGRXqnpTRs5D7b8bRdIh
1TXLg9bmjfP2yvfHsb7pxGjaInnaXugf24dcJXk7HahKKT03wtDCO1FiJZFdwIp+e228NijYmJ6k
f/LOwMReialxE6WQEdz8w6QomjjoOtS7K/Yof+eFbXyguVoEUVpgv3pGLzR4H3XX+qxhL53qKPd8
Qg3WpbAeBSCYigqzG/IH1avpQ78wlYcuJRH6xt30CkiyVQSQnLe2GzqFl9Ozwgpe+gKg14UzcMgX
r9sLw25if7X7n0ubdXnU1a3v3dgVr9WzOCOA5m09/I3+8XLcLqh8mWdctZVTuU9GP3k7+htZHbXA
IsiEMYVG2T+NZSxKJPHjYoSRr0S75xO/FQ5yZYlwmbSBagDetnjol78FfrtegzWUMbYQzvc8G+29
JQV8135cyltn6ZUJRx0OYY+zG+HiJcVIGEAOlhg5SxPZPIhSO/HYj+mBKx82l5Vd/02W+XDjLV95
QgYF42Y/oQK8bKwS8YS3i1qh0E4Se/JhsM/uYJrEe+v/odWzJSiDBHBcA95vh8af3xvubnYvVB/3
7ljvRUcLdaxme4836i1c5dpUbl81lGQIKK/IrasQs1dX3PJGG0MIeC9V3CNaOvodFOEOr8H7wM1u
1V7XpnKbQm4L3J+RNL58vnUSfmoTSoYPpLRityj0wdUBXIC81zcKzKtDUeDxD6fBKz1oNZm5N+ZN
H2e1nR3TsHGOOuymXTM0t+h91wgAdFXRpyCHQYhwSTPPc7Ol8w/00OR8aSUy4Zj+T7af7YUQmwpf
SW9oCZjOu3kXhnTIzansb1wdfltaXpR6oB7Q736blcEXfTm3btCZ3YgJa7z5rctDy2v9BFCRfl5V
F2DwXwr2ya40qvQk+hFt42x2XRfVWleCHStI7wNrptcH1Oefp0ZRliu8vj6/vc1fKXtIJKcQ/d3L
B2V9+SvHTLbYgtgqFjgp08/J1r0zOJ97ZVV3SeilNwD6K6sAlRyBJiB71ASX1NLWXCCt+OBPsHMq
Er2TFpVlkj503WreOsC2Cb54AZssDiOQTQZOpPzLR6PYGxNnBmXo5Jz4e2cJhh1Nbgejr1E2p7kh
jj2ykoRAa2cxjgV5yHXkG55x+M9TjGxuqxFQPRC6cbEQOvCbIJ+BV8xxIZCYhPtdZufL3gsHdd82
Mv3y9nhX5xi+3CbBMWlLXGxanckFYV65lDvh4EMpIwIQmEPfjUAC/7ke4S4TOuxbODawf1wUze28
WLb2HUKM0io8ESpCzpeVmYda6lsBx6+fahuKQTZ/QbCai4XaEw5PdLOv4sFs5oOHOjgyx2Q4VMlN
LdjrbwKoHRIIXUdOUqhqLxfOIoPSTdp0wxNXnMzdMTvTBM/2q2/LiLaAPL/9wn5DoS9XKhO4mYhS
NG1Nnu3Z/zhmMF8NWjpkPBtgvhM3o/Daw2hwFY9GvpF3ReNCvybetqSA8bR735ZuSHaAK9Iei/mJ
q4MzkaARJUFTl3ucopy7ok7Gn4Wo7UOS5LrcqXm2Hpg7kgw7/Jjfpzh4ZPu3H+TKxgtKyeEFr5rW
Pvfrlw+StMbim6Wh4tJ1p18A+PW5xefu3NRozqLA0HpfzkZ4lMT4nkORmF+B21V648u/9v62VJFN
68xSuVSP53g6lTIr2WQM394baWAczH7wjmNi2+TZ3wxcuFL/YTMBrgepEcEPRdfLxw5V5jjGtquR
I+49NvMEmuDowjh1FWGVVXHIfHd6KNn5Yp3OwU6zbi3vpv3R6xKCn4Hxng3dnGe/1E+4C+mpg+aI
dVJ3IlwmGI5zlY2YVfdU7iCPp9ItbsH8VyabahMqNgAgfZNLW5iOi9Fc9Z6KQyVQ/QTt8pA4ef80
hWU5IP0ecRd+e5W9hqowa4RfiYSWT+ZV0TIFZtMmW3KarAy4ANJc4mqysTWX9L1yw/DIqZvMXTDa
8tPbI2+188V3unnTEGpC78SiLHz5noED527qAOCWbHbjrmmLR7HeNmK4OgyaKv7lWoEpzMth5NCX
azKHKjZdia1E4i/tWfTLEunELvtIY4yW7Q2sDffpAuxa5Ebxaapza2eGZfZBi7FqDyrJssOaOeLG
XnXtdaPH3eBySKe0d17+NqPHp9LO+bbWorU/OS7yFzUF5SFIYbnsrASMb/f2pF9b1ZvDE+IQHJfI
Vnw5okx8E5SMEQ1TN/s6c9040yJ4p8MS/zmD49sDHbsx6LXH/HPQiyu9J9u19s2MdvtQ+jQnCrkL
DSoH10/sd2My/2d3OGZ0K8NodW7ho5cXe9OciiktSZbwl3A5Qy5TkUyUsSekaI2GYJ72gJbukejn
Wwngr56UPgTyG1AgsFBq84sn7fJg8Wnwo4Ux8qA/ua5KMcHYIjAw96vM8tisc3orvmVbwS8+JO6l
FERc4lBJQv+6wNWTNSuqhe5ZPKCuro/24PQPnkqs+8a3kluucK8+p20wJDCbuwfY6+9C/Y/TdelL
3dltyw04Xe139TDbh1A2wae3l+mrXYlREMNj4LMh6K9bOyYKJgo6CDbTmH3IOxoEUC07EOxgjagj
EEiCYO76drklSX5NlGBo9kEQPK6oHmZ0L7+QzUiybQ0gskUJ65/BbrNfVLX+ghEq1ABKMWcLnHby
n0R3r1/wPErDKJ278CkplLfsu4qwTKjgiXp+e0pefbnb7+JEAFyEtsTcv/xdgait2dB4WqlCh04s
u8Q6BNOY79KRmk31nQcUYpGS8PawV9433sj0MtEQcA28rKaCjfkcblRzv07Kr00jMgus0L1Jf77y
eOAeW9MZ5BSS2vZl/bGuqD6lYjEwzmwWx8rNRBlZYs6deJKL+AxuzKXOMIbx+9vPd2WlbR1hG/0N
eWZICl+OW2I4iEyFcdeUJm3TK30QeetGbWat+3C1QrKuhBuBSd6imL+eWUx7ubaBUmwV+GWjWM5Q
oDh7cLotguHRSozlo8x1fwPfeb0jUTxS6cOvoaB4VQ0PWbHw4Nze+yIN46If3RPpeP+sqx5P2QzO
+/Z0vn6NsMVYLJC48LmGrf9yOkkIDQfHpZ2fo2OuYoJ1+kNp6/RUOF7ynHiTfaeMovuvF+GNowYa
8jsKkHV6cY7W3cjN1IPPteLHdkjbet61tZPHeTl3N76H15stQ7EjbZwl7sGX1Ebtjl6RC3g0Azbf
37N2Tn7ORWW9K4B/v/4Pc7mpL35DkNRKL+fSsLKJqaZh6WGiHXyu7TTN9n6ac1lpzHIKIP5V+ZE8
nuZWpOHVh6QA3XopuM9fdvUWw5EK+JeP0ZTJsfPd8l7UdXB0AGdvLJjX3x8XQ/h+fPMwDCn4Xz4k
rmmeYdgAO6j6xbFzEf0dQ7WOR8eR4leQmq2IlsULHt0m8290hF/fsFg3iNS2hWrSArgkRVGJkHFv
8M2lStllVAtTl/SNBonDf9qtX3PXn+pDuo7qkyea9d8QsgoGwtUwWx/fftdXNgNA0Q02pHbYttqX
02AkWTnNCX3Usu5rYnEQlsZW1QjnxnRfGwc/EeR/2y3jVSx7asEkhZfNmnJrdZ/ahjwsdn7L+vna
pvPnKNuv+GMzB8Evxg7fHIhYQ4lil4Rb0SfQwVvd6QMe3+Ovt6fvtQh/Y77DXPgNLNPVcV6O2AIA
Gg2mmjEtaPsTGZhutksqO3hqaLL/NbIH3wHYWFjmisk5YzuiH6rQyZ/rpKnvgsxBRPf2L7o6Bbgd
kNzA1YYd8eIHYeSQlxuZoy2r/otvtNXdUgbWX1LUwU4QGX0L8r72zVIDbVAV/CacR14O6A26VnoF
GEtKIz9NdLN3SbeU+81W6ca15epQG+gISYXd6VVnSAfr5AsoYhJd2GENmuoM0UDvCmvyTm9P47Xt
gWYnskNwMTDoi+/Cr42h0KnoAaqCKth5ohh+6SwZNK7S7mYXS1qyqXLzgNiiOL499pXH/K3kZI/g
kgZn9+WMrpuCosHjIx5xq3wcFml+SKcA5SjCmcPbQ+Gte+XLBLeiFKD45Hp2CWy6PZkYUsGZD4hs
UvfGXAqCkiU9W5JgnPZZZQaPmfqZvR6VNQyfkMDPoNhCGTpys6DMDxZU2o9G6Rv/LMucfGxVkvgR
3gS1tVvMRE67XkgrjEjTXJbjYnnpuMurIDeP3eB1P6Vy3O6g1KB/+E0zz5FalZ9F/Zj3HxYTcVqc
+537U8i5/GnpuWhPZAG5VST7bn5PrMzQRiBpW5FeONUPanrrSyOU8ukRdOLb1Adjf1zWtvi25ei2
sI3d3ke5mpTPuetQtyqbXCpi5vusiJALm499MYbdCcgVURUlJyyMwlzVz3FUfvVU+QBRsEm5nVO1
kuwVEnKd7OYqV/6RXE7cUxySag9ZuIr8lIRJyN1eNMG4w9uyyeKlXfpqTx+lWXdGa+XzAYOQ6hR2
1QSs1hnCiep6kekHNabtN+iy6T+NaoZvZHF6LWSNuuuRfeK+t3PH1Xskipb4TNS+4xPYkGXsjGQY
5tgI7dm6T4q6cyM2ieJH4+nMeBRBZj3DJ5OEb+VB8tFSHYXmgMUSjpRZBfm8N5ugeB4JgSn2YoTO
F1Ves3xFBpDlkW3rYeGPyOLLOq+jw40IZ1YP3xGQsjHrH5vVIN1jtRp+0+BZybypq/JfYROkRKeh
3U9jdy7n/l2nkQPiAIaD1iHFOAus0cjtJ4Psl/wOh7fmKQ+ChCfNwvIu9YzaO9SC5R9zQLnf2rHI
/pkQwn6DgBiSYo6zv0k/oFiONQeqs88tj95ANRe4yCVuyi24agr6BA1xhI+u6S7TPm0DiTlkbs1N
lGaKjFVItUt91J1DWleTJl/HerU8qAaY4+zUZBXuIRjasEKY03TlI7YEFqSHeszupGVCXOMprEOq
vcy9M9wZiBuCkFtGvVNnXSRGbFhO3hiYxk4PvU2uKljQnZEl4hcWSaRcdRloEROqw+mMrKQgFCc1
g3/cKZTewU+Q/0QVqUkisi2ssZ+HuSmXYx5Wszg3i2cVO9wqW+/oJAl/mWHMy93k5p6BYUTRfhC2
bN+RidzpqDJV/1AkmfM8TbmJv/pQT3/7Pq3+2J5gAh9J46pKCHna9+4skSQO1CSumETTQ+M/rL1Y
LUJ6vB4WWy54zCoY5+ps+tip3lNrN04UkCDy7BmpgV+kmer2UC1KYnYyyOTH4AdLeXJlon+0id18
nT2iGmC7Ty7AGHnD7WFJF+vfrPCLh8Wcc7YiP5Nj5M6BQk8fpG4QNVKFH/vUYLm2iwRLY47L08xa
RHDpD9WHJO2wtJ65EtzNOAYHRxKDuUk2rd382xf0N6CDjxr/AQJny8gYZH8OgsrxIkXh3Rwq4Cjw
mqyqh9NUBckuhJ7v7stMJPYZbkJbbh/F+AOY2BmiCbzuOSRaQ+xGVU/n1BPTZzUasG4Xt0z+8meW
yq4hyVWdx3TOfnHdXv7yXOnL3Vg7Eyfl4s1Y+vOmzV0nQqOOKzGEz9ofp2Zvp1mZno1snWYsMQ18
jOymk+neEZNp7RxvMNcIPoZrnkqHJvdeqzKRUdsii46nBevtvbIagyTO1VxJD066VOx6s23MSDVZ
ATvebIfiKcsGvN77fFjG3VI29XjKk2JO7sOmndRdbqL2j7KAXMQ41fM4nlthVKRD6R5Eb5lxrDgZ
y9zJKMhMY/47y9O5+sQN1/1piSkjZKTLVPsIg8EGSi/XVq0fen7OtBfOAiCG7/xcP1jSCeYjKeap
uGfyMaj3F5jnRhzKqtDvFjE7+X2yGmOylxjFtT99Z/Trb2lWNeyJyyKNlBxsX+D5cPQ9FQbf/Tzt
xffUWrSdA7uOasHNE3vc4KtdelhrRpO3DsZH6XpF+GuhXOx2olwaZRzNLJktI/KWhAZoNFt2j8rK
6ETZLehs1bSYcWuWfnnEQr/P/sEi2awi7axi/WlY4yg9gk38Tp6S1MOn+z4RIXtWbOWhNj/pebDm
L9ASE6zDrNaanvBNzPXPcrAz+6vhFn11b3CqODFejGnyr3JIlB8OndgYPEfuR0vxAeasPT3Oc7a4
kntBCNE66mvLaIudAnFsf+XhajcNfui6HT7idJ639+U8yYDWnljJ71a1Tr/h2uaZHcvHHNKnYpKd
S7hfOrcPKYg9BJuh9nrnk7DxuwWId4cREunkdMWzUfl9me5bu3QKziupE9HhywD99CPzZjo76Eh2
/07Qv0yNaO1xt8SuZnVTd4m5Xnrt+LVyED7tC7MRSxfPANJzHi2pmJKT9kudPek6HLtfdb5uLpGT
w9J/cuW0eAeLbwMijon/LY43JohN8YuWSZ+q3egQyX3OuEGnOzvx66fRnrU+KeL1Wlr17tjdixaH
2TQKa/x6nNiXXZu8wwqww2LQCtbFFVHTTSFWPkXmDvTp3LbSj+66dOFjVgVBGi310CcQf5wFw6iI
tNLQ/1T3OS8FbpoxlWWk53DojnMZFvOprAfXPrXC691z2c4eCnGzDYtD50OPi9xqK2Zbw6maeK2H
wUwJGgjT7KcI1jF96uA42tHq1TjQpXJc3MgcBlyjeiOjv2g7y/Ku32w4dmtSUZh2ldMSDmVPHSkW
ONTWh2FuHTeWE45XkhBTnYc74gRr+uNlbpkorBvyPRqSnbZTck2yHdFjmMl71lC9gwGOSfM6WMWX
TMP8jttRe8bRgdH4Lmz81Ins1giH3Tja+qu5WnqMKrSAZHWY6XSmR4eddKOCmZ5VTvLMLi99591S
zf03uvnTGg+uYamIu1Ay3zVd6C87JC0DPI9c2vkezwusjfxAV/DPEps/b05V+r32sFiJu3BMm9Pi
rdUDUaN1sXPmrr3XhmVmjwkagGW/jkn2bmTfY+Kg1H72NmpdFq126QsOLPp/sW5kRTci4P+N62Kg
OAiKAJbZmIGpxoXCkA8DIGIoosbse/Pvruxr2nE6VF1EqShkFCZB5xxI0hvDo8AAw4umvunELtAt
O7PqJD7U0hp6ggfMYdGfulpP8pjn9Tp9p3S03YgOX1X8yoypgDFCVMJ0THrkYPNTOmVOeVjTdVqN
aAqbSX4TTaXN4LASn23j9ZZ4ai97f6r20kpD47s1KvOvTqHftzG9l8vZnNQkIh/+Nd9VXuTB3iSp
3ogW5Dw1fR9h6/um94qTmXh5czeS2yYiC3e04YNlTqZJ/e0t3S41k2bd+9zo1P2i52U+zrO0NYVt
MNQs9UK7O3LyCNC16hBw1q/nFRGNNU6YJXtiPZPvlK27sG08az/miros4jat0ic2Y6t8sic/Kz/k
urGad0uLP9C+cFrVop8S80cM+5LqBFMvOOeyyrq4S/JuPbo5INtDyHs8utXqsTZcqt49ZqJz+aH1
F8fZZ50Ud31hrL+CDprjLLe6tKny5qn0avW1IpqrjwJpUqLImYYDRN2p9iPh5JBRg9WpvvPV6O8e
GgwzsuXa+Q/dqrth35q1/68vhrTfO/4k6zunbIN/x9Hts13K5vnQKizedqlfQtuuKXDr2PLaKt/N
Mqw/TmwTz24vNQJHqIOc03XeJE/kFTgq6ocSpxc8gO1sh7uJ/Tx3edFGlMft+7XmdDv3mc1J2zXF
mtxxDiucDLOGKlardHMfCxZ+hPAyOT+GBIw9lt1mIqWUMZYRW6ps48yQDeEXed3/Lbq6/MBeLlaa
3E39ZS5LQD2+hOxj0nn8pYOPJDOeYfRSmY3GovZTkWMRNqbEDO59vTB8j2PyCcnBFES0ltHalWXY
NDvVG1zH8GYL4156FVLoOTE/ZHnhFZRVFpl1WvTtfTqPZv0VeK7/J0lkC+twtDp1xzcZHI0B6tFf
flalGf3uuigiskOSL+NYjDKCZLf2uzCtlBlR4OV/a1/qgyHDpovsEcb7p9UX9frQu52Rx6DAWt9V
89B9H51w5QcjGoT06mRiOmmXXaAu2nA4yECN1Z2fB+u5VLyt5zYR2YM1sjPuF2Wv1h2fZtKcQTva
OnIlmSIP07DK/ihcWgiHUjZEPRhh7ksKBz06ex2QdP+tt6ey+WZNpt9EWLE1xZepNvwwNtbWLaKy
aCQWJY0TJlCcpP4nNSr4Hdx8ityN62nogngOqe/Ar20KXMwk7PUwFtUk7jLllGVcd5mpvmGquYgo
DfLkm83eiudGlY6f3UJnf5nlOn0Vqyu/yCVonpa6W/+hvVVUZ8HWMUf5yEre2bU31sekzZrPQaYT
INCcyWvw+9H/GEPgTJGjoHhPvhRfZOaH4ynVffhdJHrtj16ajO5zqArX28vFdn8khjX7u7BoPHFm
G2dL9XIqVbWWlfXgBW37kPkUVREHhYDlKjvzeay5sJ+wv7Gcp2xSuj9NxJ+zyQRJ2zxW/TqUp8nt
CutzvQ6del9a1LsP3ZjPx6Keiw7CwGjc8SbnH+4qx+7oGu3UvK8pTJ0Hd3CHfzOomWqnKiTBkSs2
L7JStH0bD21BBp72IL48ZnmF6NzCLtF6l9jCKHGY88RP05zDTxW5cvoMmJHb0VRUjfk4EBx1nvJS
JDvPcMV4HHsnoRTTXnWsnWZKT3lr5u+NsZ7me7+x9XTqhZUcMiAZ/dBMhXf2R6v14nSyV/O+ZnaI
G9/c9rC+t5ozzVe/OKeN43xyUllRXDi6hFGvhPPVMlcC1XQLcBsZGiRxU/1UYAS9Y5eMDhE1QpXN
paIl0PTbMCWyIJiGNVp0ZmLvpW11z/BGnSbmzDTupZKq2E2BQ2iCKxk4ws5D/bJrI6FqS3Tuwoeu
8oHSVrt/efNc1mdbdXgVJb5y7pB4FEE8cvd13s/9IA7KDkRy9NbariKl1kLvR0IWp2isWUw7dlA2
N+q/+YflZnmza+VomJFIRf6rLdSS7gffn+/yCR+3Oaqs1AE7JrJ1fqjapFWRO2igIifPPQ6Utmja
g7lAqThyydM4TwpjzaY2shoSh4jfEe2T7RnlfCI3BSTNxO6dzQRZltqylat7ey28+6WoAzMywaqt
D0Xby/UA6GV7h5HW+ldnDu0llgW2nQcTpCC9s4tGrzu4txiRJHZe/GoSLPEjDAMN68hnbVvHkRql
Ps0uTrBnN12X/L5Y5i2xBj2WG1Uas2TugEYmYsE7kifpZMFxWBwElOw6FtIKnJO8Q5oMmYxh8Vvr
I+aao943YWsPX7RBnbhf+Tl7alb06ykcijYeO6fMwN+46PCNhqmHmZkJdtIztIxyIwg+plbSBFGe
pXUWpe0A0iKyVCI3KpvEiG1s8N/lBhn2UYlcW71zsyU4lWZVqB24lfWeTbz6BskhcyP7/zg6ryU5
cSgMPxFVgIi3NHSYnMfjG8rjQBIgssTT79d7u+uyZ7pBOueP2uu+S8trb6LFRYRrtZXdXNTGnEhY
o78Fad3s3kuNZ+onP+21TaKhn/5Ug1F8EQEi3lrevvUk3WGQGbk4/mcXm2pIhNjG+9njcvq3zbb3
TsC1M2Uo8euHpVijnY0kAPsBQjM/Mfp4NIau2i0PW+3a1Z018mEl5dpvF9WLqSca03Wel7qxrXM5
UsF258MGLCkJz8Fth/ukSfuuitURPZt4iVprjNEdu/WYBIGVjyx9/3+3+xZbf0DplHrdI0dNj6FH
s2U2LF6xZZ43RTJdRmd69Tkk/u4rk+qBULHWvwg5re/2SMp5plC+x1nEdeNw+kfrncabyJPPe3Jq
dCyt975rlu/dDbc+nWUphqPjbfJq1/L2x3lQk7ysOB3nhPtTfLSOvxdp1C5lfhbGy593t9e8TrbF
jLxZ9pD2a0mIEimhuHTKqcRVIGZd6GTZ50HwtRZ8bUu+h48omsEOeXxmN5EDQpbUIK88bythNYmr
kMtnurPtMfUaTCtMY0tHekPTm18rglt1qHO5NUkV9hWwYTuXLwTT5w0hXAzQZxKIwXEaf2qeZ4Wp
7QhaO76NfoO0DDHiPB7wMcFvVuUY/WG30ZfQYn9MwBLUqa1csId4lv3yPcfuMB37yRbqtvOL0fq1
0xn4Lx6rOT9MsvTu8lGqPxHAcJPVZvPelyWvLrubFzJjZPCrxN9KemYjIMR/ogE8y8plJPx6HKaN
dIouh41P+Pab5WXsXb0fZwxMa7pzUlw8hmmZ4Sz03uK81xB2pTV9xKLTLzrg6pEGnOgwFKPz1pty
9W5areSzNltuvwQMBcvRsjfITYNXYDzBeE6PEneCTDhau0drZ3nMvGHsLhEkoHvQOzPkva/b/bQR
AsiesDuyzdyynj9dtM/ThXhW+aDklHdJWPjzenKsSZ4j3bvVTXsVkLDk+G0P2CV7RifuCJzR+db+
MYDpBsh5bN3DOgvG+S3fsFu1wT7nqXEj/RlR1iqTJgrFkxVUJfugjuz7gRrKOQvdWP9iNpX1wZ5Z
3dKQGV8eiDTSP1Sc+08kG9btqWhC732MPMC6NQjqne4HEwMD91H9a1mr61ft7n4WWLr7utIe5UHt
Xe3hFlz2585rWeHIsCB6d7fzck2mvRiesLjSWtpu4cKLoNrwGG1evj2swRAXSCn2OdvrJZgelshi
YiqioblnrDFVOlWVu6Y6DDYniYHO3/qCMrOPZmhaPiZqkaZXmwXsi+DXaD8oQfvygzLVcucRCOPz
NmAurznylCeShr6Mf7KHZjsZM6oHHGPBDhtArcajqAIeOMBmldRufR2mi23oT0U3TRmjHHI7V7QU
37okd7/OKMq6W7+o8vPEjfLa751717vX+jI3WnoUwm2c789WXLpYcqh1SjR4JsFDtqXc+2Kx/G/A
QV9d2OP9+33og+K87QM2S9xf4icy+eY758QCxcbjdmccWfUJA9f0IUUlLTgca7sPtt7i1aeYg6Rh
M3ji4LVRNaVRXtg1zoqW95NXNd6y0OJ3AXjV4Z2JitDLHMLGETfTm/zo+D74hIkXOaBTmCI7AXHy
rMQto/1NjT6TxWAMOoLcEvAxk7XlhNt7u3MoHKWKBNSDl4dNCwyUmZPQ31BQx8L4AJFx8WujbDDU
3a3PgNTrK3e05aSNQa6aBeW+VneBM3HvaOa24QGE0tR3ax+z/pA77KpL6xSlSP3aNY95vbc/6yHE
KrP61KiKiCrEB2+q+djIpqusQ6Nmud/rVrSfq88E9iHbYP4l18r3X6QQE6WCs784dxGNsDdGe9Wa
bTTF8EblovLAUrvgj2ziwkkgzfryvlT2dj9PEzzKNMbLD7eowhoEkjA9WuD3MBkxmNyqALg2bdtS
P/R5vS6v4zpXUUaAxNglnigUzA11NDeFbkr5HpvYXa5fa0Be/7b1XyIc2vKysglbmSDB/23QeuWJ
pd4n/hYjYBz9SnbxsW0y+sSMyg9dteQGJmQK6jxder30aaBFrs5Dq0N9K6OmezY8oOZGKJW/R/Tc
eW9d34bDoYSC1l+BqscbUgcRwOy2aK1DO7oafG4dY7olOfNn5iV+FU4USRQ/zhErPufAxNa5myxh
3csKDcL9FUr8FdQi0EREBIwlq5rcPTWdPW7ptvqrySyrFj/FMk9W4lhxNyW5XofqOGywaenuifED
SCe2znNjxm+ng854UKId/wSzXT/OchU495C2uofZNRg7G0dv6hBW8fAMEY9TKyzK+GJIDnPfGr+C
THIEkVop8RZh/Klh0ZoziLJe76IqmF5lC2v2PXnLUh+UM/cc9EFrUskWYNj/WMCTddeBf+vGvE/n
YqXy+67ala+AHTEWXgwJ3fJtKsuxShhihhKCZwdOnVjw4kNTrqLiUwwNYHbQPGz+5nXP8Tb3/2gP
92jFQuDFadoW1nie4QnVmbZSfiHu/YmPBhmZf0Z+EppDP/rV2Vi516cx6VZXCinPb6F8fPaBqovv
idAJKvRmcU0UQjwM/4THxpGKbqL1NdiXYL+6UPpnjDj6cajlqA+KwMOcG1TRehFAUYF+c6guaRH1
7vmq/CL/X4VL9QTlSl4ZpHn+22ZjJ6SjDS3Y3TkY90MUOONDRVXnmJROtf+C/oUipDjUzxPSSJlU
0JMys14DKG/7YO3FeVJN/RlEMSdHW+/F76nt8zZj5+YPbwh7CcLFm7cnagE9P9ZtlP/Zg3b861UD
w/bWOBVzeuc/e6Q9Dg8DoSnLcVLCyhgnrfI4VEM3P/vrps4O890O+ij9PilLNqYj2LuvTvwuoQv0
1ZpXsaKUfhnYv4fTqjfrI5azIWxoHWLnRJb3oC4NGfFT0tilfopgXepsdvcepXWVm42skp2VBTRp
tik4czgH92lyzA9h9ACZGHea5TSSmAE01eL6sIfafllKHf5ahtKpD/v/z0eHCUSmGmE1HPi+OQ35
5G78wx730oHJmOTvzsmJg+6tHmtn2drBaY2mukr5K+vXYrAG5zXuKBpJNneS0zEeBzERJhQaEJ5F
QCM09LAFR+gyrwbmtzFGbMi09sTvc9XdQD+RikiXmB6Pkao8O22KvjD3ObGbj7swSHE4nOx/3RTK
O4nYezlJu6Y9rgl0kNUcKVcosh0kmhVe8zLGbHVQ4+bWZJMJICy1zNFd40fKugjl9HVGJVCn7lk9
iyVh32eRF23QpLB5Wt3ETQT97LKawlVH7tpnK5cAAHJhAcyRK/drFKKB9Y26WWVl5w5sKour2qRb
lf4idWHi3tNCnpB9FjvHa+tV57gq6unGg9/kc3CuD6xUukiDgtHr4qO+rQ4i3MDHpj4nsQgchRQC
MsU6j2w1N+jJxChjnTR9GdOnxgWFkkTsvPRWh/Mnk8OiHoamgo9EW1JGCYuJ+mJ+rk3Coi6DxAkZ
ydIOPepLV9F1e1tvIVuQNfn0ORDBLY6YcNox3btwq+98f1BtFhd5BIDi6+I2jq3G3FmUQN7104Yj
apxdKDxPlzj4p2JY+jPXlP3eu63913cNFRXlVaEKktO3NIFLp+F5s3LdHP7P18qmQkzHfG267kt3
kiF+bXz7YZqLFv277rDbeu7ogK9aZhqTCN+2SULqZC4khcAseJsvvQTNZvnaVJ50jvOSw2Ux3iy3
UNlbeZocD9pudwr+dDGhw7loRLwW4npvVslOAvQIw2nWlwIyajrItlj4D/kKFy92ohBNG9bVkZl5
IxvXpusuYc/aLrFp/PAAzdYM18yO/WVtEPWnBY6g6CxLHBiXikyojwF+8mbbZ9Mferj6gpFp2eTR
qM6yEskycS21cNR7C67y0e1mJ0Jtu0oU1iiQc5pXExFEuMjr4caCoH4dGJu8d7bBST15Qg/hX3D3
EplAWEHetABCOpVb6YDxoEVk6i22/rtZxknhs53wrOFnyS95W5McN5nGqy7C0ZNJ0XFyVsOa5+Zf
YO38wZUl6BWlhmReF9MuEsQ/NqvREMfHKir9kPO0Ne5ZStW81sVQ/SwWeGSyWvoCwYITrzvOzq7+
C6fhQDDscHEVx7mOpqPZ1eymYAUIIZjHkS3CVQXkesZzfNuZkWK8kBIQFFKtj6Zo7ZX6ZlNgFNij
UP7u4c3WRFegUJnTOut+a5pGZIZ+9xWjizukPqJ3dWHXWKZMFjgLUroIgxvXu6oP1pKz/ID8wnDD
+aWGKVd+Zx9k7+3jY28IhwAbo2cu6RVH2yDRHJzXpee8jsage0LNM3jPtsv39DNQu9zPC2d5lEz2
WgavdaTcEKdZDYWtSWspH+A9OOtglgHh3MlzY6y+BK0lBTAXb2sgO2CW1tlA3qT4gDni6m/nuhg/
go1j/1N6lWQFvd753O/CHJZ4nt6Q+udNdo3EKlM+ZvU5bEu43Fed7dYXUBZY//b/X2W3I+nxBTPr
PBeVQGyg1V5/GmXKIWlajecuVkVN5m5V1QIT9q4uWjPyXKXWTXRwh5xol4nglR8eUAZPFuKQ9qCp
/eiOTutxVYX8z1/D5vsbqHpkvwW9rv7YpqyLBNGJ/d1PYVDe5uNAzxzkXTAfHaPU2zaa9m+k5Lhn
pDrV251a2iWm1ywayAkVJbG8+0Iy8I3jTMW/1pqi8kB2NEGOmBntF3Yg9OczeHfBZ8+StboRSqza
d2bu74kj/dBRdLJlRMIVvxekUW8zSvqNX6B2gjTyBmDI0fMsNx3jrth+qnDqX6mqjxEp7VMhj/RT
u+gKyipI2554elJEhoFQItsZ0Q/sQzxTnuftZXU3ydDVSd2QtZWKYgK8H4Am73aEACiLjPb/DeFK
zC/R68M7PW4j4SRjZF7bQDlOwt0jYK4b4hTvdsWRmIb7HFBSCjyc3w/jBMQ/DdoKM0Wi5fZzWTvb
O6z1uNj30O/OkHkd0W2Za+XyMZo6V4NUSW6xfFr29TnYrCBIx9Fsw02tLUaGsRm9+yAXi8mIuprL
dNd1bGccb8pOysini2aArsn6SI17OpdI3K74rLnroskJjqtZHQ8r1KBM1ll1EMDzGflhrcgDgQgW
PvNmQwH4nFdhzIG9qOA2Z054zYWH4EvEyFZXcBoMJ/kQbMc4HsNHxpD+C8JLjA/R1NTn2Xb1du4H
/mrCMWTz4Hj9SobZoNSj1TXhv2CXTAkQrlF3hIf3HkdG3y/Igt5P8McgsCEInKDQQekwSvwSAcQl
90CYrIJI67+NKHeT1KhDYEc3pZuUKRPpy7RDgah28qpsGLrVJjGWNC/fLuoIwsNmZUrQ3TCD2grp
d0bRLfc1TTozk6iErMk6vy1QgEHnvwyYjfzDvInpT244xm7rGXlGmjvSWVN13SRZZeuFwTovqsdl
0u34VjXo/e4sGvjerqLSPYk8s58DUOXpi3V2+oaqbcXDLHPdpqhmcj+zmFzv9h4e9eBs1n5XTVp7
CXqI2E9K8P3ljmCo8bX0fbrEeJI5gszsc/xRyase+j2gqhT9hZHJupn2Z9AufnPDfeZ/b/lSPRgC
dN7iaQhIGzc+anfkEs07+f5rfvBsEFeUTHb0BMbvzfdlwMWTqLGMyepbgvXPXnlA8iT0FPtZumVz
b+y6QiUFlw+wMU7IIaJBRjcM6aJMSwcGJDVB0b5tK4XYRxTRo/1YlysnD7vk+Kczun5sx9zikew4
7Q9zLpujM9PIAoEIEvtpunaektWiyxk9fG4e+m3fxt9+v+vHxRVrdGK4z51szuc1RsNoxT931fgs
hOT9gyqhKnJ+hwKtYNasoj9duzLwp7WiZPTb4rg8cBRt020tCj3DHhBzd1iDSjwqy19+ce1uhs4Y
0evMnZ3+s6j3Bv3RRL7nuYttXdyoZplgPIc2fnDUEngHk0dQywSBSfdcxHP3zu7dQknrqnjkEBjC
tETj+61MWH+JtQCMv4Jjn147lG913ovwUIAZ8TuT3cPD2DTRMY/omcjC3S7epV32pEXOSI5QD8m8
QCTXc6AWehpeoD7iJN8oDkZJOgnApwlVK+NDVP6QSyWnrIli9ZZXOYcCigH/CXEsQi6H3++5nfzY
56go6jZZxsGb7pfWKr4AWCndtauqJ1g0VhyzQdFMN8LbtTnoviLVkcA8/RdUD+Mmkf27PCw1BHdG
JBrhsc4QxON1Fwntl2aRvYtcTTslwelW+7DHjfix4K9wb9bI2W5Y2lzuNG6V9eR6u9ifG8CvX3Vk
tHVQS8hWwZpZBMdqWcOPncTo+kFXu1uwwcruyzdWuGQ64CPhjK12tpJq6u0sNOEM8FPKejnXS9xj
oS1EcQGLrrtj5wT1bSBQHsOJS65UaQwo/75L95elvdg6FVIW/Drx4N7XgMwWT+k2qnQvI8G/Y1z3
h5mEDE7o+rezyxJwXffH4SnaLLfMJt/nyYwQYX2REgcsuhWiQzouy5dqDIviMCyL/7sNQhRHLdV8
707bOa9VY60WKrmAcJ8tplr2MISMHkernf2vcJ3l76py1g8yMnCfBz0fL3OatYNg1fGaLH64/1uR
miwnNxgstrZuEXcSzeCPChXfcNygcULUHVfaGVJuwctId7ZC4M3UVnWeMgfEWQVjcafk7ZyHW3cY
J7d+93LhmMNGmox12tsr5U/3z/rcoo2CO8lD+YGCx+tRIzh8UG4V+FDG7BFPlT8XVLlW8fZrtWtO
GxKcorvcRmF53MwWbQlYbfGVN4uNitbyHdKmhGxNYtUw7wyPxEqpolJ1Bkba/mgRMiLNmh1J35DX
kzgzXXN1zgCkE6e8M7mghnXxnPNYIy6vLICKaewiJC1e0JFxvQj3XC6O3Z0Hx9ePAZRGfZgR+4QJ
2Sm6TgiaGcdrnEi4JoVvIF1sD+D1KWxy6wW5FKKMYprr93WFo+uSla31hqSEpkNftVWInjF0szIx
KkIcWco7EWXtmXQew3jgLyyQ06F/6PekR0Q8J+WYqyPg/whhGJvSY5dYi/VnTAbV79rLw7/ogcJb
MfoAyc7GXI9OpwriNIqXcs4KoV33FPIZvIVx5XoZIrjlspCWMz/QtNX83gartB8QY/jrzdRruTyW
joqe4Tv77qDW0X2qNzLIbtbeaX92iL6RXHk23XGttS0PFBgGW9IsorpDZDIPFMC31gcMYYnuGKH6
wVUBN4W7tfK5V1b4vZGcG/9GbCjmY43q3IPP3Op7BPOAj2rx4j/9GgErCZRl2YillOoPt+mrQ7TO
nnVuzFrv6FfN3t34c671qZ2ctk1H1IXeHWRI/rRE8P9HPXYKGF4UuX3UUw25bw1DQ22BqICD2Fpf
bfSv8shiERxHU9r6eO0iwSGyq2hFsbZALDaQbl2mI6QgL+uw6K9i6tfHJYgKdVzyZYAgCMYhx0lo
w6Y3vueBBKyWGAkQdP3bYkP6l9hT3BP2Lzl9PrbOa8ZvYt2550w71Fa6I2tr7kVkuuHFb6tNJ7Zi
WEC4vzZOsjR6SYOBJfdagFM5STDDaJP+je7iiL02hIlRvnwoomu7J6I4+0hbiosPYpnNbdGtHPUk
QiANG/u2+FNhjA4YuoFnbnkuRNZtHWchBKxy0R0PXOGEv0tD6rY/fG9uhOco77fROwQY1gF9onUp
uTWGZnh3ZhdYh0UVdnG7eg2Qkg9ze6Kyrm/OOY3XLwXdu83d6FVLx0xdb7doXNSHIUT91shCOABW
FceaPWCJhJIym3ZST2yRk1kqDr37aNns7jQ7y9adVV/ZJu1mJmGQJoDgxKEViQsb99x58JFxYzAW
DcKs3mm+WYo8zEWjs02ZU6F9QYpf0rOK0rK89aUFJ1SGZc2TEAl933bkuGUI0brMroK+Z92NFD+K
1OOXNxn0Pmpt+0vsKlhlngj48I1vY3qeVIEQc5Seuo8Vt0VSWKYMEoSjY/4YrU6FYCg3XvxUxtTc
ZM1CL8F9uLILHSjviMVllkXbMW4Eck1LHbCNNoiX7qCb+/7EBrs8+4uHPq3wMFwnTh6544Vja5pZ
1fr+bxQCbCG6n2cO8j2OuoOPmik/+hQaoTuRdu9cFtAJWh8iTpKVJrC3sZLNnzCEJ8soS+PlDYdp
+WEBswtOQxa+BBVmYY49UjMa6VRNllXjrPLdrcqtPLaNsB1yFrlcM6tUPsT0sG7cNF1BO3xQq+hj
RznBQB4HJehHrZH2b+gG2Cd6hLkV8lwgs3yB/y8ju0nNmrf+YfPN+kjKg9IZ7vRqPOz7YiAI1rmT
9x3kkUqq2K37tNmphU12PnfNe90YnUK+osWYrcA6rZxq63GiKKc8lrt31RjoLX/w9KpApy1V5slg
b+snEdfj89aPM2sjRafVQSG996EsMcokfttU+iCapd0vG08zYG5r8h8+/+STEOH82k50RWUdHwSM
YbgiNB5lOKobAVJyD5K1kCnqXRMWXK6Ox3Hbm/oYlSokxt9UGgsO6sfxUGjbrtOrjx/alFPzO8Q0
ILJAzVtDkLNbs44vmr6cqKd0Nqm8HvFs7HEoIDIcclbsFVHUgAZnIW6mrV+ttQrHy5L79l3nLhHQ
moOTcUL3CHbg9yK4tUNMWHgbtvqFzvYJhi3splvdrCEvNSjVd5PbfXAEgOb/5Q2X6gFwYn6dmTvy
RMxx9Qig4EdZpX3RPIa+Wl63Ttj6sxZl4V5mqifj724N9EVOYrQg6/PS/mNgysaHbiQSK0X97hF5
7zRyPuWubk4uYv36r0M/VfDPVrbuE4QBBKTW7uTQGB4N9hOVCAB1ap/8130UbfsRsCaPwLHVeH3U
9+sjo0wL9G6N0YmfUpgzTojlRoq2CM6BkC4i23BvMwdETGe4dFsJ90Q+46XA5qT5fUbY9hzQ7kdR
dJwtFsr6f13h2X/IHER8RD5v8JjjYQJqNwUOxhqoKT4tG7D2YSGDZoamlQsycrv2PkHPnDFTxKlr
aNjV/xPPCjsJsknU0w6C6K9ZKftnPo5xcD/KdV8+Ny66H1wje5x6AbF1B9QchYLUaYNvnDHAtOPm
j9XDysZaZLUzSHOg8tuK+Fqa7ewp6CIUUWUTpN0wgHt0k7JfxxKO88QPgxKShUV9SiTBUwqa606Z
SxtTnbEIyL8TdsX6nxXk3Z+mQ8FxqqdQzGlPYfCLX8G21ePO/i+ATfwZqrk0HzaPNYXBFRXOhzje
98cama+54e0e1EelQ0Rcybb2609gkmE+eRDkmgXVm6kixNgzv8ulcOuXWflk6i9+gLbe2+P2V956
zp0YNyCiJmRwTduIZPi82ECTHWM75hYJotwP9S6XlznsMHpwd243nbd2hPNbLRJJGEPe1TH2OJHF
Ijl7xmUOnspAaqTsVhHdT6Kfo+sDM8P02MFeN4dCjHH5o61NUSeMkLQxwN445AtVfBtkQRW3FZLC
8TKv4YCWfQpYCPKoYw6lLGtkTFat2VLLw6GSRIszGiYWwWzBD+E+adil+bRWtn7j5RrXc13PtX0q
uPjOMGUIqeZhdu+JOXXM9wp9kGd8yAhFPdKp0Toti7qLG4JNUidkH7porIYeih9qbRPdaxe1WO3s
+6/Zo4Tw0aXiKj+tsHTendJtdJT16jpHl6jUPxtu9XugJsTYGgQo8+sr08PHa0Mah9v/R3G9lmDN
/fJvtqP9vRmRsibOuFSvHnlXW2rLaXy0jGf6UxdI4L/O2lrSeP0CjE7svOi0eKMXSOmi7/WhcTy/
++7CaQCDdIb8HyBLg7nEHdbmOEw4Rg5NxUPGhNMUP0ppQ6Ixs27xoe128JY6BHc+FD2ClZvNgBMt
7QRKq53ahmZQ4PLshXUrzzVclngarW1/xGSBu2ybA3Mr2dG5ku255Nae7HJOdlzWTGtei5myAk0M
HvSKyQO3HQdCNLj2C8IILVOH2zm8X9XYDRdDgyXWMo9HMmO/0o/MpHWT1BW4MYs1bkSwX3KO0XDF
YknR39peSnJb6KbNXKxvUc3IfOM0JYuS2Kz8VnFfXmwRLJ9qyuHkBK0j+PjrFgHaHHFSHHPLtT+3
kREtaethefVx5T3hhAc/6dZcflnzmr/ZQMjgcGZu+sMwjMUfsD22qWYmhuTdZib4bQvQVaA7Jnko
V2meht2sPPQN5phTZHd2kDbcTc/ALj7w9oJ99xRFuf9uRN1Z73EtcsbhNow++17tP3rmRlQWe8XU
tfqa0A67I2DZWm2khaPTTg+SB1VmYYEFkr1sC6q7opgMnBE/E6AEhaU3oCS+ffSWyF7epd+GxcWW
c3H9ftoSy0ipBQMskx2kiC8ocR7C6hUwMq/OpEqUX9hjbA0O143whz6WpSNnRNc9dq3tP9CdU6Ef
JarwrW066wdfTWcOyOTa9/7K6R56UYR/V2qS//WjzXi/CCX8dN6jUf5Zurn2ryeou/WQxsp+H11K
+G7QNu/dK/y7X3DyzBHYTU081Z+RNxOmLg8Gxt+6dBjUGts9EEe2IsgyFo3xa9Q0t3m4Cv2C9Fbc
LCNpjQTHoSw4d52yhrM7AcQzvUaLdwRFqFCMbyiGoFLrGEZ69L5nW0juGdKyiHQrt/mJACRcnjW2
9Lepsu3fYirMzVQ4DaCmhDtHIrjrJ6y/6hm5WtEDa5Av8+yV3vBe9a71sbRyFIeFuePRmWwrP6vJ
su7ReObzu9vhu0sJKl3P9N4DYlvtWr8wJYqBr69Y3QSDt30bDX2ILDfmCUpc0CciA3xtn8N2CfuT
qAoznDwzrDor6gV5aKRmv36K6SmtvkQfj/EjwIBe78eR4TJVOjjFFmke8+L+9PbafYXWsSdm7sn4
pzK33eo8YWzor2SX+49SjRwMVdXzM/BYU54RNVaPjdnX8gnwISqTag+2v+T7czyVuNW1lRDTVy1H
r3LCHpyuq/bDlIfc0F2HO+ygvMoLT0YDNJ391g9VJo3wTu1MWfqxLOjT+HKJjiwJyapHOOca7Rj4
FlBAupgIlzcKB1bE1Gx92VykWoa/HN3F2y5ma80cWUNVKTHhk6lpZ/5nMYXfIps3220fsvUevGoj
5G1xdpFtrvKbdGijOjruREDiptAg9rLhc6UxhRvY9027QvO2DkZXJ3fEBad69YmGJGowWUZwhQxA
+fBmGav7xrMB/aMARgkGMIsSGEVGfJ5V3/e3shgcUppmCg1P24RX+4O07m2GCgPDhrvvq4Ah3vcY
lKVBHtR6tKcguJt/F6DnmpW9a9CXY1oGHnctxIl4DJDkDo7LjzLqqDpSTKB8lNdrXICV2fi0GEeX
HxCL8qfgEnB4wFioESHXxdEfiMW9KgTCN2iI8kFjyimTTg5ef4p8hfh2DXYB9R0p785hMv/ndqFx
jnsEv5AMBMX8nljvywvkXPPXrXxUicW6rt8cIkqjsWcMPWKT639VThVG+Fw4dBI8bu6YmB1DbCrZ
C3Hy+F0OsezF4U9ssi25IFUbOTBJbf8dhnimR/DW8FAz8N3mxRxRiTZ6429GATRk/eb5MSkXXd9d
BEqJl46Sel5KqbUPTtn0/9bFjr68BcsDwUiQum6hee9jy+NmVNOkotNobCStRdDpb2jtejgjngse
8J9X5nGf/+PsTJbjBrIs+ytltU5YOxyTo6y7FxGBmDlKFCVtYJIoYp4cM76+D7I3KSZNMqVZriqz
BAIBuD9/795zkZ4cOcwzYAQ6v/S4KDvxgu+M5hg+hehcCLwkCCHNPN9OsTWZAQZWTJle56qLSfct
3+eLj9UQAgEaP9tU8me9mN5zr+v+ljktLfJSlcNTx3dc8JW7xQUzDGK3sscllRYWMwsxZ8nd2Fq2
2M9tZLOURBqlfYy4+2w47Dg70sL0HYTw+rtKTPt1rpvsssz4ARiX2RUTPUyPrwS7WR8tzqVMS4k9
MvaJ1xG+lQ10GaVVLsVu6OF/o1eMEN/wB3K2RTKx3PNV6x8oHsH/tyWTqGNm1u6RAgCQQlkZuJGM
tkSHCC0y3cWNJZ0vPseofpdGTim3dunH89HqFjmcxjwrz6UjkngbGaVnH5l9V8U2AjUIPqISS/vZ
IQ3DPCEnZ+4O3aBAvIRgrkUKwou/Gb1yunLKS/yzyRGpvRmQID9Uk124kAiKhP1cUdsGSoDk26Tp
MN9Y49qCMdPR93Zja9v8I4ZXZl+TBR/LgcY4r7nKTEM/wiSyq60dpv4lNoy14Ra66Z1DnuJPgYhE
8P+eeBcRq+grJwF/2XhjmLsnUG1lfqlzutmPZtIYyalcdLLsQhT9CFzL0qRFhM3FS9M6u9fZmJob
2jTV18L3GTvZZckUcTRJIAy6yBziXYbb/BYTKHZFjpU2Zm13nK54LJm9exQeclPLokeS2nuAKdus
sKedNKfMYdMkrHRbt/1wlWGbvEjV2dUXL57MbxNzoTLdiaIJywDvUXyraG/lh7GafVR9BCD4246F
+g4xhiV/8D0V4aWIK3nLOhmzOFfO2F0rFgQMjTn3Z15zWmvWOQNElZ4cZoJ3Y9wN3zzUSC+Cs+Rj
B1vRDqYlbT+rNomGILa7cnwsEXzvYmy3uPYbUhdL1Xv+mbDM6CiqYmTqGek4SCSs4J2HojraW6Gt
ihM917Ihddtn9eXv1xPl1pg99X4rurs8S9KLx7szM7dq6DWEA7EXh54mMMCoPMu3Jop6PHkA4T+Z
4yp8RInuP5UKH+/GHb3mazTE9jqDTgkdq1xi8LY+U+RkYztZ9K0qGcmgnqD3SZ4G44odm8r0oUpd
vq8kxY65MVjX9ClMw+GzQ716H5l5RfVgy/HFMfX4cUoJ36DI7K29j0Xra6qTttghHjOOomyzb0p3
HMgzq+w2TLMkDHWky9YuZog97EM7iasd4c3iM4qn6pvhpO2FN6JhR4xT77GoExFeJMEHF7Amk3WK
FDTuPcpZLJFggvpHaMj1ssO4hyGlhicSXjg9IbnxCgb+m5nBQ7vR0u0tzkGV84WhnB8fTV57tsDM
Kz7RRmqHa4Q8L9+7BI0O4B5F+Urh7lgEFfhSsEtJqPO4HZR91JyAsNG1TYUlRE6R3KbpqlarktQs
rtDnhnGf+Z3FBLfMq4eCKSStITNVyPqn0FluypQSmnqmd61T2Ui/omqRWbifHRoVweiZcg+zS3Eu
ZgaBOC4smm2G3ZfUzqybcXnO0jiNIwVKMHaMpzaC/giKAgIrAE0MY8VpC1KSvnTDKgiXkt0GknTr
IacKsYGhz0zvCJVllmWlkwZFMw4kpRUkdO7hci/stTnclw3IOf11HNv8Y9iWc3HO53K+a7Owv6UO
Zlhp2XJGNtnazTVEN4rF2ghbinDL6O8kTn+Jr8oZLm1Z+csn3P/LrSe6OuboL1FOU8xqGm6LwkjO
J/E4eYCQ9oa7wALmqSgPxAur0DlV7PYHpyvycW8wamSzRUiXBnAMijsyf/lo2frsR87KdnkMa6gm
MLia8rPOQ++ymCz3Gwrb4lNjpcXNAHa52kV52O05hSmMbDR5ThS6KJiyqoKkT3qZ2juU4S4H3Mpl
bO15zfJSVzaqiXpxml2XhOEtQJMuutIqdOJ0qwvhc1vN8MnIIudcY/LmqTJCO0z5bA9Bi4iw31S0
S2nMJ54sXuRIwMClTzG8DRsjsafqOQex8qNoLNRjRmdOEk87yPtxsJ1pU1ZW5e0p6Sh+UiAC2QY2
YcO4LJvRJTKgN6OgGEJxqUx3tQph9EsR1BsWMoRV9bjNJmTneOCkTZe2gzS40fU0OztvbcPQmLFD
/HP41JdNgxKpuzVmtCJ3dea53+uuttDoUyDoYLEnXzyzw9XqPBG8tzA6Z/HdxFOlsYdNroEewkmX
s5sxjyk3xjh0xr5uqAh3nWhYwUs0nVuBtz/a+sgXsQ+zN26nRA239Mt9PqyGum6vM3yqK8F8si7I
qQgXpznQIDlMUv0Sun0XPaEcjdu9w3sUbruqgS6kmG5h7s96jfMWA2F834eyfkRGNOCH5SyotrA6
/B/22Kvs5FXx8FJMc3zTq8EF6lMXzp1hOY78lsFBQh0do1TZ1Ew3+t1atHMoiDOMh3qY3RFiwLi6
yObIfXAFUQBs6kZNI1T2bftQZLjnuViJbUy5U9IGKmnsx3C1wlJxC7sIOMPauJNbpBk4mOJKPCCu
QBo3iKi6XX1Hp6lA6kFrpaDDUegYe1PjJ03L0bv0kgNlE74Gy50/uDV81K9zhANsGHxV3M+VHZen
OIx1+XM06PpvsFAw3K+YU7dH9LneDXr2jslYI/E2+LTVaAOFPl9+gXTwgek/hY2WPdwfFyDPs/Zw
j2ys2Zk/0gu3H3Svp+8JU9AvbrjU1q2VpQswG07ANGfqsqAK8PJXM4rmn4IZTrjplr79kPEHrV0R
pr+7LMadyFksEZ/bygultSGiRfFpptztwMisLnwGpV3lINqnTmJ8C+54m4LMYCJBJyMwI8KDYkS7
3R7nkDhHi2sm1YE1Q8dnlpI1EQ4RsxtIdITsmsJavqMpGpYdAcxKnbOMFuTWtvV0aQr2ryCTWdQA
p5KV9cHNm1ifVRn23yomH3ihAKp8Wh2tCSiFZLplRaTe8hI2572OC9rOuuW0Dm0DnUWA2iouvsZG
zZrbi1T7p7QdzYd4Brt4NPluok00Z8Ot0ftzv/VBL3DIcFoq/7bR/bDlXI91lJnAiHXTBD6M1r8q
f5oxyMFN4WdOF1glWVWgvCN8YdxJSPtLutG1Q/T1xWOgwVAgiSGP250X+7sIVkqyTbN0uq9IDHg2
inlpP3YWbwhvKV88qtC66J84wKf9s+ciTccCu3RPBpieZ1o9q3e/iav7MMq4G8ak/RUyR0OIDlFl
9cYvO+cDXEIYBGOSLuwKHO7RQ2I8UFs/FerONzuNAXxC7TswN0iq9mp7lkKpYUbdvRV6rt6bMCqe
CaN0v/G4Ledoh4vgwN7iW90LnU3uEYltejZJH622VuuYNM1oDgCG6lD7bhdi5hmAc+xVN34+cRwe
KsU/O7vurC5NNY/XKoqa9jwmoccETYGJ2dJEUrRG6DxggeX/QouIGX21xweAS2ggeyrZYgHpcXFl
Yhl3VLCgO+JZ8rXNQxTau6yNEej2OkICQCuVkrUGm4xWAF6aGUz4gQ6oLRo3MLDyURTQ5RM7DJay
2CyljZncqqR4aNoQJzZLZBXgfY2Nbd+jUdgm7bJIfEQq1cdxdFlf0ryK0h8FZ6sO5g6Rs5thHusv
8bz41RFtn+1uRNdEHxN3iJ4GTPDMLh2/c4IoKfU3WlU8LxVn7Zc2F4LpEKYSb4OPSF8ZyzMV6PQM
iEtaU6wOeAubH1kPphqYh5rDTZ+U+D5CnKLzvq+G8WEhYzbciBLFLsyTIvsAVWYxD+DZMaSFLj/D
OQ8HOeasa2LFG0Ofy9ElGc5Z4Q6uz0nugSAoqebbA6f29MPcsrxvIzRsHf8AreTAw8o/7vMS6MpG
JcDgdlbshx/6QqTmnVkV7gk1QJ9s4exEewjMWX6cy7hLLoju2NBalKzi7AO1rTZMzjr8GT78QERJ
7oFppNZXE8CauVV6qD62o+1/NDFR23vNh7Oa3ivj0NdJEx14PddVvjc0q3RfZ3umuj3qoUl6z61b
IDNsJwMB02DzTfq9tA9j06PXyBNZqMNQtb27G7GU7tdxLT4X7Kdrh9KmFYrBUdT7qRvVo6ErRB+J
XXb5zker/2WG3OXtcrTCjyjRmTaFOI6RohPdqDd9LZ0CIEqMhnnSGk+PwaTER2SKLYvyK+GgNjko
CLEXTXDZVjFh3JhNuunAsb0M7KlPU7XAGkCAJJu7kWvdmgv+iQB4hhFx3bw9zlimjAstWsvdTrjQ
R6S5mXMKMaj2u7yMaZiycoz+BvfaP9fgRiX3RSppfDZMpzYms8bwMs59KfZ9LmEiwMex7J+tZ6tb
1XR6ZBwPPQfNXNrW5gb3sie2Sej3D/x4Q84wo6y+++QAf64R9HhnzwpTcTR9MfuUzVKWV2vqF5ev
zZFfsXd5n9jhMzPoUXxy2k1M/7upDfMDcABOv2010ucoUPZqjIsvftMucluAk+nPSxiZ0YEmtv+z
dus6PpmWiACf04Q3tqPV10vQEEA0XYFOWMmOgoo6uKgG/bzo0I432lAVBmYjNhGwKIeaPUODMZxM
t+j4fPy8mPZWhYlgV0d09wPXgeoBb4/gXab/oeF9gNSA+cKNUN/uF1qLNPWcyT6ZtIBrBjE24DUH
luK5J/Hb2cIbg3MwTe1EqJ+wFUsIgsWHtJlSm3l0T587RiZ8sRTGdniwfKK7lIkR4D5pTN8grIRP
lmuUyRE3mfzOsAgwJ+XZCIazlzKY6b2ZW1e1bcWcy8E8nA0ZvLkYnwx7uRgInHKGlUGNcJiCz0Pv
XW5AAJevNvau6uw51GbbtGDrD0j78laKX4xPk+/K59APf6R/otjiV6oIbFx29uyZ6RfRuO2EaK0G
iBLFS3Fv+URCHiaqYN5w+gLFI4zOil7lYtNLyFgWPhs5mvMj8tgWnmTh0VAkfaREh11KN8Rr7Al+
9NHkUd/lmtHEicKE5HROU1N2RrQj1sToIQM96uSxwterACdgymb8txQNOzmLxbJcvLwv8YoUS65u
sc525S0NaPeL1zCS+2hAgVHBTN+OCxrIugBbLDXWKCtPl4OLQ5VeWZ9EzXcf2eO5wLw1X5G5ieVg
jfiGD4PSerhjnhre9ZWbfRdl1yaPiMDRLfIOzrQocRpzimgsYkxEPzjeV4uWf3rGMZeku7aIqCgy
fsAKg6dECta0VWecYxmKT9lMfOcx66f0o6g6EAdDVY3YCLIIn5BSSX7hwQz3fltVScD2UxXf05aa
J2iNZGkOvZPMN+jJQY/PpnY/xxnywonvm8820m2MBNaLprtyVVfSgVKPAjwVdl9ppfuGbv/IyIUB
wmMZuYgv8BFk/TXzrcnbC6MoD4vgBIRHVzQgKfg1LqZZD80WHprvBkNqD2o/wFJFr+9A68d2kfbl
abSU/gL9s2ZEYTG/OpYTZMhgbDnYHFOgEMGc+l115ztd+dlJluxZgQzkDGSG88d5SdPqKifkdAFl
jZJBJNEv76JpicJdp2ZUmDFAJr6NCK0WnWWTSREHQeb7k5LICAvCqmPwQctlAiDUHyo/yuwtzy8b
8PZGEy9rpcvH3EhH4wl5Mem7fkpW29UjEzMMUB/HPjMzwSHJHMcyP3KGy/RNazTtvZisegiGbhwS
VApp7AQm+MvPGcqsZO+1ftcfGK7EhNv6HLimWqLyYEhSsBEuRjoEvd/UV8uqahuOjLfkhzacJF+x
g4qXc4dR9N86f0J9VTswALGg++qwIGeMN5wnJOfJxSws4I9ZVz1P7EnIPUyjKzYYhEqmZ/TkJ1xW
dlqAvfD6eoOk1ZruqQdlvYUJSSNXZZVzlikC79OgqzE51fwWtAmQvtZXlKDjGCyomG4yNUTO3dhl
fnYzTsnEMDprpwPy0eRlNAxPENqV8qOZcpEnumfAnqRbrh94azivZTw00y2zX0/v27xo/fNk4ARk
eDBiAme01kWBCe4TEFZri09G5fR0Qha3Y/v3Zpo9cHNSbKNuonArOMXqUTOIJlJdKeAFLkwj6bzJ
yLxraz8a4ZS5nhPUcL5ZEjqqrr1Z0zOCWASYb7GM8QW1hvOaVRr/tSpSbMdWVc03+N7iF6qQulht
793OHyf0f+tavuPoMzGVjafosdIp/V3EG3QEhRZWypCt1D/hlSXfOWQxQAqp9w4ePYD4ilusJXwb
9VlPKkeX9x+SseJc18VW+JA1ZvUydviPITlgLAwysyX6NS4WmhqmMmHCe3Q7fVgOEsyWYtFgI8Le
8Ckumkqdw6jqPy3lsnwAogF/gWr8J2apisXHI98YCEPrH60W9RawnmX+KLLGWcUMM4pAl7frobXi
9EikVnTPsYkBlNthnD/nTss5aaWOVVvwYGAUbG0a6UZ1g+md6i7TL30zYpGUGls9PNoG75Ki+zAf
BW6E+lOdA6HdrwFh35xs6vpzybd7wK0cdpepK7NXOoqtQFxG7pmDTKMDP4oH5dUfcEvRyUPpy/cb
UXgPqrCaAChd5W+0FRYHP/UjYqIKGiHnKU1zk6HfIunbOjgVUM3U2S2ssii/BVLDUlwNGVWua9Hy
3TU5R8b1EDuEZyUYLAZCLl4VCO3DrHVKfHQbG5ws+kzc7d1txZf21dZ+99J4VXgF/CNQNY8depC2
bsyVI8/JhtrezZZgUbH5AAca6ZP28/oBdQQj7paf+diCAmOAzxnxq0D/nu2Q8QJ2hhwLfn0JazML
jMxyX/mxtLktYXDHJzuZJN2aGgziNnTyzLmw1fXRAR6RHR9wUfIT8L8cjiotc3Ymx/Laa4gkumUs
P4e8gm2pnmNqFH2MBBhrsyyNn44Is+W4lH0i91PaL9XqpikeULzSi7VHo/smIARZyDS65bUowOzd
gG/R1j4eRPcDkH38k/PMdJsgbXywxwrbX5mb9adMmdYTi55/m/RF99nHJ9kHkeErLPKFjVtrlM8R
heQnZ1nGcRPBQeg4pi0p6eZwsE8ZqiYUcYmw2c7F3LW7jHMGrnalUP13dQ+WObRD5y5HZm+whKb9
D87LTC/zMTG/JWg0vw695X0R9UBehJkCO+KwHTkfctkjjKrI8GWbytzxAh/LtbY5jYlKfGEkVoSn
qorUGBS0vextinlZ7+lyGR+WMFm+SqG13hFQ7XyhTc5rTigRJyXAs/p+hmMAwgBgC6Nv5Eh3dkQj
fEMRIymVSjO5NRr0mBu/i6ox8A03p3PGLGjX6kT1DNSZQCBXleNPe07ze8J9Q1TObGGQqkK7RTgX
kri8dbxxSq+wOMVTN1AXGEMeEiQ7TLQuhWLONjpeaWxD3/LdW7X4JtTN1hFfXHwOD6h34nibIUcl
gLQkRR4WVtgfmYhg4y8bQz2TpOqZO4MacE8zExZRnw/ARgh5muJ9yY6HbgAt3hZ3lE4DPGH0MZ0C
FNsjcnuBVw6aCO6zumdyPa2jiJIhL1aLHH/RuEizO8TIClYiQJtz5kqYAW9ah9kg5DDEY2fwhfJg
EeDa3LVeCvABeY4hD7k5ka8U0oC0UIfXbvGpd0FnoWnm2g/abVd0bsFfNDe6e4kSADoM7kazPlNL
Vdd07EwAG9NY/5xdQ1wlPRpa+QzIb6xM1v1ezT7K6owP1rrSJlzSnWPVPquuxY59a85IJoKlSIxi
X+e9euZsQCyb0OAWNwyW2EuTeQHh16S6AxZDBTjuC7VQdoeWqvQ6W46SnTPiaNjZqVzHvIYTPs3u
nL92JVX6q2NS7+0hkZr9pWgA3GyA/MHIHxqmiBs7XSo3KImNHJkx0DrZxIntPI1xXTFvUJLeftok
WMiZB9Uvs7sUE3TGrB13CWbXYQONrHHIoZfuzwKN30XPrXhdhUXRxhw4E7D60H3Y9NAFV88Rkn2Q
sLP/wSyiIbsfDdXHl6StXYx8mPj5HDWm16aqUmxROuoOBbGvAEVtP+f8aSzL94SWDvC7Spv7KnI7
m5aOstEHdoCUb8IGjs6G9PY2P46eQ0cLP5rQm7AznA8JuOCXzoWJDMLFH+8yX4fR1rFaVtgw4fvd
OzFShX2undnZzFZd3ULbZX5vwGeBHzuJZ7e12u8dGHIUNZIy9KDcQfxMSTPKb9ltq1vMTER3t6Ew
+8DQoUAonWNQ5AailP4nlO6zGrv0I/gT5lEg8/RTbTcEdGIHGn5A6GqqzUBA409tVyLcgZ1gkAHx
TN13uRtTHbDawrJr7PTV5xOE/iuHlKmTPbrXkQIYj1Lcez8KELYDvCnYOZuco6C3gcLEIlDmYhxx
3Gv8dD5j1/PSUG5w9JqoDGDzuC9ui8S7TbUOtzIP2T0qS3s3qM8xuKBE8p/RlMdHqRNoPLoYsSKn
DkDugN8DSQjA8g7BzqS8dcwWo7YwrSYr70RRyx8VmoD65AOMLGCUt+KFZA/D2s5RaWEZLd0uPQjU
6re2moru4MtwGba5ZrYZzCTpiAOqu/nWVVOPbWWKzGlXZE79LY+i5EuIkPHJdv0J0Nuk+ZheSDMU
xQH2U99u3EJEArFN3z8k5EWEx1RnWXJC60BNjciuOym7MoFIIR9/nspEPSvQ+tQvwzAheykGKNPm
MnxLCotqfela1Hu5zZETQaTzcVG2RzMTLBc2RIeoFWYwXRbfGYbpPBl+jhfYyOx8TfOkx91DMHDR
ShTaRU9My2ktA8h3rj443cKiWNc47Zh2tkO7d4fS+dJHtYu9XC7WR3dBUEhiQiSClDk1Sg3YGpLZ
s83plG8oduCNYrTYIUf2MF3W+AM3goFoEpizR5vJHkDebqKCpXUX0wMLRvhMPasNk/rt4CH6vkUH
0sErYwgE2VpggpDJlmv5TSD6Mcs/RpBGQjDXE8NHtJP+EMDbxXcQutnEOC5Uc3FkQ06iHe0QOz9a
Fmq6oJaD9R32r06OtYgRY8deZ12h2Q/ZrkfBz+pukwfBy2ZYn00duR9DzrYqsApzyZEoYW/bWR5a
jh2qHcpUHIzVdSIu5VOBHuJ7X2mjZPSn7KeinQcoGXivaU9EtfkZ9nz+qAY9c/uovG58UBSaHOVL
ls/nRrhriA5N+NeStXVG8VbFCpjiUNNzB4FNroanpqdi6KfPzYLY3VBphgS5XYaLTiZ6zJYtEli4
6LufcnR48jKRQYAvjBprxQpgszqQyaTvzUHygoxI6j7OtVURV1jxlNAMYV8G0jiip4ItjgXDRclp
7BEYwZXqCEH8AH4ukl8dt6VnPhL9dRuziv+wzUjOezcFTn1j4C6hVzz7KmV5hfBOM7Cw1L2dx9gP
egwcTbDIGFtlGs/WvIuQYJ7YUfocIGmFcro1bOexL5yenSxnc6rxkPabRDZGRj3p6rM7JL6/S8vY
o0iBEGMF3tQNXxdvtj6Z8VzKXctUloyuoVG81hGBdjue9Ez3uMRUYyE7Ki6zIyxBk8UPuy/xiH37
Sr0yn/Evy26vLXr6EUsCFnvG9/DAsfNW92g/OaIyuo2fBrJCUXz3kZXuGAcpGvMhPY8dR6rsswHv
o9mCrJy9fc2M93MZt+4EfMaYzv9oOJhwGmLK5OUOu4yoAHUMugFi/o8m9sexKXOSaJRViKsmR+S7
ZcYpXeBCMDsZQrwJoLkb60fUYTrFhoZ8DU7BGD3WDhMdUl1S2n1lAaOBNozoELr0cAG/0hrv1X2j
47K/YZQtqeErHYUfzX4Sy04mi33Ca5QUOG2auNz8wx8tay6p7XZoa9ILcwUfbjiverb/h1nTsahp
EO5iL3RfmNV1T6WVJmsBhQxL4Ex+/seyYGYUg4X7121lSFkrECsaqFvphdSFu/8H5snOF16YB5Ur
Y2sr2DzPIiOE55iiYZ7/EAv1Tp6RXHPV+Fc8AahizRz6l2QsU0TAXay626JJmiFNOYhc9tPYTdZx
6qP8uqCx+zqH2XxSNA52//1f/+v//u8f0/9EP6v7/x8J+l9lX9xXCZ2v//Pf70UM2cy+KeZtW/jm
m6zDkZrGY63j6IO7A+kSSFraef7l91d5LzYJVJ6NqBGFia/eRABG6ayJDOL0ZEiGq1AYX42+07ec
M6bz76+0Zmj9EnzKOoHq3BYWZx+HB/rrwxzTOKpgahEpq43kMi69PLCZjlvbIBfCKaxv2h0BnBOw
cWmd/sfvL77expuLr7+h6dlEvbpMpX+9eBMPUYYPn+yIUqenWiTkVYLq2LdRh0PQHmIYPFke/P6i
//Zsmfox+eNyAkGd9N/8gstcj13soHpb2r7+JCzA2GXdGHfg8JO/zVTkxnzHtpQF34f8sjc/I8Oy
qSPfAINZXbf70vPLHVbVbjeFpCr97V3ZJj0V0/FsyISueBPyZYdyqGHgA5v03A/aT/ObyWpe7WIo
bv/+QpwlbVLoTR6jeBPKlpuug7AJWgCc3HYz0RG4k6yqe2bguDN/f61/C4DjZmxFCKRPzp7Cqvvr
+4HDlsCVwre3HrRRWNKz3GRWxcAClfCGQIzhbz/u9Xr++nOxrki8cr9eL627CNAZ19Oo8Q8wH43A
7pfi4a/vilxP6TOkELQ27Dc/VdFEC7u5ouAkjmwbVqm/xzAKGbcTwE+s0f1DLuK/v/CgtT28vb70
mAi9/cRNAx9sIdDg5aJvt9JxGeY24InsUS2f/vrWcFdKh/fd4xnab36wYW0NFAlxE0uZu09p3TNw
8Gr7tQNQeECvGv/tOunZJJ+j5aM9wAcm11v/l63AIA+ADRIVnQGM97hEFRU5Eqotu/ef8hjfeYq8
FkTYgWiycce8+dVgHHSrcQHgDBzQI4EufAF0Z7Z41/o/BEy+fylItOt/fN78X+9KhjhT8BCt37Ld
bAyZiFOIgFAbqf2HBeqdD8xizWAtRGrL6v/m96olIsMp5lY0OgYcuhywx2hKD7EzQlxbmvTvVymu
5wvbdR2fR/lm7SXrY8wHn1exJAX5MI1WtLPJDDt0bfr6+zfx3WcofQvUiBIeG/avzxCTP9k5Hsbw
TDOWX/ooDHRFQH06Rfo/uSkLO6XgEbqO9eZSESW9bSYTq9Qo4eRBCjg5IbYLwA/eH1Ij/323Jt8Z
rCdzNQSKZNr+eldIyRHdhCCFYeGUiJlHqDn7iHqcgTxxoa+j1sj1OmkwBVnQJZ9n3+LA+x88WiWU
b5tKWeptQHvF4b3UE5wHGRoNGUi4zWlW6qNQY/qHBfmf/9avFQL+ZUGIhSuY/krzTXkioqKrGIhZ
23Ip48+GZoKz6SaijWpUZncizrP7RGv7wnCsvRKGJ+7YcpeAUbs6IcXxfs5ZPfxEll0qzvdos5ju
Z8c0MWnuGthf/rBhrV/m7/7cN7+PYSBTzVxlbTPmFVEZM4ENJ6IPCLoIwLWLbTF3CaxhQCG//03+
WXf+7sry1zcDMgoWl5Ert8AbETxAlivUnUvjbNuY7nDxV0kATYLXUFv6KpIiPjZ9+Ie/4r2PjsWf
38tdFy61/vf/shxjHrJTC3UPTj/YkmECY7xF7n8CEt784VLrR/Vv9wtAgS8cGbDrvvnoaLmkPdY9
ext2Xx00mgeGMiVjXTiyNRCh3z/d9y5mrcGiKD2wP8g3NY9fZ5298m8ZO5aRua1Mu74aXqoPzjjl
9OJtXGd/uD/zvWep6BRQkUjXk2/TjH081lQRZHACcGlh+5JFgAI7rE8e5fppJu0LMYp09+ACx/ua
nYIJF5kAAa2R9MmQvnuZUX03O/wzYt/QLD/8/pmsW8ObHwBTsQk+RdHrYwv59bcu18dfgdBCFYex
UjXo7W1Gb8Hvr/LOU2Bb8ilo2aCkEG9e63CZmL6CPdi2swCpawNI8Ry5wXs/739/pXeWVpZvk41d
8sQt9827m4/WgNqO2o/pkD4tcRmeaqY7W9oo6wjCLQ9Da8awIH3jSnKI/vtFlYKatc6l582q+uYV
Kyacn8kYO1vfqIyHzhV4K8RcV1cs1/nn39/qO6+zQ8SxzUmBF8t8e4BGIYkHuOFaCIXXFACLnFr6
dKiplwZjGdFnf3i27/yKLjsjPyEB3Q7TvF/fFUJ0gHk6tPQRrbXnZsxg/9Wdumqp/D9cav2n3ryW
XMo3JWUNJ+e3Ec6k9LQEA4VsxrnHCChvkx5EaRIDASdULRhtIW9IxjL+sEK8e4dKKtdBc+M45vq1
/MvKh4hTp9CZIKJhutjT50RFUsNEx9VRHf/612MyAY+cb1h54EZ/vZRrwJLHXkqRu4Tig93UKXMD
dMdHXJWZjw5vaOQfFqN37853OVWy55ueenN3jtWZrIG8MCKKuiYwgIrdQDZx0l2Ctfzvjys8RX5C
V7nSogL+9f46Dk7Q4HiUkFVclEbUOR553YGukXf+/lG+d1+sXMqXNnGwnvXmvjIw2hX6Y2eL4cwh
YAj6sJGTUdsjPvzDC/LeBr1+ARweaOng9XxzW3j1hdv33BYhT160rVU1OMgEvOoIWN+AYRyDHM5H
vxw5p83jT62b4USWjz4vvUlx/vd37rKXMTxnUXWcN8tNm5MK5Y1wMgnd9Y49Dqj95LdP/Ygp9j+4
ku/Dw0Lfw26xLkb/8mVweiOglL+AalESKIA9DNSRRPdKIt4fnvF73763ns9IVWPuq95sFu2kkWi1
yClq5L4neIxM2Uiv2mlmOGfA0cYJa6L6Dz5Hzhf4b1m56VFYv95f5MF5nAFnoyjOI5y2yDCK2DW/
zHZxrBc//MOJ9917ZHzk2ZRY8Czf/HAVHgclZ7hNYVL1D15ip1syeJYjRI3sikuQyAlYhX9/TGTt
tlZplUlZ5765xwUEHfo60O05WlUzWE2j6AQ7T976XPu7k8TJl9+/Ne/dpvIU7yZvqMtq9+tThYRm
hxMcj607O+3TtAAa1xVy1pRE0k9jrPJrPxrzy+8v+t5yQF8ZoqjPcc523iwHQpdeY4+QErDCTLtq
NuatmxsYBJgWH/76UvQ96cnQFVybQG+eKCnbq9OM2QH2X3MX06280lbO9nkTDn/YEd+5K9rk2JyE
x5mRGufXR9ljX8KU1UKK9YXYZygrmYXkLvhr9fr7m1r/pTd7LzY/XkrqJ7ox4s2PNonw/3F2Xsty
29q6fiLWYQ5Vp/ZFNzvMJCta4YYlyTJzBuPTnw/ap3aJbFZzz7Wuli3baIDAwMAYfwjatNLaowGs
5E2DafUI17PAo/P+OHKP34xj8AiGKqcypVUodZ26SBOkbcG7NN6Vs1Je7LG18R03EJyabeeT0YNZ
qLgOMUFw0h/3h5cRaz28o9oAS2iU2RSFlgvqNkVnhY7BiVet4YMTqPN7UN1Ilrp9ca6nQtmpuG6c
BQevUyrk1LgMdx1BO7CJTpTSUnTnEOZRXjq/SrUNjzHtfQRMpD0lEMj3r54kMRv5F8MwVJWHxHKS
SB8j2g9W+9h7iNOVqET8ZdOdPqMHiaYJL8qdb/p71VaryqXI/nQNizPorIK3lw0TbdIWYbUuTX9Y
Ue78lCH+h+pA6YQ71aDPrkVjBIVphvQBmiv8mFOBtP37E79dbcuxPTIKgywLZ/HVcYHMgXxTTKFU
tRX9HaaJ2b+0JHBAhYDwhFSC5RwmCDbm4f6wt5vKcjimzB9aCKIN8hT/cU3a6AvHLqZK+BfiOJYW
UsoEm8kH+Cy/2ITxziw3h9Nc2WPyNI9LczkckoUa1CVATlID8CM4HvOhyeDFj8oIKTsqkZl79fzk
iuLzBQleY47LAV1bqhKXQwv9R6EtmRi5+DB3pv2QWMGAgWYpdma48R0xdGNMh3uEtHV1URp1H+e4
LEH99PL2GhsV6vVYO/hKEKTXKFKCh1lR9L/uz1JGnuUmpqZPPOeJwyuO59VylhRoS9pIHFU8PUA3
NSMmgykZj6NV1T92VNf/JKLFPwCS0c75uY3ycmSbzID3uA38ajmyibLQ1NQWFyb6pSdaz85DY7j6
Mzo/5U7LcGPvUMHVDKpylHIJgsuhlEBPqsg0gThUaDY24zSf4FYDdp6rD2WAk/f9Nd2cGV+QuhLo
OtNa3Spp7kTKHAM9geJcnEsySGD+gXJGOifbWcStz6dR4PFsj7aT6qw2aaKPcDxyqR8zQwDsGyU8
mejuoPBt/E3jV78gaCRtEkZlJ6uTQWW5b8ivGNL1SCNZ0dVmTYcJZ6K8EVBAqC8puBSdYwofO0fi
9sPx/qB8zL4k1NycwV5DkwTitzi2bYKkDqQAHxGa6oxSJ4pDOMPsLKcmd8J6Wo58nNF50smOV8eh
UStEkoUhaDrV5psk4wUZJQWmZqZRx7i2BM1FrVrIAraaX+s6R6o09sRJ9KGBrMdQv6iIqn26v51u
v7GNfp9OKY/OMzfIajuBvA6h4PGN2zxDHaInyH4JUzFe0AmyPwsBE/OajLALfXDcgCzvj77xCTze
mWR9/A/exirMe449wsutaey387cQ+WMaL5hMT1CaCIHn+4Pd5klEIY02LefGMvR1+1ma4iKIiDuF
CrT7iiEXIjvOPFyDHMtcCmvOQxnmiEl2QiQnCyjC6+vBDoeI8fkVNoLsq/OUUSJVEXjqjm6a/MOD
qH3BoT1ASDY1392f6u0BYiQSMiik3N3MdxmTuhprvtQCb6OPBYzjOhKXmHbnzobeGIUMjAemTA3o
Say+Xq14yGirAQs6e9B+Mf95VHSkUu/P5TbgObIEKWcDvYXtspxLiWYtStIj8qxSzmuKjP7B1pIv
xjDPl/9gJJsMz+BlR9Vslcn2iJbBXhkwdgWMjJ9p6DzmiA+j92FkD/eH2tiL1M55hGioVNNZX3+g
yMWWxpbaMfg+trAkOutsjvrwounU6w+50aYf8wneXuv09ed2sF9fSUZ9DsiQDkDBptO5OvcI9FLf
yYFRYV5YPNMOn0/lgC5lqo7m6f5ctz7gb9CC9/vzrRuCaMD0ndPpA3I8NTSpFDIZ3PfkLWqHe50J
uWzLCIs7LjOSQBYVQenVjnQDTKq0CbZlbczGB/Tuqs+VYuufdQV876EXrufnZVG++rpiVJBrPCg1
amfrj4lczzhmodkfR6CUTxgrVb42eNZ/cA4wuKMOKPEENHKX52CYMIZWTSTaYRyiCzobaLUac3PE
y+/1RSqmwnuS+EFjlYrgcihNh7EMyBrYk4NliYNI6wknPOsQGsixvH5zyFqKBBHQAbdWZ05vWkyB
eqM/1kE7XWYPZeyIRvE568cf90failY04rhmJLyK5vRyUrYwcm/OcNuom6p7EA0v5MIF6X9/lK3N
zoVqWHBrUcW0VtGqMgJKfwncy9rFNgRVfqSgG6u+zqLsdy7Pm6GYBFk1L2FMvkCYrLKkGZ2l1u7w
dlWt3rlgjzJd66GjxgAL6XR/VjfnSg7FytkUScl0zdXNpWDkDa8IuaO0yMMr8OcQCSIRvcWTrf3q
9SaU1ATHjnJnhhvD2mS52AvRReCaWUdJWtnsgwovTK4AsmrxBdtE7ZLlqf4LyVW3RATKql97zngw
/DnoavNbSOHkYTTOaNmVkNN0DHZQ5RDnKR766/1l3fiCdPI8ZmgAoVFvoEgxTyAdzYRjhfDmI4hl
lDkd/NwAgJs75+wmz5OzAjpJu5a1BDCx3P0B4JLYGFNpzJmNWLMh7WoaCPAAX1AuVa/b38jD0g+j
0+4cu5ubbjXwauug6QKs3ozmoxDacOYdiHpRbEHV1OakekRtPfJR8oKBj/nwM43lfOdAbu4hLgMO
Ph0UKtPLiSOyN4vGw+pEjTChOsQqspZ+GGXFc4BEQAJFo0YZZELiYueK3x7YsNCdootGxrkcuHE0
JFhx2qLLl/Z/o/pRf9exIbpAhXH8WnXmS4oJ5OsPquyRUw3k+gMItlrtoVI8rQhKOVtA/EdKVm3+
3ImiGH7OfaG87aM2Uajgls3P+1v5JroCK+IVTPWWAooBvG45W7uczXpCAeeI/IIywybpQMXjWOx8
fP04JJ0G6aYHmHTde+O60Gu3gT9tU4aSjjpTEzxFEbyVnc+3NSFCK5ULjhwGjKsJxWJ2zCxIVamJ
jHlrif/C3PZ7/dmNCOD8OcrqWEYpGu0If6hH5EDExbEDVNwjT6oQOa8uifCFSNbpkUDOpEGzui7Q
karzPtIB3dil/jVSJu2d3jl0u8AT+fc/0sbWd0hqca23Ze95jaPDKMf1iixQjyi+obaHZiWq4MP0
0PSqew1x1j30iLPvfLCNCEe+Ytu0DzTEN+1VJqE6kaNgsqUhMZc3P6m8fEcRcX4zEBOeoOAXvjVL
bznPQVT+/nS3PqItK1xUE6j3r7cKZnehyFN2SZfb0wVaOkaMCSw/Ha2dnctpa1eStQN7ozJi34Bl
PXo9TWghEUIBvLyUaln7DkWFnZgpo8QijWarUCwEwufAXnTXnUPHRPKznnFxA149oR7p1A/S7/Zc
S7vLoZ70nYba1gLKiogEdzq8jlcx2huxjMPmSz82VpGfyqibzjh/TRd4jXt10M2hHAKISrpu8Zxc
xim1hglFs0k/1pAST0RLhAkxKEN30tmDyG6uIrcfdUVKg7QqlkOlMWj93Mn0Y4sn5gMkBvOhwj3l
cYS5+NdgGeHl/jbcOnV8MiKjTqZGe2s5Hs4JiRA2UzOM5lcKXfEaC1hzKQ65vsAwAvPqudwZc2uO
PHl+l82pqawhAxWA97AYCfuTJ9TjrNVp4k/1kBdw6PFhRIS6eL4/y9vOCJvT42oDPUNwgS+7nKZV
2hgCTB6BOfG6+JDFvyWvR087p8gnI1yHahhxzj3HkYUaHXxD7RyUKjSz+z9kK94wb57wwL5o0qzi
aepo+ERFMfi3xNXfKhiyqGA07OFCOW34WZTCgrqELH3fNsYeHO52bM4/ARYjP8r51JKWa1ApoT32
U4BdV5nUfmeaY4pO3kH3znCTWr82o+Ek8lY53Z/ybfRhWEtjL5sSk7V+6ELYp64lL3a81c2TMyXB
S4r23fX+KLdHVA4A2puXNDeFup5c6s4TRnIjWNrAIvCEmGkh93Ieq/rzq0dyTKKAfFOTo62TCXzR
KdKNjg470dBPXjpHl8H16os2D/bOpG4PJ410Cdx1bcAYNyCz0I4tpWhjoPkesupGUaIerirIUhVu
cAYQqyA10O4BlW5PJ31nQKG8d3mM0gZZbpPOgczdWYD44G7GV7PG27bBZu46Cpi3bQyO+LXrKctJ
POd5J9JrWq9n0adpi/8UMlnR3MH1HRsiQ8nD4zkHX7OzGW/PwHIwuY3+aBFWXRANg0QQOY1AiNpt
0YoIO8NXZ2vAqhfevlMS4nNcvXfqPRshSAf2hZgC2HOZ6KwibalawgrpfdJxT5wXbAz7oxKZXwrF
wq2oQvYUYVLsY0ckTOsGx2Mr1/udMHj7aW0uTAhVkl1CAJD77Y/Zl7HnRkLVJn9qFO9RGabwMmVO
cE3zekZhaNpL6W4PJePRh4bGwoBUYJbjZUg4IgHkTTjp6N4LFecRM7TI8EOz2ys23H5YRyXI6Jpu
8yyGiLEcCjWZcUYrY/CtqulRNexb8Sn20GzXOpF2UIZH6xvGK81TiBv7zqa6XVbG5qOCbDaprKwp
Vtmkoac6loPvYhX+MsCguRYUZNG90ttLpGrdTqZ8u6wyb6QRTPrjgmE0lnPFMWdU7NgZMESsCd5e
Mh6Q08DoVG2+3D+bv1uey6TOkQBXrk5aa7LntRwqixqPin04+VjHItM45OCJDo2JVSpQP6P7u0cz
662N0s5foHIntP4TmiMHKRCNRwEGu4chy+2d3untheLoBGCVpFleZWsUIOJRnQqMGBWVQMV0EDmf
6GgMxfTv/bnLq3g1dXhclkxUKAHcxEF44rhuaSbqCmGLghBUd/UI6KeOLxq+o2DTDAAOMKVcH7lO
YRzyCd28+z9h40NTdJGjU6xDDEJu+j/Oq+kFaMemLpvaUtNnUgRxVRtLfQQwb+w8hDaHop8GBYeY
D/J3OVSbGGQhrTb4+qwIvNCKSDOPUdui+OwYQ7fz+NkIhhSLeXAZIOHke281s6jnS6hIlqCENCjF
sdM1+NJo6jwaUFaPvdDgrRtTfIEl7L5p5yZ8G87aHt9z6wtDY6VD5ALjhhG0njMagrpWjvgLadrz
pBv4xMRU7op8Rq8QN1iULnXFzzL4/WQx3cf7X3dzeM4VwcNiP68fvGbWBlFK4PA1LbXQoNRoKKc9
tGg3sUb0EsHHA7LuUHmosIlVnFfjrV2+AY1lSQqSr8PVNxA20I5ubEY/7PPqR4Vj4cUIOuswdHW3
c2Q3IiQXD3sZTihVkTWpJdQ6V+jzMCKTkiKlgYPydRgBeSN1E6N6o4vL/aXd2s0Aj+jc0snUSJ6W
XzbBFDM1HbZX3XvjR5sBfBiO4imp4j0kx1Y0ksURmS6B9VrvZNGpGEfGYB1To9LLh6hwkVvCCA3j
gftzkqF2FY+oUXBvw3mFYbumvDrZ1FdhyQ1X1ob7hDmqdQpKZIjKTswfhIXoNXJb3un+oBsLycUt
6zESWaH/Rif8EYHQOXWGMEVQzw6rARMxvIL8ypAmQU2L+NdOWPiNiFvPkR47cCNYJJJ/sPxuE8Dj
vFAnLJtBHw8aeueFh+HfXKjOea57bT4NQSxKdJfz6QeiDBba8sitIvhbSzmagQrpcBBqghxoiqvF
G/DZYrrQE9XC89AhJT+jtfGtUx0MZpFu4xthG2PP7xQtVIKD1YS9e0KpfRSPiR6XL0w8zFBm1l/N
GWWvGOQ7pEceTAd9VXYqorLJHKtDlA9VzA9qOTyGA3KLeGg5j5mJlcKrvyJ0OF6bgGQtCibyK//x
FRH269ssy0yeuJ33xRVO+FwiUPDV0Pt5J83d2DAw6F0Yo4AJoI+shmqHGp2lqDP92sjdD8jE5E9C
tYqrPSJ0eH9WGwdCNrKoytgkJzfZbNdG8Mk6hqIRPj6RXLu+JuboMclo0MG71J91zI925rcRyUgu
6XOykrTQzNWXM2a9cQIkyfy8sIt3sRM/YGNBEtYMIOOF2MMYbs3xz+FWB6LI5JOauoY/43flXYUb
IrimzpglHryWq6qnQ4oTjVmpp/uLu/UdkchEM4DXJyXSVY4ZI52K3CBF3mEa1a8p1ZovtRrWn7I0
n9/eH0reM6tDT4eFF4IJrApUz2qOrYbqSUiLzq+nWT1RRMTMuzP+xWQHE69R0Y8lBjD/1i0NivsD
bywuAztAN/mYGqSc5bGwEnS0+qDV/FQ46PAMuvIR1NS/Zaf2b0YBrtKetGJnXTf2j0fhh4ovfXdi
3Gqyg1shnewwZh80LhcFAiUvOSDA5NDquDQVk+uc789y40tCE1clYIRuCwXa5SxbZMG8bkbAdEAL
6aumivbNZCZY+NLK23lfbi2oJHHzNQnilLmWQykZ9LAcyQdkR4WKOqhoBle8c0Th0AcRun7UG9d9
O1SwhV4/R6iNhoEGE5mUJVf9jwAX15R+DJJIvwkCLIQEKqkf60xpkFfz8mYnmdlaUDYrBUWZLRMJ
loM1ji7SmOa6XxSB+9kopxJjiRjTCNuNp50ccetsWPI6BKEPWGSNuEmx7xNYwGi+4wVNiw+c1j/1
mWuh1sVDlHKMjAQ0vfQTqgDdDmh+I0H1APyQa1AdZvRVgkhsnZO6MbE2sCqlf5icLLw6AVrzx3oK
wYmJTDff54Fhf8x7q/u3aKlP3f+uW9OnUilR9HQm+SHLpcYX1LGGtjZ8O82Rac9aKxkvZplZ37O0
UR8sTMdPEcg/v514pO0MvjV96jWgnSSj9Aa/YOhjN5b2YCAWFhXZaXKMsEbsUq8/pB5QWrMM0icM
A2yf52p/ggq/h/fa2mg8b1FgkKpCXKbL2ad03RsF1SEQnUaBEK5QD3HlmVcFeY7/IEjAEJboefKD
mwQ90tIkctAr9/MhQs8xcrtLjsfrQ17hdHL/m25FQIYA9MQDnsxydXz0sNCQOUsMH796IzwOlE9+
FQOQ5APeLsNTj13z64dEaoHzQ40RXDLaNMuFDK2yQiusmYlLQ/+2gzN5wrcT8xr+7vi9CtAtuz/H
20DoomuFuoTUSZISP8sBERhvbIQCZz/T9OQLeA1UrgJFO6Qqdk45fokHZJjHnej7++5YXqSQjQ26
OFLsgdLI6rSMuooHdNpPKICGaumP/ag9DaYVfB9glX/Igil6FmGLIvZUFfZV5MnwkuJ4fJl6T/3n
/gLcbl2yQNIGevrQ3W76qj0qp4hEKFT+MAP4qEIj/lGAF3ypirr4fH+o22NKFijBTFypvIrW6YNu
0BtOmmT2O9S2T2Oue6cIv9pTlbfWRy/o8pM6xM2B29W5tvkYnO4Pf7udZRJKhKDDSq60hp2HMKVt
ymGoYiCiWKDakCKRl4BqIDnTm/q5771m50Nv7C7NkMgJymCg0N3VbefCku4xLJx8TdIy+sxuTkan
eCdsWuYfeCDVl1R33t2f5m0kRsGZKr3LLUumuS4dY1KmjV2NRGHTxvGnLNfftoFbvicSKldtiNAc
5fHvuyTDO+FiaycR/MAKg8LmDbqabJhj2ulFqYr1KvpHYtTDJyUD25+KNNy52G+x9q5L5gK0Ar8f
dtK6sNqKrskGC4MLA1AogNohQWE+xUjQbYLyDZtnOGRYzPqJPowPjhZO72Pyro/IreKFKrL0Ra+d
8Hp/4bc+Nk1LqvXAsMgAVocad7EEMwNCSTxDNsAU1AWMjnFTeAywt8BcCaHhh8Kz0H27P/DWFyeV
oloDXw4Etb6MYUmJmVcyDrPfVtXwjGGQ/jdurdmD2xr5P9PYqOcSwYOzlprDzv7eOlKELxDiOu9j
StzLkbUSfaygRjeZer94M7ZayVw15TO6WOKxicJgJ4JsbTEOMWfKAotL52s5Xg5Qd3Bi7Cmhj3bn
EVXqI6kfRhGjW+5cDPJrrUI0sYrVpONOvFpXdMscI17pkIlE7ije0aAwEZwXw6dXfzrqNfJNRV2K
fHh1ZmpEACe3TSbcO/OxPuJX6DzUBYI5mpJWZyQ3qSK1scBdFJaHsrNvNjYsmRrsX3JknlZrHDDl
3LpvqVb5czhXuGfV9YNVDfqbDmuyJ8rl3WHUxvL1UZh0grtdgpXYO6tPaNHyt+K4kAqqLZ6uponl
Br7QZ7W3PrlprF/uL/BvvMD6O4LWJX9B9sDi1l1uGQM1Wz3F3NGnUZoeEX9OT1hVTud5sOx3ldGV
3zSUn/0Jz5TTqOKKeGoa1b7goZl+jLsK3XoUJc2jV/Mo2vlpG7uZdjvRlio+buzrgiSpHH3MVky+
XTr629RT5gen7+oPQN+KHyGucCd1Qk41HZroS8Wr8WeC5Y+KaKRZnnG8jE8z/gHPglh0VdNk2Nkd
G5V/iif0reQr2KT6v4pnEMKr2TH60R+sskVapxqGzI+R2fnaqobinB0Fn9RHG5WMnwPY//BYhoX6
jDYzSgQ7K7URZziBmkrjjqYsIKLlR8wTisNRSf3f6nGpxF0vDc8dCs9PstM+n1BzMR4n7NauNh7J
CJ57xc9umqr4VKJV5teOUryAizUvsVPlz2kzYMLXpYq1s7U38huiIIkUmpSyWSD//M+3bV878L3U
0U+CcqREP5vxkz6V+RN3pfcNaXfkdUvU3lnKYqoOqpiCv+8v1MaJluQBmgWg7Q0i8vIXWIj14Rip
crhiC2u/ELvsR3wN+k925tK86QXC2yfc+tzX3wMwrhhS0hYBrqzugUTUek/HHq8+pauwG22wif4V
NYYChVoH/oDRu5PrD6+eLP1xzYRuBYrNWD96rUDDHCseVB/Hoab6FipTdE3oetYXF6+A+BC2uEU9
4nQzvbqySDWRsE3lhCDGcVuuMiBEE1ukgspQk1Y1PjgeTi1GWmewmANlvuJYb5R7wULGxVUcA2Um
lVzp0ZP2rC556J86lOkU/frSRvVOC4YUi8GuevL66YcBBumcqN3b0Uv7y4jOypEGcPfh/oLfxivK
ExDsuOdBnSCHt5y3aSTzEFGp9UGa6Z8pFlmw6SwEnNoCLe/7Y21EH3AtKmmsRGHQ3F0d+cjjvaPO
HJZZH9ryKSdAFb6RRc5Xs2va5iWfp8k9e2YzmfjCQ3I8tgEa3HjW5OUenfs2FwAM4vwmdJHfoou5
nPgQG0ibQMbAmp2wcmhrLbrMWObsnN7bKLccRv75H/FDDBXcEtfofOBtbogzqds9tRXOBnh6tN+9
pDfP9xd5a0AOLJUjcAM0xFZ7SiR2Z4152uNFB2XSLXEMwsoUEhUOiIcAuM1Ohry1jiDm5eekoICa
3XKCmGxqABLa3jf6Jnwp57b4qFvj3pV/G4YpVaCWYSDdRJaorZYRzJw3FHnXYyVQt2fImKl98LCg
eUunqnk7W17wtk4V46Wswty3e9V8e39VN44JY5PdkKBaEm+ynCWljcgcEsaP8rbw8d7CaVy07cs0
T/Xp/lC3mT9VLwPIB4GIzGnNfkDMutNnSDQ+tk4pFilVonxOct15DDUNa2/a8TiBFHrwi5dBuld1
uxXtkzU3SkPoD9GvumkH1ApWA6EumGiMucURR5DgyRna9KlQhV0jfIRi7W9LxS8RXsnHwKy6v0Xd
/cwjYXxs4zk7pVU0IjDYO8/0iMT7+4uztQ8g4wKZlfxS2ObL71BGo4mlUN7Tyu4qKtqIDL1X7DK6
TEplGPhGuw56d/2AhFFiqB8Qdbd2ks+t/U4egEoqQYxn0uoXBG5hBo3HLxgsHFgPUZAD2E3cdqf6
u3WM4XgC/YdvCp9+FZ5SrPV6HZc5X1HU/lNdqilOk5iwThdvnutzT9v44f7Sbk6Mwpn9m6Nx27WP
WxMngYKDzMX8WR314I1h80i5P8rWQUIgBA0mggYMn1W4gM5dlGVEPCwyoZ6EEjh+nPeYg5XK6/E7
FC1AxVMxQWuO5/tyrwRxRLSNHAQzeje5lMPg+XakRqcg9KqdXGlrVggHUSOhFMWgq03RlVqZxYbX
+SBKUXrtOnHSIx1j8yjaq8hsbQyHuC5FFnUKUOsFFKJxK4v4PmFw9qSrIvEx/i4we05s6XIxvBro
T1YA1kviVADfr+9JGhtF1eFH5AeQiND6zptLM9ahr2Hjdr6/NzYin66SZIOx4IFCErj8YACgjIR6
Wu8Lx0VyNpi9Y1goCeCRvr3qoccjQTGBaw5psHOoN16UKBMR8sAiyfrTWrA60sE30QbqfFOJ2k9F
Ojmxjymnc9BigHnXuvK0r8hM44Ct4qE2HaOBciqvULOQBuuYUrGbO9zKuMGuYQUZ0b+/NBsbTOJX
qXBS1ZW6JculKSe3ammmDb6J08FlrrOvFfZA6IXbOwF2IwosBlrFnTbgCT9EoClncAOjj4oIliWG
sNqdat/tq4YnKNxG0gZwUHQklhPqMOAeOoVtrM+zevH6vuHlqymnxkRJ0FUL9Y2CnuDOoFu3G1xK
m84A7ykod6sdptMW6IwWo9IusaPyOCsTRsAGmqFHdyj0H0qVq+hYqMLwE16aA1YvhvmuMKrqfVVP
KFITObqULCoInxKenRdOzPj5/pfeWhhQ9LLrRkQx1wI8KXaEtlmhnJJoiv0xw5T1ZMSdcgpTj9JK
Mjo+Ztr2TlTeGlTiAOmqUr+5UeREVR//VSfofZfNfE2i8lsGzOkksCd9wDwMv9cA+uf9icqYuHz8
0JngFrAILxoherXTgqSdYdsoZBpeWHy1y/5LikDmJa5E8ayIPniINQeprKkpn9Ig/XV/8I1uDdkx
xxH8o/RBWZNrK3cIhGbL+xVKQevnbVO+iScn9A5TOVmXuBTZMQ/U4TzGWjVcmwy40NAWgF1pou8x
nDZiunyD0a8B8ioxmcvDgM9lFvaZxjfP2+yBEDu+GUL9u3Ca6dEe6/Zyf/JbcRZtDqxfZIYHBGo1
XIpzolLjPTHPlvgXpx/4yyKvrJM11Piy42AaP4VIxL2ZrcrbuU62pupS96GlTcOILGU59myoSYml
tvC1evIuXqTiFG2hc3LwvCY/NfWw0zmRc1nvMrSAuUzk1QLzZzlemleR5nWMR2o6nrIcz2PFbspz
ajndzhtha1kh01L2BQbP/1nlG0kxT2mOmaofO/oQn1rXwoeOYij2XW175aEifqH6jIcpMG398/1P
unGAJY9RgnoBKd76tOhhmeYhY3eFYp87RUgHMuyDX1z+bn00i0Q8jnbtnu4Pu3GGAe/Q9CR4yArC
6mtGVp1xtBsYsGFsF9dUVQcsyxRqCHGgjO9HxxjqS68rxocJLDu6Cq2592LZWHXQIBSBbdmUQ8Z7
+YFtzPzcWQlaX3FFevam7INT9dhbz3p3ViuvekB8P/JbLu+dU7Sxs8BFSIgrUR6NoFXRO4idxhtE
Jnwlid1veNOal2zSK5pUxZ6Uob45SWiypAAoCkN7Wk6yUGc3mFV8d4bRsX40GBg/0pnSL02f9Q+z
6CI/Cu3o6Ghx8XeHJaINGQKYxqyaeCClbtCHB+gJw0M/joZfhMARCawF6s4gz9svdWVEeCYV9l9D
MMcGgutz/y2HzT2wnvPw2GVxfSRMWO6BohSue4ldX6Mp3vPW2Jwluomy+AeLdY3LdN0IS9t2EPhR
KeVHZRweM1TZJiimenOgtz4p+FaO8ws113rn8bMRlkAv8fQhNAFdXm9kHXfDqHFa4Qvsqr4SOT/U
Rhm2gF9BJ1iR/un+udnIsqiASW6HjPc3kiNdnbgReaTw7bbiFQ1fsdMPebGnn7K1RQEQMS94bKil
rbaoU7dBX0SK8NW6w2CjSPMYA7mqnR4rF3fP+3PaigVAauUthsInXerlHsX1NbGyfuZlp5jTp8Y1
m+LdLAIo5d3QGi8D9agJyyPR423J6/o0pFj03f8JG4QZcBcIKdC5RGCcoubyNyh4LfS9ocGv1Kx6
RNgf5Vj0Iqo2eLbnArxLExrN36iEmPmLE026tATvQxRDhPYzrab0lxbnw8/7P2ojNJPj0g4icQfr
uA5QUetldWbgYgzUcnjOE+yre2GJcx4W0yluWj06oKazJ1y2MSp8Yole8sit6EctVyLSUw/vSaX2
+6q1P3twzPAcrAPzg1rp5nSgaeI9pVFXvn6y9I2BrFLAMrhzV9dt4zY9uFV0sfvEVdtjClvoOS1p
4Bw9nFBOaEsD1eCm2jm+W7OVcoDAnikPciUtZ2uosRbZwYxfeWF5n61aH3lImEECLaAJq7Mqiu5s
j+G4M+zvsuMquwB1Qg4le63YNK5eMWqhNamrK6DyU87Wi6G1eNL3hpf9mKihv0+8xkgPGTTvazeZ
hX3QUjoKfjAktQ7SPcJo1kUa19dQ/UaVEdoCGmYCa7LDXCrhr/v7cCMY/H47yuY3n2adCWlWGg2V
NyB01RQ6DsRm5sXTW9tAmSPHtrFr9gLC1oCEcdqMPKwJraubGQRbRVEdZS3VqcD6k0ZnT01WxY+5
QBDheH92GzuAw0WdQm4BtvxqB3Sj27oR170fBIn1uW3sT2U15y8ujsL+WPfVOa7DvQxg49JA545M
73f1mw2/3HUTjUozrZzan0oFe5gkax38xNUM/Vm7Hj7X3vAflMGhJEMjlw8FWQpYjog7sjkLkTcU
sqIhhT+RzOIauSNN3DT20EubNSV6cUJzyB+HuTaV5FA0uv79/lpvfFhY3ghk0+eWOfVqrWO6D0He
1LWv5QCMJ6cxDkroEMciDO3O98faWmPkeGiCo39CirfaRF5GQYDjXPtR0vTvQy2bPqVqnx8Y2r0U
cxXtVPI29hHUSXwiUFwiDVir0DompQ4wKLwIM61+h9wfTqGjmkQj8pYi+auuAjI8t+/3yDcbGYFU
rIFoSCKNDtnq9jQyLbH0ltZYDPrmFKEJ4Wsuj+P7q7nx5ZCWpHxNb8FAznQVnmPVix0vrVo/S7sS
irk5PSa4vh8jL61fv5B0vmgikFPJMVcTmstJ5L3RCd8rrLo+hCnArrQM3feswC84Rc4ZhkN4evX8
PKwdoWnRX0T1bDU/ANNqqbsoMQdFM7/tJ1xukQpVwAJqyU7s39iYSIRIpaz/vtpXQ7lpipx/XZHC
dSL6d8jz5qQlqvoMBch5X5T6Hhl4azy6DTzvZBZB5Xx59LusaBokr4Vfj6YjTlysyXxljb0nUir9
w9h21l58uyWE0XyAfAbxGLYULdLVHCFGxlk/9RTp9Ay5g8FB5OE8UAfPk0Pca2Xi161qfNJiZ04f
tJ6i7jmcanEJe5VE06zVwECsq7T0H401Os0lVK3klxtYzXTO0bAkHxiaJH83cx6lYIQRvA3bIvwn
EpXADk7xSvCbs/s5K908P3pBoYcXN6MRuJM23px5TgI3OEgicOZUn1dRlafb2FlxwzTBvbxLuKL8
0WjUQ1aZ8zWx+p+sw6f7G/V2SAj5lCWkuhtclLUiSjSDgEyL0vLrpHX7J0BJPN/MDO/6AzWCZj4r
KWnOYweUZy8zvIk0dE/pvfB05QahkbaK3m2Cy900hZbfJmhMnELpdB8HbIDXnkU5DoGU9wCNdjww
lhu2dQM8FGpsaFA2GabDhJT4cVAy43ka3fzH/eW8ORyMBeMFRKIk83prcRV0OgqnQ5/dT4wguLhG
5XxpGuNtp0TBqcw7rsFXjyczTTDAvBdVSrXLuelO3mBqyRpSUMqV7lDbgfdvFMU95tsZW/iDZxTo
Htwf9OZ5LDG4tPbpPoOQval0YFTdaJhDMagaoo2uJq0/V0nuN03c+RNwnaOF19BfemjsOcTILbFI
cxkZJorko7HhUA5eTrfEYbhr48T226hWPvUhQLVrgnTGUQ+rXTPK36naejS+JXKmpFbsz9XitnqX
qfjBQzvx0GU9tCIyn2sMyocDWUfyTnUhOR4CPdR5ntc6MtdWlCh/aaXlvsdMJv9Xr3OkDxgxN3w4
MrMEeRZd9JAmDWmvh3XYi5pGGjIVQTQ+dgmkqYMuVOCSTiDK5KAqCPEd+X7JN7tMp6/3v+Jt5ZmG
h2oD96FuJqFlqzeqGVkkbHik+VUYq89QBfTh4I1WXvIzm6Q5DKPbWSeedtVTZzVoZTqT1SQHZYwd
gS+J4eTX+7/otrokf5GkwlPN4qm6bqqrrRk1lCdLZMPMeDjxUdP2HBvhrJxQYdRpeMwzb5KiBZlw
wB8++2Xy3kEeMsQ+7zgnqt0eG7zam4MKBr442Ihyl/48qqZ6jqEhpMe4TZK3Ra1maKYb9vSVerdV
HQRq9empxOTk46Q7qGBlqYk7BgbN4iGeBy/GZsDSIPdA1P95f863OxrhDiTU4a8iyUIlermjp6yG
cTUVlQ/7zz5OpZ5dm1yAd5iHvU7XbWyCgUQ7h6cQrfwbzmrdwAsJUSTxdbfpvka9aUPgsjWMedD2
O6g8BnfixOYOo8vFG0GmCgiyLCeHJ12YSxSsr4tkOHHDg5HNmvREYgSnsy8aX6ld9RAls3WaAXBc
iykIjpFTxv8N+Po/C6/59rf3/M+ympoYvffVX/7XX9Wv4oNofv0SL9+r/yv/1f/5R5f/4n+9xD+b
si3/Fet/avEv8d///+P738X3xV+cChGL6V33q5ne/8JwWvweIPxVyn/yf/uH/4+7L1uO3Na2/JUT
foebBAeQD+eFzElSah5LLwhJVQXOJAgCIPD1vbJs93XJ99px+qmjw+EIu7IkMplIYO+11/Cvbz9+
y4Obvv37l49RD8vpt4l6HH75/aWzr//+BQ/tTwvu9Pt/f/HqrcfP3Yzd2/D1Lz/w7U0t//6Fxr+e
KDbg9UPvFZ2Qkl/+Zb+dXgnxClxlsflhBnTSVWPrG8Z5qf79SxL/muFv/iA04FhFR/3LvxTMBfBS
nP+KlCmwMhCEhmYbf+mXP9447sMJuJF/+v9/Dbq/GaHiV7jmCRn6r+0XlPHTbBTkZVhSnHi5nxka
cDkN5wAVHCIkJu+3MN0Pll0TioEXgyCMFT1Tc1dMbZrfeFml26hto3VPNeSl/1G78uNWTucdqMqY
3ZzGDD8vZNhfWqnQ9Je6m91WwCxpq+f5zmXin2y3ft4P/nqlTyWgGgWZBgGnzSEP1V4GBoAzraq7
BrGS5Z9Wwu8P/M8P+LS1fHq+cPRFRjsGfqiIP08eOxa6VvVhUAqobvbeKFuuiGPd5Aib3SIyQ0M6
pkBLRP14QbKc/8P589+90z9f/tMz9bEGUQSAM77vVX0dwcNo0wtt7li0rP+wEf288/32UDF4gzsk
yDfoCj4d5OOqZp6MWEk5abMjpGgjdr2sJRQSgTyEfZqqZrL7+6f7c2H92zWBs55QJzRncEL/eckk
cHaPkwpvr0GDVhVEEhxohFSlGhW5Im1AC4yy/T8coT+yeD5/qCgEURSeRn+Yrf58WSeQmtVqOAvC
Nmx8zkKtj6KCgHerjE35boxWZArPbIBIOoEX7gbmQl1wNrs5M6/Q3ffpIRHoT7Z9kM5yA+tTVC3J
OGTDBodEFVwiCayFxYhDrtENQ4fC/mFR/ner4mT7CtAWkskfu9ufaapQeY0GlK2wZHFLXYGQvvYA
HqZdiwgHyT8sQTjZ/fU7gOxWPCos8ZM4/tOn5HwMA1GY45Qj7O5MoeAOlGNfqevbMRsqjJl0NfGN
iTvSlZiEsyMDpmuKZUomgGuep6wQZISZ4rQqVAwhOsZjSOKUbSxbmASDeYiWgwGrfdjIeYnhde6X
9QFDyDAs8MzHR7OytX/0dVxXZS50X5cNqBZZAezMmAPnk/xOodPEcDrMhpuhgmJok4QD8OUNq6Ht
cVFGUDBOkOwdCNwERkzcADNuAl0P9c08Mnh5TjKzMBmYZdiVZGj96wAJQbfrm5gml3OmQSZgiyD3
c2Lid90n1bTj0eDRmbW8ThGCbe0m4FONCYYn2UcogmFAVx3OyJhAXPFdeJKPzkwn4KiHKM0L/Lto
2HJXi95SasHbWHXYviyBzG901PMFgU7x9IheL2CX1pjxNmll0u/dqEfs651nj/kCA5YSfT+9ZrOS
X/CYEgEzMaq/AnhnbqdjUSMZ3vOOF4qJ5JuNK1jR2NBwaC67Tn2ksWPPda/TF+A0a1iMU5OeT8ni
PxRtYOeL5M7oJWkHfzU3VnxDhWlvzQhhPwLfefvaRtmYbebB+6xQAgSdpV1phRCIKXlyoKOOhRlT
d9/Mw6jLyY/BPWKwhNii3zT3WTtld54ZPKjOUGeLtcmWGO4OnT9MydgNcPjttS5scGq1IdNaMiCk
TOaw72FiLPBQ2Ec6rLzZ+5bU35fmJDbBSBsGYFwiks92bQ7ihAuYuU6Eoueyqe1U9DgC7nBSsm6b
0poyXYwsj/3TCotRs0/JGqfnFeDi+LzODOWq8L01zR5q6eZx4DNlZSZAaS2GxramgPPi/KgQqh0V
DLSf6XCyqUzOYpgVjztmVFoVMeaVS8HrJtFRMYyYzlaYvKuaXoEn7QG+hErwIp5RI27nXq63IggG
+NrigJHFhI0sKkN4B0AKt47dR1S19boFsxjtz1zBwafInVleJ1truSOEePikGpa4g1M+wVclZg0A
moUtjxEOMPilwy0sKv1iYF6GaLCWbVHgqDdkQYrwKMGYKOzUDnFhfGM7BPJRcoUwOp4caCXtAPWq
SKGG9tOcbgY6URiyGu3XXQYDsnQjI46lAEIs2B1FA4L2cJHYJGkeR4kiqliIgQvNkHqZ7x0U1e6S
A6cil3QGr/95zSJQIYZJJnKHUNV1/cZV1axnwlb4p2DMprpE97F27/BeyyAKsx2ci2KQzZ9Uyitz
TRfaVteYniewesEX5SIWrlKATIQObicQpp+TYOFZ4VM3znsSCIJQkXoYqnLEYmXlAnl0VcL1c16u
sATy52ByU3oWO8IhgSfT3JQ05Lk/UxXij0ud+/rOp3ztNhGr4vshpFVcgFASwRBtyoNLQxURBTS5
GBkttVNNMcqc6EMqusRtTRhgB8GmOSbhcwLh8A2DG/p7mGhvXng/oYmEvTDn8nVM09kv5Wg17IYv
K2okGmoazkl/wSMu2WFM69Sw0pglHUZkUUo6hQVGXiy+7lvkKySbPFCd6LazqIHen3HSB/COAhPk
odOJRqu9eoYTcEjiqYiqFFE5VLd9v7fxhEWoKab8G94InZUWmV4PEl441aFvwnUquiAzS6nxy6Ii
Zmv77JLA8yJ0SB0uyaLTdAdwWexHvrb9Zaymlh6UW9R4rxOHVnpohvSp1al5SM2QH0k4V5ewPveQ
P7YhZ4VPYnEBpv26q9q0gr8WIiLXQOG5ejM9qjHi93G1mrEQ0iQb68NUF93aD2+86hA0bGVYOJge
3qlqUo8wvwZSmTtgwTYzT5w45EUJwTcw4NzOVC1bC2fKrpLrVdN0b2PMwb+QHMLxAeZyG7XM8MNS
HShDVW52MbWsIFzQTbUQGGqJue/ArDcmKBIdBhfw2tjKNmu3wSQLb5svoknFJo46tHS6WpIDAK96
R+Y8f2l1TgoICm9nTJzrQz0lR0Aj/LL2EOLD1WKXmEoAcAjSCzJDnbKO3uywAUEBqLkovfP33LFN
NrBTzmvtbFVMQbpt8r7dRnDdMEztXc7gNhmbBGsjE10RVwbgQdtVO5jQHDiTz7AlH7EVTWv2puBP
s2Nj1x/Qd+mzdubdl3yl68GOsdn3CzaudU2yfQ6bEwc6i3fbKV4/hnx8bluOHn2sti6SOALo1P4g
tkw7lqzNZbMOE4bakbpo1RQFIE/y19jGIXSD4JQUOmP8HeXM2RARGK4O9COzIFGXpA9fZetJubga
p7lq2r3u56AqxsYGxcTHZ6RwpM9c+ekhwq5Xor7MbglYIdse5iMY2ervTTWlcCWvLpSSHyvj88bI
7nYckrMc+Mie0OYZZLwbC6NQxKDglG5Pz6rtYIQqWti7+NnpvOTBPBdhN5gzXkHcjbiNc1WHD7SL
4nIYw6nMIeXdWUxrDk3Mk3PXYt421DIqawJ2j0Zt0BeggQQvvI6WecNn4fbhQKOrBoqFsYC7U7OZ
qQUqORvaFaaVr/Egq/uBGlhyg/MqE/j3wHhqy8R006Uu3S0SLExUsQ8nKv+VrROcOFQO14gfOkfM
3aGf6FRmanyvIDBucn5OZ0/g7Baqs2wZ/fko2HUdI1gn1+pYQc1QcpaTMhlO2wqcTlwDlnF/nMBR
+Y5KMXtnHrH2iPwBGIHA6xKUKn/R+BSxP7mmCMgAjx+7AcT38UAQADJanMc4To8VPNoL18V8CzfS
s6n2/j6x0TUCPL4FGj+zDI4eEtWUZgy+2wEEOfTG1xMJltIMGQhqiMKdSP/Bs2bexD6Dn0IUX1dW
mJc1UeQs9tVti163LWSDFBZKa7IJJjLeeuSPFeG8DpvUd7tIsXnXD2yjM/DCmZJbna5JMWhfrhZO
0TVZtqgGwWxNLN2MXWa2EE3fjvEsdhXrX4UyMG0bwvM2m2xJArjAVKDA5jy75ElXLGx6i3ODBoao
e2KaswVJJUpUL8hHfnAaBl1GzhcTFO6bqRJvfYPzDShEWCySX/Ud2ab1JLeDktXFFKI14qh6NIgv
SqIEl3bMSibDYF8BhCsj3mWbqRkDtKUxKXNF8ZeNiPleNE10evZ1+jI6BmqRc9+B69WbCvpvpXtf
1vP71EdJgbh0WAOldTlOU4cvp3uFqb7GbFNvPcmXY5Q57LduvIxRENsCm31WdF7Yx2yt63S7ODLv
h/kkVg5Sa0s7SkgD+nUmA5Z7vqBKzRfQSRbUji8iETBTr+LKvVMtAeWui8O2J3mTwUNirg8YAvjb
OuXiHrqJ4bmyKeUFS2qJp9YLmNHQqMrawlgafGNLFfqiSTVob5hqNbLs6pScYNB+GQocpXj0A6wq
NqhP0uEsrBTNioQkXr/kkvl6HyDiKD+D0nq5aozj8S7k8XjTBvPEEZqVRwc4vlfnFCcwmB48PaGi
M13PgrbLD2RFVHIJE/AGKwfKdlbEeRW9izDtujKBFLbeNkgL+I7H2DEcEUMAVN7lX2eXhaaYuY5t
0cIIA+ApaADVDnw69prrNYZf1eASczaBlnulgPDgMZKAPzRBb06mQ4zeZa5G+EdEwuYqWJxqNzOL
srfQDiEOAiBQFIs6UXUJWnUL6LJOGr6dZiqhEMiDBZqBjKPypYmHWpPDmkZtTD4FT2h776ceOc9l
DuimLgIrO5hGDlVjCkib8d8mNnlYQBxUfZ94CMRZq1hAeazIhGniKANZIDarPgsjM76KKHJbm3D6
tOTJQneNJurZ5gwUq9UNeEqMQmdf2BxS/HLKRHqsu2gJIDo1M/64GmasdBxdDL2d7p9S5uqnWvRY
qCEd2EOYrTjGQCbN6qICQ7yDCILPr2pSDZ6V6/2J26plOcF75qZyMo+3AsbmOBsw48bF2dK9skZm
SEwZwukQ0s4hu4zG8hsHyP3a28Hcgi5jX0FMlWednhyiQsdBRlvW5cnzMvOlLrtBImwI3hsLim3P
1nKyAMoK2uTpAl9aHb6bqs6fY55jP+oS0WDfbYmAd4qb00eFBD0U8liYcO2KOnsXMzl+bU3fY1sS
knelXqU7ahgVBWXsZ4N2RceJ3LZ1ZM0uiKAARpvs4teg58lDlPaTKkZQ/8ayNsnEC/hRz4CoNLHY
uVbXTfguDvZrqgdkSfrhpOdfUhPexR1bbgVP+vpc4Sp3nUV1UPSWE7OPk6XFeWnTrlwqpSG2iDL/
zvtkvHUEGhrEfYjuiY9Ufpgu8Nctxv3j6Ws2JVgMQj6AALug800rmMfLJc9B1CS2oxuhlW9QyyBR
vVy8FxF8PpP4NYVfnMMbp/UHUUhRwZHL+xhz7ERhFFQt9fcBiqpbHYGsVMQLU2qDGsG/ZH6UCucM
A7VLLcYNe0Wn7nFVPIQ8aOiHr0TruMFOPMs7061oUKFxHqciw1Yrtl03BF8lxyi5hEu4ZaWiIo23
Ft5ySB12iM0tvLduKX3i3LFGuJDdTMjn/dKZbA4RuUWmEfk4nPvCZKtqkRpM1rHo2y47OdI5dFUJ
nzFHqSzshOEKl0VI4qM4LyrbCFZGtEvuot43WUFQ4j92DqPhIlQZot88gslDhBogyvpQpcEgtwTz
tDOjjRM7h1xGsLmXNDzrEyfgjlw1y7rzoMEs+9bQ3F0irnQBezGlzRMZ854VrImrW4a6NSxIYudx
m2CeMm0k8p9a0OD7QQCBmNEakbn137JIaRCPR4QTo4A05C6rgjUrAviXVDg9Ztbu4BtmH1Myp2N5
8uAjqLAHeRt6GHMXtQWQejg5ofb7QETd7bysCE7wqwr4FpFwpsbCogCOTYt42AIqVuznHGc4+jWz
832+wv9sSrNnXgOlLDH+ALwhOg7iuAp5+/b3wOQneyMgk/BSQI4w9MNAJk/Y788QYTrGKbzO+mrT
DWtwB2lFcwbHXWjcPE6IPYm0Y8US5eCrLtlptosGeryaViJ2IaLHH6hq5aUSvvrPkoN+uy/IxOFV
AtjvRAn4+b7qPFFt20KxRiP3xdSNRoEOp4VRi3qLgiy4+fvn8BdQGLxcMGYAgdMfDpwnJPJPgvhW
yDnVa1pvkETbbih3sFwA+nCAVOg7vJej/d9f7vRUfwJmcTm4xwOCBO0JVItPs7CYAtUHYa3ewJuW
qzc5wvjzCdTbcRsjQt29MkvC9k0aeOJADJP+A9L538CqQGZQHgNmiRkYqj+/2SHoR8CMGCs4bOJF
hnOkcEsa7MFXsP8wK/nLcwUnELxnWHDChBMmw58mGCZtWq9Pl1pn53eyj9pN1CBbI1xSe0Ca+n9G
tfoBtJ/eFEbZiMJFzuOnz5FBMhYkE8B9ymYc6RilX+B7j52YkPUfPsO/PEUw406sXpCe6Clz6tOl
osiyuao6XEpkackCVDWg+a5l5MPk/2Ji+T/OIX+aXf7tXPP/wYklDTDo+19/DAL/MrG8G/u3ocae
9tv48zTj/PETv48s819PaReYYlOQa6Fzpn+MLGnwK5wmYIsOe5qTGvnkkPb7yDLO8FIMMQc2Fsh5
fzj8/DGyjH5FRC1sIaHPB5/tZBv4x539PkH7u5ElKD4/f8vhxAc9GUZpmBNgBBN+FjpkI2kR/hfQ
cuLCywvU4Jh+T9NJjZsS5GHcGBC1XYLy1Yv+bgJPp7uCd1BDaQEMmkNy4uFfGH6twM/ukZLC8+aw
hCbM4fUW9v02FzVi/qxoKg4nPPSl2zFTSf6G0qd2mOSLUF4zD5e+I6yCPDksTb92DdqUWVQPbcc1
uQQqE+eiiPpuHI9JG4sZiAoLD6aZRKqAaZ+cOqit1F0gR3cxZnq4RXCT8me1buNnTInJtFmh0sPJ
LGx/zbhC3a0FQyVXyCEc+3dA7CEiOZZosPzIWTvDR6eKwjV4DFzU8SsM/d20hyp+SLcOyCEFCIVE
njJDVR8DzKuGL3HV83RHO2PWw5BhMaCdzzu+dSk4eaXXCOUAsUMCsGqAhACvDuG/WGYkwzHVp1aQ
nRBsnDaDUlZcdqjKLvto7e+ntga0NEtlj0FnR1ogVrPSBd5C/bosfrlzKUq3wiFIJiwhyYx2bm7S
bNtbMse7uGnrCkYxWejQ0YoTYIERpukuYzraF4wXprSI6pnV207MdQicjESqECjLvtVucU8tNMyC
5w5cKSjQcFmR3nbrPB592rO4mJdUoDGrQ/F16OMWmA0ndz22N7fpYqXeMOroyhyklhK2BvGxWmL/
7IC2MQlyTgK45DyGeZQs1an/tkENUKemnj8uA2/OpinrLik0iLdwS1p3qQkeMpkGz13b9O8i8gjr
q9E2mD7qPiC5hixH9kO/lm3b5NcM2RhrwRE6CsFkqJOLoFmb107NWD2sWTn6gt5PeFsgDX2PINSX
JWz62YOuHAquoQZkLfmAmWc7s5Vu5rEb7wFcVcF2zs20h30a2CcSrDE8LazcS4/Q9rBAkRGgmTYS
Q8gpCTTZSXEqKBPa2roUGMpsvTy5qAXxQmQ5hO1ymDGH0GVH++VuXUZQ4iCcH5/1IhFI09atf4xt
N5vS1mGdlEtsWsQLIJ7oaqwJDQqUfdrvssrMD4Os668Z3OOWsoUdwLOtELm7WabIPWiVMpS1M0/D
wkq5kIOrlwSWKAC7voL9Xj3OePMoZPhKxz1fK91sVuum71IJwBk9B3tsgEZoKQQ6y1s5JA3bNmsM
PDhTaRfgQZvuC0ZArSryZsRHAWlHeNEvjQLWJkj9Fd3IAne2qrW0yOsovQ2bVjxCGYm4TJzAfA/p
Y/aWmC7PN7NS2VO9oAkoZhiS3gEdJWYbENlcdwIwYWFQCb/3FRFzQTReK1R3yu6emLFHAR+Jh7pr
xrtZM70A9VL0DFacGHliWKieCczNlyOT2h0MpkoEjQjPL+u+S8YSblkNMJNez8E2lkBzy7hPg2vM
K3m+a5YWAyZMxiZ9TuUphA5dnPo6WWK/jdHsu7NhaXNxk0yybyEnCBzf5ugE5LsHR3QuVUKHV4F7
8MWQ6sgfie8JL1eANWFZRX37AfJRvO7mcAKxSteEPS6r6VlJ0VtrqPhGyHylCdvHMCWOb5Ze989r
HhmEgKJH+ZgHN9xkFnR4tLUSYz0wQyKwKnXFB6TLSYKL8xjMv7ybHhhSYoBD2CzodoTT6jvmOGhi
IPodX1IhFnW+YIyAThLj9+Mg4Ci5m5LQAxWAHV+1VY4H2W4BlqEKpSIJqKixjhdpumaPEUXsWyHA
IkTKRWj6qypqkSVbJYYe+NrQuBDh2tzIiUUwCqs7fss70s9lHA3yRi5SvKR0GavyRPgXB1zUrKUL
Ys4x54kAZib42JYNtEKu3koo0qpNjMb8rQ9sxMrZYt/bSHy543KqoOXcMWu5LNMAreEGTtjqNvVh
IwrDxxSwRwVqcxk34BsV4dSR8ykeJ9RHg/IfsAzPHkeql2++z/xlx6jtSwWP5FcF8ymgl2M6cvhA
h7h3pAF5sZl70d4rcJQ0AON4mjc+Dw2DGdrk7jEsSpq9TUjbwWaXgUoG+AjjLTKbGohfPvB+F4Gu
DeUVbICf8KmZGcDIyL9mBrk6+Ew99HZzhM22ZLhLzPCG+ULXmQMssHoH13qbNdV+Um1wJ/yQrdus
j+YByZGxPnOW0XGTUmfuPISiMxJK4CIAarERz9CQi2vmZswXJ0fBrJszBaAnwEzjOlY2hz0uYglx
6IbWf+2EsOc1azDC106Fawn3yAVzQAB8t6gXAGvjzGUvclijL2G6iKhMEN3u0FKDvFFgdBw/azhn
35EAYZpgbNdYrsxM7GBDME2LqUkiuQnoKNJdRdJOljYncV0GQxS8BSxGX69iO2hABH16MziGQ8hr
GasjnN2nqIiG2N2QFrdTznCZ1JBXU/UEXR299fgDssOpFtRIwK7DRxxdY3ueGE1x7s3Gb+uqjkDc
nFs+FUOvdIAxPRDY3ShmV23QA2r8RcTAvPjMwJ55SmNylQN075EvlmHV9HKybgPhbfYdhrOjLSo5
AtaPvF4Q0kKU/sDv4N0WjQj9IhATcTPpoI62nZ2Q4AlRW3jer20ly2yqGGZgWVLf536pOJY8PpFt
jCJihu3HoC44d2kET78cfJbKYdMsMOBq3z0mOldypbByjkcZLzgv8CkCjh6W2xDDDHcOIySzh94K
0nYHWTsk9plLcSBD7TkWWUPntYRRbfsSRnytNwRi0GOnMWYp4JMIdK1Ho4JiA1zY5wQp0Uh/qlX0
OLZ56PcQe3kgrwvxgAHsCqbb7BSiM2MPvKFYJ1ypBBIyLoWO3eAP4zCxvkzxpVEbFFPJQ1r7MSow
LOATMoWr/KbJo9ps2aTr+LjSVKxbqJ+p3iYzyVxhU9TMgJYNfddkHULUGByDslaI1wXsDXkOpwLo
yqa+W2AGlilyB/7E3G6qDOAk4BlXa7gAN3GG0YzRt2hqZ3HuZU/YWR9jAHqcfXb6Krlw2kw4Eppj
6GKklmgAX0E5ZrMDm8QBq4MoILqD7Kt9tazHlJiOqtknyPppdlOfIXagnkasVmQCtCg4kO8z7Hqo
plHmItpiSS5RsWbxDpSCNj362gzuOopb67cELofsHR7kNQ4b6NMyfe9z1EcIdl8hHDgKjD2qJxTM
TbcHJDfYI8V8LT+PPRnHO4S/KburdWDDM2lhDL2rmjDkH9BrtNUuWXWWPYDIm8tjEnEX30WOR7Rc
wsDT6z/1Q793HX/m7Z2Qgj8hCUA3T0qYlCbogUIYV3xCEnhDSTo1s9j0ePkynltAGHDA/Pj7q3ym
X54ug5hcBlURiFG43CeYKJ+nQZFFthsMPt2AKqNb70O2YO9EydlEYM/Q6ZgCo2xKF6FEDGYrMWiu
54cfN/I7d/anLuv/EHI/c3f/P+2ET6K+/7kTvu9G8+1zK3z6kd9a4TD9FQ5ROE9hlQNtPTCsP1rh
MPr1B/EQxkawMT+J0P6rFU5/hSY6PRk4wSLxN7PbP1rh5FdMQoDdwOwbqjwoSv6TVhiJPZ/Rkh/+
EJj0QlyE+wPr/GfMaVWdSU96JnDrSPuEIRH/0Mi4wnntE1BGMFCubalkksM9vKnkXVDN3u6TNZSg
h4UrhskVsQwMI11V0JYmS7gVIGpezxhRLptKD+m7EgNi1gjz5AqTROMOQXfiK+hJSQr1DYWgwoX1
jDktXPmLPhIYZjcgPWka7eMJw8T9AMjvEX4l4YgBP+wsdraXEIslps7uWKqae4qo6AolcgSTdS2D
Fb8GoGEKk4Qmu/TDyceihrdPU3I5xgtK5wiznXbtrYLmm7fXWigCkwskhoeAtrGrFG1eh1fjRFi6
oTqdS46Zd39Oq0QgpuEE7uPjo29hY7Api6HpUG6CdxCcyTBGsgAXEiQkI1bY1Dkw3o7xwucj+NPw
Hl5DUCZbvEtX1nQAxs2pDTCB8OCcIkzJRBRUsVNDAzojyXDHrF12KyQXL40Q4MEmNDXiIHEKmo30
zfoC/0d5Fw34KAupA2ROOdeCvaOjuN8qjF5eepHEX2CBnzwxsdrXVubymqe1QZe4pqjvkjmqyG6C
0x4yEXCYRlOOyY0Gv2c0BbhGhynGPHnKQaZZxuwpF+pirJoC3o89Wvp6l5OgkBMByPDSrzdz3F1w
uC1yJ2DWFB9wF4OEiiGuz1Qz11sYU7ma7rBTvWXVcBuExxH8HpP5Zw92zYGOfrnyDbZLITEcBNmC
9gzlQ//uCX3MOIQfSQ8qHzAUcHcgjtCXYbLs095fr1o/BDw/r0j41KlvzWRvpHjq0vpbLDEZE8FL
rYdjb+pi8Nm1Xk6PGKdMzaFGJEFp42jPK/Ui286AEnQlrdvPMeYHFCMki/lJlA972TsM/satZefj
2kKpqtdiTemun8GwyHi1X9rp6DP43lFgquGSy23Dc3BexEIfYBAZ3aedHz+aQJ1FK9ZcZtd1UzEY
amHiET5wwzrwncOtsQG7h5JwMiX8X4GgEEhywNdy5AVC77qIpf5O2/kyzZqbJMumi+EHY8Eq+6Bc
BvJwu9Ncn1fCzFfMQL8vQII1EiyA40zrDcrhO6C1oPX4Dei1z3n4FjhkTWWQpG/ALy9t8AwTm23I
HbCHeNvP+CDZaUp/48AH8Wh/EXaG8pEu92mvSqJPcddT0QRjsfjXNDa33C/3EbM70qQldF9YIdGG
IObRNlddmuwQw10GTFwrcDwYACVwfJETIXd1ll5gsgPW1CIK0lyIGiOvAaBCkxzhk7/JVVV2wXBI
olZvY9wLeo7DuIDKRR6r7oNqfhFBoyzcC00bX+Tyg6HjCOqLmnc7IHllvh6A3XxUKcokUSHkfAFF
oFbmSxXD2QDQDqvubR4+yHUY91WcvxOSv2GpXRh4cdCxMgXYxf2GtLc2jzX4C/KByc6UgV0xNO+j
kmXTbb9CsZwOiIdOLTaq4SVdlqNB+CEqz7xs12bXLxM9W9KTCYXfx2RZN2vNt41KrtEG71NuvyUa
BG5srJTe1jOmlpi4wD1ctDd1nJ0ipI6dqS59EPE9T9pug+XY74CXtBdrp+GmhF9tpfnCAEqgyDWX
rkmvIt8+Axjdj6DDYfBN9qrVZ4nP7uGljBx7u4NLMAaM10FdnyNDeDd2pBxjrF5kEl6Bt/Geg26t
QkwhAdEldRHJDtxZ7On5TrL0vDVzuvMcX1f1gh79VfbrgQ19cz/A2CmGrXDcR7cTq6/B40lOcrY2
20+me1hHdoXuME6K1qExKic537PG3FFiz+Js2YbqhoBLWtbizp5qVNmeD8ubMQPOIKXne+jILgU2
fRB7n1w031F7ntt5Z2bACRNqo//N3pksN66l2/lV/AI4gb6ZomFPkZSUanKCkDKV6Ju90ePZ7swv
5o/nluOePLarXDMPHFGTqqiUKJIA/r3+tb5VzX4VB7Xeb+epMChmmuZjsp6cu39VqRJfy7MLafAT
ltwTtkgMtFyNU7dZxC1tZ7+xlZMFZN5DBtZ3HDBPUwo5tmjwgXcYqcwxcQBDo3Bhco0aR10L/H4e
BEpvlDgORIvloV24qZQVsmhubAY9/tXN1j53i102OfGxrj35UVl2EWJb2jktAvFoMwATUAiKcUQP
w3SSCgB5mBETYnCFzbl8AvQtt+xlT31pbi2s3zxX1/6CznXq4h+yVE8ah1i3bjb9WEVQRwIrB3Yy
VGDbdDzLw6fIrJO62FdOCZha1o05zaxRS+68n6u+99b64syIQYm/dle10sNJPZq0e9lGF2ptuvOa
ih0pfVrph7H24EsU9rgch7tLEXNqKBEeWWN/ZG13YuP1tnbSN9fhrcq047BAZTbMNVzwtSxkzQT7
aY7WcuNUDO91NCT2M21I+qs7aQmLo5NSU/BZtBe0Km62LIi/DdJ6d1eJNG3/EJTuEj76XOWwmTql
+ZQmFiPnZVQnBhbAasSYEP9cFyWHk0eJvI4R/40T0L1gQ70u4DHDZb16bLA5+3VqzkXWhAqqTK92
kUuSksU4d8HsI7PlB5WLfODdZXX1s97PO8HNXNM4ePa2idCbnBJPQXCfvF3iqJEyethxsjepOHxe
xSmZhHZTSn788qJS84cLmFXwA55qYpHCyiOl31jSA7Vg3qV1iyvVwviylrvFeAO76R7lOu/tyTqT
lP9l8VgrtBUDv9D9HunAWiYMuTxLC0Z796LJV7OqfJ6PLwQ6Dwndb6u7eLc+vrqJ8zrnxV543qaK
SwyVn66WdRyl56NQ2wjHeKAk6VYY2SH3kud8aHMfcEeAR2AzmByPGfyEv9RTJHP1lRQ7sb02zPJ2
J2X3gGMMIxtXUtPv6TnhG21YG8MbfiZ0NAWWlZ2xFhywe4OWSW2BCM3iZNGeLVtwbcbTsjfuUVPW
J6fEiPeGw/OA8/Mqd4xbKW7FC+udEA1yO2ijek0kz3lj8DMtWvOfTVzaPKztMMEQQNaXe+78Udk2
Zn/+wOWJpOWGyHkgiu9GTn2MW7+3ZMXw5j660KuN5bvRZwRIZt9exxup1CjH01IX71Y9Mq/pfj5n
rEloVUhPJYIQULtAdXcsmH8OdrLDmr4vRu1UNgy0gGUyDmGsZQMyeYHTGRsrw1JbaZHGPoIy+qtH
kBfEcWDglupdm+dy82I3tZ9n72v7mubdgjacVZdMQQ1DT59sE4AC+kLR+GWJJMYR+GGqBselarTX
+cjsg5uSfjarLtllutjnugq5nz90OWYuoXdhPeFgi18xySCn5zumEqR5jYlUC0pbiVIctQkHArNb
aEIbN23yc9RN8gx3WyhmPo7594frbMB54IXMaxPVMS4t2+br2fOsU9dvrAej1UjMjStvE3P3jTyM
HY4ZJsIVbw6mmQTLoXHGk/0yii/FTAiYXEb1WLV9BMUh9Gixn3JzU7af7jwT7z054wcL+MVzw7iz
+Hrh2yVXWH/F+NWK6gIk7WD1zbGDrfOGW3TbYQosIa9jVaT5vYq56etRb5pPpcew1Sd7u++2WjkN
X6blct/p8aDgt20sDtDzWlp+0iSRkXDCKDjP+PWYORwh3gxs3YZSXzOKV2qgYC8Za4Y9sfgAW0Yo
eQn4FVXCBhrmGac3npDvmJzCuhC7iXQ2falBKnh9oNA+8EZbiudneVDPJCQm52eHVLso6rOFoO+t
lLGhEvU8xbFP6U6P5ohch127+8xQc2fd+NkP43Sr0eENwfMHH+GSxAfT+TLd5buQB2NhJqeYpRqP
8OTOC6DibBmsWz0Pgboe2ax80a5EaEEJZ5liyWMUqj2OELhWg4ErCFPRjoA8K3URCZlH93lHJ1zS
0fA1pPpmosgzm/mgrGqfzp9TOe/K3Djnqdw6rbftSms7yi+sx5EFNtCOfyCAXXpj2iTGFOSlGVCp
HJBPPSZOubFRTvO03mjjIybmqnrktXo+Y3JQpdaLzUOHs+pN9yqOZ1rQ6PUZ6v3dub0zk2Kzjr+M
jEOFvjzLzj6PiXpyuVk+mNWwRbEJh0letbwJ8ioXvmvkUZkaBsg15bbY6Yc2KL5AWQ8tqRW6b4xZ
jwiNh9+DNrzGypOB5tc61om00/d5Gatdkju7GdrPvrATyl1W5eI5A6MPIqOWv5XOI+5dTJNqACQl
dBRF+KpVyg92cD7R8mudoDIWBy2XVwh4TjTSugNQBOPJoS5l6Cb12Wil36RDEmj2wklc/loTXFMo
4Do9kNaS3yMeDzHjT40RLWOuv7MQRH5OsKuzUo0EevF2JKwDpdghGDNM31OX+7ley93KqFhxLE7U
D/aI3AaMkpWfToiBLhcyfTXG8i6oOH8sUvPCSVNdH3rFodQ5BXK6OemSa7DPyAxYQ7fDIoS11Cqf
qiWPBWWbXMAuh9TAnDW6kWW50e7PDdVbfjpFh9OrjeUBnb0/koQygjJplC/q0SUtTcqJFfsPwIRb
FiwWH/+89SYjjYh+LPjE4Cob91YuE2k0aMkRYcaeT4orIkeW9XZE67Sn0R9An1urSiLKC4vOPQ+m
fK2XZVcVNTIZ7iXM2glPOSWg2uSjSsatI3QlXDThRey4giVHjK5l1Cd5cRVGTvulzrR+zwPtSvap
tbS3i3vqY5OeBwJCsD4ezVq191l7a7st6UQ7YvXie83eXoZfa7a/f3bDZnXv1OjczBhgdJkvKxYA
e35JCV3gRcSx954JMWJ1HOL+V6ybsb5bpinHb+ipMt7gz3Ir/27kcVliErWA+jAoTF+rxz9aJsjE
PhUA5mVoKs5SpQ7+JyxqrQqrtGy8B3XoPcnNQpvPg+4O2b5iZn2LY21Odok1x+rWbmwNW5wQ7WWs
5lYJm7XUTjFBAMYMrtaMIJ/WKtGsLc4VUhXnAnz7vKF3qMbbtHKy2MreUsZANi77AMyp+GYBo8v7
5Dc0VHvalHVAC3X1a42CxstRnELlzyyGn/9foeyXP503d1HxnyiUH/V/O3/QZ9n8Zte5/6N/aJT6
H1jeNKBG7GDQoO5K5D8IA/of8AXo91BVtOU7HPK/NErjjzvHEFsOZAwkyXsV0P/UKI0/4ACoYAEs
HFh/mnz+DbvOn07HvyrpGrl3hBFKlmCOGI73N6tan1u1bk+cDR2HK6S252zrucvMobpzw4aM51ZP
jShGirsoo7XVRLY38x6Mo148l7keDfX0xKjFsX1OxUk21otRsX00qmWIFLcraSCloECOhtzbZQyQ
l8BVCPW9IexFHsBR4q9SnwjVUV3KKhgSzKw6v5yWyXD0qp3r1a8Oe7hwnF0GxUF7Gm11p+Dz8AX+
WB8b9c61OibLYV+L77ioJx+XHQKCGdPF/I+9w78lxD83Ff/5OxfjNz/a/51Wv/1q7oSK7u8/6v9F
w9qd4vl/vgie//t/sGJZvn67BO7/5D8vARNeBhW4cK7w/8JLu1OG/vMS0K0/CM46qkdBG/3AyPL/
dQnof1DEBXP/Tv/TTfve4/GPS8Cw+Hn4OB1oVib0Hnxu/8Yl8DezJssB28b4xm9XgRjBwfldo3cI
RNmtSbSLdp/3IZ1OOEaOLF4Ruad/4Tu2/zS//fVyu/8yaB4slrjaNGx8v/+yYuj0vhbWiNSrVOtT
lbdae+iQeWn66tm/c4efde2cWl7+S66SQFSVEgNAoxncndpVRK3SCliJD9Ygbm88jAdrz34y7666
YLze1dDy2cWtRa3sRVfZ81EXcS92NsWeZ6wRorkUaa+fiI70yQOxj2wJJ0/O4phiLBebFdEvDcfK
TZZQ71er22iKWhGHy+UaFYJVMfMrRrtwsnQ0IeJvRrHtUXuvWQ8phSRoQVfg0FaiuAcnuDyJ/mHZ
avXxspDtl34/12Me2IRQ3j2KvQWAg9VQAtE57I4lUQrC00NnXHMAhdwSigmCOelYjyueHxBMGOKS
jdes1M6Pag5FCot2qpxReplBbK/BKdFPE+fYVTULsa1tXIOnsc2s2gzLQXVcli923O8xSORxwH3K
8jgnYewjPqd5cpuuTdb72qSoMzkCPkQCeSSdfasbkpdpGdZ6vzaj+ZorOcPRmCifSV5FGtNtO1p2
yDqfXT/mrYAYr0K2INYwJayCO5+CyE02xrcKDl40+ZHRd51tNqG0KiybSw3m9ZBiYrB764ENxCMc
cRCxcf/iKYg/i5pAciL3p6T6Wzo4z/aSPypYhCJOXBe+4/q5Y+1Pbqu+DU6yGWNTDUg34UZxWJ0s
LinIyop98jUW1VVeEpAcLjgAi0NmDwdvUbNgnPUNLBowDka/bSpRBco9Y+4ol3GedhAApzADOAZX
TYZFMd1Iah0zPSVxlisbty+nQPQ0o/DkckPBh11l8U8snYTfvSrQ2KBP6sjmPu521Voh7cwWsxwZ
o0VPPohuHWh9OGPSa5kkCZiJNa4ITnYbU1hXl/RPPg/tvYzjYdTuAx74GS15KFap7NquP4w4P2KX
EI7qEN8HMXZW4omKDuvcKVPjz/WydaZlty71RVt5BW1jnxp7vFp6+kX5V5CkUj7LYXwyBjWyahR7
+vD8aoi/Gf14xC+0U8x8jQavn3j/4v1srzGHyP7NLYmpEigKV30pOKCv99fG0q/HoodJDd17rve4
Q+Eb9KsMcI3YvllUdSC5TsggpK/EDhWwB8OFjRfxip6jELCOEB+dj0vupwZ/kcKT+cHJRL5Nre6r
mxHnk4UWNKjFEXitUKIoxysWRYhh51arnu2iSVHTveOkr6d6za6NnmCP0oiRr+rDHLMcqxYL4Jla
mEQlcxZrbTODvUDAQs170VsO8JkLisZbO2CPg2/Z/Rsv9KS7/Cler/4AJhMJNW2ua5b+kmX3GONr
8jUPFIawj3U5vNnGvOvvp0ViojQRWN0n5QNjMMTGgMCVmfC+Yg4D0jgrnn5EzlRDqBCYQ0T3ybTK
+Tde9wzx3alvxV3NzK+Egsyt17ZXD4oG3Iox97FH7hjOgZWkzhfldZuqcZvjUiSPrUY4MZ1tyDOW
tbLYQYmFW+QGTb2ezISIVMVOLDCM4leSFSwvR+9lLRZcC2t9hGP4Hns0GMS1Re6n/WoyonGJrji+
p1gby8Q4MhP3Gqts9qXrhSWGHyw++mVcDf6XPjt2qdpuM3ogGIvSYHHc1C8HDxeUdkgXY48xBh8p
UbDC6yN1jG+sDPAfCa5Q3alueYxiKYmoBqNV3k2Y1kviauT1nDElJXvPimG12zjC/q5Z41Gnf+Ea
U50X9W2tR3njPM/Cdva5IHZgFftOTDOkOLFDNYjcSexJPJn0CMD11wuETYWs5SNmK9u/Q9mx78Vb
yHscLwpnh8Fuj0P3J2W5TVizvFMIP/ijg1zupBwsjThVQm4WPzjEhC1+Zc5Rc3tH95GtFvrG5L+e
VHbdgWmSl61H5QAfglcKxqwLElGoL/id0x0Wy02ctJFp3MONeXwrneTBruQPYfH9boD9NllqRR7H
UGrtM99xodqrS/ZcqV6od+T17YlKR2lJNqxd8oCtOVoW6UR2lc4RD4n6ge96E2nqJLXzXK5eoCFo
X9iBdqE3kME3SmQLoxV8rmOxKe3uQFIaXT+OLZAX47ERlL62xJSl5/wysAMzchYFz8VEL6PM1XqX
KLXYu7UCkKRWjxYBbD8zofgMzZzu6De4JaV8N3UqEivtuTeQVsimbCXE5Ym0qfOKhcb46vJKeQBS
5AEWKM9O2ZzrdGgR5kFKsEbZuJ349Nr0WSev/7VgkQ6RdS+ckJdbIZZyOxvZhoff5+o0733bCN+r
xLLPFXUX6yUAnbjdYSBAZq1bN5JTs69tNs0x4fyFI+okrF+Yk42A4lmXmHvaXscqn47kn4yo0FyM
u+TtnnFyy+0AJxssWGnwRvEh1er8jT4LzR/GNMIaiNPQbh91azFCM9POa1P+quq123hDy7S/GA9w
CSHemN0A66YWsM5gu2Rk9legEJfB61CNk0XWNFrXrzWzWtC2ncuFXzAveMNLjI4Z2AV25Dq1FHx2
8XJwJMTGxJN7lcE18KrsmPPdwDiswtpz8vcaCv2+Va03d2m9SG3W76Qcbwq3p5iggj9JT571ytJD
IyvMk0oLR6DPWN3BoJGKN/Md2/QD4sbNauSZOOKT5WK70xaWHDz7poiaChNfJAZWo1LR3Va1fHLt
9R2TFGa30dwCZK34LNVshzICvXushpvo2vxo6sq57VovdG31PeGKQG5Xh5Pt5Qt3c9uJPCinPycc
6sM8Nw/anD1aWU8gGvQDfjWW82DZN/VkZdg7GhaMq/2+1hUnNmbtDSG8xtcqPnahLMbFkP22W+ee
gaWYolFFYusNXJ7p3tSHC1GSj8mcz3zDzZM90rNos+UdyqQiUeg9DBWSuYHEExQ9Dwd8gIzMDsG5
IgkTaAFa4dV+U48/G7WM4O8eS6gFrPmLD7swLqv0LnmfPbejGWpqeb6jbvCClz8KT9yRGzzdGpYP
2aruIE9ebd249St4JN18QzXmz2W6YJBjfQR+yZ9L9aN3s4aonPXCX4vzUMyfJMi/qQ5dYZkzHSup
PXt8EcllycPdjRe45cQSCWLKpaoqvooepniauN9p+WS7tsb6AzZEMe8xmjGUme1SDltXzm16y1w8
ckHqKqSBR2KQX9mkO8WeXc2oB8VSVo8JB+T5jE9m0tiqWUQN5WpZxzaDKrZVtLhW4FqQ5tqZtqPW
H4Vkd0yp6d2sgQ+TJ6SZeMa5G0yVkdBQtSCXHT8Ec0zd4TMz4NX85cT2v7HU3Q/6v59MoHXrtMaq
DloSmMzfTyZJrfP23UXUpnKYefMRd2/Dl+5Ujyn8ETIqJFpzK+7+hZXvfvj72y/GveUB8OULqN+j
Zb//4lb24+AYCHtEihXErRZ3LiuJXrRB6boslBXhYTlgr6HpQW4D9/ZrZka6dBaqkg3VKZ4sAChb
hWaPt+L+OJxM7a4NI8uFa9G7JRsZpVEZCFfrmKo8qgnk0bejLLXBklFa6vMgm6QN8P3P/yJh+b++
q5xsbZB71HZDtrbuYam/JCxF7eA+GZ2BTi9ZvhBTKtmYljul0nkKK4vivNnwY9Ton3+WGgDMv72n
yEk2iHLSnZT0/p3pVihsixN1UgObEscspCHc+IYUaXYbOc/3FY0+Imo3FkVcflXRxxTOi4sEzP2l
xKMCw+hffLv+Fv28Q1cBqXFgh7JLDO0ugv31faBlzBrRa6BH8m0+Vk7tHueiU1hf5NlVaVvlLBo6
7wJl+jf50HyR/xQdUBI0A7MgusHvv1pLcbl6Bomp0pmSzzFxW24X9YojztBzPnXprPa/CctklLzH
Y3XKKxHXQBH+7XdO+iwdJzaTcCjXQ+Xs6niIhubtn3/Kf77yv16y+JnoaySxZ9nohK71tysHrMra
VU5ThdqTtwGNsL9Udrjt/M/v46HeNG+mr914aFDBQxovcHfc9Df//CXw2+7yyO8vgq4m8IC0tXMP
BuL7+9tLciqLobXRWpeKo1c0z2nM+NUWnEwMp4mf5nSSYalYhzktLm1l7cGIsd92s24Hq2D1GfPu
z+W09kXPba5xvO4AduOXrQx7sF5lgUM8Z4BqjOIG0wbXfIfN2ZDpa98CZHGF2W5NuwwdLw3Wzt50
iAbW0jw1pXVwMvva5lNoa7R0sL7tpb7rS/gJpNj3Da1SpAP6IK6xHvUjrDrg4tS2MiKyz6Ljl0N8
ihF/ug5G/CYJshOTfoKa+2M1qqM7uillIzF2q+lVWvOB5jzMc8v4Gg/Tu97N7+rYvmKAPuRGfVS4
u4Z5n2M950iJv3M/VuypZsV7TuDPVAmfUaxuCgpFGxP6CP47bzSdY+e6PzA7b9Ze3umLqFJrx9Z8
LPMnLa0eWtPeLNm07fAdVIYb2jNnb0/9Tj7lKe3tj0zEp6lIUPyNx6zxgmHMJBd5915hLIQP8cq7
8tyMQPh00jek0rf5kh0qxXpjQuPUnDykFXxFnf+zkvS+bIfX0eGwkmtEG1uxSUxla6XKj4Lnq05f
Ew/J8asxm2fu0x71Oet2yqZDTIw44OrE7RF/q92Ebmi2z2tKJ1HmPJLAgUCYBhP8j9VrDkOFH9JW
2aUClNw4xArY8LAIK/aN1KlQ8t5rvD3Jym0kFw/6kr9OSXafjXfFiDs9Hj/YtLCWMppHI5uwIcSk
+AxMU9p3xXZ2bucxv/LBjuV66bryOU0ISZhUAfVjF6wmyx3eyabZkHjhLJNTh0knZJBgzeB7NFYs
aNMnBspvU9+JEEUOIg3OpOBOnL4NCorC1LN3rZ+TYZk2QswdFkhZ/qihhW8kfsw4b7arXh/taoga
FeJeZahVGCvZiVz6YfaIQMQVnzGI0zUS6BRr6m4VuQBSK/ptW66nhQ1vMBjdTSG+8VDfjY51j7HU
7Y4chC8Kyc7QXip3o6TmgUDmkaPpAZQdXJ/FIUHg4czS2IJuB1kakUIofwdTc7kUTXsawW7F8bAi
UORjT54r32GE2xAxZ+gjIbk3pfLNRB3b45FUiIB0v3KaxoKxV14p4PuOAdgJ6HJdA7Wq+v3A1RZl
Tfbee/2zXcUV6TRAhx3vBXDjLfeDPliWxvJTbhp11eBCsoMezzDva0g7deenNgt4e53vQTkMs6KZ
bVyBzH2qvmCMXWRkltnZ6eJd2az6yzKvmPGX4dlrecIJUm2VdafAwmzBJKvUJzl5cdAwJvpW25dh
2U+uwcpgOHazYA1oHWp4Jogu0M0Eph/fkebZS73HqRtelW56nFJJ7DJlUR+zsXAMJLKWq52DuPlm
SlUcFJHuVheTs5EC5a+8c5svkWa4zxS9RyWFv6FDhucOIPHt0bqo9vhgzcl7xy6ciMlWQmDTKmvb
koTsO8jsMVojDS4P2aBdYs/a6HxTZJN9NG1/KCmN0JXhXrUVKGLetK4W1AuO6yX7rGotSht1l5Xm
dbbVQLrrsaNrArJZuVG9Zitc7X1YP7RUex3WNj94eW/KrQmdKn3tJKjMfnI63zE4HmA7C7ua5ttm
ki0OQh2/a5/B1HK8rVbZX7YywR01AQxtSraVGC2ydR8Dfu0imy6ID6cGpUEydCKck9c4CjPrcZhy
iSTMm+5xb0xA7GuEjW+iz9oHVclmaHbY80RXvJicDfnyLwX+KjhaLaVA2A31/FmjKueKiPwTyMl+
HRVc5x5Q30n5pQy2hRY4zlZoG1k/7dcipohS9lf6r1x8cIb6a8b2oR/gsyJwxiX62+yq56bgpOAW
dBZkWGesZIQmla7ruc1UWK1Ec1R4IDG6pvMNJ+mApdTsgrKc2LDmWukFOn/k0ZXgUE3D6T+hyolD
nrcLUqSKsbhMCnwfzgIZx+0v08IeXZTd3vayYz2qZqD0gGEbl1jkGnO6Wib7DG1QRFOpnNzJvfaT
bgYxx6OQ2rcuSGOe78mQH+pEM31mAQ31g9E2LeRL3xlvVMjiLYdX7BNc0gNpC+VguOKhm6cbUNET
qSniwY7TNz/0pf9pVP201Yj0BqNQEIHJAaBuaeTt3z11bHDR1aXyWaYmm3FSb9xD157IXyPe1alt
D2NmrpqfuhzPHyu4MEgdVZnhtUzNL42tAygXgGdRLkzoWJ1dWyiKhNPW42L2OQYRnE+4p1yjfNGz
+CI5NCh7bq3piBrjsVjvSpfk81iTIwuS2Jy/Z6n5A9qeVe08Z9Ieeq8aNjO2d0wgVbxJFASLMB8h
IG0yde46vyja9Ix+gkftbjKhX/O2tFhZmzjm3CWntukiruUsasYV7bR09eayrN3wlohSPFSDBkdS
uEoX5rqropU37ieUNScqxrJ9nNsq3idZfrJihhlDnR/IUGfKfrSMUQTM3d7jyHzx3BMyPkgguEPg
9Vl1K4aFL3KuEY/u09Bt4+LEl7H3WzlvzC69LuCRt67SvIwI2iBUFTKPehzqtPUSmF6sYAQk4KZK
EZDfnl5TSz6ScG+oRecGmI2TfROiKgnEO96b0qeg2YwsNn/VhmE+4xcxFyiOK+6R/FLpceARwzZb
gUMlBybQCPdFNKBGFb6OgSPrNhByznceAWIFfbMpnxhFStL3q7sncFc+elWdflMXcK/PXmMmI/1c
yd5y1Pk8ZcJ8JZEpAg6i8UavzCTyULq2de4VoWVI4Aekxa+5NlnbYvWmnekNpNktczG2HB9EjhwI
wQ0DfYY3mut5B9FMRDFQV39OxhMB1emNvZgdzuvwxC5xPQJqQIJQYwxNceG5z9z3L9KZxIHe+RaT
KwNeIAsxmRtG7HzrNuh9hnosrPaDt4aWee8hH/AYy3Uv13abr/NWSzonFM6Ub8RQJBj1NensMrab
X6OV1ieYF5vcwXnEzKPOezlIMH18L+9Pz3HFGauP5XHWuYnWSoHvl43YkR2R8NMu5uMikx2a07ju
aSq9xQUwCmXFZikcq702zrIlodHdakvSqVtpO2f0oiYr2z0rEdXHzdsch2k9c4VgctMGGSliQtKW
xQdPfzif6hQt2Jw3WVN89AkfTu+V1B7p07WrWlKMpOwr7t4JXr3Eth5tXaErGfuQXuenSYf7h+J9
hTf2Q+TeStfuQCdrZoWjhQGGLQxVlom2ywX2PAPpl9Ash+xkOqu1JPE0eYdcARkOEfssXPeaFAr0
tK7YwZsTwTzO29kkmzknrPTYZfA0zOQuqbMWM8+6fnO1+JuZ2DrwTX6vrKfnEqtMZJDdfjPrsoaj
5TFDaCgNBMgH/fvEEIYjlonSmKjnaljCqPs806aoFSZQssyzsuswsXPtVgOgApWIfmG5V/hexpkg
PhwoUplvyJX9Ie5KOJeV4wPsK6NeML/67CfvuF8ahlkGzJiSV2k5e94FgoImKMOuJoI8u2tQDqv6
Q0LNubNBvf5nlnflVkGuuPS1cStLc34oatd4UoGE+2J2r21XVnhXzfq7PXXnca5GzHHpdjLAJoqa
STWxim/Cy196K1sgjuWYiFeTgJB6j1QL4lXGckgk+i8h6+8u/ktY9j0VLjN0kUszLOMvXJItZtX5
Pc9H5wCWlBuyOr7VRcxhYS2yEz0EdhirYtlZ6AEbIZc2iDtG1ilhz9XpWR6aceNuKmNYMT0m14Uo
E/AR56FRm/JnRyrgpusFfZpOGxl/qg1xsyf1ti245zFls4au+k2dKy/0z92aEVwzzZCJNwR2smBr
xn8S5JPWPoJdCeq+xCk5k7oFkkLOQBncz56aEFTMGHB9cx9KksXep+VItsniqQe2zzaTJ8MYy6fF
tKYXe+zrdpugww/X0W6awm/7GjMmgJlorRnnhwWt0DZ5mKshN3r2pDws9Sl+0KY8GkZvy3zd7lYj
u7G+9NOmu4C5vsxYNQulfbxT58CW6lu1YbMlnXtVcuf9opK0HWCe9q/mhFFrmmHOVal6lHOsbMjl
tUFODC4YyJpvuryOA71piXystOECltkmvQKNK18Dbi0fowZfmtKEc6ObR1yvB5SlH6wyyENneBIT
x4T0zfN6QpwkQNeOxAXE6qezvNJAeBw6vgHNmD+VdXMy2HRW2AZxzU0FdsI60Fv2aE4iH0Svy+ts
ekcojgXUQIJvOrRyGTvlfhQTONoEPgBHL8EqAnR0gcOVBrlXcvDcJRNjP48qAYK41kJJ3aUo9W+W
EluPbN4ZqMx+Iiy3QK/M5MwbUyR8ytVrXBEDm5b+vVHIwLCgMPdZtj4ri9fcvCRl0KciJZoslwDU
Usdw0PECdx4MRBqSNkaOJAAgXLB7ndUQnVF7cLi5B3mavqkN46I30m3vWPmJTHIVDRYz9jScefAR
yLEEBoM6to9E/4yNzi6cpK9+Iwr/GCu87cL5JeFnYsb2bs5sJ1EmIHvMQNkCU+GIbtUPHlDbbQmn
MirVKVjq/pqu3tGym2qfMdv4Kd3dWOeT9UCh3RLlY5IfuHapZ5K992VkyrViEh9WC0CDVn8YnX0U
FX7VokEbGJ2XnkcwRwpjL9lC78vOOGg16yXNSFwuXvkiFp0KJ3Y3jyaJNfokZ1y5lYuIPMEQnYbT
qAzWNingGk/IqPqdbO4cBemVBmr2Ybk7fs2lXXkqL13QybrcJVB+d5SVP7HdUGAwosMzhGziFgTD
Rs2Ve2pqPyhj9eZZTMpjDrZvUQz+3joOZcoms50yv1fHp/9B3pksuY1s2faLcM3RA5M3IAF20TH6
CE1gipCEztHDHc3X14LymlXdMnuDN36TtEylIkiCgPvxc/Zee+xAqQfpcE8gQfCiXXKqrBK2BbqM
nNDnDSQ/4UBHQvs2D2o+qUB5l7DMOFMRjI5kXrv7rE7wW+RfDnbTX80ERHkCO3aZy/VLkLF0CSHu
yqz4RIhLG8hvP/ERXVfR1shKPePsV+S5lACdoqpsgVW2v5McH8DKGhvXlf3TzUuwFlhgUdmL+yGb
/DgAYx3NQ7dfScnNMNPiy0ivMq+LDWILg8IwDp7j3fsLdo2t82A5RB7M6oErlEfaq06zVqdBMe/J
XO/GtnCkuklXHjuWYxrPD8UmWkVnFD7QqP0hlhX1sxO8Lsr8w7wRdXDTnIXlXDNTOyerzD8gknpH
zr9GnCuCSdIKQ8SMX/U4TfK6pAVTF7kGpxBQ8Q7pK5QQ0X21A13zER4pJhLjfnCcK51qOEFt+TDA
NEE0yvUH5Pnl+gUv4TvZefVWYrjb9qnUdrBHMiQjU4mbutJHUOIK6M9cXDLoGr/gaVpHEj3O8HY+
ULmiUZj824ZH9U6283MJZmDXBZza1dDeW2BvYYDmGDKt9rXrxCu48muKe2zOG5s3Ys1R4mLptR3r
xXTzB9XyQBtCPjL2/uGO1EKhW9y0Ngr+yQa01av8Blb9bO+8UvY8MFa2xzr94Lblr9ThycldI8pK
u+XuoUSsOoH4CKgnTKsQG2+/HXPw/uyXSTvU54C1VnaUpQ/HyOHPdjJZboelfc06+Qw8H/duYbwM
Wr43TnbiKrrIzPmXRV7ntv6g+D0jdZyQNG7txH4uyQE0eu6RcI46G1MYbTRmHKMRu137rKce/Cdt
HmPoHoucMIym7W+KLr2zxXRShe5PCcihXSYUqnXzJrSCuyAcnjBDt7t+cN+cAbdbb2TVvhDVey1c
Oq3yoVizV99hfAVX7QCd4zzDsXGC+bUoEByHiLJyu/rwelm8Cfzxu0mLQ8aFIftuAmHaguv32LXx
0xa3s6oXTFcZkrPeKc7Cdb67uSWgdiwO9ogzQ/m8rv5wKVChtXPEqApBuGyztzoMDYaFgWalozS7
R8bmD16K/kENyGdS5NLO/FP3zWkxcM8ORdscJhlq/nOD27biWbfZW5etv3m4nRunkQVgSjgnKYr3
coBgj87kESPxs8+dG5rMmiff1AcAQydTFQ/eTEVpuLjQgbdyDmSmQP3FPJ+D/SHr8ysHQ8yFiDQ2
XNp1cSpwPqtsDkxM4woI0UdYQMHuMLzjl6pPzsKIUY4FPhiv6uLFCLid6uKnTIdbxHvQ8mV+aC1B
Mko9ZVE962vnddVODu49LYSnKXA/uhAtn8SjytMVjXUYwTs7SHzppybnB4uQFh2x1pTOXnhqJIqL
yen7H+7cf8ssdI+csFZWRVwtzprSkpE2TG9A3+54mViKI8vGbE3b5hpw9N7ZCUYjI0keFlfCwdO3
jLzu0o72lI0/EYXUHDyRIfI6zVMf21J9VqUomZPZR+ElFzR9RC+ubISNSUGfKH8nqiC7J5AB34jy
fgbKXNg6eNkqaZM4UNMjWAVk6z7qK1fiB0evcCnD6U006UszcGgNu+rWE3ZOqHL54ixOwg1Rn2SF
D0cVibtn+kpbdLpLRXffTsE9fNYb0Rh2lMlcIsrT3+PAEpAp+ZzV4igd5oCrDiiYOn2enPXSlQM1
VMYMWCeDs5PNUEck0ryNDrs6EngqdgurybR0tMotGekpJ9uBCKwobTlRIDO0OQUTekCHRoTDaTbQ
mqACeQSPMseSCdKdsOvnpZvwCjppcEpNDgR2Xq9cKsuNk2DmmZIQ/Jyf8BfHDwHEgZ2qYkGzr2lI
csgy1OJpcNjpdqWVG5dlTn5pTIso+tfqa65M4w7vEURoEcbmhNWaVDgaoGRbmAmJG12oyMkIgVlz
Jt+D1g1vskbax7o1sJT3+cNQCNpjCS44PqkRL756GRJaCVIqAx1hax6M3tgz320fEu7WnZN7mDIH
Inro2qDoGzKjfUMpO7x4STNcFymS62RsXIi+VvNt4iGhMM1S2dRZijyf0S+zmxRLDVzm+jjSEOVc
rg85OAsHMVbSdF+up5y9zbzv1sZ5cegb29kxcl2ryNd9f7v02VM+i3XfVc5PWQQg1ACXnyj5OOaL
D8J/vjGbeufOdV/XDsEpaqxuZwbyV1lh68G6T3yDN32uJcqPNfOu5SyWyLQIjFnn9zz09K6ggIC/
vj0ybZvHjMx+VWmLMVB1D61HMSJgT54YyKdHE+B7NA5bzPhi/YAkafC08vGxl5+mbH7qjdw+Aw+x
Ys+2foelSYqBZXLCzuSNoVfW7wDZlUApgjOpe4c7RNHnN7HAUbrY1nppjfTV4Qx/QHJIcMhax0wK
UUeaVOzKmgsACJvEhb7YkCBATnyCypiS1qucDqunOYRqtDFyM9FmfFOlz+JoF3ms6Oig0qOe60kB
jpTAi1f77hfMr3vHmdI9DVk/QjPl3o/m2N4JN8Qa0y89VI6Ma2Ze2qDL7g3aYBDNejrc9qJRZZZ1
aeGq7NkbEOPt4WkMqDXa7gEH8avXuBMLr8Q2FvHeZHno1w5WMki0Zu95OfMdczSt6ghJpKrjfuMo
EdCwDZI8juW4ZB3Xuwyub+5Ts0P1tXWwM3PgxFq2JxJu7uu1KjjfevCAN8wljX57P3r2tWuZWLHg
nDXR5W1GAW7rZD2EdbAlI+Qu3LOWGsiko6LJCdv5HAgjZSyxVU0Xxo/v2vC+qlZxu/oN9PgmfLXg
imPieCYhFSTgK/2Hh1BV8n5BZBupJexOrPEYsEFuAIYSaLIMytjMgT3lrWXW76yVMpCoE5pPhoUG
d4NBtHQzqk83CY+0wmk3ufKOAB5/J3Mfw4UxnqsVlVqYzAi+p2PfhC+9zTmlXK1PY9JvW7q29jhU
eByTaFgsKtkvXC+8ZEv6Th7Sh55WjnG03ucqEAdzDV+JXXmeuG9BXC0RrXe6t2E81zydGeVkOvyo
MjjBq1M7+K/9OhqBUhQOBq8uwQ87mfGo6zPOsjulxfdsW0/9bN62dmLRYhiSKIREvpe2vq/RF4X+
GoH1iFXbA4NvyidZDX1cjqgrecd/EMveiyIbjjLRj+U0WXv4pKD/wbHykjLuCF9I1+AGn3i3cwuq
M3CIP3GBb8wDM7LRzCadzcBtpvHU6qud/ajsLtvTm7ngT44DQ0a8s3fmzS/J8HsCAWBwZsqMau/0
32kxsmuF0P2MPDuRAfcxNdlT43cM3cDQsz3fpDRPB2u4cKA8qbn/ARgwboY1bnFaDcPI0DV4Ul2R
YS8d70qYZoOfPcx0BrhrzhxZjm6b//BXkPUWWpKznP3T6JqoNOdzZjrnys8gqmf+8zqjexqs5mZM
lvrQIb/i9Lgiy8iL38B6/rRu9cfo1itk/Afq8fcylzdmm25tbPstFRJdqZ9s7k2ifh9WA9GKX5rT
LZQjxLsuxZ5jTa9FtTxSf8EKg0rOYeMmrGTkgAZFDd003qGY4OMwlNiMDhD8LScH7QKxjGVG68/O
8jgQKNU9uWmbPLNGMZ2GMFruF4cMlBagZDMir85tHHlOYdDmn4M+qg1fyVgao/dnkBb0TSC7h3Lt
aNBZAGBqJarpnIh6v7qNHVtL/WoRCINe1kQmx7i3V+giJuG3kV0VOqqJOYxI+MJc6LUEB3F6h2qW
4I31vxNM/c9NTYOUZCUPH7d0JxpOpq8wdLoxvgE+btHaey9bz2OvEXy7rg8tCHXMDDGAhgxUPH20
HfGDRil+T4r3gL31ATsoS0QrMDrXxfcg/fAhsNsPwC0khSX5PYkINTkv44A0LSgOgkC/NHPEUw6I
NbKXjbDmXVFBxAtTn9Hx0Vi3ffucdxCR0qziyXOmnSiRP9ut8ctq84CENITp4YBMbXbb5j5rTeyF
QXhEGn0EWgyhzlq34Bf3u+ewdE/Yy4ufZI9whO/Sfv2mienGZtMZRAYTduFlKY2/7fhj++kvhYw9
MgY/PS8ZtoAiffMX5yzD9nloXWAAal+6zbZMCijUFaflcrixZiGPkvVph5Y+37VOv+IMD7+pTTCA
DADNKhH8SqWRfBUra3lYW0S4dTbIga4zcqR0YGpgINb0+oLh0ZELbyEd65upzE5SEH7IoOoW8wNI
H/TQRoPCtki88pSNOEwaDoN7VQQfpNu9Ypd9EItPEKvFlK8CADT1notFdIZS6/pg8BnAOkU47Nqp
7CMXAptew0eqhIjJCnCCzH6uZIhietZRatTvaT18dyUuYrNhNOjfwvHEfe0WuIV5Zp3xqhpF0JL0
jcMgVSxhee5pvKsdWV79LnAZdVKH3hQtLg87XaCnBhVbutNfVvJMsxUX9ZjM8Wgx8m3XcD0MHXTM
wK5ivvdLseBa7xsa5EVi3Pe6uBiO/U74AgHuRki41JBeV1vpO2MpPvt8fG0mfzmPQ5DQjyjSfabc
Zde645Nf1odQZhtSNpuxp0MSsoRz6Ddjrku3hJkfhJ01QW+gdHcjTPWxFiu3Gr+m2SV8vCgwIYZM
DqkpwJD9m2IES7VZ7pGtJs9mABIWn80HYhrgwbm8FtIkgMxLUPU48y+hjPdlULzjLZDEZMyCC972
ORvm2ZGrQSx6EBQfsyN+Z709Pju6xshQY1Y2SmtlJI86ZJmp7Wuur2irG7dA2mxXRrhfyvWaZ6n9
BOaVMr0cXHYbxtf7HqEVDP083I1p+4by/NZdtyqEuBgbVNZQ9aByeo6rZVgyRe/YGTs6GMycFhXR
7jwDh7AQe3UXz1i985JTqShVvviT9VhWuATzUFpHNQrULFNJowRt0aZ3VzVYAjFkSU/jtyWXxYPx
ax1RY1p6l/GZ0hu++zU85OB2zLvA7Af/wc46jCzTQtjcburMZbnRjp/SXQ1s272R2dbtEqpUkY3i
feNKALV6sCBbl3cL2FcC6NYZ14yROkCpQI3lL7NFgzKeS9wnF6b9oR+bbk3kjBahzUNjMyMHfoxd
i3Jo+elb/tLEYwPwIjY9Tk2xS6wld8OyhTwFaVM+6NKofpPmaKERaVm+YcKE/m3u+ssQ+y7FHUab
kgdyCCkzOEYVxW8vn4v6rZ55yncVFTw4EDNX6ncF+JrbAEXYaTGdtX/vabdKBoJvNEe5+qkat3+m
I8LL2l7Khf6zS91Ud6Zhn+YqxEpN7+8XBFKLKU5BZd4MjH8T3VTV7ZwFur8wGOKLMdMl/Ex7CFyH
2dMrvxSt+1dnjsXyPVlaB98z4pO3bEpEHjs8CbwtR3inNaVIfdKT2TiRtVblnQ05FwROIZvjjNVi
uRMqlE4UUK7XR3jpdhejCLYR5KQdko2A81K5N3tZimfX1OPRIlAJ7JGCAXxi95y57quYkkPZewsG
7QC48E25ikB9UvXlzX5A3wnXQbJ07qYwmIyPYshbAdCM2SKP6+gJmg0ZTThjAFNK9cxMOMpR2McO
urESxUabUJ319npMF4mkPxkm88XxIZ7FGDwApGpZw6eEH6Xyu9bzjewcKqJV6BXnTfWLnkw2HzN6
M6iMCk9R4hJM0xKvGJS1Ti6M1stiP8up6x9cfFPV82B4HsUV8+L5samYTF/IfqrqSHaO5VyIHMut
u8nHJ0dvhIFH0pKtBM/chu9mLGJ249mc9DddrBpCjh+0ZFlqn6peiLKgby1KSzyBWHA/xrSfltju
FIoFe2AA/AjlQNaI6YrpQExUz0A0G0zkFJ0JUGLTjl6EAn2IHkYuCUc81TYwex1t+fg8OGtYDyaK
dv0EAM5zTkOa880wLkbsqsipJLWY49x5RY3b77mUFkf/uV10ZKCAC5hxycJ4yGtq99vS8j1+V+8D
/ie/0zq7hgdBa/UkmwjLOuLo0Gz0dCrXAfmo0APNVSNDDbDLm4TlAxlh9uyUK20YUXrta03wADnC
TPybO6A/wU2BvueXsbSKfRMe84nBwnSLYv+usBhA7tgFUZ1oQ4+PVVsBZGvmumWe6C7jKxAah3Kh
RNBGq89A0J8OsGBMetcX3VYaY1ySgj8baskYdBtbEuDGpijpPO/mbGQ2iz6ipiAipwpKzOyZ1ReK
EfMrB+FLhaL/yjGprQxiLEfXeWtdLfoDJ7WwvbPKIp8x22jZI9Xn6lwrlrKtDdlCvB/W+ljn6LzB
281I1QoEvfYZmrv1brg4GWD9+Hg8smlGqJNCJirOqEo5wBdWRVSULkbtntogx9mgPGN+cj3yGvIZ
ce5sTcYygcebrPZSe9X0J+V1y3uCudDE15nk3NI7DQmJVca4Cnem80JsUNuh1CrdMbbaxVgxR+Q9
nQvXyb4JaiATrC7YWVRtBj9JcGqvsw6Hq+sYdHUyq2AqRw+LHtOcLq/w/XmUw6EcrYe54O3sGXTJ
s1tMkISKwhm/G5jqYtfPSlp3GqnfyZEVRp0VBikGOLcaL5QNJROZQbB4ijktLyrry4mSzUbARfFs
DHt08sxfndzi+iIgYek00VXhc/irevdyxPhLZaJTGOqE2Ue/idqXZFYRTanuHm8zSySjlddxHHC9
2NbgxUPTAcTJF5OvJWw3rEYdjMaLi2kojQivs08JOUi35Or610ZggXI4Jvh7ExFCdxj9ynyxllBp
3qzIsakY8jzAjXpWWWNeaWnQMG87upX7nszLKJB5m54b0+bR1HQBCRmGsJEfySJjZetgfzwgzGo+
ENuyhNBZgk8Srs6wnGyxZgR/TCnrI+cocM1Vtdi/cZ/YhE30+ATHHM50VCSLEdKiQM6tiLy7pe9T
9wfoHM1tn68BLJ9wac6V6ekPTwfI2E3XZB/qZ5rLTdOw4RJqzhLceNMPgqwKaFdOBZwqpNKYdrjy
hrsMevUXOieqf2Il6WE4WfqAvoYfc1glcLvMokGMSX0MgDDR4k+F7ngf5ljL98lk4tQNijyASb/S
04xZXoCu5TX2MXAoFmcoqULtxW1NNXIRQQXOG00Jy2g2GD/lWujPoZiR8gbTfMXqHAQRlb58Y2Qo
idozN5SqIBQDjwQx1fel8ljDTUFyQtQOTfBHDO14r0lORjigWzRRpAQebHMhLXEqquBTk3v+ggRK
3eU+3uUeZGu6x6HAvVRZErNqng7e81B7CD4RAGLjc5bgZ0I6+wcKO/7uFlK6XgPOW1kE2qJk8pIY
2VPYtw1ihMGXL2A+QbJKsnY5i1OtD8S91+OSfYRDR7dL+JWD0qTMZP1zEFb9OBtCfLkS1YHUqvrK
PbOjbedi2zZKk+PUuLZ0f6SqnpieoLYTBrBLlE3QMMvW0edB9d6fvG0ppBZBVYID2QJQMcs3pKkZ
PiQXAE0yrUhzSEUWNoyd2X1WshuMk8OoBTDcoGNrajs+kZ1NT5x3X0bpWixWf9GAIwigl6VP6t9K
y5/Kp9vr0Ylb4xWKYj2lV4vd6DFgbljeFH6POHzOAeB5WYgRt4dv2zEZRWGyOXX9Lrt2WaNu7aYB
GCP9wkdIZUBlzSW4+ikzs+88DRN0I87QvObEXd6uK9qePaO+EgMwLNedMNf+EZlE8IuPnT46doLA
aEwbSIrtIF7Jqci/GxQnBrY6FQYHzViYMR9daSfC36vOeUDbnGrAyA9ZSm8XOaHg1oYTxZZm2Zsn
V/bLRkHEKXFfcKzo4xUdNLG5tDd4oP6aJkid0epo20tIC7Myr5a3cl9S7XHfQ/En2kb5VbG3A2BL
NL/D1LoYY+3+YUBvPJipLGjqC037++/P6TxkeIshpItQU6w3qLvCHyonFVWsWNIi2nPtU5YpsDre
uOUQMP3tz6UhWDPyuWKFkbXNbZygEj3aiY3cZvAR9A9Fx+YDWnRGc0QwaCS250mSO4Ye01rcsyWY
7k+DpnmI3hHdFfytXZrMFNzZkALtz+kVoHpvTBcpSlGUXz2imsg1C/dGdB6rrnZkSCIBjbFL3RkB
VSuKre950fZwGJULv7jCM/Cb40Vy1+A8jvx8Xg4i9cuoAOGwp2xgFOivtBzhn5QBrhxj3g7i1MwE
Szt1caxCSxONgTm3jvFlyq+p5vQeMVfAV7Qkg38wG7zocUjT+w9CZQsIEEGlbzDtK5YyU3bTccsL
b/ccFLL5ebB8ixGeXUNfNjo8IuEktPVr/HuxiAHK1je6KfKNB9hFjMhRJN35cpxpviaYsurVVOyd
1M9eH0BizSVXZDRpbvGvQXKHVpxc3inIoZyFYItFvoBWQheNC4H3BmagrBp8ZVWR1uGrR0T3EZe5
82wBWo1mNbtvmUcKyK6i6hK7ghPdh2PONcZGJ0C55I3ZYzbM6z0KK+txWr20j8RYb4p13KP5o4dO
lpxrV3ROHJLFiXdhybJHX4WmfbHHCqZa17cfkpkRRCgfW0Hev/YNKuU+6Mpf5tql7MaoqOnwenfM
AKjYc4FmFddYb/HTHlbdDj+9PNQwFeiVCc3tUi+S52dNONvtmoaJ4K5ZG/VkVkt/aXsnv2fK+W1C
/gAKl5phEKca6sZbY5WLF2Pa4AuVVck+Uvaj5ZxEmBl9/M/uP+UKrTWWTB6tHIF71DrLfF3hQ5L7
nPTc4Zo+i75xUu5S4t4Jooz9v763cNtq7iDZQ0WsuFP6HcQB2sx/fwGdcJ6IBncukoOiGear16WU
XHa4ndw85bJJTVbDnzjzzINfliH3JcZ5k3Q7r8mMcY8uS3yV272Cyh6LoyvEchi9tbDuPD90yrtx
CebksJqOe+NCxfKwymguUJkQcbzH9skGNY3LXJ7sXgIFgyDiIstYFSdja5x0eWqzmb//zyrAUCaB
vAhJgOySoOwIyegdGI3YZVnAsBn4gLk4COTAvUcyVB5VRqhQ7Mrc4sWQyCKIaRpekhi9kkAkf2WE
Q0Z8rRpHnNBwoqdHr2CMiNAmOmvlZXVLzhIaeZ3AkehVC7mWnN7CLW97KwgHFh/xSmB62d7QIrCr
K/q0sNiPCkXiHn+sVR5S13fCU5h5Y380vU0POfGgHtekZvFaVp4LlM6yfDOqvCP/OqVTvhtQ93BX
o9P8Hfbsp7sZLQeEED0CV1YjhdRu6ZJV7AG489lywi6oBEUr69t2mc3ipCSvvSOPtM4iw2j6d+4h
j8ZmM7tpPMtZ0ZlKelQotkcraW85Yfo8DkQ6IUwe00ub1znWCG8Q+KzzEjdHZ1nLBnJHFw3HuIab
mpk5XvQdwkBrfHU5gQQxZREmQtV5KKV8YyvfC1/Lt3++w55G/HCQQ1qqk65L4YJdpMwmfq0Jv5lS
avtIJ4iZsLAHkDY5qaasKsFIeEwmBCIWNWMMklniBocColYE3L1uHzkvJP4ReJXAnDBV1bft0eRk
zV+Wam+tCy1XdxrFSwoGuXueUeckF0723H5OPzOHQRRVvg02iHlwcCKvo8ovE1RDxcTXW40gqwwv
A8xBc1EOTAhLfPzkONfhaZhN+wdVfvBRdgCmAwMNVY69ZlPzAkx+MlruvSmt39LcmtlC5L2GdqXI
5NwVtCJ2BKGlT2nBFBun2Yhaafxj9eEn9kFWRNdlsz6MYn7/a9vbwFHp7+b6jz3vfwVI/K///D//
X2KsTIyY/3eM1XP7M6//g2G1/f1/M6z+ZVsmFQZBibZv0mDD4foPw8owg3+RERIG+JcJmzD5a/8N
sbL/tSHaiE4JfdZm0+F/ITwfMxId/X95nAi2/AlQ77aLJfb/AWJlbuml/23DxJfr+Y4N/XRzUvs+
lK3/tGFOAT72rMtr1Bfb2kpC2rSefNxUOMXayjuuaTlwApwWs9/5GpRh9O9mGgdI2Isq2Y6Zf4so
K3HZYzi+pmh1SJWBFOlmvrNvKIDbqKF6b6OwgtH99D+u9b/vyf+Z6WLy2f/3h0AJQQniYDC3/ABc
3n9+iHYRQ46q54+CqKcfeVHd7oeQBxeZLiAJLN2riVaToOaYLuJ6S1jwegzY6n8noSXTzwSfrX0k
/wf+OiaapXxPcSaY9F62UokMJ/p5eDDUTwV8jxlVR3Y67NGl8Rgw+gQVaekqD8z7avXPLdJiVGnS
bq7w5kz7OFe5p2PS293huGqCCMHXdojVLa8D8cCsmnI5lIbvbju2jvIKXuY+Z1p+NawsDOBBGQTs
iq7oqbwJDxx3K9IaJyKQGri+t3T1nr5h0h/HwK23fkoGZIM85+6eoL7uM7BKz7wZ5yUkR6Gfh703
AZBlNinB7tOrZdKnFFtAnA8+8pa2MYQV80tu8V05VixhtjxNNN4ZX9L5+jQs5qAIHLUynql2cD4U
rmZvXuaJzhyJiPnL31Zk6kkMplmdLjbGpJ7r+M+GwqGum3/w05QDqp319JKFoNwfASa0CKATF5oU
ZCDxVFSd6d5pqFMLsrFhKiPmNSDP4Y52n1h+OWUZmobGLlt0/4sSKPFR+NR2RavGbddToIRGyYtS
CTJ0jnctC6A+7ds5zVacuWZXHoLOKCdQRyYCgxVgLzq70QRTPOlxK1J9/z4Vdmc/+Wun8ygpcj7F
WFjtZ6O6LDyzvVNDEgXUEACQjZd2SyqPHa2z+bCES+/su1QzusA8A7EkmQbQ50GKoAn3gYb0Ij30
5DRsqvXiWx17JsiP4EMNjhVGWm/AQ9tV2XtW+3j6JENcJ3aTqR7ORooRC+lsXXWfEMuKP02byRRm
BkXcr8bt56s/ZvgZlUbMDBqhdn6aXcCXFFguJUkyjGh8xwA2Q4zloeiIgrLgt4rGTbPXlrLlC/4n
AtTGEiCNB7mKNcrJwhpRoibKgsFBbs0lpWmbHJwcta1JmcwYIO5yo6/Ujj2c+yLQ8NJumrljAemc
KTAPf0t6rDsg2HDCaOOZMVrgnIGP8LCxXWNhpYvPL1WLSZfAxPx0nS1RUjn98yiODGhzOG+F5le0
sCbnH3PD+PuU4RzlnMABZ27S/UgUX/XLKW1JoTay4RrEM5aktReMxBhGvM1Z480O6TMzL7zCG/r8
pyTj0KCTwz+36woAz/1QpuJLr4ySpeGfm66fSF89BK0WGm7QWte3REnaPB00euGcD8FPH/+Sy5Qe
R2dErJ37YfUBWqSaoM6NSIM4p3WL4ZFrwikzzxbnE/teeetKf3zwzIkJuiwy52s2JvC/ddJsDXlx
gvhZ3JCI1sd6sJBQD/SYvHrzoqaBpU+02/+kqBGiFTBnevCMikM//WrcT6XIs0MBFGdhNjOSqroK
d4qh2Il3okIRDckS6NNaLJ9zG2DEACzyGqJ53LaDtPkxSQRjcskR0SxGTdYswyiU4MQEEkbK4EYk
bXju6AzekY1BuxWVFLCtaWRivBQBWg1TBD7KKD97lfRPAowFJt9UnqODF3ocHwNrUioK+Q3erk/9
gghg+kELL6GIGPRcgwvdkAwQDQkyADgT1EQkv3Vd1NLmeSob5KwRgYLula50c2sGLd8B3dEXtek5
6Wa7l8Wf0V/3AczvdpxcnDB9/rS0WTlzDQNm+bXqwP83ZQwKAhOUHF9LH2/0Yi1/RDH174FJ8R+v
bgLr2mOdxZ/HOfR9LotnBRPiPHYKVdoyoQ8MFJMcGmmY6AixQcxYMrFSzZFwDpyPY0tIg58X9WV1
eKBzncGBMmYMuE0bIkPgdMeTW5hYJmIEQjTtXJn9Uc1SPbNi0w8hAZTjZNEO3VEQAckf+FX2wIg8
LOOp6/qDm3JyZ73AZrLP2BOgn2AKuCXwECVtkBH+R+Ibtebq58CDw04nPxtmD6cN7/MDXxkORvwJ
3VcOfkzEoK+XZ9rE3lHkaWeQ/mhhuyOfhdo6RAEXE5Do3a/IuM5iqIIjK4m6raaSeSszoIvlBN1J
1v76Q2Nv2OMOUNWhw5lPZqAoGpp22BN3Je7dU9EU46lCzhwRXmviPw1qx7rklC8AnSs6qDuNtJtx
xFjqX0YzO7+9TP9JxNrfpbJBHEs19bo4YfIJiND/YWDrQysztF9jPWGsg1CQ0G5O8KCmPjqhnPuC
lypDJtoM6cMbIXX3RNcyYeBNIy7qw6n9vRAD8Scohu7KCt+BJefZu3dtb/w2zdGnn61paiGcYnqQ
rP6tqp21BalnSVQYVvBI/8P/WfULWm3Dy59YMEG35+n6jhDHvRkDNDcN07q7QJbr9yDWzVINKd1C
RvS4Hf327TKGu1osTVR5bao/xySvWT/8kBgHlBsrVsx2I+CWnOVjDmGtPpXQNsLPhqKSWEtEdjhn
SxNLG2le6I8Fw627rEm8z7JcedjRn0EKs12iIgzHtPp9CDzjTwC6ycFf0Q5vQc+pZ5NAB+R8oMJh
P0mwXWT5aB3qrNKQtUeoT+y03ESQgGs8+lNezPOB3aB8L71Re4exXGkxkNDgR60I5XFAqZBhT9Q4
iJquGcXjQhr3aRwr9zetneayMi6HJmzb2PalyXCOI6NvojqxEARAhbIVGdAz30HwqkNzgWVeqwoS
lPTxqSHBcIMPq+NN72fhFsiN3ZnpXmI5KUcysgqHmCKojBqHhysyzRpuVoOU87flM7A40CHPE1wR
Czwl17C6SIfzeJhmTJr7rKXfyHbXsnabhg8xQiiLVlM3hOq2dRuVR2XSD+gI0EYZTxOD/iFqaPKk
qF17EwuUZ0rzR5M75g9l4wK5Kgia8EQdgCRuTinEHkC3+b94O48muY11Tf+VG7PHCQCZCbOYTTl0
tac3GwRFA+89fv08aOnGZaFrqoZazFlI1CGbCSTSfOY1m5xOSojSeV92z5Dhx+je8Ec0/Ep/Mtvb
QHWQEUyO8+TeBdXyOZpk+YYb2elvMYeDO+ETdZBLgn3kHIbo9qObWpV6OkopppeMCH0f7FEsUgbU
tm4EbKrAi/uWbgWFrRKtRwdExDAoC29JgTkcmq2xZbyhpZtCs3N79C8xmaSCFRql14kE8duSmvHe
JMBrdug7Ixi+5B0cJpF1N/nUd1C0ggQs6DS+NbuRe1WWUv0iOEKoL6ZgWTVmZcNOakZ/Y1szCExK
uQ0srCDSMtyBxxhgUIGAR+OU0tOx0kIslladvCuykfWv6Q7oUxe3mwi4hVt9scvAd/C2ocuVcIfC
eR6LN9IP8bbVAUsvyCqdoGPsEStASoNQDAUHeMM0usHfbFJStz35DME6hNvwW50HLcIgM9cynjnJ
Qw2a5WdggHWaNGg6sFDggI+xpT0maVZ+dQ2U5PBLSPl5v+pwvHYlVYZN1KKWQQcux8ytKXC6xTo0
sqgDN4pFmudF10OwiAQSAtmQJzQf5qryTDswBfJiSrvXMdCrsLtXmnFL4tNi5SW66KMLbENtA+Cs
n4cMk8tISZC6mG9DxhY6fIy54ewBCevC/O1DcWuWeJShcmezfWsLTsYmFIVJOS7O790cvV0KYq1K
QE7GNkJuS34X6J1E1jQpvsgUVBzlrPirjATBvJEW4w+TUu4bpyqSiTcOfQnTyxLH3BTNcNQxCEu2
quv0rz5m3viHvCQBYWqM5v2UJB/jQDg+ruZzNR9QjKW/3jpDKVhAMtRIVfwBrp/h/xJqiO50qPlH
7n/niEZGe+82+SJZr6XIrSB9PItdhwEeBXW3Q+5gxkTpU2jU80cICJ0E59LN7wCS2w0645m4S1US
/TCFDyq3GmHS4ivnoMabSoM+PYeFMmocSQvZNze1GdTvCL/BJ7H9cVMZopvSXxLCcCH2MvHJA4SM
AotoarClbYfHsAx/IIFaUomMxiObDm231IFGndR6xkduNesmjPzkoDloxEn6kz9rtCt+db3Cw96N
6q8ujPJ3weRTGeN+3ZlwhbStwi8PukWd288W2/enT4Mc32JSls9tF0C5L8I5FLs8GtLKg4hrfzGA
0SPG1+jTAhYA7jHQ8NxZhVNNT72JEJIZFu3BSewcVPjSxE7HHn0AkYv+BouZ/Bbi0ehxWWJkQE7p
pChAbH0RaOXG0sdnncgDyk79KaIK9cHQTKiRteSw0IV5A3z3huhtepJahXBPOaDhlFUDbTagswL/
waD2rMnMn01NQDdktScBzO6xO45TimPsZPQfxtSwPTsggK90kEwotDw1rUn3y6cGdz+n9g/QftpM
hTgE0Aqmjo5aHsU3LXoTFvaPHS1PKJrObVSM5pHb52c4BMEPS6ugEIUGCoYcqnjbFMjx6DTkxA7x
KhA5rYpdY4tMTfiWUzJ9yBxMl4cyApaYlqxO7noXVVwhYCqgnmB9Ru812HZNEO9EaRDa6hDiMhI/
qGB9DeYzyvch8twPw5z+VC0/1cP5OtaWSO8AyZo3PbXUiAtN7oE9ZT8dOir7yG6qJzddfF0Af9QK
dYEMZf0wydtHWTTQ+5ErwNPF0G7BygcQn3Ga32gdSnLIY6N2QbuwgkefurM4YHNOfA3OI9zisUQ/
uQVrbTb5tzkox1vCi/aG1kKN47KtA0Rz5JOZ0fLoQYFXexC8EPSAptufBpQkvBB1P8KLBbmLYlA0
YOOFZq3J+jz6ZR0B28oH9y9JrfZt3ugtH1/4PQC8MG3vjCH1oR5HFdSV1oz7Xyk+co+2QVTDObng
E+sySrxBs6a/bLqZ+AiV2N4rS/XPja2xiUJz5rjX5rj+oY8hFXId/SiC2VZ8qltyQll3Ru4ltj3+
5cOXp35K1MHunWh70i4jQWEZz8TktUSWYQD2Aow5044E4w2kNV2BGcY+A2AoadO+FDlG0pTr+0Pl
m19kVRl3cKlxiskNzMGqIbYOo6Z91Ufd9kxErwCOxeNd6GvBcST/QNxKK/fEKNytNciVjZMYPiLb
i3y50ebTTW0L4wMMmSjdci4oQPwtzwzexvhUOrmPkfbo4nXeu8lzMBbVV0XNH7ll2G3voQW9r5ug
fUpHy66PA8gohLASWtXv67xHGhjNeh0ABFgp3AqRvYHlBROqr9EuzvUUaV9LH7yJIvt8GINBQhhq
YcVgPpq+JR6cD8YA6A6Kiqr/WvAT3xCyqKmYVf13NEgA1XbADgFLpl4PY80j8tScjeMO8nbsq3Lf
ZL32yAVY/dUZWvKMaSvyJuD2SMHmwXwwSf0LjzaZf4QbMhwLkqQ3YMwPtp06dD7pmf01R+2CaKoT
9wi/8C4R+LwaNeq/hsw4KLo5vLGxVvs8EKx30AY652c96FCTMYV21I4eT0cMYGnIl47Ibb+hidN9
rhSuM2B5m/Z5qpPpUITtV67j7F3s5FjXJ1n6nE3hEQBo4HVax0aHaIIr1YB30e0cw3C+DcC2DXuM
FbWvqDlUn52sfSyBJ+FWZVjbUdjR5yiAwwXaFbO/OcGoptEjdOxRBgB8TL3Q1t6hBDXSsayz6YaY
2UVLGuEGCgRRUMDItxCj7+bkSDqZe4Jmy1d6PsYuCUT4EPOV2gIy7a61/H5EB0DlR2o9uLY15nSk
k6W9bWJuImIeNFJs8Rb4e3dL0Q+gMNfUodY0+eDLdrovItCAe3PGbQAXR4FS3uwYEyGA6qJHvXaN
L8jU6TdDU9T+vku04s4telqvfZl/tUNBDJdOvwwsEA6VmUYfzVR0BFZ+tGsh4aJSFtYPSTBbj6ad
Akoj+s/7/IddODhqNQ07qAGC9gQMe4PlYQMHLw8jrIPy9mMjFbrIgJC+AMTxI1KDpDCfY+KI8Wuu
nIAirN3pqLHRE6fJmTgW5a4BYZF5U2aSd6TUl1fP0ZxRTLXpaoe7UK+a93ZmEQGKmvQFtQwqQb6M
9MoL0Z7AAV4ERKlLS1OjPa1BPa4kgKQ+xIsxCHt5B7qHP0Bib8EGHbL33Lh1f7DyiFiqGIpAbYoU
bsOxJxlBb7Gsq/KubQs/3GEbBYIjdCBLIAZujCWe7nT/wNbWHDOjtEm6+KaIBWaIrPV/pKtJ2Z+K
uZJKEVDqSIdZK6FJwDtg4oT707Hs6dbJOh04LpwAaBtF0G5l0fkF7kX19GgjUnFFf/JVy0FYjmsK
S7m4ANovxja/a3o6Vt9UWDJ+c2BaPqCA04FSNeLdTNEVFGvV3RQQS99qPrh0zMc0/Yr25OuWB9KX
2OCiLbpcXJZcvXtoq5D2IpVkrCDCEImT3KaA6EbR9N3PpOrfl458aTCjE795wRjFQPWQQLWpbqIF
1lGfIeYHEomg3pgcfRhi6R0WMr7p0QbOQEAmTTU+F7MBWNCYYqHdX2l5LKK6J10b4g5pK7pKruJf
ctXw0BC3o5iN3qFpIPbjhTU6BxstX9Rt0R6HltAmhpESKi2AgjB3aMYEKSj+xdFw+CibJMs8GBsw
HYyXro1WaVZ6RcJ2sS5aPyS8GwjtoLtNg+c87coA7+mU7VeIMpZ13Hu+AA97l/UBz8XF/aYNhwgu
ZEuvBrcs/a+/u0hu4ZLImVVgWvswRlp/M9p1iPXDpOZr0sVLV+7kCVENVpJgXDkGTjEgrU+fkMJ2
WAJwRW6ig0X+9u9NB7MrRq6ppEb1yLmxdPwj6vWo7wFsOgZjM6fodoRQA5EJbA2yY/BEDVBnBMT5
tWCl+BXeW3e05MUQAIZrLefh8gJYPHFWT27y1RW7yFQ6ltAr85kyVjP9crC5pkR74UagHe1APK3K
fq9NbOxvWcX33g0oOUL9MU2szTguw/gRtZsivFO2CNRNmgLJgSwBJO9AC6wJMGdp5LxRNUaDZbx0
g6gEhGoLysL8SFMZXotbI8pOFQwR9UNF3DzusmxR97L7CrVJp8gK/sJM+0XGFL8VuqDWGlX0TBDI
cLRvZTg4w5uhCa337iigDYm2LYsru8M8deZBcQuTHDaAREDX5VdqtcHh7MKwpqmD5Fs4wk6NHFKb
ro1mH6/iscAOUxVSPDR1S0JVR5E53c2uBWJD6Tm/liRtT1T/G5iKUDYpZBpKljccokl8p1uTg+uF
pcMbprNrNrsq6WjdOFnAj5qjU0RESLnuDjunhpv0rbSyZD5SdYkRPLD16f3llXB6mNqmbqF97Vhy
WQw6x9JqCSOnMU0yATSQOZjzEkHjzhKN6THTs/LWguC/DfQCDluL9ygCBC50q8sP8CLw/T9nEU/A
JFuKZfi3cvRLc/Y3qeo5HNWUx0gMzWHUFAcLRUGCSAx4aZi8tHSYZlseXV/CytMKbEHScIEdjUZg
flehKvNtWqoIsgXFWYSMUmqVyEMN3dc85hIk+/T9o9aDctorRKI91QG63lUkuzjGq1lD5QoBOtQx
JIVK78rLraeXDrswHMcwFs1kB3b26QmhQivQfav9QWZSPVBpwevY7FKengqB+0AW2QFPN2xxC8Uu
/FbqOeVEG/0jf687ji/2g5u3xqbQLfdpojK6Q9AqfmeOY4t1q2aod243xXcLzBkjb1+hEUP3BkK9
rg/GQ4Ts1paSMGVzBBZiHLPzvCup5Sl0udyyfit9kqHt5TdeQAe/nSy2yRsDVbBMW/JrBWzh9I1T
rbBThRJXC4uQg+UF8mQXzVI7A5UALZLSU4/g8Fg8gDLG9k0V1F2JyUlr2krglXH5gVbN/eWBHNNV
Bn52tmGZwl5JgGdSRgQR03KQcp0fC8jJ7+LYzREb6Qy/2o3Cmj6AFzfo5CLKFe0HNTn+vevmEZbL
XQsjb6BRDbYmUO6vHBZOu48zHQUekQjj0EGK+IVVCq1KVVYZ/GWU0tBUc0B9vjQ4OWjKLyaIyveq
o16PnZJO9e7l/0XoraRYr/dw3KcA91yIg06CmoSPjuSmaKtgA82D9E01BdhHVWYEiyDxG2QXaGMD
LkYWLPKyYmxY0X1OtS4lKA/5Kwc5bTNOkfazm+PmvUlfOpCIH4rgJre76kZY0jg4tP1JJJXf+fvC
IaOlzemjOoGwVYXbip258phP8dJq18zkHuFs4wMkLSrCqiD3WbyOsL/oEZtN9RJdG2xDUoB0LXBn
uoIpSLGS2QU+ZXS0m14+7P83MNEy0Heqo3VEMgdK6Z+Bd9/abyf/sc/bqJ3edD/r6e3Ppkvb/4bL
LH/y//U3/+vny9/yfip//u//9b3o8nb52wKk4k5wPxwP/3eY0Pvw539tvoXfsm/N+of+xgpptvkf
23RoiSnXWlA/Omv9H7CQo/9HuKZhsjXZCsQrRAR5Uf+DCCIOcAmqXbn8zPJb/w0W0v+zgIcUSvJy
AcbY4k/AQquAThHFcTRgC2BiLWlxuZ4eDQo5h0kYqoScjqir4m7fYLJaXonPV0HZP6M4puWAw6OZ
uLq9A9WBhRwFmnvcBn0LmMbX3QzPMdjQYzEhPZAD9/7tQzz/fVv9jiE6+2YSNJZkIsWrQw/R1nme
pFV6mTTxsK6begs8vNldHmX5EL+drerl1YSUuq3reNoRqJxOYBcUnEYc2h4SZrhbyiiX1k4H/wI8
ym2zHVRjvUQzLQrYqq02IT+ipbcizyN1qI1KHRHiGRG4TCE7mAspeqBXIN7FVksSZZa2pO0xNdr9
FOaa+dwZKjAPHaBf3GGIl3DYpY6Hw1d6Q3tRuxKSGstV+D9xwPJyS0ZFMEDYY5FXrnKSgR5yB0Ol
8JpZk0CXADlvSN/NLQpA5ofO4qacUMqF1eHCsKv1/oaOV4yYYd6BjgYPcmW2jVOHgb8fSC7IZlwi
uUHW+QeWfnQ+7ArVdM2xbultjl8i8EakfcX0kVAofdZmTAgDrbc2o8PljHOfvLv8yV8vLBMdEmlS
+iXBwCv39IsTZ/o9YiO5Z/vp8CmymuyhtxHfvDzKq3UlDMsSuqHzL+oa1vL7v4VgWqTnejCQWEVl
P22doUhvdYvaW0rCemVWX+1ODh+qByAaXQYieTodSqrWNBode3SZ5dVdhozapxYEZL5xivyDPo7a
DyOArf6n+5NR7QUmqdikpilWQQnN1mpi3QReoEKdSzUe09suabKbP5xHm6ViYCVDoKEWf4zTlwtM
shikZyovcjFGoMONLqPD7mnTyvnTN3oZiuyE9B22olidcn65kOObofLQh4jxvpB3jWbXVzxyltV1
siUZhO9EmQVHl8VU5PR94tyElxyXGMn5aL3ULVB5urP9U1ZjU5WSnf/p0W27S1mFoYiYbZLI0/Ho
83BNQdb3Cmd4NkV0P8uYVrDW76mMflfQUa8s/FfbiwHJPUB/kr0jQbKeRU7BObcczm3HghOC/swO
wRz159+KUTBPJqaySAhW02jjdpaRHpRYSppgJUzE6AwDS4LLi+/su/A+i9IwVRNzCcx/28R21DKj
oPy8oQYRPsXDXyNVpiuDrMJ7vswyY+xgwgJhgT5efSK/rfqKVcm7SNS7B2NAwdVYaC6z8TEzECXB
FjJBRAkZETPtIqq4eYB6v25dOUfOvS2xPTRKFopur22jzBzIrOnz5YCYLBBDlAkgBvhXFqTx6mTk
dW3qfNBKpDT5hqeTGlWJBWWU13V9t9w5LTIRcQhnLxveTVn/PqwWw2ghAGEWaPxW9KuMr2MwQuOq
VbotDHpTaNNceaqz785BxvwbjqG/hAm/fWmpEPNXhll6BOLvNR+bFnSfr4VR5wZxoJxzMSw13pci
yW+DCIx6LVQQS68s2xzZ6D7fgqAOrqync/PrSOIGMjOO+bUvcdM4CZosY+n5da7fdEkZvU841W7H
xo6vHM5LcLQ6zJaLXDeBv+Ba9BJ//PZCEx+j7+qu9Pqi1ZAJdrK9oysMceFcb6F3aKAlqmlf6yhO
X96ZrzcN5HOD81PiOCa5/VaXnm8FfozEY4naQ9N/iTuV3+ZNoHkl+qQ7lLfUXWcPxU/AoOphgBN+
m8Ks3Fq+iq6sHGs9B45uYO5mcj5Q8iGuOF3Omm6Joi3w4MAG7Be8lniPFkGKlL0vNknXJ1c26avL
fkkZ6FDx+pxL5vqyb3zUd7H1yL1YZjGVwpyy7KZn+T7GcKRuFibetM96OX24POGv1i7j0hzg2nIQ
lgLUf/qarbLojQ6oawxkS5DB2LXAP9WV23EhUZyuqGUY4nAyLsq/3Pynw4wU8eyxmzIPAlH7AW35
6eji1XcDK067m8oKmYV2Go5hhh5Xq9npo904Yp9lBANWl81fmDh8bZxM4TinBqvcAfAd98GEHpvd
yc/4EWGpqXENkrv0nmU2fKQEWR83HlrcsIPyFpAqCF8dVoWmqe6NgLmwp6eaAD3pUc6ln3mHOHu7
c8BQkZYLaK4AGjxYVvUhCTofZdAxeSyzGTnGmXPtjz+D0DFQN8ge+d86eNXcBn8Se8o96FBA6HRC
dPALXy4P8mLhdrKvySlJhwi3rCXBNVZJ0WBqWjolY+7Vfvo9KKOn0aLMFIE+xYsA2H3S58+h0N7l
+ryPDexZBp+ORxccTAh/mImW98UIYGQEPXslunh14ixPRtpMswXvX9K20/XR+VEPNAZ1ihipl+Ns
1ICrS+FusJBBAtgI2AHIL3iYk/6ZD9wSP52OvJoThUg/2qh67mXYiAHjR2MAHxt7l0Vd8W8+siOZ
fPhEuOwtJ/xvx2rQI56qd0PuOTU6LLmFUF5lherKVJ7Z0YKFROOMdyMoXU1lIoB8xPTOvaHpDE9k
fFcx+x8vL6Vzg5jwppbK/xL0ro4NXVMVoDAt82rjBR6HWEsxDMaVQ/HcqqAuYXIV6YJkYfVtLAFE
HQEbvg3BxcF3ZPI5BJmGHioI+Bi5vNshANeR1JrM/8UsWsRLNG7Zl69KoX0SRV2ajxm0Ghl9lODp
dlo9qJvL03jmkiFbtcWSOxDMrylhyDVOOra0mWdmL2bc+fDIqUjHGhME9Etk+O3yeGcmlA9G8YUB
1VI9OF2B5jiMQGXjzNP6Bls4kIwLXkl4cQFcpoUEsDN7m3tmKY9eHnkJ3FdHjyTc5ugxDKRL3dXI
buqk6P31qTdPGZJwjRDbGTT/TiR1/A6pPbUPbKrxQUNPpyhL40qj6sx6PRl+tfU6FlGpdYupRyWh
I6O4AjUaNtnllzzzOWkQcpvyilTV1GqUZPTNEqg7o7hS3YxEnjcxhaaNEZrdAfuc9sqB8npSOSw5
UKTjEC/hXnr6ORfzw6oswtQr+L0d2KjPA6fCF0Te4Ad34P6xl5dPWmgX22zsnePlt329mOBbsTcF
zXFKOs4q4B9EgOGUhVZgXKFbBgB3Jztbe4KdgX5TmWcLZ0yHGBNcORXE62mmDUdJj5CCm8yxV4eP
ISrsBAMfe7QqapsHGu8+tLBY2trdmGLLDVM3IQOpcdl7M3Zh80AaoJCPmHwd7fBgdD/hKe5sO3vk
2LBQmf9SNwiP7UwptW9DjN4HUAK8dDctECFU5jr08/GOmdq3SETa0RYtN9IWM/DhuIFObRHzhLbw
EZ3v7igSaDwdBiwD4oDg55Dbb5wn8pydSePf+QJhHH95rRjCr4mT1T8vf5LXy5wOGoEzxSKSPaiu
pwtiaLMx9vu49GwQuV8abmzk9Oviy+VRXseqBqh/kilBIGdxnJyOkiPKjvdfC4KMAocfjPdIICEl
jaGiA/odS3fnKnzgVYER2Z0lJWE8YQNzWN0ElR41IVDI3EMbqjsiL+XfTnox7tgfAaLsNGV9MEf7
MSt9qi+1GT81sN6ubLfX7708BNc3QcqSo6wWfDbSWjIbP/NwQyI6B8dQ3XaIvh+NMZinTQYF9Q7S
y/zj8nS/rq46JhcgC93myCZ0WAXPFrYpwawkMqWRDQe0LPRHrn6wL3YdL5Zk7WMUxs5Xv0Vnjf5h
fsDfafYuP8Tro4ZnICcTpstNTJfj9Ju7Go1kPcTdW8tF+T4FZoeRWtvu7QHTL/RMUaOnlh/fxXCs
DjJJ7Cvjn5+E3x5gtQIQqM96YKAZ/AeIBVU7x2+g+SawutBBi6Gh3gVAoICeCai2Erxp5JrWlUvs
9fY6nYTV9vLbSbf9SWReFXXf0E513io5N1fu6HODgHKwXqp7/Ht1qLcN5e3e1JdVJsLnhlbwBoVu
cXP5e54fxVliG74oC+v0eyKaMaAJTXyDB/IiGJmZz7U/OVd2zOuiEEvXlJTYBAUYmPerZSPQa6uh
pRFGxRkyxnII343I0e3oImgPeGPh2NFhxZD7pPN5ns6EdmPy04HSvZ9HzXrMocjeBFOXAPTC7+LP
5+D3h1vNQWeFBWDzhs/pFLNnpvn0Bo2Kbnd5FMVMnkY+TIFa+P7Kpq4hV98zDAc0FA2mIJdl+kGI
Kr+fAULtYxleybJf34uMZEnaL5Dv0YVbjQQAHM0OVAGAhEDmdOocZwLbDfcI53xt7fxaDnBtuNWx
pGG2M3K5MByUJRRbhIXQUOAfLeEgG+hr2pWJPDseHR5p0/SitLos6d/Sp6YNhirqgdOhDBp8yERh
eBrwpl1Y2S1VafytL3+48+M5grCVa4SeyOl48AfRPJoYz8dW9T7FVW2fwPxCpLCZUBod+j8fT+iK
HjL4IlLEdc8XzVwdQ0haSyGGFajzdyEM2eIbIpXNnT1nxeHy671UuVcLU5AhmiisC9cAn3r6flqA
6o1faInHXddvrDj51ZbONmjbQxHkTxocVMxDCV6j5D7WqtvId3Z2VuxqA/ZMEdzjkOvski4+RBbq
owUWX6i2EorhBoJZyuVnXY6J9aMiRgGUFIgKzYfVp+hRhst7VFE9IHiQJCg/CPFEpx59H0ibuwyS
/JWPsez9VyNa3Lc6VV36iquDC2kXI0QHKfGEXg+esLWlQoXWut7ED4GVQ8m3kfWJaDNeOTKXVfxq
YIfmG27UlnqVovVBMeNsPCbeNHTYcSPfumuAyV+5yYwlVlkNI3kx4S6byeYX/P5vm0mzdVhffph4
LUQN9Pos92DnYfOEige2NvUc3aKlO39L2whmjtHpjyg8uEeV1mCjZO88Rmmtrrz58hHXj2TrHF5L
QZJq42o9Nm4Nz33G3NoulH4UeUuEo4O7Fyl+8ZfX09mhOEnAf1gvWLrTt6/S3qG4y9snrYy8XAfG
bgZtdmwT99Plkc58Ts4r2qkEr0vpZ7WOMrPSJQw3bEMqSPyFgDTeJk58ZerOHFUK2C/taFLBBYh5
+j6wzOSUlQUSdBAEPKc33HeIJuq7zvdnLwdE//7yW52ZP1dy0VjsRhaQvgqE6Kv35IMi9lwgiLc0
QMYDZoHA27u8uLL1zw7Fm9H30OnjrCP/ToNvGplt7MF/nrll8PGYUTU9Wl0sr9yfazQrQbPpWsKg
+8jKsIHun05j1hhF1/VuRBHeGN67VShxJUwWE4m+3tVJBiVRr/WbOZ/Cg1VZ8mHWrPwoaCDiA4Sf
XhhJuUfysfqByr/CGW1UQKUCXBNQSN/pfZZsrYT+gYAqfocjmoUPod8/YSbi7xRihttmqtM/hUXw
TjaASlJmuu1Qb07fqdOtpGpm3mmk2bGz+hJReHCdVzbUMjOne5eaI/wCQCASYaB1emBkfhOlKPR5
RTX3h0IhcN4rp4NVGBeehfTXoaLQdvjTVUivkdt5eSsaY/YqABFT2MJ+CsEOkwgcIttV+6oAr2Pb
/ZX1fib7IOshjPu7vw8563QWRwhWemiL0OvqQvOGDmCyIVrztkPjfT+E2MZVRdU+qYEOwjC4Jg6p
dX5lJ8jXc4xYO+0Tm3+KV9CTntSuAo8UeTWQowPA0RY2C4I4lyd1zSVgE9AGkhR3OVEEqcHqVbtO
Ay/hYmabgo0jBAg0lJtj3d9hMD3SrPVh8YEQuceILj+GKBc9TW7+NYB0fj8PvUBEdKrvxDT/A2I8
EUT7HTj2GvXEg/GZKT0oys78x+k3MOi9AKY1l2+gAVOOhnFbjUFzo7IZjRIUsx/RvW33uJRkiDXP
9s1cFjiIIzq8B3D/x0Cg5WkAfXB5craT25w+jbLGQVaFFXpo8aovPrK2h55kaBeOiXq8/ElexyJ8
dYajHk289moLq4breSGHezrLm4opbjZxR+cKEGqFLaoU6MqOiJ8O+bVS27l1T+6CrCBkZwpt+mrO
TaD8kLOwxDRjV9uPI+qbHKAYTAnU1VusA+WkPfjKxzgCcj0e56J+d/nlX5//gpzGAcPNLUpovDq/
7KHrutAMEqLwqtgLenQgpSdI9I6hrmywM4eYyUUDNJFrgPLZKh8UURxa08utZmI5BPPHuc36HL1S
x0n2jepx0m3xirv8fmd2tcmOBk1qglV8BRxCK7ac4oSrFC6Jhky7ASR9pFV5eZQzibgwAXU71HAE
5AV7/W555eRzJWOPi+9xHmPnacKP6uiGDjpdRtIWyNy0w073DQJ5XYuOViNwp4pkgyxSgCdI5mj3
tA5wPTLKj5cf7twnhmRFZ4BWO8ifVfSC331qOeMce3M6PSaOrO4Rky1x5C3k7eWRzk02d8XSgnZw
EbKX3/8t6pUJzmoWAjeewPln3qDZ7mxsiWnBlelennh1HZpLh8V21AvIdbVoCca02ShzQjExGVtf
WgFGfs3P2NSfOLfSK6OdW7dLp88As8fNsO6ttDVGgViMJx4ZJCKujSRmjjBNX0wzD6GNDkvfpfLK
uj330QAqkKIARYXVtYqV4tR1IYa4hJyINB/KchHCcoluRS+u9U1f+tLr6SQnQDiRPgPDra4k3Y2M
cNB9FohmvAtbaxPV7SMB6L2Pz18f2jexqo5NQm3Ux6uit9/qKIqMRfPoRM0uD6i6D/Wj9McPNpo9
l1fUuVsJfhjFLa4eF+zramPZsDYngr3YQ0ishRAkMXsaSwPqdjTsICSpwxDX5eOszOLIKwb7zp97
z0ZkHzhNcK2GcCavo54nX9BOBMs0Ak5XeNUQEyU1eynup3If6WhHIMz7Da0OSOzN8HaIlY5ysKIx
AGwVF6V2vE17hcNo1SL9kNAYuzxBy4Cvvh3EOTLaBREnV5s7B/ehmwMHT1xCTQLugcZSqVdbP9fN
Y4lb3G4OXesTjDmEIebyXwRNfBQKB6gULgTU1Xz0tl2EOobWHgpTJPNGhUomQC7vX7wkmqPgjomY
qKeczrpfoHrYYw/lcfiaKNI71Ucd1uiOarRCYQ6u6OSgMxTj7PTYQIi7Mscvb/Fqkkkz6awiM0q0
fzr+GGeBBjmcLDM1SF7CN10/b9D3PQ7445S6s68ELAI+sNW5TyLnBHKr+Ima4Pt6KL3Z8PFnWGw1
jU1mALWIEqww0ttWJnfYe3tom39vk/LeDjCpRbKt0pM3ejn8UlN5n2O0UZrwqlXwPijG50kPHg1k
s8DIoEAGo8BKY290k+3sms/jmHzKquL7ErXadXUgOb4FsnsglXsQ6LhggYBYvO/pA6bUAHKGfMmQ
nGNSlYcBG6PYwncp8u/GwL21gCsNbXfoMvMIv+sZ8t9Rn4LvcM/vwkHutS58MhMEfxiMQxBzybbY
DouzhSZuekd5/oh5odFhBTFUR62p3l1eEmfPR5sFv5QPFSKNp5/EFh3mRgMbMczph0Zi1A84CUU8
huu+vzzUuVuN5Au0GmU8aLaroTAymDs3We5PhHA9jOwj+FrpNZD/+VEk41BiIJJYhYJV4sag0PTY
y9HVvB1YSRsLhdJ/cUPDtSbiXJgEQOFOp60aBYJu1hB7sjPmXeDr8U7DjfJ4ecbOfBw2osmNQlGB
4tdqxsoRNyEsFWIPnJQEaVROiIPk+ESV1zqyy9+02pmMRIeelg7c7DW+TvW1DGPJyTBZznyPxI/c
6knhHEWRxLs4wVnw8pud+UrEd4JUFRiZoMJ3On8Zpb62W2xqU6rwd93QIaxo+dewzedH4ZykWr10
ZlfnHUUEFOCIIr2sq/HQzpSFTD537r94l0WB+e/Af70W0JF0hnSZuxzl3TsLIbQd+V52pepzdi1Q
d4TrBQIHMtjpjHFjI1mFQoTXxUZwkG027RADL/cKRbP95Rd6KVa9Wg1k1ihbAhjmA52O1fd6NGCv
EXrxxPGwoZ+BrbljR81wU0ODf+q0rJj3kWkn9QFoWIs7EUXi4RaNKvSn6tCf72xNl0h/jKKIdtys
ySfsJ6v3yez+UD7mqNrYqo9jZFXpPrE1wHr55KYPqPYZ/aYq7V7edqo01YY/0b4LdHTBNqEx9IM3
ThZOdLkN/XMryey+26BRIZ+6UM/0QLr5LTu+Mt74Zu3Kfd9nPR71UYwPYZ0NrVepHgvyCLLVAIm7
t7CqBF+8xTjW/KKTt8ebrpAZtj+9STtTqO8AUtSIuSAdhdwusqe6mg4mpEh724xoJEPkFQpxMOAY
AA/N9GvZuubyfNN4YwUzj4rKSZ9sGyezPqcYAL5trQJSloNu7aewMpq/EAhuc8wZQwQHubOTz2yZ
Iz+ZLyqsSu4R2lMdqncqbrcYd1hfcFQXb2vSIAUKakgS9FKsAf+gxE7GzWRbxZsa9OdNlxllvGvm
zrhnzrr5ti7j4EOVONVxotz7nFkhnoQTHnd2MZsP1WB0B11N2Y0b2ZG+XUTmETUsDaqZtlXNn5Dg
c2gu+FqY7S4vtzN5wdK8olZCi5eSzmplazWc3ULHBThTlIZL1/nZiQZJnTp+1muUnYrGkVcCoXMH
A4E3QucLwpE23ekCr0OB/ZVDTd1uMw3lHW3eh5EVXqlpnjtU2UVo2VL0W5QlTkfpgpb5pHvsDeR6
xDKm6r25VOMBjY7pYR6M6nB5Js+dEZRQXZBOkNzUurMKR1wfGsVriZZqmJOw/GRBQWbInA+XRzr3
zRxnYfhThAart5pAtKNmilVwvSMrbg9aIJy3Wj5RXs+mAWU5U/8rtWb/yrl0bj4hwwCroQZM+Lo8
1G9pcdqZvR9hQeLlw2jesj77o8jGwivi8Tv9Nf3KIjkzmxSJEVEAqAS91VlFq7Xf2QbmVWThZYge
OzYQO2zff8zQj6682LnsjKFo8vwf0s5jy22jDdM39OMc5LAFQZCd1OpWtDY4smwhFXLG1c8DrZog
hpj2bHS8kFysQoUvvIHKNGCHdc/YVmc8zQsSfhOxp8+B4DGR7RpNbKA0h1ivLFcBBnBEfizyhiA0
H2ro58dwJvgMe0z13v1xL37NsjBv1tnOksqSA3oZI37ZfVEg8p3pmdeHKUhgjD/vUPndKw5sLrYG
dmdp8hK4rcZsW+5Jq+b8w9d2jroRlV5XToY/W4W2c99sbCOdzrVNbLjoY9jq5fS49kOb142Qd07F
GRi67IdJkh/aSm+OckON/vZybpBFaNS8GXD1nA520o0qAOGThRQYSrRIYemhTpWwRqwAyfL+QI9T
uiuSPPfVcsCZHufoI7S5naBrOZSrZ52COYALSkrU1+zVoR0M2KipQqKzkDu8vm5LitL5D1WM8jFx
rAy1YB0J6TqVzmrZ7R0ndSl/rIenUo9uBn1TyEGrmBnY04h+h8qdgeonTafiWOBlMKTVY2t2/86W
edSn2DfT+mswJHfgUR4J4A5sB09qy79GpfhuqVh/mtmzJfeYjXafVYRydw79xsuAZxjgBvCxIDfX
LMwealRYLR2iwcTysk5wh0+7Ynh/yLgIWCyNKLBiUCMvt2AK5F3OpZAeyWQPmC2oxSlF9m9nLhsb
b+EZcz3bC9OYc3U5jCywUy1j0uZaAkI9VE52NNM2PWfzGNzRD7YeHSkpX4tcoE5SR8ZRNWv5lDXx
79sn4PrELY1Kkj6Lu5HOyOpwD0HXTOg+UfSL1OIRX+DiXGE+fyIlLH5WFR6X/3/jLb/nzQWG/HKI
jmod+NaUTHi5g+Qa5zQ8VtFkUAaoqx2m+x/i+OXW1uk7yGDGKchT2lhdKSpanxUNFd2HFRW9lhpy
e2gUoLHtBnaLtTXC6kP3oSn78jM4DRR3y8YoPqM3rrUuFnmd5leKlSfIMU5YelhFrj3gFW9P3gym
svHK0BzsY9QnIEnmqbEw09MMFKb7NFBeg5Lj4gq8o5AyFUWiPtqoi1cUWLskdKOulhuv6UYNqxID
NdsmyxEIkcEi/+Pk6fATgnP2PbaKloAXPEXh1npS9147N/NdHem4syfNTMk9RwBF4BxA2ovKNeZE
0yjkV7iWMiaYOHTa92hR4msbGEXlYFaiyI993GK6FGI8QJYiGTOCwLpReubozKho4xQiPNtAkvpY
ZqOJVxvVqZcxtbr4OE3xt9SQmvKIANAoDlYgyd+noNdfRjuuSrfMEdt6oGWGvSWt/MHqG8UXmiln
nunMiJQofTY+8euTx77G1euAtHIaHNJO1vbQthstC0LWBXOKFpBjc94uN5sqCfRSZ8tBwUC9wxRC
w8NXr50ErT5k2PVpqo9pMU0+HYPAxacUiT9dLTn0cfxs4/p5HzvSHHp501WIPuyh0f4UuFdbE7AF
fTG8JP9UXy5/XjLWahtj9eE3VjO5VYhR1UDQr+UGgoOWciAOfoXfqNMwGyTQeCmiNB0z0MEvvJoT
iOWgeSit/BM78/juYwqpmW4S8hq8SMZyF785plZZTQpWaEB62uhxmJE+x2JMfkEVVv+mSBzf28Nd
PX/EqhS5sFwyUHiDynI5XIhlcRRVc3zSMZXGqlC2cV9L+idbpxA4Jvj+1UFzxBwW04u53Qk6ltj0
4jMsgzNF+iz0ra9Qc/OIkxC60fEJTn/kZlr4EdOdrwre7W7Zlb8Nvf94e7abA9L2JVQ26JLLq7s/
lvAMGlCmPw19GeC1mbefzAnqCtLy9lGvDNPt7PbdBRdA/TQHeeVZZCL01T2YS3DjIoyfT3JnEsHg
UXjI8dndWcur52QZhRiGt0QDgLYuJDrpCG8AcaVTFSrlXWjIlG0lEWGxOXXHIUjTndd6WarVt6O4
Q5OCBijP9pr0mo+0LAWWWORx1ocKN8YTRSX7KTDzyaXxax16tTSWtsVe1+YqGFkm+mbg1dVS9SE2
0BYJT5LFmOrOYe8HPUYCt3fKxnLyMhN2g90H/LXG2GGD0PRqPAFYKPLuJM0pXuAzsvWmPI1PON7u
Mf+uwxLIyjrjcRgXXMIaBoYUtaQmiMGfglJVz2YntNcyHLX7MmSnNnZc3rVTJ07YtwQPSmgVXhBr
WPw4ifT59sw31teg/UncC2ODvvYqDCvHpJLwo4oIiKdfuaGFH2JDke9uD6JubJ+LUVaHAtEio5Zs
GMOYbeFpq2PoqErNv1RpYOfwfLj0Ye4wu/JRuz9MlPi8qZiSg0VH03UCBKdbxDrppenekOK+Yi4U
qilCVpmOQ8yLPsryy9AkH9uMpgmARzeuLFy/Ff2Bogq+3W27p/C3tWOAHiy9RJAenMHLm7Tqyj6w
1DQ6NY2kuwMpzDE15S/A0vDl0Y09Ut51esyGQV/FhLVGeQNft8vxRiuTkrm1wlPUV/+gg616yaRr
H1Mo514WGK8GRsFHMGPRIxdwS+UoEP5kwrPqNePdGN/lt9hA10FCcMUZqyZvjrVAAdMfk9lSS44S
ep6oBDXzIVAHyh/C1H1bzHsFgo0ttHQA0BxYwGuway4XgIwxzJSWjRo37UseJupnPFmyTwoYgc9K
pFeHvKM4jPS8Fezt3o13hKEpuXBO6RAZq91L8WdWcHqKToNVPKCdHKGlv7jUDoI+tkUJsUUtNRfj
99HquKeCF7TT7zSz+kU9458KqfR0qHpq7/1vM0pp5wrCPan/SdfjHOKE6DV19wSFAl+SqvppGcVi
FZi3x7CUDrfP4cZhhwBM9rvgDJf+5+Uadl1hGpPDGo652vqO1Vq+oyDU8B9GIXnkOwGqsNZleoqc
cQy7IDwNpJEeO1qFXzjZOy/S5kcB80ZLCAIFx2I1lzRNaSCifgQYBgOaLJK9KBXKXWYytXZeMgkq
aDtbYXMB4W0sKhPgX9adNTzDMqdHJvbU6M6vqlWUoxHivHN7/a6rBATSnHIkeCkKL73Cy6khIq4n
NpADlB6S8lmv8EhplFk+hnnU+XmoCY9qSnoE/id9kcqqPVS1kI9gN+NPgNOGw9CPOhVv3XjuZzzK
6QYqxLC4jD8kZY7zbYrVNB44uyJ1m6sDvgTBAqrYlF8vf3eSxHHQSjKfpEOr3FSRODL76Pft1dke
BDFAAvLl5l0dxjItAlylGUQ2m/akJRn28XVeeu8fhSgZxgXwRUpxq1E0q00Help86BmBinyy6gM6
83vSUNeJE196gcosYj9QJtcRatalDn7KLTcpvl9fq2HW79CcjJ7NOUaChxqNBz4M6sQAqnkuxxd0
XCwQAkApU5Dw5wFTdLdIa9AseV6dby/BVoxC0V5mFBVtcPqrl59TDWnUh7DP8Z8U3U/QZLiTQfw6
YM1Y3csG4rZNxtsCyUDH+URANcTuE9ewxt/5IctAq+CT/gEkQCSaaGSuq9DzXGD7gUWEP2WF8xzG
42OFpOh5ljPdNxIte84xEDpETvCbplT2O8A1xY3nfnzBeUp5uf1jNrYfcn5E9nRMFsHJJS54k7CF
TjPUjV1IfimmykNgS3EjxPV3pnw9yoKfJNoGQrWIPq4eu6ZQYFjgq+ebAqNjuU3qu0ike4Ia11co
o7Ceyw3KeVozC3V5MtNcmbGrBD7m1SWODzHKfAdVjbGlAV9yQPp53DlZlPiuPifD0rrgTaWvgJ7N
5RI28aTVxtgGvsAmQ4mVx1LLyl/0gmz5KOvpcCrBJTtu6RQ1frs4rLwagTX2bo1fGTbi8swjXFry
K0C76QWcmMQjLD+biYMbUK+nmF+ChDs6gGzpAs0q/gORpv6qNHOa8YjrJvMw97H8oxM4MniVbiPl
2qdtpmNFssgno8GNByy2MWrnCW1OPif1JAJYjbEzuZidBqFraWAGvUZJnBE/KTTuvQBXIudgS2qd
gH0R4RPeNfEjtp/BXyN640vBB7/ksMPxO00gMroqWNmXviv1L8owZr/zVs3/TsqwipG3lDGi7Caj
Zzs7MXmBFP+d6q3zIUbgyPSaXGaogDL3yC43RyIwayiBrJgQ3uc+jX4hRswJKNIm/ikNjoLFFRZc
30K16L6a8wTzHfLHV8wGMBuqNfbAKYnU/NSrbQdCCFzrr1FXumczzh2Al4ZZnyfw1S8ZIskGqCNV
elRqPQ6OGuCdc9Rp9KhVSRY/MDYZvuWl3rxgETW7VSA3Lzbdo0NkZI9pl0kIqtkd9lPVXFJwyYfg
s9lXxgO3i/VZUBt9qZIkOGaUixqvzp3poaDt7ZxbKYl1N0UOTfJquynlv0srbXEww/U9PpATGTVy
mimpAnptEl5yeA0PPjzv8IeSz33ldYrSfcDbK51OtVHiTPQ/0SaI61QqOJLYiuBil7rzIqVm/qGX
c+OLQKUkc1HfDD6OldO+huCvQje3U9DTCu44FIjkNPxiCyx6sZrNvt6+Y5bTfXnfgRCCPE47DHGY
K/pAWDvWGKRJ4IcN0qBBhEBDVyjqyWrML+8fCeTOwkBFA4PM/vIoEllUah1mVMcRG3kom+h326XV
B9lp4p3Qc2tOAMRU2SCIB52+ig2KJMQaZIwYidTAr8KsfpjLwDg0nfT99pyukfDAa1EmQ/GGu5Pu
7Gqo1C5tW2KD+mXYINOkzdlnyaLTz92gnXlIJi/SGzr9AIy9KOzhSabZ3tW69tMwaDXwI/gBMjEw
rZ7VJTeUGlC6IXD8LMSbCu+hzDXwKPILPf+iTt0DROnaNQN7wD24+Yl1HcWNzikeaqn9N3R+JNKA
JUrwV2ybD2akmb+7cg7PTaKVO6/8xnehkAS3kExW5kpeLdZYWbMuF+y1Vmr6Ux3Z/4gm647wowP3
9nfZeG10+rrAtGCG0HpbZcw2poNprgmclg2z8HBeot3XWVhf5qOMEoTQRjwJ53dr8S3fgT0A1hI9
LfBqlzs8DOIhYRhK01Yof+9bBR9MNRnO/F3zPywlLCfqRxxcJJ9Xh8lSWt3BltrxMeiS3S7GpgvA
UIWeZDvvnKbNPU5Uyv624dhAPr2clmOk3YCWBx5p9QBMpggy6+hIaOA3s+ocBTCLu4HH9ygZSu9V
dpnfVUQSO0/5snare4raIy8A8lKIcK+Vm80wxqPG0h1/ThThUzSkQR6Nth/PNKzRxK0/VyPZiTDy
va+6OTJtFeSeuFDYu5fTN/AXSiQcmP0Wcvcxz+sKg87Kvpd6pFXTeAi/TEWCY0pqqDsfeSMyW0Qq
bTiH1JSVdfxnh8ip1CEc3A6U+3EqS4X+hrOnNrV1KhWCbz6uxW5ao4QH7DPkOB8dP19coprEDH7C
9noEXWftNMQ350MWAmKGosqVQDW2pZiipKqDZblZfaBrWLBz4z2w0fI9rnYK2HuDRwb3m7WwqQFi
wiHgYJQcKae+1hpfU0bxJJdJ/ZRTed25a5Zbaz0ezh8EtiD3SNZXR7Gvk2gEZeT4WHPjDzghehOW
LRZzRZ9xy/Sq17da5mqNFj3n9bDX59+66rhNyRPYK6qxRhnE+NBEcsbwgWYNd1Y0Oh9VzMzcTkWW
hX4XZDA5Hr/dvl+3zsSbQdcSU0OpBCDdGLShK/mrMYPkQbOy2IeHl71Mjl7Daa51T7LMz7cH3pwt
lVBwmVCDyMovD2OLX3wNLomPS/8M0ZC68GxNiLPcVvVhaqPiExJcv26PuVFRpgSDF8cfKUwyidUN
0JlGEiDlxAlRop+FIH8hPY/+6XVTOnTa1PsIpcw1Zje66ltJmN/XaPa6odRkftAa3NETpi+II000
T6xvhlRXHxujxYJtRqAgY4v4kHXNc6U74H/oD/u079U7QXENWCbaqsjB5fxTrftV51n4ent2m9sX
OXH0btm9QJ8vV1RPxiIqBlYUS/W0wSHVREy1cQjkcUr4FQt0VFMljB5kK9RcBW+oPbmVjfuH6i6P
i07BlTLUstfeZLlRPVtkWzwvLW4LT7Ici8V4pXuqLezHZi0vnmSjzx7t1nLcBul6t4qq4aNEHufl
Sip7ZmrhttON9nlAWsyduj44igwWNQ7CeKbIICrb2R4eVGnGXRLJrQDxzjMqW+hIzpn5FAslPKJv
IX8xbKz7mrKxPAeRv6McNpEnq6BRRn4LHomq8oDEIKppikZreYxnOtzHTqOJoqPwRQNVx6H8ZGdz
/qSj+v9dUcL07vbX2rhCUT5E7hfYA4WvdRAtd6KS5Jo9ZbRZ/1TavXOU40jbudI2jvci9U6HCsVr
+pmrPRFlRox3ekVAaUjWMcxGxE5LHOLCuqFUNKXCU7M28wseE//2/LZi2QW3gvomtzeJybIAb3ZD
ESv90BPxklMl2V0ZaVX/AFEdLyPbHOUAFc5y+iGMRLkrQw6EGqXosonROsIEG6cDuA/9rzyuu09t
iQsCRnqS/GjLUZGjMt00SDDHSnwXzdbwbkbTwrJYmEzcS0Th60ZFOqW2JKRlzXLcvKVQtAdLHUvg
2RjBzCquhaahITdHDOlLTrcHItw6RRqIXt67pcq3xqKGYD3GqS4I0jIgtpMa6G5bNuJsKMHOFby1
BQFsUSriAgLMq11+obixLWTwmKgS96Ef22johXIo72zBa8oa60nwvgRABtDhP02qNxthjLM4a+aa
CK8ehthXmtiuXfC2CPCNhGriEPdJ/6mp6/ClcYz5fghELM54n8a0P8B2kgMVU5u6uLXGn25v0j/I
19WTvxTMwFZRUaKwtLxSb35b4VhSElgCr+HW9CrJ+TEmIA1lPIlzXN3KIn3oCzzqAmokof6aDfLf
aT8/lVN2H9blS1cNx6HEGknOP/UUxstWO6TWeJaU4qgiZSw50OpDNkyHVzQcntpVkZbZWd+Nh5Si
3wIbgKxJPW4VtcTC7FIoDrZPggTStQOfgnu8fmh041Fx2tazFmDozrotW2O9bvTXwSuQKxPIr+4V
MclpN8+m7U9W13wO4sR4doBN5BS9cTDtIBs6Ltl7/TfEdfU7iOuhdpvO+SnVlKTcqo+n5wmy+a8A
bGPt6eP4lFCdz9zIiJO/VElB4HJCKfWbSI0W3+ICDdXDFATqd/zZlD0278bDyQrSOkFVEajTOi8Y
OzTso3yy/db5KUQ2PyB9m93lJYgyu0epuZZT042qOj1qIcyH20u50aNdtJkM4DogaiEUr15NESiB
VcIn8RP6wa6VVA9K0OD4W3+WQ5vWt5L7Uic+5Y7yGpnSbx2qjBo3e1K8m7vIonVEfvTn+b48CApy
yGEKGM2fQ+eDMkRL/X7mvczj8OgEVetawb+3J751+4C2Jx1aokDgTJcjDp1A64m82C+VAQ2iDIe2
IuIKuj3KH+TMeqdyw+HBAL0YJvP6hMcySi4dz1sbTj8g7dp+ntUQUwCIe2qaxW6Z0gwvaajcjWle
n0EcdwdHiYwvdjBCXo0t/WQqYXWa56VxG+fDmVZ29Dih2IhrssAAHE/O82hG4gOq7u9vWC6i6gsm
aAGZ4C10uUrNrEl5U2q2X/Vq+kCLT/VldWjcKFTrkzMn0lMoSePOlbL5aYiRYTzDMAPhcjko9fAZ
ZZbZ9qnMJFQwKxOwZWXsRAhbx45CJWwp2pVkeerlKOZcl7UWDLYvFLvwYS2ZlEUHx6/mIvliGHHz
GM+x85Dlvf2pFpXYGX6rGkIRZBGYQZlgIQ9fjh/UfeUIifHTCR87g3CMWDKN7/CIMw5tEDmfLIED
e5ZjZyxbKdVzs1N3fsTmSi+wL5B8vI7r5qdUxkCveqofdqTjh4e747lFcsO7fQhuj+KsLU4N8Ioj
lXPbl7S6eeyaHMUAR2r/y1zAy+HjCS0HQafL9aRqM1FgadiqSofVQKdYXmgj4vIf5gKWBb0jQlqg
bJejCCPVMr3r2ZtxFHIhm59y1BB3LuWtrQkID74gPKdFA/1yEBWXbCSDuQ3HKFef8UyPP8y4buJ0
bydnTVhohowNwg9VoR4d0GY7c9zKU+l18QvwZ4Jbumb5B/gpFjpqyxyNyEJnKqlneN5ph7lBZds/
WtNJvutaOhYupkry7MZ4qKa0c8NKvyfjTB0X654yxGUnD353PTU315FwwPYAGln0OnID5VFlYh5h
VSio7dUOTF8z0UV/SCurfJ7xiQsPWsef+CBWSyfFcrJXrs/wVXNE8+P2R91KU4i16RsTg4HsX72B
oDKisq8EMUwBPRyIO2bfCa8CFM3hnJBTH1sNu/lRtqZPt0feevcWkjAdRe4gGBaXXzpV1cqkoc4r
NIfRxxo7CK8y0+9KXX+yO/s1suY9UKTJ/3H9IL0dcbWBdWEDcJF5h9BS9mij/BKWOp9hfh3mYZZ2
zuRW8I33BhgwZH3hta0Je1XdxR0u1lyyg5R/z+pirNwSXe9j1aBVERF5PM4N6rP5JH2NzNa5H1Cn
xAjUTg+d3f0Duv7dBoGQy3nWF3YfSAnwxJcrXjuSjRM58U6I6ts5z/X+/v8h69j4rhejrE7w3Ed1
GC4X64QowQk1cTyWRW/SVWyaj2k4xc+S/B/yKTTYsLhdilqk3drlzNi7g+Qs16xWzAOJwDwdzKW4
cXvHXgt4sYDo6CwaN39wPqsNZOJLqGCNbFFcUvsXo8ORmXYt7q2REh2bULG/1kk7+VMT1F6jT9p9
oeX6T/qP/bNiBOI+SiXpMHfALm7/sI1Lk0RgQYWSPcsUFS+nj1qs3vYFCjXRjLs1l2SzeE6SKXU4
3mZpRvNMkxS/N7Rvtlz3X26Pfi0i4yDptKwJEgkw8teWFRmJyEwzI/BJGfv64CTh8BQFBp7oMfwN
JPrwN/RSuwlflWrRTllI/ZEbS5L1MLeVgdMjmGHXzklQPImu8REzJhH5SRGL5SxwutzUFvrOz964
+SDTkhsvpFCAkav7xxpVQ0qGpeLkqMPT1HXZfSVV3VdHRMiL9OilWBS+fLkJzB3uzUZQQDuCXjFU
dSAj695qKisUzjpEEagddf8oydgdkn62d9j3G6P8gUBy0q1F+da43BROIpLenG3LVya8Wl3HLrXG
xQM8c29//uvzDt0UoOXC0+OWW5eTZWHVWtH0lh80jvBkKY1eo6RODoY+WqeRtMfNnCB9ffegS7MF
dBFQmAUUczk5tmNZpgrWJXqgNpU72870sXCUb4Gp1o9FOee/ams0d4KDjSudsiEkzKVgga7Yus2D
p1FM/SmyfMSzw3sKrs3rZFBbsENFQ1uVemmllMGH2gFzMo6m8wH5kNIvTJqYjU33WrfK9ycMlMk4
+tQyF6jrGhMUdXYQ2o1m+sIJxFlLq+6Ew211vL3c1y8no8BzRY8PXBc0u8vlLoUexXiXmT6Od+Jc
E094KIl4KOqNJCnFnojs3nCrrdtoTtOyq0wfFpB5aOSyPjo9CF7Z6gJPjfv3R+kcf5I9OmoaQpR/
vvubWlQspFqapcn0R62sT2NLD1aU0rCzfa4vHEZZAnTuaMwe112mujE1LB0a0zcDNfW0oBlfei3U
gOBJjIcl8qMF4uAwx+MeuXBZr8vAh0IjWGxefYrCNLwvP58ISycTU2n6IKClwyQa5PB0Ud3FqdXv
tSKuh2J6wDlYUIhD68pmKZDHIYA0/LgY1DsYecGdPKZVsnPpbMxoEQDCJoPuPTHdKpShZpCFkK4M
X0RS+JDGiXrugRH5RWUVO7f1xlCwamnULEhGWFirx1XvIsQm8ghedywVSOfN1QHnEccri3mvFLQ5
1CJst3iVAc9afaeoieKmHhzdz4248KUBCdxwUIeTAo9wZzNu3Np4gpkyrhcLIGANx6aRhi33rOs+
LtjwbNMA8ccoND7Ic5x+U2pFPlGym3e+2kZngmXkFOgwqiFBrSnzskLShDu1ho4tSXA1IG03lrYX
CEu/70Vao4PZ669DqP5KHC3+lGrACPGCif1xdpxTlBrK/YyWiGcKvfXDxaW+bGrZbREzerSC4evt
W29jjf4UyYiXcY9D6Ozy2JCRBCSBM72GTLe57Lgb/IMOEu1cZ0F0vj3Yxp1H3kn7mbVZcNLL3nhz
B9Gjc2zkn3QfV3TtgdDDOEmT1KNziAHKJGXDu1H/hFnAe8h2keYEYXk53iDKgSMMIjeYgW3WCizn
zM7inVlt7Og/bCUMnRdZivXhsZI+qUoRM4o56a+mI6ZjKOYWuX+u89sLuPzg1SVHIgtBneYREPA1
TBVHcpFriUVVcKqV58BpQkQJ4r1QewPsj3gWtzgi3DSzaWlfrluVWaOBZKvqY1Ys3UuOHbw2aVjS
lULHJHVjXSqOdlWOd7iPjf9mRT35+aiPdzX6EM+0aIwHx6QdasRVMSO6IwT6FEqK90ocuZ0Vzc0B
UKT50RDR5L93gWgOU85car4cPmt1kbVaVbRmaat+alBkF2Xwy7br8L8Mski5IAaKLuq6h6ZUc9Yh
oqz6+Hn3QOSK5ocZVvnn21O5PizYJJPmoS1FkYi+++VH0LMwTRAjoLSMwp5LHyY6zG1LmgCMApXo
eJf/d/12Xw6oXg4oDZC8k9G0ELuQ2vtJ1AW1yyj7dyjS+D56jOD6KV1/ID2zkHrpyMTiMfKRhRr+
ynC6gg1uOa9NU1RHK6bGSQ6Zn5oSgb3b63J93PiZtNWW8jENlXXDT4vnCtCeZflTnFaHqiMQLAe5
c8ECaDsfeoNuwFhoB1DE5b7iKblcEnyLHDBc2G/HIVKIUM9qTykK5SBVyegHeUmlHPnuO7ksGg+l
psnrU106mHmV79wx1wefH4K5wVLJJaFbU/t0hwwNxofl40jWn4cAbXltcvaKRxtFa4aBSUA7AMLM
FUYpzGfRBLSv6TqE0P0hK53DIOrcyq7IrowS9ZcJyUaBC9lDCRoahUhF2fm+W1NdXDWXfiM4ujUu
q0gi0h56/n4UWjqeq1Fx0OROf/dNSqC/gIyBL5BarFuMcmkrxWLI5MftYHnBNEznJLfy4+29unWk
aEoTwi0jwaC63D9yV4+waNSF0mYBArSV8azM1r9DZJF0qwqMpyHN7lVigJ3QZ+uQLDLnS4l30e5Z
ftiblxZJ2TYQlc4izqX10DZGcGwCgVW4ku8NtXVPcTsRegMxRZxEuxwKTwVNKie+19CNudcndLQU
JU5wVW551A39/YnMnxSNFhEI2oWAczmegtJ1I42D5ZvqVNypXSxc0Uf2TuiwOSvu9+XULxfwala9
Mi3A/ZHKQm7ZB7omJWl4nJ/jbPiijZX4eHuj/KGIXb7szGppxFGqIXxcH/CYul8EPpCTB6jpWOTV
eAicTgWDPAW+Gmrh3az1tJCoRABejcd7FW9ISB+lOGcjerwEiq2nyK1+JycaqhFZL7xWiv+Biag+
0clTgPwaxVlplfK+Tfu/ZgG9wlHAJvRB1j3nuaUdIT2ELlogoacgxe61CjiUMAlykP5zdLo94a31
pYpGcLZQfeR1X1qrOq2cZioqUi1UX4g08Ck7MB6cANqPmrKHKV0+2HqBudYWb036AEj9X26blAag
HES26U9tkaOz3zkHi3X0Ijw1DmGolW4DPeaM5q55Hoi/fJgnGAMMdfQc64N9rrpec6VwnnxjxlBH
dPpwmGSYJH2TKS5a+v1Th+nPY8j7SN/Ebu6dwB7PttkPXjcvYM8hnO6s2akPQMDkwnVQEz6XdYA/
Ms4eWoNqrVnYLqPYZjFiu5UYJ3XSkodiRFvgf6VSt2Fc15afZhAoS2lu7kXCuzfTZPx2++NsXVtv
12q1+UulithjNIgaR63cus20r0ZrKM9VkGiHCsX9E/JyxsEBNHW4PfLG5Q+eCyE5h5SXIsKybd7c
W2NYOHpjxVzLvVE9diPa6opomvPtUTZuR9BxPOnomS535Cq0AiU7pibsZr8XLbaPwijPsVY8jsbY
7Fwj1+kVdlxvRlrtuizTkDoXIddIGBoHTc0HLDEAaUszkCNLwjK3lqX6vywi3Ali4CVIXTubSPA5
2qpJeHWMfDzlTinRM0j28Mxbi0g1nvbY0gAy1oXCqIrCUi8pFKZ1h0KNLOXopQ3qfSsZe5i5zaG4
LRYADVjetdFxJNVxaCjCIthMK69y1E+wfZNzU4BSuL0zNtofpDxvhlo26JsNWGSiA7Nrmr5kGtaT
Y0Wl3wRF+qjDwfJHJyh/SIX4ndhj65p9Fd3HNrFel9eWWwm5fuhy85cA8L8TE/1ffhb9D3TiNqg7
bZ87cZtlnAstl+WTpWCa6U12oarHuJBN14b7hSxFPEzPZTbrtRsYVfNgD3rZeBUOGGdzKoCeoXNU
fU9bedwrnm6kjFTflyYn8GC8pNaiQQhc8fF7PpEemUhPRH5ZjA+zY/1QnPk5kkBVyQoJjA7zLUo+
at147tXoaVgQz10af5xK6c5U8q+F0R4mTf7QWNJhmBGgvf15r68Xoj0Kdzw8iwHLn874m6/b0H5s
1cKYfQT1gztU3rqDjA7gzia6ftuWUcjQF59hksSllfVmFDuQjQ4xstk3mqgiGxBPQRp8UPrGPFgy
VM/3zonXiJI1ICR4LVcVnLILYgOikup3qlb5kAkFJNZG+nJ7lD9h9+r9XNIPGO5ERFQeVpOiSGTN
jaA8bktSADKgG6YHxwj7Yxu3KH/hR+VnalOeQ5xP3HIuhjP2dpVHXCyO06gNRwnLgGOaTclZEkL/
4HTJ/GgOJth3ntdjYs7Kt/9Bx1BAwRvYtZeYXsu5NRzBtegujKk9ZOMGNI4tS7UffbAFQbyW4Zvm
agqtVDf9RWPv11Q2hYu+Tu8lso62ezC2B0nr1ZOkZvPHyMkBXToxxY8sM8409nd599d7k59DkWph
tsP0Wvtw4L87TknimH60YFuaOkPFSA31kxHomZuIGcFfW4oP2aJPKAvz37rPe4jnInWJ7Ht3qOXO
r6Gx7myv5btefXeKKUDJyTt5MC83syOB6hEEC34TBY+ERPknMw2rT22PmHEpy/+asVWeMyi/vjaj
UHl7122tCVka7T10umDqrB5qdejTxEwC0ydVnDwlHmfMiuI9f+jr8wpfDSVQ6kVEo6gyXk6xU4Kh
ofhNo63AndcIuuExn8QXHZ7GMWmd9yOZGA6XOPCYFvnZGqKwUDW6uLZMv4sC6xiMWuxVKkrat5du
o5HHMHhW6NSiyTzXol9ZE2mKNNBgytO0c5FREgdK7t9mtXK8if/+MUxIbtS1ca+FBbrT9pMtGV7U
jV9v/5Dr1cViHplJpJBgqCHserm6tdooZigG1R8n8RfJqnowJAjQoSNsIGl5u7Nfr2MFhoMzxvek
7I/C2uVwldHr9FJz1ddnSepcCkid24sselDNQn93I+hyrPX25E1F9TGlEBjI46Np9v9YKnKa/2H9
MBxCrZrTh3nb5YREEaRGbYLMnCY4qnbnyEdtKoujVbfkpNa0VxnZWkAD8vWyiAD39SWkffN6Yck7
LYBhxR+tsnUL9OqeCSPzY2Mo4/H21LaGooAnUyChpk334XKoXM5QlEDbC3hCLh+7GAiZ3NpYr1lB
ujPU1i40l2lxiUCVXLc/0fWFQI4rBKmmrj9rRVneI/NbHkNggA9BmVc72/A6heItpigCQwWXA2uN
8eO6ntIoLpjaLFMSHCjrHWOsX8n42uwYyFXmSbASvVE4eyfg+tJkaJUeAUxc4o+1DyWA81htQqH4
GN3XpwIHEzfH4GZnQbdH4Twjc4T63rrsM7fSVCl2rODmq+iHtqPChPbBnr/Z1g6hB0oqiOwQ5Lb/
w9l5NMmNpGn6r7TVHb3QYmx6DkAgIiM1k0l5gVEVtEM4lOPX7wNWzw4jMo2xNVaXqkomAbj8xCvO
Vkg79i3ypUzb5goAy0utWHe2mMjYXX/hg15bIYByuHlJnECsnG1mpLQNmGWdsdcLWYVFuri7PhvN
XUrmHw6QiC+khq/EH8CDDWzVkPFykJzavv2Xjbah9NZZQ+a6Mob8UfMRDLL11AlLPBnimgWUhRZ6
4js3SMwrvdPXo212XdQLT0bJ3IoLK/bl9/M65D7IyGyibuetk0SSptLU1vdUktxYNf4Iiq/E1A3a
aAzd6svf3funjzu7FoTeGBNHEL6H0ocCpXf5fua+3MMyfv79k16uVOJ9Nv6mGENcdn6gSZQU6lrw
pE3v4xB0yRxXhuguWM+8XKm0Erl5qLeSQcJMO51NXwokdptgRWxOiiMheboXwD+PlN4utZh/IuRP
YzKQaMgPoR8LLIgW1OmzAtHVKdmmvh9HmVjRrC/J51WYjrXrZpR/wkmTSbmbq2QlKsNV/aYAaNru
077Jxmv+yJzGjTQz7aAlZTshTKj1b9TiW58mu7C6aG28dZfh2XffZfMoMFBZwQIP7tCjUityXz6Z
2vjNKab2HV5hhREm7bh+KNakn8OhH6FEZpNm0qEo5qp6yPyZPKA2is5A/1djWMoe6OviNe/0ajbg
u1mz/dmRI2fwsvVbdn93+l3yeaAo1A025vrZEYKrEz1Td9L3i6yHQ7/kOjlqln36/VNekc3izN3q
mXQsKIqcqx9kBKdQ0dCQTxaNvm8+Z/dCrD0CeqgiFLdOq7QCnoNwih1WZh0UU38aHoNitKi5Jpa6
zTVnvinHZHgY1jKBGQjO6lJiup1hpwuHdUPJa2usYPd0Dr5YIT1VfWsMVJQXtOXdNovof/hoDs/+
uuyWxtbW0NFMXz90U4VdZ5IEQHpl5TozdZDZHnYBuNAbSiLJF0f2eb2ZYw3VsXUTq77ygoEYoRg6
C2xDLmNHesiEWl2bf6FRPAWHNHd4QIaI7BpKC+dIKFk+xMwG7JUISWaEEQJBaLvIlk1yZQ1UAWE+
m+Y9NJ/1Nvek96TbCw5kejcIuUs8HMNC1MoyEaE2OcaGiVhJZCROsIRFo0+wuyZT3qqiraICvipM
4boUX6QjMHeVumZ8yglQ7vIGx5UrVSuqNyjMm7GP9nsDZASkepQU6BGHMuvtZVf5zjjdWkEtybis
DL2UjHYklWDK8r9fUC8DCJA4BGCgFkA02efQxlkvc3MRpdpbiytuNk7rzpqz+r4fNAAtdZBBBpfi
wS2XS8KzL89Lngw+gwoiicMLpgVuqbSBA1rzvaNPVyaw1J3li+nCWnzlKWSNFu4q3HweqhWnZxhB
pq3NBUWSYSxmpGRXrA/sxf3bAFFMK7a9v7EvCfzOTmXD6TyE+YZ1nzZDfuOCEYtyt/b/F9/y61PO
Qoeygypu9f0Kuagbd3Wnmn1gwef6/Yp4ecPwLYA+iBUYMBQkTkds9stZQ/mKEStFFzZ9boV2KdYo
5YS7kDz+tBw8OygA0oEV5My0yNvOko6u6q2pUya4DnukuJAtdfWhJ6vqryvNXDkRtKq7lYueihut
7GFNZ9aMz0yqq0YLC0vz3XhY7eFL22bTbeDbWXKwE9W9C6h7Z1HfanDfWkiBaHl1gRYG/Tpi2tcI
835I4Mzups4oLlWRX9lRrLatkrAZL4B3Ox2/ssQgSlEd3Su/9K/VPKS0ceRGrNVNEQlfarFWKyry
Web97TtoQ9XxYDBWBDHnRKxKzAWOOAVTl9r6riqgx1NC1v83T9kQgxvYzSdVPP3AFFyvlytf7UmE
qLM69bzTrORSevEyTtyIAeRr/41MOX1Kr/c1JEYbCoCysverMw0HcIrVoUEAKKoDhOd+v+xf4VhS
4aNRs1UxwAueB6bz6lb9SC92X4N8vqkGc2oiI18/pFaC8DabO1xaouFAGc572FLBIy7y7cEDKxla
/iSeerHKo96kE1ZgeDdok478W96AaZrN7sruOyLwtvhuD3r2DvqQuHAEvRyv7fThNKUCAmzhvJPs
ytYb9c5e9r1tzPu5F+VtpnL3beIsJsa+o3shsH4FtLJ1tuAcIkyJ8oN9dk4Q3EwJyi4Lmk8BCO4i
T6/zTCbXi6m/cxer2CNSAoEEzcMrco46Mhp7vMtb693v5+2196BhswXdW6eequbpQulUUrj6MswA
VkX7EdhWBTmI7t9j06b9n5pGUQaQwFyL2Opm9UYYXu/hB+d9EfZcX5KqeHl4ktttWm+EgRsX8ixk
XqrcYWn8VPOmp2j13njrIDS3q1Vl/u3bALgQJQ1u7Q1R7pzdOV6RYRpV8ahpmtPPk9LGnQS+cyHf
eG14qV5TDyI22LjlZ8OLD1bgTm417ylwPyOqk0TVRLdWrQjGLNXtOjjXizfbkWZOR2covlJuuASE
eyWFJVUkqSKtIrYGFH06xaZyvKlSGcu6REPJYSXhsWimD5VtdSG1vYYmQGDtFzHW0TAreZ0UeDk0
eTpEdT7ZF06KbWGfXlq8DRUrujt0X0irT9+mbCl9TJoz7evctZ5a2a67eWzSC2zCV1YSGu+oqW09
T6r1Z9eI0fnQIyRP0TqzQ4g/lW+H1R2LUNcseeGLXnRdNsriVmzbJElJXc9rOfMMJZx4uoPOVnd4
jQZ1/qFqLfWna+YZEXPar03oIqE8ErK2I2r5+M+YdT3aMdznglyua0ob4F661uGYWvP7XkyGdo2b
YNGjlFAJIliYLG8aX2+ePBR+vldTg72TwBC3mHSWDM5f7qVk6fwq3j6LGhzH09buAJx7OlN6KzQb
3TBMbACbxWSd/qcFaeZvo7Cw4Rsy/02VONVnXyvTo93M3p3dam2IjDPNoxyZ69ae+pu+9kwVFqUe
8FGGdwX8FoR0Bqf89wfZ+bLaXpYyKBUa4EYbYOD0Zfu21dxkGbv9bAsvytbVI2qZ1wvR3fk1wVNY
S4iYULRGue68aZ94/SYQUHR7QGOwREdynCprmzDJ1WcBkOT33/SCz7Y9jvouxDIw+BsK7vSjCMb8
IdtQTcgXf3NSd9ivHaGJYWjttdUv1ZW/OhJMZWe9sZfMvtJ1TE2DutCupNN9LfqZ29RMZRw08Dzk
Uns39aIfg1FTl865V4bfpKu8YXrR8ab/f/qmFSjlbCIa3TeZm917qstvrSoL3piD2x8NraE5NFhJ
jxFF3zxBx1RPhddsRX8FRKWwi9aMVtlYb9bAvqSK/tqrcQBTLyO7oAxzduAIhR2609bdfsGlHRaf
le3LJr1k6/DKZiH84SnwCqgvnRcwvE7HESZp8aFWfXWPOru8w2ZqisZcOHdtItw7ZGjLOENX90IO
+gIPyirBSQAXJfDmgMHPmVdJbSK+h9XJvnLq97XbBGFq6eiw9KU+vl1wCLtPJPxXWyaf2tJFnLlc
5gvzf37coiNJzV73KaRDKaLCcjr9eDg75uxZ035acSHPe1dedz2lK5Q0LqmLv/qorVG1KRZtwOvT
RyGBquWDj8zaWvo/ZKmso2ryD27dXuJBvBjX7aNckgGSKzIC1EBPn4RUeFO3Xj3tuwQfUj3Dlccr
S+utq/o07kqUWhZU83bJXPXPpS7W2Lb+NpeAdyAp3iKzgFDeOr9a3JTRNqZg3K8+oAsrrwcui+HS
4fnKmG6pt29TfdXxST4b08JZA3iTyQjTVZTgKGUSkSGNNzXJ/+73Z9prj4KT5TCu1NPpsJ4OaiZB
43mNOwI9qTjJ7LS6bhrVXS/zJS288x25DR2QUPYFxXLMEM7W5OpYy5yl9NszTxdRqtFmGX2nvOpx
zQ6t1ZJPmPcOe0BCl0wyX/iGbY9GT4pKM1cFbbOzj8Svzernth/3aa5GPMMsI3TaEU59kPahka2C
Qm0murcy25JvfT24I8Cz0ejbG5UF7VViktyy3Zy9ZdUl9ob2+twloriQ9Lw2F5sB+wa02aA2289/
7W3Qwkgy8KR7fQaR4KJQf+jTdorBCjsXpv38EAYxwRXAPFCz2tTGzrJeQnk14i3f7YOh1SNlExCN
c3Lpwvyp/PFrcMljHOpi1E03uBu83NMvouAJPiJttir6UmZx0wft5wRg+QpvuzCu6a93IipLJ0g/
CWX2Rkgtu8jR1LTmBBlc19plXalqVPKsMtarzDzMc2oModONMEnaCQp7WDfVBFGNGvsCPBTXlVCr
PaHBvZX5h8FJyIoKhP4fm4JCM+X1wQFrVfS5jCpX+N/5O/Qfjj0O71rbStNdMclJ0FaFAxeymjho
pKa/H51hIKwonAywqb1oRWzWvVPvg8RBvMMXxvjGmQysdU19mYxQM/LmptPWfi9F7UQds3BbjxLD
QHoFaRHl0OrasGY7PAz2hKnH7zf1eVjEsCOYut39G7Pz5fEfFPZsF067r5pp2elW2R7mIMSHqTVy
78KztrPobIoJvyjfk6wDpHLPphiNEAU0u273QFz7XR2YyQ4Z3xJoDS3q1tOSHZqfl273n/pfp0+F
oubivbpViIj7zoKIsYXiCbQ75wulBjw0t6tyV7v9Zjw+rcGD01XBSFNwLsD6JvwYhcNe/+Z4GV7S
q4KXkrsq+YwIzzrHys3VfTeWjXOwm0Fme9tE4TbpE7ekMVWtbbygma+ObtDnTwqi7hRqGSzuOO+G
xAwF3g5xEmRopVnk50ukFdaCjxDJn7mjTQvH3quHFFY0EeO49+Y0LxGKMHTU51n/ZYg52LLGs59b
6tiXi/qm2/VEb8ltjvZma6l0rLB4jD0+a2xqnOTXKWi4FxxYJr9fOT/7pycDGxCYsUsQ4OOKJYI8
3bGiG/Raa2VJvYPpLLSCvmk9jutjvrZlDamkKUNT7y3BHiqz4WoYWmugYjZon9cKWaqjvk7ND2tc
c/BtlErDsa7RaVJZ4Xlh0k3j0wh0+EE3pi4O5CqH2DYS1zigeMU41ZNVzrC5N/uGWaimfvz9573I
vTmGWCybFYwFAJAJOP28LButoRz7fD/ghw05abLHdWdbWveYqEDz8IrMgzYqtYx7ooI11++mpQ2q
qF0gj8WNbxtUqpPmr5Dx/3xb/iP9wclSqbQR8r/+k//+1rQK4G02nP3nf93l3/pGNn8O/7n92v/7
Y6e/9F8P049+GPsf/7j70sp/7Efx/cuQN+L8d07+Cp707zfZfRm+nPxHLAAaqjfjj149/SAnHX4+
jnfe/uT/7w//8ePn3/Ks2h//+uNbMyLExN+W8lp//PtHx+//+oOC1i9ztf39//7h/Zea33s7fam+
fum/v/iVH1/k8K8/LOufDrkX0jSgUYiMtomdf2w/MfR/AqgmSsKRgAbvz0qnQMw2+9cfvv5PgCgo
zEGKIkFkZf/xD0iy2488+58W9difNQ9QJPziH//96SfT9T/T9w/KLY/40wzyX39sp83/bBpyjG0p
bTKa7Bou7vP4ArU3PIUkaBHlyfnBaHy1glOnzhc2Sx34t0bXQUkcsVpTYZPr1XCrTbXhffhlwP79
Vr++xVmY89dr0O3wUKfi8H/RfxCuY0iAoLxGn2dllCyLHRwbP1gTDsg5+Zyv4NjCwmurj2Pn4kcz
9kGuQJGWjroa2y552NIa+5hAx7AiG7feaxysqSHoqpsKftEW6aUNeRqIIARAJc6C74ZDhvdTpuZ0
QxYF4FXhNlbsZxOabpZQh5zW5H3j6u3NlJpOPJRJ9oTxH/j/sXCPtY5rR9HZBm7x3Cs95ote6GUJ
AqYXhvO07/vXq/FuG4YS3QIG9fTVRp2hMzTDip3ZqG885RJfqLSIl4zESg7rm2LNraOQptytmmFc
5avT7ypj7C41lk4j53+/CIErgSH1sxdS9eXcdQp2iR3bqOmUoV0n4ofqteoRgTxa553P7ZCs60oZ
UyUXstnT6/3fz0aUhpoTjQQKeKeD0NNjNHyiuBhIMBLPy7SkAIvHAmDI5C9F6LdOWYVNhw7a3x9+
aEuUWugAoBdyrpAnRwg/M9o0yL6mVlxrS4DqGl5rV9Iv6H4Pc90fdYHleD+PSAOMCrG+canfeGXC
5XjhZbYM4dcdjvcNFTfAmHQGKCq+yPtWuLoriNt4o/nq+xyNWm5Hw+rSsNEb7vl0EE1x3RfkwxFe
PtWX1lgNK3LbLr3Uqng5JVTVAGdAGtjs2c5JWbPtijUpZQCb3AbuZE+y2wNyT+7SsSQGmd0KuxGC
NdQo2uo+p2r1btLy7hnl5z0hr96FJmJLn+jMa7dLkTs7br7sqluH5MKB9HLd/jwXDcgupMqUmE/X
zgAZK831OYg1xb2LsrBHKOwu7S3GC3dmlVT39mjbb5Vq06sL8/Vi70KspAvrMk7goYiGTx9NMyuZ
+k7me3/V9b1htiqLmhGH+HDWWv0T6sfmB2Os1j/LIFuulgZqLlz8HGNrb7iQ1Z21hdlCvAGFb6bq
Zzp0jpHDubzQF5Uu+y7PaQuX3eKyVRuOtdvBqtYnUQdCXZuc0A+ronlxDKZOjuEApzHYDb6xvpFV
Z+U3otOM6YORpLsGJWRtL8ER4aHejP20t3Rl3JLmpipuzHoZDlI0Hm6shK8BWu1LJy6dji92BCBp
7hh2p4HOFjXG0xEucCh3cqOc9jap0dU0zuMV0oZVBFAqpxPdWHurtBQoSiSFl2nSrnxjmS6d0aeJ
zja0INPAUfIPNxP/cvoSHMlpDu9v3JtuC8xdDl1ThZNeGHfB4L0TdXXJ/+KVyeRypXpB74YMhN7w
6RMtyMmtoSgALbaaP+lWA99/qOxnUyf63XX5Okb0UDC2W5v2Nmgd/VpBfbx2zMF7I3ARlbSZ3kMD
oOekzOJ927hp7E3OTWYozMqyWtZXjl7RdsVrq7GjXBsS3Mw179uFDXIeslCWxG2FyIi7d2s2nl1u
lmbZdPTpBQ8SXbtdb+tD7Daj/GiDoboBZuhcQaXdxNjS9gohRrWTdeO9nWX7Rtl9uyfdGYFgme6T
zbUXO7kzh11p+Q9JibA2vNFLaIAzXfBtrsFXcuZtZ5+LZ8u25X+pjozBUGpq6Oe93/X5n5ZZFVnY
zOODoyr1Jkuga5lsmOPomPWTp83fIJ8Et2Yji51MOzeP10Jpt36CiVTju8OD2VgjZF+cI8IlWdWH
tVlsHEXE8lAswzsv1crj1Cd3mlUUXjhj1EurapruF2MtL8RALxfxto0ojYH03zRwzj7MHPzOL4Dq
7pNRV7ey1MaY0n3zQCSnjoll/z2m1TaQWzuX3auTBNHPOMuBnBH8VEEjfW8ui/hI5vadoCOH8tbP
X/U0Hy5BSF5+H8EolHByLxgjzN/pxPWUaYbN5mifS8d+52dO+UNbF+/GcTDJ8+fOuXDgnvH+fn4g
ei/wgsBjwVQ9t8L2kADx0a9U+7ZvKONZGEYBk6nfzmhfUOyavHst497pRnxN7dkzCISRaC/DoNGN
xxEXz2drsPVoGJZLzlIvdx38is2pEXA2nhznu24e2kCTeQLKoLLKAymn8R6pCBEGKJXcL4MfxDVV
jx/DgLsNvFcZ/37Xv/Z4f9NuAKTEbnLODq+mq+3MlI3ar3q5vNO11vhMYfig2bU/xIOk8Lpow3ef
OtU1tkyXxMbO0J5/zQurD7T0lnIRvZwuBN8fqIn4GyiyIWYJYWU4z70NbrHq1DruilU+B5PwHofU
O+aAWo+97k0PlnJQPi1wooH12CYandtqOOSjSN/9zdGh77SJo2xOLSSa5xQjtxrzudY7a+8SClz1
6Ho/NGmT3VYAyD/OjvXNn+vuKWNX7UUl9be/f/oZNIHRAfbAP9yp9BdA355FS7lE9wd9O2Tf8t7U
nrRmbN7N9Hfm+0Kyq3ZIy7hGBMK+HWJZypYqYtr0V4aRYVq9FHL426E/LwS3a0O80usIzrPaFBci
HdynzTlBNTGcBq0O4eAPWFyX8yfPGG5HTdjH3w/DiyXKQ9kjBPwm9DS8yU/XCDTcZEE3196XqbRI
9ILJ+HNwnPWgatc72NNcf/MCYVwNfsH/azSzvRTYbKvwJNTHAIUeLwR04IKIZWxR7S/3zJLNrplN
kJkHAMZpWA7rWkRYkeXiqEy9u+4bHfMUlY9dtis3DHKmTc38aCEOKHGz78S2eJO6ubB3z8jCP9cH
tBQ2D2EOb3WOkKFeaQ6Gib5AAnQSd9Gqm1AT8EYxRwM+PFkMiLlZIuSwV7ETjVtbh3ySEpeefHCP
i9AnIxom01dXfzl4AZPdyBKTpmPdt2bO2xy+aB5q+bhiujOjrxCKDM2QS+O7zeDp+FLypPYBxRcj
WNA4p+MLVarCghgh77GURXK1VUuqENQFJYdsypQFBCa1UQW25FAg5+Evu6YRnh7BOnXKWKlBDYc5
T+XDBkyjMkeTud1ZSl2UEny5FBHzwUoDqX+4OpSWTl+UrhgyYTUDrlH82ZWVco7DqH/ozCq4w+mM
bn9nqK9O2xwUwJL97/fBi0uTAIcAbeNdU/WiT3P6cBs8ZVLmaDoEs6U9ISM+PbpZoN+WBsmDDgvr
gtTHz/DpdFow4ULAFNQ0Hkg0508fSIFBukaGilHmifFrq1nLoSLn3WmFrd8mlmY3cWI7M1Ssxo8Q
pNPjcimRkgEFGHnaUN83q1funDSTN1bttIdawZCIBSYBYZ2u/sfMa+0QNBPxlcovwSvPeJvb5qAP
4G8aBMQZ6OSdzVWW6YWmj7AUBCv83uqD4NkQlsR41kjfA7LosDHSaM8ADBluA+UkkZGqYdciHkP1
yCpoKsPQFZdqGC8yYMhzUL8hYW3tcYAIp4PaUzJBc9ZaaSakFWpX3HsqxK22fZe7dtJ8WOxMb46z
MuAU2ObkNnE99u7tsFreNa0rh0aDBnU5lCP2eoEy02Q/o9A438xdMOkg8lD8uG3N+RL94wzpso0n
LMZNlYB7Gsate/birARTuJOm9oa/eFnYBfUs4nJ0g0fhucknpDIGFSVGJSgfWqNvxIVhzJ+xMcjT
7aq2RggR9MOiXApsizUv9a7GZAHmvOhbxC2N0XmTebZ2Cc17VuD/+eK8ssuIc7hAFj67P+Z28DJl
GCsKsTDSQV4Ywxen9B+MykpBSy4DPq6+9tnupfYmNTP57DdVsZGBxH0xsLF/v4tfe50tNQVECTYC
UcCziGuwJrIOYv69681qnybWFI7mkl83riPvEnDU9Q7Z4Gu/mYPrRhuW+8pY6zv+5QhMK71Ennt5
9AKwZHfQYmaEwKifLkeF4IRZy4UIJ28OmM+pEg/4dn7SgJpvZQjzxkrLfj8MnX6buv34bimXajfa
corXUclIYnrw2NiQosEnVBfC9ldOIDIgdIZo1HPL/ewX/HrxmkKkXq93KzY3k2bfNZSvw8BN8vZR
W3oEzSqUEL0PaF8OB8fUZjh3mrKWz3mQEgBVOHMB9oEgZdxRrqeWjDstysp+4usq0so1q69Ra7Ua
iETd0O46J8mafYWbiX3MyVouDfXLKAIU8WakuKFVtp7+6VD77VxaRTnBwRRBEeYZzTSZYs60FCkQ
696R651lEkfMU/qsMSaPVl+4V1aAz1BZcbH/fh2etfV+bguOdGBOOthAPudsHbrMXjaSGewzt16P
hS7EvRiYjR2yH2toD5YRDwrlKoHIM+x6NVBRkvqjXy9in+GNQJ9v7vDM5qwgM0kDO0bBrNfpsDoV
wsT1DB/LGrVnz5nMUOI58rkzAZ+lxfA1b5biU1V77vvff9MrZz4pLAhp7i22F4y+0yHui1JBo3AD
jDGRWcqM0rqDttfvA1GVXyZPFiH2SYjK6zhb2XoS/MjT+SsT0e5WqbKnQS/NS7HNVlY8vUSpiQEt
5oTbKmPnNQoMigecPlYMvykU3QK7am9z1mtIWXndmZOhDm5VjR8DbqV7zgW1WwjiQq033HjlU/D4
EJeY6dvMvngl4CRMJAozLxq6k7S6BYA+GvzKcT+oos53NIqaO2J6kCVao71DO6q+UH99Zb1R8mWt
0Rejc0BIcTo3JTzHsUa4n8WDGgeFT/NqEJV3KGS9HMBJ1IidOs3HvC8K3Mp198/ZKr9kzrQWoSuc
BojN0N8h+V+K0LTEjWNK914L5jIsV8POoGYH8tDUkxFr2AcfV9Emz81kFs9cNLcS3MUllAMYvrNx
tJnWbSMDqaR7TKHm7Iuq3tyuRD2WedcHkbWs7robaBs8o/mqFhgSbY/QBh2JdMch3CLkPZrBcakH
CeWIbr8ZVuXQreFaW3P7XpgNYBNTFGqNFznp5j1dfpAMuj4t/efFqJZ4oh1xWIXqkUsrTDvdlcJ9
dspMfUwgmtB6EeX7ZkEULR2zKepaRwi8aAzcccegInqHlSpaMCu4J4YD8fFI7GbPj+VolNSfM2/O
Izezl88OLJ42XMvcoKpZ4kaBpFw6x1MzGQjxALEBOwGWBSjDogU70eNdFHauXVXHxNbne89EJT1S
jpW8YehyKyqKvvyByQmkCQ2iHZnrhO/HzUSUk1yZk5yBiZiDlHygNpZHIoTyDYWc/s/cNDeYCh+3
q2e1VjvaA7MfdUa1Itgku3s7mwo9rBCdsaJm0eQSjdDnp7DznM6IikWryBUspd1ACO0+JonduhEI
GZdsSUN8HHdtPUCYb2y47GuFRyk40LHfwLnTUaI+3O/BopUARhDRjPWptx4gbmr6tdHQY4tLzIA3
o3m4ccCSaj05zKAfjINVyuqJweM47MttoJIy1SN24yYu2Lje97oTdXEJ43MGh6SdsrVLsacgqrBJ
Wc9lXtrO7UXGkR7XRm5cF3qJKZ3Xs1+MLr+z1rpqQrVU7d7gEr9GpKU8kj9e0h19UWvjAeZWbNsa
36TN55Bo3e5X6ZMxxrBFhyOKhOm1AOAbV35+n46zOG52ULDEcqqpaQ/euXeulBdoB5oiAc6wChmu
MZc/fn83nGdPf70VMQ7y0vQmzoUk2o7Tv1vTJO5VPf+oyqWNltHrH6cxrT46adXsf/+8F7ELJ9ym
kEVZD8AVTz3LP9pyyoTbT17sB0twW8xJed3rWfXJnyYzyp2OvZHa4n4d6/Qo1xrerp5NW5oFAzp0
S8OhbVFk63uwrPUT+nHFW6du5Ry1nnun1yNnRFcCoQ8mEO62Lo2LjqD2T7GxXy+KTV4cQBWxBgQc
wq+zyDmwUcQ0xyqJW2Nc3bixvd7HbL5zq8gHk4I8psqy66TiQENKyVrfdqy/NPTGFUPZ2THmuwXD
iflQzsva7IyJpDZyq7z5lMti9kLDq4+ALEsrMoTUv6RlSdw9ibxsEcrtRbPL9XaAk2DfaImT1ofE
QxDtupOyF8Dlmmx5k9U+ivSNObpoTrWe+Ji568zBN8hWHCje+ShKtnqOxN2cDhBmiiWp4mmcmvWY
+pUYHoMkUX1U1L5zveXXwQ4gk+HEok+b6ViuU/21bYu83ReVWa4x2lLZV2/sRHW1yMIqkZRAPGZX
2f0oQzc3Vvsa9r4JgNTv1S3sc73ZlSnzRdGu/84BUQ3PFGH6r1kvXGYS8TnSqaw26muxCqHopdPW
2/m15dxXvtVuenSwl0McX+Yvtq5q1HiWoqg50gCJH0Z3azCBdBHpkbZYugAQpYwdVyB8JA5hQTWG
LaQygFPLirbpVOX+fGW00MOvcVO11V3R16O1wzoPNKA+J3cmXouocbbrNtbmU9IEBERKWoD3pqSy
v3EA+Y8gh8c2Goq83lmL0AL6jajq1Dr+VNTFure2NQjtKmlQbgFb6ZQOmLZKPsxa3S6R5ZTwxhDf
sYtdVurmJz/XgkdZoJkRZUZT6jFXETYpiZDrswARPMdr5VSPWjNgF6SV03S3iHnoo9ziGxtsD+RV
tRQOFPvG0/o4GTV3icFnolzET4MgdDIKw+FY2Gv11uvr/J4438uuFz+dDp7Rp+JtrpldHa9LJbtn
IHCjfIRuD1G7s7mYUPDItO8lvhsGnuDcmbFape3GbiK6d1o6BNM+6ITQoqY2e7mnWl4tYQYgFA2H
PO9vUMhRTVwpOEnk82UGQKKRQa6HuRvM3aM14YcNalyJd0FBdel28RmEHcI9eh85ejEeahL9Icx7
2x8ObVHM0+00lQY/RI6qp6qXNsm+0HK/2DdrWz0JrtlpZ4lc7SA3lOJRGoPLzY+dVxXpi2GKHaux
3Jnz6KV3AqueIk7Qa3sC7ISBXIFJzHJrSmtt32pr685hxd6cjwhtAZE211lph0Xg3B3a/ujRHlvK
urhdlZcMMRu85qutdqkOq1lW2cFwp2k3U9Cvf5QI6gHjnfXMvq7byaWZwp/vroKpwsjEyLXRisy8
g3CCKIRjx5qPk140U5BdH1h6bRHWs63y0M6qfp9qnUK42O8BUknDb69qtCI41MlaSPLm4PNs2qgE
1kaCMG3u9bdMpKTPXo7LccRYywkTPw/eIgFjeI8cKJPaCSQX0t20bq0YLC6mZ6S2em4vX8pdmo5e
GU0G9+ZdazggjO2UUHZv2Niv7hCYscpIpQBsgTNiLRBVZmUg3G6r4G0tRxtUc62ct4PM5+9OPzYc
b81UBxHCh5bcmzMEzqs6semyaVQfZdj1a//JNtvKiVqYZV08ydYQIIjxWQ65TrWeoDIw5qNuFuMY
z3Ofvy/n0f8xe7r13i4xOEUbDMfyUHeABdx0lahtUJcIVMSpEsBLy3HCm9vOLRCxllcXX5NGn4cY
Zoh879Lu7Q+AN+aVep62rrsp1Wz/UDVencVGlQ7lY8aKGaLRFu3wxsv40P3/pew8duzW0XZ9RQKU
w1Rhxcq2y2VPhHISqZxJ6erPs3rUu/aPNs6ggYa77VqlRZEf34jYhYlR2xVxFWWg9XWIqvpnaYVG
k81R55VIHbzdfTbnfr4oN2fiq93dUrBt4+TfC7cU342GxISYJGr2ic4TTCsQ6+OcDZ5PkdBUIKsu
amLfYpBsFaXFOptz4tXh/GwOiLX3acSkPa3VXN5HQzn12QxeYH/B6OP+4el6LW4Je7MzQurcV2Nz
jYEkWeIwlJqm3w6lm8DN+xrWmRPMs3k2jL1mCJZi9F8KL0K2jGlC2UetefWPmol4zcpaF18IV2q8
OIS1c85+keuzUZb1cq6Wofs0gQNYpKfNzXavpTEtLEoPEXFtWGqNi4gYjXQIZoa00JzsOh42zhkP
LG1OxlXQ0AaGNFOLNYZapI7XeWlVGUNxkrNpizgvltBM3TZkAYupcLGc2U17odmaFRA1I8++3fv5
uNmNq0gEMe3PVdBN8lNuSI5y+nei8UKYzT6fWmZTJrZ5+Yy4tb9CPxfPW8U7iha6tJ4q0fhv6xx0
+liZ5rbcb92kPwVYOGmza2xnf5yrXfkJsezEnVSTyxYr3N03En4XXcLnSfLhZzKZmP3KbkQSNZgo
M0przi/CDxrFGS3tr2JZ8KA5eySdK+tgyrPOq+cXhfdlTwhbUmGMCq8e2fS1FWSWdvrwGe5Adwdt
9dFvUYY8l9AegCjBh2kWMJS7S0JLLP4Vb+76s0Zbfd0xFS9peNu94nEvOAVnJgIbXePoiFg1EvAt
WsC+N4WkLq0UIZeHsgrz7jDzR86pXt01InABz8Jot0OXtUrUr1vv1OVVgXuj2w6DeksqaqubVMFM
X+RcM+vQTtd659zfUX9QGU0H3kKbXRzwWB8qxIVhEjSOzfDDiHXdgo6rGmHwi0j3evfMZGx869r5
xFbjQ520vuv7EG52x9t/6GVIjF2kAZgveaU5CIkjv9lGJICXM+3+C7KjeU18rzajz00tlPnQQJuJ
61Is/g+0a1EP5Y1xNBbj2JZgEcXYJK09zO9idisRe4vDT+OWv38L8FT02bpG45qE3T55qburCQeU
s9dbvNIz+1JuPv0t9W7oX4sOzPfAqp8L3hY+17BYW8LuAsC0OPV69GlxX2KzM53nfNspd76h3Ej6
YKCse6M0PRn7RWXc260BXh5EejX4GZHZnKq1wgCm3c4gLYhcd9TY65bHGDPDyxwshkEhAQaa3rSa
4osEfY3BN6vlpNxJFPdT0SI5sEG1MPD3XUSgxIyq5Qwmo89dV9jzy67b3oiDfXB/B63Q1oGZzzCf
d2MMuoT33c8PjSPmZzeCiMrWamKlMlIwHbW7YBzGtF7SadjuRZeIYY4unKsEACFTbW4dnpjHTi0J
rSvlXrU/ZSMFmFtCvJq0k2AFkjvlaguLJF8c93kYHDXGfH7jNHtqWJKBjTzWvlLA63Xv9mnu9aF7
DlqqkPgUowEhGM7GaRnDfX4H+DTvO38yjHiDtKyJu8fT+VQ0/pIfzd4X0JqWU5kxIYXNGju9bLlW
CyOiosvQ+zGsMfYd92kS3jHvXb/JDGjR8swv6Ocv3VJS41X2+X5PEIESj264eiOyPsswj9VmW38A
nRx10X1tGolr9ka21m5jZ8GsISibKWpfXWnOwamVlt/wjkrnveLWsSSTgYYgnXW9jw/K2Jgsu94t
SJ2YqpFOKApQu5SXvQuyLiqSplio9WgcGWN1rd8Lqwm+1FHYqtT2Fx9jN4Vm9lPUTuzp8GgT8SlU
FHyrSrcIn8jAKMdDT9QwZX19SU2IHBa/eCMQ3yxOnmrF47w09nBlBweHCYStH1TYRNWF/C2Mxi0U
IRmzelDlodoLi8KPYl/UXenyot45OzDHo+pdWZ9lU8g8s2EansQwMGGIfgzteNFjB68tQ6HuRLS4
4jpIoUrk0Oibjt20+AwYkzTSodvYUyUGtBeWPIoWiSQWzZVbB1zC5OB2B6vb6isGY5dGCW/zg4xa
QXVnWzmXCM5gy7ovlLnmoC9O+D6LrvOyfDO7X2VeFx1DY9Of89YaCrJWgNBxL1fey+AMdncSWCSc
jAtLbp1EK5qW+DOz2OOu1k6RuLPik+jAr8h0asr9hymrm4GDNugLelOyGnVf8ggNIn8S1SxE15k3
c3K8O61hEJPXhZmyNsm8MxfD78JdIb40PeDOQ4kHDPvd3vzAPcitVKs+RCg1U3iStEYz/NYj89uZ
QtClO3qiDbjoD3otYtV1ss9IXS4waRlrC2bobkt3CCmMid1pmNxkrfLJeGnaeV8u1X7TxdJ6NX6+
vQ0qGRpvmZNSFf0rfOXwiQYNS6be3pd13Jda0YzVEEaTkP9X6NgMZTnFleVK3NOTMx/nTkuZzQJl
oLKs4g9RD7K6DstQTdCNjnOZ66DxM9Pte3kxykipwxDUnpu6dDZCzzirnVLX2qJYm43lqVBtSKdR
Y7bvVjlV8thL1yyv7L3zs+IqQXBQ2Xi/hlZZRpGau2N+ila3ucq5aE/g3JjslsHqICDxZ75H3m4+
SP0fw009EkBEDnn4OZrR+qXh3sNXTCZXhQxEH8OKr7eJINPJysejNPqizpab/3Etln49wyjld03v
j35S2tbopgIZ7HSwrIH77Eg2WZj55RIQlxftQUkjEOshzcNWvC9BP3hJaI1jlGqbv+NUNr90E4QC
mQmVjL8kzuLXBSuUD4Pc60/gduJlHDrzJ6uiwrvNhIQNycv7/cwoP4uHoh9amY7eWv+aLDGd3C2o
nXjzDeaDgLCyLXUDRbtizmxhprbdzYikG9F0iWcNln3E8rB0MWUWc3CHK9QO74J24ON027RGibQj
MIMxgBNJfFsVN3UKY+qj0/h4hjgOypXJg0CdVAPbvbhounS609/KPiGHfCCxabLz5okpqLpr3dBY
7kRg+KeIOc6+J4gtWJiem4hYS2XPdtqtxqpjcknVy2BKAAOslNN27Dhagi+wPC3ll6gRMWYURjRn
TqEH57GvNu+oy6V30CvmkTzxxkTfHHSgWY6cnEOAoWU/R3blgaDbRkQ1aU4x8xdRDIwDNpWQjJhN
cBHRNm6pOXSFm4zbZOYZ47XVXVwxyiAdCR1ne4LIO4V46EJgYVAgpzZX92Hq9q5LSokyKelKZ1cH
d4rE1dyE+a5m8riThUnncktlV5dNd7WbADrIuxssVcSWktaWDaFd+y/RBsJPfLqKKFa12fW9oJ/m
q2fma3fce8d/ZMYajcwVlrrmgb+PmdstVn0QbX1DfVFR+gHel1UFyU7Skxkj95Mjx2FFiH1J5qRF
83q5DdW536qovnp9ZAKTRySDyE7m+fM45UZ4yIXyzqMKxjkt83z9jjd0rzE8+u6WLjABw6Poorr7
HA2LET1QRh9JtCxlANaO/ppTMlTfxqjlsGLGYmpo4XzTViwF95qiXud46YO8fQoNBubzWLa5fSai
uJ4SY2s5UgaLSPyTpssGB0RN4BfTB/flc1gt3iiorZnMV81VdstmxeSTrVbf74e+rCwVT32Vv5dl
yDaoG65TUA4I71MjzMtPnDG+f4J6tpcTq8pccK+Aml0NTzrmIw85+CGM1s8JHMrLLRkprysfLY3h
IyVp1frZWIDySW1SSfOc97kUWesRenwqyQ06BlXnlOddq9sdcZrrS4mXkTBLeJMpoSZIv0kVqTHR
NLVwDNYFyoFIsFiT3hJRolrAg3QJkb+kMnDHr7tP0+yNZPTGWE8DW0PnEYl0XBDWisOIRo6jydPL
/DAvO6J3dDVzquzOkPc6WJXFuCiwJwYjt+HHtjarV91V5buzVl4T20MpipNd+uGa1IHpD+d1kgRN
iUmJN6ipOZkdf+XHR+H2eW/rAl6BS7e+cNFZIPC6Jc9a3TlOClBFv0XUU0UrF+FYSTsMfR4HBU1F
cWGW5T1OnZxs0THo78yGXOObK7J3Lx7nxjdcorOMe6HcHxGAX5E1NAn19wQZ1MjwellsiTC54cfm
Xu2AdaCT+hpF2t2f+ypClR602FSSCUD+TTWk1VxZmIr92PDX4JtDPv6btQkIyZZX1H2URrl7CZVT
izpbRdfdV8Jo6Cqf7RKhhy8Irmur3mIoHOYmidYJKND3i5XeODSi9XFae6wveurq32vgB1ij3LD8
w72+a4/0ke35g6c3KNi2U86PtdUmuTmeFT5QDADsy0ezw6MlCZ+McUxWeWzXnvGMAtAdiXdwZQZB
nTO06VqZ99ZukkPGl8Ic7gSG89yC9VhMx0X0Gy3cYmeFakrzVPYl3OC6BvWT6L2NOBYA41tnmFqY
d/cl4vrUruTg7DZwVyAE59kW5fMhsrZBxQa/0UZ3UyW5cA+ow2KYb0oOahk0vxHa7OewXqwfYIPI
WOo8xIJmUvdqcN8iVqeb2rdtJzSPW9Mm86dd9Pa3ctS+SH30jH2ql8mgujxvZs0FH28Hs5YxTRdh
Tq5Me3/6A9StgmdKTvV48EJljC8Oh5OfjchD2sO4BzQrWyp3avKx4OEv5rLb9W3UDXUSGWEj7p1W
6ZEg27EwUkNyw4n5rtXZyzm/0qALe/Tl8870prmsf5pI9/Mu4Tzo5tKLwbyfnU5+Uk7PhWwKt5Lr
Thdtybwb9nG0x7BKAxkyYW5ebYAd9qvOU7eouEVyqxFPBQkddtxP4T7GwBiEEIWRHC7Q0/50EI7Z
qoc+GoPxwQw2z6MRY1tvuR1DNb8vNIRDTIaK/G2BUrzuTeN747tVjOBSFZTd4s4EEen7e7SpW3Qm
WrUsmRiMzTtEa1l36VTX48CrP6/uDbOghAxwb/eOA3Lr4NFsK1w4805uKX9Lb/5XMMy+yQana4Ba
ZDMMJ37jso83FIxTluOzWi9DbXjGpzJ3zP0y29YiT9RH+NH5VmG6pkVIQVYcyik07uS0jtXBU0pt
cc6Otl/XlhHV6b2VSRun6sAk0Sy0Y2ydnQNWUL5sP/aDMM/MlTNo6m6Pj9jDa+ukGjtAwG5FzOAR
0Of0fZhQzjyo2lH1hXjy/s2tyuAHamBbJKKdhXn068H6nDtj8bxSb6ISczQnrgxjVW5XTJ4zzZKF
4yXjyJkeD+RJbdk2dMJMrKZdtjuPae/rbvqcTapwSjudvC6EXfZ3fkO2NbfCKT1O3yg6Dr8GdJeC
6uYgUGnDhXADsZy2rGIa/tFVjfhhdkvxPafVh8A8Q+VocPyGZjVrXM6uWmi+G818Y2lGw06gLZG+
lPpuhRUz8PkyUXwzQL7CDtFOFM14Q0JJIHQHbzzbpRV8HSpz/1XJcR7PU+/Rm1pUjVkeeJ97n8Rc
EPLUWmdHn4aqUsG1i27oJ8CwEveWJgwxE/xW4bFdR/M3IKubvwVD2fnf4W63/I7bo9vEUWkt1qFq
qzZ86dEkOVz0Ar3+9u0tWqkbLyIntZSLcLVkJTpPOx2nFJU5EhycYW5yD6Uf1PdTtcL/QQ9X710k
kBt5m2jTWrvBsZYqbMEhndGJb9aQIw+DHzNQrgE07o1ACUQaYFAo820a6XXkhvsgAl91hx1O+vuq
cVY84RSSIjGCtQqujJKEQ3PmZCOJGMZhAGdTXuwMee6fPLE2v3p78kRquH07/9q6eUHgoyiYifex
WM0EuRT3+q1tJlpbOqOK7gXA1XPeVn4PR4beI4mgQb66wyC3u1xhqjtpZq2UI4oTQYG0uT9oNg1f
p9xa+syky+tEHkVkX+QyQ+87srAdoF2XlPiqHM36j/Z2YksV8sz+4HnkZl9LGQmxJ+Djbo5YaaQW
p4MsSxWy91/cpsst3Szb+MNpzH2qN5apTil/38xP7c7qeSAhHgphi4hukZJMmLt2JAEPDhXAPgnq
qouSpm7MPiWee/o8tS0vbENr+JBI0Yc0Cc6lHaWlzO0yWSgYLGI9VizhPHSa5UjeUUSQV74qXLGo
pYPMbAbnYjREJSbS9MkeYcMeU28rHedYNia6UxPVZJCWHfR3kuNnLd/UuAubGyeBnF/g37pH1CIz
LX7LOFfXZe0dM2nQc8tjPVfRI7YxP4/3wrepRZiLccn4gykucQ3/DLEyRUQqa/dUWYPxVRFNs8dk
tpJDzx6d51y7bDY1sGUTfx6KjpeCAj8rBgtwzkatvC7BOOoQYDc5xQOVWWN5WLdpVkdSNThuttxq
Iw4DvHa8YCHonOMX/XTOV70Sk+BuAJ2TX6FzUYtckP66m+8Tf9wTk2KtSOLTDh54SXd/BJtbLT00
yehJyU1jbLpn3I5Wc3CMfQ3eteVPnwe2vrfRqhaZ4SAcbAij2bkXtteR2RLq/XUTQ2hd0AOLCkph
dcgPGh3TyJw+ENM5XHrRpHNPc+jJk3v3E5iBZ9WL+fY60ePYpLUte3Vsmjo8TgJmLjFr+nqOMzpm
rlNELQZxMeX6dWqC7mc+eQo+FdIySJw8yE8KffGYtFzyCrjrYCwJmQ7d6zr0lDRXBnhZXODMZpAL
JuEfedsX98q0is9uWj3/NzchmirncOs8bhy1Ci8YsJCQ5F0J3xasIyHaTVkghdHWUmawSuENFrWt
x7pnySeoN9kopS8QGdwuQPcm2m0z65VVCEbUfjuIOifFW/N/eW4aa62ToKsrcVZdLe7MQK7izpPR
+FtXbjPE61ob9YXJrQa2wI5/IFRrWw5tI8Ly1KzgNyBr0Kip2JVqH0VgolPq+D39Y4CE1T2ENRwg
HIIc76APwQnbLbf/lEXl8HmCWnufSEbOJVXfM/IFx232kyUX2PTYcMCvk9HYcjOlosJxYqJ4AWIs
v3a4U5FakA2L5olT15lfJt2bRTYNvvldtmvvISdXev2bdO1fQq9bVDSJ98QoIHYkPeKfQq+iMrmz
WUuUdTmY0gSmks6rt1xMQ674B7viV2HmGqbaCqYDwAedL53PbXvZncvmhzntxrt9WfbdP1XdSGfQ
OosvPe8sA3xRfLPM2ssIao9ILsrr6cv/FqJ8FJxz2GCy44MTZIwk5WMaT00yq7/ClhyIKnHj2rbl
WQRBBK2zOud6qiFR2kCDm0Le/UX8GHwUP+LFvSktPdeCHea/fxCQQFLtoVt1+2H17Olx8ZCo5TMR
M3FLFVZ98DmxNOpw2O/yOOWhytPR9zf/2ATKcQ6YG4hwkHbjTyf6S0wPpXsItM8tG4mcmiqXbYch
W1456IrnSTXqcxnYan+gN5cEMeZVVTHE9wiYtZUvOXyG3xQMekB0mVv363gg4zcMYxvyB4IFksbL
xlw3/UNBHOtX6bk3j/awy7M2VuTh2zCrLxJztpO0+/zLQc5EmfjUfkUEuzxBdIyZGZa6QNayemhP
pjnw2xhp6dxzS+NR8yX58pkRZR/eBYVct6IeWLgYF0P5vuvd7jbKDaTRvgE64wyfXM8gK9Prql/N
3qJPtzbHfFrWHNkL9G25vohiXPej5SK7YofOu++eDnEcT50yvqNcQV1uFsJdgLJd1QGy1gaAtlPl
1qFZh+Eb0cJd+DePw03a9A/d0O1r90kbuQVE3GyN/3xfXLBe0PcAe2dtzAf22DCusCOdbR5/5sy1
lapgX3+MUfVt9Qf5281pZGyL/Z4aLujmxl0fleQz/+8X4V/q4NtqpFKEEACXaBE0+P/8WALMxAY6
1AdEKP0Dh5n5GolyPrqEs3zqoO6PA6shBmEYi3hdcufV81WeOIh2E9sWKzFHqnH+4m77KMblQ/Fq
8IzIbzVJEry9Qv/lLZvtflhMTPoHg67wyxh1y+2mMJRnwaZIc4IUZw/Fzd9cCLc3759fkYeVj2xf
GzcsGUUfHMZ+MDM4uZBZUw+oLenfOiKfGB/Q0iMnwe8Mg8bt+ZMx1PIyuOtX/pn2sQ7b/VT4gXkY
iUF+8ipzyvaxYlb631/V//XpiPdgr73FAhJH98+HYiGGrmBB6RAy5KOq2mmKJdF0971dL+tfhPD/
clky7REqTm4YKXMsj4+JAQKSWThLwaZtzO6PZRrcAvftNmUzaWK/7I1ZbZAdBaFuv923nQkiXlMG
LuG5sv/fX5voZw4Z4H6qO4ip+OevPZdzr1xT6EMu1fxScXUHbpJRlITDXv763z/r38fCLePPIgze
vpmPP27NgJML6gqxH5yg52IeIA+N29WBE+wwVrHxVOJtCbnxLwwDf/nZ/9JiotCPbk/8FiOO7//D
1zvpMId1Ys0v0hUvJJebaWivpPKFUz1l1KIa4i8LyrY/rne89CDaNparW8rsx9fMWsQe2r2VZ8tS
1nyDBBwJNiWzy2anYaZ35LKel8I3V8R/1UCUWmt1RwAsrvhcicxzG7pMJK1Jh/dN0j17T6ZRVVNi
GTswZcU4wKqBCaD+m1kxzeuaK59053G6ICOrjb+5ST4+Q5IrLTgJ6gnQfLNoPrgB50qzigbBBR6p
8w/uO3tLOSH2abb/9joUnvo2hAMqy2ZjT2uCW7NLFYFmjDeDLMevFy/OCho8FOb9shjOdx0U5V+K
/f6vD3kbPPAr8h+03h8WNPrwpoHmPi5dF1iHrZbL9sXsjEAm5qyt6YL5bZnf//fK/tcLzaNhid6q
ikjCCXFf/POnIl8yR5fEn2PfLQOZ7WvPZOZ6L8xoebZDmN87fr6exg3y5JYpx4WRZNziBBn9N7vf
f8zJ/73PkqVJkNWttABgEPvPhwmoMGx6haGfjrllIq/rUAdeu2my772q2IO7npxEed2581UPvBG5
dcSBVwbnkbsTXmKyCZkNcMU7KU7GaL1D8AqJgYZstK5rT4NFslG9ga5unNjGjWryHuBX6p0w+3Aa
zspmO4u7QpjiZE99fhdJBByxv0/Axr225XjfIHIILpXLPncprcrO77wdgC2dFPhOvLuKfAQJMmfD
MzhGEXMBJRlUKO5Yd4jvpzePKJntW7GXZvnYjS2Arp62/dqvMvKvjju6zoNNxHQsvdL07wqWWp24
i8CP1xkLF2PkuP6XAI93nqqo8dQT0jahE+BLnBEjRtjjX5bHx63A57i9xf3RZobtyfu4y250lYM3
avOI8YA2IOLGehmDe2IzKyhUwkM54P1LBs8MV4xPRK0iCKwpJ4pyudRXU4cKzc9gjutfRoGPpx77
sO0ExDDdoiCQz3+YT7B5moSvFdtxr2eRznPRY0yteFuLm1P1LxsIB+mHLZHwjVtjEOkTTGv47G7/
+39NHt1WGs3kz8UR5Vow3ARgVveYd0P1p3GMfsscTBFIuUrUYc8LybOv0RLK8LIAEBaP24oh5VgR
imt+L8KF+7b2EBs9g7+Jh6hBVpcUUbG61wpNkvWtM9pafx6EHOpsYEzWWd9Po5l5IRxH6imTcX/a
yEK6zzvwdows/3ngHSFgD7uZF6R08/TLLCCEuD7mNPjYBX/Nq6zXRRZ6O02TW+9fAgv5d6wGQqlj
l0AT6xRVUXt0DSxt6Y0efYusPPw9dzkoSmEFBNkVoHIMdu28GRk5bc13uymso2n5NE3U1oYKF5NW
biZDhW8Joz2JJsz+zvSIhHv0oM+ZrWh2yxuRTkRE+vBRxTJli2Os+ZcJ0v7og7vXibc13U/tmGt7
QIM0huiS++FzNNoYUobBWP70XRNQ+Byp+ienBohPEzlL8wZNYw/JLKT1edOyzBPGIWf82lOYcC64
PjVnd/HWF6frfY61nHzdsxPk+pfDzsoWT2uBlzjVsnwOnTZSZwV76KSw1NPb7bCK4lt3gUi8Ulnj
rT4srGM/rJ0/Vm2bQLFy3n63qCg/UcM0Br+qKkSObojBpzlpyfOqxNmtiiKWk1VCQrBY7jYAySpp
J6X9OAjxlmbIbeoBARbp1W7QtPCrowZXhPzhFoP0h9p7O5QEaxI/TNbn5nQDZQzEHTgcozxx/Cth
WRx9Lqx7YlpL+y3U4MBx0Kw2eJbf5985IPfuNrYJozx2OvAyu0R6cyp0udmvmGdxHNv7vF5ca5Rn
Om32MEPXF+Kjhq5jP1vKPjzVpB01KYG+029drvCOjVVwjxxIczBiBHDwDgjXZnUdOIDEQRPxWcQG
99/uBC4RtFex9MVVkZ04XMDYAwxZMhA67hwhf8xlW1ITUCgy4CxLNk1SjVYHe7HuwZ6wZ/M1iNZz
kRKvW2un0JfFky0Rv4PreGTZGo4qJ6qVvK1PHH9qPplInemib7W8hmvlYh8YfO/3XtoA/ThTwj5R
Xb490uIByUtvqxU+gpEjhCl240l3wfjO7d8ni34wNlZAM/1wq92zD4xR3HUCHOdJ77q6JgyalHUI
YrESebRaUWITYYxKUuR2kZWjIy++VVkV6aErcjujaT9HfrmdW2QEv9CUDGe/CiW0sF1V7qF3yEs5
tw7fIAEmNZpLfDJhnxrcY3eKBrotjGEKnTtpexGn9NoiBJ69ieD+EH8swzfZCpfVGMQrcOwy3hdz
r19Mqw7ItGx66w5JpzGm2xwM7R3AJXmRwR4E+YuydxFdy3UqvRRlC4s0HHf7W2uZIGqTxEAYA6jx
uFtki3jKrMLU6cgYqzPa4TTkFUl1I5x3Xj1RvS6206aBthCylfaMyAukAwsPPoW49vKZp+HtEqFR
VLALRTc5T5C7013by01lNENJByTaaJ9R7Q9vLiBZQEmw573IVftj4oRFd91v7vnYZERw0qBCOxIP
ulJfFXKA7hKGFL+0WAHeGmbSNtk2o93Ttqdx9byWYf0GpmXqBPTFLZIdUoYkagAYMp0ikfFWAAmo
3iZbxmrlt7rC8HKKmkF+w8SIhSaPCjUcbZKOX4sSXSChbYFm54NNbFkVNWubfz78oqSUBYRQXn7t
RmKGyDvzdJ3tKH8Oe6mbIaPYmURvoGwzP7SilDtqS7vcnme3GaMsr333qe0LKI7WFd0LBT+enY5m
e5OH7GilkxuXM8cNoTQS/N52f/YVc3u2NnvQny133t+ULxhDnImVKknz8r/WCPKRmyBZKlMgfFyJ
9mzwkq8KAr/b+q1IusqhCToHCk1oCPAygz/okqAPEOQK0xt++sJjRtKdJOgD0XzwrCrN9tOKOf/e
NLeKpYWIIrafMELoOCu6Bpat3L/sJHs1sXZH+xNzW1sm/goScSYp7KZnj/ArJbs3dqkWsIjAV7Zh
x9p0DarfbDOor3BN+rXUsKXs41qLF4pxql+j2q3n2uwGcfJbEjjZsIyliQudW95XC16lj8ORlKAL
+QsGvkq/4DiCXftqVS0u/RU9X5dBdfqpuUH10Gqs+69jL+w1HcMWVTrbFGyzSyYh+R5b5O5PQ2sW
ByNCuJTsuynlaZsZlWKE3JZ5MHqn4XIKC2Af6xWbn3J06B+EOwufigIrHBIx2d1vHG8Tgpi65zmL
AU0EcpvaD5EkBhkWpss2kr+Au3LBGbbbUt8w7G74GULCmkC+tqMSf9NecFp9J3c/91PoaPTWy2o9
aXsP/S+5z9JL8P5yqBHlBLYVrVQ8BB4CjLQs8+LFpsakxQG+6uPI9DCxkWPViiNEbTyRGegz6Je9
eKrh/R6iCQFQyqNdvjtbZeR1XBXGGhwkuwR/R1kRGXiFUWdjoPGGmto2J07TYczPqzRqeRWNa32x
1BY1Z2B7/F/A9fPPCp1Wi/diyM3n0GzcLFgI9kkRI4kRCZhVtrHVD0TTy8rNRIuY7WBRItRAfROE
hb61ujk8ogbyrC6Kl4pd+Sfa71LyEB3XP6oJDwfy3VYeNqmX10CY+U/P2iN9yvlKM1E1/XvFRZFq
Rdl0v4MiROQ38mY2SV+gv8Ky0DX/j7kzWY7c2rLsr5TlOBGFvhlkDQDvO9LZR0xgJIOBvr8X3dfX
gvSUT0Hlk0w1KHuTMMmiIZ0OB87dZ++15aohW1xyc8rQwqBbOypuD55d5DAsMQc9wU7pD0MzHh2O
PGyDtbkfdorSguURHH45DQP0uug5uJ5HcL0hu1tlbJyNkJV9L7K0iDa2mXIfy22j4++rXv7ozNPQ
8fjx5lNf0aa2AQZU7nNanEI+eJJ3TZQRrtbKsk91CEsyUF0CD5twNslMjolL1M8ddazPSipS0Ly1
mOYrYb4a6GDXmvmqT0azWLVZMbFnt700Zbtdmd/HNmpcf0pq3dymY0bz6MzrO6iz6uDtFC7XgRfV
91qR6hF2NNk99vWUz0yMlhkU+qIQxXzOkiCaatbhRSpGfGdIZ6U/05DWbLhS+ARFBke+Ipun/sQ6
p3kFcEXyQBvV3rpRWCoPgZtM2mXGUMetZ9bqEVq+lsSnUpSy9e18Dr/RuWZ9NNxOLL8fUqs6llOv
3xKGY8FD+Flk9lEpjXJcpXUzpgc3AfW5Wvqa2eroSl0viNO0XvM8SMy1PmhmeOFDP7v45vpx7Qlu
WmeFHfxZq6fSOsqaYf5qVpFC4CcG5nlwS96k1XKUxkYSu/2CfcdZttHT1joxJc/TystUEx9OWrkv
SjTGKjcnLBB+CRjG3cVRFpMAnpJZYdwABrSeFNy9pe+wrvEuccg5YqXp2uwG45A1801m2XQlu0Yo
3TVTtZh3DOhhJ1dxJcn9g37QVqmOu2GNX7JWVv2YMyhGKmGVlxoLibWhf6vReGwpirHqdFOcQUor
xaFA0HydVakjA8smeQ9t3uuAdI0Up0rDJntsCiO3b0Ae2f2Pzgr7fp1h4+/3ZTqbVyVNTGvLRNVx
18fhNkp/wvtRrBltvK9abJa7MU5U1+dfMck4dUBvbpMudllB9HqprunG4k+nikK6zbRSEZ0SM/LS
u9weYnVjc/fq94ObR/GDQxhziUPWRrROslQtbpIZP8m5gBabb0iHRMOL1kc1x/FucuMSDzToHyeP
w37LEq+K7nLw2MQDmt7QJEsfu6PS0i7CFIvhmLusZmON2CVWTI2pv8GlgpFfGW7hs7ZIWnlaXSPR
YWN34N3RkzGwuzpFA3rpsxmb1RX3I1n3OcYawHiZFC/qFCXeXxU7/FFDYtLHx6K5SzcJFI2fj6ll
lFjYAyK5xapWXYBAfKsJ8A0+O2N1VSfjX8F5F+Hs94oN5BD2BHBE6E3gijM/KeMeh+98mCa5Taes
f+qMJAl4EqR3Q0xTA9uKUAZeObzAmZFn5t2/yo3/T18eAQC4GNIRSuWnlytdG4W5ZSuhJgP2JVkp
IC4602wfBzPunjyti37kosI5VSXdSTGUH38uj3z++svGBn0EMzc/CPTZRT35nSqAfDq1LWGpLXJN
5fokuFBhmMf22J/EGopHs57dql/ceHjqmS2b1Z9/A59liUUFYT/DsKOhStO++fM3UDNNqEDeJ3Bh
uMmxXEcHJanVZ4+XfnJt2X+1eBb/hfL+B3TC8lWRgsCF2awrGfN//qoR0Ty9DWNQ80r2xMYmOfRD
KQIdr2qyUlNCDlHqusdUA66RY/u+Ay1R/IX+84cfPRQ86xd4Aghj3fjcbuu6A2Fh3pltzBhaHSwb
qNtRHWQ/BAAQm/nYQI4q7+LGbL8XHkUxIFVEt/nzH/8vwvHvr3+GKqAmoAvYw9qIZJ9+EnBZykrT
sImnkzWZnKNCxm+1rYf5e2s1Q3+HbUV3ghY5xVoycuKHziRO7QqwJnEWaafl59wcdOU2K72q+zGI
OicEnNhOdIxMJ5t3jABT7/eegADT13O+DsPaGbl5x/iRzNjmhqu0lJBnDbaYQBFarh7n0cVQOzZx
NWxqU7XDXQrMqngkfmFWL/jEXf3ippLghRWHMtqhAdeAL2zwVLvckYMZZDYqyEZWnpkTISdx6I+K
WaoDgWGrembxPmlrKfXiO9FRVVBWg30wqAGHPSC/08djQk3Jj1kxhtZfqOR/WEw6GotlADIW/S9o
xJ87kVRMtJOTDSTLwDqv6FitNmHlziur0ZOnFCPIycqr8SCrovIrpusbaPLWNquX3bmckqBS62r3
55eB9ofrgEUYCzjqguiE4tdfOGa/uxGIuS5p5Jq0jde5cJ4GkmbKQZSppjyJqYAL4IY9yUh8lE0Q
Gd5MQ5LDZHRp0cv4jJSwQp9oxCFEja1tUre4d7TGN3tEj+9kq7snl9h8tJtCBKP1UCrNV4eaB9ye
42i91NJybWZXp3lWujZPD2OKAzgHlEuFZ6HO4c7UiRb4stEhwY56iTkDTgaOlyKcmA0jZL91noQ1
vkGZ9c6RuMZQHlA/LPM6GOlIEZIJXfbeFXbU7Bk7hcr6porNDUH3QfGFkrqnDP6huQJlbz3rzdzm
GH2bsUUsl2H5tdYc6jEmYUpOugA82k2VIp/4HlE4jsg90lOgCWHhudB0kd5ODKrOgeMPC2/A03O6
nsa0lTe2Tuvmtiyb9s5Ma5UHKvYcmoUAAdlPUoObFdEehHkKf4b9GPFGPQ19Zbx2iiXrYzciv6zj
GF4bFljKwjblzHoFh3SHLzfWq3ne5NjLkssg2oEDcje7D2ZvTlaQ1dF81/HBKoMKiIi9SpkNYtqh
FVQ1xyqGhPOc9MgQp+QUMDOwDGNP6PUXq0+9ihJVOtQj+JDtmndhDldkDCdqjCxXvtZ5ZNLTAXLl
MGoRplgZp91GjlNqB0xxvIRYxjYOpgFeJwYBs/O9sNCUdQdWPrnpUxA3h0otuMwtDEV94ER1NbzD
O8W973MBwGaGtipA87AIU4xT1HrL+VXrFL5WZOdb/KvudFtnnVr7ieJ0LxzJGISxvuCE6zI9Hm+i
zmvsO01W+QEzk4Zz3LXzmNhOIreYniptE2pZFG9LZdSsI0lAXnQCJC65ADQIX4i6w0D3qH5rQTJA
oypaLfwwY0EeKp8GDGMD1MZDl49Od5iUFiuTYpfDU5F10vFRglX5F0+xz6MSgEPmXmspv1nKU4xP
XgKI57UaJ3MEXQs4XjR67XVuaXlhnJn3JRfa39zjLl+POWGBevF+aJ97OxlGpex1vp5RKMY9/OL3
iZxLHOA4eYutdnj783vSH5a4fD1Q2TSKeZhDYQIuD9Df3ZIcxatzIDGk4RyL4IzTjjdx5G1acpBf
0wKyDFCrPj9Kr698LxlMzReePm7ZtbtfdTt6zagZ5IBsm6thdkDMwo5O3aAMhyRceTjlqGrzqlNW
9+UpJhZN3jQxn//8NXxeuy8vgVeg0yvv8N/qp/GK81kYywzqXkSBWEHaQNs45KJWtjOjuUY6QDQV
GfAkiSVs//xLfypBZu9NQQimevBrPNhhsX3axlaVxBcpQ3tDL95sY1/MAOR2Q0mCjHZQ6V1KvSdP
hN0Yq2tnR3g9aJecX0bRWHKlCyjgAUMjZKeOMzZBPUPqOw6ZZBvAb83vdm5zrdkzwgRJTw4xAfke
L964lsTMHDWacq4TxwObg/7U+3/+6v5w7bME4GeLa4RbkGZ8HluUsg+jsupr0slTurLRe35EKTxX
TSNoihNd+auaTGNZx/1+UFraXxaIPS40JkZm5p+vxgjWIPihqNkOk4rqHUbUzbiygFJH8pIHgdkO
ydFBjii2etTaup8yWFFfaPBzW6siyabArFQCJtA5PPY6dls8lV1uChwI1MEhEwzkkJ3YIGQ0s6x+
Ugo5PkZ6k0R7rESI9UkVBzmnYnVHmq/gzGqmYp/h4XivOR2uh2V7zN23e/rlR/2PRrDbX1/jpzKy
T//7f27qj/JetB8fgtqxz11jP7WV/csWs3/LRjJumf/7t9qvPzaSDYmYP9r8teRG+WvF2a89Zvyt
X0vJluoxD0Lugm5hgmeZ+1spmfWFyY47M8d7e2FpLb/zj1Iy0/nicg/lrLXMgIvP9L9LyUzrC+cS
qpbweSxtTzAGf/vufnqf/udSMvBrP12zDmtLgwMe3wXcHMKU9qdr1uCR1WiJrhOBn+MXJAtwr2zK
bF8DwFL5akOiwsvmNuixRPo9e2HiDIpzi2oS7mOQHesaV6ZvalGHVirq+xjcat3Jai9Cqd0UY+Ud
MyWPACqX/TlyRUUQqUurM8EDnsM4C84AI9aW5ej7OvLsGc9R1x/GZHbJLtKDbdPFAwOmJ71pGYrc
crvKDgCQxEYjRPp1dFJtNfaW2+0rr5oo/DKsI6vHe44apPr421vmEdaaJVZ8RpaofRH0WqyXEreN
XtfXnDgBhIyyXTkYdNxAoXFz60zE6/OOrB6jHbUeLS0MfhsTWWx0QzJvJPl4ZTZb6j9t8sEgMnxh
NuaWJo76ACxm2OZRaWwI6PTvQ075TGuYHy15wTUrTjXgzAHcKPPSg40dFzEuF2vFaPszh/keyb4h
+lZqmrMfet0p+Ny6fe1rRkRKPu/iF7WclDddmbmZ1R40kCKXpJOT6TB2xUIOAcL4dW41/Q1UlLMT
woDZXtmN9zUiVnxok6m+76QRrSazz3d9l5GviPRol5VgM0IDZE4sp11fleU+rkJM3WVpbAVH/h0q
fP04tN0cyNaKzpExO8cuthrubVnX76q469jmsKI8VkB2Awnuco8Mp1yMRE08UqjVlgKNdDXhYpd+
YhSsS2clsf0mBxjJIqZbScv6wT3UPvatHFgEVPN17k3rqpc6xI+6cPeVNLyt2yjtFpW/OxLrXpxL
mX2wsz5H5SNd6uALRm4s20cdRMAq7LSMgifS2w1QogAGXbqy3NBaNYaiPWCVzSnhBELOXg3yg0UX
Xj062wnVA5l3Li9DUW87kTlvg0Nhkg4UgR8dVchEfZ49nYbcQdjkI3C6E0NrmOmjwTyXXWgFqqph
t3cgoznh0utUWM6+cOdiHxeNIEQMu4jk8rboe/WJxwCTuE3McPCoiw/Yj8Xr3CYeL1Ae13GVmi9V
LuNdK+jf8RHBymPosUHzVVb7QcEBsUK7S7WXOI8pPkj7/h3DBZGUyNCp0hh0BPZ61PY8tkXjq2US
b6O8DfnFEhy4nGStA3xiu+zAPvemGh++nhlrWUn+c+K97MnJ61CAx8Fe6CLjN72d1aAT8fhW6rH1
AJXuW6aAIsu13LhobX+kpaiALoMjwmAtfuPBx1p3OcgwIib9uqpROMuCH5Hobe3cNMtCsSzqnT0S
7uHE3VmjTxIpxgcx5fKpGTyCYCFmHqJyEieEmB/1Hlhv2JtLY0jB/mWsdhBhtJWutGrAFvqlcjt1
PZhO+MxHVZ7IOefXIh6fnNADOG7BrLD15WrkwGbcjCbCa5LTt8qot1GSLLsNARCtzIwGHh9sobw0
rBzl2qtSxrMSc8wT++BxZ7jUDIHydj6aMdaOkytZCRBUIfeliyQgWzXELBZVcSpMlbXAgBHsrEsB
VAUHQNesOBmXl5gB7BjHhRX6akbE0QQ5Esr5DezddI7rav7ekNLA6V3YE+nZLg5GE/sywUKe6ySa
P7QwV1Ye/95WySZxKPNiOOqZWI6cJAXz7DFTTBqGE8qNHd9irTUcQGv23k1STSwzlUZmzw0f9UuF
EpkGKRvkK1adsxvBbWAFre95lMWkcMcmJCfUVVyhVD4+EG8w672qRuWWToKuRoof1zxvKIcqlIPu
RMNqBOnP2p7bHa0U9UwYS8/JRilPuRT2cWZJ/0AKd1N4g4um3ALYaSsdei6XLnnXdEu4aYWZJepW
PWsY+IaxPEW9akMrQCHTa2Fy9OrfjQYMoCfBZhtkdqFMsNceIdn6MaH0IHc6D0IYWEmwwvM5sdN+
3ScFnGD2TJ5ZvlNm+TXvir3j9S8Uo11w397bSgIGKI5S5N7SxlzHWC0DzvP1TmT1Kwmp6UxcMzqR
W+abNYx2pyb4VqUB+o5TF/v+euZOibxwoRbMeFFg8ayJtxWH2C113xjD+iFLnOlb0hQuq3h7xF0k
86Ahhy4onKq+6nnz4vXTJRu8G1dwg2r79rtoG0DsOswLboxr7hYDQCpnvMywcYKIt3WfW91ROIQ/
J9O9GhgYNkDR38pBCZ8hYsIPy2BhMNbPPLah3gLcYj/uepKbGShwxH+ejQq1dXcoCRFmbypmZJ+5
1xxwpN/J7ESbYA5ZjAcwuxllKHZ046r3de9krwUUyNTP3cgJ4JywDh2ApHWYAbjbyfx5gkd1aEk3
b117IlyFkkN2zqleZF2VJr2JkoiwU9l7Ta+NN/bZUGrtksbgWRj0Qk2d9b2KicaCMVavLK7xH7DY
cW/IGaMg2N1Bd9PpMDhR+FT1o5Uel73/LUm3d20gHduGPMSohbtGjmbcc8BxtjAxq03UCWAKrP33
Hn0uK1dY8ddmSix8UbWhfM2oOtuXVjiWaxVol0OEa8V92eUXy9pyYaoE+KCJWUTvbrJJnYaAo019
ZYvuvJZ6ftuTkOg3jFWz5tPkVp55i1lPC2cqb4d5kk/Alp67ik/U6HYAmzAJoLmPkY+UmW+qto7W
GojORz1Uql3U9BaMG0ZPx89MtcHKwRDhUyCVr4A/2S/wv3gO1kZ7DNUmPNt6Xl/ilpBIG3XjXuuy
ZhUrzQyRx8VDBIyBp7c3Ku98j7npazgbea70rnOJmpAy1dhVNh6dGKwfUMKtVl8bURGe5tg2tnGu
wIMcdEC6fuYVMW6IcN5QD7dVYK/u4BueB/rc/QzQaHToTSL6Sh+rmo/yZcMfNDOoT3HmV+Sjw/UQ
SvObcGl1whyijD4qI+4c/M/fS70dd27pTZcqrOPtDLDqMLZa+5D2ruQRAoTH72mkCAZNbW4RJGuB
3msDXOHDbu3i1EaeTIAUfaMnNBMAr7Qh0Dm4bYn0RVhyXOUeKCc3riq0kf0Gu36a27T52hqcNU+4
EMMPFE6p3cdhORLGrB2MqzkRTRj3zjfaNuacVVRi6gRYEiXocB1tsdm4jybaN3ruj0rYxv3ghS5c
VzKHMY/9wrdEXbx6BquOlZqnzTazhHdpfyFdGYX7hAeH8yq/qxw41G81sBxMJHF1b5pdu8Vdb22a
PpvvLLJG5A3x1Ag8O6lcLAlTm7rMWpHwIZIWK9Oi4ELwht9Yiv1sMktuRmgpGNGcGObpmH64OGlW
LtbUPZUA2gpmU7ZTZVyveSdgjODKeixHOG598a1BDfLhkmSBo/LeOAnUGo9JrKAPaZGkteKrU1K9
4CTJybTme469wq+F0r+mwrqkmWhvO6xGe+aUa2s2dI/WF7ZNH3pFdelU3jWq91HSf8nC/h34z1ap
VGc3VLN+shiWBneAy+bcEivW1uOk7ce5gJ1U1izIGogRrA72bWTz7BnxPHAjzIIWs2M2qLAm463O
8v5tTJE402yYGNE8kaaAXOzuDgvz4uxIqqHep8jsyrVyhOVclSx5d5hgr7piiAf4/oZc7COLG2qK
rkoE68RR8yGg7jVfzaNR3IcFVlh8F/NKNsI9wAHnHD4P840HH0L1AQbjuQcyah9dVms4JFuY7xZC
+3VQJYkIDzTaKrbb9C6S/JEQ+3erTWd1qJVd56XJzq1nTgsxIDZkUDPeK1Gu3DozTlnaTMV8MfM+
+SAMBts1gbmT4DVa1us9hIzEujX1tsXvAlerHMFncDM27K1kyhkTyn3yDsSmkysYG2RTxFiz23ht
EJRjWqrjXTaEiOph2tNkzxtsJdx/ePYazTEVOpZDNxrPhTCDaUhebDpBEJfKUdmXU84EUdjbNpQA
gGXhZJywYErWEw/XVHfv4KzTTyVfyiJCOHfkfZHMbMrlXOyw/bQbd2EORJYDR1UMh5jU8nYAk3eN
G/2Um82t3YDDRrBqnlVk1rsmm3Cn6indW5Men+2GJix87GXgpHmxbVMn2uOKCLdYIuc1YN7wBn6F
fo61Ud800CW2Vi4p40yd5poWXN6zzmYcZyhAs2k891ZypdNCO5liUPYD+6tzOLEgUfGspWs7Zjey
EUlf3M0C7CHbmt0g1YF0uqKDXyf/ysRNS9rJ4mPH8qlDVEviMXkkuMhHNoq8O20asmeJoUFfi7CP
zPUwqN1DCzWD40PB/op/oHBOETn2E0Un0ZVUejkGo11iq2i9eRVr3BGUWbODKAY/gCnhJTJM76Ip
JlcbONf+ZJWJC9i2Vl4obyJQXOS8W2GuguWo5gOIKg6subHLWFrcNn3rcIxMo9t5CL01dziA5NYs
NnGrzkFj105QlPb41vbAS1KcdtXCkG6+13VRPVvCIt8oRu5DfoTEYFaLagWiy3gaiWxvq9TO7vtm
UskEWhYoDtYsozNn5yTF79U7DD9STOphVjogzW1tFgvnv6F3K0zWjjpVPJ9T3t+4wZvE+cNcXkvs
K1Sd3xS4eO7bCIY5p9TOfSm4MI7dwM4Hu1V9Bu+pku6bpgd3tqAAyFF5gyIyBV3ZJT80YbsvtjKl
e1Ju48N/VlZBITLaKkkGLV4+XR3AvtDYWdjCArxSr7iUh+N/SiedU4QOy6epr9+pjVf6U+SNlzq1
L2kiwwDPbcS0kFw5dqYXbdSm278v0D1UtJYW/2/K3E/63fajurwWH93nf+rfUb6z/lS+e3oVyftr
+b8CXOs/6XfLX/uHfqd/MS1KwxZR12QJv7RcDR+d+K//0PgdUBZk1iwkdHupbfpNvtO+/JLaWxq9
bA3nEbp6x702/q//MJffYhfDn1/2MYwYf0e+M39WnHnSk2yiv8ql7oKlLICInxVnsKM69hvmruWk
1cprYl5D8Roufkex6sodW1ZnvOeMlHq7m01R33nJDdaZNU24K4vqRAjsG8oXoMygD7QPZfNk1E/W
9BgPj+p8iZtbKZpVuoVn7qfjFsrX5F7t6n0ZCMcTDmpLu///e6H+O16DS03ev5aQz1UpPsqPqK1+
ugKXv/TrFairXwyLEndV/WXRhZXiv69A94tpGKxvAI1SM20ugZ3fLkHji8VlgbisqgTNzOWC/ucl
iH/K06jRWkKuGsUXf0NB5s//rCCzZeECJ3io6SZJEbTsn69BwEe6BbGXs7VBPNbvqhYIt+wFG9w4
HsfGH0U9fjOpINDXsqfQ2mf9m9v+WOYi2rEKT+11PY1UvRR0E6zLyLVPXSe6eQ0GQCRQjif1wdRn
YCSFvUROkFq8oCsKDxeELobVkFtFsaJysQlMYbYfjjkuOz7Fczbc762V64QAn2QYY9VsoqG/MUtU
Wh7d5BB9U0unR/ATqh8mFMKzQ2Y42KLeuJuqZ4sfmENtPFIcxh6sTCQClUqnAeAYGnjAONpw1yAF
QPB3ukfDbID6wW1olQBrP2ZX8K8KqOuCI4FqcW5j7WSxc8bdDoTMAFBWGab5YaN+KpBsWsiJQOvS
QMHKVaxmwlVfxSgAWHqGwHMTpo5Trzi9wx0aLIvucE/NDq5a1/IC5RNQmgOqaWe0eTH6HsENFbql
Hj3ksxEdEuATiGmMy8zqmVFcMhvWSkBVjf0V+dl67jqD1MIkp+rozCMgu5qMJggSjxXluvaqtTbo
9RRgOapFUKsFiiemnv6WWAn6b2U2/WOj2Et6I5om3AEckh12+DQ5+NJxeRE1EJgf4AjN82iN2Q1P
ZuPNKqVBowF1GxRgwQmyV5UsvPY8RYV20JGIUt5eSV6i0PKVQ3HKtTI5563LmZyTnmmgDfsh5pwG
2bi7LSvgDJ5Eq29gxZ1cxUyeGyRyJDqhWmsZqsbBkdJGDks8Ii5NLhSoPpZ357CjeOICZ1CQvR2i
XdEska+VcDE6IOTWsIbbrG0vGaLyLS1A81GvZ3pHPahDcmVy8bl7xam1J3zACN+9hcKTDwPN7ZHV
NOk6CrsILUiJXrEqyRQY3KA9mjYHIWKcFH91o8BXmTcRJtesN4VNWxK+YnRPT0mXQ2b7VVVnDuWz
kOM5WggyARsG6qSyKiMaHonwPKRMWSwjsEGTy4gh1OpAb/eMYmQYEicl2QPZnVi34srsFrgyJFzI
nOSvuIYoknfnRUURemtyeo4qWgVivDYzOiG3Er/g2XhxSwWEn9aY4sZMCUGt63Ho2xX1YclHTJym
2s9q3Z9psI4OFnegnaMr0HDtSiyW0AxHzoFzQL3v6A5oNlaB0R3zZGSUgab2qeXP0jhPZMFXAkbs
NVXpQvaHNGwx1SZmYQVF3KnXImG03iPHjCcOV/AhY1AgSaA3LOIeROEI0ussXuxfF8p/a8v5L3eX
P01If7oL/bd8ROFp/dePqPuP9i0hc/27BafDX/jH48n4wpOJxTd2S9pTdA0Pxj8GJPeLi4sMlZff
s6l1/+fTyf6i4UgB5MBvLH4yLIW/PZ30L9gNYXcT+KBZeZm3/sbTSbN/yXb/cynPiMRbbRD1Nx1v
MXN+5lok2DU9J+IBwBG6PyRxtjDGK+ugOFH1alSafNaxQXG4s9lCTOM3w+NeHOuivXG7MDzR6Wy+
hVCbAs7a7p6QV/wcp3ioLDmbJ/QCTs4xT+YXDbDjts7DMj7i6StvPZ3uloFqhR9DZKpXoiDW3puF
crHCrL3j499cNMpbfFRGeasSW2JZKeunblaigOaAdD1Y0lrpeJnWmUigwHu68piKxlxUIHgy2lTg
4ofT4c/q2FxdrJn3ZktRj6Fk6VvluNJ34mTYQ9/HgV4X4goJaT6OwrZ2o4h1VDttXlf41DYWlKhT
1Q1nnD23EQueaHTuci0kmKRr99w0KfP1bCDJYsTqnBrhq+eSAVErRBcgOnBnpjiYa/17ONANAJtw
nbCQrHPOiIXTbK1MkCnjEWjY8QGT3o0dPQ5TdadYtDbEcAluJY/iRfgHZ6VGw/Bctv10KmnJ47uX
4oNYmrlN8rzYaTNcuJw5gVqGYXrT0li9N2XR7CnveCDzNnzNQs8A926yYdIikgngwXX8+bPWllcK
t/XzDNzycSjVae2Aft85ldI/RElX+K1dRxwLUW8OcUNxBTwU+QQdkDsLRQ7jOuLpfoOe+Y4SstZS
nJcFIz58zwJLqou2UToifKdmL96CehNXw6jZOueRsq1DSfKkNhHcQnMFUfrW6cSL0rO0iRsjGCad
qWI096gdq9EEYWfFCDByfIpqbtlkCoMok2+OkdxZgAPXY5ad1VCvD3AowSsWc7xh7VzRizEfRU/R
igLoj3tlXtMrhZeQ7r+I8GHRP/a6S7yoowvwpDQd+3fR1HwTHcBFmL92RaaQrXvjyCfOrNlRi12Q
ySDdqFkZ8MjZBcopHJ+N2tNJG6Xkc5NyPTTf9QYFU3rzwMKQsKHTHELs9AE0027djJWybdHgWFvw
443D8FDJeD0SVDy33iCDxGMba3fu1k0NcxmNXBR6xdxUjRnSExpTQNqzb7mdBsqFbFK/iL/B5GDM
VifFt6YcndMyfA3Gs2r2G1afviF0UrAzFTdNNe7wzDYHvfc+2lbbK4uk7aTiqCGV+qOBRWeJfJ3j
fgSHaEWbHl/YmkzNsddltpoZV1YEVHs2iNmR+gPtAGQQbJqibqxW6wJh0PECVckAaQ1CqHfNKxWD
Apm7ee+U9tHpwfZprnUt6RgNcohz/tRTDtNp5rx2HOV1rNvsBLEhvWspd0INN9grk5vRzTFBQsVC
hcdgcgOyNK3PB6F9nYVpH9vYNalQUEFXW0qQiTC6EYJXRD8By6JC3fa5NjxJ2zBxODfyXurWWbjK
Qh9XyISWB4fmOLJcPyj73LdmnJztaDSfKKXQV3V+I3BCrtwJfamFoAe7bngH2Jbg2VKBIJHiXLyd
ydFrlA1VVSPmB+XFa5Zu7TabV2obP4Rzu7JFUm3Lqdg5+A66FVFH50Q8tH4yJ574lL6853F6tUpL
kogx/dgzzywR9oz9TwioBcTflGsSUwkWy+/l5Lw6ssFryhLDSdgP05NKcXgV7hA/0wO+KpNL3W7B
FZLTaJSiOOuuQU7bIUupz6TOQiS0dwO/ySnBM+wPtEf8aNMqW5VGPqyr3I6gEzjdVmY2t7tOVcH1
liTsa83E6VwDDe/SEdAmeXYKS+qB/q5y3rbg6OBfpNZmjD3uhl4Yr7AwO+QVWP/Q+ADDvzDe5sGE
BTCEOmnZctxGIFKOEwPc0euV+G5yHP1bUlFfv3JioV16u2hvujDBS5BdQ72pEVpzL9lE5nzOMYpR
el8afqnZ8Xdbyeyd1nvpS2Ql08Vpu/bDw2nwMfK20VrgXbU+Zbpzh/HNShX3daqzxm8tCNMciZxV
HumrqImw24DS6xtLo6gmyu8LJ/kuhOaszIoKOkz35VMl5v6u1ov8qZtgUen2vEfxw6WIFeGq0AVK
MoamU5iTs/2ijFZPCStuYY5/k1M+hoVJu0A6k+zlNnDpm+ydhBMqIzTJoFGcfEUbIp5LPN76ax0n
ODWkondPQLntiJcaEiFjjWFQQIqjAkJD09yVs02j0ILTgdI4KeaeFYXy1ejr8sT4kbmrDI/1g6kq
ruUnZS0pqVH0HWej8pbOhH7veVl1wtChrDozBWaiJ4VeUl7ctycjpeE0oNFAf6xLHlJ9AvFrnRSy
f5OqO7g00vXhTsua+glDgvVgkt2v8VDHMyeGvLS9HVQJ5bUBd3nX63rLktEt7/Q67u4ZRUDMDSW9
Hbbs6EKOgGtRtuMDFwIJ41njjW0587lHwjzEWV5vrXDOHqv/y955LEmOZFn2V0p63UgBJ4vemAFG
3Zx7ONlAPJyAEwWgYPv5svmxOYjKrg73jAqX3M2iN1WSkQRmMED16Xv3nmtq3yr8Riu2vOro1aNx
SOZmfOZ+xGzAtqjeppkgATHF8j3iH5r8PGmNO2cao54EAJ0Vso/QAmmNgRdjW2E/WY9t2V/r0gqE
a+Ey91QGwqF3k6aw5lL1HCPrtQKxd29U4RrSQbohOPbOpoP/njSDvZkMxhDoRXPr1XXJllWdbWf2
gJJJ+NA3feigOY8TE2yIB3kgySvAuRlkmj4d9qbWP7u9AoqhYKEg7E2pvy/l4tHgJHhZMIqleTCH
7dqNHYkOonoGx6b4UyTr5fE9WUJuPYd3dEjYv7yu3ypzZN2Zmhx8ygjjpOYsx2o2RpuSdAcGWnOg
qU571aeafdfwOmGYBvNykzqGHrgAaC/jqGyfk0bSgpdsMyE+t0DOGacfdCP72CJWMjGo/qKuZvTu
Dfab7bTfp9yZ7+CLD9ycotnWqjRfLWzVAbVXyw5KZJJsKNJaoR2tithBovqwEIei8ZsRs241yy1k
n+/o6b9x1Jc+wpfyvPIaE5ORYFUHT/KYh8lOnbDg815ajAsit9rqIa6VxCvH1ayb6jc68mRNMuOI
jmxC5VufTlQpMwFBs15HWxWKmLFK8zR6FW327Chuc6EXWpDi7jwz0AJcWzWjGJxg8SWCWv1RNH1/
LIFd3CGgNy4G2bU7O59Kv7VHbV0PI7HNeZe+9KUXBn1L+2BG/XAHkQXYslEK990oSGRf6ZawUWhQ
zsIW8i069jEGw8zuL6booGay8stiaw0OB1bTJvnOTvBDxvllVDXxYa70hnTNzsUXnUYXMHhkESTM
nwJHl4qvRaEMEF5YewRiV5LgwXvLiL3zYYYWJCw43qsE/8md49pttUbnIVUcQRO5VmmcGPhzyfxN
YWBYtESVFGV8tjOULnC08IYGU+LOAtngCLw46maxlalLXhQsJZjDea+9Z2bb7uoiPkJv6A6EmRhH
qH2CxL5k2hHDXOybppb7WTr6PcONgszAGf0Okx8PAkxik6xUCEyx7kwUjHQa8sE4G7Ukc1ohaKSW
5I5ZBfMa6EkIY8gcCS01Z1j/KweNBW+pqVCcMXtEebY858h46qeGXLkAgzaM67J6GLrc5PmYElLH
ePCJfkFqDE2lJHqDu4xSqi1DQnfnEGBB1piIpazYCBr6AgPWYEzm6CE8BTKNgmlAcZyIZtZUuvSU
ST2rWwGUPAe7SrNrlvdDw1hNuEYCBsNuJobDiVRvyyhDfKa3pGys5jQ3NB9cf8iNU91vWteS0xJX
Ighrw7mFVACkovOi7HpMjWJLCoWzQaJCnNNkCqZwNootigN93deugR8rIZOkpbVwmw/4zW0jLS5Y
/8lmiyjk2g6m0JwXyUWoiIRet9U863i7aXmnWfWuw+QnUApGb8eYGEiruO1p30FE8RpAniWFhtlR
zYET19d6KIxzJd5Z82SfFRZ7kpE1xTlZr80hLev8VucYwMLEoY4NBPmXwQcY8L08cXfkXsQZydB0
PtdVq+BZqx3rDOfLY410HWhEB/Pfk4m1s7R+3ssiZMmD5V1eTDLRsRDLbmUgkF13TUqpAkzooLE5
H0Rnz9tcKQDmQf8/DgrBYAqS+41sXfVI+LYSFGFj4FUmHiS1TCWIU0E4ae2AEoLrb+3TGmOZdNFF
zTif/dopph1/xIaqNhxatu2Qaff20M+Zz4H1mvHVd1ITq5U+0ZfsIT12XREFSidQ3dAT4/AlOBbF
S+g4s9/pInbx7OHSU8gwVkBR2Jjwb+bYuB4a8+DCXgk6W7vkwPAkvVcDVCpz2m0vB2+fkD+6zaB8
JOpwXXHiW/XG4B08HEarMTSTPc9HtkZs2z3wQR/DviRZqavuwSp7K5R03bOdmW8DaXZkCNvrmbGj
VqBJcY3TKEYFYHpdrFonfjcs3ghFBbwEcZwDgweL30mL+9GtnbPRlN+8VtGDDJbPyivCU4N/cM3x
Pj9H1VuyAuXubp5gGPqci60TrkX0ivxVmVnjXTdVgqwiuqCVqvAQj05IdWjQ/iZ4XaHqbecUcJos
tyAl4PTpORPIbEP+mXXTzIWyUZDAboVmPfbA6B9YCLPdkGRPpl0SqwUby+VLJ3jwEHLMQa1X1paf
vvJDvbV2XZjdDoBRYLmnCeWF13FW4ECPnrour9H2Iq3R0BRkK0t38m3kET4SCLV31pFahb4W2umW
fxGHrzfeJOn8Qu5ch2SoM4lySOFp9HV4CUWC845wvhkgcypIG2G6N71Ufk97TUWXzLx3ickIjJoY
KbrJq14flXPH6b1r3WNksG5C9yQ4GLmyOyVZkV/A/W6PhgAlLrD6b+zORCAOIWtwBPEYxkIVaCeG
7IhxPYsCU3TnnvBeUumiJEZnvipQ342KfjQSAUEe5bM/ueIOsedNo1QAvIQFjkRrH7vOHnYcKnle
LX4O4RF+JHq734H8hFSQsiEN0TlOMPPQW9NMsE3+NJsq7jOUnnhVOYByeFHXsmB8IZJzRKfRHsrB
yqn5b8Cw2kLAiVfa1NTopVQ9SKMCVoDm19ZEwaNqqLM6rt632nPS0eVUJ/0ptYRLeCQRlbPR+DXc
2bVHXyng1zOoiOkBu33RBa4rUEvl8xX8qxuhib0A+AV8avJ8A93eWpgakrnIPGO/XYVKeJPp3zHy
gQJQrWmDTTD5jhAa6E8bHvLeeXLa/ki0VCA0OG5Dw2ZcZdoNewWc5lzWBzDntCmQK0ZyMI8hgWt7
hD873Q6jtWWGm77pQMTguqT9ShrrtMNmyVRlIONrUTPX0SInp9+3Fp3VbxfE9VVjm7DrSdzeeEM9
+Xba3g+eJS/arFSZtrgPHqrsdVml2wwV7DrNwhMhfPquDmloT3OEdLJo7+Cgb4wmPauK5hUyv4PE
Hvw8OePhFkDafChb8WBoZXNVtM4t4n/EVkSSbVhhui0RW/15Tr8ABg+ZiKZo9xzRSbcmZtMPEc2A
ro9sjJzIltSUNEdZ6Fce6VaspYr2nePbd2imPzjA+Bdyo13p7exnJCmsIlowJmV0UGToIaIITBID
spGYL8taxyM5AArbM6YrdY+wER9vrCZHWHMXpOmsDGR20aopaP6BU/JT01ZPdV6QOGukd2j0z9U2
UnduQ+R6RsY6C3HDkR4yDmFiRfySqFkpV0ADrOfISDzUnOVNrY/PnWGLFZMzsjLKgnsUIadOamZ0
WkoXoyEoYyFareoyhOWvKde6LQ6RINolhACJPhAbdU5Hj7S4BLII1Ss6qZ1dwagG1/GosfFcmIV7
Av3AJ5qQfmhinanZcSjLe9lo6U6x1WRjWyR5aW7BYyODgRXlXAfypC7PSbkzRp7yuAi9LVqNKwoP
NbClR36osSTlOkxchHcYJ4NlpOKAKXlBV5SA72gQ3Td3il+MpMLKlk3MyIDarFiiyCBUkbsJYeyQ
xnE6jbxkK0BNkkTXXVvEiNuAtdZTaHXXRcfoLMkfAIuJPZCsgpED871GO1OV+gr57xYJn/3uhtTJ
SYjlen4kXdCmxuSAMRfYOmYaFkw+kwa0jPnQWXr05Hl9tEa4Qrpwflb38YvDpohngfvmUJI9aAU3
vkfuaZPwPGt9f1WN6VHHoWLWOZixzJLrbjToGSTrOh5zP3LK8tYkQmU7muOxjVqXjWMaNvNkPAuc
EEXYnWnhE2mhFeri5C0n/YOpIk+g2dOs7OpAa7DPrvC+dEdLQh5qXCM7IuS8Gnt+LkK3grAF0DIX
xTbs5jmInZqtNksZJGLs1smLsItbEsv3WsbIr8o596GqZrY5os3Br+NNxp0dG+8gmLSzeNIIk4kt
Y6OgZDtDsExmYfukiv5BIYHLi1KQj414RUjUb0hvy9eSsyBuBEIpY+K+4pU5lN/ZZ0HvIeIeFoV1
Vo6PiGprP+7G0m/EW0MaoWaP5zShyc7NX2Q7PuipZa861DXIpGJjB8UkPSUENJ1pQrdu54jFHa00
T4t5DxnludJ7Y+f1J1nMcifq6CWrCgRhQh3PhqkdfZmO+Yb+N2UL9mSnP9MS9ThINpOxnYCCNMRV
1vZ5UZBfLafAi7OZu1fHaw/U3Ea3bPURhscKOBHDyDpsd2SSknn71lZBy/MvRuR4TgB4catn79P8
TaqPPRr4hL1xznJCdIzsbbLKjVvnFJBY7y8Bt+a+RI+0srES0MKK79s0V/aRgpPKnc8cVvNbVTGx
VRlK/hpL3faL0lBRkTbzFe1MKFlKBwlNhUg510p5oBwNzwbeLFB0N04anneKPWxBTiYnUkTrdd2O
d0NIhW7FxziKWPtJ1CU3mWkhI4MH3Sx2cgZLWM0QSs0szU/c/nGjSGuHppcPWsXlbeONrFS1LR+k
8gDUb6NPY0BZZSORKogjXpA0E2TGGxMDuj+4+iHS5n3Gm7ilJHlBkB8QwnNUG30tZf8K/e4ceEW4
4Xj0CmJiq1cC6B6UCKWKtuiNuWPY6wsdTqJnBwrcwVVK1CXi/vlgz5a7DhNMxLOjbkmS0I5YBWRQ
abV5P1EooaeFIWoSJoAxqgWKOasz1vrK3Y1hW284TuUU2nV7pfepsk+YGEA1yEu6t3bH1u2ab60F
MpHuijaOL4bDx3Fqc3zMeNk5gKTrebiZImtnJzyEkA3zrUyyvQbLq2PHtcjHSJzHGqky29HGkbY8
REM8nWYmRZua8MO+yFZd4qzViY4KbXEk/pzvCnkpHWMzeelNI9PZb8qoeGq75JiGCr2v4Vp2liCR
Z2BXbtq7kqopmaibm0b0a2xKzmEExOuXcIrUPnFexty01zalxKS2yhYppHVsbHYqmmDN0QQSFg2A
6u2KBoJweBE8YR4FjVmDXQ/d6QqQrq2yM5YMmhurhFNpz/okGbcvTjHaf/VpnJvmmKn9TN9kYFHp
6c4BnW9PNEjfq7ps1koIa5FYnckJ5lZrLzr8HwGIT9KLTbZJxDLwIyAC+RRrt45UjF1HACxAMi2J
VrVG3YMLEjlwjLLSbirv1IpeMvJPPd7rkoR5phr4WoSWOnfQDa31IIGto+0v9z3z82I9CztegsFk
eQo1kppgo/dRoKLshQ7E0ZmQssnnct5lSu/9u0I2JtWd2yprtUJr5YiBHv9cqc9kUJ4phb3knCZ7
rzXie90iz7P3WOaJyiYCxwT5r4/4gEOyaoNJ62869uU3flxBOqQ7pMBUAe4UgKDulbxVXwERWvUq
DPP4DSxgwmmSjpgryeObuZEvVmuqZzHJhc8NtsutXXbDQwVQ8FtG73mdVwZB5lmdH2Kb5r5I1hbt
0MR41E1TO9ESsrawKcobyUJ4QWboXTF34dkIVeMKrp/9vVdbAbmOc4JveUrtT9KIv3V4IeAxpP18
XooiO+Vdhw+PZMZ1qlnJaRpk/SCd2TsMShEujPuWqjbvfKMN9VM5No1PxsVzJJpLEiRaP1bpJbWW
UPZxmzrnPBByA5cmqfnB1OqGsq8+yqSwHgnNwFcVW9HwbYTudpAw+OgzhebFhKglohc5qAcPDuYR
XvB8A3UjObMhIFJ3gP1lq8Xs4uTUw3kV2dsud92V4jTu/WCOzWtvAR0rQrfaYBCYggHJ66afU+wS
hmRbHGa/QLxybWZutdf1un0oYRedwdWpjlUyh68NMP2UHlAZaTZ9xMbkqS7K18GhkW0ucMl6bu86
RVNZbpRofpUJ2D8l0ULsJaNxrIBBtpnyDG4w5GRkdzu9UOVVG5kRwbyE+pGxk2/HDKid3XrNsQ0B
7k6C4iJrh+XlEWRlIxBatz11ETWe0MPLhKCqnQr76qhF0lkDWCypEBxs49yAA2GWxY4WQzeSPw6g
Fspydt1wwg/+0+RFbgqX7u2c9qDlew9P4hL93oxzhDskcomXimKWGLO5/PtSwd8KLT5IMv6tcOP/
QzmGBvIJJee/F2Ts2/ztH9X7P07P5c+qjD//vX/qMhTzD3QUjumB7Vm0eaqOBPCfwgz+lktTCTc6
FG3g4tCR/iXNsMw/yOaBeEY33ETs/5N2lb+FlhBMheUQwwFuQ/s70oyPbCuL1BVV9SBfcCCzF2TI
JyZ/Uw2VPneRQhJBGtKoeB4bXKa8Ju6qqxLriuwBKI6QaUFgWV+gIayPmsUfF8f4hy2KFiVf5TMb
QiXTuNAHuqhVzUonaaP3u3IGtwhiJ9q3QiUSmulGd8AM3l8pmJOYByTaNleH9gByNCO1GGrLjxMM
WkQ7y4/dwB+qlvrQT4zx45iYzCN3l2kqVDlGzhlvmVaML8OgVKMfqpW5KqDNB1FjdfeNqhNc66ZF
tyumRH9NtH4Y6RMafbwhKTBamUqiVwGk45p+RkOoXhh7V8VUJE/dDCV3FSkMnpjsD+O3ZeRrK7n1
rODwzVcp8wQGzzTi42VPntcNIcnvU6dZJ9caPPN/RVKIwxeog+aBhPvdW3leNV3MO/ny9lqVH/VS
f/67/6OYIs4FTTmIfRAP9r8UU0h9UeraaKNUiCqW63G9/xb06n8YDk5LLA86MiZezv+RTKl/uPyh
46KoMsxFTPU3FFOOx7LwE8XEWWI5yOVAoo5Eg3bMIjf+makDMFPonKlywiKr3mXkFGtn0KHfEqyD
0fSQRsgRU447lM1PWls/gJra2/ZgP8+KMm3LuHkljJPTuSsvwWLQbWltcOgGLHtKYAS2JI3jfd4U
mUbOgHalTa1vWOKSl/ahthDJVEMXv1slzS1KUWr+JSiCKntsz6v83TDGVVHnbRjkRCPcdJ1TXcwx
e/u+nbIC4x5BTszqLCbQxZrif+UhOr2uRBNQpfiZi9PXTi+ikUPnwhnWxgros6vMp5ja9wR/lAYg
RDKIz6giu/Iur5pvophPHZobbYAMQe+fQbJCame5LhKGj2QiGMHktJk/VpV9YTFHOjlENhAkuy88
Suku3Msmv+tAom1bU1+TNvlCAjQ9laZBfFJE6UVbiTfPow9YIDimnl4rWlefdUKe0XR7hfT/Klxl
V1sImFO1uHegXbPnardolY2NjFyEYKV5Y2joHEjTWE1Fo2zycbhvUBdN0XwrsvrNiDH5MBS8zSrn
cSa83SqYFxHh+lqOBfWYEePQVq7KJDxWpdevgOFOK6Ya6Toscu+cyZbpd2FJ36xO/KF+CxvVb+t3
skw2See0b7C6VB+WEaOmVpxm/mUtL+Jbw0b1YEAzx71lAclohG9BZ3t1Cpps9pA617Ge38bNda7z
B9D9OQAlgmbz6FKUeu0tXMTnDnQCdDbmM6iV0oaPWmgdjXzEd2sDXPrKwr5KjdSct43eQb2ZTb+f
qH6TgvNRqNk1H5U8bh0OYNzkNjOQLDCqziFHSRHYjAtvnai5th0H9MCjZur48hwR6OgGVkqJdlkV
kpb9ED9hBS5WTF9yUqWdS2rkgNm6e1RcBUwDNomILxxo+gxQxQAaSESt6RdVSqe+Lr4D4doP2tzu
srrBXOieO/SUJTLllab320lg+48kSYZpxAFudOjr2+SgF6zvkhaAqlfo+krXN4Ekrpq5dNd90YR8
rT60H3W3fXRihQAFDpgI1CEMyW04XsWVc5W2NFbZAhAZmCujlccpNLY85n6jkpxpOumtbRoT70cu
vjNMR3FUzbYfWYr5qJCfwF8uwajKDV3CHrC9Ikd95WUdojb0EmtFKS6t6gLM7GOVt6vQQ5lWbtL5
Xma6D8chAOTGcZYs11Zx4nMrnq+AGk270NXCi7TZUZ4gApbzfiqTQPUapHgQqRVAzaQ3Kuj0EIIY
hvcUYc5SeXM1S2HonTxafcIiFdFE40ehh6eCyma/97OOfIzUHKed7Uz1DrTMcGlwoiUGoibrrxX5
1ui1GyQagfTU1RjHu3IkG1NtnHdzNk6eXkXnWTo/W1PonMe1hQ4AzmwWsWOjB1jbUeObQ7QZU+8Q
wnCOdGOnpioNeuDx13IWympMEddx0kXZhUeSmSCvmDd6fhYZewTsdJwG+SJQL0lTyTZ1Y21tj4ip
kgock64GgkyvYdvFhu9KCAC5+tY3yUHG8WXMx9hlE4462rleF5coUvJ1pPfqBT4NeHfKEQ7Auls6
sKQZW3gRhlVUMjxUtC3w9idNMHp39RmHs+F2dLlAfuk6PA/GstnabId7N53P0gEDo5xVnGoznYCQ
DvoYb9VFnAqq8Jr2Kj9rpsCex9LNnybHstIxj46kdYA4XucZHT4Gp5zWBh8nxvykZkioDOdpKorj
qIIfbIqS+BarGAI24EctcaBJj2cRcYTQCsYXcKZ42jHko+Z3ET0pYDEWUzug0YoYj669TCR9DgMB
67qW/a0aLjkv87q2n6JaA56PK+HkED86Kw9jTP5yPM47wbwrVttnV7jbTvS3o8bUaRrvlcrrOcWP
j5PsTwy8kL4Re5aAsp1jxTtFzoDDwiyVA71Tf04W5WBfln5HcnJglWX5gvZJYdZBm7cphmeIezGS
2fnKQRrjO1pPX0B713qjO4aCJA/EbQutnTzn6NsQTenJYHj/lIiMPOvUvi8BpqyqMby0+1vFisyD
xF7ACG1KDmHNbJEo++7SHWK6Y8D1AetA8vGicj+SRJ/mMS02BcVAabIV2ra4YEDNf+07kBcGdhGG
bI+Gv+M8MoBkGJQwYHPnoOvUnhgPssAVNTlPtPpSU1qYCfZ7VItprdo9rR6i5JOU55kWPEDJlBk3
c64X8isQV9UecVNqfBc5HRHVtv1COHCzweRs3qiLQDky2VHlD9Wy1qHszRYpsxHWyl2+yJtlCetx
KfWh9gOiaZYnzTPj+huzt+7Uhpm8tIhMwCldiHN7kVCPcaqcRwWy6orYpqtocON3Yh3ys86GpQCe
CiV2jCMbSlDnPODljYuVvYi2NSBFm2IRctfEIe29Rdwt5tn47i2C75xthJIiQ1WGGhy1K+O7RSAO
JlLeR4RwPDdCMQ/CQPIiNJpx7XIQhi2SXbvL4Tgql3OyuhyZWz3Nr7M51C9cRUkYsrlgUUqSVfLG
2smkqzdewox9ZcSQAQiC8NaqxA9hMlx4Bok74mlqrYNZFDS6iC05zsb0rHhh95p5GXHTaUFckKQZ
wULBsguHNLWnwReMLa/UCIvzoBYIkschRLtL4uNeTB350p1Y1C6IPvCQx/URDQOSEkuoF9hL4kPE
W8263jDMs4pEnNQWGEmZ5+jdny2oCmHksTlhuya2qYovCj2WF2PqWllAGIpIaOM3zdUwesqhrbt5
NaI73WpzTAM1tc3hfDETrZQMTZdHSt5BoWtByAo5w2BsQ6wvZNJXgcwT+6HDsn8RZ+K5Y3riY28a
vg+YtDnp6NW2i6alQ10SgEPcT2lf22k9g5kJxXUiKek4jFmPmdARabMqtvijlXmL2Rj8XqzaTBTP
EaYhzGo3Rujb7GFe+9xD59kC5HnBb7ZWJttnrHN0pgZ/ip7vSbLp7qB+YbQafMsdntIiPyoTDSk7
H/ZYCNILKQsLtWqE4jaqWZSsHzcW2xZq3FAHMYUW5ayKGWGR6n2ou6FcDQ0upTb1aeZUVw48xmOd
zwTRttcSDJeBiyhwW57bnF1ijuWwHdL8Fe0Vbe/Rye+mEB55OMu1kRlIWOa4YD6JAQyM7qYCvEYE
dLkRaAIuFK86VYW7wydxR9q99KitxM04DEHW21dEqwz4oYM5VAgFtNAklKV6bhJMvSo8Iorc8VKI
bq02J63KqEOJ5SU1YsGo5hWELKW6sxTk3vRxSY3bI3hc1aoDbqhOtqGSXJOxgYsHffEmou9WJOG3
ee4Q9tYdGozJLg7OKBnZycq7GiPEXbYebs1MDVwr/mbYjThz8LiuajRjhE+W0wOHigc26WNqE41A
G3unu+8EHXkXAB4Yv1ctjz7/7LNSogcYmaSv6CzSkZr8xu5ekKfMB+ndjll0hiplg0ynDbyxHegV
E/WWWLAOfohXED7NyPqz9n6EsrVOqAXz1vM5113qyDN8lSNNUYkLYooPTod13xJh8uYNpkcNlJ5E
t2wu3TctFsqZ4WankqDxQA4hyrPoZLV3BjINZo39Se2ys8mcD8Ysy/W88J2gqNx4Fjp+rztMglMG
iSV+qXlLABn7o9rRDn7LJXqWYRyfmDslTPXno0aADNUYMU8uj5HsQB4D08g2WbEkfVvlweypvdm7
lAihBC9xUAMgSdqGnIiI/4Qy5tT9tgaEyz5vId/iTLuAD8xADXif6nUbaMnJfZagWGkmgZTjf1t6
/2weOBDiFzuuC8wFnQetNQ79/77B93//z4KU/Ad9Pv6v/bnH98v/0J99Be0PTVPdJSiAMFULmMB/
N/w0j14gBmJQk0iRTRoZ/+or2OpiFHYhStrk0n3wqlveH66jawv7nfBBvO7G32ksLFb0n3xYqmph
BluuTxfD8bTP8bImGapa0iczGtDRW3VSDru2sw8iBVgUmkDMfrpff5Iu/1HK4rJaSI3/9R+/uhwc
Yu40wk5s8pjPfu5idLYwXcuLwU8QHhnUFZSGflHyNeyJQZvqzhctxY/tTJqZfD1MUJ6BF9tgifx0
vaw1LE9YCxNQ4X+GQetOWFPkpZqz7Extm3P4qqZu7yFx33j6rO1+/32Xdunn2+tZdDMdPgFtJTpH
P3/frKA96aKn9O24tvdCFQq9TCvf/v4qC+r/01V0lUmqSaIzzZu/XAV0BidVoB56PZQUM221kaVd
rws1mb5AV//ihtKXdXlkLJ4YsLofv1BTt6lr1BNiGpNjSucpc1BYwqNcr/IdaTga5GFiurpBmZcp
ZvXFN11si3/5qjovDY895kU+yMfrmy52MhJQZiKQxIxthvkQVYYLszuTvGxMl1B6C0ar4BdFnZ4K
M8Y+zm8MKQZ2fXwz2gOSFVJgsrt5AGC3joA8Jn4hFbApujm9EhzivKg1XaQvnsUf2RSffybaC7pu
LXcP6czHz05yUiwL5lJ+WtQeBBqQL6QURoGXusplMdJiH1XlFJahRqM6JVII6+2eh7vctZWC/M6L
E/ZUmfsKCsH97x+h5UH8/NngMTtwzgxbRfLw8bMRz0TaahgSKqZRtQ6g1rbonDEEhD0segcvcYJC
shH6ePj9hX+xIuhkvGrY3rGdshp/vHCFK5q5sTH7IdrXjUMmFJqbYSIxb3xV+/bm91f7y5vCd8MY
iR0WRIdp/2BF/0Qmb4tq8JRsNDktDtYGaJl3ia6dQ7neV+vfX+ovr/5yKVPjIQWFroMG/vjFEGm2
QmtpeVU1bqvQpaXUi+KL77N0fT/8bFyELFoLQjA0GvJQPl5kDmvk3DH2xbEjCX7SOhEQwPDqIeXi
ENjMawCHf49ez5q6XNPE/s5CoDqOsfyiP91DRZNt2jeEM/ZVOFwOZS5OvYkexMsaZp2l1t7+/kZ+
yon+84IM3yjhHIDs9qd3vsjkaAqbCyaAgVZ5DdasKaLE10w38bspe2yBPh6lLbqbgpdqR3SpEShW
mX2xmP/6g/DwOPT8bcz1y9P10ze37KFAT6yYvjUr847MJnFCeGegJseDV2h1cVCkQjXWEiE4W6PY
N9lA3Aaq6S8+yV9/dtjVeLcJw3EtjXf24wex67qOmdxbfi2o9+1EBZIFj9w1UaFyeK1XNNuir5be
vywRNhfF+r2MOTCWf6baIGxmRu14WGUVnEKZG+KDpMuH9nRCIQfbyRjMckvoHp/BRX1RcDrILNPb
GPGMAyBMy10/kAVF1+fcEKI5enZEXqZndV88ML+4O3C98ZzbzFEZZH5aUqQwSxv9mOpLmV/bBLNd
gQEsriEvPlZd0hAinbvxF9f8y77EeMik3Phxc2jMfXoRTTuJQlfVVGgKQhzpfCgrVtnEr1hVb9V4
fCFM3QjIWA3xClbFF2vNMvH6tA5w+WWl4ZkwgA592pZtvSLdC2sBYoyWEMYBWbVV1OZqLEzTb3ND
bpJc0YLEzTwk6FXhd6lZbScVT4sNAiuwxlZnhIDypRnYyLOqloGNV574Rfwpv3+ff3mrHKZ2vEAY
Nq3l5/vpLZqmqiZAegbJybQNTbLSnM8VIhsElrWfVcleRO66YNZOqZh9kab9y/vk8Viw31iEVHx6
gx2IsdrQ8jN1XSvPUS0D5h+n5lCj6VhFWpRtIjbC29GqjS++9V93Hn6hn678adVs60nqnUBrJeku
BK5BeSbLPg2Ucnr+/f391ePPJmezH1B2crD5eH8FADRNzFL1OS53gWhqyonRcYNI0+ItxHvalfps
fvEE/upH/fmin74eljuvKx0umri4gzSzdnZlWL7MqnkJdw5tPEg3n5mMg5q1/rslBO8eXEmV4xUy
CHAwH7+wlE6LBp33vcLw7QuWljOS6sp9VmI8L9XE+uIh+tVPaZkshlQtXPhzvMnUDnYudEf1zaJ0
FglBRtK5/d2hZP2qZFw++sf9na+2nA7Jnl2AZp/OLwoS0aph+8eJV3R+kkVI/8pecHQxi6030WMS
aPu2o9uX/qhgbUw96QSlSifr9w+VZv7qkyyhh6q7SFfcTz+wZapFVca6iiQZsSVWLmuN/pCRSJnl
gVPV7oUi+xrugTSDuVTpRk9YzpKJ/EVCftWNqXfjoeKkvP/igy234PMtgue2TMiRwUAp+fjrk+Vu
JqmHd60ngReFt45Pur7SJ2Z9TTjPyCeLAYdDQhPQCkGlQWcOSJAqaNwYQ/D7D/OrV892LJPigGKa
cLyPn0XPpQ2+o9dgJGr9hmI7opVTLxFtinMVF+AEwxIU6u8v+qtXj7XYJgOMLETLXH65n9ZTWxL/
4MBi8IvU5kQBiGlnF6CvO1w/lponQWnRKJeNVJh3dNn291fXlh/+8/13OJAhcaAgBOXy8fJAbTmS
uLwNpKzbe9Q99ZmmEoxrDjSoSOaNAwv4P+QjzmhMbBrGTeF4zj82o3fzBoQ4MKT7Orf3dmvWawz8
6Rdr06/eV8fS+HCWzeHm8w36f8ydyZLb1pqtX+XEneME+ibiVg0AkExmnykpndIEkZZkbPTNRv/0
90Pa51aSYpHlM6qBBw5bAgFs7Ob/1/pWkdntJOKeIFICWwMYGsnWBMpAAlbnPZx/GqceBiItpCJc
jDniaO7VIQ8CzoUVUWqZ9XOAEgvbPO+CZiAPb25d+8KA+3U905kX2JghJgM4+K4a+fDuR2b/ObMd
sjaEiOBYAJpS23LaR/Rqfb3R7jyauLnU4pfz9/nrbMB1150BT9Tj3Lb+rg/XBQECrbXioGrNevKM
Qa0KBtdwL4ytX0c2V/Hg5Blr2Apv7/AqOpRoLEyWhg/Sch5dmmyBZ/RZIAjf2UcZmg+aHQWV7+iH
O5H6eP4ef32X69XZ67OxY091/C77IS1GuMZa6CnCY9dK3rnI3PhLXrI5iJtUufAd/zp56KqByM/j
dMXm/j0W6sMzpTZueWAI9FWYIDZNIzzfwuvKLrsA/27h5lxkYl6dv8lTL5LK43qYoCD3CybQiPS2
SNeLqqU53sXs2kKCR/q//QUyNWgqh0a+DVZN4/BF9hY0PlkiNaAMj4TVqhy0r3OPWRuT6/kb+vVj
Xy/lrBzPdT9wvGICHoOy23BDok7nUCtopk6L2hHQ+veLmSzMlKAszeBDJ2RqfaEfXpiMEambOQKN
Afjgdsyz3wXhVmFidxTAZprO/8adAXRaMx6pN69a1I+XW+xo6QaLPjXBl2kgG46guoeERcf+c+FS
J066umqvrwubHHvI47EIliVrDWvQw6nss+0YVQSduCiJJs1F1zEWNMsQxUGrqOqQ1uPg2/WsB51Q
1OLCV3HxpxxPqUrdeEWH30aOah8Obu0GUDuLrdGpZJsphGl3MX0TlsfklUw3TJykGwVa21oXHsqp
75PUAYrxVFyoHx0N4oGljCzVDPL6pKdXbkoTS6cl7QIuwBuOY7C89NmcmoFY2DWbf9D3Hu/klVjr
avqs3JJpqZsstfWNNMAyqbX4FGW4bc4PsFM3uGZbkW5LzZyXfzjACIWctCRiUierNNkb6hRtipwY
5aIvn6y1/wxOUFx4vacWMPbQFEPRE8GDOHqoCVEwJfWrdSGZsatjnL7WAbrsIHC2TzQnBp9Ggbqz
G8T+5+/25MO1CaEzDQy9NIAO77YRRm9adarjmNQxk/TtvClGrSQBk/QUXualb+rUxEQ+GDUAOHrs
045qNmNHNCoJHxplcZlujKK3tolViq3mMLbP35px4k1yYGBHgJ6Vao17dG9GpOoj5HC+GalMd3UH
hlslj9NoEy8sGrSbCiZkiCF7L9e8u7lWvVv8D19Ut1bYFYEI4IwDUjgeoT+xBBKGgAsC9vbWWKb0
atTzaKfmlR0ORvJFJcfoSrWE9oXoK3GT1JhJrA4TcAmOZxchsoO749ErkBSLFNhL+yQVxC3pS3tj
jS4pFw4QkZjo8+35p3DigWsIdmHguiqI6ONj2jCUerZMDC0xFmQZ1rp8ospRbUQTLxe+HO3kA/+v
ax0X5LKkUOtYkHU/0He/LTyCnxYN5FZS2M1+SvF/eIvstsAxzW0UGdYWWynepjTL91QRQQA08FbB
kBHo1g7gBkAF8TsH+8IjOTHmeSR4Ow0eigXn8XDMw81ps7rmrDQyTq/pRn+Gnpq9dDTPmN+XJfn7
3xitT2I7SVyA0/3ezfmwQgIlURDasYHz+iF6KtSxu5KRZ23bHlyd2YzZhfdw8pVTmbQoe3CXxwYC
JS5dr7MVLZStFt+lc14HCkVlIDhYsM+PrvfJ9/DcQx8K+cJaEuX4Za07qw/3ppjpqKRrmaVoi+5l
EREyCLEYyjOArRFhaSaSRzJvnUevU5/HbBpCxEjJlREp3n2SN/VrraF6a/SfaS+1u3by0MMU0rRN
aPV5wTDphDSu63rycCJVgspY3SHuU9tQmbxuDDhiTms81kSXhmDu0cLYGA1oeQmHAjPQ1M4Lkicd
EZWIrGs4KyhXNQJVAIQtcnycvKS99vISYJg9GP2nxqFagk45ByLOntwknzgXD3muk94Misx+s3KD
vNDZMjRSwq0qb3YadmdrKxz0u6gatd4F+xfjerScrPvqRXmGtq7q6U0gvNk1RBD9pgjD/c0du/HZ
SvX+3int+ZXwkwEfp6oTomn1lc6a3um/FZx6cvgDFgxE5GgEdiVK2n0b06b5pM7kso6Nzh8jxNzE
cebUX7050Z67nr2eP5J8Sj2IaIpSm+Yy6GwD7VcRC/kjttbcQOr1kQrRx+QzlRw+dnWMM+DC2D81
JXA2UjkL4mj5tTXDHgIunqTUSEcGX7T92uR9sjH6RgtdOyuxN0vjwjVPjX+8yHxuYFVVLnA4JmMw
4W5hcU0DvNS+ZOSixBTzRk749M6P/5OXwqXj2uxF2VYdLdzQkyNXHzqKbj1TSVmrcifKvnpdFl7O
+UudKDGA1GfO0ii6cSZzjpYzHdk/fskBZbuXOaHhddaNWgiAE7F3C7K4R4dXEOWtus3Wm2Nt0xqz
F5gU/q4xEZRBnIARJP982Y8L+KVIvxjZe+pdg2IxV5UBVRBvnXc/zAWLKyddhQgaRnFRhTjO8zUV
CaRQ14E6iLLxdkidC9vRExU5fZWNALFDV4Be7uhlj70JhhZECZhEbIU+Ukllg4C7DUU51N8JCoGK
Vhtp9sVyQYsSTjfFX4bUnV7muYg+jQ3KUz+B8vWI5UIrL/y61cZ2VBbSdY1SITs79lZ0lg8fSaF3
UEy1CG/xkvQxtsapg4uitRMOUGNyb/pR014zTvMQmXQDXQQqp/ReGAaBj5T5ktdS1C2cgrIgQMXG
RYVaTb3HSQnVw3HkV2Fa3lO9CKLHIjYqvzeKdL5MdWL+6I25tS/czomFkyhYilvM88x+q83n4wsm
lbKWZTFRY4O0tXWS+ZusiRKcXLgZnrT03fkRf2I86TqtJAy8GPqoXR1ejmUIM3Wx8GqlahLlN5Ff
FKuAKEhBegRSt2IW+azPX/TEF031lIYugBsqAt763z8M4nZxhwZYLqcNkoup11YS9JTnkeBiNhcu
9V4IPVo8aSKCR0HFgTvKXkfPh2s5EPEJCOUGkcTg7p7jehMRUO07YwdlRdGj0KlwE3njwkmzcG+m
kURwpZlTeDjQ78/f+Iky0/uJjkOdyWn3eJeSSrBikZWzUSzBq0rKPWS3giCokxKKoTqWN4ObYjAQ
YxLWVtpduPyvuhCbsaU6Kk8CJYRl6IcPY3RSS+8EBVyjJUmt0Prk02IuFh7hMdt5hWU8EXNJaTsr
2i8umMZP9VLTsupWII2wRx/kxORDreMUI9X5wuR7auTz+b7LbZAzHA/FZQJyhF8cCl/RaDAU0zuz
nXYw1cR1TnD3hQXs1GkfRRx8cloevInjSQ1OI3noMzWVSUZ1SL9M94G5NFCFCwkvx+QNUEfync7A
AaSHZaOZIdXI+MLqtn7PR+MToc4qGKPegtzh6JXoVg2smhZCGK9fOHQQ0oTGQb/62wPP4ITCqga4
AcfU0XbcJtpYk/lI6Etua0/VrMN5i4Ev5EM3bSG3lyHYhXZfAlHY982YX7jJE+OeagYdeLYiWF6P
m8Z0ikQ+zNIATkRVLloIQyvVCi16RDQWGcRW6IEzDNK8+UyQo/J4/uZPDfu1ssTRzKB7h6TscNhD
63XUpKdSl0REDeZNbt/06rAywbRi2w0uWcd0BShHTi4WWxAvFrlgBIZwtExHe3Ug51mIMPjZrcf6
wqM5MQFzhNBZVqlus5E6moATb1jMKjb0cMZKEYpF1x5btid7fC0MSAPj27wslyoEpy5KFwUBJMOf
EvDRpIgoHymUDfAyBmjVttm90ZfLFvZAcpX3BJWSHHvhFax/4/EwZ5vLnMf5TKPMffgKQKuugG2u
6I0GAawePkJdncABF8i7BZH2a3sRPLghit2CxNkfUm/6nHntW+7BU1QsYFPnf9KJ6cYAvkYxerWg
U/U6/EU5qRh9hTY+hI8Em9ex+50y1F9k3YIqLaAunb/ciTWP4zBxBzbnYkrGR0WZLKbgZcDbDhMN
Yl1aW5yRevaSRBK7l6b59e86ftjodSnLeMht0Wsd3prF95bHXm6EtI+7G9yz9ExElwbjpIHVGQCk
VyMerbRVqFbD8djXwi4vzOanhhg7MnSbPGCkF0drfBJbUpbY6MPFK3FRDcRKq4vzpcTfB0wrhQeX
Vr+ff8QnL4lSadWl8EEd171SLakmcFhMcovo7kttBEgZtShLIOWGiFpmAh5G79Lx5OTswsyyCkVR
ACNWPXzaVWsmbaZFDKTMiPZNntWbDD/DTRPNZNs2CZGnQ+Vu8IXiwI+61N0uCOng/hE5j1PJ26jQ
3Taj4QCEc3hB5x/KqWHOas/Ex8qPCN08/HVdvrimhH0VmrOGGoS03CunjiYfd6y1wWPkXfrS17/w
ePAhWiMPBLMiBYujCY2hIM1lpb3yFlzoYNQFbMJbtwBT6l1k1D+B3k7XGb7nhzqr5J74BC+oB7cE
+GKNBAbFPrvDcX/+MZz6/GgxAMKgMbR2vg4fg1WPfcmhGDkmokUcWcjHiCEPO8coLzzwU6OQ/R0i
UwddDHrwwyvFnoRwj1YvbJTYuXVMUPFDvKxU7ImQqs5SbyDyXdL8nLooSh56Nas2yzxe31Mkykls
koCtAGTZgPveEVGUbYmR15FRVJ+RKH3++w8U3ZvDVO6gBT8uSk3akKdlmxKOEDsEgQObDHrZgNaR
JE2ev9QJzRk7FnptlkboD2CCo1N5YojYwoMHIy5TjW92PCRXlurd9GlMHEndM7EVXrIRHDl3MGv0
YKJ4THzIrG5dq+9uzBTfPIL4el+zsSU6iiipcqA2PZM7ef6nntrosKFEge+pTPTHG500lnGWyQ7b
rjI7tMXjt7LX2mvRkj8TDVl23VvL4GuVwJWuU4E6f/X1ORx/eohlPROiCmvtcR0av3HZx1Vsspec
CcLomHN7qQ7PUy/rHdVF9U4lZN12p/nf+Lo8zlYMQRorNA0Px7wgqiaxopwLCxxrrerGN85EMjYH
h+7fuRRmRbgVIGyAVBxeyoRBKaKGkS4jeGCuOmCOE/q8cRvcTOcf53vv8Zfn6VHc5Y7c1bhyeC3h
EiusT9QVCcaW91rd94jTyaXzIH8S3N7ckfeQXjdT852Oms4OxsLbCQFrly86usIeEKmi7jwps0Av
DTwEzLta3hL6y3EefVA+3sQsF7vYLlSweNGIlb4xL9zFqakBoAfnTdwAqvlePvlwAJ5bJV8I3DPX
vvtEQGuBfLY0m+vGadqgj+XAtgAOxflHp53YgiBSXUVSVAhXxdzhozOUuc/gh/PoyD+4yZi5/CJC
MzI5VRK2NFRDIzdf+oI8l6qCnzdUmAfP/4Z1oj16e0xOlsOizA9wzKNZQ9DtijKHkVIrcMU09MsP
tet8TaYiuT1/pdN3axH3qdIIW9t8h3dLZdcjRlo3QUEPaG/hZVJhnv7IytHd2lnV7Zye5CS1mDl5
24oSTORoXfguThU6ONpTTFFtznm/DFZQqkOPB94MMXNAQ9GAbjswCv3BGscrRp8bCAcCOhxX5bbq
KN/jnPZQ+3kRjkxCNS48kvUF//L01zHnWiayoeMFtypmoSQZZ2bI3+AbOgd3h1YpBMSTyFiyD/Ct
YVi2Bju2zUjNdZ8D9QxqksSCmbX1whs6sQtCY6CyILOG8HuOFuUExrXSkZSJad3tbxaCqW+WuVLu
LGVoNyQyXxBnnRp6iFDWVhTWAAwMh+OhErllxTHkD4XOKbAFJdunAuB/Tw3gwoM+eSnabGu3Tecj
P7ozGTtzOeqtGbZqxCRiCaZeCzwIuI5LQ2z91cevdLUI/utS60P+MJOUYz7TH+KDSlfwISG36kaX
YxNeGDnrrPrLZdaKzLvoBUrY4WUceP/SJXUtnMsZgjuFIBjiKonuSAL3csiYJeEE71VCA3euQfaQ
p1BqTnrUlpBj1+xOQhMu/KZ10/rLb2LcODTVqYQfiwfE1MpmWhc4m24Rwl+Ug8KoKRnobbPVier5
nkSziQO7XO5GbDgrUlPs0pHI0/O/5NRApp6PGYNphs/raEmyZvxebbV+VmlNlELRpHecqAlYBFzG
EpJZl7bzp75jbCicj9faHHGzh2+jNqzIaibMRbX6aJKS5Fvl9C1WRijzc0rCPPFjINOtzN0kRJXc
ja3wtskksxfRjuLCZ3Xy5nHmIBh5b0cczeh1UkFAqiQDcAFp5kUkH8i8acJGOtXWEk6fX3jvJ9ZO
2kA0PlYDwXqSPrp5+Nl515B+xIkNIPlIOr2slwywVPWV6mAadmJoLlzz1Af9LsCGAcgnfWwcUOah
qmU1GKEKPfG6yMsR4jV4GydpLq3S7+vS8bDG5sQMzddKKfRo8oCTFI8KYUAhqVLWRsV1REsYXCTz
V+sPZSxDu6JGDerHC6uZ/WreF9qKYVe2LWjTkIJ2vCGFFZhUV9f7EsjnrWtigHRpD21hvSohTfnc
H8jJuhqFNUMlGkFSmXm1a6xCBOVkuFuhOM1DjpVyK5JSR6viXCqyndgYk6a1uq/XLukvZ7LFdAkr
AO2D4LFIQtg3XqgLYe8aCkyknXWUmclq2bf90l2YzU4NWfbiWFFdmhDMz4cjCNuS55KuZiIsXXPF
6ko+xrYCz0lPI04nqvpvfCImxWzVoEVIM/joesAcnEQ3IasI6cwkKk22D80IfWdNGnGVGPbV+fno
1JP9eL2jT9Ko1cUSyKmxH/WkwA0twTGKuEWM0+2lOWb3fQtApSIA4f78hU+ctChcair/ONiQjk+8
wkppk6kIMNAHZ3+4VulepzM7WneZxy+0a7O7gtEUJI0Tb8fUu6TpOtUpXul1kCvhZ/7qt1baViky
Tg7hkvakVkZV8jViG35d5d60F+B5g07q0BwnkhFGs9OvQJs3b8mM7Mwp21uvj7WVSuEE49jm90OS
lRfezMlfuLpsOStR9OcxHQ69lLCW3pzJv1hMVIT2UP4wpoaDkmPJXbMK4GvHHf1oTgs0aZO+dTt6
D5ir1Vup20QNzk56NzY1UQMxgIyBjfan86/wVAvGJOSVx8cCswZ7Hf5CTSokxXBVmitEIfgT8cab
qoB+CehmO5JlGiL+cH/L48zeGgplYNux8wc1Eu2FVfXUYMLw6dH5V5kMj+dBAkq1blrxy6bGsZ04
miwolIwwuSWKr+3etnf9YH5d2EFuCTuke3j+QZya8j9e/mhjVQirnYkkoBU1SfNLRJUCYwvlM5+9
5Zfzl3oXGx5P+fiD3ucGKJPHJopkSFXPEhXCrIzYv1GfQcYQxRS2plXte9wrz7Gry1uCfEr2Oem8
i9VS7MkDyoKpjKxnTjM/Cj395HGcvEaraYWWNjmv7AuR65aKdU8LCEpRbiOZT+0oIBGBTIwx626J
nta+wkXSNloJtD6tVmKKlVW7yRtQ7ehxeRvRHd0CS3C3wEmMW4tW9LXV6822z/V+o2v2GJx/HO/t
tePH4VKlxuiP7uMX4SvPwiy1Hq0ki1X/JARmX4x7DhLgOAqAAhi3Q90713oxN3dgrOutK+rxZknI
5waIuDxUDgEftJeIWWgcJ+zrfnkhPFZ/iPu63Bl2WvKZp/NPIuT0jTU4lxorp4YOJhBt3ROxkh/L
AalFjZpODi1oRn76XAiiA1Q729HyaC8sLet88cujoneMKRuZIybpw68V8AtIz4Eu2lxkULxRvZCh
1Rf3NZV8H4JPGc74de/Ov6CT98cMoVEBJMj52JgBqqDQzJ4ujeXk/dYYrOJlHJ03DbnYhSPiqSsh
u1jfKQlrv5zhtcLhAKVwpbYduz2a9evIG/THzDEu7QlOXok+N51QxGYItw4fJGaXBp8uEzPJbPVe
L8pqg5Mr2ujOqFwY3ycvBfCXzgSVWua2w0stDeU6hHS8M7NCfmc3+daRbIES4TYXTgonhgceHXqs
uCGwhtlHy01B3GHbkgoUtjLu9tBO452lkbWERBXvNTkQwaxcbHWduD/wjdhBLT5+bDtHj9IzZeyW
taeH9uh6mzo2c9RY1kT8gneptHuqGkhzhw7eCvPVaDMdPksJZIQISzop5MeWu9lGVJmgHdmoEMXu
lMRoNxN+8K2itMDBRNn4wl1ZBa7IQqwqcgcriyKwFyNnBBUSsmpbW1iR7q1DBNBzpac60mij+lnr
HdUJ8HU7+kbxjhjUb+e/qVM7A/QwtOZofxK0frzcaVA7/1Ra4DqqrhI8F36tyPi2zdv4eohqdsdw
6HxH5umWPIN5Z09qdmsSIhNENZEs6ph2IZxD404OJUl6nl29nP+J67g8mmts6lh8hoi6OHmuC/aH
UgOVLG012iIrB1+7MZ2VbSfIJTl/lROj58NVfvkQ3QGYoVrxdfSVUK6FgHVrwhcgtxHA6PlLndhh
MG5oOK8kC0bs0VYnH6m2dZznkTwQNhg72bCTTQ+WFjfaJgF4BqO1TJ+90qj36HGLCx/nqTvF80Vz
lPYAhbCjsav2M+N6BoJApkLC7RKXvJjdd2Vs5e78jZ68EttymFH022BKHb45rTPQkKwqHlHF1afK
cMZd2wsK54Yx/vlMVyB//LN6/HM8yHeW9feqntskFt3Rv/7n2QCA/4Vof5A8H55n+Na9/eNn2QE4
vX8rfv7H//ncJmXy4+3HP1b61+fq97e4+gj/ev/Tf+H9AXdhpzPXMy2qERYudo1/4f1t7Z8e/Wi6
nZT7UXqt7KK/MOKa9k+WN+bK1YJHlXmVoMmq7wR8cxW8/+qOYS+0UguQHv4NjvjhF2wB3MKBym6B
mhHdVlQmh+MAnEs8NTHoXDGO/W7ArbABVXdpKX0vvP3XRMGEbyAkdBFnIcRnN3vcZ2hHkg/tKYtQ
rqfR58ToxbQhuIPyhUsp6is6rjUbJlEaO1TndNJYaRMyV9nuTw8kKSXzdomshI5MDQJoYy+VLbdz
0qfAcQkvJ+9H1afb2jD7h2Jo5nyzuO70O6FE3fWoGEq2i6dVki9N4Wxp8RDkOZDDVQcyJ1wQG0v7
2M5mHN9Ie4kcP7Jm4ylP2ND6JOq1XeDa3txi6iKqPJBqDIQpyjsXt6LTDI+pIQEEt0M93Q9uQ2yR
R7lC2U32esxtIrO8LYhVxdFRlhS+qgXFJrRzbi9QR2/5Y3TGBsteGlcPmSKSlwQtXBro0u5fyJg0
x6A1y6QlWKCcb9Hik/82y9YkfDNbrucxcdguFDpRPPViNaNfNPkAzTCh97kaDrBZs3OfTZz5aOQG
zSw/FwuZoWGFZR1tbR9JvyFG9qk2FcIlM5azLVRK+sMRB2I3IFQVe8AKvB0CCMj6vTKQTpjFJCsE
Bd2xHx8+or8mio8wuKPByBkYzyxiH9oj7JQBKRwOxqyYOh2SpxIYi/Su5IS0yjPEJRvQURuIwbhe
BjkRdWIc+b+0QWfYS53Xk/UzSwQMJMk/y4EGPCVzeeMatQzwvEU3WloB7DSM9HaKMIifv9P1qHjw
PfATDDwiq8FtXW6O6jFxirbDK2olcCwh7/KpNa4Smeg+IRH1pmehCc9f73C6//OWmWS46rvC9vh6
nWlMmamucp5iqgOqiF2Yk+cLrMHRLqwsRxuw92uxieU6pIXwjPWjTUFTiyiRbgpZoSsThRNjIl8p
l9pULUgkhXBtcGgOFdKaIMtb8rGKVfXnSMUv2xo5xMppIUCMU2w1PDQDv3sXLV7n+Sb5VEE3dhbu
FiMGYVvz+bjBDOxtM41LdYOfK3tCsevcIXT/q471txax/zab5iDB5mH42XZ9+5OEiVr+A67ejzdS
0cv/e7DK/efhv7Jc/vVL1qXm4F8278vOU/+znZ9/yj7v/jXZr//n//Q//rV4fZ5rFq/vVV92698W
87M+LlurK/C/Z13ufhKofBiXsf6BP5c50/4n5wmcJgbbibWAyqf95ypnslzRicKQwKEDfffaZPtX
VobxT07yLDpr/dx0UVf+/0XO1P65AhNo5qNOWjmNzt9Z5PgpB98b7c0VRoE1W13Ja3z7R2OS/gvK
VaNvWRi6Jtvlc6oO29Gp7ZfEkma3FX2kyqChLUyMLXrmL/qQu2/8YsgJbpUydy4EivmZAATv6ySi
9dcIi9L8RmaG92pFq4mIfGUvC9zEy6wdM/7IirEMw8OkO7IhwlOvS7+Ipfuty22j96WHa2m7eE10
h0cNeDzHWRR/tMOVKigyp4aVpY7Tbddp5N+4Wq8HMQyR7GEcovQqGXBodmS8481qqjfTSps/SF4b
SQkU6ttCviSppMCdvlZeSUaOM+dQjJ1cqPdJkk1fu2ZwvnhlMSY7EQnqAgN9T7Dbc5wk4NFNB+Jf
XizgouJCks7caD9EyQnfV+B6/6Z3vGpfZZ9KXbJbCkqC2tBEoStQsLFmt9krxeblpkwy294ruoZa
W8sfdLN1m6BHW3+tC7PIdoUslfs2t0bwulWa/iDtgVgHNDPzdWvXnuqrQ+cQAkGUWR7wVDVYknqH
XNBslQH3nIGGyyfrArizqbi6twGNb0SbqKSms4VOVt8BlsKKXiu9/s2UpZb6lZ23TzSQYmVjSLV6
TbtFxiGJBGQYNHrnPrQZnf8gj12BT64gfdefzIJAYMA77W9GZXm/5yRvkgFpZIDvJQbht4E+ZxvE
oiBKOhNjd41mybWvIoKw4RRzEBOBppcdKu7GbFzfKfrl0ZYYnOhUzWONcdxMCYd3oBNtlbHUr4ap
QgJuq2NO405b3C8FbGTyG6LUWWHrWbryirU5CUtnnWB7ePJKaJq0Z66bFSvl55aaATUrqwa8deXJ
HmojxZkrsr+b7WR61eRTc3Sx8HsCE06btMScemmrf8KK5zyXUyf2JRd+nqJJuH7Clgmim8EYi2MA
PoEj5fBlylp4m46TotfUPCQi14ugfROkaDze8ngmMDri6HHTuH3UbmbbBXKmuxGmRvr+TrEBR2Yk
gSDA/M5hP0emwejAEtDpgGgEjCi262eOXJartJkRG6LetKyrym3tOJhLg1x7UeCo3MymNn0ru8n7
Wiu60rBlcXOejzSlDd55XndD+Thv1bn1fm/Jwov9pqcTIOa6vVuMUrPQO6TqFamcKADHtOKzNYhH
YOdho3dGQzTNf6w2+K9OvzSEdgwdToM0ba15L2wvsQJPZYbwF7Vp/9BiNzeCtFJMMtiJrIshIgLu
9XPQ22tWamT95gBNygLDnDBodZ7Z8DBNs32RRED9kQ+j8q2QXWP4VNWjn/TqcGzxBY73kBcWEOo1
Rlf0e0RPBFmbEv1AYyzvobFr4jdIbjomUKOBC+1MAnNQ14kesmmixYvv5Wkeh9AnU0IfNHdB16SV
1JqydfAEJW0a57o0u0b3zU6YAlL5AGS6Jk0z2xEUuDyiRiPqurFEQWHB7VBC8Y32re9gqCNCnT6W
urcRBKQ7iHos/nXums62Wiodzg0+3JHY6MU2rmYvI+MRxC7ToRGbbU6GQFuaQWLWALGXGvrbViyp
M2yjZsq9rUro62tF6qwZsKdPXtyu8n5Ukdq/snCaNC7VRA47iqGxvuUA1X32ptkmk5t9sH3V151e
boy5l9o2UlJn3JazhveURC8j/c7Pmfo9AbnJtFVpjn2bPBNWNzfePwsni8WGHRqBe23VL4T65ovW
PZutYISQoGTZj4iFkn7PY1TeSnbtYDFGifHAI57lh5qMXcDlo21a2AhK6+SJjOyJSbjpUy0g7YX2
hEuOmB7PtP0i1QraJeG14kLh9YF2Jao5jdggEUQ+VebtUpV36aiTz1tEe4tX7ybljVvNj56OlIkY
HxTMcMYLIHbUD2w+Y0gnD5Qwv0uurVrZ4Bupdp2RNsPpKwmjaPSFzQ9AqREabnlj1wlzQJH6hgdM
vCbbPInrG9larwiWf7BV/jRlBh8pbCZNf9Pix6Fr7uBvAu2frzCV7mWX7unobWa0fiSSBOQAP0zw
huELvLaDq4Sd1TRXTjt+7iHaJsQJTFeGDVqmLJ+HYs2RaCw/J2O+FAYt7IZONxGnTv/dLegQDgMu
BI+r5WpMxCVHnTFyrz0j/Y3Tmth2uUp0QZqHelRsFewjY0YQEmm8oTRmspDr7NrEiX/tFv3nOCMe
1TJlSLRydTVmVyv/cKjmdp+tad50Ba/auNjm7vAstX4/2N61p9XMPWBVzOn3ZVC7oBydec+f/y1q
Y6J8TYIdiHbKs+R6cMSNmxm32TAPvuoudB3VeTc0k+orKn8t1c8nkU/fLSUtNwDfpReM8EIcnxyC
l5LMh5JcOtl2G8XUt4IMmmxabtJavc5L7WbUFC0oaFbUlvnQI+gMWmYcUsT3cSTt2ids/rVVKshf
2c/K9jYk5IEl1UkHc19q6UyEuQoi2Qs3e4HER1xI/SD1ZKMlsLgWt7hjLiLtBOndRkwpZIRlBK5U
ai9O1ZV+p60bmbz7nlT6c9sUbtDzMQbEz6w07W1TNZ8HPX1lOg3gmIs9fqynYVRbdkYVc0BC2jst
b8Ju2fpgL69umiZ/04lCnqLO/Y5cRvvs6OR5mHrvI2IFBSm03kc1dPdOekmpFfdWNT0NpCD7hEFl
mwoTFO0NRTdvir797ppKGlSgz+7wks5+N72Sy03oemr/5HJh6mb35H2XToioHu6FFbFFK7S7VDM3
BmrVnct2I9Rr5cdCv6ysx82SL9G1Xrf1J2lC97cRyQ8T6TLZI2Z/4ZfGc6rWK82iT/xKt2fic2lA
9u2w3C5ZTLNqDNy86Ulxn590c9xCVgo1IMN+CRaXioD5WJT1rm3v23iI96gv70saeLXS7du8pCZT
Jr8vibhbis5fIpaNiRxs29p3s/3oYBRhg0F6cb3CAI1PukVkCVUcOu3xRphQfgW2wJTdT+zPGdno
arN2TqsIIkBWXHW96iN4u5vb+CbL7EddK55LJ/Klk20sZtRYJT6BdcbCCJJpmsRnlV15BJWpXrOL
51C4mW/k30Smb5VWfmGT8ZqU7CLE97J2KUI/JfO90rcM5+pTPxvXNvUbtIRvbAKVIAEzauSwD+Jl
fOzjlzyHTqy1W2wg2977oVTdLec6khGi6I4Qlhu1S7dKTvXFnUmm03+OmhHkpaltGpJHfJJdap81
pt5hxiJBu+2vtFhu0hKD+LBeSiblt8irHs06VjXMDUvsU1sL6Vd722HMHixCc3LP3pJXx8ysL98z
MnyCOuOYqulm72MfdrHFdD9KKbboJIdV2cQWuTSvPLu4Hy15Qwou5ryc6UQmr8Uo2pBbqzDwZB7M
2+aNrfVw5VVvkw6+KLDV2SORpCvEN6fjBe3jRXV+GHn3oI1RIzgWdJ27AZ6kS3+SLlbXKuvb+aq1
i+ybp2aeu4LO3XRLNvK0SWSnCgq59oiaIeqJyshS1gIMycm9OYzEXw6E2ZV+Yxfm99ZKizfNLOZh
Q+RhVG9sJ0JGENUFWbORZeVstUoqTuHQ59qVZZPcTCSWzYrY0VPyTeLQb2q6fZWvTOAoOMD0P3m2
2bDX7chJSGmJxpRB6dpPhBgVf+QoPRc/Utv6uVXahZ2n24yk4kxx+aLmjiDsbmJ79WBHSffoeAM5
ZDIfzE+1HmsuuZ+emUMrLUw8fvNU/+DTUomroQWibovBIVSqL/s58yeXGwtrpyMWWmNpeBpHXcpA
67r5IVfqodsUWutZ4dQV03jF0qO6If4LNFCj+f+oO7PdxpFsXT8RG5yHy02Jmix5dtrpG8LOgWQw
OAaD09OfT9W1d1dWn+5GH6CBs4FC3WSmJUtkcK1/JIc9rmoGpJPZUn4DIWRfB8tI2v6pKQvjFXTB
uGUwWbobMubKpFJL8N0afB4zbUsVTTwT/PH523L9nwAc2h/109D/+DGAOPyKK/x/CTMAguNsvkZR
/GOw4emjzv4ITfzt3/wVbwiiv0AQXtOMcEWCMl1Rhb/iDUH4lwAI0YwQs1/95H/AGxzrL1TlolS9
ej4A3a5Q/O+gOn9EjOm1KQHSxSEfMfp38AbyuH7BG1hpwTrIr/wzITalmVsBSKd7DAlvgK7k/2RD
tx/61NozUIICuyg5yIGumUlYulqTkbChigqJf9Hv+W30ps2kpN7KoSJqER02a3qlWXjei6qx4pH+
mFNHg8RHn6XjsaCTemd565DMoJ4xUaz+YXaJV1gtj7TtQblNLErvxW+Kb50M+h3JLe2tLDXFiGU0
fBTRtFwcOs/pkk6LXduVgN5B70+fyzSYJ13zLEeJbp7qLmo2vR7tzYRA59T6o4uXo+13fNP2dZJ1
Q5yDjai31/yHeJq5/6OSsQgngf+lK2xSw+j93jiFOZAXtzbbWk85nY+0aLYRJ7tfr/MR0yVQy9i+
GiIanprcTePc7pYvBUM9lWL58gPmV++inkV4Cetpg3WRXkXlVNd+dTuJmtojerz9aZjWEBtj18ZX
ViaefB1YMZPBfnRlEi5mySRhNTvkacVzJhe28jTU/sYKCr2x++xRukTn5k59mVbNA2TurOqgs0ke
DLufaftZs++EM1XvUmTBY4hLd+8303rx7GXcGkOPralQ064EzNmF4ahOHPeH2rffwrnME4sElg1G
ALVpyefESufK3eK6zaleCaWKCWAKduTWhHtrmp/z7tqvDP1QNWW9j9z+gi9v3Hg91XUyHY2DzOZz
xee9d4I5AGcyn9dwTqjsTI9LkPWxRdhivLCxxVmLTbkbA4PxY84OXWU/VFcoqiqm/qyHunzw+8Hb
GDhC+RVl9K6cwaEQUzunbG7TmOhh9zBiD/kyBlP7NI4VTmh6yG+6koZqtlwaB6y1kxs5zSBR+HW/
aK001X4YO1zDrw60OcvX/9Q5+dxU/Pe/4ICEdP7HJ+N//czyD66e4ddOcf7N7ycjpeGYeZF24Om5
soP/czJeK4RQK1A0DtP4e2X470isE0JSAtkjGSLG8GpO+P1ctGkkIogA6zVExV//6L/x51+I378R
wX/kd64hEb8cjJRe2LDqWC0spIQ2EbV/4p01E5jyDCNFXDaJs+GEP5acfdVcp7Nb5P4GNPDUDSI/
oXagd26EG3QFBsHR25j2YidW39OQxoYiY5X63s5AFqZjneky2IAKMOXokA4P7RELkCgCqYt4Grhx
70vBVMu8eK3Q46d0dlCSxDOXjf3NUy1uU8/r55sVD57xilKlyV5bMVRvIJDjZXCDz0Bb+oF0LBNW
kmSuOg7zCh02baZJpv3o2PnRdnSHtNyaRhY+5O5i+Bw5s1m3WA2yCKZtavoohjichnMUFuF6KFzG
F1IL2L9bfWpDj/yqXloAiIPeQOfNm8Eo7oOVHCEvVWyTRXdbGfzqRufc5Kl+ZzBtsIa7dhtb3G70
hlVnBV0q4zVDHSfnRmxZN/w9p2sZY8egXtm5sXIt9rI0O7Ubu6H2YiAs3RCMVltVMqZe80WtKq7J
3FDKIjkzE9S/jy7VvebqVGfLL8gvbqo56atoi5lU+nfVQByjWVk/tbFcBIjVU9ZVt71eVHbbVtPC
vm0G/Ze+d1m8B3FR/EiWvNUvLQD2ktddzDy/s0u7QE4p8+qHWkbX23RUIk+73s45xOd8IJig8otR
b3LlfUHbG6rNlFGhuHHMad3g7aKQ1cbM1WhvmYg1svInHTnDDaANz6CJcl5fuzwwMavstOm2N4gi
i3tTtKRprNtsbO/RRw/JYqH6kiiotlnv76xRfZTNKCCAlbn38FHAeZVql8MN78doGkRMaGJ8Lea4
I/Fee0lpNxOjIZfMeIKwyu/po8SYYJTONGHil8tLoCzL3y50dSsvOOA2PzXZtOa7IMuYAJpVtmmS
9xSI0mJU57GmyQ10I5wuaSqP/VAOpL+4bCIPdDev+YnOvaLakrc89TtPTkG/9YQT9nC2gOiyVzHe
WgBuln+Pp2VQ7Gk3OGoaJ98jm1jaIsdeOPJ097e0lCTc1kzwDBpPs/Qq0C7CdrYw4c9WugZ3Qo8Z
uTyB3XyfW7/YKSgXoIHavXPCOdZpDfLT+jfTmmmMpaG5w8/YgTEv78VY/QSs37dWc8ra4bwCaVZl
9OmXzrwrmd3jtI/OAQkMX9wJ6/2iBYXibTZd3SxDqbiPCkqtYffSYd+wiFc/bG6mHdf0Mp+wE7Uz
9TblyafqdZeXdf3kwoSA2c5aX9a5ZczPOXrKUwMac482X1ylkeSKgIzV47pBEKNhPOgNmFehToZt
shL3QfCUjebZt1sq+ehBXU7s9zdpNombxqlBRJouot4l136F0swfPWc3NW4AuUxy1W5tGrUPi2FE
4x6YudzPYu0/cDkP7t5xI3azVc2OnbjF7NEfq8sHU0tFQqbq20vWNHDCRPjU97buNOldZHMY+4EB
+HP8rZwCNG3GWRs0AXNPtGzczA13wqiynyuNjZxzy7CtKsrYAXL8B2PJcifuDPmT2GXxBmyh0/1Y
5MT85ZouXqMXUxBTazrTQpEXj+k8fkRzGZ1AbbjTpVVtujLHV5M5znMpc/oUjVHtTWU7e8yJ/VZY
IdrIpivqMjGWoT+usonMQxe17+5qqBMVAPZN0C7AleCrwxS7ZHzthza9agH7zpl2dLORO9IxQsV2
lRPl1SIHkNNEt3hrbxw1ZAiPHS6zQiZNM2IOX+dmvDHaXvc7o7Rqyjopfl5j4pvWU6OD6lYEbvsm
AjVZmz5S+1KznE9M2we/CZ+dUGka1b1nw0+ZYDGGUzJKR+tL5tp3knAnpkji80UXUlXMkIXf+Y3z
tT+pIhjPkTchZCS375At7SWomH07AEoWFnqNzRk2qx+ogSFiVQy7/ioJickG2w6+p8/5GvQ3hjFd
a7w6dDBCEmi0uHZRkH+Gi/vQFoX/UFITeXIAML6OpchfVk0AH0yV/dWJugdt9DImFg0wtG9fuMqx
kY4BSBPsX2m5jHPWYsZr3l3I2PwhlvI72lWv3AQG26/IU/NWCoECnFJi0En6HNZ2Y1e99ggKcOqD
CN1HHlHhqahlsO0zd750Zls915Vdo0gJq8TBXXRurWjhMpY1T520D/JYaHv9aEiCGYdq2wChbr12
he7oax65RaVOE6xkbBe4HHxU0XFfwua1fe+QrOFm9ZWwo9ZcpqubVLBScaqmc2M7F3NuH9PBWofd
pMhP8Lnb0vS1I6vE3RaiYg2pAXToRsXYjaKps43sIOE7r5Xzln5frbF+HorQOBawAndrZzfGRhiO
BtiDAis2hY4kKRh9/QyQIfgi85VTM6pL1TwYFtCFMMkOoVq3U+KU8xj7gMVgdakGBz23WwTLky0K
i9Jz4VPqYNv620gWZrdzu8irURF15pdVh8XJqf06WTzBpDFaTncahuKWHDAeLCsRX1dB58YmueA8
49VLnCk/z2FgwBLk+cBTwKsNHBZq+FoiHrE2eMmtcKcob7/3F+24SSpNeQHi84cb06K+OlZze446
e/waZGVvn8m8vbX6UtzTSrUXui63Qtbf2PS2xTg6cpOCqV2d8N3wvCLCAjO2orOfNlUaw9k7ZeLM
y1V1JLJ9KQJxYv2Knh09z94mzCqCt21JrTyPSnqr5+JMrvIjCeyhpgCkyrskU1V0j17LyHZFyrgK
1zfJz8waSh2T4QrXDlqP6KpwCfzahG2aN9siqvg9Stvtye31LafdD0BSejOggB82lpnX2XM2LMEP
WY8PqTAHqEZnAKF3WyarLd/ggLZmWdrmC0U0bbYRs2r6XVSFwYddTOal1XNQxS5DaYosKjT7TeGL
az+uHKI5DrWBO2qysTIeRE9HcWzqwph2dLCqjpXSmH4Ksk9LDlDjC2s60BKX0sFQpr3zGVDm2Bjq
0SFJufHvRpubFgEVqJbIzjTEhycl2mFXNONrn+eEnlo2scgcprneWOgDcDrUMPFcadty9stYCmyt
huvDtfLZtK9zSeIyOhiTNELShu6VlZ5peV92beOlNynqsJ2Rhka+rbHczvu11eS2Q1dTGj9X+bBB
rrO023H2Mhyi/boeoWqL0yRysPgw7UCKofA8k1veKuQPWbg+kIJj39KJHVzShQqvzbpkCkCwbu1b
k0fpJyakPnFWqUiy6MKN76utCFrxAJDnKW6EJTu5jnsDRWrv+ZYZ2p3KvSyOl+8jbTz15IrDnQaF
OhVGMyfQrS92RpcJU2z+bc2Xg1lWFPvOSn0Jpnomno/Gx09tp9NBh431ky+2PWQEXu6jyXhg5aDK
FEUnpPHUpK9DG8xJaTjRe9dZ6EDyWRWnjI6sicBrL9SnIU/t0+L1EzanKXzJeU5jjjRb5W9FSbTk
SPf6i5PK6n1ap3HjNw4hosSjoRgm0PkYNY78yJ2y3BCg0Oexraz2G/ydJRLy9H56DlNMUovuVBoa
fGbJ+qLdrzM9pGftBJyUosv8lQguId/Weay+SycYl9O4Clfu60mv0TE0WspbUsPqti0mW+iBRpfP
lr+OUbwEFX8vtElpx7VmKVqB5exnl9BePe+SAzxkCVhC4Rx6kdXJGDnzBKWOKP7W7bNu3oiF4wpy
sKHnewoVGnKBMOZpDiLcgm4fCUqq2g5J1pRFk4OsS9rdCm042MseSO7a+dNFmxr37YhogepvZDT+
pwAuuJf5Qu92Djk3TwkxnoJAxaws+vUpGpXXvvcyYL52u/7ISTChLKH1XX+s9WBZNLFnS3lWa4Et
s0LKZmpjAKvyyu5BmsX8vQywRSGyiBhDl9T1ngfXg9ktdeC1SUu6KfaKeblUneuqZ54jFUIJM+tT
Qublk1XYsjkNWb6OO9+erYEXWTCRJVAS6nuXm8BO09TeRVO7D0g/ezH7Rb0RYA+xb6g8fPXskZNd
9BIVpjBVf9cGDdXlFKV/4hxxgniMBvcr8FM9oGgZM4+2564edpVioKp6FKjNFdRy8uijkKxHGwbi
hxlnCLi3PwyJyjhSAOU9XKJOXc4qFh7ZNHEeGSREEe5a5nGL3sXYmTy8kGSYfPd7cyqzTcpTNY+L
gVqIA/pTB8RsHfxg101CTHGtI3+DU7x0d8Balv8+j4p0E0hs2VIsMLhfUqPyAY7kospksetqQcHh
ew9VCf22y7O50Ociz8qNPw6ZH+d9cb1TK7B/bGJkNjeRsF6YYPoeam+8jklZeahJY79Nq6z5nJcg
7GLLKMxX35gke9aIiO9sumVzX0Yt3biFSGumOKfZ1eC6CAOE14iLx6YWHcUgLB78qvXNtyiSIKyt
1RoXWWT+YWzG9LYn5z6Lg7xoXuosX4rdkg3jg0yt4bMHJt60q5P+VHU37kpr8eMgIluYq2VmmpV9
69xJcxrb3Wx1Tcb/A3Jn/TwTt+bsdNOjN+FkycBfqT1fPXPcpo0JcQMAXIuLJoG6YyYNGCK7nJTS
ONUh21E6rcTqlaFnd4mXDhhPNdUnr3Pb9o/Rmmoq1tcJbmzkEHhrotRMTzWbnWKuD2WzzW3l9hvh
2ZfAWN1HtxzJ3TTLvXXVOsR+N9v3Y9SOkH4puod97jEVxMsiy/lSX1O7rNUhpNlCcfIq1mGuTtFY
EHyh8GQz9ObXJl+SaLIzbg+WoKmfnQoMxafnA3t9kT+FcmmWLb4on43PLeA8O2vyp6MxmsF8ADlp
hwsCDr+5V5mIxNaIhN2f9FVwkdWUCe5KHCKkyZIvFiOXIBjcpboiHrTh38witOkrzRhreimMhyWX
iqdUaADNRsuj37NcaQI4t6nrlIxChXtrB8I/gsSo+17CBaJGaWLEQ/Vb4OjszAgSHiP2lafecvJ3
sFKXoUGGVuywpPMsdVJRccGNSJ5D4laKTWiDXZZ2ZeMotBCcV1WT+HatTibtaneFy/eQz8XtkJsY
/o2er5zjgFYULEe3gSNcFB1w9MuTbKX7Mych3bmhtII4t0gY5SHD6JwDVI0wjprLvN/WfubX9+FQ
rIgHqVCgKSEegrmOPmEAKvI0GPTL93Gq2nPfcd/dBa3hVYepIMde07WpDwi1E9OZ0i0o1pNomycz
5KuNvO8GosbXSQbck1b3PDctAI7R39ceP8qUD5OZHbAk8ounYrnTzHtPkHuEOAbeBTrw4IUheqo0
+zKUPPdq79SN1SdD64chuodItY+9bf2oLHG2tRlsSlEljZo/bPJktm4wIEhYHyMh6RCnPb2r6mWL
4+bVcLgbR6+5J+7sgVzPr17vPhWmcTcBuZ+bLM2B1Ige8PPmjiT7O5CbG2QfDWGE64dHngOhLeY2
DApvV7UtyDxHNUow71vnl/Z3aUm2ggHxzNBncK0oBOrybETQ4DICRyE4eePBtCC9Uh2gEWQH4fIL
7ajkv5C8ig/WEYeqLZ5NAi/BYZg6udp/TA5XiTXaj2glv/SKjchTa7wggGI7T0WcFaXqj5RTtevB
FGYD1R02cvLQWJJVm9SI8ngLgd+72Uu5Ol1irv2ZB/RtuvQ845yF9MN1vvO66JCv/iOgzqUhO2Wq
/SQU4B7S49yy2Cm8pdmma3loO1MdJ4P4idQWu8CcbwxV3zrM8CmtMPHqjwZqfh8uJD9PvlFd6laY
TAbNnYnOjQD84askfm1X9oUmAKKIMBTAREVze8fApTYGmEDukVFXaSrKzGF4iZbgvrei5q51snPD
JmVyPsHuRHP3QlzeTxtV69la3PA0jay5gDbdjVF2663lz7fMWnbcBMEhJFMy9gYT+jr9kdWuF5P1
+kFc2VfLhxmhMunYFEZBiDv6ornZT7N9Ow6L++hIco1NDx6kNXV0qrmaj5Rg1weqXa9lQyBUgQ5h
vMqqvbFVVxxdsbxFubFrW94gT/+YwfWUM65u0tWYNlZHS6KUtz1E2dHPxWPjqWDLEolu3e+Kc2N4
eGGc63eesqOu1fiZzoMb2y6L4FLwaTZybRHayDS25TwcA7e+swzxtFYSGGlsl7sICdCncsOjn6Vf
tLO+F40+VbCPe6dc7kATuthpnEeL6d1cKQVcRlHsq5qVr7W8A6oU65xbUGgLic8bU62a62xc77zZ
bg9ol/dFUyHq6iYuJ07vjbQr9cTLtEm4cntcF+pD0FsfyM6iGNPFRHByG1B6XpkHX1k9WLN9qe1J
34UgarFuy2f0BY+ozr5q7NNbWLmfTBsAA2b6QwLDlJF58Ssm07QoqC5pCx5DOnpQYV+f4OpqphGZ
9+QnFVol6KOQMeWO94YUdN6BgNwNefjupN1NY3nvcHFTcs0Eu85FeiOjbIrD2vmqDErQs2K9JYeD
C9ZS58wvh3diacvEdamCle7JHJDR5gtpJ3dVFkzskRQhpUnRublxUDqT3gGcH6C09vys/ubUdie/
95E17de8jM5Fa61PqmkQ8ZJ0+9DnofPsr2I9k6Rib/rWfEXvUCa5J5uNRsxJ+q4h8s2klukwSale
Z49vvx6XIAmKHqrOHpZHlZIP7rRpxe05GzuN75TopT74JDx2ZMYCWG8Zi4gD4kkzzt2TSAk17t05
24RVfhNMU3nMCK/eBQJL59ACvokC9UHzHFbrA8EazxlzftzpLrgZ+2qhQVIfJAOp7dqESPqX2pn7
jclttc2LYoy9aEHJLvKJR1zwbJVDh5Inr2M6gKybjiHlEFZtAiJ5w43rwwVzzzpr90obvTgSDlkd
qgHZqK3Euh3RWiERWw9ONVwC7E7o04s7LcyXpfMPpmrbLexeelPmbffDWJkCMujLeGB52pKqci5q
5eH9mI91pI9TMJ9URd9A1urlnGXC6rEdO0fCK1g3nFK9tV4NZLiKWzLaDwKV74U8oyHp7bE8F+Pg
fy06+c0NVw99r20iQB1eVmvKn6GCqDvuWnSYYX+6duzsafh47gPie/PePvUgnG1BV2roVPWrXaCG
m3XzmRnZJ1n+JOCw0Vce3rdITj9LbpKmhGKL8QNXu8LlpF3ZGlknHfANVlJ+ammP3EpaZdDqLlEc
E722bMXfBTreYBnuZW/tPc6RY+HK7yw4POAJGrQ71Fdh/jZTmO1Zy0tWdWzQmX7x3db/mq2EvHHt
8eZDlUHEjuWF2LzPNZy875O37qnufU+L+hUL3TG0LN5z19n7eWmPbukf8dhdxnT9YZtjvqm6qQq3
U+EE9ZaAxOwIIYaDTUdQSYDm7g5nV7PrZqTkXlM32RZ2LT1pjqkvjqkRx3tUiHfhlyAVX9lOfjqr
vivnYt0hlb9lLlw2o+OB6GgHhXt0VQGD2PAzn0J/YOEhNfzS9+uH63IAadEF911QIhN0L6MTDsAJ
lmt/SEGqE/ogZ6YIOxzQOzZdxtA3jkSNVDpQW7dnvyUhZ+BgKZvoircFd1OOILEN2RZslXtnWhtx
AQ3GHgQmSLI8at5k2PiXiG/5u2em6sMyvDdzVZOK4j6gBWQLPKDuPHgoA8LRS1HTV2Z0y8RVO4d1
xCF/TN1+rpJ24iPYpFRDf8EpCYYhxK5ZsulEJVjroZoM1pfQMReBZWKyBggpw0dFMEtkDTz45Njc
jaAKxD543lqlYeySpCgex7WbvURbvRbotZopf6wM25Mbb4CuWbwxPNGJVP8sgfAvpp7ED9sfMh0P
k1XML14pR5MTIagPYecoVL3rtdEVvYBXXvjtgvwup1/HO6E8RycFtoWstRwcXImIpTayrMmDRbue
FuH7UlWX0p2BWn2XBynhx1FLgXsjTFyNXoNfsgx3U2GCuo/YC26N0LtUaW18K7jW7i21AGaB7/RI
H6jnSYGasXg1K5KRQaU7KzO+c9yga3SorSBTUIVZcIWkZxS3BEulqXABEKIyEeNgf/fsKd9y69AR
1HQNBTmYLBY93XWpyFHTZQQlrlG4b52qZf7mChvanR3ZmQdl0nsG+NLP3DdXQ5wHVmfbZ9l0momZ
wsl2pUhlUMbtuCqmgVohcefmthGrBuWK4ELZ2a51x/SN6LDyUxjX+iN459lCEdz4ifbpcHHT7X9K
vvC/zUL9Tw3U/7X+6D8/CvGriIF/8lcRg2ciYiDnkdwDElF5hKGv+t1O5v6FHCnPC8AHyS01r+3O
/20ns/4SwotEGOd9VEcYPP9HxoC+AZslkxWGk9+d1v+GjAEFxR/MmwEhFqYFyGyRxXb1qdp/SrNY
czPn6ZubCb6V4mB0qfEVIK/6F8lZvwU//c0j+tvLIIYml911MJrxiOdt/CFcoY5Gy1qh+qiuqgO0
PC5azZrt0LeX6XVx3O+TjXto7G3OKFUv977I2sNcWuWHP8vhAhaYkXxXFwAhXsk9J4cRgjX9V4Ei
fKp//jSIS+B9OCSZ4XxH1/fHt1mg01N2WROb47hqPzd5reJqjbIbPcw/slymlyKE3xmQnvw1WOCX
XIFf5CTXT+BPnxCZv3zlpKi5nvdb6+EfPyFUrsUSlnbCXCcfJ6mG16GazAR/eb9bNUntazOkH1Wa
sf/l5vBKj656dTUrVeX3iUXZxfEPWpzfFS9/fEv/l0uDbhCXS4039ZuM8JcPQ+TkkZi6tpKlt7WH
LtQsdzKoqm///ssQo0JGHtff9Zr/9TPvlDVUrhrmhLbjHgwMCN7z4P7/H16F++Ua7GGS7HM1Ff/h
4238FlA47BAYyzXayJwuyNBM/6pz/Ydf4vXy+NN36HskAiAJRbbp+n8SBKVdSSRMiU1EUrxwQdC5
UH1QN4844LOts6YDuwGavX/+m/2qQuLW4gRBhEQ/o0mvMpGKv/5mtkMq9TCmNgvn9E68fXG/ovmN
RVRn73ZTpxgmy2qnKqdl/mq8L//81f/uIrm+OicIElXGIjJ4fn31deU5pbrITvxR3ntRE9zT06cf
//mL0E7y50+Wsiiqql0Smcjew2X768tkLeNAk1Mt2jXGssXlP2GMzsQJAIKg9YXRmyi8hbUKNvfS
TwQBrXblcsasciu1+hHZ8/Demgs8RmfCEMfu6EzvmWY3lak33eTlJE/QmWCZRTna12k8CRiS0ayE
i3jAQHjNEVi1/zXtxqtNo6QSLqzUtWVMjAVRdT6QDKTeCOKZmfoFhXuR9INjX11H8uGKsG5E3vtf
y7JZ9wIL7wappPgZdK7xDAa87EY9jduFr3nZlBzKiej88eTKoMY1IPyNsyzOjnQHPE2d/AFH1f7Q
nmCdmJlyYYyWhEi1JiGSIL2lI1gBts0iuMF4GZ3w0UmLpERn/b66kr2df30i+1u8KO5/AA7j6oRs
M7JGMz4p/Fhta33VvpgwbdevRIj1m4ZNhb8zu8FZVEWzyX1coDrIroTcAoDUZjZDr1LtNoTi2EVy
GV8JUVyubHa0NVaqDE22AJBoNa4fmbUYqCSUmjYjcW1y07rFmvSTbh4XSL435cgwkR39Z7YgtIja
6fkQ+jpDOYojUi5td2SdAxMYagFaQSpG33hGd3L4Cjd+Mb/lTT8mvtO7e69FH9pyiMc8pa0jjiL/
iFKAFMUpHI/a1ZAgvNHHdjFxgDTrPS1aO/rmiB/1jeGeRMMIBGjwk8FsxkPjlubWRsWTjunToo3H
TA/LsSOlr2QUZ6dtdmuh6rP2rA8XJ/ImNbEX4k1wDxh9bSDIUp+H2cUt6nXEuLHfD1QTn4RAR2h0
jXoP9ICVLLU2WB4SrJPI+RFYOI6L3bh4layYqjRvdGGzjoMXZq53D2L3KLAkJmtWtFB2WXTv92F1
xLxpH+tG3uRNeWvVwkuCwBkPJIS9h+LQiObb4MizMvSXOmOHyejgSc36zWud8RjSfB1L34Oaq7xx
a0OPxQiZEPtS+FUgyUB1nfWeTop+WZNxJsLVAoL01jZuBro0G9d+IpkjOiDEMQ+RjrAQuave+blB
AOTwEC4eKtwa51qZO3dmKG6LFadwb7pU1QQ1Xp8SLji2e2Lw3RQaWVnRUYXUWOjaXh+p/rWPlMim
92lffqLQVvti0eOFjNUxqctsJmxIG/FVVbId6yApqmq5AGTJGP6PMblV40E1zs3STYfOnb8qk1gq
bIhvGG2wdM7enVjrBwOy4iWC+7unKTT6OqKsO7JL3EF2Rfd1RfZ+MXX11sIMktj9+N3rSH5xcB7R
sXXvZ/O+LovvqV6xIqHw27JSqu1okKwLO/XS2O658WZ5k5Z8aJH1PhbtGAf28sFOs2yNOmRRbg+W
skagMZTqIToTe3gakLCxeK19MoYTt5brVt8yb9kDjtxkXWuCbTVvFvqXVwMm0QhDKNKJ9C8pjQO+
5PVWzcY3ykpTbEdRTiGhcJa7haEvbqcFSy4weLxcNefDQOju7KvPFKNpXPn5foryd+QDd03Tv4YF
WhxavoadUSlu0OshuHhH24M9i8pZ7JcCFUgXRHuaalAQ+kbizsuDtcqj1a3erjFsuRmX324neT+b
TUhyjONxHqCUyCMOcBXs8Q6epk58CoFULUC87WUaK3+1fIydURMxAh/V8hUj7EZwgEK8VMtXHQW3
moUz6aao2Jq9lyYu/QOffmUq3kdkHQszf6mVeFsm41/lNzMr/t2z6rfkXYYNJgDr7yJGpZImKHTQ
4rc21mUn9YSF35xHyDFPBsYP0J5MoqDtF18fI3/si4T4TTSbGKy7dDdjdX4sChyvBNc4+K7JQGs+
J5COj1QyQ+9QbtbJNA7Ts54a9TNzQSEovzUM86BkRzlop/TyvhRR/mkUK95pVS5XyKzO8Fdk2msv
cN/Vh+Nahk7m2ve+1cSe3xcU82bxVBkWrYRBWP0MpPF/2DuPJcmRK4v+y+zRBjiEA4vZhI7UWtQG
ltmVBa0dDvH1cxAkx6qSNVnG/SzY1uwmCwHA4eK9e8/N3nrqOBEdeV9x4XSum41pphWn+kh2xk6T
bPDOkBPXyjDbG4zL9GWEJjtlN9E7uamqvpoJp21ohGJzTvH0iq44SzqN23OaAT/j8hy7YkN7J7tC
lOXf0aWdcQl0QtfHcYjGt9gYOITL3pvfhj4fIxYdN5lvY9MOSbtoqHFuKp/z1SZwhkbSFxgQ3ERs
xfDKFSWBloMfVn+HhWzqXaANgc26LZnMnFAV1z5xRCmtqsJ9dLuCBC5DqOyGo7HNiuJq/KzQ8kYS
vHMRXBhZ3EmOLCMkhRriFeUnvM5YW9TgwzwOTH1ne5UsNmjqHMxYQiLS5dxFr6MwY8qpWdYWl4lI
NfoSb4EUK2GP6sw25RBsW3vwCPI1E2oydY1JBk9emj2P0hDxJul1kOHGqOhcSpHCaSWMlW6J39PC
Pg8kAJ5d66rwIL3ItdbCzCTVxN4ZPZpZTTAdcsKPcTSKXBJ857o1DAQZRt9dSSoN8rSoQSenpyrY
UONLPhxsawQ265xaW031B+5AXrI5iAtHLjU/E720OdQQGRy01CuFO8478B/9jZKM8M6TYmyabS9Y
Kq68GWrxhXRbnyiSwik76ww3MrY8DC9jGx4ZFlW20d242E0ikRxTLfT8FPiaNJeAE+mz0VHzQB8E
OXWLCN45S73GaTdjbtkjVW2Qg2t6Mo69xQ/XP7alyZRcyXC8H3SToU1iNahXjTsIJBaMg9uGzF1y
OcmDsld4WJRa16RX2yh/Omtbt7OAYWVG5ojuymuZ0Jtosmhc+BHOTJT29xiQ1EtsWcath5LuhT+S
UKAM4sffPYe1N5hdtA6nxr1hyNN507iF+8MkJNlzALf09WQ3pVj1M51eAtnagD4/EJLXqBEuosc0
IAVWD5KuNxNnQnuJbI+Ul4EGLumHkdeVdcPfHVEaycYIe9RgnR3jPypcq7UYr9q9SyLZkjpooDFe
gVfxURJO7KvRLkbps0HrnWpt0gK0n6tZX/jof9+MTnfhZvQES5iDknziG+qMJyv0eRBTbY16m1uN
xsaIzopKclSJMxRAKruWC89ljMg1XS1b64sykwBfaFGE1bo5gWCKExTGsKPwsj2hYupBYUXNF4LM
YJcNQ/0EllEwCq+rE25GntAz3QlD45yQNNBMghespYBq0AYBrUFTBsCmP8FsghPYJuvN8cjGxH9z
KXc+Ti0+5p1l5eBwkqG01Y5pwn0qTsAcXRV1tqcbMjOB9TiKxMkDWS52yHwxRo4nj+R4sktOZvg8
nzyUAaMDjzkvbGCRRwR9Np48l/PJf5n9w4vJOCT/5OTRdOeWen9dOtM1IA5cnPR6wtvm5O1UGKxT
dieL57M8+T+nkxfUyIwZ6y8v7zvzqyMwZi7OUWU1pg9rJ3HubVdDdJjoX9zMgzUn19hnINNkrhde
UeVz/LWNfR+mi0jxeJgl+09EAouSuaay8RC4ifOQD7aRrHXV+AkG6BFlqSub4dprpvY9QFNMZzAC
3gobR823nDLSlzAivH1Vade+doglbTfWbEXvHkPkWCCSoKNDkqy/DoaBsgk6s7Zcd8tkhXrDtxrK
6m2L+R5KHx+jM5brkbNWSwNnMFOU/fHwHlc1FMy4NRx3I0FgbQKvjNCBkAl/B+DDtte1B7SZsqkn
Loa8bm598mz/BviGg2vi4LIO/bJ7C7EKHIvMdxAjmWW38LdcrdYtd/ZqjORdrjGck+FAk7x+nESi
4q2G7pusyoGfcZzqQaJLSnvX3VudCv8Wzeh8mAJXHLwvQ98ovzI+AtcAgZcJVKQbxI/D3q8iVs6y
tt1vJlogtW0QbTwXzPzZKjYbXW3xeKCiLv1wri5w8HrfZrLj7/oByAiYG9BhQIv8hsI1wuEaiE4w
o5+dLJYm2DhU5weLnWM+hcxjA1mdek/HLXvMOTQMNMrGOjpKimPXkB/T29aMG9YBRJrol0qTdk2d
9RbiQqtHgBkJR87HjBjUNzvqxl2E+Z4vgNBCyKqS7nQhk/iRlknE1srLcrVlDiHaSyjbKo5xZ+Cu
yHr0qOsMCFUO6gSj1orKyrxtpnh4EAlBdKuqm6s75GHLwFrOMuS0PiBrHO6U19sjCIOiuBlUMLDf
YGHFjy0NvCADYUIseEmev8c6QEFeFWbab9qu7Z4yDBrXdpo69rqVFepkv4x1ssL5GWMT1XF+KzAc
dmAmlvZ2gMaCM0wE1oJ/Ek/vtRY05go5Z89KK84yo1Ss6IahnQhtvM6bfYmYIn7wihx9G0jGV6Og
57+KUkOfF7LP3fMBz/dVRrHirh1LkW6FwG3Jkcfp8TD2DtBBrNyYQ9W4sHfxSvn3LBeonDI/6mzi
FimC7RJvUAhpDYz30pQhVkNRp2/jOKDNhKzY+c8cjJJuE/rjPD92oS3Ko5t00ZkcrPBViyoFoMCC
NK5jFshpS7USwUvq0jbt+1R5z77fO+QBZITDDMgu9LTqZkR0aIVl2+2UJcIXVzms1AX9yNu8X8JU
JBsI+DsFhIuNaJRmSLOJ29s6aIxtUk3NK9LNJNhN6TQFl/XQzQaKE+izK7o9i7wolOKy693ZhReA
rmhV+J2Z72z+wX4uqO3sSkGzGAFmyLkgGeIPCY1JsOWEF0yQTEwX1GM/hxTYaNF1Bp2Tf6DfZgIR
GSrSZfeCVj2iT3LtYKFZUBRJ+88mxv9Zw/uc/GdzJg1s6G7Ez4Nxw9z3a6lJeMEoRRShUnTc8kE4
ETAxcB8ZNg/sbbuK2MGH2i2sC+zPNfYg1W77ou4bVOaazyUPOv/YBHo8tjXC1pVLzwk5QGda9jY1
Rut7mvjj5lQf+39//X/x8L+wj7bFR/krxY///f9C/Dy6IyZpWKZHGMrSW/ln18X+y3GoGYGq9IDn
8a9+7rqQTkAvhJgjUrssSavmX6Z6/y8OEY5vosJnqOIf/Y9M9abJH/VzrdikWmtRaHGWbFCXBs+n
si1qezUZsk+3KE4SCmd1vOE4qWGfxnJNnTXCOWTTIUmkekQ85xMQ7H2jkbRJk+wyNjKPyeuJZfeI
W+fZnryzbonhQs2YtdZBIZep6uYwkGlFQWJ0IKWFqzYqi6cMhe859jKEETiziGJb223rbawgyb/Z
RaCo0nU7mc+3oVeHG2hp4ow+DH6V6M3KEjojLWuENfaLpCpFMzW+R2FVrxw2hGtjWZwRFN83vj4k
KXh00CJPxpTAGqqxCzZuKm7i1upYKuY7pdx9RF/nEp6Hf+elRX87pHO6hu2SbxHuWoexbXC+093o
QqO67qv7LqweF1+szQp/K3BdrcomZc7qR70aQw51iD2OaIOrXRpygCpbL3jszPo6CmsXh0R2Vfe2
QpsU1bt5tPP3Tps7PBjpUcseQ12Bjd0qgdMURnIc0ukVc5K7tmwKn3MxXmjBAtpbiFetLNjlyaD2
6B5StqBRf94CR6lD/7FzDPRCQG6yLn0cJ9EeCltbt6LroenaCJ41qnQxGahsXqsFq9SOLL2opVbw
H+TGpJqoZvkMHP3DFr1Geh6INSc2B+4Wwg6UT8hy9+6AdatgabXi+Vu4uECKnG73ortdlW5/L5KS
vUPZRdVqrNpHIkjKlWsgYPSlMl8Mz1ZIBM3HwKfyFl9NSm+8rHsBa3/Xeh6EKMwHwOkuPNVBWEWj
ixcfwFBapms1YShxhqRZoTxTT2y2g6uOisQO2dc3CpLDu1OJ7lAa+aNu5Z2BgHFeu+l8U8A82VaE
eiyVJDTdiFqWheNCcPLb2OwTl4M9cWahvMgLA6eUYMsUlcaNFaYfZZDvs2lkFwObz644Ufsci7B4
ZFehicMI4wR2hv49NZ+qNn1q/QxTFu7O97ikehAmmYKzMngrpxnCa8ECxM6wMHYZMY0HAHP6SVNe
P8NXPm0bhuSuzbI7xBLGuvHz6MYui3iTsqzTPMjcde8N4UdCajmCv/ERSoe9TdLWvrIpxq/pXtCq
Q7W78ctZHCKQ0NvaCae7RSO9isyC3Rb1PWsdehEKPOrV58ES58mWIrvUFu7JOcETqFM4h0dJOecy
72DA2W3+OJNos2b+WucYLmMZqVss3vVLOfrjOnfM/FFqhPMErTA4SeJZT7nPQHGLdWlHBQf7/k5D
rbwkJpDcDNkUtyAe3mEwDpe+UxVn1HDxoVhpgiNCNfWaHDKKe603o0NFt5CT5imby8RtJnI1RfdI
tDFKskjEZ1K65XPmiuCmO207JxodGEfraZV2bv83panigGaqLtdt6uaXmBznW2bMlGByhbyEvWj6
aBmhdZ2VjdSb4rTFLeZeLAPGG+84W4/XqvSGc/zA5Z087Y+RhrBXzoIGV0rCeQWokxeDuEz7ea9n
4W6pBg2IVmPmqk6Gzje2/slZX7PDWGWUhAec9jP1jrItgG3Yrf2WYG1+bmWd2zvEn9W289W8tSbC
iiYcCQcIU4x6xx+LY+cRIMMJzQy21tjFTwXZWhvUMzBNTNO4gGWK/N4OefRJmriXqd8MNyNVjb87
G9VukoPqm91EvadNRSm9VCFcwb4MjjgwmGGMJnt3emmtlWzRnI5Gj1B/cZYgzPc4QtsFVCUXST7V
Kk8/lRZfaueifl1HkLU2RKzJlQ3xFG94ZfEzh3ne2HZrnbc9pTYUd+JoNvF4S2Sxdzc2ZnvuxO7w
0QTUpFaBpJQwtbW3MoMSc3dSG8fhdLaSCqcN310vKTKUUPTi5mDSrbhobUTwhTUIPNqUGow4bc5L
y0CBylR8JVzDf0ELnW+NUg17DuIRrJjB5WBnpMQ7iLwI3xpqLMSDOrn+lg7s8YWI1KHJrO6WytuA
hkzn+5Apbk2+cbSmb1fvYi/OH03+9G0/Q7bz3IGaf52Fu4x1leLd6YQ5WRwPpkK5H7gvrYseJ/U3
2E9sKQsrSTZF7jaPBnv+NU0/yuvU8/jDIWrGeHnMuvQuFOXJy7AzqJOTKoIW2iuFf5xQjq4DSvAg
XfAluLFCy8YBkdI7SiS6O/R8qMrGm56KFt7eubuAYE6TTMfeuVnJ/tmPqWFGsE1vkzB6U2Fs7aKJ
DE0rx+qOIrjcjT1J111tWGjBKvmCWbl7BzyXPkS2P53ZvRDnYDD40yl7ZqtpBGbYe259hDMX8e0j
Lzs0plvvkDTmN0bUQxKYNfTNZnh0oR7gbnBd8rhC5IyeU9yyJYIllw7DfpSO2lQFs11e6+Yi62ma
hBkIhniY5cEsZw5jhW8c/FiKXZRV9rcJx9YadgEOEVv55GbhZPWj6YdTWMVFLxBn2m1wa4yFfnQN
j7JE1+1Ge9halXoNDZbtegpiXsYu1OV4pFJ8bG19HyX2llJZjEfGRBbtv7fYjajCbLJQbnBHv1ej
PBuhA6KGzjcO2WfUdK0NuuBqHRQpYrtokd01AsZEK0jFjdx9rL0X/F8j8FwdXvLj18R1v3SLEt0Z
+03QL33GWuQfupuzu1KE6ZMaUez3nMZeQk/ywIzyupg8nOupZV9m02AiinCSZ3/Uwd2EzBCJMXVK
AGbBGgoIdn/UZ2fsIe4cTBHZwH4rce29N5ZbSxqa2oG8Lpx4V7T+mn6zuckGfPJVDMHNM+6I+Qwh
9jh3seG8TqahXlxa3QXniAuX9ugBOcqh7g82GTi+2+0cZHXHHHZvbfvzupyGfKewOPlU2o/YQn4Y
TbGJOWitmxL1mNlHNpbrEFs9lBzPSQ+O0kgFPPpLlYOQ02vcZOsXzQOSh/ogDckmIgu32YQZr6jx
bk/Nh893i2bjbizuezkcfMd7xeMJb4gQN03XGbce2qIJZSfxncH3sZru2pa0MXoznOiY9DcaY0jT
DlexX1/1bLr6BDf2YOqbjpU0S3W+i6gnsbbuVYOHwLYhAvVCbhKiD8+TvNhlJq4g0QWPlM2oecjp
h9lRf9EeWQaNdsaNwCvDDjVFtkidFazL3tfetmQXfUYhbQNv4kcTkffkDPe1pn9DE65urhxb7JZI
Zazuj70JPw9z8rzQM1fMQSct7AVE0xCncV2vS931B+F5LUdYEezdBAkGa5/xYior2TsRHWO0tfu5
9PbV5G5mEopWTpTNB8Oc3Ts/ked11w+YysLbSiD3XCnbNPdqcKdV7+ADJsj4OnL98szteFwluaSr
ZHLOm5bqdREzofsxtQWAiZNvVVuryR9mo6LBEFbT/SRQS1UeofUqji5yCWiEsuc+MJMfasw4rQvt
HWmkU+rO6cLhQsUWO1oDS4c3P0fBSE2PBswlpBH4NDPnENvzzwMj9Q8qiOS5qwtQBZlvVM9Di4+R
gIrhSL0fRYWjZ+T9vX2s2rbdt21prBm74aMZAmPReSABf2LbhWZZnbViIrtIjFQVEiwfdWMb9Gkr
B1otDsamiq/JPEOjnCtxY+EUvLRB7H20fd/chaUbvzgsbzuhzPmcRhZYRN/zC6wPJmtaOU4PIBGa
eis0UIQ6wNNJJX+mnkhI9GiHDhtpnFDOgFa1mzJn7bRsRjsLqxn+9FR/DBiOF4M5xrdmvmnmhr4l
VRnrqgowyUkCyc7oM1lgNEJ4wQS7gfc3xTP0gOwCVXp6U7LHgpepFOFleDiVge6+dqnUySqVK2Hn
xgtTgP+tzzL3HAU0CFnp9Oe+4vEMwu7X05S9hUQIrL1isYrIxjhEDUEXLuF4EdpZL+yB9FpPPiFw
Kcw/KfbTnDxXiXfmzz9CZFVI834IYL5I8rFi9gLNfF9ctHSNRBpdhoKJOMM+m1bh3se5mhn+Ayjp
D3bb3bGyYmslneG1dWCrtam6jrObyZoPlsd+CuDsHjTu8plOWbppw1Tv2wFOSOjP/jEMaKx1Lesq
gEp97fULWR3etlDNDUI+ZW+jYM63XhsNh0Wt8VLlCW3fYo62Oq3QgYzuTZsA05EOVRgTuA5+8sp4
0GG+UIV9LwJRnJE10SkMfx657uzCs5oTTCG3djLD7+xj7zox9IOLGsJetYZtOSuSr5rXXoCeWRVq
rNchub7vdHC6bVCaBFQmXfPSGQHQALsiGavuxmSfd3D3sdsOHwLK76or65BxMA3dBRoUvFe1G14a
dTru8FZXT3Um8wuY9o+Zmap7iljjprGo7q/KaOwuWBNZLJABn/XdwPnPgkqO3SkMOJhPjiRlOkKr
RP3SMd+Srjct5mrM2Y1VA+HwzWrnNYP/YwQUSxvQwT3QItY+ZLLo9u3SUHTrLN23Yd4CcKMENbp1
v4fzVB6liqsng/PtilwQeQ8OTVEe1PqQaaX3KkCHnBIbQnxoLt9Bn0TnUWm2dwIkNY0axzqnUBq3
Z9ot8r23CHCsRYqTLaKcZvBe8Bnt8TXy2EwbG5JLoX6RP/jbJkiHF115FQXgaqZqtgh/7HYRAQ0W
Yo1sUQbNJ5EQVVz7Kl6UQyglJ2bmTD93zBQLn7Vmm6LDXXiSHRW61JRTKVwais1kXif+RcX+ixP7
UJNgHOfPEK308oVar4D1ETdVi87JABTQrdt/yJ8WJRQwrPpsWtRRsV+Y32WIDmJlKvxZYtFRFbOL
pIpKsnGlF50V4lNn2iLMIsp+zC+9SdYfWHM+nEWhNS/ezuyk2lr0W8mi5KIbkm6h4yDvmnOslsmi
+YJnZTzQ20l/JIsiDJb/vCfRxX2lI81iYKj8tsx7cS7MLtn2i64sPUnM+pPcLF6UZ7xuRGjhokcL
TtK0YFGpFSfBmk8H+dY7ydjIZdpSOULaBgWAetOid8sW5Vs1KvdgL2q4+iSMq04iOR6U+haL+iMz
e3HTLII6xwmay2AR2Y2L3C49Ke9KdFsMBOR4nu9Om2Ca3kQ0v2o3vKGDxGRpVOcq7zYT7ofV/xc9
Ke58/+//ElQk/++q5wqcaP72/aOLf4aKLv+ff1Q+A/EXXDzkkizCiFA5Avyr8un7f5ng7xxPOqYU
wluYof/UmwvvLw9vATtT4toYhEvV+1/YPOsviyIp4jik4sR4Ucn8D/Tmix70J4nsImlfpKrssyxq
np61lEV/0uEWkcAOa0CQnNPK2VH6STE22XLtzWW+j2yM+z89m9+ImJdq/c/Xk4Q/mAiqqbISuOoH
n65X2hazSllGB3qQ49qxuvDB0XFxnGadXk5+bLI643r8+qKLmPjzRSk7E9howy90Tgqhn25SEB3Q
68qJCKlwjYsuzxZSNlRJg7/9w/19Uv863B9VZGT8WAgWpfYinP3pUqVGfVd7AsMlHImLYCZFAJ2E
gwmJwFT8oJi4FCngp7+LfXN4/PpOP12eDBoLNi2Z4WjBrX+vYrtI+jD0+u0hU2wNyVmxd6qajRtB
jxA1ZAW8ih2Mc0XTo3lHTPen6D/r06PmBwib3jaIWvwQ/PWTfyEbmGp6z2oOYb+85GwUj1APk28Z
7rBNPKEpZNKOHQKVGlxSTb/HvU3qUjQKimpadda99Ppx71v98DJMNrkSXz+gT+P99PsEH07gCNem
C/bp9yWVSxJfbjaHxo9RPGCg3HTu6B38XI9btZQ3v77e54Dr5YJkuJPuKYkpIlzv04A3WoXxTPXd
AcktAC8HcQbM2InJYsu6xUGyatK7FPYQIuNwW/gC0ClYkelirLJM/UGbLj59fj5ZRaZ9mnHwmFik
tv86PJn1q3bRdh3ovDrUP9ooIKBHiu6sERamRbuNU+AECBaTvv4OSljtu8GbwWZPDgXh0I/v0M2b
36gptwmK5jaiOmInzlOk+vrYLkVFODVkCa1HZXFqGnw+uIr5haC6xjgWsU/EjqCGRGmhCi+lVZh/
SDa1lzf408d+ukXURRZvefkOP3+BtVJWBY8HxgAFY2s1l01nb5Sqx8e8JQmmkvX4VAUN2/2pt4Ir
M8fU2XBCuWh7PCasweoIjqp715Zr3ACxyO9ztzfJ75i8xUWd36eZVb/68I+OsuvT77aVK9z8Srz1
s4FGd6SqZgII0/aTQyGenXY5Y7MvNITQKMjvvx5fn/T+/7hbSeeM3ShOmcWX9PN8Y+gh5KAX54d5
0WF6PRqLbnL/lCH8+ath2FgmH4uAX43q/7MnxEfG0I+8hQOHtOjFWCpnoeqOup3dD3/BeH19U58n
kdPlsDEsExk1dPHJtyFxMMRzy+XsooousVCc8cNAI9uj/sN08JvvgYVhWWIZMp4Uyy/5abouRlFG
dtflB2QR0SUch/Ex9cz8fjaa7qy3k/y+sIAVfn17nyfp5fYWO4rDNMQU9DnEDltWYOaqxKlLfeid
Gp/PiTUDgg12p7JI1Io9+2mCl/CakZEInsI1/vRCf/eEaajiWKO9jltkeeE/3bcxLIdoczmTVeQ7
Ja5ZMW56sjCRqBThHwK8fzN6eJOYk+irIou2Pl1M2ymavixqD7Uh83snGZhpk0HuK3YbqzhX6u+v
n+9nycDyUdi2JbAV0SPmAX/6KCrXTJMmKKqD2TTzvHboFAFGImcEGZSqNEBBI5tvLEnfJTbSMAKt
4ycX9AYpm+g48dMj6bXBZUnW4Hvvtf17IWrMw/EQwt9MPOMidFT9+vWP/u0b8TzSXJmZoTh+6j/T
TSYenpLbge6sy1mfnUko8/I8QE/88PWlfjfoOYUHeByhOGO9/fXll37SdAC6a7ZDbXhpic667Ltx
AEra+GfAb8rz2Nbe4euL/ub+sBEtriGEtx75x79edB4c+O8llZIR6fdO2mV4yTHdO5RuaPwh0/k3
3xdoajxsXMzGzfn59cdTk8/w+GDfDnG5K7w0vSjs2d9qp+lue2VNRwh+io5+X7kXg19Efxjwv7tX
rh4syhV2YgFngZ+/rt6ciXHHCnMoHGzVBbJ96CV1cI37PfiDk3O5l0+rHQQTjKwBB2/5b1tbNuhg
AuO5OBBI252NJYZtgmZZm31ztp8iNPvpxqffcWY0f3ylv3nOSDJwOksuzsj9NI4aH5iTO3j1IWlM
vbcpRN3FDR0ClBA4M9N5Yu5KBjHmhJzEfHs5/M3N16Pqd0MZ2rcrXVQb1r+96rnzwR35bn1wYhPF
MwXf46BCc0ux6LaIDIvQJ5H/aU/3m9fLjOkKdhiBR4rxp03UYqc1m47JM0qd4CrERkQpDhU2Kjkv
THdf3+HyED+9YKyYQhI64XuSU9qvY6nmhORjY6R5xF7tKinaR0204R92qb+5iFgOZpZEUCOwPv96
kYJ2K/yAmBkhQli6gnIWAKeNqLB8fTO/eXLCZN0hw8Lhrj4/uZyqFhosnMUjivGnLKHxhJgWQbPO
7LL+w9j4zachWEs5U0nipxH3/HpTLfk4Gt0hLF7ueF/EQSI2gcmOdqYQfY5Qz7gBTQ6WazC8t6/v
83fPk2jRwF1udiHN/HppI2WFUmPZHvLMMzatdt6NlFXv64v8Zuzbnhsw+C00oP+2hgfwceVoyuLQ
GC7DkMS5p5k65lmkBsjZ2ZJelQTRnzYvv1nM+dbxBXNnLFWfD1CzE6PczMPiAHbUeSpp7t749Mke
fLtKD6lHbMPXd7kUTj5/ADYnWTsg+FUEbAd/fZYRVuUin73qkNo2rgZsCSFRJ4kR/+BjkI9MDAGq
8yAYHufaD2+CciBUAyQfJi1S7poftWPl90MqOAW05ST3iClsIKpD/O46CXv/zFWDvWZbQHfGbwK4
TNjYDlUjugc2LvXz17fzmy8A0/qC+mTtpX7zaW2yPbNTTom3TdTIXGHAevZG4vJ/pn2pr//jay0T
IwuD4F1x9vz1yUnh13QDMza3nhEhVx/m3dwa1CWXWsR/fikgCMxPtKXZuX9a8SY0YjD9p/xwqnh0
0PrWRFeSHEoC7OHrSy2lr08DguK5oMywmLptdjG/3hYwcGMwx5CPa4w4USvPRhlrefXeanPzW6lA
kcJ1cav5WuUTi08/+d53VN/5fUcEKoQSxtnN5JOjpmRdPMLcQubHK8ECWhnV+9e/ViyLwa/zt8Mc
xE6bch2TnvfpJTTO1LkTjLwDlf7ovB7s+i3HyXVB+yJGXJ0k0Xtvxu2DcpuIfg/c1XXVCrQIMm7w
PDrROrZMddtWChkcqMm7Ku+JRkEJdkZagX87+OW4p4mECCD0ivMBPswfJm0OXL9OpdQL2ErhZ3dd
85Qr/vn8l3atzjKR11g0DSj/Q9u/hqAKikWTgesIvDotC915xfvAfoBHnkW4Haa5gWBLZa8IVs3o
+wAQa7tJtrD0nXHd+gFR3LFvOE+xn2AeHBxB4l9VeZJYSmnX22qa2biMTj7CfkQFFO6UA6cSLWEa
gfeesvYtdnx4t5m5MMA5uOEAcFDbOBDyCJ4z5K2ZxeVZQ4/6cnJGBAa6beK1S57ndQqOFSFRJ5uZ
dMxFCYM3pnp3Y9iQmyr0ko2SNOD8CSl6T2boWRhk8tGiI7/4uFDbOVWAQXg8hMLqtmNjQROgup7f
JzlYGtDS+LgVSaEfspvv5qz8YVoVoReTnIk/tGgWZwFxTF6EmwRD6hvWK+MI+8uBMlfJq1wYM/ev
6wcMK98DmOGXNqnFBwoKMHcdqo+P4M8Qgtl57B1F0OnLxjfmfg+ZngZfmebXJELlaKQmXsdQhsZD
U03JyyQwNaFYBNwRu6PxwxUdSDfosVCbACWoCzfJg4ekscPrksY749UpMbH7LdaCWiHaVHXnzlsD
XPAm7WuUkqHU6hKZ1JI514cw/UkvNneaHsR6rIdvoEnddwZChSvNLabXFjHOsUsbrI6cQrJ9H9pI
efzWc7fl0KV37JpzNK+5fmXuLP62RgWJygT/lxd5/RREGt6o20MgOfFGM5EBqPeH+K1wwvtO6qeg
yAu4s84cODvhgGlapahjr7uhkKuUzNcWVPfc6xV2GIwieZIT1GTiRxoR6GzELEiCrczqxmjK7iJh
BX8GJQpdsg2TM5/m/dGwS1InSKS6nIIC50ZZKf/VcwziCLpFT2J40JAG/UL8N53qwojP8NB+T1vt
7kI12oeCpiLSEP/eGas3qVRxKFkJ7pXO2gcXDu2hmzmE9qIiYatqC31VkCWSoVO0ya6zPE3aRSPe
ObJ0t1CgmxVJJtkZpTxxjBpvUe1ZxnbmJHthhvEWjvrDHOp006ONPaNeiwPIg4O7KVOyDDHLAaGG
EUPIX0jOSZWN+DVTL0jiHeSoaRdaDfQ2PyVLLIopZ68ipft+q8yxbtCl5ZygiLtS4Ro7Wb5mEdtb
yvDfxybJOOoQFgGDYV5nY4iuqQS7Ws8+nss5jy76GWGNlLG+jBGmQJhOcr2JFicwipEJ0yjOqnPb
EaQHJxjTLO363/SQMlnT9sfT0yMMZoxbx6JNF02/to0nzBGXqFXn55Zu/X4cE+sjoQX+I4zc6NEw
vep9bm5D/B6s88yce3Klox0cgPR6nMP6AktPjFW7UIlcc+Kp1q7X8N/lgEgFcQ05G0N9Rd6X+V63
hMuWsInPhtkw73BFRN96yxBbTRA6bqVxPnO0J1dB67IMDrWl7xqlxQd9dsyDVF83nTmqnVuK5860
qZIbZUMzoh0Vea7kj07nGY39GLtXzeOqsFKvvbqRj+Fg9M9OxjEvwiSst7i7SyJfa1MfRvDYf/uQ
XWmzjuxmssFscnqsSG5WRQqmATmffT25PlO2WzjjbRkG8zPMAlIYy1FsRtmTT5PYqIRXfTMa71Y6
0Vw3RUyTUhdPdRz75yP4snXTMtY2yEiwVtlY/de4WOxurctM7YkUTbfhaCQHh83MmUsu0YPhxm6L
vwxqCoNY1DduacfGeooxPq2yInR2kakya2t1AMdW7tDoZMd+KLgYCyy0Zo+4LYlq+8Gtg5DijA1N
mJcnGmJ4aoJEs6L47nFYudeUhN678sc4ZLQYoGp8UJu0txIhTzZcgGTVmyB13NvOZvIdZSiXdHD6
07kp7xurCM6V6klqg5eLgmPQTOax3YRvHpbja1WnJbkSmjAFrG0AXFyzf/GGYry0CuWtXR2f/w91
Z9YbuZJt579i3PdocB4AXz9kMudBs1SlF0IqVTE4j0Ey+Ov9ZZ327dMHRtsN+MU4B0IVNJSSSUbs
2HutbxGZVuzLOTPWlWnnW7szi7VGurk2267d8diqLb5htVkWgkVpyijcsqPYmqXnHFo93HYQaoj3
ySPzCTXn5D2hMAjzb4XAfZz71rA3nQkWk1JNuWoH/dMVjbqIuXAOGvrGd9fzGZqQvfRgNW636wO/
eSosF8aqL+SXdqrltQH5vmnbajdYVvGgfOe174A2GoJY12WaCemQ1qxZver4lsiaA8BYxRyvvzuF
41xU4CbwRcmxW5hVN6sZcdDB1WQjrRp6uIQGLGQhNfD0iPCoTILfe5Gfy9GBr6a9rj6qwXUt9IOG
C7tiHm+RS0XyQGb4TUuNFr8UNTubG6I7N7A8P1uTb2zjxJ6fu1oEu1gSKR+4DJHQgl2FM2JRQmZP
p7tKh+BpIQlQRzQ1YwEkowmepT+XDwCamnbdWEKmu2kwqU573/5Jwm+ydQq7J9tWtymmYRcPL/ER
JB9LDGqxDpuD6+Z1xNUvzo4h9gTBW59E6oQHNJMZnQzHJRc8nmAsy7ErzqNe+i9SfqXEeucmsB2c
tmEGMnE8ixIfm8aMDADjfVH9KoQyr40n3ZcxrIgkHMwxOY9FahN2jdKRxbQeVYQ9ofEgDHvqAXeE
tV+Cuj5Y6KjwD6TWSYcBeXyMbq+Ntm+3tlpOXcnLxJvN8YjwJHPVeyaqfcf+6DkHrANRVGsterxe
EAXzaPLwn2OKLh8NvFcbMgkb5rFNu5xYsH5KO6w2C9XKqa+SFjTJWH2Mc8IN7ydEW4vxMAxhiPi6
Hc9JytABaAUYjsFPNvSB9TqYSQdrHBsy/9S9gXwg4GRR5re0R6g6xP6rCSh1HeRkwtNFIrZRGr59
SGcCMXRd5lgkw2zvLbXcJOM0ROjJxD6ddBiRM2afY0oEa5rIrhw5Oq4TVj+4z+z7gskNUttWPjFG
K3dZ0hFwPKD94dNjtUXMbt/l8E0e7XxarqLRE+tXONAIvPkHIVQ/dczjBuCbGFjwOTJCJd36wL1f
v0m7I2Z86uLXOWv7BzHVGUketV9vy9slIttY7108DpGfet3e76ZkY+ff2P1YxSsCZ58dM18o+6FM
rGgAczAxkyq9JL2HXqdKjkB4PwJJfrPdo9m1gMrsiX8fQbq3iNBFh+KHAucXwOX6fVyq7jTK7k0R
J/Td78LPvtGU2j5rILR7csddxNSd+Q4Pob63WRc2VVIuj34+IDSKCY63RPog1YLJtqGY3iUtAVNE
7ywY4L0pUojQKEI4WHfhUF4Mrw83jje0m7gtu1MQwpOQdRFuk3hal33WHRw/TS8cQjBw+yDzY1ub
KEyX5A2LbYI8Wz46dvlcaNC/Yz80x6USuD2duDqHNlkJPAND1MbOp8IZQm03482x+ECxualAZn9P
K2wwkuIxMjsvJj2IkM92kcFGZGAvsJIUCFtLgiHSud9YAMEpNLuLzhT2m254BQVBxIvtKkjrBjYI
A4/02jRTtMokzoXGFs8n+lXhvWS6XIB/ipaYA99syEbBvgGxg+z5SgnvkhWDXJtLTdpnKcQObwjG
jLH08RTM5d2cuc2PpkJU6lfzk6rj35AOYytVWr6pKRl3E0efjVVPz204Wwx5Gvf1FiN06ZJk2vT5
lF8S4OuRgZTYqfSxMBrjYBWTQd4dWjAJwGNvtkmwGkps4q1o+uNSJvYPOKzGdvCyHkqAT3GmgvnF
cWCPcP2btd84mEKwPKGxtd/TAn4QbqtlUwwTdzgxqbQE6n1XZgvsf1hSoM7JPSEfsLqG09Bs8g6u
kDW1zl1A2sTBlMUPs0+H1yFunT0r+niMO5LqTHxYG4cUic+JAKKV11aSOaidv/aeUh+o4eqHEC7N
N8i2GH/caqfKwD4NU9xHKEU6/PvheBSjWYX7tKKXUDtzs9GN3fPeFTefkhyrXxj4UhR+kEqQzEpF
mzk19obVyWvoyZaQMjZdQ8RiI6Rqj52mmpZjPG59szYi3rJiLRvRUYIDTQgnkk25pis2hwCJBv6t
th/WIs3djUs4VJYHFsUnfiihi25bTnlGTFjYPM55AcMqZS2cyrzbNEzHkYey9nicYYg8KutbkipI
XyMYxDpM82prDi1yfAQGSOYSG9QShT3ZB1k+XjTK8XvfG70TPZpuqz174T71jh2WmioK7am+M9Nb
ACAV4F5Q1R2CnIAiPXAiJiKRRFnOTCv+gSkiKhHFM3kYcgUmZV8IUPSz0ZgsKq0BjH85F3X6aWjD
uxYtOmYMi9exosAfxfLlEI659gHrwl0ic3CyrF+1BPWrWiLmId0UW8uQ6AlTLU4FJgrSWWaFBcPw
1Es8WtUZTTDh7W51HcbxnZkANsTeeKtyRKZC1UWkiP1ZWY03rHsDbWmB4Z+z7JA/NGPNvk0THIUf
nK6isacVgj51hIufcjBv451BeiNP+ww824nD18nE611k6Y/cnZZz29OvBCu7+Guw2enKGQdNmqIs
v0Zqq+2AquFgYum+n7IaM7XFmusbFCurrmP8uG7JbXl3xtzA+1wIgoOt8kX0fXwKei/Y5jEaQZAj
uNVIQF9Zc6LhpHuf8Ed0pJYUE2In/c+8bW4pxpm5D6XjPCv0hKuq9JrIVHVICkBJzGLqFT7bR7ZA
FePdwqy8AAxLYU+F4dnMFWYHf4JM38/DtYDb9lLCe2NDqWNA2XZ+nJiFb3qPjGGulveMZ2Kn66k/
hI5Exx6O3cegcEob3XytC3yNBFbUK5xJzYOXkGNgFO2r5UwVNHIfmLLGnk6eb3oMy9jbZj7i0NxL
sffAmFLnLq77J50P01qVnB/XUzEHxaqZ0/xkx4B+k0T+WgwmLArlLbxLzwDYMpZHI6avuhqrZt6S
XWZtcdgtUVbCNzMr7LQBfSwLZv8qUb2zLjKV7y3XWX7NVKRnEfvmZlrQ7Kb28GSD7d8yYkIWgxwu
6k2//rJjfK12K3qqA548WkguGUQMSO4z5AEoelgd3/x0nnau0xxVLtsrEa0WEtn5Pcy7nzLN/C3k
+no/uZ3GJBka5DhN5XFGCOusisYbfwrkVRVBhPX4koVavhVBRoRr+yvriDd2XTTvVlx1eHG9cu1b
S/k9IZUwAk6jjt04OUd0xeP9Ymm2kAmq6sZCQryPMzPANkaKzY4sU2c9387yjUzqLX27+DGZWLzi
ZCn2KQreJ3ZXXKlNFUcZXJx13ORzDXTJqbdFPfAk5ZCsMIy0PQVjnTfvMSnNe9UOMZ0osg4GleKP
AwB+RJP/2WGUOHZTGO9yJNWvdKb9O12BKFrJzDi7dpicp7qA0+cYdbjtgGwbnNBJx9hKThgmMAUA
ANhYG2JmHN3lgPxa8nA3rqOJqDGTzoAlJ9pminowO1THjOD6qJ4WJN3u9FxPc7Wt6VQf/Dy/l65v
b+qEElwuQbF2dF6ssxyrklEv+QHNEOCCNmhel7JGcU0xC8WeAx44IFwjeusNXT6TlqpM3HYgUTcq
TR/pWTERQO89NJpy0PdzkGXh7EW2hwElMSoysPNiusZBT3o62WvXmSC7tSVJASxKf22ixMJcA95a
pR8jhiq6iDiyKjpmW5wNm3bxSBGKoRUubahOkx3G8PGdexJnOro0GCU4OzUvxuhA2DFm4uAg5IhN
PcXzG8MRQhddTtK14bW/SKeqPnCcZA+ZGPWa9JAEZXsjd5gG7Yuie/2t8mBGrxIqbXtVApX62SSJ
ubs5JsOmwYkT3mBFKEcPppEXB1+Yp6R23+CqoCQvUWOnrXqpTTM/FQ5wwRC3QOS2zrIpw2D4PnrK
C3Y6vkFwHLBSqJMcdzdhO3tC1p9Hha3and0U6jIjSjs2yLK30nIk4QrciSvcs0HU9iQtWUXcb/yw
T39ZQZpeyUMHnW1hoPKo+I6Ku/REZVBje/fDfe8kYt0NnnMsy8Wghh3sF1oK4Ycf1BYJul5/ccfZ
vw/DhIHNFHIX1gF1uNJVs/V6HlmOU5jbyMJ4WOLUu5+1nUP6pqPjJp261WLuqQfpRtGW2+oDPym2
eOL1nGA1cw2fjMFOBeicxPtKmeoi7u9T0mqsmQ2j05xmqBuOsUr6C5s1wu8gJnl88BoYNBgn98rK
y8PN+W2t/Jb+Tuv28bfFl/Uh80fjcEPNvJr0mLb5kpOSFhtSsbSOC0dklC7vXYzCMEsJ4gNPB/LW
RxqP+HSCR1/52ZsR2N2T2TntNYE+xUaYEXC7nlnJaqJbBOSoMMnJnUky6AtJrfnZnTeWSaQhjpCa
0fnAbIv5xyCxDHktQbC5NoGxxPUy3S1CdA91nFunIq6a58xMcqqJSnMWHPFotNIbTzkOs2ydZIPC
rbqEoF+W3DS/JrhpZ1A65adRerTmpTdn96OW5ExhLk+9czlgqV4FbZ2d8eYy7c9b0j0if06tN4c0
hF+9yoG/YfqsTlYWsDEj3Q8EYX5WfF9NqWLr5cR9NoADtpfOr4S1NifX27et4X/pFAXtwrr4K9F1
Epyow7y9aTvsq7MwZbxWoXlDR+ZddWo8XPZR2ov2WSTSeQ2LcvhBPPYtoBFCM5SsgRnpxFL1rnqy
tIhc4ddVGXEwiULvlUPLfoUU3/6CNmG88yb7wJrSsNtMlnCIU8oIomBCmWC9IiwAB7MtkAEhLiQe
kyMd/fvc2sfStp4aMpGvGhxeyc6Y6gq4D6kEsi+ZVU3G0FMvody3I6lusuAwmV+qJUAwSeo1Ol3n
9+9lx6O77onVybYUmO33Xs8uKYP5yMdmYMXDX88rMf3wjtyM+OKSO0t7JJTxXs/+/FLH8DF3U6lD
UuOWpV1ZnsrbS1L5uK/Q+qQ9YU4TgonYwDrnl4xJyeeU/dOYNbm5dcrM2RKDV0kYiHbxZBtVkh/w
Mcp0PYxBR6Z63hFqupSVDUwqdOhsWDz1scpscKg9QyE2BIlostTo2cIgLk8+LJ0ngFTDrlEl6QSD
r7ggPSHenMSQGyWU/43pbLlLM3PLwIzKouwZ3ZKQyvVuErob65gEvydaGsk32vCcoEPROFtlTsZ7
3fv9kf55BlYiK16NORtzgEPMmaCukaBY6eFHP6nhapLTd/TcTKWnkHHvlYYsPx74Bk6628QyGELu
U070Mb54bsw1An2EeKFqvkMvji9hhjeL+D3kWe2Y7YPYY4xb+Tr5NEWSnXGQoWkY0QSPm86j8QRl
mAPSJqdpOa4bIwTmYwD2e/LLBtJhCguyjDDdczcmJNp9GX3AHzs7TjFH2/YrHQGQS4Q4km5eF2Rg
1aHbPmdTNfzAdGP5tOhsUrMsZJlubbfPdDUFhztde1Ea5EQDonCeXjrD7t6w+0A9MqvglTODR6BY
QpBKkYeXuvOoD8AJe2zylSCorme9YmxKPR6DOCW0pEnUNpMZarHetdbGTP4isEQD1ISNz2c905zN
Cewp0DDaJjBkMIUxwwNlBzhV8KEa3xoAaAGkBBSAdLC4s7oxc14DOvQkX7c2b0SbuQwlSA/jzQSI
chpT5Lm27vr4EYUF+y7N4PIuRd0atWMgL2ERFvfhUMXFlvBwBwbezEMP6qGmAVoCt0DBoOURgZj7
arclN0HvNd8La/C+PFtmZwkimTaknlgejAHV4yAcgloJeSStaiGGSTNjMHh4ivqmU8kaCLaRW7jh
s8T9yzA25A4krJI3oVJMjrY9kAD4cZlrQ4sDavOajKFZ7ulRTS8CsMTeQOBwZzMwwEttEEw0ceOy
LcQX6XvFkwbL9ZyHgSSZ1O39Lw47ExnH48CzkQ5IkCkIFuIHQ1FTmQ3I6XbU0cAxauBv9Xqhj/it
0JAWDoCRrP6AI0U+shW1oC+6PM4OhPVl+y7wk+6c8HyU64kRx7ssuLVzplfXKufp1G6dbwErserm
OvnGdIrL6ZuWru6mPtAUHTJZNgYTo1vMPYNrhQDtF16lGut7PLLce5id8Ydmt+ebOFTVXsliYzBP
xOP2JmYhLL6vYPqb+cR6zz/CDw2JHShsUglWU2h1TwMWPkZRMcnW2W1lrtgAtqSYzWfDJdEqrOrm
kcjVmcmRCameop4dKPf4NB1nUnCI/rx4RtBxDdD93oObqN33vOgKWBqZ9Gii0le/dah4k+ayIPEd
LAW7all6wVpbmVfcyWEed+3Q1gdDNDUQZ2Ech0XyXrDJNd6aN5gmN/QuKOAzHyO5EG3ECp/Gd4UL
uSFKF5t1zo1rFhGjFfYrR0pjR8JuG7mJkI8d9/ddewvVmbCnbAbpjntB4OO6mamp1yRmc5HA4ZXD
yR/rHtBoVdFprUQQi6MujUKv6pobzgIA6EDuxeNpWcxciSRuKbYNuqQ7ybjmzMB0CVYZwEEYnwD5
MyamBfLmQbXPc2PyLN7APHdjQ5QC18Hbx21IIpdNTF00dTX4S7d3jzXzBGhCAbIiy2zcZ4e7e5eT
qZVQl9XuR8GGQpWM0W3fJNMlK7t+PDMKZcsaPETGlYP6j+Ih24cz9kSVze42S1xulZEJ7boJmHzg
dGa/MKSeXhxj8KgbOzYpsiHQN9q6eKLQEsCQg4SbdyAAktq0Aa6/nvyCDZPq0DpxjFd3uh2xRjbS
mVey75HxZ7MJmHq4U8QCAanDu+lV7A1CzEigm1kclZr6I60JXo0Lipm0dKxC+xmLMtw0f2SNF1VP
dFA8uE7yh8Tp38KFPdcl///32/f8AMTSpYkcftu6/vG3S/qjq/v61/Avv2r3s75+lD/7v37RP/3k
/n/8/nTys44+ho9/+gsEeYCED+pnpx9/9qr447f4+1f+337yv/38/VOedfPzP//jR82x5fbTkrSu
/uyRs5HN/QtfnVTDP0e43L7+vzx1Jnp9+D+OH7gmWts/eerQHxkWTjbbcDxUof/w1BHUYrHsIsRB
eA+BjG/6X5467Hao7vnvvzx6/4anzv6tSfuH6Ecgb0SKatvhX8Q+SVyBrRhca+8yZj/WPJdRaoe5
tU4hPeyRuXRH61badhX3LagLmzXEwdyhV6kNq+klLYL8VRjumwSkzaofNiQhF8PMyun3Mshoz/ry
AevAWIDU8Efa3p4wHwL6lA0+syL8PpuNfJ+sznsMBMpvII4IMQ0qLGXSFqsbRmVT72I551iTnBmf
u8eewc7jzbRDhGfBLHJVCcZ8eWYMcJaZv2MZNucGMoOVvLaBFeu9TfgdYQOejFGBWG23NZ1GP5Kg
qtN7YREDtxaEIgBv7vywQSyiM8ijniahCZZiztTECarnHK75A57o5R6JyXS0w4ImiV0QNOdAObUX
r7pIcy7eKQ310UXvfaYjme69GSwDa41YY2/v6rWZMtmPVV9t8TtTRXfLBOBc1pdelvMpKQu6ISSB
Q2x10FS58tIS20Q+2MAwbWWTOrZz29naQ2ZbEVdPkS/c1w7c26oN5nid4yHaa9fV1AVe6n0vyAzf
50ninCmz21PZlv3D4LtPbYuoNY7hDjuov3ehp9lNAkJUE8e9YDWcf9Agpb1kaX118n48op4gliQX
znMT+NXdAgZmwS2FLsFmno2ffGzf8KkRjFpwDl+Z00BMTy0gqsNTqaCpOjPryWjeBQQLvqA3pKu1
4On16nx5WLgzUZ/kRb9xmKXOkTay/rFZGms1miNDj7YP6z66sVd3TNRhkonC4f4x2lObDXv6efRc
WiYPTRaAnhlz5yQTw3nD4mpHbLBvIjHGkzZz5+ZrSt7iUUGqWobwRnJqYYE2LR1T9v41Myp5i9H8
DXZG7VV6bxkEBDrv0tnj9ANBjo4KwRYHLgSY2JkmpnGlgIYiXFzOlIZBPEXMQXOUCUvtfA2ysthm
oewdGMGlG50G5i7sHBBCjefoC3mz4mSr3ClWi1Id7FHd3Xj47WRA/0JKxoEMtN09msj4MV1cGgyL
a8IeBUJGW470MPtOaSKaN7d8ofow0JYO6PpldhrR559OlSzNC1OG5dV3hR/QaC3HZq/o0ZyLzjWe
09ATy448+GnjDQ29Gtc3HPMRuADjx5XGiIRrvs1M5gz9aAm+s02OXp6jFyqlWx+nZp63VYLEJ4KK
IB4s2NG0rC1/Z9i/H7upNS5auAMkkKwBX85IlRdJXjaJfww0/MAbdja0wJKUjRyqzeRkF6EmufaN
qToR7uYQpSHgUdHPJrMzqByYPsAdCLCvtISzOUjxYpg2QScjg0CGI8aj49YWi1KLlERWjpqICQ+n
AyoU92DHjfnL12H8kJhx2UW6GazngSEm+RSgQcxImpwkNrErZvLo47i7axGQkukQmxhdPNlY+Q7w
4vxD4Q46eAHajVU/iOJeZoM+qiJbRpp7E+SFue99+u+2W98tFrTvGtXiVlSwP1auTPqdQVzJgS3c
oyedTZCLm6zgCEPBQ+wyKW3m+xBkNT2HcKqOWk9MWeygK1YDc2e1wobl3HNzaQgRKFCImFyajIZ4
J9qV0WVh1LK7VKsiHeWerEN5smvbuh+KjHvOA2pEekNtm7APR+usmSWACwty5q5NEEy7sC/9AyGQ
gE36KS+ubmz6Z2NsdbkuINoe+lA7UZm49SacJWWW1aqSwX8/EN5rDOJgirGjx4l154QIoj/De+JA
R4mqeR6JO4d8px/r3oIP5qdPXljO35vAaz+DcaKJxLW39mM8Tz9/b8j/rwuX/59KEsTG/6Ik6VT1
M/2nEoav/6MkMU33byj+HRTc9u+KhL1/+tkP//kf+Gz/RoZZgN0BGTBSdtS1f7f5u39Dle0wyyNL
ybRgo/Kpv5ckfA+GDNz5mNZv9vzA/Xds/r8F2P+oSNCl4ftFM00GBlRnfFiUUn+2JC2NMKRjTuVh
SWdUo8mL6HK9oWCZV16oXyfElqswO+fjoTHK/IAeDCTA0lx1mP0fDLp/MRD88ZtQalme7XL8cv5i
7lS9RPYVwwVt8unAuosgxXLS727IlPJPb879H6/uz4Fp/9sXzTVEDWv5GJ//KoBvwaAYslQgSOHF
EyK8sWbrPMeevcfnbG6bmASEPJmKq7gduBaYyhuPbPjtQqLO3lSIHv71L4TH/J/V4LcX79yk65Zt
uRaVHSXon9+GlPbJQFAAGpiW3ItUt49ZvA9Cs3oaS+YqMOlOuRog9lDBMiezfDijdWAYp9Cb2p0J
SOWk53ZiIe2Tx1C6H0mviWI9QMnamlDc+nTcxGH2oVl4QcN7sv+Kl9ahA1Bi5mn02Rl2uGEGZkXE
A2ivREPgvSkYUpulHCJXEQYCKFAqXPudv2orMV/jooTMVFsXJzuEEO9+mWiz7rGkqc/bgjgY2VUx
INo6vbAiGI5nYza+ty04VeSnaj7J8JrQDSXWli07IMS6gooJtZ+Je7FcETsdPPD7nzWIIz0W45OJ
6Pfk1KK9D8qQn8/k9V62HXgIT6I3HJlWy+UWfCI7/SmXpXirU3/jogwGeSLR/tX6TLl9ab3lUiG+
WgWSg6cuv00uWLZxClCYMV/ufe/ikWtTL+GmkKV1tVDCmlmh7mO/eZls6aCw7DTTKfbNNXrInNBb
SyL/6/s6qkom690ku40r4XFVKoxPflcRuAQCH1FNmJOzUrfeOhgL5NDF8o7P1KUz2MYVxSYqenR3
Fgjt/lgpQyNVM99qqwZm2hnHzmnEhQyjr5oXe/XjBvCqDL/8LmHo5SLErdomW88oZFaZNuddWaU1
U0wdHMlkB0wb19U66PB8lElO0ZWW3g2xZR0ITtqXtd3dESfSRG1V7zCr/8jC5mqXPBiL+6IX81gZ
zsG20nyjy/Ld9o1XzHvfEjqt637RwOu01x8Mb0r3VYnUFAuGopxQ5mkpipGCmfdV9qQsawPSnTuX
y4qhNUraG+o0H5CQUqw/I073YewLeY6thXx0myJ2KMzwE3C8uA/LkrQYf1jApIspOPpOJ3/0ME7v
sln5FwOJHSoHFuL3PslCQpay4sgfIBkyt5EHKbjts0Ukb2brxI92RYD2eqpd/UkPyrol2cu70Ojc
KAalwfAQOwwMXMFF83MrfApHOeMbHKhNQ2WaxNvb7mdY0rrYNPjFD0XVjPd04mbCgmbklG7RHFEZ
BIfBFzg6cKc8Dk6/lBEnr3a/9Gn+UWV6+dXmSbwneyiqtV39sJTpvQET6T5cVVT3Y5hMB0V/6XGa
6Z6USLovxD0X92Uuxov6DVCbaESdXNcNzz1MRWhiQ0ACAyhF9xrobtg32tAvTZva94NCWu1m2nhi
efuR915LmoAPJauw7IunKvm0NKZo161f2dFi7s2xx5WwCueOBA/bbYYfrWt80SBqPipj+HDn5k4Y
t9qj2chRxDv0+8OqLcd04LzjHNz+vZpYu9ak2jchXA3ozK85kvx9Z6r5zZ/NIwJo/36p3rzb1zdY
QtZKccjAYVBkJStT/2LjTzrSdKbpQmCwcC6mcL8xN8wBhqYu4xiHQ4E1TmRsO+/a19D4nPaLS4KM
X+mN4PC1KRyq6oYT22QprKc5rbCh294gU8VwBPS8RWKK1+MuBoOHaDUaIaGtb7Jm+A1wXp9jozlZ
5c6lRcZKa9Kacj6LeAAehwis7tPInBkIlyMhg9Yx8Msjc7K3hlYfcGt8SW+IbdHrjQdFdGCd2Kd0
XraN65wm6UdLvZ2at3Y8eRrkVEDgD0I5kJ1DRFz4PVheNVUEW6OjXlrcGiwlprmdLABiCy4Pfr1R
XSxf3GXZEU1VlGR+1Mlu3bofcGQ2tZJ7Bt1M/dGN7nu0rK2019lMc96h2UpGBMjFRXGybvGt2mq/
2E+0bdZdJVb9+AsIGpRZr0E+BuH7pgcy1CkJ1Hpiwh+n8b1yuh2o8XAnZbeVPoOhBRgzAg2UaPwm
JMGuCclYUxxvMmK0C79emTZkRuGvBaOL1HhIYG+GdmNuvNtOsyy7Qj/7LGgqu8sa58RZd1WMz4VM
P+3gp1czhkChVOwaUtgiXGTXbr6QbPgkMClsvBAdl2+Ke0koyYKv4DL3YjUniIfrmObYjZ/Z4GJE
ym1fu8o8sYCs//Ve7hq3kukvJRVSCdfHRuLiQPH/YvLE9ylH1CA5slUFcS+ldEqukxMXUcvS0XTu
a1XF3dqtxSZhki4dazM4wTcLUO+unHdUjNt+9MJNaNbJAf9RMZBUWpZVfpU1kxmnsgjSJhUlhoY6
GaJ+RDdu3it4JqyKzqebybuWjI1VnZnf4tAAcmKgXkbSL+X4ki9Ou+29/gXDFGCdUfFMMSOMTDfg
bUjj74aD/MujgQS8KlhntG2j2QquHJ9JLrXj+rUbHHqfaqy+W724Mjqoj9qWzwbj562bjW9idNaE
Yx3pKruA26wnE8kLs75EXuo5vDB7ZwqDtjOW8KkTWk7mnB/Bym0DTqn7DMciYiJ2pi6hCOypONi7
bqeuElNKGZtP3CsnwNL5HWJWwrjQxOrbS/cZyBAmNLJ7VNsJxuvUktrRmjN4o75gTSCbr2MpUkJ+
H/DZpQyGJDptJBgVw57w2sErDVLUGlP5TSoY5JZ944Dv6v6HZ01itYgUgWmX1wdVM/RNjB67co+G
obb2FKrfRj3cpbn1M89QD3euVxPLMdOoqPUahaRCDUejx1Fq31RshdlkvyRs0Z3Rf4qYrMW+JYFN
Fe/ouWmvtRy6h3a39JCvgVZLrhT1MKj38uyqBFhpbOxGWNKrDnQzmvqCfkngPHXdrU2Xtlemp+i5
MZxuWDiS21jm3sIxBq+QL6i9V9/kBglhUW0IlAleB4Y1G4RJBNEakOdoEkC71ju6dBS9CPgjrjzs
4tFntFpb1nEOXG/dTrcIyvGj6X3nBU/S52yY7VaXbhFlWD+qUTF55gja+DOrCuz1hgOwYe0mUbHa
EE1Wtcgk2h+OuNkK9ENhGogzKeJ8ma0GDECRkMOROQL6+zY9SbNKyAUz4HdPj7GwHnpDDausFse8
rK8GRkOnHrgHCsEgdWA4aZabZUgfl8xc6zmdIgbDe7KhXq0lfZxt78LxYC1GNqw5ewvQTcOYssLq
kMxfibTOhcXsYS52Bdo05UaFYEWrPg1nidyxOwRxh7lNbxpCFFNroF0hma49JZwl6snZwGNdEdAG
hNvAVPLNpg029eWG2MAj8s51j03Jg3k6bIKbKMg8iGJ+APTyGhigQXkOk/o+rbZ2Ze4c9yd5L1ti
eCxxCVzUswqiQn6lNjg3hMGg9A9xN6pup8eJ4wsjuIVwAnav+Z3WhxpYa3N1Vu1d3ozbumOxb9/d
QH848qNRXwK4opqWNdMTP/sahEF42H1ivnRDGwkagoZ1TyhRNOMBYKa+92Q0JV9ZRRNT/poXrAbp
thm+ILdwNEA8IU6DNW6D5jiXjyAnojhEtjeuRvL1dKojpOLXsmT9MYdohr8o6IDf9g0kchsR8tS9
F3Pk25xirO5404rdIir7+XEmSmKmVEmna1OjIi+4wjShiQ2L0DZcRRvVlnFybgLzPF6FrXNMjTAS
1F8ZBX2ecNfCS/6f3J3XkttIuudfZR9gMQEgYW/pWUaFkkoqSTcIWXjv8fTnl9UT54gglwzN7tX2
dN/MTCuZiTSf+Zu2KcA2culYz6L6YWYzrBMb1MNegbnkBMbOycInve/XlFO2AHcxJVu3dbfFrm+T
Qo6rW6B3LUdRioYbAiXjAzbGaxdbtCTeESm/NysT844PBGHb3nE2VlnuqS7Sdg93VdXvJBS/gV2R
+5/RfUQOHZXseDuwA9PB33R4kU1Q1DUa60lNZK5P95b+rQ9qVD4lk1196GfnLgBaVu8rtf5k4Y5A
ke5Rj5MnFaryaJorU32YsnqvTPX9NCccq2LT1Mph7o3tHAPMs95TVqW1UD9IvdnegRtj3cM5kbfH
Yy5l042nWP8KBH6dZdrGmvJn0XFp19+G/CnAq2IOfpgF2NfhEUT9BrDgxlQjkid/bfvvAMBgf8KD
3cw1rBYWD+ArViOVmbp7aig0RoUmQ9PyXVIDH0+Eus+S6DmvneewTV4iP8a6zxQN9pfkEWBQLP4U
EH0inHZJ31NVnnFO4maYATLtxqz4lNXBb3r4jwO03bsoHT6MGAHd+1oLTTJNsruypwDev6Aq+Fvo
vVdrG3SP9ooROJtIqe8LlfCgdfaopbOziRV6Jf0FfCdYxfzINtIR144d45PWwJvzzWz/vxsLV0s7
sZNj5df1O7QFisdUr9zPSApp+wAUCLlYpmTHyEhThq6CHdxB94ikoPAEqNqvcLmd+wSPlT3g2Pb+
evih6bJU8D/hBzUcHYUbwxWoR/JWaktOdglNL5sglhzh5aoZTiTV+J7csKXqqTn8l11558v8ZHby
6VjWau+lmi9tq2bkwAuZ0/gyu8lknuO/pTy43bsf8rdEKH5LihSZH/kyUzJkzlTI7GmUeRSukaRU
ZZUo7xUaU69aOTY/HQS9j7x1lFwDyqp3Td24OE/GxtfGJlIFGGLYj44Wtk/oWYc/Esd07oRCzGBG
JuleUdeKZ8aJ/z2YW/1j1yrx+xLux4MCpWHVad1LopKiJWVWPzoWVEpL5pazzDLn0Gh2PnjXgBRG
I8cfwSNQOJiV59Qduh9QqvsPuXBfjQwAekFvbVUanwNXdxHnCbyk1R5GEx3iPO2/zVasAVsv4/ux
ABJg9/7THJDmZPF2mrEI1RNzr3bALMOadDfSAt4wPeQWBajdNvbrmNa8S6L/nOR9z+YMYDIdsdXp
PodT04MQH1N7O49FhYMvHHDUrWfNXtls2mTrKGpKyiGJGqGOleNqQhi7eQb9PH5oZEoHzlh4hUzz
bJnwIRRA7je+5YG1TAkNmRziLVzct28ZIw2m/hG+W+qlMqGk0TfAkSXJxP55OBoy8ZxlCgqc1nrN
ZVrak5+WMlHNZMo6yeRVyDT2+u491RN4q0Yih0hMqoIpplkr//c/5MdQ7CgmV1XTo18gjByY7mdU
mHCkK41jaA0YVeDOQDhrfbw+7IXq28mwi4hdsRLASdiBHoeqQLfQJK5CjlQA8XKer490ocj550j2
QnsGdHKYJpBAj2E4fFeCaI8Cd08DCy/L6NastNNERN4EtKBU620tKXOqi2n9z00VArq5T+WNw1F3
7rFGib628j6iW+8ee2sIgNNwW82xyI5YV3CFgdXS9om819QB+tc/Fdj/1w2C//+QDXzv/3Mb4UOB
XHSR/y/egm/5z+akn8C/+O9+gq3+C3lAVaOOJQEO7OV/txNM818mBWTjv1sN/91OUOgnAMrj5CB6
pGnIsfx3O0HR9H9x2tgdaKboaL8Z4v+in4CSKQAH9Fccmf2i5+Quqvh1jgPpZGeRl3WGftfwAu2s
Wps2cWwFG9DR/R3CVd0mbht/m9qzuU3osu1wAgPTTtt3b5Od33oST4Vh/vlNDmfVBd1Bl/NNGfTP
WyULcJl0+5gLvbQ/+0aBqHyGofuLKFL/1zCl+HL2cfYIKpQo3zTt4BlRzZDQHQ4RIM5WE/syENpL
PKU5jXYj4pKeRrTt13maDz/++OYXuhMLYaN/fq4r+z6oqwhYFotji3pDZyU6kAn4ry6m2f1QvtR9
UWGOiy25h57Bm6VH6R5RM+3fjyDzgrUIrO8msuHvVB66j33pjC/mKGZzRexQ/0ohb++V0fKf6TMn
v3W/j36YRjh/BHtXfkj08b1K/e7T9Yksrp+3rYCWl9yjrk0ZRN66fyw7D3qtGmEdeaTP8ZEAGxKZ
aWp/pTD0tlpsWnonxBw2fy8aWDwlyBa2IxuuVrCnppdF2lZV93WMEcH1CZ1e3v8eypFu8bTzdLS1
TifUJ+BuHIsJKVH3G2BZtGp9/bFRtBY6rPlXb9I/g0HtlwgN5Fv15S4YKtPQu9CIvLC0xQO6oO02
z2MHpnUz3tBFvPCh0BvFSpMeIEpaS0E03XCjbJ7r2IvzMNoNBo4/8wQN7frqXRyFmwF8lkW7623b
/7EdqAvgNWCpsZcGWbzj/1FvR0cRN77R+SggReUFRFvTQVZU3gV/jEKnFXLNrMUeGmwkHh0CC74T
6zfmosl3+o8gm70NmAx9NYs/RiXUlkH4H8O0qNWAVU7YCrOFXICehQeFO22FrzRiEZSq5kpyQiZn
lDEdCUxajDfEJE9jJblBpFYYzWGDLibB/uInxNg6wg1N4C6G+u+ujOs9sSLIzjAYNnjTdRT3asSK
CvvWibuwxA7ymRraHKjU8+Cczh2Leb9PdSf26rwL4G5KmHxRlTc+5PlhQ6EMkTyyGJMEwF4oh0Eb
0fkrij0V7TWo1OY3oMaviBVsqmD8K7HMf5aS3jyauxrq38jPn86ojx1icAMaaFun2rbuW3M752SG
8M3CjRjd6mGmKrpKYbvc2kjnb5PpojSscZvIzu9yv/Zh5+QQnVPPGb+C/3o0JrEdokBWjo4QKF9i
1BnwQVyPUP5cW91m84dwir/VWkbRskRQC25m9/NvT6plowHuEEwg3Eab/HQ5ICCSZRRz6LmpEn3C
P8h9H5uQwa+PslBAl6uObiUvMr1q+anf6uh/nCFftLpDeyKWL1pCq4TG9jBY7WFwqT5gImIfbODY
X6y6KxAZ0F2Kr36zK41iXF//JecnybJBZbKlNe5azVw8uINm1OiZxLEXhlpyKEvREpVQn0zxBF/7
KrK0Mjl+r5Ot3hj5fJMzsslJ1lSp7uwsVjoTmgLdg403hu6ErlcELtQq+q2bueYTqjnqjTWXMzm9
tqS+rwSjyGV3luPpWjNkGJPFXtS30cssBhGtmhHlwxUtW1NZISCGdWgyVaQBabQL4UjNN6Z86bMT
i+pEiDz2Bq/B6e4qp0hQhc5izy419160oCksYpZV2TU6d1aSHzsQ2R9wwI6kvZrslCM/bYqwvBEX
SmvhxWo4qqvxlIOP4/40F7EqJkwYqmI66EVRy2MRQkls6ZroRbftek2vt7GSpbS63CK4hy2Hslzv
VCss0IpyXRgZpdMqU3qPzk7uw3HIkgbCh5Rqw7kGFWUHtgzAvkZEkubtOzg45foXGAXhJpgC11ll
dNk/2xifvUeLiZ5ao9fTL3Wco9+V4yYvQweBbAWbvP5ddlNn/fUFS0wszyD/4bCri+8QuW1gZGHS
eKi26NQlCTUbDVOs0ERuCv0b8eH6KTtNsuVx5+nHfh60k2MRsC1WW9i9Y8XV2HiiptUImB6+x0RD
IS5Uc3d9qPMXiqG4uBxVU5F6Xl5gWgfOtFW1xot4iu+URPgbO4aF+R+Mgvght4YriHAX72A1YYA3
hgoTgkW1jcfyVcH+6D8ZxLaROLPIOc6AQWGFE2UvitbrJh2S9xwgruDO0Y1n6MKCCVkzRBSV51Zd
hjMToF7djNvWMwI93Wq9/x0xnFsv+qVBiFjojKK5JbjzTw++M2GR1pRR56U63l1gFH/19Axv7Orz
95S6B7g5wyFwJvdYFFhaXne3tacO2n+dHgOQOgeswdIj6WeAypZA432wbj0gl2Ymk2sHcD/Px9It
wLIrE/crwaBqi7cokCMMO2jJXd9vFw4QMT98eE6QqZ3tatSzahMkRu3BGYQhXqFHqbAAZKlmfmM/
LBByb4cVUU/QhSQ7QrD9Tr+VyBqnF/NYe3ExKetIpTYJMQdoXGf7ONC1gO4R/KVtZFbQ1PVqOwSV
+JDC+N1aPURTfWjF3fXpX1hkSlk4GxGVGEioL7YPmOJkzMK89fJ5dvd2YP/yFUdsrw+y8Kl5mzj5
A1pUggcKQN7iVkTILUgpbLdeUsTBJ/ooCUYdtPUGgEoDOjv5SEQw58PW6Ol2giMYgOrCJEawKwBT
G29QhmubHQItr1GnoKmJfUOW3/iVF3YCrzcWDZglwWVZmntEWUVNIC87rwVptIHNHa4DRJnWhgMb
7MaCyBDkNGSgnvPHWIudYNulDlei6DwNiv/OnETwZISg+goatEd1xBG16DXzoQS8iO+jT/VaUlhS
eIX08gN8tufQvjH9ZYtDPiXQMrjfOQ1v78rp7szbKfQnzRw8FMfKhxjIHb19GIWbwe+HHxaiOBVQ
wLxBfa5SHGvnGnntUQEqab32LdjpyQzA/mMrhX0j7WaLNmQw1Tokw661162VouFaWdhUhiCksYbN
Uy1ZUyEpPatQ/ehGSCQurDF1Es0yHDI5+W6dzgcDcqzaCrfzEFhtAHvW8a6fhLbOBwvtwcwsqI3F
v2Kb4pPfQBLxcV1M9m036Ks4tertlKfBDpZHs6nRUcHbUadslKY6TBC9/znkmbOpi9xchw0zjUzz
d9h2hucYfbArQCw95P6YH4d4cFGzpG85wI07Ktg1bEc7Bkju1sONV+18A3NdGiQZCDbzpi2Tu1JF
UCMP1cFTlQbCDtTqVwsxwFWiivj5+gY+vzZcrNZp2eA8ZVE2XTwI1dj1hjXbg6fUk9iHTfqrSnrt
8B8MYqPH8PaPvTyQsJpaNBPb0aPGBitFCTFKA+p74wGQd8/pUaTSRQGUqwlNRCq5p9tkol01EyeM
HlKDv1A3hNc+7NS2Uld9C7vm+pQufSI0sxjGdB3ZPTgdzB8ME1yFP3r6BBUCQBHWwIlK9VOhE3p9
qAUtTl66LlAUWfGUoyHdfTqWG02xP5nJ5NWBWa7dwImOaMXqO4waadrlSnWHnWHzDUqXDksjQRDL
GRwIO2ZTNLTqhgypviiuhUvhI8j0fYvwz+8YbaD6xqJc2Ey41dgC7D2mJfAIT3/o0NhsMB5hDx5y
uVY7N1zjhprdGOVCikRNgNxYGJqs7CxrmhXdSDvTWI95jstojaNljIpagkzvarDqNoJfrNaHGCEi
FGmaRvsWIKwd7EY/aD4gVjJpNx6BCxuPepyDOQMJoI3Qxem0zSAQtYjK2RtQtfo2K6iQcKjxyoXm
vElHIIk3NoT8Axc7/WTAxU6P1BigdsWALYLZTxNm4vva0CNkWa3gbkLjfzV0pf85V0Gytmkqdhg6
pDcmfeEAEGRR4zKgXrkUok4nHQY2AjNoVHkVHh77OYXql4PVQN42MG7M9+JQbCjqlQbbZ3nWOqRr
kigbZs9HvIp8s3LWouuHnTGgL3BjafVLS8sRg9BK/k8d4HRaaeTQBhrMmYKTI/YIUoiNERgBsui1
c1BCgCLoV6NbFE2o0rp+vekFih4xurIvfo2e6/Wfc16QgPrgEHFRF9ZIQsXpr1HKGhRC0s3exO2w
arTe/FhkGGBHTt7cJYnTrHQfQiQx6o+67pUbIeWldTc0JOCwuuIRWgZ7WofHAzIcs6fP6WcUuOyN
hJQ0Iq5v7KULPR0KDX+MtFj1KS6qHBCh5mXWlD76auxqO00HTQBMrW2fZoAP8Sr10w4tGNFoHqgf
VIER9bX2dPFHF/C1X78EbYpw0aSaeg+iqW43FO7dAqqbXv+AIqp2BzutNPWBE6pbiIk68UNeFcJd
VwiKVTfmdH5r4zvDwpOMqOQlwlzeCnY45pqpCK9Gr3XnR6Wyd5Gz8UIj0NBLGUpkWV0VSvtKjDoS
jzQDX6ekUHG3gLyZ7FCEnPd25Nq//aRWVF6yQfkAMEH7dH2PGYsdDz/DsWluQqcC5oC41OkeiyLH
mnAxbTwf5DiIVjHvsQKJbhys81FsSgHojeiMZ7KhT0cZrCwRLYgnD5BbdKjFlO8sZ+q/XJ/L8iam
bEaGaUjDLI3nYdlezd2yL4emHrxxaKeHgHwWsGzifkSSEx5wosYfro/31kX48ybGTYOgicYpoTaN
DmcxrTIFSUXQpHposdgAZgjsAdXaAYA0nAsDhPpsSv8FYXa/5s8AChmkAhxNRPD/s0Hy31jXTVD7
K2SEolcbTC4IrBiS6KrQUPFZzWYXoUVO8IRmXov7t5ZFMMTLyoq+InVrFKscJRlgj3nXfK9rLXhs
utK+DwcFyGIRmkjxWnOv8iDlPoW1SKubaI00CYaqMVKk9D/1pAEoX5s9LemyBqg4GBPEXcqkiBah
Ql6gTCngyyqIoaxiyjg/ri/hm6nP6RI6hkkfTzrM0hRf3nFdhx5bnjed5yIJSU0z0ucDCqPqO6P6
oYRC+Wgm8/QFxWvr6IDdlbKZKRb0aAYX68yI3TsU8MqfOXoc0SqZOyXbZLFUhQaKrLyCydWaFaoo
KjK4U1M+aLaYj5Ev29dza7TfkVMrq71tt+6Bz8uXyQY39NTaql/C1KG7EKSOtUbWD5XLGLgoYnM4
E+AI3WYtYNUWBoNAWJJC5JRE9ap1gV1tO9EbnyBqgEUMmlgBxGdCEy7dNK+2VqwPjyiwiQLflKn5
hAUHks5FTZFkTfndxlAw77pyNTid+UwDsMQB3dLCu8mEt8F17wOLHBAQQ+UAJsvaaO16vscFPdXv
9N5oP+oJvsvrvms6Zx3U6PHeg/pCGTKY+2ew04BS0wBVGfBd2JCEHVrXeeqrKiLIKKBJcPHgoGGS
FBD89YF8tURO7ZjrffESJUkVIc49OliquEgrbrMgN5ECMkqoVBB9Dl1ED2BVA9//pBukMKsOZVP0
qGbx2bc0wPnczbWzv76BljcL0aZhCZfiH+mShYDf6c3STFmkd6XeeWpntVt0rhGWpSm5++tRKJjR
l7WBSNCSkb/ij25MmQKEL/KcGNxAfEKIREGGwLyV+J01TpkMw2BySVGJUEdqbfw5jF+0GaTAbgJ4
Bn5etdp5KyUi17FAn2Gyx284XY6rBj14qCtk2o2bNDeSNZlNL84jRHL8zLg/scdzFm9xiATVBOO6
o3GqaZscAEfdN+GKAnG+TgMT3ywpBepOv64v8MKfiGCLqXMTkDsQRBNZLsYt2t4WilPRMGgQY12H
o9K8ZiwDTHqknX/nbdn/dglCEMyyZwspeC1DN3B2PUtBVgoF2k9aPmAt0hEbbicNoB96PUHUr9pW
T2/0RuRvOVsjGlLcW+SA4CtOP1OT9+ocd0bvjX1PRzvX1WOs4xNgtKN6GEu3JfdCKvb6Cl3Y6FyS
NJV5r2kHaotSk4rlhNOlVu91AzYJSA+S1VG8vTHKMuTkM1BFxGoSZRdbJxA+nVquFa1d4W7gDQ6K
6GqPc9naiUBIrzLCqS9tjhnxCgOA8DfyaxHiq5U/3ar4XFhezhgNR8BIeLwv6x9x36E5NSlk8oMz
H7TRjfYBik7PZt4f3bT2X7LW1l+ur+5ZTVdOnECXEj+9CgCgy+W1UsvvA23yAMcfDJhjxG/vSBxf
dDr4OKvACiu/9Qh+JE7rldzqqaavU2xpbvyOC5+Z30GfXaVaIqu5px+greqWOzcg23kz8Ql1497F
Cv0uq1N7VYhJrEdJp9VLDZVvQ5OATKxfqklp10OHuGiW69oamM7N2q+MZRabnhyXjSfvJvLdxQKh
0hFpRcIPc6BFrewi/O0oVFuqOCoOjZT1qsy22U59kHxLYwSgZ3Tc121O6Hp9hS7sDk4B6A75objJ
FwvkIm5bKDLdDoZOX6lj3j2N+L9sVHOs1oEoxk2JfdPx+qBvIIfF7GVESahM5V8ekdPPYpkokIly
IhkCDbT30ZDeWWXS7DGz8Y/Aw/KVZgR4oqQd4jGGuqpjZGQm+gQbI2ydZ/Ire9/luUbrPqkejNgE
Bx8F7T3AImVXA3E99onV/pjcaDiK0NdXY++kG73XjLteNT5JEPWWC5mcgS8PobNQ7jFrGNb9PAzb
KM8zypy1WHGcaK60yZZWYrrRACc/Iima34BELeNszgrdMNlGYkXMs9wGTinAXDyzvAadwS1c7Wjl
ljVO9Zk7rmN9Mm68SctMVI6HJTE+cBDtaMEtLqWqpS2fdD5bT+8GL7GQdkkTNFfisC721z/0heNH
IEq1WVXpStHeOf3OSmDw/s6J6iHlah0GMPL73oVC8/ejUM+mrYzEgmUtJRYwiNfiwuxVrzEJZvW8
tw+9yjm6PspbuLDctBYvqwTD0mZ9q6T9EbXksyBib0JE3NC/xlgll/GeIJ5+7nHs+RKMY/9quiE8
Mp+Zvi+CUcvWVYqi4k5JDLVap0WNhvX1X3VphSkF05uhb0J7ZnGSSrQxgY+6KrLFDgCSpJ7WEXft
jVEuxBOy50gIQ10OyPyyQFWYDtpDPM1eYsLtKWCKT7ASswi+rJsmn/DdDF8p3k7dxg+Cyot70ZGd
JZFN7A37/CvNQyM6IO2Qf7cQl3wnYCDAo7QGOM2GoQTOjWvtfFn4vUirYiTLvUbv6nTjxb1LOW0y
KW6oE8+qbzobberbG8/7+cml3g8iT5OcBml/fDoKKb4zW12hezY+POtOhCF5lmgf5iYNDwgoD9mN
73BxQGrC8iUHQ7I8Tzx1wTw1s+5ZPhrHTuQ3KwBM8N7IKtcjEuQ3TtZbGHS655nhHwMuthfVAS2v
OjSGcjGt0LHANw5jCPTYHigWI0w+FM4BWqMP4Xrwd1kTGXtKNcmm64rqPZWQfAORa7ormurbiIvb
tqJTcYSxiF+KeeNjnF9r/FRcP8HqUa6wl9E+EuIxyBZ+aqN0+KVFIGVRvsrWkY/a//VDd/Ez/DHU
4lpziXhQVLd0zzWgkdMqoLaUGug5DlO4UzIcuK6Pd2k3c7otjQNO72IZIQfGFJOXZbonIiM4otvK
rPBcuDHKeSjwdrL5AjZoFsta7Ga/nAqcy3Q2l4lmCNq5tofkWbzGHqvYYXlrb0GQua/Xp3aeINGO
4fSognNEh3UxKCqYvZshEuy1s7DWQ5v+RlnDeaHHbT00aklO7vbzNx9BmBs3xKVvaNuwPV0JOwTO
eHp2haVPnLBYeKNZRtDV22lD63l+Z2QptM5J7/6D8RwuJM6uLEMvK4NdaZrQE0fhKW1K4dVUokfb
rct1FhrTpqAWfCOrunAc2C7kHPByQHYvIVBUu/HW6LLZI8khiINSv3c68SuGRXxjpAu7Eywj6GTD
UhlvWSf0o34cIrOevVhU6j4P7Uewr7cAdBemAwAYxSYUVCQEefG5cjEajuIQJHVdWh2IycLNjKca
lPc6uDGfCzuDLgw4a9IGupJikY+6bqbVOITPfClHf2rHQjyijJftUPjQ9lQB0xvn7uJ4QEJJfglg
7LOphdD2qeaqHp4sxs4mYXut0u6rIuzk3ZyM4Y1GxIWyiEsQwxbEI5B9v3y1pqJBOjeyVM8qkYls
Brd+FiFcxsr31R2nNdwFTgUPPnX6ndnW+R1qccqNDODC5+Q3QNwRMm6BSnR6+nKt7aaMJ9xzqOXv
or7AA8qKBcKTc39jeS9sTyJerOtJCqD7WYsnLCqD1oIyTygQ6T7KVQEuA3Wt3rjHzjoUMBBl+45c
0KXFTDh2OqOiKpyslxHHZDvlD6F0PMgwS7dm7sNNUtPwXsUE5k63Z2MtjDZaW0Or7ERp6fvCKrJj
KqJfSim0wzCV+S5PhnBz/aa99JZT75D8K4lNOAuTnTp2pkbNVG9y0eBGPTJ8MIe4P0RN9GVEEW4P
ECy6S9PsVQ/y/MGeSnOPLDHOcWVsvioTaPG2doBQ9GDDq8FMtkpe15sWfZvVcCPQubQ/+GoGAm1U
sGiana6mk1fJRIlf9ezWgWJedtn73jZkeu7fog5deIFQyVUp00nqyxkFSp8N30rNQPOgvdD/pu3w
ONYp/lHSyQzKlCb5WiovhN7+vP5FLk2SF8GSnVGJkxankxwivQnjftYgdmB1F0bz18YczEMaQ7C/
PtJZl1/uTp5Z2RrQgZ6ri/Pm+O2c8PV1b3bKdwVNgL0WZO13nob8QyrwcKZG1KxMWjBftbHQP5pN
Oh2EHd24ey6EGNxzpLqqrsnLdTHjMYyiYq573Qv0esA8zXiXD4616aiUbGbMOVZ+oH24PvW363MR
wtJV58lwJLjMUuVv+iNtKxHOlva/wiu1qJY8ixA/zRFq1YrGZZpILcy7LMKvE8PupEeZO6oRsi2G
NI/o3EyJl1fmbzqLdbjR6ads3Ul1XxH/sb4rBJoKQkQBOhGouQCE6mxMtuN4GLEkdJoyWft9g7JU
rWAKsXVsxZlX+D3on7Uum95NJg5R89Ti6GeYTXhnVxQpVmzzap04WXbvJwPqQWKOq5b+hFkiIFv4
xrwulaG/h5LU06nCHhMOmhqm2WbSgrlcmUhq4WoYataT8OmaPWr2hDnYQKJUSAETh+6VifvGOp1w
yT20bJW9aVv5vark+Q9kJC1r1RBuPTW6BUhNxVBsP1MzxFQIc5VXoUiRidyfHQRkwrJ/LecoQ71R
xD99pJnKI95fpqz21ejwZoE02GzdIsY5yA9ugcovbWrAQho/isoJdNLFlTvTg8KqtYGNjkGujZrY
QxPZ88c5H7vfxqQOd+1UuijWt9mXXPUVzCXHsnmHcWJ6uL7HLjwxJEIgzHi+NZg9i9M1GImi6P4g
KLHmwZEWIuxD2wn2fz2KPMJINkoGra4vHrLcbnQfQ1zhYdXnIDVgYXRoWt/+chCdSg0GNhqyn6C/
lqnGaOH6rbat5UXtUG0rw3I3cxTdepPPbj5GsYULKs82ddgoi05vp4XGqCI/643YHKAGE+jvZJJz
qGzj1tV3dr3Tx+LkS04yYTcR5OnxH4bEEG2UKB42BfjOpOX7RJ1QQUly5Q5d5XajuuG4cYziFrLq
wsASbEaCwdULLXURsZoxNuLFIBTPohv9bNclkuFVhuX8nP10VGRQcBxrN/iV3tqN/5QBTq48kO8k
weSKqi6hCIsrrwJ4OisiSp6dxiZJpaoT7hq0LR+7RokwwkM4kN6wVvePtAHjA84K5baMZnDHGSRT
I0CWSvrGu08GBrs/siK2P0Xotj31qBRiMuk3RfFCYSVC7jqZcn+nBYPV7Ah/im2Vz1hQln5YNdta
6MnabpqxuKssXa9WdgngZsP1aj8lmt12aBtaRYUCX2Nn6zoJ+0M9l0GJW9E8eq7pBqi9JCnuyIrb
P6NRbOjrqehzT6syNLSCPP0WF1rKxd24TQBlDrx/gsDCaxxOWo972TD8suq5w9GlbfRfmo3UqjkN
iPu0g3sfFobRPHKLxtq+0arptTWHQKxdcA7BrmlMFJCJAMaf2EuKn0i/qL8LaL9kpXGjo1IPmNTd
tkkE1zk0Q/04mTh2bmCZNr+SLD3i0xVz/Qc+LB7RshkOSoIJ+BS7xofWnBUmGaWYTA2zFWDJN9lo
9LhJsLUz8AmrJkRFdFO3ovspVVFQqx/6ABtiXfQ7NXHzZkvNHHlYJdUDRP06iim42EQ0z6ik+4We
79RA+dqJNHnNDD3L+DaFq7zNKr6jumd4FArjV6yTm3CNJJgZr7s+bD63RlNVW9SXOs/pMFcx3DI4
Vm6SfEnrToD9LDvxLjRhvKxC0lh/NSZ5E9wI2M+CBLl7qULQNeIbUxdYnNiGkimhQfSsNih0ja6q
bLUIudPOKBEGLydzU1rOeCPgPK/u0gHBiEVGSYghu0typKpUSMR3TvKMggwq5kNVfoIxOGGEjhaV
jkHP3qlyXM3wzcOycNYxIBh+zGgv3tuNFf1tCgoPmpSFQgwdXBjg8v78I2aJLT6vm/jZM78j3OqG
Lzboh6Pb3cOCDXC7uvG0nOeExNIICPLl6VNSrl+seZemrhHjcvWsxUm3Ejbq8XECzzwpsuZpRrvp
Xk0sldXPtH2UpdN7bUr0L3/79FCvMEjt+Q486e7iFVUdJXScPNaf7cAv7p0pRaZSR1nn+ijyvj+9
Gy2paEG0IInbdCdOl1bvsICz2tDwZoHmu4EevB8iEJ8WEEFDPXznzNW4cmq33w5TdAvTe/7uMTjP
HSVVh5d8Sf7lQtNtsGqGZxo1Dl6Gr63SPFA2PpoC16d5/vpYlCEJFoBRvX3U02kiCNzPap0wTcyA
rZBuyJRP8R5dXTi/fWFTie1Qx/It9y+p4lLYg7CDipCkjJNxnA6Mej/o0qgxvFp367WFNNO3YKyM
nTu4011iDVgDTX6xtedZubWJ5QZZflqpY0ERigsEXerToRt9Mp2sykzPz6ZPuMZaL3ZnIbAqzPBO
S8J9W1TTkTsn3Fgok70bNbSkLeQalfD73y8+xQ0SO64v+6yjZyH7mbqdaXpokHRP5kw+vSr7Wj+o
qfKFxYeACqkkIwJI5o/Xh760vSlrSjoi5R0gNqdrwJsZl1kkTKCBM+b2eH4/RPYYHLMpHZ6K2rmP
S6Rt05ibNSBLuT74hWuEcipMGXpxdN0BD56OLsLcxuiA6LGPCuRB8qg89MHUPOWD7XzFsM5YhUZj
xCt+VvUMYCfdIuVVP13/FWf1NHbgnz9isQ1c3+7wpg8tmiRYM46ugTkUbrArs0VsApp9tL0+3tvT
cLrvbJW6Ep/alT2ZJZZkhEkwdIiieLWaKUDO4jT5LKw4+2byULw3SyCr61Z10mDdlq34TDyhIVfY
JviURTpuF2t2wxDgGYtY5Q4PqCxHedGcPxNQAJeL0slC6BgEa4kHRZMcCF9NQBRkRHAl2kj53MQ1
kmINTd1DqmlDs05At/7AEEz/dX2mFx5Jomi6xrAdGRqg5un3rYqRUKx2LA/bZnTFGkU5uk2Nb17m
dzvwwrCaphF4E+C/FQ/GPUwkbBNbZBcbTVdvdSXPPzS/hshe1mlVyPSL3dZgYd8P6Jt7UtrtOc/d
Xxzw4WCHmXM/SMHl67M/y/J0hmNnU8HnaSZ/OZ18BEawiszR8lAsFA8mIrHUbPrweH0UabewuMVg
rAOrRm6Dri6k9dNhTInP5vKyPaNSzO+A4cnsp/AZqUb3SS+QdAyUVvksJqV56dNpfBRjfI8PmfIT
uhghNZZC5jbQfSfZqHrmey72nhs1xXhtnWv9dAO7IM/ScuvrIDgkBZZLZxk12akalR1q7N5gBxg5
BoG+bQArrkDS6bvrC3NhXbhYZEr6BipanrLEKgcrKoXtJUMx7wNMK/YDli/3wegLjJETePsIuW3q
HiXq6yOfB6S2STgqYzK40WcF8zwV7RzbYfCsTfN4mHolOHZp0ByxkRjQno+zLY3v/MZden6RU0Mm
/KO1zF0ORuZ0GwQzJphIWYTPiEKk91lfVXdkfNJZWTdW4zzMq752wZvqg3sE4T9vrs/5/GzJ4U3d
4QmnWodS10kEWhg4iKkFw2MWYB1oJiGiXFjdplPAPIOUukUzvTgewTfQFO4WuiGn4yUqVtNT6oTP
cVc1e3tI6wNyUdo6QQz34yBVwq/P7/wwS7QNzCocQMDSL5sgieVLrXcS8542CyUOUA25r/g3roxz
3ARZDLVOyD0SnAID8XRaHWhm2tFa9Kz74/gBy+0CnegwS43HYFLCbu3nafkCZxI4b6K3No9Aj8fh
KgQHCAUokK7Bho4h1UoY0fjczpb4lYVDoG6sqcmecLpF3vj6wlx4zfjJBC8ABrmIaJqc/mRHm+h/
iTJ+DifpmBiFPJ9J9l+cnddy3Eq2pl+lY9+jD7yZOH0uAFQVi75IURJ1gyAlCkDCJzyefj5o90yL
RQZrNDe9W0GJcGlW/us3+tclTxS8S0l0qDtXO6s1yd26Ub3PjMaBeG8o9xyj3U2UkaxoEwd3lmq9
s5l7fE60qO4PTlum550xzxtU27dq3GbECePefO60bntma3F9rheOForSSjBCM/o/PlRR8tM7NOns
QeI5XlhtL7LSijikQwE40EmApyFNTY7dJla0tf7t4/f4dmXkavAOYRxgPsI+9fo1SitZrM6NxQE/
WgIr9J6QTKtVAwxV5xOF7ztjmUvB9sV0bj0vHw2yHEgdj183PZDynH2piJsJ4qxtT7y+d6/Ci/NW
PReTf12ffzuTDllD8tvUioOxNOQ1q4YSdiZh5x+/tnfWAerG/1xlXRZ/u4qikfNiCa6SGNIJiMWG
Huh5d67aEETgtf8fyxzHQNjhK3uM7uDRq1OncXDcQRUHZ7bM+6avl2CYZwLZE8U7J6/sFDb3diuB
km7bDpnDlC304l4/XiJV18wHhMc6ZL8tOlLszms72Y06ZaA1zVE4p2Tl/vk7XfvKEOF5SBCF1xd1
5iLu0TqIwyqUOcsbAiLwzbA3SZJ+rwxx6hTwzs7F0Q/+OZR702AgvL5cEhOpYnZjdhCaUvqOUV50
k3JfNOZPfTAO3iQuzQLH2Kb8U9MP9mjaOxzpCdc0ISMcHT0T0BFLI7zhgKlwsU1jhySQYh5OvM13
CjR249XYkoM1VYF+NEQJe8Z4WAWfwsYEDQciqu5LiXZG9ceMZcsn/ZnkW4qxkM4zqGePkhNv/gFT
oZR0LPzoRlN96SfUa8syVphZL621cUexbLvBW0guIcjkFL71zrxC18GsRQK/xoMdLUck/FpLpAAJ
O2Ox9vYx/E/tLN1li7CDGZHmiXn8zvJHUbiK7ulsGjDBXw8CFIL57EYCOE0Ojyk4+F60wwtSmFMe
T+8sS7DMkaKv/CEuuT74bwtGM0VegfF2cYjjFJl0Jcyg053pxEd/Z966a4N49VwBtrGOyhObDHmz
6s3igMsP7TVVscMRuVpQ2V62KTFtCiUmpZuP5+1bTsFKeYEnwcFjdaU7fonFJCk2+7g8jJp0A8iU
BcnyVkP8XhntZFKNh2Iy4ddXOLOJ3LOean0pcb7HitOl1giGVBm3PWlP17J3m2tzOQkcvvOZXYri
tfMFWotU8PXbH3siIuPVuZ3MquzCVRdwdXWcEAoS2vnx23jnQ/OVAQZpUAFQHvM4ug4DJwcl/kEX
zbRmxpAYkLfF9uOrvFHPsoggq4R1wIbwq1x4/USqM2o4LWXVAf2SCUncsM4jaRVfF+Kc1wlN+4Q+
6+Ui4mFH5VNta5yLr3AfBeqwrGZbLx2KHqV+kXWVbiFMlRsZ5dN2WLJ0bw/5oy4shN16vXyPUdUF
ORlbf75Tw2NgD8W7hF7eMVFZGVcHyMGtqKVVjQW4tbG9SE7pSn4xyF6f/SjWPZez6irbgQH2+k3F
KP4g9nn1oezMjOEohnSHWTrWbkpfGHnYG3X6nGQog8NG74zPyxzXjj+aZvREO0I7DISHPUR6XN+X
i20/RwRjtVvPkeJQWXr0HQUdiQc21TMhBKLTiAlxo+LEFHtvUK3I9wo5/7JFfP0Mi9cYTVpl9cEw
qzzQsE4jvK0tvMePR9VbPQyjim7g6peMKJKjx+vrxJ5NomrnpQcjItglHj9XIy2UjPiNniQdkq/M
XtuIxmXxt0jJmMZ9O6pX1eKcfXwj7+zNwM80Q+msgJGqR/PVwFmAD1qKg12RpYa53LQXljEEhvDa
nbeMP+fS2fZRJx+MqcxPsD/eeQuUpxziXfiINpbDR5WBljWqQIFXHqQxOEhGtemzkSzYTSAU2QkS
CwnhMlQRWGqVXI24jm5qe3B3aFRFYCfS2pSmUZ3w43xnO2f5WmWCaKSgAXlHOyPyuBh7IfBIx5ji
J9lmMxJemFuPsz2Q36o0OiE5KnnvONWZ6YVopEEQPOI5v481Ndqk/K3n3NE4F00pEa1e10w/CVBD
ryrKSKW5p6rqqS7Gr5rt9eSDcA4SQlObjgJOLa8HlIgKcuHjijNha8o7o0nsByAJkMOY7gNeURhL
ViGnDo+wDGTTe75IvcN9OlWCMa3dMWisqM+2Tdmbz1WkalcdD7fVy0kyzyZlgJRj9wLtX6RUStCy
Fq6wXq9D15/17HZQTBQ5Tq20j1pa8DNkgYQ6kXEQbYiFFjcuGSxuWBvNWG80ZNBZ2HlivrJ6ysMQ
cHZCz0O2Vxi1XlkGQ1Qr9tZooORuRrdNYyIIjbwOF7VxQNlgKO2VuE/Uc2VJ2l2WODppavheHWxN
ErdmykX+cJEI19wdVmWc/YJOONeYGC239QgxY7EW+3uFKUzjR6YiP/Wd3pNtqSbjkyodMwtgfBok
MrRZ+T2KhorYpsUeNxTT5VnnYr4SZG1k6Qh2YyMPTGWIoA9Nk6Kek/Bm94CvVS0DjfUdc97IgWvS
FKV16DKr0QF24/lHhuaoCQhdoWsqcE2y/SzHcdLv29b9OZs1jdgTU/3N2rZOtZXTBlBrA1sdDWxD
Ma0UXcxysJsM2hDrAeaQTVWT76Clbo7geHGo/frFK3eKl4/qg4Dcuh2w4E9D2CFadkEfcKr9tpLG
iz5N0Sdr6DBU5/wSB3KpbGYH3oc9iWu5/q0elqgLUM6NF8jsVfStfIK7tOc8t+ljU39M3S4p/HmR
CMNNQ9qhIDfyQp+6BRFuIhsuTTSgP0PWe0pLfflcqTkTpxka0u2iXM1vNQy16CR1c5ZvEOzmUVBV
aUm4y1QXzya+qjrhPC55TCMznpwZbx6RZeQupzpnqI1HtcvmvdlMMYncfeMOO2LPjNGXpglQMREU
LQMoWPHWaWe4W5UxeNbW7etB8xVUEh069RlpjZOU6qas5iJEpurlgdFopd/EVvIjqmPSwDtJandQ
5JqdnKPnU6j9hZH8VJcuJvxjFvda0k/uRSNt/ALrVZ1gGsqs+jRlvA2pM3DSxjwjPEgxCqJY0UiX
GzZI8xH/2ojFkpjvp6iJ0dyPOoJZOToJYnAFSnmgKE10RbZtVl3HXaaP5yKy1GHnznDNtousqvuP
x9gbTJZu30oyYfVYGT3qEUiZEKKTp33XHkbh5oFFLPy5qctDq5KNOVg4klr5+NxOhncCdl5Xt1er
HxoFBGX0qum2rMbQr1e/meSbRSyzPNRZbgRVj3VyFeuYLkZms+uGkwqzd55zVaoDHLGJc5g5es5W
lNrkmhHXy6OLPgef6iPDheBbXPSy3DG2qk2rG398oKUK5RmpNH+FNh9jwLoda+6iD+0hWVXQqyH8
Jrcx4P/4I76p4WloOCv9FI4SCMhxHUdKKNNTLYaD1jiHqU+ectLZL0dT6idGyzsXovRZ3VGgSTNu
1p//dlSLOkxwYr3vDxUG2CGHFnSZNDO2WSNPlfHvXApyOzbLLIA2gMDR2jdqMBWoH6dDicFwwJqw
bJBTuhfo1rITT/W26Qla/fu1jo66wqjgKPXTdBgzfIwIVc6CeME8zMh0bC7YCHdkVzifLYsduU6E
9MH8q83H3/DtWk/gNz6SDFIQEAyOXr9aJyvgjLjOdNDx1wvt1vbOS0J9wo+v8pZxyaNyjl1LZYYK
gMLry9hSZI0llekw6Vq1Uwp7uJDKTP/DHOcLiA9u0MSjuHNzaEP5aj4MD60PlcZy/xRe4EZ+eWgD
MXH6OL6RaRb44DbdyHnclP40NtYGUkcVZl5y8qHfG0sre1BlLq6Pf/RuMXyBqJPL6dBaxi7L42+j
66aESzck/UY7o0/CzIh3RGLvYTZcwKH+1DH6/NoxlCtHzirCYftEGf/OLfEB4DXS+QT2OD5OpL2R
ukvvTQc8OfMdNpHjjRghNEodKOnPl4fVsYrjsAcvC+T39Tf3mnyYTVCPg7Q6iGiZcO/FSLRqYeAS
9fH4ett7ACqyaXqSe4EGDe7K62vZUJ5IZTS1wwhhl2Of6pTq1qTkKv3B85D1paOolcCbiCj1i9W/
8EFVNAI22wkzXMErI+LQsarbhv1y9Oc+MkmQxT5utU1FydBFhUEGuGY/L2hCb/KUPTeQ00i+YJV9
Z7Pp54tiVJY9Ul92ZGeChna1RGP5x/AYD8rdrYfCX+ai6wf+bSmEdjQY8WzPB8uoDJQh9eInAFl3
dBKaE6eu98YKjeS/WVXglkdzVhn6QZkzZT548zATRjzkQUIwYhDPyUkD1xVhfb0v81hop9ZOKWiZ
c/T9MHyr9MXmWiTMOwERmTX6fRtbc1JoN4aSXCGGUcIMEf0Z3+Ny1L3qxMKwXuHoDpzVOgp7Ac6X
kJBev9jcU6yJmns+tDkMfwy+yE+MY1xNlYX/iyH8Y06CG23TpTi1j74tSiCAIA63cPBbPbqP9hya
dYuV9PlysDjO+GZRYEdljw2HIpMLT9qfz0v6w4ib0aJD8z02lGvsXA6OM6sHDyGPk+rNg1EY3X4a
UZ1/PC3fWfZRaa2yJoouTp3GUfnTF2271HluHRa4Hw+RBwlBeC5Tp2lQcfkDdr37SoE44ZcE6Dpw
aL1JD+Oa/HkYps7nj2/n7V63EuABffm+wIHHysYSy1pZaSsjePIeoc+ZOOe6p9Lh3n5MBEHwyEC4
VsDmeCSXupc2jd5YB2kmGRm/kkfWTbHXOrfZZEOnnYAh3nkoF0jEWqswTAKP2Q0A8JhtxNI8qDj3
+GMJ9EXSdbf9+NW981TslhDTPHbxtdf+enb0dStByFubFEyrJMs2tc/62Eh2nB4miA2q+qdULJaD
FbiG/r5+qGMf7aht8mU2Z/tAK0ULCqrZTa+OANNx7p11zXxKmP129iPzgYtFdwaHS/77+vmKMsb9
QUucg+ZBQ4rQn6N86ZR93ACzaYtsg6V0nd2iJD8+frG/vs/rdYfd+Bf3EF9ZkzXw9ZXtpMMwRPJm
ycEaf5ompXSs5HJj9coDr7i9q+n3h2nrwq9Xc+Q3tbBDWrrmBjuE+VpLrDzwhPHcUhySGpmUBxfT
4m3UOQSXO1Z5duJ+3443Nh+OTixYvwS1R+tkmxHkNfWGc2hypdwQde4GTt+Kx6jCm00dcYj0ojEN
OWTNl1Vb1pyJ43SjdbUStg6RzQl6+yAbYRV9fGNv7wv6B3SMFa+gpXPMA4kGXocVT/EdUZoymONO
DwSmlKd2ibcbFWJzFiTsVrgGiS6vPxd8stESdK/vCJ2Hidg0Cufvqfcwnqm78amaIvPgNIAGwUI3
xd2KGAOhIE01rcLfT46Zz/GlusnZ7dBcJan7TOBUr5+7RCKdlSImo14IuG9kN6ezP9VpPIJ3tc0S
zpbXHebGIjvMLjle+6olpEkSnFV8xkt8ubDtUhaY7yUeugco5/CTSYLeEFSdnQmPcOFHWE8LphZ9
02R+7tj5Bqim+uL1qPYHmWR37M7FDydOze4M76nyoZEm2b9lnep30eI4Ww4zxZPaVOShjks0FaHN
w7zALVAXn1VoedSNjHCutptxlTBGKc+nupfRZtQabQ95RfxIa4206YzU2zhwC1M2+NTZ9UXbS/Gz
oSTFxlyPly8NscY3oumLDOP4zLgudNwFd45Dwg3G39MQ+z3eejRzojoh/XoshyBPcptx1QCvwvOa
uo2e1xbxq5C0YZ+bI8klws60E+PhDSwOlkB9z2iA5AVsZrweDt2MGaqTd+md6PCc9+xRD43C6b62
poJ5izF059JRjE3V0ORaMI07UaK9Xba4/C+0jr4WncyjyiFdyJ8xI2J/ysz4WkwJMpUkswNnTG2g
V6e/pV2y+OOAh+nHs239xa9WLcxUqZEginOEwW356LntlESaHtbAHc0ceTVVzhDKxNbOBWDY1opE
fEXNr5yY4m/LCYvKnN2bqQcngdPq67et5MxL5pN+1/VFdRlZYKljoUxhQc9931C3XVhVFm1rAsdo
Eizlxs2y8hJ5bnNie/pVuBw9P7wIjGXhdWKScAx9dFLXRu7FvCOPFkbd1LuWshG6Nd5M7qxdayIB
7Y0qtTYIq457SEuD9Wi0ZB8gFm0GXPNl1V4MnI7G7VCW5rX0RuybymJRx7CmUMJZsiZGIxi8qNyO
Im4hAuPP4+Ou18cbyKSmCM3K9PYZJxvK0gWL/VDTyhpPMjDxMhASRj186QZ/wtjp2ME+HgFvKgI+
Aksh/0MmGEY5R6cDuxNylNQ5dx44LewzrwgQSS7bWo7lhtyPNPz4em+G+oqg/cLRaK/C11jv57eD
T4zXNomQwrhrbZldEWZkIDuO3PyhUatPmVT1x6YarUdSD9sTwoQ3O8t6ZRwG1z41O/Rx80kaStvq
ymzcjXIy/dxQ8gDSzan9653BTXcLiGQtTVfk/eiFFl4xjXrdGHfpHFfnqZcTjkkk9lmR5Q5b2UIk
+6yLa42P+82as69uZ6Z7nKlPGbu9OfbxuPAU0HPAwTFo0L5+0Xlt9iKNe+MOvcT8SR3L6syrafIl
nRJ//vibvvdmf7/UUdVFbVeYJivnXeECTk61UgRUSOPm46u8WaMhFUG5QZpKjANI5XoXv42c1NFU
HJZ6+y6ZDW2bqWmxh/FukMU5l2d9XWvnsW6QqaX2y9WcadqJpfItzAehCawb/gFcf97nUcmQmiPb
vh2Zd7U5uRvhFrs0Eblvds0FbNzHoVSv22XYV6a8GZz01NXXd/h6pYK5Q+nOodqyaasfveNhdBS1
KxPrblmm5arPNOOAi25yNWTdEsoUnigyW/lCyn3xTeb5Q1mlq3GtFKcKx3VLOLoR6txVJMZnAPQ/
2jJar3cWRxbKnSo5SPiaM9LJxpSlu5H87NYuiIP1m3KqjcDF2u7nGPdnHYssMtKxnYOlq1MtbBZP
PH88PN5MPHNFJlF2sa3o8M6Ov0+bxZDHoYYd9H6Od5NqXbrxbJw5ZmVU5OUU8znWve2tlcGdaUSh
gEdk5VMbG+mp6XA89ZA/oaUDBACdo8o8JohpjkwTG7T5UNZ6k4TtrNTZRk8o4r2sycoAkQy9Cgv/
k+XSqxVI5HXRYNwWm1731eXfRuGEHfsMe63XjHAx3HxtgI0m6eQLjky+arY2yybsZuxEy6W8jJx8
dHxZZcqZzE3re4OI4JLOwigRgqbto8te2vvoX+rRx6N8eDb7xfziqSTbN5VKb8Hg4OQFVYncLyjk
ip2JOJs+u8bcwVEWxQVJgRamWqLUfaq3Wg8lRxkF65J6mYJuyUsBzkK719emIj2VRvWGCLUeqCgZ
kGjCbn3r/qPGXamNdZPdx2Ym9f20wLnxuyTG2TEd3Fb3We+zlyHT80+Rorcgd0vW3etdb5xRf+fP
qSZMGNaAxcCGwouTAANeUAyNtJ2fJ8bhug78PkG4V4JFYBIgcIevdHy0yBeragvBvaLKxcgyc/Mu
GIZG2xWG2u9MPan2iVYVO13I7H5eDSshXwyhNmZZAP55yklFO56wZLfQdYF6sipK2P+Oqi2cddNZ
Nop+rxAegkn6GeD0RrO/JS6QRmtvVw+Xyn4qNHFtLby5ajgzp+wPC2xuAgkF2aq446AV+WXS8dvi
jb2K1VuRrt7nVW8HNombgbrM9m6g8j4vWrXx6zoZv414QuPceaLmeMNUosAF//RWXRy7Mivo662j
6zsrcuzCuV/02zS/arWbiq6sa/Qh/pThmqNmYskrxJ3deQS3fZ0RqhlmHcTWVUFFKt2NWWq+p38R
pdiphTyxs73ZWn7dH2TJf9/fcQLa5I6Tkmm5cw81dlds3P2wcf1pk/iHj8fm8Ra6Xgd3ChoZjE7w
vKP3YI71RF4Q7yHz9QArlGDwx5ApdOJ9v1mKj69zVOSlRlQPo83zqIHmt0ES4gIZboQPN+TvcfVf
36f/Fb9Ut3/Pq/Z//ps/f69qXFZicvte//F/rtLvVNnVz+6/13/2f//a0d+6qV/K+06+vHRXT/Xx
33z1D/n9/75++NQ9vfrDpuzSbj70L3K+e2nZ1H5dhDtd/+b/6w//8fLrt3ya65d//fW9Qruy/rY4
rcq//v2j/Y9//bUG3/zX77/+3z+7fir4Z8FT8Vz9SJ+O/8XLU9v96y/cjv+57nUIDyBhU9//9Y/x
5e8f6P9c04QYBpgsMBcoospKdgn/xvwnVRVG2DT3aOevbR48n9afeP/8hWd7oK5EKTJInb/+z329
+kD/+WD/KPviFuZF16738mp9pB270q1AVbWVB8+atK6fvy0FXtMWS69P/VlpWe3FhNVZ6NFe26ST
XmwhZsrreIgranNLbrFdo4vj5smJLfpIyPjrJjjyr8mQ7CwUMUc3UaIC7RSUqmc59jWjMWPqhm+j
NDd47Dt9UENgucMCYHiGDJPP27kb1bNicIsqIFg1fSCD4JTu5m8O4H82Dgo7TD1hnMIzxuIFOtpR
iecBe4GgZuMZ2bC56ivCHW2WRQyq2eqa4uvEkfG2LysnxTEDtmLWJ67Gbhx5YzhBu6j3s0cnNBjo
5o1bLGlWpRatK/NptJr4JzoIR/V1pJo56prYAYixJVIAbNaXr/lc9ZdSj/vvY53K2S/NutMpGIzS
PevIyLojVUXPz7QOJ88rI8qmIVA6w/s6t4p7mTvyheTb5CeNGcwr1oFkHcyCwINNmk8GTn1qPE6b
2cXi+rzMKn3wqyJpBAKhxr1WvUEsvjdqa8x05k7xxWonUuwqaxpK8mYwHvFbd6kGX8c2oznPcl37
4biRhXWTk8C61/EBSjeYJBQkfRbSaEKvr2NoYxGtwe0weWUTuFaXawhWq6YIoA+NP/JGd/1qcJpH
EK9+9PElXzAySYol8ZPCAgzoZNZfFlFRfVVgIZKI3XpEElntkn7r+KWOn2UVCRqcnoXnK3HC/Vhx
P3g7jdoN7+hCrfd6Y0NuwoJjxuO7cacnxcLsEh+msq1g/OelwTNMxH2XGFziWDKZZeIXzOlpI6te
Pi/tYNb+onUyPcswvSCA0NCKGiTMMciGsKS5Rxi8NLctLfYUZxaJ9kfPR/3Gifr5JUqNztxN86R+
KVlaS+DIUTGx6I3UPbhOVVyOc2w+jnIZpJ8Ng7w0TUk8tlvaiT9QZn8ukTp0Wxkp4rBEA8FIHPWu
ZyUXOSHaY/FAcyRB8exJVQssO1azcJ4c5Tr1VLpfk4j0lg+zQIsuc5y1K+ow3v+k2xe62alIsrmH
/GKAzGgFFR+68m27rtmKuwIulpy05blvRkI0+mVS0gBlKXQtx9D7wEuc8VPd2UwGD2+nHWSjWe70
gc0vxIymZFyD/n9iNcNqxYuSClOHycGPpmP4xQLrOrMzP9HVivXLdC5V4cs8M3BlkfYckdzYOv2F
W5ejGVajmGO/w1AT4l4zZdd9UUi2tXjp7mt7onr3cjsh1TF35589VMTLJbObnMTHrnA2allV1d62
usEJl77wjK2qVJJIJWxlBr8h9POyIyHSOkz6kM2+ORVlGmj1jBeaizb+i5s4jT+ryee6yPGGxNCG
fR3QdUo2CMK7p0QZ7kUPSO6oexo+z9ijDHtjWdSrsdK/d2Qs2/KcNrh+lTlyTPwJTIk0rod4nn46
4MsB1XKymexCbsGufHqj4RzhfOFbzKmUUiz2ih9qPV01jgc4XPv43JwvpI6W0rki1Jq4pyoP7WI6
ON1wKZzunDyYTxhdw0gD6jBVSMYsJMLMtpwxfK1K+0Cq2zqp0zBJP6lee9dnIqysbgPrvrik5X5e
ofRlSkTI3s3BjimNK42ABHP66qrNha7xBAhjz6zqvKJl4cuh8EmBwtYiJMBl4veISyBcIFthhkZp
kPxTWOYnN47gUFnFlpMbkStA+FkJVcCvHN6yCgGwxO0mSGZCdRt5oQ1qHloyOZDEeadWsocIHENn
8Q6VO7abMp0HnzOl54tp+ob87oUjeH3QKo1s79n6guvbVaPmNw7CeL8Zu2xH4ZsFU1vDWSyz5aI0
zZtS/2qN+W2SamdLNW9lpqk/lvhno2sxEtuyxTDcPW8mAwpmqQtxkdChuSLNQQMaL9LPmlc/RLV1
7bX5VsGcPOxFhUDXrBvF95YuC3W7hYaSTJu2K8Y9TIMImSb7BhmmhzYpHiJpHKy2PI8d+TRM3TlS
5vpnFJXZRovS5TFSpzbAtluHOqXByxwxUqJSz3cGR9eNjMF7+g5lKkfRZZjv21jBSD5yPymTvp2L
2tjFqVXdG7T49UoRoUoHRINrv03hRqlG/TPu4yx0zPnOrLUtoYtTUKMT9ecSZk1TG/3em+abVpkM
n4TCsPe8Ax5VX3Cs9NdywWVZuYRt/lmzi/uIFds3GMgIaQ2+S2wFWpt1T8uSXtu1uNHNEqO++bsr
f2CWvm1aeeW1RDyU9bxrI6+6dCOj6s5G0XksZm3zVRm1C1Hh81QnJrhZhB1e7wjfILvjeZ5T8qNk
anCOUR+UItm1A+EWXjV/m7Ra3eS1alyW/SI3pTrIz7jw+WZ/pXU98Ucq402zFh+caUYolo9br1QR
TCjalyFuHr0pvnTcA4xvx+84wtdGfJnnTti0uRkkS7qpVHme6Qi4HPPRUKfLFmbvZimFCx0Z7ra/
JFvhlfjiplh8Kony0GT5Jdr8m7mPxfliel+1yUD6pQPv+mYcr3ZSbb1VZq85qCnlc1ebeonPRFde
iqjaWlqUByxhO3oDaDWy5Ark41I3Krym1PohMQQGfwSDLTF/L04Xc1enyEBo/ISEUk93jYkjHneu
yKCL209l3Vl+yXfFPMKN8k+0VoJaxF8XxdvTn3os9GQ/DG6/ie3B3hDPQ0gT4hsQYksogQ3//DCp
7a07FJniuyqc7TMWVoMsCIwS5WfPFgHmDGhelizZSG3YNXpZ+DL1duwofqLGe9LwcEOMPs+2Ou+R
mp/h4TJfDEr74FU4JBaLF7aT0lMhJX6uaPWtdAjewND/QuHHVhoxB2pqUz9lv1ft6UpEapVdFAXN
rEa3PmmOyLcYQp3HsIqDWDjpj9mJYYlWBVaO405d+hJ6shuHOgudAxUG9w8HNGBxksz3VrV4APn5
Sp8L9iRrrIZAFgu+JXGUboF9tO884I0ti2JHI2thL7ceSInsKV3cn41Cru1s9LpKdMd0nlXRjpBH
RH74O861eq6JVrvAwuOGcsz5omfzCwjRhWz6aFcOylUUO+7thJvYakt2yfJb3qZW3XyH6gHHLo9u
3BwPkkGWWzoKoHvyc6vo2yUBTp/xY7hUY9YG6tCgGvqz1diFtocV6E7UbtuZlolV/mzJ0Zicr6o5
XOJQS1GU1xVEa6q0ODQy6Sd9/Sktx70mbN/MSjYWfX4SSpXdkqJ8W6etAHmqR8aaFfmjUH/MGvHY
8XfIf5eOSKBP9+d2JT+XbF/Y7A5nsyh/zFYx7zrN3I2eETPpl/O20G5q6SVfSyNlO6KaceqyvVBr
XQmKufPbIomfehOOnb9qOTtrvmi6xTpvM/diVuONYrKbj0X24CSudY9uyaQMrdr6cz41OM3o5IVE
rNmNeFHaClBMKHkkth3I2GGUc4I1cIHrWlDEomOPzgxjR04TpWxeNUIG1srr8ZNaaT7hDOw+CmdK
H2mJ0T3CTsC9kdi7/BSIJYYztWXGw1UhZ5qoJjBA6h0s+oijtqZ9QcVI2QMrq95lqpNSb2Vtnvt2
1S5f3bIuvrr2xDEAU8/HWHfFVhVV/mx3av5S5sv00ETkytd1jzPsqOfLpTEaxRA4szSv6Ig5ZpDV
uH/4chIjS+NQ6nDpVDfJkMA45lPsKVTubh6BeNoYF+yzTiGnJV2I2QrTzJv73QwguS8rj/63STpd
gmRgFJGvcGDdOLza+qp0ypz54iQ6LHopIEPAYWnus6Kz5dYxS1Klm2hqnsxpUb8LlSuwvTrpFy02
0bjY+HjRqS8KdV8KJbuZiZe+EZ6MqqDX8ly5BqSt823ncmLeLX033de16j0M3URmVhqpTqDHsHgv
ZrdBkDsqxZAEwwobBxbWEbjf0XHYU8GmU5DFncLbz+JxwFsyJjjGRXLJiUZ1u1svW/UETJZYD9pM
cQ9pH02UUFE1Sh83N1INFXVmzVhh2NCyFMZdlQjGMoGIyxezisZ6h1+m8kJnUMK7KJP+MItJy8KW
IrDzbackmmHB+wUrFJRmebAIpXdDWo3KvcyN5wiF06VaeV7Yj+Z+cgvF3tSO0t/mVpP8YKb3fWBQ
B0RBoTbxEqjSFc+kLipt0BT2uOvmuHhZXHcxfWec+v6aMwm8vrQoChRQi5VBygTB1EMz0xR8PLsS
C8lUz+D6tCQK1yEU8/na6FeJxkgiBOdThA3apqAYfm48q8e0CEdC5aYWRv651KN09LVm6DGCKLpI
39hdK2JKDZj+vtvZXnEWaXb0CFfTQ683ko5nLW4c+5lJiY3CaelR1ydN+gyRQU9Dt4oSGeS01+Fb
jCaHhipyra9jbxMYHwmvsjaZ3g9XbU4XN0zixEbM3eHmtG0jzU03huj75aulZta93ZBXFq6ubWnQ
DAb8DC9xi+5MGZqpCQvKpU944iT3Dc6mz/QCrccEqwxcFoeqGPaxEakxZ8a+ecHENVVDpS2ib9IY
Zua2FsufuTOCTmNUMXxLy7m2Q9r3+SMrlOg2KscbhEjQ89nLkul/s/cl23HjSpT/0nu8A44At5mp
VEqySdmWxw1P2a7iPIAgwOHr+6a7Xj0lrBRPYd3bKh8kFEQEAhE37kV2ogF8+6HrLv0zqwGq2Q/e
hLgHDRpoDYoGLC2HgQyYQNXoQxSHZsowl5HlhfgDMPjlKUJhioKCQ0S4YbMqaB/DrMQjeJ1lhRnO
tXg3cD1OUK2fCsy5Syn1fhlD8SkoQ8i0c1ZWf2RDUEHzVejoAYwXy7ynNTiZdmoN6Vf8Pob7lmlE
Avus2PV3Uel5Eenc63teKkGtFOrdKN8wCPIA7240oZxC6ZHAhU50rYv7MprxZoKI8N7iV9BFBUAI
5XOUzi8rVWKdqSuElCdU6Z0jWI6+ZlHVbBRLX/hTAMHCRFqInzjrl1z+SIZ8Co3aVp7KuUWKj5LL
Zy7LagNhcq7sGgbDw/A81YwuCkp8RkV2lLNYGPBppxSIgzdRMwaJasrpLlRFtdUhPNfOjN/CxAo4
wgDRP4uWGH9RwaqetiKXJwfZ6rTDfC1ekOW0ODse9uMH4pPU37msCz+eO7kC6Kgl+OmV0DjZdchL
wH7NonkL4XOJO2AoquEbouR57h8hpTPpWNZyHL2CFfIE1/jOMadRa4GEkv9YwuxPYHPQFyIC5dZ/
SrIvnFJjtPTvHwVQ1UdZFTK9zDhArmqgtKDYcOoBVgSOvV/f+s2s7103ze9n8Mi+QxcNrcEObYcK
bBwY8anXhx5U84nn1eye+0gVCiamuGYdKnsuWkjnUDwdBfeqjS7EC0cEjMEYzMWMPVq7JpGC5xKK
ZrKSp6B207su9HDj4u+6xX2f/fszD9JhDPFDpdIHE6Zhl6kYuXK7EGce/+QQOBiBYyDI+ddBAvBJ
UAH+mhOjrsmCXE7EccEm058yYD+OSEznA4Nk0savnPd6edrRdwZ86kwmhV6vKWBDvCrooYrQn8CD
wXZogYP9zOkC9YjRAf8jBjDVE6DV8wZy6feoAawaIhJ+E5oF3i8Wg2dF9BoJeDNGuj1hMFDv6IDw
jUDenhsGr53gl34GIC1wOZ77d2hoXganbuGRmivanoq8KW6Y25ZvVTBXG9N8L5gQqAocB0x8AN3w
q2Pw7I8hlZtzpl15Ujyfjm3ULE9h6ui7pYzw/kpzB2zL6b+PiJBeOGPtoISCkpnJMhxx0SFZXeTJ
JQzXJJ6ju1z6AChM/rjhWb/HHgRC9PbOE1Ng8wgNKA6ApilqAuf6Qk26P9HAR03XB9NyvpN+RN7p
UGEu1mtzeVxcUIFtONs5tBsH9AzUANs6XPvc+bv8hjN0DJZA4teBCdeHMM3apJmGELq7Y9q/jdDM
3uJw+j2SgPUcBKwYAwGAHsOCl78YINNxg2LWp3Zs3VuowkdHJ6D9acG//n9X9P/v//2fM+fzP656
bi9e9v/yor1s/uGf/9388/z/MCjBuWAwwV0H/fb/dv+Y9x8QkQFcCRE/ijTg3Gf+u/sX4H8Bo++A
2RLMk+gLIhL83f5zgv8gzAM54AP9hNo65t/+RfvvMqIQrH2+htEAujwT46obDkR69kjbaTp6bcVO
oMDYokW4tvr5vz+LIKDCTYcZwLbHNEL9dvKz4oghkfr4zMQv3OfXVjcSmkoHc5NqhyfVsOKmUuWM
8V/wvditfk6nnu09Q1MiDPrIT/rUidBnKN4KBeozu8WNnmLeKLSK6BwkgYw+4kb5CH5NtnEDXjOL
EdZQFAoLAcRB0uT57ex1D1O1NXv58tJuZESQFe+YKig9PyGUPgWgLttVzSwPr9vE6ET/9yzi5r60
+ATSphKqMH6y9ODLy6tI3Q8A133DNQ3hFzwHbuoONammle6pEEt5QK5a/is06v9+20h9hioLHQH2
tQSQhmKflsFp1e6P1/+wa1YzkvwmjXoJWLWfQFgmQUFuAhiSbQX3a4sbDkzRT+7DYPKSkbao36xZ
0kJDw+oogc/k8osw4i58dmo3CZbwRy/Wj2Ht/WlnFMN5R2dAXp62brJm+JIYznnbT+4WN+01oxi+
2yksWmA0IRnL3j92DqEn1NG2mDyurW44Lx6GdeaPpZtEk3typuxdPmzNUV9b2vBdSD1C4qrnzWPT
oGszpxiiAyRjS1bgyuomqDyAoBQdAbB+XCbIw+5cIOIeFRqTmd1x4YYDB57QmmHU5bFcxnzvFgvb
ebL/+PqB+fVO/V/i9I+LmtqxRKVtwIY6e2yD8smtRISp4ya41R20mHegNNTHiUgHjVjABnSJKneE
itQNnq/zh5GX+hCQ3t2aF75mScOl8Z7165lg8CF1SlBs+fzkom579/pfem1xw6WVXmiBtoNIxjr9
kGq/Q502tbs0Mcx96dJg41i7cux5EggUtgPRf4co1b8iOvvfFzJ8GoCqETw2vE8gp0A/+hhCK0Bw
uPH9r1nF8GmUvZyAQCkqac8Eibszad6hDD10mOysbni18CYfXeimT1ilULtqVL6HQpD3ZLe64diR
gJKZmtMuaSNw6YDbdnobzN7y5fXVzyfjBddgxr3sTVCV4JFkyaT7CZQrHiZ3VBvcB0OzJVd4xfwm
XNVLhYY2wswTjMTepH6e7yLP8tOa9RhvytOhF36YqDDKb72o6vfSbbfmm67t3PDVbvFc4Tmzmwjm
vg3T+o3Iqm+v2/3a0oantueh+xXdmQTchyhNk0AtnzE0J27tlj//7LMUFECkWgzCYYnnpHecPM0j
u3l95WsHxvDU1C9awCAWlhR+7oMaOgo/ueDI2keFcj6+/hPu2b4vHUrDYUPC+xSlTZ40DPp6deTI
e5EBmzMycLDwoggPM8naTyAh3etV/AXmRu9WzMH6cfGAHKdL79yOWR+RXanb8N4pcokLEa0blNir
d5mU38EfqHdp371XXXHHizkCQMcf7waMMkX3c+F+ev0PufKRA+P8+FVfecVInWTCTMUxKOvwWHRD
ufElrqzOjLBDmc6AAk/bZHTXZd+AbfzQ0jbdKOVcW90IO1NX6F64q5sAd/ADfOVvoKT4zsosJjha
g80yx9gYFP7I9NkL58d1bX/aLW3kEXXbNmDJ6aJEQSph59I+SRnIuu0WNzL9Zmn9vJyxeBawh/AB
tAwbt995dy+cd3OELlUgXx6xaMIAE43BNyNvMor5UHxf92aEIMYfPO8hCEYcf6PqeMWLTWVwb4xU
k1U9S6CCuLxBW7i6B8AI44LjHBzsrHU+WM9DkO/oAOyQETRq4Hp9VL9lurZ7c4VGEHJaGVR5PURJ
6ETl09wJ8UWlgz7a7dwIPxhnRIru4U7klbgHWeQ3wEM2vvQ1uxs+6y1D49dZg46/Uxdx4JFhB0yP
+5BytaXI6Fz7DcNzq7xXGCHyeAKlPfa1WgKAi0LIyUCqVT6NbQAiXD7oU9OolIMOt19voXkHsF3X
ArVW9s4j8BLoe3YsvJn7sv1hZVRzihLKRgTqoTRIAB+mKJZWt07Yf7Zb2/D6qgjDIfBKZBhRdeIU
+KS+LAY7rzdbG60HJpUUinCJwqDS0e9oecx1tJF+XYmyJgv16kz5MlHt4LkJ3GM/0OizBqzRLtD+
Jt6kMZOKxrubKBRfbqol0zvSgRLAzuqGE7boVzPtpGGSVfV41+TDxzoSyu76OQ8vPI8eZaYwFxZg
cS/V74EZynYQ8bU8LoYTYnq+nIB3dpO5nx/QkTi05RbZjHPtgxrOpzWovbpMgCTBn+qHgU8ZJvNY
/gFjpsO+VCUDnCOMxvd+jYY+7wr2AZTAP6KsbZ5a0DuAcHTmn3OxiC1t3SsbMkv3vAKPndcEdYL5
V0AtNBrK7woNJKLVITBF0mm2RFHT1U0igvAWl+73NVRbnd5rWzfuW0dUHGw+YZ1kLSuPkxzy3Zlp
xe74+kZylgJCTghndQKgfviWA57dZZAPtTPLOTY/u/yc0pFhhpd+0rT+B/Ci3ObZv4MZ/PNUPtf1
ny9Nwj5g6YilkQi/ceQudIINaME1exsOXfkizNbQqZOI1t8hoAOJr63G4LWlDXdu1qaRI1vWhBD6
vQWp3W5A1/tgZ2zDnys+lHRY3DrBsAWYlkpX3k5c+JbnxPBoWXMwkno8TdK5Tw+khLxtDf0uu72b
/VjIGTrAUBdr4vQsOs015hQhEbTViTh7yguJpalOSYF6ckVKeZJCn2IF8Opmqrv2vcAI9QngQm8v
i3W1qz2ZlCdT72h/ZowDmNxmD52bNTezV0vL1Q1vjXhHQFfWVIDYI58n6fhES3myOj8mQ5HKMFvZ
ShQoVNmzO9Sy86OambYLBd7ZJZ6FglwraEJOaZWQtJa3jQuAdubQDbNc+8CGywIo54Rlr9IEHEyl
u8dktAIj91T7uw4DbuhB9wU/J1pgf7KzleHINFghjJgu+GvCs4iVcp3xkC89BgDs1jd8GYJ8aY/B
5zIZFSkOvS+OS0acG7vFDVcmDmbxfE8BNpr1YFQf82Wvx2DeOEbXulAmSwDNfQnqWIKiiyigCg4E
5x6K4dUtpqHTY5PL8R6guuWsQNHuuiHy/xw7B1mf1d/mGjnwkALLD3RPmTRjseOqOnnR8K8Y7f65
cX5xfD47wZUQVNB5rJKMQwMi9/+cU2mXiv2qAD1bGtygoJd15Jr4EDECKY67V6qxjNyucQljRmH2
nUaCuh7IUmDVs3Y/uRuOd+VCM6XHXHw6d4L0QwxFhp+kxuutA4+u5bc0vHpms+5xl80JmzR4iaYs
DueG23mYa3gwAn47gzKwRO87b4YdmvvBVwysbWlGXTOM4cA8cyHojT4yMp/8to/UfmXdrd0RN9y3
B4+6yLhfJBQkme6uAQs2suliS3X4ys5Nwka26hpiGhkqXnPfgaYqAt9DZ9ngMhmyHPAs59kK1Fhf
BZ/GsK6g3TlbFqZMKGSfkxUv+GxOVuju3UDaPMKsHQi5rcxu0pLmAHNOq+M4SY3xu58zw1AHGIT5
J7vVDScFu+viC0nXpM6HPx1XJNGyFbfOS7yQ/fx6oz0LLhgRw8xfr8ckxzjxYzpMUK4NivrjwCb5
ZLd7w1MxJ6rA1CHGBGwl5TsMFEKYBzSxdtHx18z7sz9gmDuopQdMJjleiqcBRDxv8arkGyHsnDq9
ZB7DU/NMS8KokAnkD/w/Qi+qDxj7gKZIlqpbgVE+sRHOriQpJhownIoA+jPdkIiRggSwH9gfrOn6
T2Bky96PvuizXaf8bOMavuLGNLrMt8AV1mdikTwGB9qxiCChUFg+NEzBRK8MwzWns0iowjwtuNtn
iK5od8NM1zZ+Nt+zr11WEy8zMKrGVSfedM4HR5R2DzuTFC/sfGANhM/jFVMPeznNtyum+Cy3bThw
0fJIr3mLbXs+plwrdhZySQe7mG/KG/ltigk1iPfEJMj3nZQYBrKEJJmqhq0XzWSiLolL1p3ARPA4
0X8nZfdPxmQyV2EYKJs7VDxjjFFjPBRMM1lpaRDDawko1SYosGBp1X6gHRAYulE3VtHMlFukJdrW
XU5JnJPA2+c5I7ux6bbCwMvnG+Sjl+cbSjAFGAIDcAl0GE+BbBSoLtRsVYcCuvFy8UBFoHiTioCG
zwUjViduUx86iDZ2AZ3K5eJaR0XWLT6JOzJ9JBS8jVW20RC4ZhTjXetiPEcvyFRjwbsb6gd3ZdN+
tdu14Zihkk7YcuxattXRGT9JUKLYrXz+Y55FKu2oKNB8ITGlzRu9DkdoHVlFE5C+G0vzYFjWFJ7j
jv47DUkhziC1abdt93JtsA1WSoO7LZ4z8XZWM+a6w7/slja88sxTuIDcm6B5x7N9E6ivgXSsojfg
15fbDiJQsusWa3c+VDfWaX70XfXRat8mrquewfwxSRw/QOreqyZEz1Gz0c7eJqgrDLysCumMAyjY
TgX0VCye3Qk0EV1hOgwVWFqieNaLu1sWvDWUr9ejnVUMp6waTwhVTDgo3XwKA8iPqS2u/yv+bg6X
yGrwCuLTNB4ZZCSBVAGqx+qZDp35y3OCG8yVQYRd5yAvQP5A5n4jU7y2acMppwqUj0OqSbyUXbA7
38LgbdwilLu2uOGVjZYI25JFsS+Wj84AVj9/Vb3lOTH8UmT+FHXg7ktWVxEIbXkfHRJuAZvOgfT3
BNrhhmNGY9bmmbMOSbV2n4oyqI8LW98DdU+s7mPHBGfJYZRRPzf4gb6YMXwbiF0eIr+yOuUmLivo
wW2CcStg7kBxDmVDZ9eiyGO5uHFlBsXkrBr6tknJlbdvs6HeLfVkd2maUokVPwPgvBU7D1R9k0cD
v8M40laD5ezlL3xWk1Ovpq43rWCzSpxyVt+CqHbBZNSrk1tVAeb5GaUbh/PK+WGGw/Ydm1HrFMAN
ehUYb0pUcm9G4kVPmC6Fj73+la/9iOG7qYZeA9VLn0CVsHr0wRb/wIvye4sR742M9JxivWQv04H7
iqBtFABqgxGo3eKCM+ywZn4Zl/3qvBdDTQ6YB+fHuaVrYXm8DL8u+KIZGcj5TvSe0Mor9i0Zfrxu
sSsByWS2LFgpJp6KNoGosHsCB391HCvfs7vNTfATKwMCMqcUr45sjh5ALnUnysWuzeaYaks9ikt4
amdnJH+ev+39lL5fnXK16mRAwM64YMIsJWm0ahQ7yidfT18nFWwp01wxugmByoAtbzy3lID8VY+i
zB512NtB4x0T7DS1Y0nbZpBJQIW766setBjrN6vDEho+DL75yQf3sEwomPZS6j6ChcJyacNzFSjv
hHZrmUjVZW98DK4fgABTG2WSK3HBJLXtJJhccsJ10nLdZuBHwfujoHrcgSAAjSM76xhu2vVODW4R
FLJ7zNPuwtZ/cKR6b7e2cfs6DnFHdxFLQh12D4XWr5C3/Wm1tIlVIrhRgmlseDxLEu6kct6E0qMH
u8XNl6qAsq+jixxd9gWyqW31HiM+dkfGxCqBYy/Sejprx/nqsVrTb2wEp4Tdvo2keBaKZeVMohgq
fdHOceW7gFvWYhwTBzWC3qMAyWIU5wUOygLpnQOI9j3LrRtOimShlOPQjska8jcYEX6TlsOTnVUM
J20z7c6tR7qEdYgtPmiwPFQ693aLu5cBV+iUhEKA4SYPoq+ZD6qjDnU8u0eOSU4KIlWkaOHaAmEl
HgvUSst8yzWvZFCB4ZodvmbllLhB6RT+2bcgv1Np+FWNMjxBkMSuXgrVyEvrgFIzCNOF4FcYOh/l
GB6Z8ie7a9rENbVOOGEmJS2TsNUYtHaKvYZC4UbGdD53L2RMvnGRlrWWwE2Bxa7CLPttQXiwa/LA
Ds6ADP7SLo308nLSOTjyckgDdeh173/VCa3O5Hmo+Xntp+k6MMJ2Y4EGffREMlDZcmoHIcFM8+Xa
PciPIYRKi2Rei9s1SH+sREx2McAUxsF4Tg1SVF4kbpu/K4Lyr2CBip+dTQw/dSsHTTGmi0Smir0F
d1f71c89snFTXzstxiUaNUVDQDQMjrgSxJXN9HNstbbcueGpTBYV8YquSDrRE9x0FExpdeHbnXMT
3CS9HlNEIHFMak4/gzjkE4jHOrvYaEKbVDiCSSgSWQI5YBA+Z8XJF+mWAOQVk5tYJiox9K7leSKW
FCnYVbMcFGvRJ6vTYvJUALvnli34mxMIjHXgMQabZDmHW8J517Zu+Ge9jrnUXKdxpDSY8MDacjOD
rMzS6oaHMrB7LaSRqLuV0TeXq3vhNI92ZjFuUpLJte7KDnWgIrwV3vDEascyD/UMB9U6XHQvCx6T
MqA3YAnPDt3QlpZGMRzU94umcpaOoTwWfUYN7tDr8KOdUQz/7JXMRepmLK4acHDV2UJ2RWVpcROv
BMxA5HczSeOuJfIURc4tWWq7NixI0I1Y7rcAb8kqjH02829zuYR/zSGqzHaBy8QkdT11emgagrq6
F/w4KDDPqSr6y8rqJiopzWVJwHHmxejJfmRL/7D22i5DNzFJLnicy3AK3Tgbon4HUvwScoN2uzZ8
U0laEoDAppjUPgjinHl3pqE52i1ueOe6VmBF5dkU+xN/AOEXLiLPrppnApJEVLa+zpwpDhYaJcPq
UXGss5HZof4cU112EZxDfM4f42KFIEuD0iRYKaVdMDdFuTBFRetVeGMMMbJ253nrn9FC7Y6hCUgS
VToCe+yOMelccGBnkHKpuGVINAFJotSepp4zxhOoDldF3qt0K/2/cgWZcKQAMJh+Ri057jk47Z0V
vGOAKD1ZHcTf0EhQxpmHqB7jrG2P0GT6EuUgR7Zb27g7CwmeUMwLyjgsfbDuh/URY9yWqZaJRgLl
oVqrjMl49PyPlaoemW7sgorJz1dNw9A3XSpjEFNF0EDiyrlbxiCwS0BNGFJZqBCIQX5ePv/ZUBRb
wymyvDwd4/Jcgf6cdBHIWHj5vA84NPXEKj/YfVDj+nQ4BCdRUOzi2Y3cPVc5yIuHzNKFTKSRD+UI
+H/ZxWmkoUxfHxyf2mXOJtKo5Pk4BOBWB1bCPfTqDxevWyuTUOPtqaKmCcYRK8twzo5NNveHjHmW
i4eXlz6YqHwxgvYynqO0edNUk1vuVVXnzY3d5g0HVZHKlV7dNnah6SAO0O+Wyy3GvVc74A5kcy//
AFFnOqJ0HWOIxNwHq/IOeTTZWYeaitILJeMEqZM+pisYyNeyekey6Ofrljlb4PeSAjXVBAkkLQY8
nbF24PH7FKSjP3qkYNA2htSCpfWNBGPlki6e8Np4lPmDVjJu+Za8+JUrw8RioZcjNTT42rj2Sgm6
RcBXGbTcSGcXCExAljtnXk0C0cQaEvbd3hvm9i9oLnnvX7f+te0bQcxZVYoJoamLg1p3n0ifhjtN
GtcuQTJhWV4jZJQ7WRNHjXyqAvFT+eKzzcapiclaRc36pS9VLJZvraQ/fJ9Z3UnUBGStMkhJXWHl
cYKQzLpCJJVaXdOQFb90UvQRlT9MhYo1HcQvRZIyG+weFiDKvFy8DFk2uW06xqkK2h8oGK0f8Up6
sjO3Eb94hil/iFe1ccFBT5B5ywdokVuBNH5TUw1HnhU89du4X0R008h6PqFpsTVo9PIJpyYIqfdW
Xp0FU2NnCPtil4ISek2KTgZbRDRXfsBEIkFTw3PlsA4xzwg0CXqY6WYhvvfTyvImFmnxAKOesqmP
1zBLat23h7kp7fBwIEq+PDOdyhdQZ68yLgvx1p1JUqSlFa6Rmhy+vAkaVa4Nci9dPkV6uA2CwSqs
QFr4ctdB3a3oLlYI4yUBL341PTUh+W5n7vNXfoYQzMtRi9YtRKx9iAaVq3c3S2HXzgGb9+Xiq8rW
nHiZiCvhze946q77peyz29e3fv5oL9yk3L1cnQXrCDYO0sdjS6PuEHWaf+tAuw8ZrxFCcsGg6n3Z
hLVlysGNu2MFkXdaiEbEZHb8fVqjWXXDAYwdDq//PVfYdKCJfvkHDaXm1E/lEPcVU+yP1RFUv+Vj
2n5B75qrj00oNCTMoGXO2lvw34HwBcwjtP80UeYO9z7rvGZfOET296hyQ9McxTm17MYeurXe5HjQ
i4lKjDbySpOnVFRZHauBPs0S8lN3U7qw5qEgo6dudZsvu6zIZhcyWR7r7K4DEyWlQDy+QFOvj3Mo
4AHT/WWYt173V0b6oDZ+aTuecu3l0KiLWwEC/Ps56ij/GpACzx/ejcOZR2yRH7sOAnR3vWpFDWU1
CRa5qZOeVdaFUdTLLUio9noSuOy4SqHo1ZbfMUZqd0eb/ERZl3MNARoRr5U88KiD5My08WY8B5EX
vMgk5ip5O6UDX0XMikFFN6AHnynEtiBNgOcMgbjR64f7yq1hIsFo1zm9rDwRQ8fiEDktO0CpLdrw
nGuLGwESCruN4pUr4oX26j3UXMVNrjJp911N9JcbOmAjrEYRqzIXT23TeMeCqOqznWGMGBmyaa1B
hyZjb0m7HcWuQ4yu7+0WN0LkxDGENyqcG4Em7M5L+X3NiN2ZNFmtVk2W1R0XGL1OMV4T6XqHKXI7
DkNqYrtoGKgcUuYCFZ5A7twsuGOk2zD5lSNvIrtUOjY61amI07UO9hRlqTtWMLDSNXO6cSINHYL/
DpaAX/0yGLh17VPwxuGyaKLmj6qVf+kmbU8I8Rj6XbP5KyhX0wdC0u4wz3TZyapRJ+gQyaMjVP6u
8XR+GKHQ5O/mksm7PHX5fY6J+mHn4H9tGOKK3wTGJtuo9xxIaok4y6u/IF2vobwzz7dWZ88EoYVs
bCrqsSrWXvFu9aDGHmjAy+0WN5L/hkWknBh8ks31n3m23PXCjukHB+3yy3mehhDpUg8xpAduVFg9
gIjhp92uz9/hWbLFCPiUwQcvYrfj4g0OXnRSshk3ztyVr2lybYUrpM27FJFcltNbyh7TgGyQkF1b
2Qgj1Rx2aaciEUfCeWIqDxPCysXqxQ/ViUujYNhzBo43QwXNm/FeWXi7B7vGk53FjZQqVTkmqCsU
0aK2q/Y85/VOcTjR66szbPGFu9OEn+XBDClXCPvEVKGQS5pAvy0X2t7LIKjvG9/rPiGzUhtTA1ei
lom8yjLwLEHYDQ+jmkDJUjUVdD474HgBFba7LkwaKsG4w4a572PfIfd4l94OkFR93VRXjlBgXHNe
3rR9RJEcFUwHnyrUHN7NkKSxizUmCZUfdHle1fjM4Ool+65A5RtKCHb3v4m/qoeqmCcCry006Y71
BMpjlvHvdnYxDijKpH6RQ+kYz3X208+g5jb30PuwWtwEXk1dli60wvsLatPzAWQgxU7owPI9ZCKv
MNVDhFupLqakeFgx2Y6xTzzX7bZ+drlnoXKlTa0miYZAt+ZfeiTT0Aezi2Ym7CpFThRBRbuOQ0HG
e9lFe7TXB7tzbqKusj6dJ8zvdTH3/ANovj9Xbf3JziRn13pukrxD14hjaSinsUNRZz+6FYqadosb
/gmdXJGqqsfjhYKedA6zb3J1LfNzyFhc7NwDFz6ZCoSubpTVyfXJI4f+3tFu58b9IYcpjSDO1MZa
se5mAf7qUBTc8nMa7pmVTt8HkGeL8TD+zvLsoRVs4+F1JSKamKsmKHU9z0sfQzPOu4XAvLdzec/u
raxioq4KMoG8bkYDxqlwRxQZuWtFv3ETXdu54ZuLqCavzKY2Jv2h9v0AA/belrbTtbWNxM7vOJc8
xD1BdfujzuVdsYAmx84mRmYnc8gelhFKi6W37MDDsx8yy3z0N+6oQq8hCRDGlWSfAhfCiOkXu00b
jlkBAamdVuOYhG60E3sG3S1LexhumfZTBuXfoo45x5r9CB3hyd94HV7JVjzDK/noVm7WhjgjUDGv
dqxU81+DKgW0Hdfpyc40hnNGMwQa2cBqANHG+obwMpmDSdjdnSbmCnX0aIJCUx23qJgRP71T6fTZ
at8m4mrI13ZxKe42xqt7b/GPKRM/X1/6itlNtNUwZhh2hMRE3OO1eTf6rdiXKOvc+Wy13LzhoGVH
1SymFAnLJN0bJ+D+27Lv7WhaqIm66paBNqgTd/HA1dFvhhzIkbqwi7gmFZSzECg166yP2yyAMPOh
ze3mbjF3eHnBqYFUGamKPAYMCFLCrfwwVoVdtDVRV6oNA42JmT4mYlE7LlgiHWJ3vZmIq2LUpe8M
iIio4XwBMdHbYhjsshUTbyUrl7FgqfuY1+qTWvj7YCi+v37Ir9wRJtzK09wbu6E7t4hGvYuiHpXu
YMMi59LHC086E23l9dVUNX3Tx8Kh/T70cu89c2h5y8MxOvAgnUBQT8leZGKrjfErorz0k8Z1Gui1
KSTjXVyLcfmyyAmzvXmTljcqYsVDU0B+hGtn2PVkXOvd0ETV+2ilSF871n8uBz6/D1so3KOaoJLK
SZvbqi6XJ9r44yEr2HsPalz7rurXvYyi6s2IefZdVfXqMMie3xb9AHWTaeLHckm/dbIht3SZIZRr
96mMEK1pGjjLuDQx1Erf1VH0w0kdqyFHauLLeABdY0LbPvYoBOYxgwQ57HawzBV+cXY/S7ajvsiG
IsQZGyUek3Rl664c7LhyqIkw0xHg0xSs7nGYZaAShRrVElTVwc7kRiyqyzZzU1a18bI4N2xxy10a
MTu8PTURZl2nIYdRzHXsNGCqJAF/jLziT7uNGykDK50J85NBE2eO+BIG0WlxeztyZUjtXQZoLoam
gkBjHbMy+5GR5rs7cbtEwUSALZj3jFIFk5ROMB4rdjOj9GD3tjExYAUbnVRLloFpyu3uXNrVbxwd
yQ3nvBLrfmObYkRDfqRr4tJ16ttlWurTCrBAD2EiCAH75ED8NthNOrAj7qOmEiHp2irX6HfEg3Z1
fqMUBuWCxkEssjpBJgeVylnT075tERLcW0jGjjvSd3awUGoin5aFhWPa4Cmoi+Ij8Sd5EPlqJ9tF
TdjTkvatC2bkMvbp4EHaiua7IrCb7qHUcKx1RauBunkVC5Scd2nl1qDnZu/sbG5E+ND3hrFuUJXo
iPhSzL67i8bWqioRRibqCaTHxAOeuovzUqd41r9Z/X7eOCzn6/W3axdrn73iWYSXAGu4bp61AMel
i3+gUhV7TBOIvRhC986HfONDl7VW6RB+zbjkocytFh9zMoDlFx/y5s4PqU1CjpWNhLxCuxvwzbGJ
l6mFsmwbThDWad6//nXPi7xkpPM745mRIEvQLg1zgWhbomMeRYeg5Lc0qr866xYq4GUZDPwB5zTv
2W+0RVB44+rjDxg5nW+msPjZBm3xSGoMXhKdO0/rlIUPmcNHf1dpWr3xwPKgdo3yxKOfMuykd6Zi
2TtpPv/Q0qm3cMNXt2bcpaBOcBQFyiwunFWKne5xm9ZZ2r8pWnCO7Buv6ehx8N3i1OOdcpuzwXvj
Q1LxS7sU3j0T1XIiU52/7RgLDwB+if3rn+Vsmpc+i3tpssjNikYL0sQrW4JDTWsMG0mr0iu+hxEu
RrpCqN7HPay8KDoGk1vvlwhYTLutG/ECLJ8hGTvZgUdN55hjmtpDCto2u9VNcJoY3NBTbY+yg4Mp
73HN1G6WVu+OELq8l1aH3K83AlmPpy+d2C6EeAT4Vb2NcHTlk5rQtDbN1RIy2sTeOu27mv6VusRK
AAQbN0KEE5UoCjSoCtSS4ai0frkDa9vGi+nFkgMWN0IE/b+cXVuTnDa3/UOHKiGEJF6hey720Jn4
ljgvlJ3EgBDiDoJff9Z8Txl52l2lFz+kUhq10N7al7XXWvsx4J1B76WE/OZRUZuZPZLvrW694C/4
E46H0AbUe6zjzaWdpTyNc/tu3etbV+ba/h0bBxcXxAbt2mJyT26PEsyhWTOEEYx5ED6pCvbvmGtd
RwjBO9VeBh5Pn/VWP0fBbL54GZQLS2tA2dQSEBVf0I0MAX1LvpQzkCR+izvWuqETbo3ZsPOXyQnR
PWkZPHst7aLBKsvWURZtkKMKzlNFVJEKOX3/9eJXHne3qUwPs9EpNM1Fz9awrOwbcsfDSH3pBpCE
LILvT3aJ9PnXf+2K7bqdsKKdREVX2lyKfWmzgYyfJi38jsmlINi7SkmFqb7LslddhocvyeZ49vQM
bi8MiAHDd7XBshiJPm4JKgqgS7+l/nXlK7igPN2iBmRGmBaU3s6FHt/LyTx0kTzXmJWjvPIJQXni
Qtj2fkxiUsACmrL4MymTp8TMXohhrO24Tgg70w0SXS9rr/8yUj2USfzp17fmSmzl0petK1rWMZCI
KOwNKO1XUW8eCSBA96ZZkj9KJpuPv/5DL0nuG9GCC2Az4I6GEHmiL0kZQz1HcyijQK3d3M8H2R7N
Plhg8203prIgDTBA03prEOV/dYE3/rTbDk1iYyo89y2q6P2a220nH8TMQGC0luZunoMlBfwjyWpT
gwc2LoOMGlV/4kbUT+0ReLUI8RFdF0/gXTaOj2hC+metm7+a3osmEks7rt2aBVyZDdoETLR3TYtZ
XjOyb7/+blfciouwS3Y6dN2BtY9g/11Fc5T2W+clQ4GNO559CA9bQ2gOfkV074syVidZ8/nOa+cu
wg4l625F3w4h5NKSrFnmb2j/etVyeOJC6yRY8sZ2lOpSVxSISb7OaVT3N6KZK2fuotaWUFVNV5YN
Gr7731s4ztmxNb47d5wJ0Ns0CGf4QzXTu3UOvs/16sXujVNxwrC4qoaNW3zPhEgGBq/uz6mMfVoQ
WPvlsP6Toa1rt/V62JtLaUl0VxQ8zsDmWt/7XRbXOhMaRkLBR+zTGHyEYsG7LlyPG77v2vd07LO3
4b63DA8c24/qoUukfkSJ/1a3+krsyB0j0klXDUgB1KUirD7HHAzLYLUrz3vTedWKeeJizCIhymMV
S3OJBnBcWv0B8yV+/sWFf/axWSZp1xq9jv6THZvv+9I9eH1TFwuvVbvRYRuby2RFdV6nbskwxVP6
xVsuHH4zdQdVI9yYzS48rVnyThPMQvht3TEkaMcmUBdB+ktZ9x5+s8Jdj70IiPA1HUsiqObSHnpP
l7gGSiAhKiUL3n6/nTuGBIm/bh0sCikAIcRPkuokJV1wCwZ3JVxxMXZD2AzIiOIGTM5hGqzxH3Mx
ncjYflaJ2jx/gVN62CumUfRnzeXAVOxYgzK/qb/6HY5jqhioofPQJ7AjZT6Dt9hkqya3RneueBkX
aBfHwMIn5YwwelB9ClyyTYti9ipr88Rl2wo1C+y0AEndhuwE/dTPO2V+p+KSba2so3SScI/8WP+c
hrt2E37OxcV8bSEKzi2ICC/KDo96U58avd2aK70S0DLnmoxWTvNKRwXu+XZs3w+9EJ/LyFSnzhgQ
kxJVgQuKR1OcClPR73ZZCr9Mnjm3SEaBpZOyLZjSGaDEE4ieoaP5w+uKuoiwgUWgJUsiXFFOxT3q
Hex+7tbFz7ZcRFg7JBoaNba5BAF9WMfCpGviG9m4PFx8BiaELQRhU7NGnxrasROd1vVGhHDlmXWJ
uHg5xnHMKyRhg00eeLWXzwnQ1j8mDaeU+R2+4/YlmyxZuhW/YNRTahaNCp+xnmfvuH2oYLORjYiH
+7j6ty3kZQPxoufGHa+/bmhU1+PUoN+L9qbt71XDvcjBefITHVcnDz7WS3sZy6A/U07vQsE8X3EX
IratR0/rFjHCKF/UtWn5PJjDL/6IHDsVy6q3rYQpbfEIVhuQIahvwwKog9dlccFhHdvrkSmk7hST
mtnEl6RLFRWl531xEWIx38OpZX17qTn7SOpNI2lPvBiceeJixARe2XqoURsr+7DJGA1MGpfDraby
FVt1KbmUlsuwvER+FLwZj9UxHw9B09Isbmjgl126ILFoprHa9awvhFVDOkNqiIS3pDCubd+x1JIC
5ItOYIMa/6hNCvn68Tw01vxeV/16A5t7pSzmosUqUmjA8EeU+snRn+XRbNliwgXBGi7QJsSfSzl4
aZLgY9PXqVu8b9CyjgB2T0oiftsr2T7KmnkmJy5+bAQrrdYtUvFV9/ed+sZHe/azMMeA16MJKr7F
CiRM8XJeWRjfB0Px2WvxnwBk4xZDTQVpWzGLLuO0lCcbWp9pfZ64CDKMEmxDa+EbCkrbjIjZnIJo
+dNv5y9X6j+ZuGl3ncjiUBfL+N9tv29g7Uq8eHqxc6c8QYZ5blo+o7CCQfIHzYr5HdPGr7DiAqpG
wKOZgZz7pZ+KLV3n5HsVTZ7f0zFaAJ3kRgVRl0XOyaOFxsFpJ5X1czcuaZfSoxBjDJgxje2HgW7q
DOUqz3aoC6gSIzlGSZCWgHypfFfxsX2eqmTy3LoTKO9QrOongsbZNnX/SGrfd/KWPMLLpXijsutq
BS5bx4mKFK75QI8ZrdYEnfAjhDIbpKWnB9OF/EbM/b96xBt/ygVv1Yc9SMCBsNq11imvyyJtBJEP
6zQvj/EIkvO5tP9GfTK1GdMBS1siphTT2tNDC3mgp1FQfgcpKXpfjEpmYUyq54gv7LQvZPk9AUkS
aCmK8AE0/vyum4m6KxbkRVk8gYr8RPdjO5dFEd1tSa/PJlkLktbDzB7EsmH8eQaL9pkd++cqMO3d
qGzH7kLb9TZD+7wY0sVuYAUsdU8/NTWFOqydg3Y9AeEZ5LQ4wOkHQYUzIS+zUzXI/u7bWfXAyVeH
kKmsYv1Y8z400E4aePEnW8L2I3R30OAIUf/8Ium0P2Malj4KiUCHENE/g/LV3HiqriS2LritOni3
tw2eWpA3XCg9TmY0N0K0Ky+ti23bwPPCg3BE+2OtpzuOoT1IzWlxjoO1fPTyli7AjUbTaJsad5TK
AxMfA/mj6+db+KFrR/Pyu/7jigPBlMCXQtwtRJIdNurOzdb2PkNqPHGhbO0AQosBqealBRtu+pkw
6jWqgpXdfEEe4EzZUVCcmj16aLsdUmK4nX7ZiAtkg8K47KCBigrOOplMggDyvMmpO/t9UMefleOq
+qjvAZOjncmiJf5twoS5X5LmsnfFgRAKRVaEfkH5wBNTZai3+EX00kWyhVSjNtd2mIbfp7tIrU8A
8HiBrMGlLV/fRLICsx4DQHzZyx3CngEpPydryT79+sz/98797H6lC10DujpGaxLd7ZqV4n2EuPhf
tKGjkwUWLz32gnxp2mnP5p509xGc4Z3ZSFRlQ7jzR2U2W+P/xP/ldcGk27eKdaDAttDWgL936okV
9Ps0NusNh/H2oyZdLB0Pi2hlmB6+tEEAEXIqdwpuVHScTsP80jqlAwTQvK6bTBz/IaN240gv1EVW
xVMXV8/SktBzbScgSiK90RdRhMtWHg2CrRbpaWdiLyuULveiQZ2HIAFTmKOZbIqBPQZMkfXqNUmX
e7Hq7RKXQtQg8okI6OJLvHwt84qHpAttq6ttm7WAd+qSLswKI/CK2u1WrnXVUpykRUAvKtHjgBI5
26ePtbLx/Q4o0RlI5EmmI4p5Tzu0mfLWtpAgaLV+NnKcUswiF2PWx3r5zY5bdOMuv9yjN8zWhcJt
rJXlsbzkZon8a6pAT1r2JkCJ1E433qgr1uLi4VY0eYKkimsQTrR7RjCDCxBDaTCSI+O1yaqu9wPH
SRccV9qwsEecoODLj6cVPy2tdXTjV7z9jmPU8ZX3/LWPvLaGY8ui7/gIaUvYMt9QytoUIrdm8So2
gbLn1Qb/L17QJE4WYMMhGMTPyRDvZ9EEn3+987eJs7h0OdrUwTcLSKa6hFO4ZYg/wZNRrStoiKCT
A8S4nh7GZNAqPQTbU+g0jnnQgLn013/+2sE55QkK6YN26Wu4kph+U2VzD8d1I224trQTK5holzPn
SPI1W34XO8QNId7nJZGMU3MsXQ8DYtUB38RMFuRq8/zZdjeL6f+rQ7xhuj9B47Z134sAYU63Ew1R
xqHgHyeLabBUycMc6Wbi7m8tmqnIig3l5FMdqaLPmoPMD2F/sPt4LoIv5drATkZdnGgR0Xc7YEzA
/c8yhVDe8H0sKPGqeGBW+PUFJXG4CRB61Bew4d3JudPgxyifvS6IC/YQB4SD+v0owSIUiTRhu0yD
w6uYIl2sRwQcw1FFvMIxL5neu89sCTyXfu1U/q8H+HXWdVhdQIJ0nOZ5UE+oOHlRB3DpYj3ktA2B
0Mgfq8REz7ON5++6EY2fv3FRexvt6Rgsu7rwdfkklQELr9XMM3xzClhtGcUVIl9gDuqstphqjGN6
q/R8xeJdrJ7YE7YpZM+XZaP72VK6ggSyvOEory3uuHgZjn0zMEz1xm37z46eX4FxRr9wzQXoIeq0
iwRZ4YUFfZhyWf42E/K7lwG52LdlYwB6dQhpd9U+Fnik0KjwNE4X/BbTZDyU1fWlEH2ZJXOYiWHb
PG+K478FZA9suST1ZS2nbxNVaxqV0Xr2OhUX0QR4cDzhcwJ8HPOPpWyfu2T44Ld09NobNo2hhjOL
pbXpsyTq5GmKpKdfcd5LiVl+lKt5kCeq7TPb3vd2mv0O3MVMR31MFRhDg3zFpHkWBkWdsr7f/e64
C5WqBGksYiTsXM/hUwwr+qSWdfZ77F2UFLheoyJebYVCZ3Ou+lMyeXEocemCpJojwmtZjdWFyeF+
6LaHnW3fvW6KC5Ji7RCVK90qcNjv4sT4vGPCXFq/uNYFSXXtcLQkxMabAzkGC5HrjDXzogrDsTju
kB0jCpoan3OpNvK0MUUySXnhFxa6MCk1YvperSrIx7Yu7iEEu58WQIf9jt0x0FJIMUO1psibsn8O
zPJ+HbjnLXdBUtWBaUXw+cCGGoO3TWNKJehHz0vueES7HJRjuLi6BJw+xGFXPvQ2qR78TsWJaGVf
4qWv+/oi9kOfFallFpv9Fh/mldfTBUglUQtVuQ2rT9tve/JtLn547dqdvIDKbl2NIcKJqLQPnC/5
UN+a972WGbmTF/0q2pCHAcLDZmK/x2DJThualKeha+T7beU/ysaYfCiq9RIsy5ot6+DXV5XuWMaM
l64CyqW62I4f4EQ81nNpjTr5HZpjuzs3od0nXl5iHNpU7U3aLKWf13GxakGIrzwwCSYUUvdZFBzv
bERKz407lstNqbcyYOVFjvWpZ0vG/HTKuXThasmyCRSCQixdcJUqc3yNqsGr9SlduBoZwJ0ZNFi7
GflTUg8/OgPKB79v6ZjtsvGqATd4eaFDWaeGWPWwISrzSwVcRJra2sA2bMTq87amYcLPplh2v627
gLSm4bqkiykvrZpIWqmAZ8sMmVKvg3ERaRCdhqalxcEcY/sFomKfk7nyYj7k0sWjlV3SAv6nEeIB
qf7ACvO5YkL7OeLIsU4ZmnFryYrbQiO0GIN3G3Bjfmfy4p3/07LqECDRnkg8qxbNh4IcNN3k4tf6
kZFjnXFpBg7djPIigj3O+i1CEFmN8Q3bf/n5b9REXCgaFDka8HckQa6CsEjRMhzTQWp7OkBf5Hny
zvsKEoNka0Ia5DNkugA9LsERv3nmeC4iTQZdwmety0u3xiY7ovrjFA5+gaQLR6NLiP61pkleIZDZ
1fogw8TPSF0kWhOVverQfs8FKP8wP5UsD7PYmF/lyIWitbVct6bakzywvc7aMRSnodg/e912F4km
5poNaHSiyy6nc1Hb96MwN07lSuXbRaC1tAFRWb8FOVAF5o5N3faoimh+XPkc/4lKlbrz+glu+x1E
8G1RrmMCAoHyFNh9BxuLJ7hTunRoe70JeSDNy6EttrxTkKV7wHjZ2WvnLsZNlolsgx5BdrG35DwP
INFbTRDdOP//Xb83vIELa1sOUdZ6gamiwKtOhJDuXbMrnm3N+s1uI9wPoTYHd2edbsXyLNj4mzak
OO3JizZ7Un6oNs7v7d6uGdqywHN0x8cuinU2DDG5X3T1h150+TGuh4dwHn+bFGhkSAyUZyzW6ikM
WwVkl/zid1aO39nsXqKPchR5hR9E7QBpZz588lvbiQ84pVTKMJD5XtPhVBXVM4A0t/ivX96NN76C
i6M7lDa1XXZkUqx9khYcWQbX88Y3vra4dB4rM0CthERJXvTiaWbyBR3s5xlc3cvZBFXQcpXkeoy2
KdWWBH3Ws6n1myGSLpIuSTY1VjRMclC8ztm2JH+h3e/n7F0gXRQuY7iIVeasJCU/zWu91VloAnEj
gr/y0LrkZOHI0Czc4JObphyzAuQsD1u8qHM4l4efc3ARdbSytB5nnuQjJ7keDHC2svVMElxE3R7X
x75qTHyAMIa3KQboQc9ik75kfsUJVwhTJT34Lgqb5MfMBxDPaXNnAiNvtG2vXXvHYAUtFs3A5ZeX
i/0wBuTPncV+G3dxdNuxwkcePSyK7qfWnElfeb5TTlX/OEDZGfUdDIqxu1jKBIMO4a0G7bW2ugvj
ApjBNKtS+KLrok62XuTdRI8pawvbv6Nd1ZzwRupvaBURmuqRF4+b6IPzIBJ9rzTeyxVawjeu7tvC
Hly6HGYFD8XC+6jIRU+md71szLtkQ7EtrQ9Snlup2YBcphy/jNtYtBlg5NGaxhvQUCca8vod+nX1
qYnEsKQYNt7fteUx3720YOuUVHVzHzbggP+173/bkoWLZkGSHC7VOMjczJE5F3SOng5j+ScIJQmv
50W4IJaWgXWfb5HM65L9XdL+2zBwLz0LLlxeqEK1YLkcWzxdVccy0o1xulruFesLF8My2QN4gqmR
ednRzzGGMrOF9F9/fe5vmzAIEV+/XKBUmkGtKUUOcAc/V/q4x/jPdPJZHIJgrxe3YMWKykUmOWHB
+2Ra7sNYf/BbOnq9NEI2gBoFos3hoJ/NOEOVZh395tPlT8DAFpZw6CnJo4V9aPrtsYWx+u3biZ9W
HtGRdTNcZiGfi5Z+WxPq541dTCBXdIqmEEtPdH+nCvkjUMJraeEiAu1cxeCRgulEsWmyWMxgKwQt
ls+RCBcSWNXD1K1ayjzhW3MqFuCk7dDc8IHX7rfj7VlUtLZDGT23Eugs0rQHCHaE1yUULkQrgfZj
RIAizcOjWO4LkNth5JV9/PWxvJ23CVcck63UWrSgJfJNvt5vrSIpE8Vx0tsBD6PC5EZe+3ISPwfG
wsVegYUSY7VskYjmF5QSNkjtVWDJD/sT56R5IMkK9GoF5Ylf/6wrH8QFYtkgGY696UU+9OSvxKjf
eBh6VQDRGnntEyT4e2gVjCI3aDimMV9+O+Lm2W/bL1/pP+UoEGUBWwrJmXyM7cd+Kr9BNtcr1BEu
KRkX1cxLRfEuTV3xdeFV/RlCt166lly4iCxOWXLYBhuXe7GeQDr3xxALP+wmUPuvT+VQK+2LAos3
wyHTp4QBTPbr837JnN66lfT1ylvEKlpBNzcfVMTeR4qpd7VS630Eyc9UR0N914RLcGdI2d+wtyt2
4IIPmmKurNwGkdcmRh1zqNO6LX8IG+UCnZsT1eunX/+0axbgPAG6TiTy0EXke9/Elz6YwkwHwg+l
Jly0V/TCNV3xVeSHEMA9Dy8sqjbwewdcsNfRDAsgXIqjwqb1qVz0dJ7WW/ydV87FxfKorhpHLnqe
A0jxpG1zb8biH68jd1m34rpaGxDu8jySdXI6VPLcvahH+y3uuIZmmYaDLTxGZQHeGhli9RH4m/JG
Q+ZKaw9E9K8tIQbpBp2bDtclYaRLTRVPf1RJHF0SO33twmE/d80xn2EsSzrYdX6PYMuPUUy4YJ9F
ksmCUizOMapUnmYTNXeMaub3NruQnGXtaLkfIs7DvYjw6BP220G66FZKceUBdSmpNK1GSNQKnidj
BYqRnasTOKqRsRQjsb8faBX5xYvCxfljSPagMdKvnIds+hDzyWY21v2NB/qKXbiQxboMSasU43lc
JfI8gjfREr9kWPwEWZzLcF+POc5XM74r++ifcrk1i3Ft285rrEmNyWCMP+dk2pdzTPfocYq3/uRl
dNw1Olz5BcD+lyO3S9axlp1iKAP7Le6Y3BpEfGhahlPZtiZFZS94jFpxeK7+cmD/CSXK0fTjGuK2
iLCDtG9jw3sUoP/227rzItdrjSF5lcAZBdBN7miOrp/f7I7gzpu8JIcumwqObuINSftjuRvbytOL
uoiucZgxtN4dcV5OATkVusAMABSkPa+LU6mKB9vtNbc4863+IVa+ZX2JSRmvM3cBXV2BERPNW9xF
bdSUkRkoUV6w2G/6RriwLo3iLJyjxrmv+weC+l06M+YZH7rArt2sYxc2Js5rEhSP89j/c4D32M/D
u7iu8ojReQJcPk/mfXosVtndgf7j1lTmi8G8ESO6uC5Bm3qmmFxHLh3+RVj4ZIfp668/6Yulv7W0
Y6NqmjHHKg+as6ahvxtLzGM/FuNDaRvl59ZdlUmECNtAwDCOvlwfgHFMpJCf59mv93/taBxTZZh6
CuM2YHkUgvanjLu7WEW3qMavLe4EsNF4yJZsAxavtzkF9eM7bg6/PCt2DDWgqLsEcfVy1wlUCzbU
26H161ciES60C/irIgQrdpxXEqRFrc6ASPXbuIvuWuIYV4Z3cQ7JnX9Hpb42NL6RmVw5bxfcVVRl
GI0au44a+dth1f0a3tKiv7a084zOR1GZvqppHukuPtlt6NOhC/xwBMJlVNVFtQnFeppDr+1rWAen
ibAfXhfcxW5Ra+J4qCHQsyRQ54CGgUm7kh0nv9WdV3Rd6QEEcMfyOTR/JLHGLQfIzS9fcOFb/YIB
2BXpbY52gE0bVZZpDVidn+W7AK5Yzj0YQ1aWgwG7TyG/+/2w7Z9+x+IY5zGIcpySjeVdK37QkfyQ
Q/zZa2kXvTXWnUzqlYd5P0KRNAVHpf5imFz9aow/4QfI2K0lGWg+lV2cso68b5LZzzxdbNhIJR8R
F1G8oOTETUMyXVV+mDnhQsO6eatJUZoojwv9D0PLRWs/C/oJGAaiy5BBVD0nB3sGeez7JEw8I0UX
F0bXTRXlsIX5zEBIIVaNum4pC79+iCtgaYakTnY2hnmjdcZ2sDoqPyoD4eLCOgAOmigcsDSL/03K
6kMLhgy/G+48yYai0QdwPs05BAFAiBH82y+elU+XnkyO41pH207zUM3k3Hbybk0q38Udqw/apFRD
U0Z5Zczn6GjBdKnmP7wOxUWD9RG4dtYZc5TdZHVqR/7cowzt5wpdPNjeWXA6SE1z0XHzPWpI9bEM
q3/9du6kt8egxa66heZjsNuHaGt+72br2bVw4WBFQRgp1zDM9yHY76JpCE5y85s/ES4gjEV7NCjQ
uOdzbz6tYoDMz+ylucaFC6Wq+rpFjWUO87VsxqyE0mR6hIBm+J25Y0LlUbRq7pHU6qb7YcsNFtT5
sd0Klx4MJE8tPxQlea3a+F4E7ZxFEhNufjt3bKicyrqswp7k7WFOs6ZPAVPfvZZ2gU0VuGl6ajSB
NzzyKpZf1nbzGuIQLj3YNtJhsHFx5I2FJm6GSVn2eV5s8enXO7+SZLnQpnZm0DffCMmXba7ak1Bj
hxJmEQV/ldVgblRbrtD6CxffBKDsqs1Rkjxq67jIWNTrD5q0EJY8Op1J0OumlhmwkyHxDil0BaBF
aQO40SMo97/jvqrOv/65b8fa6Ky/rvuQtumTgbVHLiE2ei8D/nVYpB/tqHCRVqDer6IlKfa8V4Md
smkEB28amlBCgqOQxo9fTLiAq95GXEwkOXKzGwvCiI1nrXfY7WKtTF/M/TThvrX79gOcb3XGmurG
S/OS0byR0btQK7MmyS5seOQiAYyfKaq/VktJzztp43fL2KnYz9RdyBXBeZQ1FQeqZPH+VdTxmIWg
jb/VDnhJst/6HY4n6Y91qKWqjzyJkvWMARb1bz1I/ncAFN8jF1uFz06G8dytR3jiMSRYmAgD6IEd
KvKLZFxsVknHagKJIskP9o+AK05HUnvWFlwUcRnauUPzhOSgJYuzFjrwUd2MNzb+P0HfNw7vJx6v
IBQ9hnWPfJ9ICTIzEGBYsJs/zdXenQol6/u4x2DgZluTFewIU50okzVhB5GuOmlSPhUdWvx0qlI5
BtEZNLbopVYrdJhYte/3qidReyrM2Holougyv/YZ29p2dNKNzW00LecpQV/7ILtfmA5hjder93XP
X6bQsbopqxSd+fVOMLl57v3FEv9T5ybB2BbEavuCosE8567TSpZ+zzXY6V8vrilgyNMht3xr0Jky
GuSSEJTw2rlwQXxA3CbNtMMPBSFEiAv10OEfP/fgYvKS/ZirOumOfGX7X4OuNfCk8bPPCyNcvJVh
XG5laI4cqlrf1uejUX/7LRy9Pu0ZwyajPCY4ZtMO0ALgKEenC/QuPQ+cvl5fk0Njors6cgbSwfdy
6/uMjcst1WqGVd6yeqdeuRSr6fuiP3LOZppCuc6cd9rdQipcW91xyM080G4YsDoU4ouUVwNJ17jx
isDAp//6YALMAeyV5ns+zGX8SU3h/synKfC6i+DMfr16F0vW0kDuuak6fdY75lETNvvNzIHP9/Xq
gdKsM+Gw5iMLv9NwVKeuDv24SEEA+3rxslGA0Q0WcxPtqrJp08U9cIvljYfibfQJiAed1dkRUVPN
Ng95I+5soSN9SmoinnQTq2+xoOM7K0ogCZJ59vxFLg6rkNHWg9BtyW0FZzOMmPUmu1fFBBxAr38P
ihn1wKZyyYFVWB6LKAzvYgwK+wW2Lu4qYpvmBVhGczqGkJmshbgP0aP2XN15RrY+3AHf4FPeGPag
54+Ax3sBr0AM8PpUpiih89GxKZ+a4h9S/6ghi+dnWS7qirVWrAUys9zExx2008Z03sgPH2eMkc7X
2w7WA9MmdJ6Aqn0vGtunAF/VN/b98vL/7Cq5q/64m1HFGNGb8qQfx7u43+czAB/RQwRx73dmLeg3
Ua63ptbf9pzcVYPUa4ikuMIPiQ4ZpnGbrL/baVJ/+R2TY8M6mXt7zNGImZzleAS+fU0hZ+UHVgLi
+/VH2HlXYg6rHXOohP+7FSSPMS/ttXEXBxWZJpw6wYYc0zJf4sD+VSeB32PFXSDU3KzJGhpceTNN
Xa4o708vbsfPVF1Soy4OoiII1jFPOsyqxYSkia396Cq4i4MyqlpGi8GnHL5MvRcHoCQ66L1EzTl3
kU7R1AS2nDcQxqlDgZF7wSCEnX/3+6KOxQIs1x0JdNPzvpnvAtLqFOKVfrNnqLm9vokCqT6fVj7k
VongYVJJe7/rydNGXRBVFIRlwWk95MbQjxhCyFprv/36VK5UZiAY/HrnFmNO+JTDkEd04g+FFQ/D
tuLp6LIi6p6DMD6PifjKy616p+dSvWcG4Kfdtrf6CFdeeRdYtVcWJZ/NDrkM9d5jpEWz+2mQ9G9T
VfYJqqxlmG462r7VQ6X8roILuII4NcTdZNLnJpymp64b+7MxbPz06yO94lFdlrgF59ZIhLo5AYr7
tAbzH732ywG4i7gi26LCSc99PpkvFgWOtJvMduPZubZv5yUWXUyHxLAuh/jnaQxnTEbcqvtcW/rl
v/8nC92t3cFn0eBINvnxLsQ/fkft2PTYC7krvWFdDPxAYb5JWcD8hlW5i7TqoylIYm77HG5uuBNg
Kz1HISsyv607sXMTd8X/gvN8EUWY9mWbjpgx9VzcMeoGHGuLDsIu37LGEJFOu/F8vFycFbAKM+KT
qMvHipgnPozrE+385my5C7Jq6TBVso7bfKrDx2OdP7f2FlPzlSvoQqxAp92qQhwmV1z+hTG0Mh22
+oPXt3QRVg1vC6BB9i5nkn5aA/ukYsTgfms7VtkB1Upq9OXygHGl07ZX5ROIBGo/V+gSZyV2YURT
rnNplyGrtdozS3bPZ9GFV1Wy2wtDE5OzpPgW1MWRLvPkZ/sucxZVtKorGWnclSk8H1EwnZrw/zk7
k6Y5ba+Lf6GXKoQG0JbuZ4T2ENtJnA3lxDEIELPE8Onf0/+VrbjdVdpk4VSp9QgNV1e/e4565zfq
zursi4Wh6PE66lP4jCvK71NFn37d9PXD/SS6d+EqRZmqCd/bCyodxJ99EvAzP/BOMMMm9U5F9o25
7hJW0PfZaVH02MlZ8BFmFhCclYHffc1FrIKYRvUmjvbCNpucg3gqgYh2fpKCwqWsQi0MKUnZXZLO
7qdYj68HTNnvLKUbI++KZPGlElsX9MMFUg7z+4VF6zkukjFrC1D7Xh/Xha2uzuuoKVT9JTqwnI55
qU9i7KsHtYWHF7IoXOhqKO2xJkuNNSX6C0yTn80h7mRcbs0b5zit+vDADbnRly3S6gJz0OKh3uh2
Z2xutR79GATUzbINxTYPFw0x4mYoZBrw9Xe/cXfWa6IoNISCXl+qUB8v5cqTfBi24gzf53uPIjdu
5a6T4woRkNDyQl9IMIQfgnVtVUqbdc5UnYA3DmrxsFeRuLNL3Bgs9yV8rod5GiEod9m7/a1Qf8+H
H34p/vcs810sBlUGUZbboC/TwX+XQf+eNvcU5G902uXHwqmMwKYl/WWO5/ZhmfJjjPwU3YULeAUt
THaRl0bc0fdxqmv7SkjhecFyAa9FhXaUK9WXpa+gABHYJi3HwC+V4DJecKSARBekYC6cfNsT0IZW
Cc/ksct4NZMd5mhVw6XZC6S3ZNS8zMbyOz2/Zvd+clS5jNcSxXRWwdheFiAwySuLeFWfQE2usFiI
eflvywc/jQzhMl8TQDW7D10LEdzwKV7sh8H6mbehtvvHfWedk6ih/dpdGt18QTbtzyGABJDXvuMy
X/0KQHroEYRUsmrHUyvq/WMzlyiPrKGK6RfNu0pg2rRNQQhitG1e7SlpD3jcFfeUkW6sWRf+QiSC
Mpg9ai+EMnkiwuiHIZnEnfG5sWm69BdTAZd6mXGey3HM1rXoYLHbw9MKr/G1PZEoHp523ZI7nMmN
E96VB+NzH67HaDu8vZEepgdrBEwORYykVf/++oPfGq7rUvlu92QlJy1qVHFEBk2aRPCuiHjpp0sg
XCisn4sZzsNofO0ZyzUxT6Oo7+nE3Bqb61/0Xc+7dZbbEg5YBlBzeZDV+FWzRb02UdTe+di3xsYJ
H7SMYVEzE31po/U0F3AfYJv+6DfuziJe5LqrQM/txYry3yoYPs3BeCegujFHXXbLwKLnKPdVX0a+
Lr8JYJZ/jKj2LNOm4VPaq7GDb2jixxILF+ey2hYTHs7xGbgiT2Ib1VkWrPLbKlyayybdIZBwx1ZR
z/+qaH4mUIn2i99chsuKrR6OfWiRsa6681bRt6JZugev7+uiU1vXomoOvnGXNo6SsxRD/NBAbeXO
QXZjZrrElFEwJImkaS98q99Q3FlSOS1f/HruzHpTMVIBYmkv/SZe+llUaQlnd8/v6Ux71R1h3BdD
c1lZkm3h+qoX43fzdxEps5saoQmpL91YQdJs7LeUzIvfTcI1ewwiyUwTr/UFlj76BNonOJXk8LuC
uugT0nHbYg6iLlNX/N7gnni0y52mb+wFLvkULIUaZpQnXmBQHiIbrYbihQ3T8rqGPXlXBgGBG3fb
fPaaOi4JJaHA1BW7UZc+MfIZvpHlCfnM4s56vbHhuwBNNZet4M2hLmYp+r/WfZkey4jsrwt8J+9s
nTfWlcvR8KLeS7Ut6tKpAuU5c32c2pGws9/wXH/1uxNrKdoEyrYlWuf7i+236mEbxex3wQqdZbvP
6zbMWpSo6bBvB26ei/nwM/sRrnQREdtSsJaWlxrE46ktBU0DeCj77Qmhc9dtUDnb2XgvL6s0fzYV
LETj6oPfiDt549i0Jo5A/oHt5p+KeXqjafenT9PcBW8LVg5Lolo0vSbPpu3/iNrgH7+mHbACptKF
ncuxvCgzQ5+HHbjCCT88j/8Hz6PbOBR9EORxO59XPb9YMvzh128nloyCNUQODU0XJPoUHWJI6wCW
aH6NX3eF7xbPiLPailqVlwApu4cNQDIkF5QfVsT/g0QF1vQqkkHOw+6dYtulMIlXJMBdHqrsUB1W
blGQJ2qI3y57H78tTeF16HEXh4rMWuplqMqL6al9m1RsfRhlwrzyrtzlofYgXsne8xI8FLlWnyvo
xIbkTpzx86OJuzhUpbB+NEXXlVFBlcqAjW85dJw7yP1Hy5PBi/aZyODezfbn77LcJaGAXtqEmDXI
mzFQ/LQFvTr3pVi+Je0iHpFs6x73YQxOB+OV15YM1ccfpywJYFunYhXk+2H6b0ESLGdcKAqv6kPu
AlJks6TcZoM/iAxf5qp8F0PkzGutOY6A/1cVPdeQDsZZIr5BXr8/q4hHdw7BW9/BWceMzghFuqC8
dPAju2gxDI8HWZrXtsVrUEulSTXK+l/xVuuXYAZ++ONnEIWR3bLMQd5tmMVJDcvOZvAr6uUuN1Ux
aTF7kVsj2/AAic53w1Teid2u/ftvtoq72FQhF1qDQ5S5sfsnvdZvjnr3inNQgvLjkFR2VUGHkoUL
K/Y4Hdb9j6XgnpPHOXPDdYe0XIczl4X7K43FNy0nP5yRu4BUFG2zElCfyk03v7R7odOIkNDvhHER
KcOghczLtcibRr+0M/u8o37Va0G5hNRcxXSxJQ1yMJNfybAOTxFZ/JRCuAtIwU5Oj9OxyXwJ9beK
gBeekE/zCs64C0ixFnM7KiYcAQNkGZLW/hWHxu8tmP+Hj5LDqKa1k/le759hNPPeDuuffiNOf5zh
bFlUsYW8yNUBmdCD2i/7xMs7W+//3mR/sjRdPKodORMlDpIcYjvdZSfx8miXxLwpaxOaV4VLxNOI
kvkUBrvFU1zy4B22uO5lhzUlvCEns/5J5FK+iwhMjFIIGrHTsi0ySQfbLF8ZymA+xj1t/qnFwco0
qhrx3tRdXKadFsjjlJKabwp84J80ZGCbgrFpQTqu0UNbJu1pSULzpUqG4xEPDCgKXrV+W1UkMOlW
LyuMWREIp0MgF5NWmDKXXrADptlRdBJl0kFPqQ3XlFUVHufXKc4AXtSftySoIM+ZWP4YrUeTlzpo
nwKI6b6IdR3QpVX6QXOQDfzxyw2sgi8EpbCEbmaVHvWMp3w/Z0fuwmE7n8HpT7LIOUxc+lX0qYmw
ifx6yv38dYG75NcQd1Vjrh0fUPP+bcJl7wW2pP+qWJdvyqhfnn/9MzeOBRf2mrdh4iMTRU7G8KlI
2g8rQvo7f8Kttq+x2ndBthIt5G/slORFiHedoN0fOBv9TGO4y3q1OhEHkIkiF4bmquCfoE/oF6i6
fqCFRX6mlXOStyQpUhp8CAi5V3r387QDd50Skz7uQywemRcNSuAXupdPejbk1M2Hn8ExF85mJbSd
jR7hgr6IuUsF2y81/G89v2n04zddD8C5TSCSHEmZF3LU5NRbUvsdD67AVmTBQcfNkeQLt/v5an11
Gpt+9Ls6uZaJZa+WoIJeez7OxVfVk3/g9Prbr1fRjduHi33xY4FAVbgUeWWZPqsysg8xhb92ncC6
R3bB8XJAPP/Oj91YVi4G1iIts0Etvci3oY6QhOvecR17pYK5y4GhuJxNlcKusy9yPo1yeyjX2A8Z
5C4IZjmbk47P6HgRto9DOLwp58JPbY+7SlsoTYlgxIyva7uEQYogqR+40Mn51x/41phf//27rYzr
TUA1AFHRPIviFJCxTuURDX6LygXB5iGG7WPMZc4GPPvBA8SmB6s/+XXdWbFlTdTV/lrmojOwYQm/
Klb4bZTcOVxNtU3NrjEqUDN+TsbnPh79bisuBjaUcI8LDiJzGD1dUGILQQ8+vfcaEJf/ioOpM2y9
9lqgwDosmlOcBH4lANwFwJKGHN1YHzLv4TtTDcGWMnga+M0Tl//CtCtp0TGZb71802kznauwVn5T
3OW/1E5naAqUcb6p7qmrqT3VSeW59F3ya07qqm1UKXK1qYzq4iXZPMN+l/jaKiV6wSuR07Wc0o6s
T9Ek//KbKs5ROpCKwNmgFnkz/76w7m3TW79N3FXY0tDRDuNaibxVWO0yEi8h67zwTO7qa2nsTCTZ
B5gjLkEe2L9oc3zwGw/nNr4VRHchuY51IMKcBHXwvE1It3m17gJSrYZ32bRrkSOXxyEMsG6nJiF3
At3/PVj/5JblIlJGtxusHoC+QawYy33vTHjaalG+wMYF4TuXX2UQV+mebDwLuRZfsJb18z5j76mK
kaq0bML1QdCF45kxQHFBiQPt7TZEFcEbdVuc9nokfhurC4ZQyJiLVbY830h6ndSz18MjdwkQUZqe
1y3aDYVYoWPSh2lX37nG3jgiXUqsiGZc8CIaYx02GWotaRrFsZ97OXcpsXXoJK/ILnKkO/4Rof5s
sBr9Zp2TQuxgVS5IJHm+d+F6VuG0PlJ+3EtQ3hoVJ3BoqrqfSVnyfLTsA2+GOgX045cHcqmwTRKY
9YCTyZWWJ8SX/8jt8Et4uFRYYGChzQPGc4nLM2RoLLI1TeJ5SLpcmJQlIrMZohaQ0/vXJtB0Y9TP
65e7ONjRNtAbt4D8FBsCCOaMPVQj7lIeNwrCuAuEtRGd+tZitlwhpNRejShiAduilOB8O3VlQt+V
RTR9DAsYpp6KRU4qha+VfOr2ZT2RZdz9pu1/9Lfm0YaBLKKrUdyb4BhyVFZ5VfRzF7RSCumFaTcs
nyua66HPSVF6Nu0sh0TtRnRDQvPQgnULYPhMl/oeTndjrbnKXtjTVGg6GuWDMmcq2idyWL+bqWuQ
uAx8mAFHRjkeUh8Ur7Jq43eavpER+A/LzBQeFCRGWvRDB5vU/Rud+Xg+mqj1u/i6TPMYqa5dWBDl
CKRfDjK/eq82lw7r67UOIZIV5YvGmIjw/dBKv6niomAEgYDc7E5ymhQmjQOVkaP0295cECzkahgG
QnZsb2N9lpWJUyjYdH4vdS4KFtAhQjlSFebDFn3dpxHvIupOx29MFhcEi0zM9tgcR64quWeDvk7y
xdaplcwzCnNpMN5uR2WG6Mh7MepUFsXnoZb37tE3spqufNY0TZ0qk/HA69lgP3asrN+361h95psq
n9lYT563AldL60DykUm+b3gMkB9QXwlWdPELdFw0rIg0eMiVr3li2/05KPv+FJvYrw4EnlU/ZhpC
iUcM0qN1SePzkszjY6tC5jczXTZsifejKe2MUTF6TYNFvh2RzrsTvt+Ymy4ddrSmmQ5cInOFzeak
Sdc+zyopn2zVRHf2yhs7vIuEoXbfyKRD5XPZg2WBsNdp6qN7t+tb/XeAkyAM2mjYwzWP9xiu22TQ
OVRV1FtbsMEv/naJsKJqRphwzGtOq3F8ngPIWNfIZJ+9IllXWwniMj0ksjE6FDhC2kbRZxobv1jT
BcLGtq9h9dVuKFqpIWog43SCbdOdmXPrs0Y/zvk6MuME254tD3lvHykccJ5Cjbplv2FxslQ6lCQZ
msTmIunOk5rert18Zzu+1XFnsdqRymLQxuZdsL9L2io5RaWZvSY7c5kwpOvmhQ3hlLdLcDbdP/CF
8XpUZ65kW8S4sO2xzTmTBG6fXf+w2sbvAZm5SJgd2bJFezDlLOjLEyuT90Fd+VndMteDc4yZTuqw
n/NKfmpCbXDtaXzH+7ovfJfjDaQNUcCAtg3rP6ty/g3VrV4rk7lAWNsMzdhW9QyuI1Ap5DxHurRe
i4e5RFilKdJfvJxxwwQdUUXhKRBj4nVgMJcI27dOl5O9dryyx2noi1ex0OjBZ2Firv044FvTQxcE
rj45TMYuTRh/2WX9wa9pZ2EeI+RSN5Tb5QXkXdKaLu+U9Dv/mct+mdHgGE30lBsd/ltY8TFsVy/k
mbmMFzLHU7MuaLqY2zfF/hQus9d1kbl8l+FFNUjYROcVMeW5HRQ5wbPh3mP1z/dB5iJeLUyVxwFW
qvmMV7AL7Yh4vKbw/TZCVwQLSbq+5WUw5LvcPkYduVRD89Frnrg0FwtrWGz05ZCLXRyPrQ6/Bkfs
V8zCXJrrOIaxqVEFmC/l9ncEMMUsd4OtWyPuHJlxIWV37KrPt3i9iGk47evmlfRmLs5V86qB7v7W
5QYWh5kU0r6ERPsJQDLX/G8A72EYmKUcoa06ofrwzDYY9Xl9Tpfooq1SJEKiPu+gjPwwsN48xMlI
3vm1nvy4XxVrC4eGLRrzfZcvnOfUijshys/fj5lLdHWWRTXeMLpcFk2wPIy2B9kzh6b/J4ax7Xti
q+Q5Xttj8FtRLuQVNxKWnmTBODERPhSxkadmnr74DZNzjkZcQ8dXxG0eT8E/YxfrNBkL7XdmuJBX
gbpRcgRS5+XUfyIwKFaSeAVzzHXXFGV4jGrpdR7Ehj6bmZ/b4pBekT9zGS++KxkVy6LzmYNJXgIU
CSchMoZ+Q+6cpNgfk6E3tc65DodzbydUX0Ke37N15zC121BpaGp3+VHGX3S/54WBWuCve/6/5Nx/
n2WYyzmBP0okilC7HKNjnkUxVF06dtN+NkzrN1D2Uo98JMe7aY3NZann/UGTnrzwLqix98UL/MBU
q8/XzVCmK2uL+QQpxjEramPJA59AfUWj3jHaUKM+tQzhQF+X9gLHWT/cHwq2P+4LoYFh06iweuke
f7WMPI1m98o1MFctq4rieidwb8vnsUj7Aeaa3DC/NDxzESrNjm0kNfJIbVTAgWt8WzSe/uTMZagU
TSzFXrZnttfPLXxwv1VrX3399aS5cfi5EJU8mtUaUh9ZoOxXPcvzGkk/FoO59JRhxYgsdXNkVUgh
O0VmaFqhOsnPcpK5b5z91iRbogqRAUJ4A45yTeu+/t1vWJyYIOw3ANi7PjII1I+nDVWXT3PM/GTh
mAtnibUIElksexabLcoKpusUih7GC/jAqeOsIb0kyaA5zzbTHS+E1urUqmP3iwtcPquWBR6tyybO
Am4/xkjqpJUsAr/t0eWxYpgTDRUvBaROKE9XRJJpXXI/3Tk4Mv44MIvGi+QozJ6BJx8f17lqHtfC
z7cV1/4fG584RNbmmNBs5fHnslOPbB78CqKZC2TVocFWzhua9ZBp3eWnruj9zlJXlQvPAIkQXRJl
VGLtx9VET0gr+12UXBbL0hkBBgwDs6A2WWHgsR3GnkUBzFXlqjtRdLiuRxkqZ/fzLGN2rqlfio65
NFaSxLKvxjnKjpFMp61HhqGAKO6dg/rGnusSWUmHOm5iiy3rWdX+qaNknZ+rI6xCv0yDi2cEqAeD
xkZLs7hCbVuiUh02fiAyc9GEKu4D3AUODLsYppSsUEK8Cml67boumgADuFbs3bBl4Wq3tK/m+Dzh
gPLbXFxYbbMRnB5gyZU1pFQpJDNf2+QetXrjk7qsWrnCUuRoA2zmvRrSdZifx9B+8hoVF1WTdmcU
utBRNtKKPXYBigCsRNLBr3Vn30pW2kA7b9myetmjUxMtL0Uw+1HIzGXVOnWIw5RxlIlTu9MhFeXk
ORFdVk0bGvOjkFFWbuwZelmwy9T3nl9ufU36414u9zFOmlGIrDXy47oUjyjpuyfcdqttJ7Kweoib
slvjjFT0HSqKP/A99jv4XVhtoF071Z3csiko2/I01dFV4p/v8OPwmytOZCHITsgUM6wgyHLiIf+P
2rR/eDXt6kuFbVcKVeAgQjoG5iRLL+BmKZTfVdfVl4ISJ5A1OMRlPMIlqMSz0Tu1bebZr+/OdKmH
iNKuRyTXB9OcxkPyCHHm3/zadqZL2UItPZhNlJnNZmRZn/fj8NxtnZvueHCxy91GGQRFt8eAGTxh
Jmvomch06SG5bIBgCcZ82AF49AWtPyYxDfzG3IWHxkNCxFt0W9YuMX1MEPI+NHpr/VaSCw2SWWnI
C417tlSEpXhnX9MuRC2X1zd10UFIKtYwg1VbpsVaA/WIpucOjwN+OSOXZlpYvLRr1dMsDKs3ZrWv
u419e+7ko+QU9tEugjXjNpSvstrtsyAb80vZR9ct87tXI23hUAS/uTWrD7h0LU3VforZxM9+o+6s
UiLZgEewmuLASM6iCB/gCuZV6sFcpGleY8XUrPesHsSYBsjrnGB+5GerzlyqCbcWMc47Oi6nMXqR
ya4fCihFeC4kZ0+nI5d1yTDoIW/UC1Fmygp93JMkvE6Mn6SkXKgptmtFW9zgsAmUyyMJY/q1lUJ/
oLuZ7vwB10DlZz+R/DhrwmVqA0iKk2yKu+Rtmajp3IpJPGw6CXCGUD+4lbmgkxxhVj6uMcnivvrM
4vFdUVC/CM+lnNrABvPYMQIUrgnf0oR2abkI4Zf4ckEnGzFc69S19TV+H8pAp2YK//ZaVC7hNCk+
QOBq3TK4ljafdFutb9eYQmf8181fv+HPvq2zZuPdhDFY6DXTwbB/GAhMbVIYOw8PbRMF54Pq6Z2a
StQ/6KrSv//6N+Of/ib9j/zFhqMKwl0m61vCn/YAV1cVBI8hILc/4Oi7v1vIiEzor3/sRjToslX7
Qvu9mRg2VG5/Qw3Al1gqvzPMZatGUa186HDKdGtyMv38dzkcnueAS1bVcAUf4ZpkkTZoq5MdLN4O
Ej9fEeaSVTxuQ8j4jzaLGmFeYP1mH3DXHP1iWBetIowNBhoyNlsmiE5cH6Jgyea5kF2oirYx0gTg
bbKW9zRNCP5Tbnfm5Y2p4qps8agYtmAk6DhZg/N2JVmmWPtpPTEXp6rDGDRYiFmvS+jgrIFNTbhu
771muUtTTRtsN1rYJ2e4wNbPKg6K1OxjcufF78YB4PJU29yiyGVo18xCU+3jEkFtLm1rvOOSpYKW
3VJ7Sh0xV24rWIK9QCXkmqkj+rzwJS0s8tp+Y+RE4zNouabrhM2smnkKVZQGHO34p1/jziE/9LwF
9btaHAFlBwNcednM5pXloy5bZbGWdLOOJpPx1j7A3aRHijL+6tNx6uJV2vQACaxZs6lk89M8bAk0
NGAV49f69Qj4LuCEIcEqYjqu2ViW4hQeVqdhwifP1q/z9bvW+wLG6XiIs9mhRpM2M7TftezvSaj/
PLKiriWmmY3sWyjkZ0jgsscQO3Jesj553kXReJ0g1EWtwEZXqy3LOVsD+gbFAN9WIvwcPamLWnWk
rMXYYLpHQ708cBPuKaqc/Z5ZYZvw49AvWi7FUhRLFrC9fxMNnX1uFh7fiTh/vhNTF7aSsgpxSB1r
tk9Dn26R/FAr/sFrSrpE1PXAFsVS22xl4Uut/7KlX5ULdYGohDWR4GG0Zv2696d9OaL0oKb32r6o
C0VBtJJqsmJMaNjah3Bf1Jmh9swrVUFdKIo0NgpGiY03jPY660wFMXwYB3n2/brEvluoq6Eknm2D
1qE+/qiOeTqNyex1HacuFiUb2WxBqGw2JuQTRCbfxEfoNw9dKApT3HRNjTHvI9091F3xrguD/dFv
IjpLiHUKylYhXTKFIvpTGU7daezutH1j73KxKM1NA2pDmgzWhttJD1P7tC1zc1Zr7ZeToy4bxRmr
VLmoJavx/x5nZF2fVMv9wnbqwlFd2YXbeCRLloBryYPg+IPYrr+DFN8YHVfu6rAUV9o43DJkRJvm
GTJ/7fsmHOuXuYzEvR+5sYe5mFRs+g520GTJonp57gj7Y48rr2gPQmI/Lieza9ZeDT6ynkw0XaZg
Sptwv9P4z2+EyPH/2LiCeHMI72Dsj4qjvn6y8mHdDFxbQTN/IEvUnaKhDE9jgXJfr4XgYlKoyIqg
Rm1tNg1TdDIibB/C8vCTCqAuKRWtfCeQCpmyWs35xpN3tO7upNNuzSNnBSvWDlG4IG0suoi9BOsI
9N1Ew3mEkNCdCOHWTzhBa5igYq2N8WCXVNH2bx/K+mE1WHXp1Ml7YdSN+7grDZVADquPFtxj5Vib
f0xdhQ9mpv25Vjt5KcVMn/ketl6BMnWfNwODb9weZZPtR/+1q8f6QYS4aHnNJJfPkiE0WJNpsJmm
yR/lsKp0KlHT6tf4dcF8d4hVoFiDcOMzXgn5v6gbf0XR0De/pp0wua8Z0njL9QgDz9OntLPt3+M8
ED9TFOrCU41QFRlkvGZRG7Vvy6KC66ftvaptqEtPdfWguCnmOUu2dD069XVqi/Afv4G5bq7fjXkM
Lw6rjZyQnur/0JF6P/XJ4fk9ndQXhVUAyIC9z4za53Qu+cvYRHcygjc2UddwsFquxaYj77OyIMuJ
VlkUdiq1Q0PShq9vVVwcj7z1e/GkLu1UdAKpZYjHZaDk1ImSiqciadWz3zdwrrYylBoa0rvJDC37
v5AQCZ8tgSK2V+su7UR3aXvS4SvMcAF/W+xN8UTsVt3ZEK4n4n/Tm9TFnbaQGRtIYrKF7bRP+zWh
pxgOMiXACpxkOo4Cv9nkok+MzwnUBsM5s1ehwR7OUmlU7N2dnNqNY8Bln4TQgW36Y8pCsRcfVAcL
gXboyOOSQALkzm/IG2PlHPxBH3TmSMo1k1tLTnuMgqg96oLLGpn63MiqfOyReU6TlUSQd8St1XPk
nDUO4/dwacRMXvlWDA8HPLMfgs2Pj6AuITVZG43bYclrUFY0LQ4OntmzkoS6hNTaMjwtcjTeVm2X
Qt6v54nfieDyUWKiYqAETUsB3ZNk6XS6AO/yW3POiu72w9o+jmwmjxWhBIVQczY28Xbnse7GZHUx
oF0pUcYMWHNrK1Ok49xXednFNNNbQu9EqdfJ8ZOF7eJATRAN4aaRH9+E+oa3opNaoG7x6+H5XwL/
Z407x3GlJ3h6l/OUAXmtJAYeFPN+fTuo4Db6gCrB4bkom+ll3Wt9WspBP4ZWFw+01/rfX3fh1p/n
RPhx02qz4itlXEMlNUm+iGL84te0s8ybaNuWbp9tFpANXk6/1bGfajN1gaF6PGCayBZEMbp5B6EP
av1oQcqco3rlQCY7iQcLzoP3yH1+YaWfGR39j7ZVVxWoqZqwFkL1TcSoRZ6T5m+/oXaC984W8HTe
j/Hqrv5l3t5HweK5hF0Lw7ZdO7MkFXnVUiOg2x6olnduxzfmnkt9F4RubbeX2Ho0sIZ4WE9s7f7w
GhEXnGzkfFSsQNulUeAP5w4FEMKPKaEu3IiCj5qSXjWZ6brPVPNM0dAPWKMuPUVNGAxFLMPXyuwf
JAs+xaa5EyveiFFcdEr1Yu26JQhfSzqa5+BA5MCGIXmjTcjPUDQ6PvqNvbOI8GzW9UdchK9QzUyL
pngDdetPfk1HP4bpM1LvNdwoyWshu3/rWZ0NrGXv7Ma3pqOziOpg27lYk/AVNTD/hnH85z4V91QU
brXtHIRBMYiyKzEkZTe8GXXEz/DEFQ9eg+ICVFiemIcROj7q4Z1KRthoytlPPoi6/NQET+B6LHj4
KtfpbUnNs9n9VKipC09BHk7qpEHTyaZOCeVfShHeq6C6MeAuOtVPzA5sZug2xdOw7P8JcE3ymyiu
ElRDh6RUCQ1fRdJ87Nrh96Tv7kQ0t7p9/ffvrqFqjaAANaHb9CAvVsmnaeZ+9x9XB2qCn1asxuuI
VF/6aX9NOnEndXSr086iDHUX2ZZgPKK+eUiW06bVo9/MdpYkLepgROR73Uma38PmSPfBr4aMuvJP
0Q7F0ElhOKa6fNu1Tapo63ePdUmpcjcVhwGYzubQDmmit+N8VPM9k5Ubo+0qQB0sFqtp6ggujOXH
Ktihn3bsnpdLl4yqqmil4aSiV2mKz7WVn5Nm8zuRXTLKJOO6UXtdNWPxplvVSXSh39R2sSjdV3K2
K6ZJYXCfW0oFxbAiPnvNQZeLamXZ7CWKjrNJDeoZ6v30bGp67y5862s6Z2UL5D0MNMGCl+azbaeH
bTB+oknUJZKS5FB13xwNaEOapFSzv4d184vdXCSpVpEoglITIKlBuljzdKzas2nnrOzqrVCJDeos
gh8Sq9Nt/uz1JV0aKY56LYsNDaOoAxtsf9Im8YtLXBSJQ2cSrvDmeLXc0rQW04ZKSaiP+HXcuSZu
QdQUnMg6s6a+kLr9ZxSjH0RFXRZpYUcTq6LuMiwgAFQhUFqaQh5s8fuaLo0Enwu7NuHcZrapjmdR
Un0W1jel4+JIW9nMks9Nn9X18NdEh3+mePUT9acujNQGhW711h2vsCIR6R7ZMI0U84vZXP7oGHsb
1fH/c3YmTXbi2hb+RUQISUhiCpw2e/f2hHC5ERIgkOj59W9ljd49t+o6IoflcqbPQULazdrfavdr
y/qCt+VHxqo/lRX+5Uy5NfvzqiUB0m53F7H6a7lj7H1okzemseTm7SSDUl3XTfQ6jeva5EmwErh9
O7/NW5reapDK2eCwikNzV0bJtwi8DUvs2yJ8eitBWpuIhFhLh05yCeZjP6xHZtI/jdMm/1gporeI
p2UgA0BmaXe39X33fak5eRe6ybzXc8pObzkI6C3oSYERytXO3N2+bN8a2z5QQ96k/QLZ9z8jz0A9
KWOMGd+lXWseeC/JpU789Ift/rd+/r8rXbAK+c9fL8fEruvSuDuQvdtCrq0/so5vR91scU4TPufa
d6TMYjOOH3eh9tOCPfx9iZbxC9oC+gvF/V4W8DUvT/Vcie9rQIlDxKFyJzAqxxwOOnF5oCQJhTaD
OO5D4t4UAdBbgROrJjAB8dyvaD4VMOyrs7DW9E3JBL3VN23MbAlfwE5V057Ztj/V45/mAf/mEv/T
Q78Jn+3OYVgRd92diXAE5wZq6AJkxkmeLWQyfT7CHSbJifWgv8H16wzJa9TnUVSu+Zxqfhhqjqpg
MtqooI2KbYaRjuEDa2JyV+rZnCo9k6IG1uQkMUn+ZfJKPmJIHYPkJk1DUcYbFiZ+jWoc4/GnZSqr
I8C64SFQtJdbM6wX0Aq7u9L7P/Uv/vnso7eiq3IwtfUDHqdof4YlvSPT2wxk6K2YXMIjZXL90CEs
4eTFz+Oa0TGVb+pt0ltJlxnneUw1PjfMYx7F8qV+o5CZ3sq5UviWID/AdFIpdIHhx68qSt4mHqe3
Yq6uhplkmUT1nV/D+7Qq4atV/uHE+LeFvDmPahnRBkOE1V1vlzobVbAnuPe8bVie3kq5WrpK1zd9
c7dHnj2sslsBUHmj6wq9VXNBppSkZZWaO2HloyAEUpPmTTEs/S/DQrKytgGM6w66yL/KKHzcY/7G
LXhzWvQz7F8jY8wdHv2zjFDRlO36NktcFKP+8/xvrek4fIzMnUZOkm0t2mO9tm8qQNBbDReU6LGM
2iW6cht9q0dUfDAn88YD+lbDpcc22vQ+Rle2mc9Ud3e8eZuyDeD//3wopql4rTuk8mMY7MPqzMW3
TDy/KVa41W4N0daISs0VJL/DI3HtnNmhf1srld5qt6ZyTbjkvb5ztFqLqXewTND7m9IdeivTYk5z
Df8ydDtjUx4wA7nlbeveVCugtyotx+BIF6Eae9c20XroaKkyTIO9f9szv6mE7WOv9hVv0RVVq/GS
qH0v2kDf1mKmt659W6eWZqpidR137h9aNGbOpE3fJl+jt+KsttpAmobN2DXwdc47m7BsquboTZU8
eiuYcl2I6wWAyOsQp3U+xHux+uptuj56i5ratBxiKTZ1jbpOZZbLb0k/jvmb1vQWNjUE8HzgAqyu
JmLVYxmxb5EY/dt2461eSo1x4xUBNkBU9n3ZseXQJPufpq9er8p/CP9u9VKqagLQ06W4YqiSHyVn
1RUKKl90PZvfuKw3Yb3v46heKyKu4zrFRezp9iFdQ/rpfz/6v8eF/+kb3FTH2L57RqpGXoMcqPyG
SU75fmlSklW7ia8jbERywQCNm31ZP3MXYM80xNv7reLzywij2Z8jDCGaI09A9yybhh0TOyzvJC3J
E0eweoTpF/kYt2l9msWe5hMI0ReMBMAee4c37f/+Ev8SyNzqdZJqjvns6+SasLZ/BKyMPQydAMrl
Tb/+VgAGPjekM6VIrnwpv/ioex8jRH3br74JCOIIW+Y1lrlGTbxdd+XXXIv0T5H6v+3Om4jAqRSg
Or8mV9A5Wox9erHnVIT4XWxm97bA4FbzNdIEzlrrlKBYobevalLbQTbVn8pyr9f0P+zOW81XR+Bt
6OArdTXoib+rvV4vFoenzv2UDiwnfQBsSHD6Jz6l+Jd/7/XP/19zCM3Pae52n1yXVKUFZlq3U8Wi
ugDSxBwdwpQff1j31yX4py92E3uTeK9Hu6A/RJspnt93XNmQ98HFhWpCm3egkGcbS7r3uk0IL+AY
STHiFncTVnAIcCtIX3W3NCT8ImrLP5tk1R/qektfIP0auoz7meF9bAmUG/uC9h8c6F+D2hdFmurJ
jpE+gcC1fGgAVLlMLlRDRrQTdygbfNwt14eu6upTi4Ga0GSKzfEp3dx28ixyHxvWRfddI8YlSySz
WdeY4bOmsOT8w8P5l2dzc+I5eAw3xpf71U0OJMXYrQdp2B+Kpf+2wrfnXZgDahe1uFq81SeACOwx
aXl3aOvQvxvMZv/QofrbWeKfVvgmUKm2wXqX9rgawCcml75dPAw/oJfIFlgQHaBxcp+BKvA/MByR
HGpa/YppzbO43ZrMoBFyGqpN/UGW8C8H5H+pebiPaw3d8HXo9p8DqDRZ2eLRvmm5bgU9ke/A/uOB
Xvkkvq1t1gzjH871f1mrWz0Pi3RtRYPgnURuzWZnQk7IkmRy5yoPJN3ftuFuUUAwShcmLj3FUtUs
j8rx5OQb9dr0v9R/g/ZAD8v4indJ/u6lKo8BtOq//vfD/2dxMk1ujvhp2oDnmmJ+TZo0/STJuF6Z
Fe09t7I7DFp3x6VX21VytbytQHqrCAxk3sRce361KL9eObZqAU/F8m0p1a0WMK78Vu1jy68+5eFq
nIuzYOL0/f9+Wv/2Htxkg1snGNkSxq5uX53LQoeIRC+Kfvzfv56pfyvC3ppZouDdNwYl42tHRKV5
XlnwYUPeERZxmqUAnZB3+zKL4adBHTt1md3tCtIAtUsEmJBRNClDtte4D/oM1nbOimeN5uLc5GGI
p7mCL7pQaNvt3bDFdR5J1vBP49+vYDauaKP+1pNP9ZqhjTDtj1bUif4BmEGN0tSqYRwRZ/3eWvdI
zdIcwpbSkwZFPToMpMNlsc6TObcY9FWHCrOcX8bShxPa+Pe03iysCB0MnefeJSTnbZUUwDcCDBdX
uIDTESNwZx+p5L4BW/AlNqTkBdlNtWRTWVdHAJN/axPtP8tXxE4zjTbzJB0/l3ItHzvdiK9tuk5P
vnLkWElQ0Ze9bO3vbdhClzWraMqnAHzGl1YpEp0qTGk3T3IasD2yAdFfi01ubJTVLPZPqalDMbTE
ZqCzYI23elZFmJIWuS7z9yY2FZyYfZ/Vonnf1zu/T/EdAIyuxjVvhrgsRFTbvLZT+yLDCntGGrw8
9ljOZwLEzPyYNuXa5WXikicw4sunqJTm3ExtHGUTWOB5vYMIfN7rlfbvIceGR3vVpl8iC6SbklrQ
grX0I9eG/Cg5/S22urv21oRPSap0l2EciZgc+rG6gII7Kdp+GIrAx+lolR4gATFRiWKyBFAwzEP/
qR8aCg+QpoLLaahSOp2XaqfkKY1WiPCrefHL2YZyZR9913t5iDqHn5+2ZH2tQ3NX57MU7dkbEV+w
AB0+pbMQ11/6RQMM0y+o/oyZgTWf/VRqtYA8NtTpVh1wbHZ2zCPXKHcfK/xoxkw353vQ5Nm0mvC8
wUTVsdRdCy/daeFTVIzD0unLWDemenLrFI4G+/2+2eCAOLF+gMWd7GXhBsOyBEmJK1zThv5F1qoh
x2TwkhxdSpk42mRNQ1n07Y6aQIYietc/ORlN6iHxpa8+Oe8FeepUvI8iKxE5ktxVrvY1PolvohOK
h3R3uXFoJV0Fd1NzpNuwhCMGaDX7Po+z2Z+j0sEXxkC233+h81YvcAbrGF18RtGxmLO6n2d3Tylp
2P2KxpT5YXYdm/vYDPirLZ5J8gIXGxJlGxYjOVYmceLIhpCq8+LKoHJHSgjMsp7ARSefhy1VD6WT
qf4qoY0NRyjdweVRHX6g2NsuApRgWflYvsADAjgviL3Fcqx8z80vQL4G9PKQnM36qWfYiCc1zbO4
dl1v4fLWtwb1hl5P6HKPMJidn2s16YMNUYmmrtd+ltmQLov43DDG+q9+g3Xki+JtgoiFKLyefIp7
dt4dl+tvS6toxrTlYjyA7mukL6wFiqGIK2uryyiqfvzF0mDZgyK2Hr/WIV3VGYJME33ULe8RQHaD
XBUUGZbxXMmlLz/hp9z03PtkJzJbWKTco5FkmE5ALorpwNuBuA+N5Ov0IGPsa2CB20gePBVb/xl8
rSlBptlU2MewyUhPfT2l/mFneqzOqbWt/0J2RduHjfeDjvM5eDLpDCZdTFwkEATuZyjt6zxJh6mS
k43BJjk3a7vpux6Sy/gsqhSRO3Tca7Nf1rSdF53XSdKZYiQrfz1dpziaP7tddOOxn3zP7ilOoy05
dKYr7bU2GKn6PHMhQAASLhU0c24puc4wSgfZToOzor2s+E72JWD2qDuUaTkkFwwsJ81XV26DvFaw
mTyaUCXNqVnw9wEh37vyABqo8i8lhUVVk9m4pt0ZYcy2tEXiZtKcMXBoVnfcUwWk+tZgYR4jwdEN
hMPs1IoTLiLMDcSpMeNl6abF/ZJw+RRn2mE0MjMAV+hsCCKEoh/qJv65hzmaTm0MeJ3NQpDzlokq
iQo9xCZqc9J2fvreUbmSZ9e42sG6HIPSGpypmHiNMpVAGWloUkv2bI87XFBp0pryL0zyLtE76eN4
ujqQedYTbxup7uM6ntUP29E4/jgCaeSOVrCx/MLisNCHVnI/vuMWm/T3TKNZXiq0bz3J+ojG/C/w
ScZwZjuPyN3g5tVlCRT//pec53mrMjbDYPOzpGaIj52BbPqhHolY7xfPkBxlzaxV/X0apzJ9VHEz
VF9XvAhzlXG5DOVHtZkyOtpyoeJI5bbqe4MBgij3bIuTqmgpZ0DvRUt0qsPkk7sFXWzzHbUj2nhM
L82xHYrS0BR1FoLLhPyAEx4xBf6htq6L15dj2PIS5N1tyaijgcgDFXFS3xsK22+T7yByzD/31g/1
d+sSO34fdxNJpGeb3T6qTtXVB9ZBJfJragzbuiKoSEzJURiGetJhHPtY3YMg14YXaiMyVOcWPDy1
5JglHf15qvzK9LlPS7P9aiFXx/VgEsbLAwY/09ZkqhF9smZib00iAEbG1DHPRtpH8z1V3pSZS0su
cduW5QAQrghjSOIDdAFCDUXFXNLxk5zmcfo6GIB0ktMCRwTgODcOpdw3OyV+3HIxzWiWt1uJQbBM
bU7PIhMujtSMMSCznspGdUN9KjEyqePCiFRF7ory/MRe6Ax44JKzNRX+u23d1PcZq+PKXLvqFSqV
cxM37Z41apE1ZpfmfheFmkcnqzxFT5KcrIvgpQRaHbPJBZDJrT7LyMXz74T0Qp4WaqL+VKH0pIpk
F2HJB9laBEyrGarEHONOlrpBU2YW7iDsvG+nRiw1/RqVlRsO66T4b7tLF/+S7czqc7/CsGWknObN
aNwzjdaEZKKOLT/BRVmru1RTssLILVHrdk72mF0VqNcb7uulrY9liGby0bFa7weRRmViT5qudXS/
DdEc/1AtJWfOY25PCj619gAC95DMeTrDpe/BVCSmD926gRWUo0pHoSbyS/msW+0wNd7Os8cABNsu
0RTcQS8TcLX9BMLhDIbAKUUYFb6hjQvhGr4yG9Ql1Oni06xyayoPiikon7IdtgjusiCyxKlhrJmy
FATMFwUNlvMZoqqFu9NWj5S+i3ex6ujIJPHrtRWdsS9RPABhB8w1RbiGVzcGo0Myl1Z/6Yj5cFZG
XmPFu0tFAZjCCZt2X5c+BZ3MD3ttCis3qi5JPASF/ze4aMgiVOHMX/VWYv5in6uouiKyFuzLGHBz
PUHk19J3Zb+T+jKPChtQQJ+AxsZok7E9wYvc45Oomu/TGeu31i+7SOB3OrTmJ5pOuAxtuZ817BV/
SzlU05Ats5v7ZwYu93Qv+2qzTwxjScnTtqK4+35jkOGeoVNsTZXNTZUAT92wbTvCkmHofqVxHCXH
Ro9EfeWTnJb3yQSh9/tSt6H8YfFZEe/UUu7Vt3KUsEyHYHivxNPeprbD6GTTjATfjAiXVaQxGK4Y
+Ib3NwzzGueo2Jot6wiX+qJQ3z7atYPiCfym3pxoPcsBZ8Va26dSTDpCRNkQuFxC1mDSFpKRw6wU
jIgTQeDxmBPThuj91HnTLwc0JsqkPzeNbU6pVLiqR1mqtMpD6iKG4GxP5M8SCDbmczH3C3kU85KY
C133pMsoONenveX2vbSthslyLZHHHTvbcaOyhUykfeAquL7Kaqta/0jLuunibBIw/8X9HAU6YOEi
bfcHEEurqcttv20Z/jyCuKpJqullwAWB4w9C2jKsmR6MK9gW1v5nUm7Ri9g5svcWmL07hzB93HGi
0bCjXscj/QG7FvxTCazlchkUgugMo2QbeYxHr9CMLdMk1fcCZoAcIcPcqemAX9yca4AM1g+V7NNl
ffBp3PvnpSs3WTRT05AXBAqGYJSy3kZ9jFoi5LspRbRydEFM6iWkfbWchkmW91yNGBtOE31CyKVr
jJ6QOm1PkGCz+GlHGNgeeop91R0CZowHf5mTLuk9IurX+l4Vz9GDmayffw+LHeVfC1ALnxZB1S8k
pzjMjunWAjQ803Kdih6o0Z8bLJpyg1bicRzAminzoErNXY7Dh83bwS4Y4PEnPqEi6i8ahs7+gAQ/
rVXBJ9YuH6q+0stYoCM7el1EfFcMTgBToNNzkg4LfYaZbfTV+EVBLqORGaicbc7U6hMyY/BEprqH
hyAcqOBNK3MbBRGBGoXSKk+KirsR8K4xHR+qlZHvAxO+6vPVRpaWBZ37KJZZazEJ8MXHPFqKiK1u
qmE5vpTzg18XC8OWsUQkO6HdRRp6GFZd9t+U6dVyqPFGJO8UvsR0Tb1ckiZHy2csrO+3KeOD6pqs
jcSrdZ0DFZci3e2b+XvHkjg+berVkSeXaxSiTzhkWxGQu0b1dtgr2KIsWRroypPM9wArnkRdJdXD
tgbGzgtcSCcYlwOpUmWjbtFuGXZ0JpL3cPepw30LLCZNQQGccJOWhGUy1B2uR9QIrqJ5dS3lIDMe
1DIlhWOa0SLUZP1qFhWdJKX8yU1bFBXRiv9G7Z398piq7o+j9fYBe0XccVWnaEKNW5SPc88uLdvm
D3YV3ftJJvWagWeWIl1DIXPMYnSLtowAF9SlHwTnK9oQrv/F7MAWlNYhOfFh3bNVp+JFzUixEJIA
QxcjLTwZnLSQou0cI3xL/TywgBN+LXd2NV0b7vB2DXHewUoHhe50v9RAa+Ri3EdE38t8TsiIAGUN
MPreVJtDRR1Otp91ESf7cB5YUp6kLperNTigVDx3ed92yUMco2ATV71FwAZhnOJlAP1+Jwc5hDgD
k6/OFWVLDs/D7jTPvP86zAMOLZDFClvK+AAWlUCI4GTG1PI5jGmNtIwjcBqRcu/NQA6VxZkxUbnn
9SiWTHWwMt0YCh4wI//EKrjdjyWE7zgoykOE+gnFM4jK41iTgIypGy9btP6AOadA1KiRsLUSn8d0
9ZrH61Di+WsaD3lbj/4O7vYUWQCffnsv4o99g+ODm2j+2nTDknsexDPs2+xHy2x5gdliebXKO5wn
fshY5EXe2lgfNsNAb4lFqw9QjSNsqlIfnTFpPBWbtwjpYIgxfps2q7K+hHzaQifyAVNj6DYJpo8K
psXnukcQCOHduvM8idoS0D6kzRu0RydovMQd1CZdnyU4Gk66mwX8dRkbq8NactUCX5Wsf3EfEAAj
ueXPvu4M0n+59r8gniTngUfbO47Bz1On5Vxj5GHHQ9MmKbT15NAw3/9w86LuJiGG93rtKXY+NWim
CFSSK2yGo080uNu25+fE6vYAWDY2emjduTFh2/MtHZdjG/m6yogvq1+6ac2TTZn+0i21yOgcte2B
VXH3qXHluh3r1g7iakhXH007iqmIeePeJ1r3Lz1vku9l3Jvf8HOLYC0lEJilSn3cuyhiDzAuqJ7m
4MrLQqs0ylaQJwoMpiMG2OqpOxk0gb6POAf9WewocxW20uXJJiUcD3nfkCrfTbmdyzTW1aEjUbRk
ktQ2LvquS1DcGuYtoHRkJ1fUuL4O5V5u8dehXXEvZ6bZyF3M5T5+oskI5H6azJE5NMhjhgOydc6z
YU+rR7ZL/cBiUU8wb5UNikjt9oOQrf0qoDd4EBFgb1g7pIhIK2fUE3BPRodRqvAeFDUwPsMEq5Pf
pbF1nxPEUI/a0lVAUjrCSlzW+/CsY4SY426n6zZROH65WHn9iG5YXz/uCH/1oR65fuI0dWmxa3j4
4tMjvsgVrvrvQqzyAp1fd6QiCr/LkYQdNc+lvELbW8nMIVZNcuwOq/OGwL0spxCdPzG54DVa5lcj
MxkngAA0IVqSI10TGbIg0xRg2EH2LeY4LfOXRuL2O7Qt869Q8t4ggmyTl4r6QTxEYVQ/iTSuygWs
rZDjwcT4K+m5xC5GB4AcIIhBmCKxqt2hUdv4DTHe8Bm2b+WvzgeWZLGKNM3FwhEaV5OboQZfkWXm
25zOE16WgXwx3TI94lCIvwdfLb8C2nLPi8LwYEZIjT0ZLfv4sCypuC6Vrn6IZkz+QsgmPzvSSuRk
2s3R3Qb6+e+qRPyW0Z5vttCIkx7nfaj2nK8svYv1QHGYjwN9V4+I3jKC/V9l+9zoO4oIpMq9dXQ4
luuwu6Me+NxdRNy1Vx+/lkAk/rE0w69wI+LOFkWNxldNzjAJIT/DpZs3hU4mCI0phgySfFrgQfg4
JqQGK1T2GEh7HlaJk01xnH/P+z6V0ZcVUd01Cet4qAG3E8VOVlRcwT6q0wMEHuN7YBJB0Sd8VQms
aEqdvuzotZ5R8UBuhkORlCgMqaa79yMhPpdui6DM9Tgvqs4L+rnSffq007X70MWgihW7HMuQczj+
hGL05bBPuA7Wwb9vBN9/jCNAbCtRAz9EW+veMdiQf4u6Vp66oEZzN3mG8C/xvB7O22LMJ7EbNhcE
+ezLApjmL7vXTX2GxG6f8rCitHcULcY2MRDRtF8byKGfMHzlHnuJqZ1DmXRVOKBmIebcIQfRV42q
/HTGT6RXComROzEZC1twETqsEzFe56sioT8IAY1xXhFZIeeA5mMsxsDZS7psWFD87spnsnL7E2mh
Xc46XBYw82ArrqwOsEx3t2i7fDfJMITMbw36GcJzdSI8jCigbBuCcD4sUCHPpl4kirO6Kio4Mu8H
w1bdXc3e4E2tIdWgFzw3LQ4JG+3FpOjwLW6MyYXi0X2PpgWl9waByUPKMJlwLEk/bBdZ1x2/uJTL
L2Hq5vpZCgML9qneHV4I3GzCX1A8qOpDkCiQnfdonUXOp1bdldW6YbIEPiUoa4t5jp8Qe20jsoR5
rHI1r8QghbPzUpSevd6/tOzS9KxHXX/mhlT9SzrGVfQit5huOQL0bj1FQw9Ge73J+Hmanf1ejzsS
6cRsKGcC6VKjtxLz+EdTSUQgTCWDPsRjDxE2CYFND5zwZEROO5O1MN7Ip95G819hnAwIXXWXHpDh
obCC0Z6+gRFU1XxPZssKuU+WYqtvc1U4gcggIDHrjipdqlPAuKXMapNEP/ZZygdUJJQ4bcxvl1fj
SvuD9YG8m4NukQuFsr3vydT6Z1kxckEJ8rlqFvYUw4zyCjIcnmy3dZitDLSUKDa6tmInN6yQrDoz
6a992mw2IzGbL60YLc+pWfVppyDYfxlhSHAgfggI8LvlvueWI0tfVueLZE00OUUy7j/7fqBpgag3
dNCud1N/8ttc40qekJhlfU3VoUOhMs3aLoZByMyr/oHGyo7ZgMiyzThrx3eVA/ABp8vSnrq42X9W
bEJXuKkAeH3s6RzGQ5pi3PeaeBz9qPIqRBeJccMrMyhCsEaoB3AkGxPDq2IVezcf4C6f2nMtiBI5
qqOsPQLH1C6FI8Kk+aIxyC+GRaDnsYmty4RBxSaLyYITlXGXPiYqWvOIK/NjZXU9I8cwZD5aEjoJ
V8gVMQ/Z9FFQl9osSuGFgswBEL5MV107XnbXb75w3VaprGngYVi0HhI2INz7+iInJp5Qt04K2zD9
qEqOfUKN/CRGinqVQpqbAX1Rtp90NIKLXK9pg1DPpn/bcnFbFwnaja9fBSKQbEkn7bMlZuOJObeT
rB1Yc1iTpP1aTtV4pMuEpL8aWvRZ5jS8m0K3fUvIlGCyvkUDIV8CQu7DZAxOAqoSRZ4r0OU/NPte
g8FV9vW7qIYd06NXsJNBsr4A9NGhNbEdkjJaUR2FRLk/dbBZZjlePOmyoQc9PkMrbXvXab9NBWr6
uAfohPpfNvakHy9EN/K7Tqva/d5Zv9gM6SWqBaTv8JAcfHLvysAszZ3jDnrcsor2Zy90WZ9CF80e
EfKY3kOrPz6XE+BpB+GMUoWBaG0sVpnWex5Kr9+tmOyY8w2MhQ/orIVffSw3mKbY2J6TJrYn3PO4
mbRvry3qYhhyQtb42lmYqyezYE8BVrc1yV3ll2q4bkaKHg011BnOk07b9dDYrfnuUew+6K40XxYu
5q9Awm4/NyQ2VxTgsevYtn4AvQmzgg2GddSxLj1/mpDaXPBqmaXYGPdN7gIGlpDdNJIBXcSi4UPc
8VGcRNs1/eVVIr/laA4sj45DF3CHBpZLv23rHqMbFxB948AI7a++D9uPsFdUHxcyxx+sRndMGx9f
oFwQd9MSlzAY7ZPhtO6lQYSOZsyvUQTsAq3WGPIZ1ks0hoVH3lvCqTURKPzNmBX5oJbliZYJL9qE
1/MZAUKXWbpViCn8+DPt1mF+gNuqowcn9H5Xc0EvyrP/4+i8liPVtTD8RFSJIMIt0Mnudt6eGd9Q
nmAyQkTB05/P526qJtlukNb643Cd1laeChFSPgwsV0gwX9qUUip9zUXxQQOQkqN7aYORC45prhzj
1ngDsANwKSWOGCVOyOudv4WGVIkXC3JmKqvla8H/U3LUL3Ws8jJ73xptAh6vMVBpbg0LB8+qp5u0
TPnVehFDsCTxXdKl4MGyBHm53vqp0+qsprB+NVYByYlp7D/D1cZlPO4lAKbxIIJ12N1lbWS/bJZL
QmJhicPSO+pgC7iyijOGg85lMnTDIjhgoM/v9n7ujqvLf2+LqTiOpQLzi2oumRaSJ+6CsDgCC/d5
vAZLqdMZZO2lriM2MWI2od4Hkd36UjHyLrWZPpeq1mk2SMmtYjVt3IfOfsxKEv7grPIsUUvknNeg
W94DM89NMg2cIThOgtvaBv3Z3bLOg9sp/Uc2MPhuSLOka+QACJDl7q+xKZfj1Ob5M8qBMJ38YE1N
L9cfszVuqQPl/KIDq3lsqUtJgDnVuQgy6523HbmoIEM/Bg2zT3M2iMM6AiBwF+anxp1r3qAyYy0J
KURL2rbkvWz3jhFuw+/hr8WnbWvslzJUrG7l/DC06D3DjLk3saG2zs4IBiCGvLzNbufEQKKGlXMi
LNEM3hDTcEXmcuS56dbqlwVVSOq4WKmkCeS5VZk5ezZkbNdt25VlYzsa3oinRVrlGUmSvDSNCo+T
1e4nUkea69TI6NDp6k+HlS3hr2LK6oesjGdVU7W6qXJLVWSip7qS4n0tlZNCTIpHQN3moS9b+w8P
u5vuXqES112yLDVKwHLkTh4rtxBx1u3ZIauX6tPNwQzdVuTnsbSLNMj3kVPcsj6Rm2UAmuWnvfnt
idrU8LiE6LF4Lry/AdbDuTjsRKPnaUVJ9nMRlNMRRBpaNDMmdYdgPgXTFlhxmS2/idoDmqnm/aKV
95eB+5/OV/8Fmy4FycQKPJgKzmoFp38TuQhO0L5OWlomuoTRYD2Mq/70e9Ufal3AruRZRMMn1B4r
SMVtWQXeG8jCeAK0qu+ExLSG6FBzkW/VP8eb1Bkc0n9uhultDJryvRE+tWwzMwAOpTEjnq2u70lO
DV/spgzSfQCPOFp+1MZ1MUROrNTWxtsUiDTr7D/4ykZ+notM92ho0a8Umx8cOly7Q4KSpYujVS5r
UqCeKLjssS6kukbWpM2UPxmr/OVUpIh9FmvnGpJCA9H53iGn2zGZi71o3dM6zVyEtW/BxzzprRL5
tZ1Hx7WOm4+1ClRqmvJd8gK0cvmx7JHpzoxtm3kFSq0UZNU2eNF/xbh4f2S9qeJRFCbQB2WH2/BV
bu4+1bFZa9mnxVho57ZHxCl/hqUW6o4fN3Z16aAkgOYe+uLRISreve5DW6devrTOj821d33n1HYL
3ehOa6FfIixlA9feYnNLikbb63/RPBT6X2itvt7iri/tATkvv8G0QeDlGpM+PRfJ7FU5mO5mRx/z
1DBDe0GYP0B/1vZhWLrs/27E6uAE0/RWrHPZxusYDtYhW3S1JYC6AaOlNyEd50akZBYNaa+c4nPT
tQfnlVme3zyUeabfWSh7ZqSG46ZNymbf3gXZ4MNzVIZrcSTYyhZJ1Oj+BqjiIGeos7r/WlDvdW99
JbfuxSbwf0iikovf0P6xDlVc8rJWVzX2uk0im4RN9k5oLC/mWu66x26adn7S+Q5aG9cbgHXSrPYA
1eB6SGbuosj1tit+zyz/OVlqCx+ZtkT5vq1y7+N99vr1vew0D5PjQD3ZB3dbnV8Qr6H9VAOy5F8F
8X9fc4ASm4g5hOplukgRss0qEIaLGmbbTUCaduuJ0WfKD2NYWG/RylNC/q1XF1ogTCiDOqM2W0rK
s6257Gh0m0pw40kuJDsnYRHO5nUqIGfSckT1ZMWBQuiLllZNpoX2FZmYv+y1R8F3gM9TnryapqAu
aPQzpA/c+9NwoLvYmn/W0urWfxGQUugQnDcYmrqdmSxXk2iudTBlrqcS8m80ff7DrSwYcfJB3NC6
tH0xhm1a9cjN7hoHyVENGU/ZwC3aZGuf0fsM22UcrLFVaTC2YfMwmsFEp6Cowl5fqI/KGYso3d0/
vGVu82QVLm7ZvJthmtK2JQX3vwJoy302VCL0OjVjMPsZYRnUr5Obau/ygSKPaIa0dlBoCI+f0BLL
DMFAH1tWbq6jTcp0e89OyrYbdw5haX/lJqUcj+7ilzvyn0IBWdxj7M3VcDTlAgY2i9xvbho+rPkD
gdXtP0YOLPlV2ZOAmPTLZi3FWWAD9VpmhQCtHNxWzfeeTk5bhvZht/2uY3cqJmsiwXS3LdCGU8uH
mTcXzhMWOGrulLP/FPkS9Kk7TmFZv0AWbKt6CIUTtCIlfUTvv307981nE8xFDcO9+c1vAyIw62Pp
unlx7MPS6D4ZHbnrW75DYJM37eMqNsAD7Wn/9s6/9DtdgxDwy6QT+NCczYg4SYEptMKfEJOc6HyB
99fBgbevCZc0nLbhhiq96W62ZDVTR+7SIKT5d5bsJ5vLOcFPum3637zMlXcTk1PqWK/u6h3taip4
+2sqWpPFHkPyR6boKy9E+bkw/5gJnquQ4ZjQnBm1+an38r15yfyR63oX1FhxmPjVBXKrla91WM7Z
4yqaZbpZPerUO4IqaE/LxqFN0azLA03zktlk0eHfIqrqKDZupXlFc8YKRkY9We8tZ7Y68P0386FE
Gt3gnw/dg+2LfX7IPACdT5nvfv+B4sv5q12zh0ALEKjA2mvoXSUkNTsH1IZ7yvwBwZWtouYl7MuI
BjHjC99Pl0Y4A3ECXvOzQGQzP0asF1sCMRroW6GoHj5uLu/voY8ggWN3NnvvJLrAGvi+qml1D5Et
zBizP+yPm1LrruIFg8eeVBX465OF6kUeoZgpZqncTW4MJEbfa0fPJsmyJivOZMYVsJLFRl8OLw9u
TuWYF51bq/dDrL4wn4J6azvdZhZywNFlezeOvQwMx8Q2/lrsSJ2mFcWam/vBJXInYD+JtjRx6oaC
n9ARvEoAGRUvehmAYEe0aCQR99ieKoUKIJZ7ERChzwPgvGW1BCXqG6shgb5qnkYv1P7jyLTL0FJM
s4EtrNq7ui6D/eLjcb8gX/f/yMiI4oBgQ/x0/GB5zflkiR5c9UZma+ujBg3E8DKgEQj++mDzv7OM
t+Vs6m7tUnIQQAYDwSh4CWDfvTtECcuzV3obIH/bhZQtSbE8rLVV1fdVXSimDbedP70+cs2DMFH/
AZdn/rZZ0NZJ1GeFF6vZ82D1cnwiFurVZI2yJUyqpSpaLg6aVIAZ+eXMJAzVxIeVx+VuNbe+Cf1D
l7fLSYaBqciaX4EhxPeLrJwINmTrh49inXY8V9Dp3BVLnwdAoU797oyL+tdAFP4lAVntr7sn9cdm
YTt4rqhCyu6HobbIGN6sJTpmMOTDAeHk3qdRN7YMJqtbdA9yIw4t6UpAlCOer8p68dF3YPba6+E3
lNy3zvgbrh9jY9QMom+KHsquzsWQwcTklZus5YwCTm5upKjwCt2aC1WK7BEAF69XjN61Hr/olsrt
Q4GUhWFLRHNUp53cWvtk9YPl/BQqU/qdtypYv/0PAFyrpkD0MQLGHmI+uDb4N0Z9/bu0lbZ5hva5
OJLD2fv3aMi4qssR35cf1TpIdst2zgiUqhFvJcDCNKr+efEdDbg5IFUon3JHefkLQJX/AgRb53/9
kZ1CzNXyU5Hd+IzF1HSJ7XM+YJmaR85+a26sl5yz69nLTB4kQbDI8OCbokZ2GmjLK+/XpnebH7XX
dxyXeWHJ88oCFpyjEMjoGPjAI0cUXuWc5mJFotJuId4dmWs0PkFTie1V87tmiOmb8TiXAq8Lt/FA
+wBxG26ea+etNYC75tQ47e6mNca9p3yiReDgoUriudrbtU0KSmqBZ1cnQrgSEwwfqMdiq4vso5FN
Ja8AQksWJn6fhV4MiLTrg6v9QN7CnNH4kW6q4dKq0vUgoQfNuTRX0Xg3hdv61o+7pmxYOmMRR7qF
dVBQnKd2m/NL0HLSn5dtHlfKGBHwQXBwDt3320j7OfJRUb8qbiVE7Z238e3lPUDlT7nPyjusUe/x
ZSzrMqTrXvJd+CUJqP6cda+RWYM3EfnRD0fzJCfUuQnrazN9wa9ll/1zJnf4CMUSqKOBwVriIutN
fmh2oOPEYizz/zicfVYRzxEpIy/h6sv9sLTFqN89nP3WsSHbJPvbMWYEP/ZeLs9D7jT3FqPOy9iH
Gg1KPfB5NZnc4BjmOYiF5VUjwHGwjTz1c9Pp4snTXSMeFxsd6rXJJuvatyhauDm77aGnZN5BnV3V
9YOeCjgVlJ8YrtqiaQ4ysApyAJppl7Dldu6+dejmLsqe/Pypa4ciWdkS4p5leolX6UfnoUPfuXSW
/kl90BjFTe4Uj71N9M6T5FQs0r2a1C82kxwBgPaYuhQgTner22agc4xGowbdUl0ViQg9wyHWORGx
MK5xOKPCYv/lb7ZKkC2P87dc3nlqxlHkz+1SDeo1pNCzugxFo79nf16VeN9c4KVtceWL8acS7bWD
wO9UMP23Uxxk2472BazylY0kUgc9OMuD53TylveZvkTMCwgtIstxX1C0GC9l2RrH971xkFcGq982
b2Wfie5Q5gbFjg0HAyK4ZmP+IOijfKxt0UkYhnqsj/mateG56xdZXhHxVQDEi56yLyiFavqlo6ZX
bxkd0TJmkJr4BPZ2vGUAst4RDfwUAj0uM785TkqfBoTyBRcRHNM5UtOyXhqUvS/V7NTOsXf6rEmh
hrf8yd4zqO7CQoz50EKGETDT2uzmsascsb7s1sxj39f5NOGS4OaTNwhuvomudBAqVrxVOOXl6Mdd
tk/65hKZ3569ei92CJYJLScY+X4aldUeGzQ+F71yVMQVfoslYVCdHkY6r++GkEieTqn8OQpGdTct
Du26keWjBrI21FMDXIs8SNpNbzn8V6JmiyZNPWSu+5OJYvOTwPKUe/F2uX9VPW/R27o35a0xjv4Y
sZzkcaVoOEtY19ftNk2Rj76Cq2NKIGJR/vWbsKv7GXZoPbTaGi8rKYd8mVoFTzL7jsK1Znd+2Jq+
/D1Efn8KzCTwJ02uEWck/HI4RusekC64MyQn3TfKcweWmYHjZMV+8ig0Xf6FkZRB4i2r3SVzOXUX
ZAjDi1aWVzBvbt4WpVJxdSXIwNbiaZl3VAi8iROrWiC+kE60STsppz7wn2sPukH77r2rrT66jK0e
mhQ7GP12Wc0O/oenev7I9206oPPCjuD5mRoOvd2y23tN6yxHJx97BkLLPEq9hMcqr+otWeaZSLDJ
5rBKlRbTSe+j+suEVR8WWa9X6dntEcfknBrGu+ucg2sqPAcfa6QqHsi+Jghp71XqjVP7ZFdZ356a
cqsfoUbac2Gb9lFbpXvgLHPgHM22HAdmobiK9ugs+2p74qc8zQdGwqZHTeKLKWHDRV3q9vlxzuEL
nnsum4EPkKrnV2HoCPKifk6RVBDmavIZsao3RCi6VR0MwIL7yn0xjh6ciBpuntzzX7L3jPNfNdiT
7Z1WXETOz2GoSkoHqrW5OqOQr07hhz8ylG95gscoW+LQgiQOMK+O8dBWzj+DOmqPRbSst0Kq9dy4
NSKYdoeg7YZv2ID09HsC1MOcn/3g/nFV7asj5CreAejtpk2Wjmj6S76jn2htJ+/PIpORy0jgkFgl
cu/KJ8YYYIYMYVVta3KNhfeQ0XzM69V71nSUuHMeTbFNN/6Rn8i2CDYhiGB/xXuIqbUOh9pOsmIW
512iNjrkTW2pZEAvt5PKxF0R7mN+yVfLxD3r1xn5+Piq6sHNwJT8ZXsJwg6gYSeZT8X1EFjbA4JZ
dOEMfdZ//uJCh6/D8n3X7+pkOzKcThBdmzl0XIninxDzd0sDSqc6AZhAY7i6brOnE3vu9ggujFiN
g0XL/mDtdruSNm1zV+wYe9TJiM6zUg07WrxALtGbNFsRi0UMuacZLCsRWdFdVhXZgNinYTuKUBzJ
+2CaYUg3LugzxyDCrKnrMxbMVS1P7PPeZ9SPPpYjbykMxdFe/u4jbrsTgaWfJGle3sHbB2U/MG7O
WWorJPI/RFlbwILCCg/BapiWeWjDs+aZYG5jwC4SyfoILWbTF5Zi6pq3uA18NTzt3VpkgHnG1iDf
Y56h6EBb+8qkssz83TLHktGo7o2Y0sC6W3s2vsMY2fo/z1Mm5UDJ3+iPYLQlWK9k/C73yKeiDUqq
iNFpcxAAJ3KKC0iAB9LxGLpg5ZcDn7H9KVhMDsXsSXnkqkSrkCMbgvOqmaTjYa1RnqwbCtvbwsDq
J9ymZrwSRq+ro40IZHuyZz3akCbU3xy/z2F6b6AlRRjLBhVDgpfELg75Xvn+02rwhse93xv/MWpl
sD8i5CvWC7qI7+YCwVt1q3hV27slkKN33vK+ZPcTZvVOkcrs4p+D5YC8QKsE6iggXNdY1Fn4K1Kh
5z/Rsjt6vNRW4eA0Uk2e+oWgsm42We0nE4dClwz9hM0k1mjf9PM2cfdy9OcNIqyEtEbRJSMXCGTE
nE2oOZPNRWx7jWY9SES0gNnWf/zZxbsYbMcU47rhtR2Uym724DbZYe1M/u7OXfGJPQy42yvkGqTD
sEng28jzwvkdNtbr7ts1gPQBpkS2iZxVo8t29XjsBRt0vGCZcsBV0QCkNep4wKJx/M/BtNMf2zEo
xakLg+VfXvTRsfD3sT9PLvtCTDHqdgxQfeawM/P8oNU0t8d92cLhpdvn2kL0UuYURWRFPxSHJerq
PxYk/vjQFXk4Hjwv2k5+YK1bvKqmsOLq22XAvNzmxy0rS8wjmJUT3/jhX3Rm3ovO+vJaqAAGNCwc
NttwLRGb7Pu0HQdGCZPgkhH9G7wtP3orDwQoPHHPVZw3i5udZ9W32YNr7eLb7Tl1LoJygVrs5hFQ
2P1S61g+dl0XbJQE+/JN9tSPsqOLsLo6EtfkbR0hJ/7ldYDPa++K4HX4lnFB0MEh33kg2u3RqeQO
HWWZ/caDZDNJ1+t+HkeZPTU70srXloX9yePSRUOAry7N5Gj2q1OVdXAMobk/GLbI1HM6TtEyRue8
/xCTjAa8gAPK63BzF6D+ufTi2tklD47Sv8ZId+kA8/PPz8XGqEKe3dla1uJHsY7dG28zxKXMnPMM
y/tHl3J/NUb6V6cb999bWTVHMpGqayACn0YNNA2wDwgMy6H6Q9BF3yWNIzdM19JcLYR5YzIP2sD6
5cPPFkMDq2k/Bw8tzlBuCO5O2+panIk1EHngTP2vqPQt6LRmf0fEaB532MdLYwV4B9ssKg8VUfb3
llHlg90sbMZ7ZoF+BZpoHFYxJ0Bhns9HbTvLCenI9IGuzHpcixKGHSXmPcZSHR0wtHV/kUaJBMcM
aP24Wm9hsQ4vauvNJ6nc5mpjVnkygbmreZBOzEr6VSyau0sEw3xCfJ7fhcswXJTloK62amZM4r/E
wZbLH3AJ3DhjUV1RheECc4xNeUskfyEc7knxMdH3xdgiyqH9VV32XIqzs3bbLeAURnDSqh8qR1Rr
8Yn8KZZSfXWNj5nFTNabQTX0Qp7Beq0XM188RCBX162Gv/XmWhfAvvXCP8Vmw1hd3EK/jq758q3o
GzO7QUloY/McmIubpR9STrIQ4NHucsgwsR3gTGEhEWRL4DGD5iaq4CZx0eOCyWe/fyGTySxIwEJL
x6ye7bPjIHCUq9UdnKlcf7ZLC+QKuFVE6bYMxXkszMRaTGZ9MlQsfYvrlWkftA5XqkB0SjHtSOaN
BOFO8oaediCvYUYDGOj8NloaKcKQqSYRtf051oF1oaAiu8tCE/wylucCyoXyBgcy/d4qa0a0Iar3
1Q5gXebVuUKwrBdr2ed7jDBdmkVDeMgJaLzrZ6tMrYrac2hRglhDYeKJyffbfWifXJZXskjNEYPU
Z4C+9jzt0XJmmXU/Q91P9+Mu1TOgIeirOzJrk1yXWH2wNNAtwuPIK60T2tgaa4KIjgYTJoGe2f5n
t3GaVZjBf/hTN/zOcdA8Q41jeF4hKnurWU6UtE3ckDxGqI+HOQXAcsZk64L9necX0YpW4X8Z/Fad
OovIv7a6sw4QAeyscNYPNu8c5O2ciYmpVHS3caulnUjXs19zS2oDNS/auy2vexbpyjg3tjBx10N4
ctkQx4yIGdaG0gV658HZ5XuxDVNS6zkvYyrGsEiHKxOEs49p7cyIgEBVttfJmvvw6NVb8yP0PVBY
ILgD+xBauWAZqyc0YaA6AAXWZeuj9qxcOEBq+jAOcUZ3MZN/neK5m//4nV/+xJ8xQnoEK0FjXn3r
86J9icbNV8+th4ugKPr259jRUxtHG2ktcTF5IQsOvmgcdQ2KImeqH/raRcKFsOzUyKq6m9sM2Jvm
ewMHaLa7svfEPQ7t4WTBvbQHZt/6zTAUov/D5YYZw2pgGCkik07v/mhV/dGFvsZ3PM1chLNf0QpA
SArEpO86ib0irj5X24BIt5gdGGhc2ylTxZL6YArIh+b25FWb/HQQ5T2MeElSJ+y4aflYfW6RlRWo
gJtImIrrhKfMvAtEZnMMNYb/zqcV6CKFQUyuRzb0wurK44oaAl87fENwhx/SfVarPzzn+76dtd3W
C+xyMaNq0vYXFbztHRZ1gZ6/tdAdRh4LGKIsHf3TIKt5vH1b/xLbpY7W8eb6RgLOFNxD7lYSaz6r
4RmJ+oa6CW1RFTPsdFm8Yko7MwqGN10M2QEwGDnJ0LtJS0nAb3xtEMkowaaDGPX0X4YH0/5BlEH0
bOwNoUauy7mpYt9d8QBiRpmPQTvZl3ZAqoPlcz5uS47nq9BtNieLmII73eSk8qlIdebOJpuA0Wyy
u9M0Gpt0XNHvT9JnaK+jflnSwG/2H5lfZElbkMt6qonj+ciVP/5jqJDnjZXquMtGHLDPqDdnD+23
3V3sf73CvSLnMONe2qH8VrfJP4phcQrkPY53LdpuOpAGi8wYPEfWsYtzDwBuJQ42Ki37DsXFCg45
WR9ThBkPgDmo/9Nr613aqbQ+gRi87rzhgL7HXEZIbN2Wl1Xo4SZzq0PkGSl9ra2FZ4MOoYdi43uL
JLMtbxSQFCm1BR6mcY1i0C/z5fnleMBxIPmahHxbSd4vYyhveDnUu69kgGU3gXjlIXf77gTc1uNH
0ttxAj7wYitf+uJA/J56XZRmWasaoJiictXDVnbqd1da3ZMV+dZZBnp/06i/8H8CRu3JFM19hdel
Aqn0/ejozHXzvO+re6RkWwI+qOifjz+JAINdfIuxKQqeSDGiGnWKntwhLK91tq3v35KYBwdm/78g
8JafTcH0gZ9q/zvYI2LxaWF3iFlgmzsgtC1xh3m8s9D/P3+bDLG9WDwUiY7EcjNji5lmcvY/hXDd
lwCp9SVzw/apcvb5tzu4q4t5w68Vpz1UA0pfUFZi1mpIAJa6EQuEzUHoBXN29Ey2PKDkI+SQWLWu
SryxAsxGHOGjjMpD9V+44Jk9cNNsj/k0V91hpE/w1RdcEzX+1t9m9pAWmQgi+kHgxao+y8yGZ7I3
VOIR2MmXQGl48Ia52f+VRJEdx8mbw8dwsdEVTVYzX4cc38UdzUnifRyBqQ6FFBoJ4NQH1aXI0Zgo
QOF8qtNsrNDglBXReCec12H7StRKZB/GrVA3lMLWf04PCH2MOk8XRxXAYCc1esf8iJlI/u2LzFen
TeOUiYuQ+5swJKcV77Xt+/ZpoJvNSbaGD4FAjWXZBx/VX4cr28xWdjdui4l00nMNkFu3STvbEha+
VV9R2W3UBUYDdirgpGqReH6KeWMHxSR99GbLrcADkNmY4zBN8mIFm3Y+Wgj5ZGoye3nhEgymt3UN
8+KyK2f1nolW201ca4s3l2XOvQ+2/8vLx2x7RPoVNtc2sxrS3Bikq/FBjroylP0ixjiS1IEk3Ayl
F6ZWrxdLHV3p6xQRukOJzhCIvueP5mqbRboVgVh/Ic7/pgvZdC0sR70KiTUhJObakL/nvnfwSdEb
3GytOBmbevvRFyCw5a33RxdNQ6dX+yBaogS307hv7LvQsrW8kZbirAnojkYbGSHKX17MVLMG1T7i
lzYTXm+SSnrjcINGC0PcJq0ccnRkAeq7WObdsN/3c+R2L/uA8u5R+ALxd4LdcB+e3JC9HZWzlNGb
6MQwxWbxZnMFbds+pYoQg8T4ZOajKuA5o3jIkLMxUAfSX6i1wrxCaME0pIgp1HOGAAfbEF2BH74J
8WcAEBo3gT8rX1pmlJ/whPqOj3B8jWSdASNYHmaNQHq/NXz3R45p5W7WHip9eyXCQXUtqFIEY/ab
1wVgfCCphm1zeCzsqUxoEq9jGQ5IUNbJx02Bge9X504de2LU3LaiD9+4FaKT109cTGXN3euE42lH
t8qOAAaesjF7v/xGuD2+BuLVYpQMdlIN36oYYMc2aUIWrbQEM6G7QXVHv0HKPo5VI8FNs8ZLUSA5
T3WTy/tpWNQdyjb1gpT+Nw3AJba9avzF2FgdR8evDlvOqxF5rf0qwn56iuq6eTPzkj2PBAfIBBWx
uPlDgP9ejOOSvdbf8HniW0u+pHq3uGngLdXRnjcCD3ad1z+9KNPr+5qVQX+KqJI2JJVw2hPJNuRc
e57tLag0PdIfwhV9c8qtsVAmokxXnArJScxEXg790a8MF+uSoVckwSAEZv8/MtquzmqfYeHDZz6P
qjnsJrSjB1WFLsEcE7L+tG7CQv0tCPvIjiXJLf4DmqF2S2jnGdpb0JmyOjrFrvVJQlxzMpjAujW4
V9BmYV398Ocdr69W5efoIIM7IL1wn0SmDfOlr/icIPbc6BcxS7DSDgKb/qjrmVfZRKT0XPws2KcL
3B24wzp04+eK0L68YK1qLAxuhjImGz9tRNxNhVYxQFLX3HV+v37qNViQWyCV8MAjdChidxC43rAd
D/V5aTuOBSQWo/O00wM0P/lhXk2nQTpb8Bagdrs609aXh20jCOQMeLRA3o9zPSVIW6b2kMvc2Q/N
5pTtiwOqwNKNwAkDBaIO9bNuqWC/6g6reboU1cwcLZVtxy0iQJYcZoH+SoUuI1MgIMUONShCYtbW
LE+dCPgq66q3urTP1C6PfSCXHhlNPe4xBjKH5aaa/S+3ablSuGKC99npx/NkyvojBK2R3zDdwqnt
RxfB3SKzGN2vP2NArWV2CxasFb+0iHDvCANx8TJK4VTXgb5JEW8zHqEEMcQyPm0FDH/Zlvbr6GFg
S3Exb6cJC9WAQLULvzt50bQAbuE7OyhjtUHimLxzkBCDeBwBaayQ2owAi8eSC6hg1GOmesSF0n/4
FHKXx6X3ZkYhMg5NvBLwAHOWD5w040KBBcPAsr91e5V/VPW4cjwGHTgjCiCfFBy77P/H2ZnuuI2k
WftWGvWfPQzuHEw3MKJ2KffNzj9Elp3mvu+8+u+hu74Zm51KDQQUCrDTSVHBiGBEvOc8B+c5zp7+
6Iex+WXofE13IjIdgl0DIH8VKn0qHbU8iqpNPRFINigs43wByNHrN4KjT+kdMHobOlXglZM+xw69
bzGDrSOTp1UG1OcCMOubpNs52lVwPGl0P9huwlBq6gjcQONqvva9DcIi+VEnJhV+DvajeDcALmCJ
4vbAcfwy9tulrZQp4jvLKnF0jH4ceIfBr6YEaABeJm8HM9XzezuVfc13NLZP7T7Wus7c4ORtKgxM
WaVv1KAzyy24gfSeSop9X5Jp/lh3ea+sSh5KsuR93CdXUp003YEzk/AuJdDuZWyNIXbIsO6CtWok
nbuOAdVss1zLD0Eacf7Ktp+CCwgKse/pd44fFdZzUJc4TjQWrN8CwpfdvZqxuvgaAgQycEaAHUWn
NwxvA+e2BRkpXfWG2BuEWtuwxDzope2aGw6cdXdVIFW98iIRvPWYkR5UadBeatY+FMiRuzAp6X6g
7RugCsOizBsZBBIrXeuB6kFXPIRu5iAG4bgp4T2aW/bBhS2wssIGd5uFLaNfwVhDzY+8pL7POL5d
K/UoXw9ACa4oJOooQSSvhucI0QjuGUctTwgYQgSqkeeuJ1EV+q8Q6Q77Mz1wkkZvdqEr9GbRdQoy
IzlOX714OrwcW6t74xg6fPCbPn7ve2qeDiMMxVzNImjJBJZsObpx1wR/Rin+ajd/bsCRbVrTNw6J
C0BCsxXp2vZ47TQ5Z88bT3Qd0lqJSlzCla/t2jKVTTzW1XUFlwqLZuWax95ANRPaShWufJfVpRPJ
UfRoN5L4ktqJCuVXacSOnWzIZt0L+1VHvri85Jxep/6EpJ9XxCiFqHY4YNtorqovbUtQT8/JpgbB
gQllMeaJwAyV1JJLebYMOMYjeH0RVcAJysKUqZqNw07HeAgEp9DGjcvWYwF3uH0rzLzDah/Vdrdr
7MFclyw/13oZpjfooQDxIHOJ91lI1g0Vvu46TqJppeD612kWughqavXJTCQR7cM4wdvdUKO4turC
3qihLS1L3b4bZE3sNRg8lOfcyN6zF86/11RMtmbYV8ZtWrh2dUWx8slj+7IKTSVbFkMPW8qWfGYm
CmYM62K84y70K8K42x0H9xVQ2a4GFYZwARRLsse3qrE+TfVdxUavvomBzGBagxPsgSaw0AG7gZ+8
S9CaD1lfRHsMZ50zGqRtG1HlfUM6Wn+xgrRE94dJH5xABVLEsGheHSDfQrQcSlNqKPG0kocUHenv
9SaG5rGK46Ziv4BfdNoZTAWcrimxexqonJeupurcgYwCEO/GC5QK3THU/Hui5OK6TgHrMcNgNPbb
ZJPao/7YBHL1jZDokopGbe/KIFIfMrQt8I3ZVHoMBYHGxjKRcVgi36gSh2IczFCXJ7WkYKmB29FY
QDUYDmrVd6w5WLktGGNC47hQ02oElWnpciiYcLiUZxGHr8boX6EltfZJW/T8GUTi6ODlTJ/7QuQr
F37L0c816y2PuurPDEzRcTAmJo0xoIKikLzFzicQfFEe2VcGaBBT0bxrrYuNe96s7TIRnKyCwtAf
2KVIRyPummMh/Lheajz9dI8AUOwNjQQ+Bj9IkQx76iQDaOznFH29cHreycFRi+P8rShLsc19i2bV
0RSsPK0OtwmA2EPkNt1k5a67bUvQ3o56cLN0vVr5k+XB8Ci7CqVuqy+ykqMqr1hhezXWXTfgxwxD
e6sQ54Qfyo1ZcoHv/lrpBZr9AvvQQkdJvOHUlOHoymY+rDQ2q97WyqLi0SpF90wahYdkLZUg4OWo
BXqFjolMgQeIVCZftFXL8qfCLDyyFLyHlKgfLfFTJ9EpBWsuiUmVcq2SL5JaTq9ZytXoznQOAtwR
JXnsl8V2iKv0Svdtd1Vrbn3oQwrrqHvdvVZI8hPx0JBTBlnCupBNLLhFVcjf84LtXRfjBRGG8O95
qUc3huEXS08x8mc5auItEgXjikJqtR6Unjkg55x3Exa1veQsLdozsVGuMfyAPGGkNu2qTkYDaiWr
Dhd13VQOYqxSfv4qi0F/6apGWku9Fl6xa8IsLZp4ZarIL73MaoG1QUn6HmH5/nOc5tvBVKIb9mpi
WFpB0l+JJsOL2Yx1uAIUIfC+ZOzTIGnB7OzIWgggpmq7WAFBNaxtIhJCIAsBbPQ/wzBT8mPIS83H
jdTpRUVWDRL7eAE0jBXzopRM3b2WfRZtnJ4Tj9PcI7IMtJBFcZ5w7hlCwoHCqPq2laD1hBaG9glF
UHJrsE/X4bi4fs3Emhj5WF1z7M3+gq1LnUQ3vIdxNy8yI0ZjeUV5nXTQ9QhixHsfEoDTa2tE7XYv
ITHL3j9npp5Css5A2LXXIcIxiRtmNXdtI6ks8LNfdukZGxeOQ2J2Q67saZyvRdXv01I+Q5E+cdfz
XO2g0oQZx6nYY5HEErap4vrCVJ55rLYkUKdELKP3fT2wdRuNRSV3+WWsZnUGwPUkl7OPMlL2XtXc
sN154dV3Bnh9qklm6PTBZRJDlqfswdxh1vYepAjB90VPcp7YbXQyWhEFm0SWuH9q9fBq0tUvvPb0
fX5BvlNlQOeims0eik3MXC12gXRh9oQ6h42r2DIVTr33Ppr6pRooKggaq7zwYc4I48jnrVCXQSGw
pMTkFK0RP11G9VdnuQRJkQNmCPR8DxV4kX1Rw+FMa0/D+gMqujobkyUvUJ89Wb430F5ITowODvkM
IpwAgOyFOSvztG7N1DFeZCUfIqIfap7c4AVeXtQT51ndPYcDvOPTfB/b1mtUZrecZPy47NLzsVmo
dZSYEbHRAIxlbYXH9bK0n3lSd180JQWlYNjLgOit/lYfosvA8sps9gY6F+CU9oa9R6bhUhNTugqb
i8s6+M/Mkl+GppkLuVAqqWfYW+oNaolih+KyufBRzganX6Etrqym2xtde6iEt5Gz8O6yRzkbmTzJ
sYBP3+5TpV4R3/S1MusLW3w2Mi0VAGAtqnbvEoW5Qmijr8xiUC5s8dnwhIeF2x3xzl4MoXtd9mxx
wdYHl70156ndEfCGQlfRqlaTTzxvjHfX1S+783lmd2ijY+hKiLG6T+XfljI2C4kWnZm2TrzcxGxs
llKSu4ky1lAlzRpBNmdKri8ue6Tz2G7LrvwIamlC/ouJWN87llp22RJoHtsteZUVtV5Z7JFRILGP
sVUXAqDXRd18ntuteb0OghpyORM4kAjJewr7sLvsFfQzV+OXwU+S5qjoUZPvXSEmO5rJYjYCpXTZ
rc9GqCWQkoxmlu29dLQAZbTXHMpnl+VJzJO7UxhIoQi4dcwg0QIyyFpgcr3w4rMh2sRVkDQtL7dA
jh+hu1CLSZtz8b36zxfxBy9o2f59OYSFS1aHUKdh8Mg+KlK4ybTmmSoixLScnEW4NNkkWDZ3uTnu
+6x0hiodj7plJ+ManoT3jKEx2oU6eTamW9nsdcrMmTY6lGmr73qPwgUJVzMR50uHUvedW7LbhdGA
mkTCW1oOaBIbVIb6oOj7YgDv3rXfzB40Ku7FBYcB1m2X2tFNLKNeRLnWX+PGCPYmMKmF70u7uNEe
gtK+CUmoarr2pR/8ftWPEYdkbPPGlI/NzVTqHq00jda1IXsrZDX2Oirtqaqa30XYS1ax1wj0wH67
EwgEdSQKsNOHQ9+b3nrM9KZ6IgBgq8Zlly2wdUnfQQCbnBzoLQoIaLwtUBREPOomp8Z+xImacQgV
ApL1gxu7cN0beJgr2avar+Gg4HCsjeVAOOwKPf9BWOWXkXLtTmviGyltKT74hfRolln/1tusDAz5
kKQRJBk3N7dCAsiDpxIogRVMpF9TtIAd+hYBplT1C6GmCFDw6qYYdLQFRwzHwGsQbGYHkcc7Nq3p
Q2+57kaXgF8byNivQZdhbRuQ+LUQATXlttXV29bSuzWbwATTqNnj5sIQ7qSuVK/UsGscI7TjlzBA
VhXU0kYgEbmNAFzBYLumWJUukyx8GuPEclidpcN6zKUtvJLHXBo6jkWwULLeXNpUxIYlfOVbDReO
gygU2FHZD1u4AaDsI986QmXsUBkMRwmvJd433RGe6zoWT7+QVN3Eu2/0Gxey6NZQBSaD1Fyjv6qe
OWVEjtBSUYb5z2mlmRg2tJoYFaOjAN9yAJvIa6OTFMPBWYsXzVDKg6VCqIdmoxUQlqnb1Wql7/Ji
qI+uXV9ndMYJTruybDB9G6tklQVHp9OdpB22TW0cOy996uphIyKrSVdZi7lJs434vqJSfxx0+SqE
RLmqoAU7vmljWRKgM1s4swfcTbVTF/KTQBGylqFg09FCO3F0K4n25kgx1kRXb1g4fTVvAzCf2mM1
1XUtGjRvftiRNSwTEz+2yeHTrsEStSw0DJKeYSUkWoxwgRv5fdTGu7omdurW9swKjHlVwhYS/RHy
3QDPOWUIG9eWgoqGwkt/NRCGBgtlKEb8kdSLsAvWrbr3yKn4ojUNLsjSkh/AUhhHvcswEsCuTV46
aC80gtY5BF7ZwwPwmiudcw3lyc0agg6yXaQa8jEA6fqlKip53Sj2bSGF+XbsqA6Z/hKM0c5Qqevb
fbuuploz9jaxKvRy0WicX1posDZW4MHHgVcAL4E+7UzWHjww/V0ECWiddMG+jtQDHLM/Ta+1rkWo
QG+qS0b2MObjlzGIY7AIQaBvQP8rTtZxZtoW/j6RVWpeSTWAmABxS8qEjYDc0M1gXBdtoB51xQy9
pdL08hpe85Ue2Iq1hD2OMA0a1wpVhSst0yGfVlavvk+oBZQTwt1DI3sXbipxcB4Vz0FAyVtUabny
8Xse29F9jgNj8oeNbXKjcfSzVpJsTw2esQF8126mM6xMQzWIaH4BN4dpxtW2uAzeMEiKZ1tiE4dk
nURYqqfFUuKEEw0g8ln+3Mo3OqCLVd8NEnX4fBI3maUkrSzcME8+bqmVVZXm0opKWDmmV/IsfMx1
QyCnx2qIbxDWuFfENtxITOF5ygmgqkqIs9HQkCXSgRhjOhAgxL8KI9+mUbmlg0k3HpadtWv6QI8p
MFg9Oq2sTFAH6AUULYx+DGe3GL/nKcKoqFKjBwRcCmrCzvsiJLt7CGXN+FKmjXQlZygfna6pbfuV
4njzTQK+W0LVSYtHt2zeEa5JB9h3aCUHHiUK12bvSSDpBp7osqjN8Z5FxbiuEz8fl0iAkQBQJfvW
aiX76dYgj03CgCInOIAGLX7lYHwg0rSNMM/lysoey2Lp22UKsb28rTuMeFFN1J6q1R46k7LnyWiZ
YYMGt185UvS2cl0EL0gC6mzfSlo7ODUKvGPYtbbpqHb9tazQgaqAxPdt0iGniyproJBj1G8N+gcn
tesRWYamP9rqJCapMSC6FA6W4E1wlMEoxv0BgkaADnEqsE5bu82tzRhl3pHCCchnUe7xAft4qwvt
FolFslQpN+4kW6bkoOQrVQcm7QyJd8u5IwFFo9Z0HSgf1aek2v+gfGuYBwlqePFqUt5xor70Nnpu
gvOyy8fWj8WLzCNF15fgtgJHkWm5nj/BbhqbpVWUmbq0QsX8Erc2lbZClq3rIhm38JiHraaj/emJ
f9gU4YjJVdKiNy/yjWTJQXqK4Ez9AVbDus9KKqZ1HHxXZUp1qOpE9qUZUvmQE6r+pZ0q5AX+3mXM
hAxnIvPNcMGaJnb8oKmxfQRwL8JYtDdSg5+6cRPoVGZtqTug7o84tMTOQy2IzdT0n8wiH26kMNE2
U5kDRbDWi5WtYEIDQEeVCdjfTVi3460mj2w8VH3PhOaBTIwh0K/zKjZDUiwQdTgmddzCSeS45JWV
qWixbUHRI8nT6oCaEFwVwUzNXYfp8TEL2+pomW36hFmqWdW66j0jS81ZIKCHr9ekAg1bqv99to8E
KUCQ+HydtKmKMl3jp8xBYZwtupzNszRqGDg0X1oiXF8FbgFL3xjUZZdpVx2g3AWWaWa1Ln7SKrcj
qsC9K9BwC8xLZbxReJOyroNVozZ8QvTTWxIUTy4LMQctWXo7eCFPLjGlyzIx5Snq7JeFf50haQMV
pu3rTCsiJ1QKHWV7hYrmzFbxRKycPNvMYTWtgQwMKswSlL8LIAm0vAIOB5i4AsB56LrLdnby7Ew0
9PG3+6xy9rxhWEU2FRZOjl8BXFy0i5H135sK/F6bhDm2q0pVxuHWNfoYMU7t9ol92amuPG2If3kY
cRbZTYmvep8GxHMcSpuBsc9DT3m+7BvMDmEieDoqsj91b+qTYLewD3FO2MSZrjS1w0ebmdkuz2a9
oYZeO+69BhvMTpUQ0fquDVJPyZWgvWwbLM+OZFAtN5mue/QnS8uejTLtX9B6ljeXtdBsv2eKku5q
yMO+6SukcKRJdgdMWPjMLrm+sGcbvjz0YeogNNxHpUQuRcP+yqfIlEcX9SBhz4YzdUZVbbFUcrqB
zMaHpIcjK2ZFcdEYEPZsNIOS6zyto+5AMdJEOqSCX5eGDO3PZe0zG8M+5n/wmFa/l0dQYEUX1Ee7
9ewzc9HHB0vCno1gREslajxf7NUE3rqTFCaE4YAt4YV3Pxu/5F67wBXKfl8j7gzg83rZMvDNIbvw
+rPx65lSPSKWkfcC6jk7Bbx3EQ85ORcAfKp9ZiNYIz/GRZs67mMZXXliVchaSIjsLjqoFfZs6FZg
GmWRZN0etaS4Vbooc5fIAk3rwsE1H7wx3qNGgUmkx27zlgJTIBJQl+8v6prWbOhaXZWrTeV3ewyZ
SL2ygPu2rKS+LBdVWLOhqyhqaScdrUNsgp0B6RHyPejJ/v2y25+N3LhQtRKLS7+Pky5eIi1hn9Pw
mfVlfdOajdxWN+pcq9Ru746W9xC2ajOsoijSk3/N+//xrf9P7z27/deLpPrnf/Hnb1k+lPg/69kf
//mYJfz3X9Pv/M+/+f03/rl5z67fkvdq/o9++x2u+9fnLt/qt9/+sEqRsg13zXs53L9XTVz/vD53
OP3L/+sP//b+8yqPQ/7+jz++ZU1aT1fzgiz9468f7b7/4w8xvef/49fr//XD6Qv8449tlnp/O0z/
e/hvuuq/Lvk/v/f+VtVcQmh/1zQ8VpoO3RowKyO3e//XT9S/WwwrzZpWyRZ+9j/+RhhO7f/jD0X5
O1JwmQMQ9JgKSiR+qcqav34kdGGwrbYhGUy/98f/v7/fntD/PrG/pU1ymwVpXf3jj2la/bcFASDn
2XQrY+Dq0FXJB4/zlmjc22nsKNK/+sNv3eH/cvFpDvtlrdQOVZIWSicfOtI+jaZ6zgNvB1919Utb
//Vdfr38dJmP7n021bZmPcBAr+SDDZakkFDwnAu4n8bzR1em1X+9cUvOQ5B+jXwoyAuLEZu26FxC
WASc9ig66rn2/bKvMJtuUzIrFHfkg0oLN/iRxL7F5xc+9Vxn82zWKKMSKBjpGoXYDAUcOamvmTVe
UovQiH7/vYEC1WqlDpv2AQexkT+Z+dvntz0Nho9afj7DSiF5HVg9xEFo41pTvb1N+GsLn6szM4i9
7U0DE3cKacWrt8Xhe2uWBUp+IA16fuxt/cYTBMXE1sGCGBz6HJ/LewPfHqdf+Zn12zQbf9A5rNks
neW6BVxJlg+9Hn4hfG/BinE5Rj/Y3+9xh24+b4kTnXs+V+OhFjX7ZhJI0lcVDVkfnhk1J3qGNf39
L4PSS6WyiitGvCk/D1FEbts6sa4+v+kT48aaDXgPpwPlA246adQVW3NzJFEM3iz81lLZutmZr2Ce
6iWzkQ/lS0E/NsoHXX03+upQxGQDkyE/IBeHZgkbRrLQR5tgNlC5yvraE81TEqWrIZpMQtWqG9Di
knFVcsrfpPlaAitBsOYSVebS13FeedIq0NIrEizByBPz6XbltpdtB34MxGrUgHjbR+R0pWc7ZFEv
/fK5H17ypl77vX5w8yu4mQsJM7Xe+teDnN5M7DeLc7VMiZ2o6a/BfXAn+oLjkSxT1nGBc8KrV2ZU
bph4loFi7JCaOFXUXUvNKxkn+K2/g09atAEqxZL0XvN7P4YYpEJnKgVa2n04qpzGl2dWgqf6yWwO
TLtQ960xlA9D+lCUr1p4FEDDP+8nyvSgPhpDs3kvDNsyaWLGkDHhA6hi4VAAPTn5pKpw2w+7oSZj
R7slhcBpFJidEK3UwVp2gX/Ie2xIKvSIWHpUS8SadbOP7BTrtJ8sybJzhqY909Gm6eyj25zNosQi
IGou6c9tm6865UsENa0cXgUI+YyK1FQohWz/eZvo03f/4MPM2ZzKsARCL9XyQbXclyHEc2jdGlXp
uMSWjTb+7PgdTjRDS7+pjZrCiyyWUCcP+IIRw0Kvr4nvaeQXL46p+3GO49HhS6EfcrhXllrigssJ
dUkcxdYcEqegAaDED/e2ipND+6rTt/xGOopKcfT8h+AiJdxeJMkLkOkLztqcFCk4xR2nhnPjyQ+c
pmfZFeZtbIKPVvSe4UwHQ3TJToGgjtlaG3pEAy+NtlcAzIXon8n6+bylf8plPmrp+QxOMAZWa8Fj
pVjmE77TAESXqeBNaSxi1UvoxEve+ziSxKs1ACeJnAGZtdIMDk5tYl1fegqCRNnyehFoU+8g9TuN
gF2pkPzy+V2eeAGYs8W6kYVqQaLScGANvEULfRVK3z6/8okXmDl7A9jkXbnUJni1QD2x1ZUEJET9
nhRbQUTp5x9xYvIwZy8CQtJD+Mu8ZGqJN/Zz272p0vvnlz7VLtOU8sv7C51jG1Uoiw+2vSja7aCf
eeGeapXZfJfHwFNywXUNphG3aRaCUnFR7ixysrXy4fObP9Uus3nPiFPMGxUfQnxsZlyHxTcjvORY
jPEym6syoyOtxSOyzC8JdKM+vPz8lrUT85Ixm5cKu7BMmUigQy58MvDKDWXYFRYmUlPwM4bWzgwo
0uA+K5+CcFcJmPuZ9tjV9dLMPSeQqqWAVS8RetxNTr82WNuVjgR54q+Ua89V1+1YbKSEYJZILPzS
2AXNbRX0d615rej+okreKi2F6rbDVprX+S7wVra8Bq6teeGZNd2JTmXMJhupNUk0d00WRSXFgGJd
2tKFV57NNUaONDwIkmmTch8ORxVJ7efP5UR/NWbzA7bwONGEMR6SqsYYFa3l1qdIetcTwmvG8rmn
//FLyZjNFUU9jhKpsUyVPub1XamdGQin7n56EL+M4iYJ4BwjnzlEgbIYveMYvozDj8FrCKYQZ1ro
1EOdzRSAzogxImb4EHvfGnFwyZr6vOlPXXg+VYRl3inYOQ4TEAuVRX7mhk/MDsZsduh6X5imq4wH
3JhrQ5Bok/o3kndmTj5117MJQtVhwKsBzQHqYlm3a1DiZ9rjxH3rsxnCi2Q3I1l3PGTuQ1VJC81l
FY4M6PPWPtFV9NnYlGXN41isZLFvY2GKHntilbTAIWMP6un3zz/j1DeYjVISJZLG7KfPKLe19mRG
yEaIAvr84icaXp+N1CCLy4YkKponXRaM0XN7/FPXnY1Nn1pXbSVct3mLgWCcWx6duuz0978Mzby2
JNgz+njo5K0PempcXtYMs+HY23jky5jbnWItO0zMxpk336mHNxuOkpLnejNd2PNuWvlOsAdTL6lX
avbPtfovbRE38MBbsiwOaQ6uauln95e1xWwsAjchdnl6dDb7mnGr62dG4olnp81HYjICns2n+/U3
5n3WrC66XW02BBWbfUiBnorZ+ipQnXbcXHbd2bCLChaJJTbgQ+Ld9epr0b1fdt3ZiKujPHANmwmJ
aLQ+uvKRXl524dmQk/uu0OKMOdTqiZJZ+tGFDTEbc2ByRjdutfGgGQ/K+FCf28BODfnBTkebjTk/
AIlo1jREmN8ZUX3XVMC+OpKmSmuHDvDCVpkNQK/2Ca/N+BQfZ90g7bPeu2zq/Lkm/WX85S0sF1iV
8gF9Tj3s+v6yd6E2G3+JH0T8p9Kh4y2pVuFF1UvNntvgGikPAapw3YFNQ0Psy2WryLkHTh0FUs6I
+aJL9qm2di/cNMztb12diGYs7B626BI5LAbpz8fJNN980O/U2QC0/DSziox2GO23rvyBbHcDCt9R
3WqJJkrzUGjWt59/1Ikpb26Fi0Qp3LY0R/bJHCU1jyL98/MLn3itqLMxmRRdblIvGw8yWcaowDfK
wGtAX39+9VO3PRuZEdIjcAqs9XrUtSLWHP/1sgvPBmOoogtKTZq+LVeGuXWbC294tjgFwkicWm+x
ODWtxajcBJfe8GwsDqpCxkbNhbX8Vk12TXNG63Kiheemt1JtktD0eX6pf4gbwHxDeKZ3n+gZc88b
rNxKtafZwyY4z2Rj2yi3KSkYnz/Anw6dDwaPMnsryqbSeVDdx4MIX4GE3fo2Or0JuZcuhCBwSH/K
QCAQI+IApVsMJvhlcR+LDcpeVcodMcjbIPDO3c30GD66m9lQDpogk9SSuwEC47hJtACYuOgx+tZE
YjAy6jBwGvOetMPL5vypGvrr+rPNggnJGA8HN/Zvizy7Kc9M+qce22xA9ySH+HnMNyHYLyRaLXNv
fKBqnz+1Uxefjee6onTVTL2thtVUxDjD5YcAaufnV1dOHML8rJf98iIkW10tK8JtDkrJWUrb4873
1qnRoO95JVR0KSFM9RRprwzNwRDKItHDZU6YWgcmAyTdQleUNTlp11kqLeOQkFNT3tcgdT6/vVND
bTY3jIaoANkwhH0ZpkK46y+T04BimU0OPfb6mMUKsw4509kO68Lnd3zicc2ddxoJsFhuuG4AYwdU
pwbpkxioM+3xc6h+MGjm5jvk3ENqTHNaVxHGAyuHDAQZYkw0YRmVcdOH6g87fJFbexW2f6bmo6Zs
oH4Tk2os0+J73GkHOFlD/qKNyaqqoqWRRJucTOMQgbEdq7u8etal+8/bYhrJH93sbL4p5bCyqy4Z
Djk5TFFwV8FRSAQpFkI9MzhO9I+5oY9yD7x3VR4OxKaDsfwx1JfN8XM7X6zrOdCSdDgQhzKwMblw
az038o0oiMma4tQOeKwjJeFiMMrLlvr/ZuOL8170Ia0NX1SPnLQ98xRPtbHy+7SpCn0sgTMyAZkG
lcXOseILD9Lm9r0Ck5LQimw4GBQ9MZe8fN7vTt3xbGzbLW4somOHA8hi5da7iAIAr2W2B5ao+Q4o
zYcD6Wb69cWXne2BycmrMaS4/aF9HIP2zzyuvn3eDCemorn6Gi+AV5dQV1iwbUPpa28FK1eNL9s4
zAXXBO0Eut/1w4FMOWqG5WWLzLnOuh1YGkP6xf4XQMNZFBfe7dRTfnnL9W7t8fi4LPah+7C/bPaR
1d+vSj5WkJcaHSL1b6G7vYKQOlek00+sjuTZqCsN9a9R51ZEMbVfbV7NOo6KzF0b404aB6IxvDs5
JFim1Bc6Juyhtle+9V65qVNPecDugyTl6yw72NYdHdcZKHAoj1H5QkAJ/xhCIqyJIUtJyCt2PSSx
NPzWldJOxx5iuVu9ua9x7Ftb4nrcEKwVJ42rWGA3KTVnKFRwVasp2WkcybOXS/CewpH8p1L+8nnv
PTGI51rvWjeTEtzucADzX5ESVC4/v+7P+fCDt5I8mx1MOwiKwZP7g4euxjAfPN9zIiFjWfviSndy
8D2O36Xkoehe9PaVsNqLOos1V3/7vVy7KWm0B0tapemWdNvPv8/H7WTNVd9R0JE7Y0ucOLy1GUmv
F71NrLnY27R7mHn6dNkfWJSbcxryj5cElj1b9PPGE0M8PVU3fDFYzMXjvWF8c7vLivtsZn4fkirs
JMMiw4OKwbNqLALtzFHwtGT5906Dx/T36xqkDeJRHXtK27gwJ6si4gktvNfJ6kzOLcZPPcrZfGLH
tcoKnENA0W48sLz5mS7/8YsAMejvNw/Rr2pLbXqWpJXL8iJMbZLCzxWXTt31bI0eDVYDX5u7zhBw
ZLsu333esX+yez5q89lAdeMcTRnhSDzLI2l9dwrwk05buoDZ/CcfMdaodUu51ddxFt4GUFclcS1s
CXwtSUNVsSWBbatrwz6lcEmszWqCu8mZeSckHXMHu5QcMvF7k2/L4FEm4D0V+BspAIEmXcbExXz+
NcTPd9cH32OuadRa0VqKyq4+qQy4p92qyTVifXWnK76Dn3Qyzpc8T6U8DJBVtlZw3Bdj7y+jftfG
hBE05q5ntV+V121OjlycLi1tCmGPMZ9uQ7jcijwi5sEtCsdYRbqVK+nRSI+9rsHkZsKOYgJtn3rt
uwqOLoy+mLn0oIl2rSvJTRb9KdfPJli8qgf07RHmLBlrFV9s2gYkk32bQnV8CUWLsa6zW99/icM1
4JIr0Y7LHnKcpe9Skt3b8a6NuckaihEg51IXC8t6Agm0LIlMjieY/9c4VZyKmAq/JFxEKR3woIve
rFDSEwyQPAGQNzOFPDhzo0fhgoTYZQeqWAZXYDmJp60iWb82rGdLPUaZvRgIoLMHm4Ar8hwsHHny
rRUaTm9Iq1IRiyz5IRv6yg9fof3cVmrjkGl02Zz7Uz74y3ICz7iXFfpUZSGHKXTac8SJnwvfD7qK
ORtLFJWt2OxYa+f5Y2Ydre8ZPPgFGXuYn3MIztHOzc4MrxOTwlzWEeiej6KQnaQb79sGEChRB8XZ
yuSJ+XKu7WiFBJfP4ovIklgY5Rve9WD4EavHPH6MM7IogfTf1eDwbPNb5T1keYerCJDZOiFFqwDj
iZHJ0QtI6doVm6atFRcPctOQyMfRg0mQSZ4TdXkPt/3ZL9dxDPeWUMZEIRoJRbVkr5I82qBBg+fW
NSslLRCndUtN2fvhc2Depd6mNsnEPac7PDEHzmUesJJ7mBoyHUKGGypRBb/7fPY4deGpfX/paS50
1rKTaMfEdkgfK9vHz6974unP5dCjb4igmA5WrOoYlvs+3Er9Ga3ux0f01lzGjDy8IHGYV2UbaUgF
v5NV4KS1WKR+uG6ZsQej2HfWOTLOiQXFXM7sqiQadO7Qw/K81avHMrrSjIpc+jNf5tTlZ+sJC/r0
2Ga8g9ygx6sXrPLhtbIDxwDr+PmTODFS5tLmqiHKrplWLHJ60FKC2aydW5GsvjeiM9/hRB+yZssK
hahlPC68oNmqqc06vggaplnWbFkh4oAMyZzrRvq699dJfeaNeep+Z5NgpyqNrhqceBrRrpcdcls+
b+lTz3K2nkjx6Iu09IYDB6pLs0yRTydOpd02E6Ph84840ffnUlt8na0GkIbjueI5Ll416bqMugXe
eeo88CmGSXB8bmFxopnmOtbMiBoSCTii6uvUURprg9DsslnHnM06zVBkqeZXwwG0gRccwnPVxhN9
fS49FRHhNwQZ9pTUqivRDbssC5yiEbROvCfrefn5U1CnHvjRa3Q2ao0sqFvwahzIq8dUwqeiEqRT
OKN8OxKiO/w/zs6sN3Ic2cK/SID25VVr7pt3vwgul02tlEiKoqRff0/2fenOKZcBDzA9U5iatKwk
g8GIE+druqwPfg3zSYOW3i9XFrwjdAGTE5BO2QLQIPglc5pzA44iLFZamfEyiKZ+ue/ZA7WHbCnh
sk0/aniw+zXIrjwFsdF3/fTvz/9Flde/VbnCA5xirBk7iw7PzRUQOQEfKnHHbseEFr8qmLdOLlyP
0GRg/bnPj4179vxfvOewXGBR1UJ1vAAXVrPtgrqaFgTxWKUDMBuiOBv1Y3t1q/kuAn9xlHg34WWa
NKA7AODZ2nWshniEk/ePirD+rRLRL4xKk9dDivBfcpIxeB7f7NMv9s6t+jAHUlkv2HWB+O+0O2nq
5e/fnPGFBBzos/8e2MugF3IJcMHlaJaYvAsJv9TqtTWOHECNcCavV/YXwAhnJ+TSiT170/SPBnm1
GGAbIA8xFDsAT8pss4zI/AncKdAKz41iEaYGIFN7MVQXg2YuWFYRGtrwswEBIzIHJxk9AEeJAbt+
DJZM80d+xSpuASXU24vR7x1Q4uleX/YNICfzx8BXvZ0a2otb35XLSROiTBvQu3Soz3Vt3vsGuXjc
x0rnxlNt17jfbbj7MqsjATzJ8V8HvuNuTMYn2rASLn1BsvQCVLVPb7jYYAAOxX5xVVjYuKDYULwD
MWh5sWUHYWGJfTHokMLdezOg45gHvmfqskgZS3LS6d0C+/h8DWv4mgJbsuvZcQYfwN661mYp/bhY
SOwV24pVYaCOtQlbf/5Q29ve+i1AanMNmLXnWVmNsS9+N4NKdNs7+kw8zRh6KlxwL8dIaGc8ui1/
//2b/2pF3eyCkViKdQDKbjFYUg2H8kceHbbv3hyyNqyz2m7C5yoTwyj75btQ/E9P+Q8x8lYTCktb
+I0UEz5Yz0FcaMAMD+IiPxOQdgvnoTFiq36unl7y1Fl2mveiOe95vYSLvw78J7f8cKb20vPm7AAT
NtYr4E4NeA05uJ12INZZPxNG+e7NoQ2qoepLAyoMkLlDx9vq5Jut6v/5jLjVlrKltECrwO+/gAGE
YFiwbJwerGkz6jFgNz8LNLca05JZteRiQP7O0D+PcT/50XJzbk5o36XU9vqrUqDeVV7cfOew8UXd
2b/VlNaNS/9fYDNiOhVYBzAd3wrA13GkgNsSSwNUpHfLe2fzpi/RtRES9jabFj5zHJ5TE+ZlhYw8
2OCVIxgIyy8+H1DSaHz4ZjEdU02xTQ+aOFguJoiSwYR1U94kpfkJKMuKArfg92tJ6aHnedgYm3rS
otxfUlKCst0/CH4E13iQe48cHesASjQY9T/8pm5yhsDVZqPNcadn7FIbOw8FjJ99VTcnQjVOMEch
WMGGmbjvsvwmSfgi4Dg3AQcQM0trrzUIXeNh4T7nqFz97IFvQs7sN70GxhuaJe8aYISTx78RvX6R
KdyKXqmc4J4AUsRW+DBJw025cO9HEIz+/tj/WMT+IaL9s6T/dVcuaGHphWPjKghWLS+8ra0wTNXo
JqpSQ0qsDx8NTCCTBCA2VtjWDdIVvQ1LVh0GYNpnor16tPwINP1n+cutaHaBdL3FkMO8bd3ht/VU
WPbPDptb2SxReQ3SmFqgXA890Gi+S+W+WFP2TVQhvln2FsfnSqSzRVx8/P2b+epjrxeyf30xJVzg
ZlAzl63pPsHA5IeiZN++2bKd1bpM6/C48IGb/FR+2/u4Hi5/WEn29Rf51wOPeiX7QuKBB8DtPA8M
effBb2FMSne1N4Zk/KQzLhZDXDFgzIszCplRBWi8P12o/15UDsZ6Z8z7mseuwhRK89zP453CGCU4
DzFOmbzFRJ+RAcIW6kO3EhC9jc+LeVi6E2FZ06ykkYG+E1nDUYlni/wIpmD7t6rdyoQdHgPAZ2u/
Wv2GqZ+FoquXxL9fl5jhTF4ueF0awBZjpotv9s8X18VbkW4xWpUxGBb6+PZRwUo9rDvUR4oKbR04
Jw3FD3fTTYpBlDVLDOMhLAEtOnpDKrz7Hy38W9VuB2q03nvX/TStpIi9H3a5blW7WpeTpfPxuYa+
k8/qu3mHL973rWh3sizY6Xkj1O383sVsL+3QI30Azb4Tdz97ITeRwAJxBS7AErXBod1LgRKs/Cad
++JsuVXrgrwDyycTz+5aL4wuoWntuB98c7R8EcBuFbuWA+tBcf1w+M/KORX6N5/71UPfnOFmbxOY
VCIHdaoXN/hs0E6B/2rys3d9syvLvHMmcB+R0GAaOwfd7JuH/upl3JTnPB15s9dB9TAAmLuiffaz
x73ZhVMwNwBg4XG9/I0YO5v8rFdzq9ZdNA63aVMi5oE5oieS/ex5b7W6/gIr5UGvEfSM2BSh03wj
Jv3i9d6KdGfAooTlVag4Z/lpfPjRy73lUpTS4fri4kPHHU++M/z46kmvq/pfp6QK7GBpADi/PinK
Pn9/0n/q3n84e29RFLmguAMY07RVANpVtQ+FSev+UoaEvamAgZWAE/Z2cI20aqyohglN2aL7SQm6
iKceZkihgLNphxtGddYgVqN0z+hj2z83NlkpsGFKBxxYot4hlksYTCK8BtYL8ON1QP4GJcWExRc4
YeWDX54qTJzwtTMeLBMllCPMaDMJGpvHn5qRrVsL5enqBQoRwFoXa10XMD2vXdDWdIzGRBM8VzXS
r4H6Xo+d2BTw3HKmuQep8KBMuvGHbMgv04SCyrYgK9GYmSlgC2hMJqSuDgHkWgMYtDwtqtuWWjK7
amXiRAEyUYV2u6yDTq2DgGY2MTIfc8tUBfdB6TphXxB31VnNz64Dt8aUHYjTXq46tIqAnO7C3v4m
jnwR/G7VU0zHKp8Act7C50+Yzy7s7Ab9h6KEW/lUQGTZUwu7s3d+S/Nubu//vjy/euib4Cf6Wq+G
ZsF0xZyOvpHYEu7IJP77h3+xoW6VSQJcDdiwExwzmGOs4tL+pvHx54eGsdd/NypvZ96PBt50MWbI
xMO2Ta9Z1N8f+h+t7f9uWO9WgMTLhg8wUMI5MwFWZxnxQANE2kdedGAAjBGXcHU3SNy2Ziz9T819
7qF7rUWe2eN4tu3vfE7+/Pa8W8VS5RNjqIAh3ur+s9Y9tj/LWbxbyVKpl0ZAoHbYmv2j8I/Wj6g4
NhQg//1WDPh/tsBu4pqdkof519+/jT+/BICY//uhnR7owNGVaAqlZD9/s36u2dn/fsP+P7MD/wr0
tugDJsdi3npLENuoaS+wR200IB6+m9f8IvO8VeM7Q24xxTCaYeVuSmGDpDtT3CDbL8V9Mz//6N3c
SvNLyEpB0MYLb9Zs/8Mexa0gvzZyFw7KyIZg9PDA8G/ys1T5FoSjCd1xbdTht5U9JK116TFc8ff3
8Odw4N+K5plUfNIxgQzS+VpONlpIkOVX340ofLECb5Xz0PeZkyHx3FRAlHOnYwrtZ499/YH/WoWm
t8wFmRAdK++VacvZb2QI06sf0els0Mn/+/FtzoSi8IPdsuUo5sO3FJlrkP3D5jFudiQMcqday9FL
zf086qFSQ1MI5t4VPMLrSNP1mJtlwr+b//5C3erfSuqJ7BZ3FOgKW0W29EE8dK8TKm2AhGSqEZnd
jsBigDvLgbTy0ZWRpzqP//4FffXN32TwltspJUrEnvqCls03+eA/k51/eH+3qnteQWQW9Ag+1Cdb
INSHugul7xwpKup5UwL9y1cUjrU9cqe57RJd11CpBiEZqhNKs9n3MXPygk+IFM1q/7HVjwus3Anm
lcfHypdrgqmUHArC3Bh/qfGtFne1WOnLWrIxneDzyoPfmvedteQ/gx5/+nWu7Yh/reKqtWZqOXzZ
WgZqPRsbivGubxMFCzRd0i1UOHa9nusjphdaYUTCOJfm5e/fzxdB9nYeoCocjDxXuG22xV6SKyd2
LcynJtgq/4d91dupgNnx3QHrAJKQR+AeflZeup0J4LwSTWP507ap8V16yQg0yN/fiIl//XF7ereC
YVtBc9N0FNmtAzyJjMzul6t2RH/2xbuCurC1VmQ81n0QUe9tLAia7htoSOAJyiPYF4fjuCrIzu8n
eJU9Ke/JdzfKeMaKDUGzzXyji4WGWUbYrQX6yRA7z1pb+L/IE82hqHciafFs6WSmQeDXuSv4u64E
zNCGAiyRYgMc8mTnmz7otwZ/9wIggvsaOGgjzCd4rdgfnSPWpnevcf/QDVBR2geU2BPf8bNJ7zOz
hAtEV8ZjN1+WyYzrfjPkJ2VQlB7dOAfIXAcBhGur3MPVyu0x/+2H0qL7LgDvV4kELecIo/Ixry4t
ChPt0kcT3MtGoi5Fr6eO9kj7j94zrsSqFHR0BbZG4zeJmd9Rsskbc5sDRj9Zp2XZQdgcUQbilAg9
bQ8gGHC9UaGsaAD/QduZ4FZ1xsquSAq4Ot6mCruuS1j+oas3Nfmh7UHzaVSfPV6RO8oITvOJpoNk
u9JVlXDWrWqDYKAK3uc9WJrjrK+nRWSzDktD7UO102lG1GX0k+mbehAry39VV+Vt2aGEmzropVXm
U9tvA/VRgtBRPpod6M5tj0JjEc/aYfLHTFTOo8gvNTT8nLcXgECKGRs4QCubqBR+CLGq3diRn6rr
Yzr0mFk0M905BZUMS+vAQIrWEJZCNacGCdKG6LEDSpaFaKTlHNwuEInm97ra272Rmb4V9Zh+MKYe
rOMltr07VM1QMQrhHJ/l8xDJsokC9OlMc8t5Da7Nh8fKg73APgvTnMo6LHBA9EGqgBYztIK3Zsqg
P44Vd7OlMEJPtgkOUqhBBHhFQWInlX3nmCcR3JPpfqzAMTmNczrhj8P1vzva1U4yYgzOkg99fcA/
Kf453geZTBaWonPKgySqQRBC3Ry4ddTOM2Hy0MQ9exwPI3QoBfp37qHlW2Y+DzODqgaBmH765ouo
3y3xCtbSmL/M+YshPxv8b56R1bC+K702ahpt31TAiezz5TU3V5UDnXAbkfE0Nce+OZjNGul0pOGF
GgEINAbUmHGu9m27B3pH6Zeg1MMroJ1phxxaiqoAF2w+oo6TEo2tmE9i0T6PFcX5gkkpZBf8ta3W
VPJ93swwKpxS3aTpABDchKGXQgtWPp1WrX2EIDgatIMz7pULktSQKOBLjPbNd+7p3MWeaOKZy/sJ
1mUmahJwydsjT0oG49gSPLDY8EWL2vpp6dbOMAEEuZWdGbuEhaWz4XQMbSxSrQ7CCVFHAzc9uDZm
WWoiEHmY9au8UNg1JNl45aqCtzdocLUJgckyRYB1x8zPQLMMS+ypopH7oDw59tHTT60PXXYMQTp6
YoYs4J3w5vGzYU47YpuXqYEKxbJDrX6sUFddoHSi6O3inu7Tu3ooVwHXYthHJDBIpRr6w1DhNvLS
9r/5VJ9c39lcySi5VWWWdcmByAaLIOw0mISgQTIJC0pzFZqtg/uojAN1HwRz2AsblM0XF0ygeob+
vCfxQKaHBsUUCQp7ZdzBlzd0bBXy4EEKaKCw93xix0ExRZ5/qPEGgvatdCC8YV5U9e0KPf5Ig9OH
xDCz5ewANY87/mAb0OWJcjU1awdz594YY94AQiswtazHwL3LzUdZ8oMJ60mCeUdAxyLT6lNI65Ne
vJIRdRcqnrk+/TKg6PMCbT8JHAJ0aa7emVHntiGoSKtKbyJiDWuOG9NYYwZB7186SOCbiYU6RBKy
ceLev3o3AYIk7mdGw0Dm6TTLmIMe6VEnreY1oNfbvknBhxk0lIjdjE53C6j3Y5VQuW3Es7KPkj26
Jgb4zxp9QglV6zcOEh78jSkAy097pcVZYQWxPMD17WoZ24YVJPW1dTSwYkx5Rzr05E2SumNW8MTv
jpVCoeqxKu/AMggLOqBVv8nNYIvmGOhIVezWr1PXbxCsA8ycaVaBCp0O/bWR9PplNMyswsk3Wg+W
dwH+fNabuFGYPGNPXY5Zz6DGT1orsu9ol9jMRlmtSDxzui+tV8o3BuhWVtHHrYZqHMbLoNKCA62m
XkX/2zHXlkDS168759yTd3CvsCN2MNFZVWw1NL+MYVPhkTqygVhq7Y4DMsLt6JhhXt2rOdNGGc/5
IxRERmfEgW2GfZ/qHrRX5fuEIbtAnR0RE3EXsGfup+101MaNNMv1MFxQ7MER2szqfbGNcORVYmpa
1ixYRS8ufQMIKiwMjiKdtxkRYqsehgrV2qwwVb2n1ICrQofki6/AAQnbLm3mQwemJKOIXkUsjJNR
dxmFGywTC8BdVWgQkpTOCcOA64YcAJZLGrFS2ocLD0OIdvQOu99A4ZNHKBPiZuTAoY9gwI/SOepb
EPgQb5ZORLkY7iUOeXFu63QmR9uKp3pXYMzSKzPdynAYQzsW1WUflkAEGG+6vprMrWM/LPJo2I9G
c7IaifbYmWkQcGGAWdphbh5H308N9KDgg1HhOFTF00BiULrQSoKpw6UcHzScfdyHk/rQw/944Sje
4mdg9COg5EgItNSVtuXDGxk1bEw7VCNfmzKPKwjLOj0ZAyRk48rr5N5vBDhcbWT7yAsWdjR53mBB
H5oWfQhkLW1dx7AXjsiwRng+eP1WIjp1fR+VhERFIDINvEDTU0i1YKtKx8TEaLzs7wKNpPW4r5TI
AqrBIU+GQZlijuxUoHhVCJRn0fYti0993tfmtu0+YBWpGaem2AzyLm8leGovw5InRJxKhhg87fvy
cSlhibvw2LeSAWVru3wR7VNlpgBA4ehNJeZr/BoRjOB4l1XqwasFFDwE8E9erTCoFJW0xCLyYoE7
zIIIMD0FwX3jrZbhwJwuZmDnNXLbBe3B6NWhJtBpwRho0sodg6fYAL29VuJ8cScPN6MPTC5nUycu
PWNRn+dxuTRZMfbvw8RWk0w8/NJ5wKMuZ7tWKTjjnpEcIhT4KdQ2bvMGHF4IXl88D1osOpEa5j3U
PyElNeCiu9H5ZRrrNr++V+skcjMcsYfEUG8HvAIXN4xSy9xqhJ90RvU+pfX7gvOtRfayIKe3fNQg
sIgtZNgMADRVO7E5/9JwwLlwA5b8MJO3Dsk0oKbSK1YL3jJYX1HhLEfp6Am17esGCAq5IiLYDxh0
spzfHhcpECMJOHRpmdP1MOshSBvgazTYmd2qMV7Bb4zdZkAiEBl7Y7DAeDMTPpSpUbrJKFYc2Lmp
wTChdvXC2NRyX7vyrnI/XRsUqEvdnpCADkJkvFPJUm8DAnmJwaKuWsEkJnJBHjSBFYO6rKrafWM4
sV0VYes6e7urY8GQG3bmqu3nUCxt1jU42FiTCYZxMMfA1gDRFeF5sPHWpImxKjsbnd8qgNffjMbD
6PVPlnewpod+fkbOsBp19QoYBH482ItGHWEuBcFNQb/1PveZThwAPUm8uIdp9ELDRDoPbKSHtLxn
46lsm0iYZ6pE7Ds9NsYQaUiopDtBpK1wIZgyw3sqWitdJN2N1AEgZoK9EztzuFUW3DjZDo4cJUPB
6q1pUdwFvIRU25LFOWoRQRNEYvQj1sIkzAUJDisqWJDdcD8SpRd5+ppxZIs1PqDFS+EiduoUCFS4
SvenWR5ZT9O+FvvSAwDHL1aQkUca3C98fKgHfUbVwyjaXdDk81dWX+9GGH5beM2LtuwCCv2Y7bw0
CKgc9joGkqLF/Bww6OfmXgiq+lqotTM1EcME0RQgw4cRjek0idVOl3pRGcXm9LsRJiwyHJHJT3Vx
Ar1zvwww37AcPRrob9frjma55d2bsPLE9U0cXip2ZwEeI1T6xUF0mHHyt32thTChTuCkh7st5ty6
DNbGYf455mWcD4/SDVY6oynsy7dWsMHvAdpf4RRZMYNIl1jWBEoiJs+sbG79j2qEVU5Ak9qb4oLE
QAQCCSoBr+vmdPCOnoUHx1QfVRCqS3lgvZe46mKaczagBtTpfggnvnQqzTPv2x0bIIjkkLACq4lr
jOkWaI49DLgiEveRFMDTQByPzBE81cQnXVIuHsZVQTz02acHb/BQDQhtnhT7vr+DewvormfZlb9a
uzjNiDSYgqQsK5cygnyhbeGLPO2oMSK5gx24gahdiomuWxjLDFZ3CPytgzkxGOyEyqWY2eqgTvZX
eX8RHFQ9F9HxuQx+wZivD3sYedZlgSMNN6BygIQfURyewJY0DspHnWfhJDLYlBp6F9fc2it4DHiG
FWNvZf3yQDEtSXDwOgBfalXS+7Aqz7t75Uz3Ovy7ZQOWMjQ7uKMII2ts/MBFA9J63gWaSkblpWBF
QCgQSZUDiyhDt7o3SBN7ZhDNM+4TuEiqaokUtuCU00Quj55AStDaUeu6qwAg1FAPtIxCBNkiVNYD
vPf5dAoABIRD0xAzJ39ceB21TnFY7CA29bVe16eAffrMDm0McApriheMJy/Qmk+THQ24LMy+ONjz
/WIdKXhv4HsmZo/96GyD/LzgUl4UQ5aDOgT3tNgc7AicmYwWHvAT467v7E8brvRw6WfdabBSjx6I
sYEndBgYL2b5OBbnMSjCYNghbkHNzss9q1DWYBJK6NSFtT6IavdaUUV5bkZ115zQ5kL+0Ido82bu
HJytqljlc7AearK3W5U6xPxdI0N1x2KnvMd5ZOhWIWMAj5dCilVyKw3aMqIYjQVYFQY7WmYFxUaH
FEuMMy7kKDDAtw3m0GZoWXDgaQHuxl0CTd7UzbVt7h4s3DSEd6Uh3UtvAZ8G135vsTJi7UcXA7hX
L/tuChuXJyawn47fRzWinWkbx1Ir9gotY6XHNkbBNGQ6LcGMkhlrJkADs/s6+Z9BU2yZqEOj/DXQ
8gFdmSOqIjBvMDa0wAnXSO/g2/xeDHkGuR1uCye/6459ca6my/ViGrVIhsvBiiq1bygazJ65d9Uc
+UAWlwg9c78lLj/0OY6B5Q22iJFHgdqjWrL4rxVqigq7CHUj6HGbAi3ycQkbdIjpa9dgbP1aySku
A3+rUK5xbRuZWRMz8gn6BepaBDRTDPLCqH623iYII010fd3gHRjZO3/ECp4zR/orV+KqwqxdUVtx
7wJocx2lAU23dbI2SDiezFOfnQfKo/BWTn9AxTEy8NXDSjwj/qoAPM5twNXVSpCw8TWONi742BPA
Agw+ZrSna+BZW0Ss4FbkDE+5yxFkPxcEzgEjn1UO/qo2rgiS1sbCfcKooUCuIrNsPqdeRJCmAz5w
vpZFDJxjyh7uKnPlswOabpiCgbUZ/SjZWyDybamDl8xw7hjziRVt4jWf2pKB/JuaOUjfVjYVQVQs
PNOxaisL+efkrBxkD7gbG9aSFPOCmKdba+b5uNd2cdWSVduMJxq8UkMeOlSjHMcK5YhcneiHBY82
YLxVAMVQes/tstG9pxESHaJ9dPMJZY3Zv3PiOlHlb276uwBVodo7zALkdORUVNWY8n41nbc23yhU
2vlKDTQTdiowi6zV+xqZ3CieK7ruUMSwZQL2dV4OABcz5Oe/KIyUq8INQZUPeWmny/I5IWFZcLuc
YMZtiV1tqIShQFzBVMnBuBPqa5Btq2OrtCcOY0tZ00OFOM0awBPaZl0wTLQEYFZXkKP1ZzpOcV1a
YYd76TLFLW7a0H7vQIHeeYW1apHCtS4Jg+m1BehSz499WWIS/wgcaawxGQ/Bmy1suGaV+wqtCx3P
S3QXb39cD3Z91ByGzPiz9cdoyMdkZMj+OhHX4xiPpATXJ0e58iFf8lXgZz56XC6oPqXXbFv+2NM8
ChbkVp2zlT5GanRUcofrPdLZs2LeBCLCXEDEPWjT3TbSGkhLRBvN0KkHtb3rJwRxgGTdQiRdN6HU
ZGD4QUUtsoKJ2ajYQYgK4AobsQCZgbkXTCojc+IdMGP00SNXa/rqSGYv0QEUJ24QOyyP217hr8q4
qFhUmGqnfCyUtt6R+TCZzaVi04lPFJP2CGKVltpGmY1djjoAZvupWtUIVdx79dwakF8jtLFcTB1p
iFbi0xA33KcBc1mGZpyZHTw6cHVBdeIBU7oRvN73bAkeaqrWtjD2gz3u53zKBKS0OirbprZuG9ju
owB5/euVrSEbp4kH9Gkzamsch+bMwTf3kY6RcT/Mv6aLP1jbYRheTAUpiolbqATqlpg5Srqdg3lg
7a6QKLFx6NEMFEdAuT3p3Ef2yxcc8PBk8MZypWb+rgd91ppLzHSM7LX2pjW0ZOgcLVPt65LbWwdy
g9kBuqROzLImmIDC8L9O4rl7mQRE0Ww+mLkR03HXwaRjerFAl6/ze4c8Ex5sZF9v4W33UiyI3IHK
+DIDEY4N4j75I3A3xicbnxj4HHbhJYsGiM6QJ0XdJ62pjoI3U+i5xQWXEqgD4pHioh48F4O/UQV9
mxSku263n5mzNoD9xuChVoeVN6AlhT4ULkIKgaiuoINXWF9zomwt8thOM9TO4njH8x2Zd752nCp8
ZStRtGBgk4fKSzoXaX4wAFPgw6vC7NzYdjhgLoseMX524OEmtYogiXKiJT9cWLl89nbW8x4oFQ3V
N4F7RsCHVOHeXwQPOr94VXfWGEuC2txQMaN+zVIBWx9iQQ013QVIVwULNrw3cTfDCvPHAIZBPcDm
oGzftShcgPK60QcPlU3WhQN3kDMtHYDSh6peE4i2r9W6lPBuZZpnezkU0OL74Fx3gDQkVsMayKkv
DsEYy0jf/OtkYy3TIjDRBJPp9c+AxaQWelUM/zmgSXD983VWNO+WZEEyqAw/7DGmNpT0eu+BWxI+
uJUGUsQGnpL2VY+91mHXYrHdgIRBLMXZM2WoOQVqqc7nlHdwF4IVjWj9yB0w0+KeMM4Y12jr1FvV
ogjDkUpPFr8TnZdNiocKXecc/HkiUX8KjqS0Yh2iF6mzaJjlHVAub32A+QNOI9m+5mi5Tp8Ov/fy
90XimNS8dHD6jNkoB8PrY+x/e/098zZtMOLMFQlX+wlkaSHLxJJH19dSD3+9Xz5wO05GYOalkJkI
7Bhmr5ihCEIkANtBgiO1Z7zKyPxK53XhbFuzDVu6C9xHpoukV0ZIFj3WUDWo9MTXMatpmFHpehjN
fxNY+z1KvAZ6bGaAPLxDwXjGLIUB1ZdRZKXGn8vRfOyV02A7qgylr0vrb7R+VXskUcN6dpY3HWkn
nwYYTWEAkqxztcoZW0kNxp5UT4sSVSop09xwUh0bYcbLlsXvqaZvpWixw5pYcxWO2t9gVUbd5D+W
FmwmA6++84FsNWqI6TXoz5bK3MMQJiW1gdx6M6otjo01Fng2cH3NDcSBevx0EaU60a8W454AXeLi
+Rne/lxKlBhzL559+20YRijlynNAQJIfcUY7FG5aHQpIy0JXdPTb2NPteFrOAAUZUYBy3zTNCbXK
HVxbzmDG7JSod767rIrSXOeavtKpj1udvStKejYg5BoGkeW4E4ytnbJ6XNkjyCNoWxjNnlgP9fzU
Ve9B9V6pN4IjwIC3Sb0brLdOodQ+HIlzUO55xJ2NwiuYoBKJggnIxEm9vFfiKZifavk5YdyKzgd7
XKGGD5mg7qeooFqFk7g1xhT21/Y1NwhGME9oKBqc4hNOxDz7qMoARq8Nm0mda74n/cFu9kaxL429
Pr9P5tXP+w7LMB77OpWadoYpKEVoWvQqanIMJtdqfi4w2Cm8w+gcm+sJeM+K+jK7uJCyNmnYGOFl
/O66d+6kvQV5o8CJOyUTAOlTGSES+XBwKe5c5LsOivC0gMcniZnVRwukKTAI3Hg2LmCYlbU2VnO4
Xi/n4FRrRy5RPaJ7Lbcui8V3Do40YqMVuIItOVpvmXAwNozsfzk5ap23nzAphdxiJ/V3QyMry8KG
UvuqSoT2OJUPfIpMY4NSAYVrVK2uPjViazpZbwVxC2Qzrv+Nf/2+t9KzDlp5EMPRsWFdgm4vmmkE
1cutqjdU+tZLtZgZpou2TfdqTsHOkhf7/zg7r+3GtSzL/kqNfG5kwQOnRmU+kKA3okT5FwyFpID3
Hl/fE9HZXXGZIamHHu9lCARhjtl7rbmqHhZzKkOjES9N1lwZJA06on0x5PvaV5bstJaeCEg8JO6q
JoH0B2P+9eiJtS5phwmPEzfXtv+QNAjbmzspuE/oF9VnO3fC3N7q/tZmab7WrTepOxtPabiRympR
Dfqqko9KcoWVn7bGvFrZLXJTb+G5AHsq7XZIlHnMeNy5Bc/tUYvb6yA6WpW/AJC+ilX3yfSvfUYE
2QDwwxqRhgEbPzuYpdaq3LCdSUx93tjnRoo3ksb+R+aLcpKZblFKLuSGqqR0zr23xEteRZEtxlbs
Zc3bmeq4V3Naz1WlzQsLbS8A1ph1uAjshcHwHRRLk+YjSSgBVYBzxJZUT8NlVxOhU9vNovTRLfma
o7Z35ALCCa7oOe/k+lUtuyW6qZlK6SOmkGEkslMr0rnP37BfFRW1jJxP0vCu6bKz3ZwVWVp8rib4
s/7FumSE6b5XlU2HUDCuHCmlf/8Fe+yj414ok8I+yZj/OK5dLQtxyK1vKeOtSyyYHARyZgwcN6SR
2azl7womLzSyKRFmam6jABtKYNLcoi8EYB8Y/CxxITDykkLr60RiUtLMTRg8t1K7UEyFOZaOrKqv
+qiYe7G6TMS77fbn2K9mOfVXT5SOh+U9/WFG0Rfn8sE9uWR64fI34nD6jYVBa8qJvnerL7E8bdSZ
dpRxS+TkONDKogH+rWfTnjRBry83QeqR2av8L3s0RRskCY4hxWnCRfCV4OfP0lDrEr8TaKUduSr+
Ziab1EhWmn1k2z5z4/EL8c8HgGrLnlSMv515IHu11AZSB8WUcl0xb8Z65eWssWmOt8rGCuVZL5FB
qGkbdoy7wDAWuvrgDjHL0KtU0FtpGYepjChudpTL9qpOvnBqfHhq08Px26nFbTTKvofiOKHqTVws
XvU17AEvz/dR80YPelM067S+Q+2jm4cchLoJxUIqLDAO0SxmD8FOiFTAvZvcqsb37LvWJe6H25FR
TBBgahOHmjNJqd97hCYF1W+/trCTpqpklK41rdlBfW++x2Wf8qb/cuAuKzOrHDmwvpLqGRk+3zvf
i9HC6iJFl4QJslGdyxrbUOdbx71k/FilHhVdUHK6g+p4qA8NyiDfO/SFOJBEPDUdG5yIab2T42XQ
f2+kv+T5+MQJpF47DDvldXzI3j4/We3PekLr32g+gSpZxmAxHOuos5B5tMZEo6V80o8Bjev4Kkg0
loDutZCmnjVgkJL+Yhfvc/2JFoQk7fVwG7CayENisVR9QydiGZGUW4xvaQtWtuuPU3c+kMWqVR5l
96UtbkC5r0zp1vdaBFFbZTTBD/MyJcrN5z9rutb/LtC0rIvxxlJDX1Gp+O/i7jzAKunKliyGqnvS
8uIlyPmJvtt/7xG95PwMkZGYccGjZIVXY7m07PvPf8MHs9MlkkdL9SZV9IDR3ttn4bRX+Py4H4z2
1sUQYOpNDmuTa9NKGQMxKYySS2HJJgH8K0Dsr2fyT9f/YjRoQ1mTC4N3IFT9+Zhep9le1m+z9rmO
BVVGlwbyptX2Vba34ue0umJaz9KHQpIQukUzqpiUruN5Vrwm7bOQzq71EKhPxKubAwVbEjVIQq+m
rqUEZsejtJPFy6x41+iTkoRtqjnT+V0Q3RuBg5Z5ZtOyCcVKAb5kFf68tg5qs7K6k0wdUf4RhNeG
8irGJ6rP89a/UvrTaE5ZbKekFEep3PXhMciQHWQFTcbnnPqOWZQnL9XQRaLg8W7AGdrlSMZudu51
2cmT+9bdFuizxdZrNp/ftQ804ZZ1MRKamMLqsIFJNLE52AwifKJVA1tz6Cn0m4gfxdzwFBI3Midn
J6xTfBee/y38HMmyfx3eq15kUofRa9cXB89dd19JqT94yC+Zi2rm6b6EfmDX/LRv8y/m9I8GNfNi
oTQEUma3BXL9tH0wiBdFCkp5bA51S/dw/laU45py2XuKowzmTJZHEqbpSHiWk1cbP9qw2+/qlREP
FA252HQ1LEM9eNn4KAfVldBT1AbmtZ36DmTBlUJxuQ/MjTeuE0+b+0mwH6gnR9o+IZsl0L5ydn90
raYX+re5u9bjLh0jhTXBFgJB9z0KjXWJ0Worutmlz2GDI9244Ctiyp8NKtYlQ2sKG4iShCfGNWjL
vWGcWJvlN+dCU/vrpQiqrikL2HO7YITBsEjCLxaqH530xdioSAmO65zj+l4yFy2VDsQk3feyE61L
WpNMXEciN0DLlVe6o9/bbVyylSpJTau4xytiPbq35o/PR5sPHrVLrlJkepXUItOZ2CRV6FTf3HFd
kpTMrsrcbroC4+N4/Ir08cGEZly87UkDp113E9ZyoliVAj06GiRLRiZh1873rsfFq6eHDChdrPW7
7Llx0vfvHfRikRJCY5YDm4etfCysBVWc7x12uqe/DRNJGbDpzlgnomKkzSWePj/sR1f54pVTDa+U
OlVlC6c1awsBcOLlc6vSVlr8FYD3o6+4ePsiFbamjRIXrjxNiffWvA4JqhfRF+SiD5a6l+SiRg59
TVJqxs+h2/deOxNxt7MpZw7qCTPP95bplwCjMNY7s48g56oJMvO1qL3l5zfgg3fyEkSkFnrbDJWC
p/7eu5W+92BfQohMPaNhK9MiMBR3Q1EfT/vnZ/vBSHpJITJdD/TmtFsJonWEyIn1Veani88P/tGl
uHgdVUGkcILbcarWdu1m0L55NS7eyHwIDSrjXOKqWg6TXnz2+fl+8ORdoohAGBQq/LCBSDhEwTXg
+gjN3HUxhAtXH7/4kg/eHv3yBTUj26tDvoSy6KTroL+go/rSqu9NNJeAIM0gL8SrYDqYRRXMTF1x
MuSGn1+gj27oxX7BM2wlamxuqOFCg4P88MWq+aPjXiyabXjiyTBwzqrhdK9SuPr8dH/tjv+wv7lk
Aul1Z4hIdP1OxhM2wAQM0aT13j6Ezir1b6PXonjEV1Th1RgKR+plLFwbE82lrM5M2llxhprrylRt
BMDYPAp/FeYaTc9k1Y13ejpMnf6db6tzxJITHVTL/TuR6At7MFfZSFVWWylm61Awm+sgNNz0x+SO
kCIZqcLzyCaLNIe9CbCvH+OdLtdINc8V0u7ApH8OTTaxXmjRLxR2WR6lPpOWix+nqzHuN2pdLmr4
fnbqSKO5j71hI0I+bt4Nmqn13ah4Sx9nUpucKnj+rn5jqygTEhU/6h0AO9QFX6xCDGu6/3+6zhe1
FKzCisLatIPcXeO1vXf7OwO9kYSAMrPP2cD1cZ+7UFqpQtsMol7WUbkdKpMextaqB/ry3TqxDqkL
uRx9qg65vBe0yvNZa79NVYko25YWZiI1W00Ikl5bRMgAPHmLVHDl6Rh2+HQYr4roLVRfsD7gcLhN
aRym+nqk99w3y15HxzJ64A2drkicAJ130L1m+L5AGM31qprFiIWtvscHtNaVcBnR3RgRJcU06o03
UqPNbqc1T20sVondrQyfIgkK7eFHpv4ISSrpu02ILkO5quOlJNDd0LMtlHmZb3r1J2X6eWc2d1GV
XuVSvRsimkotnUpMypWWzUskZS4ak0iDAdvdDxVK6fY0IJn3Eq5EeLToyWFQQyMFBS0Auy81N5Vf
oAHT17Gvz/tBuslqNJ8vijLMGjabuZ8tozG678n/joP7bOwXWbnTzGUm06uH59gopWPxYZfcj0Qh
d0Z3LeEgL3T+WA1aFLKS7GgIxptBnfEa5OYRDtasz9dmXs/K6poAjXkaNAtNf42LvTEYTmimc61T
HtKqwKaIJp2zagPthwnGnaipdSCgrndts5RHkq3xpCR+ddMX+aT+0ozqZmhrx8ZJ0aiSg25j1Qcn
dNNWki5iAOWWpMy7oN20qPA9K54TKznmxE7440bCYKUfCdhzYuTowogIyrDnCqdg8NUFSpbWQ4o1
NRgXqu46ultuFLdatp0J6VRsFayewu3xVCUL36rXDb22OvAXMWKFqOxXhfmzbt1lEIh1CltT9bXX
1EM6jUHLo0FrJ/LCDFQnjc9DqU2ImLkpgfYt42OsvgXWacDKQJF0TjkEaaogPy+Z21azqX1jPky+
w9FFTPQYi/zaHmEy0UExZhJ+BEk6iLA+5DR+i36R6I8D8btjsLfA3zVrNkIn6mVX9tjtFXGj+O+9
h1tTQZKQo2w3snmv38pdtxXRiooSfVF3ZaC34KtnvbekSweDYy7QoCMLEhURDodOkZGLpYgwi0UX
j7eNjSGoQDYq67OUO6anD2X/IPMkIo3qaRK4rTtP3AypVDKrPGleDjBIiH0ZhTXTuge4x1Xgz6Me
i0mCMnVMlp22lZE5mLWPnI2uZY7aN8YE8JJFGrbCTRFqM9/SyEkE85fgbCz3wdAvoUCBHlyE0TlK
bIQD761mz0ioUaqtlGJOp07Ut9zw1pxr8II0+cbAdY1xB3y4Cj6rMp6rLFn6dDPs8DYZbioZgbkn
5twMNFY7FcewSNHbC55jipF19CAlJWQiDS+Guo47+9ozxLm1dsi3EmTPebDtIJrn/dIszUPDAG1V
j1KMJzDCKxpUjpwDaw5ZWkHcom2Cejb2o0VcP/YG72eDTIfEkVZ7h9g4V2UMWIPu5MZLgbq17u/r
Pl3JgUXv9TqywWbaa8RBSh3NG5/syMn82EbbbLxSmMKU4KFqUMWHL8LU13luIjcs18KSqc61swwr
Z2y0M0nmpcPwc2Um11nEY9wbMxtdvyzWgzi4FnFtlQUxOpu39Z2toN5EY+9kkf8uh/HW888J/XXe
pWlC7AwEUNaD3qUMkelirL0Hl25XjSw4EcnB9J5tDyk8D1yNfq4jH2Y2IBrKeUVl+z5E6ZESoZNF
48ks5LsETfyQYC/uU8blUDwnEiOi30flKu5Nx6z7eWlQezbK7KlszU0r7xGl+tBiYDxgHYZAaqZL
LdjV7Q+lPATxQZWf7K5fhhmzck9TspqQud1O1Zn234a62FS5torCG7SGi8FND+wA5jr3jTSYMjob
OUxmbIC1QF9b0zxyk7ViiUOpHtryR0FH3uvmNfB6s4Zj6OWLwd4YZT8rrLvafqa25IRB6xTmvZH8
1MxzGz6RG+boWEk8Fh1N+sPCxzCSvKNW1nUZnvKKuBTvHJb3SbDkjVp1Lkcz4uDgRcOpIxMskLZR
Z6GlYwRGgwtbdU7HBSOeUcyisMITbG+rVJ53CeKBpAoXTXjjZvWuTfFpoMUxkXkXaDdNViZspkwh
ntzhRo5SdLgIWDz/1hvPnIYjIzqS7faH1rr7Ur6W9LsuWNXUhLFS9UG3iaWt5VITFoeIFlKOiH3C
pSSD9dpkzDjte4Y3LxjiZdL0+9rC6iZ4f4tHVyib3qfLWqHslHhYY1nGL+PODJp0U6StFPQshTsW
ajdG8xVB7wOmhXXJePMJT3QxxHQ7MRzrSnECxuaqxBle/NS7cJWytKoRugRlSggUdnb8A6T/LjxT
mnc+3rfg56gmN5HL5OaeyyRxEsNjnac6Ga9nmFF3tDd10yK6wvAe1PPSl9Zlk6EKF3g1zyJGGZpm
S7NGVIUw+POVrW58sGT+VVP9rXyQ1X4T5X5LpbdFrxjjegdeU1z7arOupMIJGIxxGq87bVXk495W
nkr7DQ3sTI1Nx8ramT/ivcSIlaPy6EMDR/YVCSOzEVtEN2IglRaF3uyQFQb9dZjHixzkvBmdmhTT
aqjuqklLmLNApdVX67jirXwep7eRcl0DPhjrzrEzbSG7g8Ne9S3BhCqicRl4UKloGgzXBKYvM4yc
wabDJxbUJwMVkzaQQSTftaAZLcwkoXuI/VektEbebjvzJmSeCrt04bGXtBvrEEYo0qjmu6ysMLDR
Z8giYhI7rNPVFlKQMkuKAEv5ssRy39GdLhEFMRyM5fNY7GD+sBLCrmxlD7IE+ppS4oShbaS9UXg3
NQPXgBOgr5aiOAjjWJZOHVyr2biWw83Afa9wc7keqmIpW2uqN0ecxrpg6+YrN96oXTU3Td8ZGc4M
Cz0nZgtbR5yt5AvdvkoZlOWimal1xiiO5BMjkfaiNzddcuPjP6MKm02l6uA6RygHMUOUYhlELEDt
lWTiU9PkfRAfR+mZKQNFZudorJzy9mYI6ZN6S9k9jEyeZXG2R9vx1JXUz7obqzoU/Thzp16LvPPG
azW9tZSTEZULwo5nOk3yoDk01mOFLzPe9AxrJstlQ+FJnnTx8AQi7vsYPNvAJiJs/9XZ7e5l+dr3
frTlLggfXLzVAc9CwvOnGcfc+yFKvFQcOLzNymBKvGatwYBrY92npUW+guvZJx8XTm+hWyYIbdFg
RCwT+baPrzP66hbJAwhtF3aiboSqLG3TvSGUexGJHUEYdlQu8xz5varu68zfpOx+XCTiWWyinOL2
iIF2QXGfVc+Je66COyURW0xCAAG1W7dvHiU538W80pn1Opr9dUv2J8kLxLw5KcFnFfWnJrvVa0YI
GSODn21d1J9awAXALR1I3hmB17zCJtrKTALDdZa4RJX1s9Y9DqR35ijdihdXuWnVbFZixBAW/AL9
zgBQmwS4ZeVor+d3bbxq+scwGpys2YIrm4JCWbaiwtIZGBXtkPIqavk1qcMzXjI88PiYiW7gZX9R
wpuG5YXM3Rd3+LvIHam7l9LdaXSF1RPlEpb7CxUhcT0eDH0ftP3KtoUDAaSWdwPzR6I/hzgdenGv
2+8KkX5mkC28NruxdO8uxawdgBmBgVKDgXcaF2m8zwwUsf/0YHuv+J9KDNRh8FeJ8urWw8LuWQag
Cp+X+lr3V0NX4GTfKTQxY5O9b/UQhRmG6AjdXIOpHQxDW93ZUrWTM0JjCr9mz2y665HlddZUjz6A
bFM0eLD8lS4AGdAlMvEgtjU6z6ReeLgOKr24NRuxgal/7HD1WwOq1thJTPBpCsY7Rcw7InbCaSve
sRTC/d+YJwPzv+8eJxcN8BTXXta9oDfHMO7hVgYskIz+EkNTwR6gmxZzxOoJqV/6yH1Tr3dsTBNW
tQ3kvZrd9xTQtHjAKDLOI5cVOV4OxbRv8pGckOl+imGVtuuq3UyTkBoXPwM9XoeuNsdyPrdLDBH6
eaCEkFBtkrBkjbHnYPgAWbEJGmTQ5rrvt1VoX1l6grE2OGgakNwYUWFRL3xvFQJdsavkxlX0VY0T
xiubo6trW7hpq8FHOtUR9lb261G3N1Yj76qY55ERyQbE3BlPErYfN2WAqm48BP5l+dyW7tJK0Dff
ktmTD+5+SK1zHHVrxUZ5CAjni+nsg/rBRaEQ5xIXA8/0bsBYiC/aL98/P/Av3tyfKhMXpcJOac1O
V4t+Zzf1HYPZ0QXT05usQzXAEGREDaz/7QTRp/0OroE1iDnHXLYbJeUq6u2NXI33vv0zFN5RuD8/
P6npu/90TtOU/tvUXY6iQD9vgg2L9VnEImiSKHd55nx++F/0tz8d/6LCqEd22xYxLb1c1px6lO86
b5uqRBV1PwPp7DUKjfmN0qE0rrcdc2IzhMfYOhZfxu/+AvL96QzUv/5CAOWZyTPIL6SOMuKwV4cE
P0ixQEm2dTuB64KUyeyqJ0chwOlcMVclKrNMuq/zHVLXHqqCrcrfq/VrF2VLHyNYENEY3/nSSunu
xuCL+iKz6we38qJwaZkp/g3mqx3m+1lBxi7VOHyJa6QRZzbPmEPSHQsgojzieUrXPw1eixhQveLI
Y3XOmFFGX3cKTGrMBQsdq3SPbyFO2f5et/mT5ulLw2yW+qhv/bxd+NKTjkI80+wrkT12eTsfvGCR
JPfFaM27CDdcvqmqvTvcp3XhQDcSOGKV+qoMw3kCVKSk0Fy4J83e2oymjGnz3Nzj/CuKh0huKK/B
tqk5BwxljO5VhiEoGudW/gQqJHZxs23rFiK37KACaRKLxSM2eal+8BkoexxHfZZMlYS5K1WziTJQ
NDmripfIZ7EYIdQFoBHXOEN9+1Cb/UbSUfRPpI6FHe+FvMDEqo/YFYujn22qwZ0blAhV6hC9lqxD
QFwR24KsxkyvbPQ8mgF0w6OaDXdhnTll428ApkLaerI0lu3BJiq2OSU2opYC72Xsf6aZt8sx+hQ+
+mlcjBBaVG1ldHsBrjoj14AW2X4cg2MZBMzGrNuZVTsl5F1JHK/HAd5hZ/RW7tIzFGhTFrca62v/
FOrqIc1+almxju3BiZvJ3b/N/dugHJ+ijsWPiW/QVBZsOed5wIyDTa9Kb9vooEYHhKLAndxwKYYf
WqIsBjm8sep34b/qqu/kHfC4xKLwEbLXimalKs/7dC3lN7WVO6OW/+yqdF1LI3u2J0vfISTH7lrv
E01bwDNhI6/PoSrNWjM5jZjJO/xGZdsvu8ylgBTvMbz9Shj3/PjJRljgx9miyR8jCsTNZK8EpGiN
IWUka5coR3881Kwey8G7M6SHISx3In23fFy1RuL0WrEY8BU0nTjqvratPe1HoFGBQLgh5Hep1fAe
E6tVGWBrc4LWH0J8W9DFmnwp4GukiX4KLfmLPsgHzRz1Yk4porDlkXE7Vh0tVcNz7/mOZCMh8XHH
jV8pHD4Yy9WL+QVaa6oCEep2dXSXEDNsVHuBrfXzkfyDPd4lnluMKZsUVlK7TF6HHoF5/fDV/vHP
45Z6MUVYnhLoVHa7XV8dmvbMDPDFgT/obl0ycU2hZV1qUSlvwEO07ggZDIgcYcep/NX09kGz4ZdC
+Lfp07DSuIpGgxuLkyOPajIETcpl2xBkSRDe+fJqSG3GmWAudHv++Z346DZfjPPpqMjWMP2s0n/R
rGlliKcPBMDnR//gol3Ccu3I95Ox4T57hkwS+a5XawyoQOi6t8+/4NdD/4cJ+ZKcG7o1SlpDYwY0
h2mk3gRlcIxy/YfiUaQnmjdgZK2VV6vt2d7Gx8R9tEu2JFMSHoY7KEtOkwMO84Z1lLOjlbMfwkw2
NX5LmnfLslUWYRjvUlbTX5zxR3f5Qskmm4Mnu3lPqxGHoenTVjCzfRefI/+pyx+9voay5j2NILl0
oB8iguljSSDN6pnUoerKsXZWmJHsTKal9JJKryEQ+M/P7aPX8qLbVbmhAl3OppaI7pBJZKA++PmR
jen9+9N9mgaz357tgn2w0ug8CXUanhJjWBWJtxB1t1HNYZVhS5OUfFZlsQO4HsoPNI40uxcYhBSK
2l66tsNuHprPSoiSMtO2dJtmro8mNZxn1g8vZOSOzsUEKqGsqSgsM8gElXEId7CgvAqclgzSzY3W
lV0vNP8pcl8iI1/gj1vnQ3SfDf06Qm4cByeNZn5KzGojnl1Xn1dilQagH8b+h97rN6RGUyXQvrgq
H70eFyP5EAnfK0Dy75Q4owgSz3uAwYS90cn9l379P1/7//Les9P/ucTVP/+b/37N8qEMPL+++M9/
HoLXMquyn/V/T3/2//7ZX//on8eXFuN7dvlv/vInHPlf3+y81C9/+Q98ZUE9XDfv5XCDHz2ufx2e
c5z+5f/vh//x/usot0P+/o+/vWZNWk9HA6KZ/u1fH23e/vE31WAU+8/fj/+vD48vCX/38F7V/zF7
SaN/+5v3l6r+x9804++GpVm2ZdrIvW0xhUd0/A2f6H+3bVk2bNW2YaWq07iVZmXt85H6d8NQFUO2
VFNTbG1SplVZ8+sj5e8a/1YWpi3jjZ4sCP/33P5yf/7nfv1H2iSnLEhr7DPmL4vF/7wqlmrImm4I
YSq6iT1Uu/SsmFFL0z0AUKCIaNu6+j1Q3OaUB73OkBV5a7MYuxm8GFZsWUy9aOxPKl29ZZrI1hwy
klXis6aVZ8tgfORSX8kSJUoRaeMpM+kakU/IZkSfPE/knTlaLZPsITfyMiBpbFYhuWfN3AcLtSoU
J48ilk+pS/vHlCzc2NquHOLa0dQiM5aaD7iyG6174h/txeS0WdatGf50h0y5UmslfYgIxjtljSZd
q6NZnpouoEFuAp4w2jpKqJIPkAhFW/oPCp3TZ1aAfnscxkVYriq7Obh9trBMgHyifecFQdnQWDce
1U3qweObpjb43ZOWylzHfkwvn9XgUW2Cs+lbe9+ABBcnK2OoNrq/iShZqQdD6k9Glr64ZvGcjsWP
sky3mQpGyRK7zs33mdUvgy4/WZ55Urz0lJDTNYPuuu5c5Xbylkom3Bl30Vmn1A7PfpmfU6tMWNND
1POShYeMlTChRVV6uyjuT539GAbElga4FZl+bBydZtXv245k4JS9hJlJz0Vt0ndVk+uaLHvaaojF
jfAZsNqNUScPpj1CSbF2A2DTKBsfuireuEq9GrLqzmjVhddYSy1PrwcPC4Dp+uzKKPRYGbi4Rdez
xTAk96ptJ2Agco5OftLivVe898OIjCbcR0V2A6qWZI7E21mZWPYJ6wzbA96nGJxJYB98JflZaKaG
nAAOgCBdsVwXlX2lFpPpIHNGawjXnh1uRtA9pHk6dXglgplsK1cNyLCidF+SKH0Dv+NINQ358Cqk
Z0igRNRFdHbXMGOblL1UCUzkqU03tt/f+8pozGoN7OUgnRNZfcnBk0Gb1JUBIIJeroSgGyzJqI2s
mg6ltCxhIFdedme4txl2Tz2+KaEX9U2/atRwRTk89IMT1c2NJPRVqYYL0alHrTaOdYvrLLWXRXY/
Vg9u2mx06kQjyXh5gm4CJ2rmmazqx61FVTEovZPvRgCS46tBUpARZHxTQU2uoO3oaThZo+eqVaia
t4BrYKjRkugHnk6FbmprrwqgGizjvKPdY4DN/WdDBZua7EZoc0orP0XqU2jT9+Y+FevUhYSTtFOZ
I76Wo+6ctuC+bH/lRcVM7rWNlT6mUgE91TR2OlxhO6/3Wie2oZXfkdsDQg9Im3WoNDBnEBFK5UY0
7YMSWku9O9jaoTGI1QM33VnDSgz9vvGjXWne21K4pQez1KJqoU87nFQDB10vqsp7FjFlACN1rwc8
Ltb08vm2uFXadUErtXifOr5auCwT4BlUe/u6nRsZZAx7Y5bF0parvZaFSzMXh8xEUxKtyyyddyEi
AnrqBQ1x/FyLmpazqSVXBtyA2DLWg+reWbjwAGTupYhipCIJygnGTsLe7hVcBnWVCY8mBTCBkX0X
BfmpLmlUC8N/HnTjRFVjgnLGq66X792iheIkP9iy/qrYoccWFvxeijKirRcYDQwywPnN3qqu8m5m
5Wvd2/ogVlvpvgLr1qhkBnshVOlSF3eEZpw0SnyxRPtEqoJ0XgZsSU0lXvbKDwroq94cHU9Y1I1W
BY9vKZsLK2rvCXX3GBXcnz4YLSGPVNEzEICUxRsNJm/uuSQup2/UvOg6t1Cl7MZYy6pO8bSl4tCd
zZg2SWwr7ULGrzOP8lg82CnbFFvOn4Xrl3udZuGhrOMCj728E4a40oDZFZQIZ3onhbtBau2rxuVt
tSyQ/3oQvvlNe+Uq8d4UdEftqgl3buJf08yCbKAoPBzWGpIPW3cTgVKtqE9ROp5rI8aZ3h5BrcOu
8ktYK3Uqr41Iaal/QRQ0Bz056sw8UK8r9dQNmnJU5Uc3XBiVGzuapcI2k4mLvyN+KMANQZmnqguy
iQJrCZKxE8FLHJdihol+3KpKh0qlAjw+XAPHzFfhkN1JybiI4nwVR0m9A/UWgfkPUzwVPU1pC1To
rCrpeapsbUWMPkCA4BAZtnJgRQ+M+fE8Gc6q64xshVaxnO3U0H4s/PYu010JPqF1VwbgdjpuVmTR
1gBStk9SCiMoH9SAJSPIRYKhk35LY+Sta1twHdqtX7boItl1uF4E8Fm+0qVqwrHJj7mZuy95iX3d
nxjvAW9Hv01bh9ecmgz7gyxWwas1QIxjgXYJFhgpBE35AMwAt2hCNx16AIkF4YNsQs2QtNDbTETB
cHyxVP+xg4+N6K+H6ZGgLgGGQgMolN7kSF0kE4cFTJVIiw5UiTYshxofkWLExzSHZSmgVJuxMW9b
nCeN9lMaIFyNiqjoJEQBE6Lnzsy+bOjI6ntFBjsRu7cofp6jDr9e7h/bVIAVBr0ukDgbzFB6/eb3
m0K98aCUOr6Q9jWT0m1X6PScSV1wNKOV4d9IAESoIq46eu4zPzeTvRRKkHCjBipM32kM3/FZi72e
KZ/uRRtXxxK4wEqvjGIJMh7ujGyJuSpid5nFSnOofVb+/VDfpwXU2laP3X2CHhu8l+XtAz86UMpK
GJi9/NFw6U5IetG+61JtLe2Up6FvSCmPc8OeRSKo0fb5b6nZwdCOxr1pGe7cHAPoPErSblLXgIlb
mdExMQd5FegKrJqymRhUtT0bQuiAzf+m7syW3DaaNn1Dgz8KVdjqlM0mu9myJFuSZfkE8Vmyse87
rn4etDwxTZBDBP+JORhF2HK4Q0pUVVZWLm++WT/JrIYc02SXPRdvaYaVH7jkg6Uten+gKEyVoRis
8Uc5fqsi611gl+DqNClOd8igehcn3Av4FFrvs9HqD01aU9UMHhQ4yppQsRjJdipLQHXxly60Q7da
0D1KewLoVn2qJi/ZDUYBUWBi/JrkfvCoyuwzkIkT3Ph7L4RFvq/6EK6N/FM1Uq7JYU5JjTaF8bQu
T47deXSXxvX80Bowh5ZeM/7SemP60asX61klDqRzrbYOhTnlv2bRzK6B8hP2r14AnmQIyz9aA7pc
FT01IjZ+mz2lv2hXTvNO6ZJmbFiYu31gwQ05ppw4VaCMiJHRI2Glvualy/yGxvjnf2SFVibpN6i5
lPvJ6OGPEdkINw6cDZXRPVeGg1qTBB3L6RdZy7+iJoNKQP7ocDQtqCNklP+Mnf8fBFofyr/zT239
99/tL/8p/z8It0yTFMb/Odx6zn8U+d9N9J+34dbrn/kZbpmW+V/C1Eq9Cap+hlva5gemoGBo2Qx+
NJdc47/hlv1fmkhLag21kiPIRRGj/RtuGSZ/n3AVP7S4yjYB3D3x1pJ2eRNteS6ElMJyCAR5JIVa
94/btWf5dqftQ5aRAtk7ZgBdppx5/V6G0iyzQ2OEYnw/UF7KnqpQwJ3itWkwb+ThzPOCC9Eo32Ep
OmSYsSVc1nyeKAldAVGa31mHXqWuPIYJacf3wumTETbpSvwz5dCawFfdpt9npfkge4qKvUir8NOb
0/s3ID0LQNcb4trKVtKSACXZGU+efwi8PbqBxNY6EOF9N4QU31M7Gb4ZeQuHqY63utUv9h9xLuep
hcO8Ic9dEpRvEkS+5NJCo2sdwtaV0JqR8Q9lRU5mEKF6b4ixB6aeGPNfbm7aT47le7/eXu950ouN
Xz5Ama5pWWCELxrRGxmmTsUkFxj0U33QaZf+ZgVNdldq7V8pgJ1sD+urzUWf3y7TVZD7TIPJrhKq
fy0cJtEHaRtvdMmeZ3NfpTjkD5jtIdlNse5IK1DeIBigfy6GBuyraCDQEymMVmO7xdlxuW1LgsJh
LeRFpOeu1KTR8TQXINmpv6TJi103DmgZEX2+fTiXC2KvPNuUluMxVWtN2pIPZklywOgPgxu3j04h
3FNrWP3OB5D67baoiwXxZFgYFVcRyypWdn5CUJAmRmoDFEomCoFQ42cPYiy35gteLEhzNI6jpdKW
5aDz51LUrCfbLlz/0CzNwjARVfhTMyPtITSLPPPHvWuyTW6wMh18EUuv6y3kRz3dO6Z/iLucGRR9
hfcFnL1tv9wvx8YaS2QJk/t0vqp+rAun64BWlNSKfvVEKvGvEvH1/07Kau9qFxibVTb+oVsY24rE
ZopmFW+R3KxP6DWJx645GCNBPmslpQpjJXs4LYGJ4DwEfdJDVmDlcFfT+HB7QVdEeZgCG922XF6g
5edvbF+cB1kS1+1waPwMTz0w0mpXk4n7A16WfOvCvvYGvX3pWJhnkcFkWSZZynVjND3RzCISTIjJ
ZxWpQwNyEAJAfFgYkXoIRi2nFszl4F/WKc5CX75YTcn82m5Ia1zPsIPq2mvmAXSjL5hsEDdz+dWi
ORCGwrjMu9+jpiiqT41HenvntgmI/AxS7gms1lDOj8pNS7BkRuTtCZvL9rmt3OibSRfxcLRai+aG
ru5q6rjZbOYvUVlq/zkTzTJsyNbdkUnoZvY8OEbbDbukF3VFViDJiaL7mrEsNWCAtFXQO90+ovMU
vUs62DJ545Tt8Uvo9XxSBomwqNAYDpObRmCexvfxVP7wM+hIQvHnbVmX6oAgRXOGg6Gz7XXrYtf5
Mg4yMRwyn36Bionqe6uKPNCs6RbMdrmQ57qAKLgcpIevYSPwXPMmwwvzQEKtmVQmw01attnvqxmS
59r4KEqveDEspX+7e314e7xMSipY1NZvoFKQpxewyR2cxBCPUUDGYCcs33xyuzLbIu65spmYc1vw
i8S8Ws/wbYImD9niERD+2D2M/jA+L/uwU13s7e9el/RsoeVi1ZfH/Xwzm0SaTFuC4GEy9NJPlyXf
nGHMnoa0URsqshif1bktxQGW5AjgQutHSvhBr/pyHA+GHVMknFJ9Kgd3foryTL4rhMGQj84Dqy2n
2LjbWEmFVbQ9Dp52n7WDGvdl6npZPpLag1h5TxaPlInXVNP8QPvS0D/eu6lcheXxZ7000a3FVZ6u
ZdH18I6TQKJ05/xaz1D2kUm+D4ywXHGlPN5ivD9CEYzx+fE5XhQBzdTzQXb2j6alE7Q1pmTDjlyq
I0JYCObeWSKOlbuEw++0eirEoYig061qhw7tLqSzSXTunQ7t63reiFrd7aJxyiCaMnEoe9MCZhOW
x1Gbzt3qwILwZByTY6KWtqph4gNknmi9+TBPWQUyuu1oBaLz3w+dYmPv1p4ZC7LEYoeJEdWig+cH
RDU/ns0qEgdT24qZVVT8S6uyN27xpaVXluloIXn1Xdt8RcS9eYwZR9aKBnt5kHGckwl2BkVevRTR
X7U5NY9qmhnicreOW6bWmjdZSsqOy8LfiOTlckRWOYIxE/JLYETtC/Pk/5RuU99/WIS4eJzuouM/
ey7eCLKzqYH7lBKfk0fT534KulM/t8CYl27Ju9eEMyNQDe6syazI8zVZihFy8yyngxXAI/cUhG4p
j8zFqmmJUcofn26Lu6IbxIzSganRtj2xZj2Ag8MossKe8Qn1CI01k5RIHW4E51dU40zIKjaPPSEj
5c1YCDMk80zW2ISmiXalbpo/qzrJN/RiNd/11SQhkDIQQZzi0FabmDflXNWunA+1gi0cCHM6DI8+
E1jpxzJDp6P7Ire9hyntJHevtJkZF1nhUm1yq/STb4rkxYo6ZgoJDsqnAFKX3+7ddzwyB29/iWZt
vQ7bJxVEXoljd2jiAX7npvzDUaPa2PfLw+VvX7IQrnBNib0516XaCEoIw5icaHmiotvB9T/zv7ao
DleNVP/6ePgCJgtyLOf1529uhzlZVQIV43ComRLcPxYRZeWHJIuLGQb9DuR6H2bFcCzLJiueiqkE
tzNmffVLLWpDfgwKCi/vM7fWNDAyMoyEf5AU5MuN3GciwAiYFnxebVvZYydsdFNnXjk+x5zg9KTy
eQQ8CB+LPNbKLj8lwmo/UHprTQYI0KL0OakSHIFdOKQ5iLA2mnNGtCRR/0PC4E+2PEuq+jsBRklP
J9at3+GIUGXpAtL8t4/88gmzTFOxS5gsz7bW+MOAzoYidS3cHM9irlHgx4wQtci1W2JL1OXB44sR
9GPuTQ2oYvValhWN0VVUDRRo8vE4Tb3cVzYVqNsLusi5gYAQFMyYYESno8Xjcq5fsmBebNkpEMBu
/FfGuIkfdDllByfQxkM0zeW7oJuKd01b0FQlR/khF/nmR1zuqmMSkFnsqMlXiJWOD67qkoD5WYd0
jAAVx7r7GvYuMwQcP7qrGWHRc9KcpDhtkq7LclcZjsTRVZY1OcVDq+t2osARhiV62jBeVxbEW8ZT
bLnIIHVzvqkWMwjyuGJBRDM5Y/1m+ds8E8/IuJJ3cbz8uyCGn5Ar5uXWCyzo7P00kqYNygZRcZ/+
FqRRv1si2W/CoE/ltq5cXZUjJRYCBA3ndS7Kc83BKKOyP8BB0hyZpJD9QV3Tfu8EJk28t2VdBmec
k2M72nNwTLVayRIjGGVt0yFbAWqLzOjQJd4n3fofGHdR7Jj0528IvLa4xfC5HpEKwcVqH2fX7Sbt
LAILRmAQ8aaPuQAplBNg3b2P5NfIFpJgxqy7a6wrJa1qyk3ZM4yBKb9eSisc86hgoSrHLdJfzZGc
x0qeJD+Jl0pqxeVunR+ZprQaltUoD7S8gKQc7JpJFSOearUTXVUZO96cgrFvcoreT+YM54n0rHm6
MyXr4ds5tuCSe9rCzV99xdxaliE9vkJVEJjAQDHPO29q2+fQHfqNzV0UY71istmOdrnguPQrxXHG
NGiHXDBnq2U1mWL0rDDA2txWz0ttAR+nKdksKQRs80pbYH1LmUpeSuD99WfdpTXjmMiN4M8Ex9uS
rq1HW4slIRlnc+/OT3Cy27BkIIQESEELQuowizpIvehwtxRPYqfIY1uUYaxVeGHmyjPsqGY0zjJ0
MChteVwyxXdHZVqRKBdKmyYR9CtA9o2TEbmFmo2BZgsKPYz8lLz/chcYxVBsbNrl8Wjl4BGjcnKp
u62cVTsrdRLaQXhs8iI6ObVF4zz/YgSz72zYjUtDhSjiCgpnFo+YWmkCVMbKn4w5OKoql3SGTh3e
gdGk5C4Bi5q/d4PZRUegH5uLvNSMpfi3vNqanDPpnXPNMMbE15ZDV0uMzxYDxq8ixieXU3GvbpD8
I+2HAnJkZK5WK0xCnrhkzuShaIwRzBqjDFwfaOadGsiDTEZWmlhF4s8LJkzJ3Ea3IQORjw5txNYw
PgzE3Bth9IU9pCiLzw70VS2ltnVxCJdSh3EuRnhIE1BZMNIx+8YRrQB/xcDA5JmEozb+bqWVOw9l
KmmrG209h1udFBdaw3eoV+9ASVeBtD0/u75sa78HHHlorOwdZV4Ysmznl1SbH4ecIcGObrbaEC60
hSuHyRKOBdh38bVWEon4W4aKiIMaoeDpJ49ZQKMK7mrGwxtxeGUUMSg5BK6Eu5Li5L2ZOyJ3jl1W
iX3uMpW6HIZ8QyMvrjdSUBJuHQsBqbx6T6KC/cv0zHCRbgrhRPHok5P1jzwttqj5rklyCeHJ8ZDh
wR8/37UBrqcshzHg6Gbyh4NP8rVwm+IhngNvQzOXnTl7t1gT9t2kFOuYRJQrC1wZYS11k6pjyAzw
XToW0X60XepvUO19ygzbeVFiqt6Bkr87W/EqmbVR8sb4r32EsmvifiwAjMrGSQlsmC3YTxntjXG7
xfi+LOJika7j4s8tS7RXixw9OatOICoczOSXSQ/0kVFT+hIaVXpy5j75fqdRIegjp2mypTw7zpp1
sp2H3IrtCu4mZbRwb4EHViP8SbelvCa3V8vCAJNhoHZKFX/NDt8EY+9LRY6n9Q14a5wycRfagGrp
0MuzSe2mIQ/xvlLGqx5EUNnvZwj9vs6RxcxcN8ukx9QoehQfTKAA34uB/hD4o+ia340ysRl2kzb9
FubgimYvLgzmkHgf274KUWzl9xZlWEgkMtpuSj8NH0NGV77YDVz0t/fnwvRwCoq4i9u6FJXXQfOk
Y1R/HuTRBx4KumBqnxg1JZ5vS7m2INKH5LAxChYwlvOr6sqkkSZTXEnE0APTwbC2y20SR1EfxU//
DVGLeSNCl6ZcW7mGiDiLTObC6Z42YBhW4DyPFEPp9HBvuMrWcU2WPBgONPmf80WFfV2PvsysY1o4
86myIushSc1swy+7tnUAkMgC4ADiN6+kxEkWYmUNIOMTJArwCSzNYKG/12FqbJi513zC+q7gnOOa
ExcLe129mZquGXQTW7DsOPATDI5+bGe6BazAZAKROeYQKaqCDoE5/hwXNQR1IXQiroHZM5Q9L31S
1v72cV6xSiTveYjZY1ycNbmmZ+gp8HGz6MVqog+WPTrfUqMan3hmgod8NtqNR/K6PIeNdiTmVqwc
t1ymZpUE9MaaCYwR9Zy/71xj30UmnblR9OP24q5dPoDLnB8ZfcAqqxdMd7ozeiOwjyE1MYrsofqt
jbW/saRrGgRNC56KZQvMyerdjxLY0SGo4/LZdfa+n5myWpK1fTL6wNwQdWVBWkq8DNOkOQl83PmV
CHTel1OPKDdtnWNmpOgOM8c2IogLB21pjFpKLhguMOGvDE1vQhWrjFP6ZLAmeeLW+8IdYLEKo4wZ
0FnxXIRW+RI7xVa974oPsNRBliI7DjBR0vnSaD73RFEnzhEO45jJZF1X/tXxKc1ODGNdP8epx/jF
kU6A/wg3nr/d1pQrZ0hIpnkwXepM7rphtbDpRh8zC99NtmTay7D8lDmGdQxdGClvi1rOaGUENHBH
sDI2JgA00PlCxwK6DPrenSOn6dmPTTVnzkMC8Yx8KYDqSKDFPvxTdSy7jxAsNVA1ln2yReZ8dbs9
tJWIg/hmPSsqLPKiLSamzzE0lXFCcep36T5J5/AXQYs5xD4u7Rw46eXeHXN1uL0F13ab41QoMJVs
MlznWwCIsYoNt3SPfSubY1OXTB00HOdgqDne2O1rN+atqOXnb3S56fuWXF3jHru8dh7EPEpmy1hb
zCTXpHiktRTZA9zIdSAcDXOvcgozR9ePJ7hWU/0sY6kfbm/bVSn4EPyyF81ZrSXSQ954KWcGIe/0
3Kj4jyVttXH5t4QsZ/dmwwY1u/VUjg50sMo60K3/ScxesHEq1yyMp8keUdbFJ1rPFFE0oDTWgu1J
BvqVbI8x80n1jqxYuAuGCNowepXu3ztN+AslvwkKc33r6OWI6PUjOAMHHH0lt5+8G6hg5Rvu3jXN
1mCdAdBSwLtIsedGGKk4ShETuePJIYreVbNvHEJRyI0VXYri9QQdvaR5NH2iq4NiDAxDLgQ6l0c4
Ewuid5+Rt9rNc/bj9t5dlYS/QjEGd4yk0rlKjGE7jlnC5NdIDtWjk9N9OZmVu28r+KJvi1qM37lx
ZFEWAKElmgYssSjOG+1LlTnHIy85BFtO82XkrjHQ1fT3XWfKg++00d2OM/KQhCE0yZWt0d9pUXsz
TynGOBHtb0uFcA+QfXjfgwh+vL20y4v1WskSYISAGFjruohLWJmlWYFqxGn4JCr6OnRabJFIXJWi
6VEmEmNl65vlzqWom5kFwQg+PXUi63+phiHdKLxcvmHkOKTCCBE24yGsvLg4FqpZMrZHc1aKMUew
srZD0B/zOBoO6UBL7zBCUN7Ug3waTJJNt7fympZQivmJnCADt2zCGy1xW4NMrTtgo1Km0eTACemx
6Srm1PvV0ZsSf8Nxv3wsNZdMeqYjeEu8NdlEUWdFQTBkH22vBsIzFoIWGh0FyY8a8mxzD9zB+xWU
nv++oeqwZVMujeUiHRAbMAMbX33lX5o0qHswJnD9NAM3nxPt1MMzvFNWdvRrJknu2047P9ypIRS7
vc9XlGkpu7s4RpR7+a/zfU7SxlEWkcdR0iC71zSs7cWYbNXfr5gXk/vuYpcXZ2Sd5bfihMaLNLSP
DUtFccBxyNwyHyQ9hBuKc02UoiRErwlXQ9qrwL8Pi1qkNpN5ZTy4DIsv0vxZz3r+FE6wS9/evKuy
FhePDOaCYFjJipKMQLDOnGPoL9PQjSR9Fw08eTTybzWPXBUFIBDYDWhiNPT8nHKDNkK7Kp1jVYtx
z2x0AtkK98olv7GhEteugnJcsj1AlqSlVwa6duEslarG02ldWquCQdJRyfCpfvCsL5aVl09VpuCw
KjdtzjVlJFuMN0A+khhotZ+T8H3ZT/jNswXjXV1U2TF2RLWxvmtS8IaBN5IutpF3vpVp6WbRRKXj
aPbz8FgNDbzQA8Sgt3XjqhRNYkiThwK0tHpRiSq6sEptZqnXcfShtqzsF8Ps1af7pcB0wbODpqMX
q7XQJ25ZmGrrGBgBLRoCgjwnEfWGcbyifA7hKOpA6RinbmUkYDFQuhB2fJSJGz4QwUQPLshbVAAG
+DsXxJOG+wEBB/4vALOVClBGjaguN/FRFyktmEMYH1Q+biVqLw4HKZbFA2fi7GB6V1Jw8SUPmhse
MUrV0wC7wV7P3tYwoIttQ8riiC6lVDBe6zaroJEir10IRnG8ehoVU7/9PlSBt08j0dxdGF6E0SlH
0MmjfZF16Yekoc0KoBYUm8X3rFuy7H04blV2LhNcICPYNeqBEi8O3/789hS+0+ukTaDRX7LCXyov
dqH3mSIGzvxuKB3U+8xo4+qfsgxce2dOME4/aLuFZq0qnHF8smdfGId47J3ow2TrsvrjtgItnYvn
/iVZPtxL7AfvDLWglbKKIWtTo0FZq5ERDJmCfflvNbm12mt37E2IOiu7F19mrtTCwmtM8acpF5GC
PXmEhKk3nbwNNx6lS7QfnDJYAlQaWPziR5zvWhXHOtNeHB2BzkbjvmurtIdXwofNnISh5/wWeU3/
vfYz2/yaGnFf/VHabmk9BDJyo3dAOuESNkLTd05QFGn3xXSLcgt4fuHx8Y18mVpADKRp1tgho/K6
sLBpzA7qFkaYyA9odvfsvhwfcqAb+Uczz2z6ksnt9UD72S0mcQxC7zcOcPEszwIEgmvStZgZYA7g
wlc2TdLyUdVZnxyLpGjrfR6h1TtP+X76zQ+60f1sjrIY1A7K0xiSRpkrqAmKQlR/VTlITfPx9vdc
eKJ8DtlczIEDFgb35fzokkgYKvGK5EiLNcMFQm0yM3n2zQ9mFEy/tK1fbijLpXGieLu8vHgUlL7X
iSpAH51Xerx92rCDD1lrpt/R9LvzGUuJmA41gFzcEqpjq2WJkPpzCHkOk4DandRZDiW+aA+3N2/F
pkrFlFo0KCdrabwl6ffKhPTGjy/i2XLhiYiP+IBkFSG4dqdd1fUZ/eBWVMvgiQnBg/dgp75pv5AK
K9Nni4vyvcvLOf8wZhJmHiZu6vIhgCyNliQZdjR6t6qvHqENgKmzgFYisxhJ0br1lq9weSeo9rJH
S3V5KSCuHorJ7XzHLuvsGDlBoR+0GcCrHGS+LR58r6TXhCSq2z8aMg2qRxqJpPNgqtEyNlTi8iUh
bgVZROWHVB4F/vPD0qSerQm/9tjZzJMe6uZ7pYP4RKPWViRyRdsBM73Wasl1Uzc4l9SKfo7B+CfH
FPLNL3R7wuYpsuRLIicH3ozc2FCQK8ruSWrCRD0WKr9ORDPHsyqZb5vAEBGGH9vJt+dHJzbn9P5b
TG5oqdrT+klf0mpd1J8ho4wZQG+DI3mcBDz3uxjq8ndj3M5/9mmylZW8PDKOyuZ24Tkt4fOy8DeK
b7QKbglrLo4VPLrvRzUZj3ZKySDXTXu3dlATpK+cfjIK7NQMzkUNUqOkc1wcoTUJH53Js+k3LaDV
dvo4v9cVBJkAuoLsg/Jo1Fh30lRB3QdeFhXH2WNGx+R00WNr09nYEkhuPATXdvCtqOVuvtnBzDDm
ya4TdnDO3YdcwknrDrLkygl7YwcvtZ5V0TfBDcdhhzLuXNQ4Ei4UTl0cExsinc5OT9DaQI3VwkuS
JLCy37aKl0q/iIN/jhYUfCi9UkarycjhVGVxjNuYOdYNCH8i1GajuHqJfV7O6o2YldXoZnyKEeY9
eoPqcN8Msf8fb5z6/WwFTLqiKPcAEQnM9IETTyfd5+2fQ5bexz66PAB4iiyVpBjJYLnu7JkSszOo
OaIwc9R9SCdQ8JMh+qfagsP99rZeUxgAfLBRUHQAfKrOTxGyeICafrIEjfFHGl7ro1kDs+5HT29Y
rWv6AmhRajAReErr3spKEBWTNEuPc+VUjLLw4YiemegkgPTDAPrj/nWBtiaCoHyNxJW66JYiklNm
2dHobUbdRJP5JKAffGp7GW5s4TXNfCtqpTIJc6p9pwiX967D9E/AULN93/Sps2FHru0gMFYbvC3P
jbNOnbhmrWXmBdmRXt/gM4mG+p8Weo6DNJpxIcl1Nk5scRrPnUqL8AjkHbBkyqvrPZwZxkHLB3tY
wvu0N4DJwyjm1x8bLYK/cfHmD6rr+1MZtfZGIvXqllKRALiB+gGzOtfKUUXx2MFodqx1575TYwTh
yDgg6L9xdAvLCm2jYK6pu5/LmXPDDm2YRRia0DAuwvXBobbxtLGPiwKs9xHfnFQpod/SWnQupS4L
ErCZixSc5r1qbOfzxM3/jVmKJqmHxnzJSq+LdrdvwLU9BHqEl4oPRN16dbOZD2rTSeykR0jh6Jii
kPlYE0J/vi3lmv2gIEGhn5gdZ3W1tjSx4AVIWFse981/7CEd0/+EAUClj2Tbo2R/W9ryt613Eugu
mS6LfhusxflOcgNEFYUedHUMkvgCK0X6lGi7Pvh+0XyVWSyPt+WtVke5f7lnpiZpby159dXVdvPQ
HPFZTZ62lrlQBnWXgHnODx3DxO47rldRJCqxwEvsRJBxvjQGTs1iBkJ0UmM37ac+ZYBdq7ZA6iul
QArFWHI3REis6SIrZctyssNAiVMPE8JjHZjhrgWfvHFMV6WAGPjZWgmo9nwtYWQKGFk9KE0TvztM
FRgd1dZb/SCvTRFvtOF1MQtDEolXHBG1zlpM82yZfj+KE7XZYDykdWtF/4xpJvOXfCTaObpzUlgf
aVvuq4e6tsvy0BtRXz96ngyHD6noGHdY5mXnPQVg6uBYtf3QMHY0ny6QesnD/juEXUn2KHrt8Af6
fHb3cUP7xIMNI3x6twoQ+HEoXKWlnrF2ceJRAu3qm+kUZfH4u+x0zxioHDaKe5XahTaNFxijvnjA
K6MX4NOl7dRNTHcz8oPAud4zFdODRa2aN16sy/uDqAWKrslQE6gsP3/jjnIs/kL3O51Mqxh2WTlM
v4ZZae5UVTcfb6/qis5RVUDXlv5rmkNXhsgqyfowDW86iaY0H6apgmsF+roNzb6yIMoxPBiSfDtr
WhnVKJ0CXvZpPLXFwrQBTeVn3qbwoZja7NPtBV2KwkNR8O0tNA1Y2NXe2ZahO6hIqhOmQb5PU2H+
GetRvYAeMTa83muiID6h2wOg32Igzo9JT9FInk/Vp8atpid7iJdhZXZ3NMstVqnVU8iVXazOUjdD
x9HClUHFVQpl3NXVScrRt3dJkBnOzqh7o9rlKUPED/1oMs6WdGC8BRO5skgwASatEeQlSAisFgmu
x7M7rvwJXnTzGYAXvK2G6R4Y8Ok/3D661TO1rHJpKfyJ2OK31TMVeJZB27FTn+rcyJ4aN9VPkD7n
D1mX9Q99J5z73CXkQYxCjpQAE2D6RUESrJI9dIWVnchPZc9NWliPgXHnS/9TCGf22nIMs/fKJxuS
LLOYoJydcuAV33QwuPuJxO0zm7GFCbg8KqpMSz2SvXtNIp7ro5F2keg9IzvJFpKSMK3sXVr7AYPa
wi3n/ZqopZDLIVG9w0ydi0pUPYrBH7JT59h/q7mWT0HlBPuAcZcbvsSlUlAHIr/+b7fF2nToSUJL
bkXVaQA+/FfmWnlxiqXTTQdhNnF4eqWQ2jBX12Si8PieSy7somF49iOggrZdnoI57D7T78FgxUxF
h4BhmX/mND1uyLuym4SrmgqhS8oVp/B8NwO7EGI28vI0MmrHYNRT6ZKyrESVQNsqyn/uvWZ6YXUD
kW4T5IEePJfWw3tqqTCuT2VqZEdSkumu8kyGkhvPMBKVh9vSrqwNPoXFerGwpSB/Ls2JBqtUc1ec
mItU5Yeyy8360SrTOngaArs1N8Qtf925cwP6ZgHiLwXshcPhXJzXNeAh02g4BV46fqZDQDFptM43
HpkrCkLrBfE4KD1+X9OVDJPVxkHrd6dwITk3yYXhBJX2saVZ7TnpsuDuV3oBbPDCaBPreMGPYAHK
ElMX9KcobrxdQJBysstgK4tzZe9eO6igw7SxH1qe75075IWSY9OfxrgPDmGmm2cGPUdPtxXi8i3T
vM6YKGJH9H3dwhpbXiQjI+lPhj+Pv4uZLJE1U4hvfQoPfdM0vxiTMu819egEVViHbVxYANZtjBTd
YmY2srShNtWnSKrwY125326v7GL/EMJUB4h5yFmCPV55OXDSRi3dKf0pmAbvaYrj7CFPwnJ/vxQH
rATJJ5qAqVqdnxJVikkb+OYnL2HQSZvBX2jpeasT5+LaLpeI+i45IBInSiw/f+OCtuHgdgVk4CfN
EK8PQQjDrc+k0Q9DngX3nw0ZCzwcdyFQuFDuODS6Kkvq4WQMBmOehc7acR9O4TRsePBXzod4h0Q5
50+5YZ16bS1j4OTz4cQ1sz65Rg/bidGNX+4+H+rWS/MD2AJ83tUtKnTGfM4aVbPHYGJY59h1z2AC
SZTfKQfrxrvIzpF5BRa00jb43fqWp2Q8Rej2nuBxfJfR4LxhTy/0AClYOVq/YEQgfbZaDVlG3beq
FidzYlLzPEA3XvSaecctk4JvL+iqKC4pTjvdXxdgmThQ3TSZqTg5Uy2ZLOr5PU4uB4TDG9Zt93hb
3HJPzl4K215yS6TJJO4tjUHnGj7ORe7SqC1OtcFwOdF0xp/90Fmf2ywKDyFOya/Ahhhoovy/a9/S
z7elX1ks/gUtihJf7bJmU45GPrq6EqcoNK0Xp2BiSAAfCAzUUbXxeFwYXBZKkZ3LBZ7Golv8fKGx
Y8edmzTiJCYm0U159wF0FXXEZHh03ezdnG32el5cNCpRxHkMveG9gp5v9QhHqsgUsCe2tu7GijEf
5nePmuad3Jp4MQ5bR+xFoEzRd/1eiUnFMddAnAxVRkx6cbnZhegfzdJtNh6ty+MCr4CySKqz/Oat
fKa41IDIu9Q8iTz3/x7acXiEP7x4UCVjYu/VDGrX+C8Q1pDKpQ/o/LhoypmNzKv9E9Nq4GiOxGg/
ijpqlmHa052YzGULl4ic0tDSsUXO7lwYzZSYfx37BOZG9I8DCvykZNUdby/pUh9477nTYF0pvFKI
OpdSp/5oZX7inpKI+eRdKRmk7lMCuy3lUs/pAACQQ5cqfDR6nVNlPLJD32XinIwqKg4JgNp25wyJ
95gDI3n2O/rgSRjMG5pxZW2ExxbFINzNpeXvfG3Mx2kTygHuSZVq2KE9xdGwymljbRcOJ+8IlYtF
ADlVju1cSm+ZYTvQGXtSlZKPjqrCX2MSuqdAGe47L1DFvW8yHgaFyKW/Abgfz9m5vJCERo5X0Lwo
iJNeEsjBH3LTT7/ePrGLW8X7iKEATgYxIw7TSorv5wPMkyFSksD/s52sfKezeng3dvOwsYHnx8R9
WhqlWQfV/wWfv86tgiDyxWCa3aH0wGrttDOCqBih4dni/zhf009B9GLRIU0bJP+sTmrIfaKDeegP
NeidA/3MzC7uq+hdVJAEvWf7/pcoohBX4Tfh2Z4fkgriEHDTBJ11q6CiUc2HAnT8b/ALbyRmrm3e
Un+EzgQt99aEzEFD3zOYP9bUksUfdNzu6MXeAiMtOYP//SD/XA6hAZV+fEGe5dVywpKKCGxm8Ge1
VvASjJZ9MCLVPNDd5zykjfZ/Zb7V+NKKbiOaW9RsJZh4mIcK9XCIs1ZqWBXRHMsxHA6BSeux3fYh
jmFbiqNgKsk+jivx5LfCPAS85HsntYK78oivC18cYHQGmuil3+f8HCvdRfE8I7/NjZwGxSRhKG8+
nbK8jJ9vq8wKHfivLKAHpMwBLvJ0nssqDatWUVrCQJzX9MD4Uh+NvO6PCpb6PVRlM9NE5ulljLWA
7DN3YYzKaNDxmCpsm2Px1GVRA+Vz4n6+/WFXVAzSHBKMtDBSv1/n/sKkntXQx+xBy7xjSCHgzOzz
LTDuCrH5c/mv3DykdgC9rY/aDBMn8fJuOFh1m59yPxHvLREuNBSNz/h3xSAg0CUwTIKcMZqyfgw0
w71it25/u73ec4P+74csBC1kHhnzt46Cx8RgPlu28IJDcbpLtWe8VGli7g3aGQ89UNGNK3zFLOEt
0eK19KvRiLs696CGhHYgYX1wIvphdUAhrjOLkpJcvkW3dylqQXfi/JGCp+tq7VM082wao6lYmj1Q
604T/SUr0uQx1rLZoiG/Loui3MKGQKl9ZW1ts5jicISBJbYqYq3GcIedSqLyXeC2/ZfbR/baE3Bu
J1gYJUbcsiUTv66VDG0nzCANYZxuZsbQpn0ddO8n0ZjDIQzdVn2dEs/5yOgtJmDZg5c82AyZqB4C
CskljOcBk/F2kkHrTO2+/WWXl8flrYGJj+klvNbrQsT/5Oy8luU2kjT8RIiAN7dAd+MY8tBTFG8Q
lIMHCt48/X5Fbeyy0YiDaM2MOBcKqboMsrIyf4P2hS3AHU+XyCryD25RYIXuedOBU/TuKFBrJDKf
c7sdpTBLpe09RlmrcngybBSnhOr1p/8wF4oA8hYAPOdtgnHuxKNEmM0oAXv/VOaAVaQ5ZwfZgHb7
+XFn0n5HdQIgFg4K12Gw5U4RiEIuF2/KME7EKyVpAlPUa+/PRodgoyM6Gxc5ANP4zqsS6VMII24R
3tCb7llbFr08DWqSm+/JRZsFyrWSto8dUBbVX7SxO6ot7Rx0A90VfFTgGlHB2qSZIyK4OAYY86Wc
XQintg6Jfvo9S43pIFDs7DJJC6rxIDNJAbf9CmNSRWG60UzqUmMYXHZ5UEbz0Sg760+aTskb9iIu
GVuQ+qQ1s93lLX7r8jtp1/rJUctnVEAxA+yNA9E85+Z+5xxRyZdcJuj4W0mFuJxJyIW9XJA4KANn
cPXK71xjPVvWkj3nuhVf8m5Mf3/9IG8cEmSIl3hejCxkH5dXyeZaHzPICwNd/EvT19E/UWL1HU6S
2K77tddo3u9cPtNXPCQL57lOpyH2M2fMtYvXaSlCjXZs/qV4+mIGQ7FUS9DlhRG9ZK3jZmdVMbv+
rMHMxGVNSwblb3fQ1zc0mIqv/drk/ZNZZ3H7UFrVFJ0btXSfdfw6Kx/bZ6MO00i3v65ZpHT+PE2J
/q4UYu1o769JegHXZIkHfVjs6lMZicl+GrC9irWzMefl36o5TlEYlYYQfB1WurQHX+bt8XMlnY7K
umyo3kgnZPo62tGqGRfVWauHZC2bgMfweneQ4SEAeAmsOI9e9GCuP//EzLPZ0RfnopVq/lKPvfZU
q8I8eBreJrQkzRCBcT8CxwQL6HqUvmm1AmKbc6kVUb43y1m5TEq8vCT5kpzadkx+j9IcV4ZxPOKn
74wsgVkAmKircglvqnZ1VjgA2W33YuKkac9m6i/C+ANzxEczr17myEZZPbqzIom6DgRy2iE4beE1
fAud0ipXnyu7tS5YfOindZqXS9po6sFlt42EjAIKg/c90mhgnrel/JjQFdPntC4aygK+gnL0H/1Q
ejSkreSuV/DPCZnEKISDf/6xxcIvoq2zkfrLRc0FKtnFPH5bMnf9/nqg2MZCJkSxhxI7KYzhUc29
PibxAJXEwM7lknWtZWMPs7afo3rCuLHpZu+Hawn1iPK8s4YS4AYxkVoJRa1NaJowKHYXu7BJGHB/
HtI2u0yEmTMAlyPo1N5QoNxA3lPYBQ22+dRGu2o1Z2EoZIgHP1v1MchUN/aTbL0P5vZzuyhbUMnF
eAEcwTantuIV9M7a25dknjGTQLP6O3q+jd/bc/R+Wmvn4Krc2Th64EQQmz+oysi//0uPZK0KS2gS
C5GbUxzEjUm9ScsXvE/a7mTwWvwP45F40ZQmraYIuRkPVLpWRGgPXBpcoN8wSoUdyYqDtDMs51JT
qs+vH8ydreM5DnERyVmy3S1H1gTbTGxjPN6t1W91UwyPCIItv7euONIBu3mX8hE4FM94M/yE6m6l
GrSpTUeYatEF4lz7TQwiqiu/cIay/wZFqXA/9qbbWr4LZFF/SLRu1nz0+7zp0YIn81xzZYyBUItE
PelVZkLOSdW2Pojn27uJOhgvVM4QjTGpWLCJ5yaFI9GYinNJrbU4mcPSn8qp+/v1Rd8bhPYULDAS
JJ5Rm8wUjQRaZHFH6M688YRYmQL1Ad/l10eR/5ZfnzJyKrLWglWULJhuR1liUWTlaHiXYpm6R6xl
kKhPBvU8IxT9fqmj+NFcUd5zBj3+5Izoib0+/O0kuROpTdGO4BpGCOH6y8kzIcZiyOIwm3iDYhmr
4eGc//H6IDtnitMpb16aH8Sf7f0r1sKta2+Ow1RZZK6DE1vsF3Q701M7rN4PLWqhM49T72kf4c+o
UoIe/uhywqIBxklcuzg19VPm9W/mRh/+dgZjyg424nYl6KsRF3mOwFm4EXRWUoSrB1Pq684oUBhZ
aYVDW4o7n26cGawtZULK/5GTGNfr3URmbaRrkYRJn+Lj2xUJpfCkvntXGYUuIRmHdAfbtn1o4C/O
gr9VaLgoYdtzhhQsdcP/sGIUyaSjGr0JemjXcymnYhGQ4JOwpCDOH40bzEZ/RD662RdqJRo5ok2G
QVzatizG2YsQdmoZRfPScwf+N0BZorx3LvybpQw8JRmo9TfyqzBNE5FlShIqhR09uYOnfG/6pf7x
+ofwMzBdfe0/h6FVJonbGp3A6yVbFcOehy7KQnUs7X9Wb7bWL7qTCMsn4YjfN5FXtE9o263qm0yY
7t/qknf2RCbiID9S9ClU/34GSfnHWDeufok9Lf8kMtMug7F0xrdxPK/9k5FUU+av1mol4QgGOw0W
kcUIrhlVqvmqGg8fOneI71Pt59JnbsioADN34RMDAL6em6xM2hFPJubWaH5lmvVzXmXrk1Ln+r2Z
J0PRckevQYPRCszueig1zzRhI+6NUIyd8jTuhZ/SRvEzL80PDsb2ycqsqARLAAGlde5geTx/SS2q
zLGnqfPScGwg3yS886zR+oNw/HGp7PeDYR3Eypurns6ZrL3CD+AL5o65Hk9pEkCrJloIVgbLaJ36
9W1XRPh807a9vH4ad74sEk4J/CH3JAvdDJV5yNRmeZOFIteL0FPb6WTlRvXhP4wCIU0nnZCPoE1S
3ZomL2K9z0JFyzFTr1DhdbQuuveBwLIBD6QiRskEyW25rL9skzH3y6hklKdSXn/nadKmIIO9e3Du
tq85DoNsTZCJSTYph/x6FGu2miZNtSwcHcIQHufmc1uUWud72L9DqLa68e8Ft/VHsyrbgyrG3m4x
rhS7lp/YtuZZl1OMbCNj8/ppTt6kLyelbuyDDsjuKDRAZIGGXtaW6lk3U92oipPBw0+sU52MQE3W
rjn4qHZHoctAbYusgzra9ToWhRGvYwlBPC8hVTsrNg7qqnr33oJksbSRIIJQLCbJ2iRweTv0o5YU
kPhXJXnwyoEXeFd8ef14y4i9iegEcrBmoJaxddoOMqWmsYxrU4R9M0SnZqUa0xsYc/mggtKLI9oj
79fbAEFVxpboVOYEIWsTZp1yjCCEUDyykn58tw6LccJIrfnLzouDUHQzNZIgCiaA6Gg1wqSTu/jL
NzXFtjmprZ6H2qx06rM5DVrmV3Ey2w+mTr/4zVyN8EzuXE8GpYFAfkRLBhuCzfTiQRVIFBCU3Cae
T4s6TaGLjeWHpu8tlpZd+PP1AW/WUw5IEQooCWx7nqzXszTwPoqiZMjCYtaFd44SB+RRnThu2KPB
egSt2ltT6UUBFoe+NP3i69FIZOPUURdGE8ni69rYf8H51v2DEG28jRS7KU+vT293QNkp/vkgv6FG
9DbsldgkbJTt3LxVIk37oABD/yFaHuVaXJYHCe7eeNAieIXTNHAoX19PsKeCnK/ggcJqWbImsGdl
NE59H2cP5eREH+ZmKh5fn+HtBlIa4m1BJsoHwTyvR4yjokBkKUI1rVrpCke0E3O8H98py6FtxO3k
GAp9SxuKOqXybWO8i6FxFbNRhQ4b9UhhTHy1nJS2RT7GUfWgLULcW4aFFoHsH4wgiduG9bGdHZWn
1Cx7QJ/DElM78b4Al+sONm1nCSVZAQtGrk/mJf/+L1967rb6nNJHCmeNB7WviCh9P3LZfYY1vv7z
+nbdxH4mBEYH/hFBExGITVSBFNRACC/rkMaOGaAMrNuntvGUI7M9/SZzkwNJmDY4bU7jduVMJRl1
Tp9AkLfIPk122nVBtLrp/EA67LyZlsnL/dpNm+6pctMufiHUxV+Ek7oL4JemeTfYuTH8MdoZ9dmo
iC3DN1WoTH6Nwlf0TmQVPK0iaeevoHIQ4E+nOV6foOStxtMCstv203hsrfPQaNr32h2GpPIpAMwe
AnXmVN9bSZcHhUcfCkjkdHRyNnvoVeu6FJ0LYXymazbmkfZWZOn65fXdu8mANqPIL+SXkwLUCc3A
3CjZPS87kQW5QV0O+mUsy/zsZn3Buibic9Uc6u7JwHF10cqR2UmuBoCwlBGuRxZAKTqswPgQKiV9
MPpmPkf60ATaLOyPbqctD40Wp5/dWOcdNCIm4r8+893xIcyRAELevVGaFWY8KY1WVGHVJXj4Ya3y
PVHyOSiFUryITk8CKzfRBlJG72vKtX8ARrz9bGSliFcVFzJU0W3hYABBYq9Vzica5e6jbYzruyEn
zXh9khtKKo84egfSdRM5PkMi2zf723kFDbiC7MJ1pJe3ioqq5afp0hmPNFrF4tu5rox/JoOhxL5a
O2v5yKu00Z4EThuqX2uTC8NUsROke6xcyYLc1OcyEOg1OX7nOLOQdCg1DabCzFK/86rFfrSUocqe
ByNv7YPjKg/99aGRtyz3OtGNd/22h8oKuVUJyoZK8Fj7S1E4KDYOn7HOWM+vr9zt1SCL3TKeEXB0
pMavj2ebTy1SDkApR3O1NFREF+VNXZlV2IhI+AZ6MOvBXu3NDcI1VQRq7KCnN4FUyyd3nSMC6VLH
xXnN0s9eqyBXpCdHeIuds0eJR3qXAyWhCrN5KM5QpgYeb3UYZ019HidTvahiPPKluQ0tFJHIjQCA
YS9LZ/16BfVVuOuQGCLsveh3bvoxMEftTBxVgw6IVKDXyvulMQ+yh519k0cdnxpIdFSSN6PmXSzQ
tJwF8pNLimCVvgRtM9aBuZbxeVwN8fX1c7KzllfjbcJYuS4J4OFJhLnTqY+rMWr+yLv2IIveORuY
t5ITQUcgid6exsElAcqmRYRV03jpCdsCFLj6WjVOTpY54etT2llCOrgEJSTcIGNtjZ/qBM15LARE
iOEOqLV5+gcTpq9pVf299tEfr4+1s3wEf5pXhELoftv8GQtFJcorsiwcnNsgrpX6VJreUe5wOwpE
OWojEgbncro379MKIr6bgc8PC8/p/G4ue8VHA7G+Fy7EepExInwnYVNkK/KT+OU2HbMydx3BOKPe
aX5jr9qDHRfG6fU1uz0MVER+AnuRZ+Abln//l1G6BIFtt1p7dL4XPQ6imWvzPFo6hiX2WrpHZIDb
40DjV1avOHu0q7aIkn5os6Ez5yFEKLAqfbd1u+qBnKFIXyLR5PV70WntfYxbeW/J5j4tMOaJ1te2
j6GoDjaCmrpQJbark9umCuI8hkbtezi6I2+XU2K7NBJK2tEUIGWi8Mty0j8TaqMpahj1SEcmUZqe
ROl2jz2ErLt8QZgVyRwVb/pMdGcg42zOYc5hr2aq4qgzNvOpj5vmIjGTBxfJRjNKDgOpCOM4KBUk
y8igXc+o1aIhX91mDY2pan/TbAJ8qFVx2gVJPsXmeajM9tsSmXqfBlHWTsubWqs7XI5z8Kvxwa+5
+fYoNtCJAn0K3Yk0ebO8ZtlMijHEGBENaxVEvaOGk2scdah/kr+uMgPwEfKtwxmVGnRb7Q0UWmtb
Bb4VjqWVr+eud+L2JTPXtDrRo8KAObWToveHKZuVZ/CgHsq3sdDyNx1Ft5UX36wN2hc1bfGGC9fF
aUa4If2i/NYPKnR5l6Kt+anCXm09N2s6ec+JqCHIFA34etHU3cxjoI779ZQ7eqN/99LV+dqCFsVx
sx2QK5b6+OXyTAG9erHKquq/lm4GQXi0JyF8UdmdcxZCNNpDo4JkfB7UTMvP4yjs4aX0BMj6ph6z
OGgsM0f9q0l08Vdddv1Xo+jMzh9jK2nDJuu00XcbBca4EBqYgMCjEfi0pEvfnWLKdxXMJFO4D66z
RMWHNU56mzQ/WuxzpLVR/2VAA9Y58ZJKp7cdyAMPE2Ib363Vcvr2XFVF5p1mZ1JWSjnzMj2Mpo6I
Fc5c+hfDW1eVr6ZPrO+N5ij/iBpI97dSFXH5IzKiQn1TuG2G6k80VNFfr8fE21MmuW1k8yQa4MK2
6OtZaHOHiK0ddl4nTnavxaj2T+Lh9VGuU5qfOmi0D7iupMY842wuew29BKWNM4rrQ6GWn5pyqcVv
SuZlSIoW7Qq1jlaP+diNa5X86EUmjqpp19P83x9AAiw5Z5K6vwkg6BESy5ahCGtQJk9q1okXaPtH
KkN7o0jlDVIx0AkAqa/jR5wruQlwvgwHU/ww1wUVDOOQzrE/CLAmvFYBi23DrpFzuqxa530rchgP
RuTqTzwWo6Pe6XV4/3fJ6PkDL6BFh5fV5k6uDRSOE7xNw5zubDBzZT7nqe75XdrkB7nn7pQkhIoH
Ch3hbbEdjVnFSbqpDGPHwNUtq2vUIpo4ruODc7g7EDcyrXfeCjc1znmp6ClliFwRvKKzElfx2xp6
9IfXT/veKBI9Ra0SfvwNowG4crHg94joGW5WQZ9k4lIZzpGVyO4o9A6wQpZvki0sGZpUVxnUYcJ0
LJMXK8aqFmc8enQH99B1GvPvOUD4R+NtQGZGg/v6UDc4SWuZovKAK43uVKpmM55S0xRJEFNxSHyU
B5SjtH1vblSGwTH9hDFtBf/NrnGnXCDe2Cm6GsxDOp3zNDcv9+8T9Vmplwg2C5zW9cxmKyWNR0WW
Ri1Sy4pOSWuqtCP7hw3D498FpCUiyzbYnfM6vh5mNfIaLC2Vy9YZ3ixOuQSK6eFHN33S4/4zrIvn
YTSfasN6WJcF6LGReQdbuLuc9Eg4+eCF4AZe/4Ksmzuj5AINDaPsecwh89knylGQ3wsYSIWRqsE7
BDe4Sa/L1R1Ur6AwVDDhC4Cp7kU0GOrUdnYEztqbEJ8Wzx6kNVG13QRaS58z9HvbCrSOsP2htR1/
TuK73TQkGpf0SPZsXT7lzXO/BXKcoTjGye9y1woSI0r7lzpehuhZWazq7/tPI9ggOMpgSLmpNvne
kkMUrdIKXVTkEX0xpu0bqkVHtM3dTfr/UbbgR8p5vDqgFYSNWY+XVdPnc2HNaWBDaj94e8s79f8z
y3/PPXVnarCQhi1AidenzigrtLfNog710dFeyrTpAWjTY/I7QR+/Rsb+E5/FkVfI3qiks7JxhqIc
DYrrUYvFyNc0V6pQGBql2H7us+5zPRbrV9543vcFTanWnwdVa/5D1CeLpnYjHxIkGdcDM0yusGns
X1YMQYpL0egPZH/3vZX/XVYeQXAvZIMfSMb1OF6Srz2ZZB22TbqcijzuznhZDwebtxu1CBeU0PmS
EfDcfM0YfOaKY4xwh7NSez+A0j4Dsm+Cxuvsz0oZL8GcTupjIZTpdzNBKrhexyXsAb8c/JLdDf3l
h2yPUaI2WJiiJV0u47c4nkpf8ZSPudL+1ucTRJl0/nr/h4huNRJSsP74z2bmBIMx4wDVoSma5DR1
6uhbXXNkTLoXwiR1izwRLD65z/U2RmnS2GB1uXxMZ8aOPP+d51Iavj6Vva/910E2Z9LG29DOqpge
uZ5G58lcukBDxfShdbTmLuDJv8dS1nylrD4Cm1tEF7a5aWprBBbDVujNuV3uG3qU/f36hH4uyzao
/DqMPC2/FB1is4mEVsjy8jD90FY7AOL/yVPT747anRslftN3w7tk7v1I718KYzpVyj+1fSRru7uu
MhmS+Ehu1c0RsZVFR0KiJj9ZpugZWGz9qI25eBrG/kgSTh7v7YR5/EvSBjJL8MSvJ6wOtQWgW4Xt
ZfT/qMao+Jk6PmrV/DVrkiPs5+5gIABwoKH/AUL1ejDNhmCbtEkVrk7TZb4H4ap5nBSIL8GYpfr4
kOXkZQdJ+d5ikl/SB4XXAEZl89Bw2tHtW7FI2eV1DRx31oOuXOJzPKn3ce7/PaTyNgc8pErc8iZ2
Jn2hC3PE0aCcRYdp91oPbWA51ZRcXj+nu3Ny4A1RUqFPvp3TYlMCLqxMdqnS/kNnTgZMhroOFmNp
D+LjXiCRboKUUCn7cStc71nUOHqC7XAV9pRufKOKlQu9a+ug7bY3Ie42DdAVIYtL/XqUNvH6cda7
KsxHEuZxnpMgHYf23JXKff2cfzcJOX+gciicUKfdbFKGBGdRr6IC1NhUph+DFZ6DeGwwQtFnEyOK
17dqZ/1YNMqXP1HCLOT1zNS8SRLDHarQzCNi/kLjw53M9eCJu7N+vAglUp4DweNQfnm/xC1tWifH
xQ0LqwcEzHxrAGb+2A3ImwVqO+dHH7L80ZuogeYipADKepJRtoka85hYZbqOWbjmcaG8RQtfElzi
vBWB3URG8VILzy4emtyx2wcwv253/82DhCWfGF0K4uS28RJbw5JkOvAXtVyG9327zI+p4rjQ+FTt
690byEPgZ6WCBgKg9eulrUBl6QqezmFjaWXy2FRW/RuxIzkydd3ZQiym6HtTwoIosK2UTlZXGk6u
gXBb8KV2EL4P3dY2giyOjxSRd84kQ/H6lRwXCsCbKRUaVKi0MItw1i1mNM7lA7SBu61wZbmbnhqi
o7y0bwBDpW7X5twySlYIgNO5YQW4O95Hn/75OTMKGatFBZAu9OZzNoe5ldYnjILr4Z9YrpcABCLn
n9cPwd7mIP7JBUJ7lrf25sBngz2ovYJIelR62SeMaVwDYkU7PBbKEh9k+nL1Nx8XSRu5IeNQM98i
UBfyuWGa0iIcrU68SaqWN27NTl4ab4zOvcbT0DC86j5lgZ8LaUvLckkzlBy5zUJOjnTZSnN8F4ps
CrpMZEFFoyKAgz2dXl/NTSfkf8diJFnMlL4Bm3DVGFXVjVlU8MjQ/lC0BNcnYf8Yq/abO5WOv2Kh
8aIF5sEls3PsKc8CHmBVCf5b1VEQUWk2LDPluWp0LqutSGGh1jnIVOVvv9k+Eg7A7B42P9tasJcM
1KrHtghTZMXB20Lrmrz1MZ0ooBmIQt1ffMH3DP4H5XVOzbYo7AzOSIMQ9KiauPV7p7TNNEA01pvP
r+/Z3uJxJn/6WsH+21byJ4zJwMvXmBMo8eDj8Vc/4svUH8T1o1E2VQpFNWfaIYCaVFEbD5Df8mfD
zqe7+n3/Hj9ZKyMJkDLF6ib+lUkHzd+qCLWCt3TeQatNraE7OOU7MUNG8v8bZXPzj/bMT9cKYgYY
5QA1TjvI5qk86/F6pykARjCECmogtFpAF1K5v76jxqVKZWfWCLN6pnIfN87XypjdP+89AjyNyG6l
kCksoS0AQYx9gtBnp4dxyRHIVqM7p1l6FId2ggMkJLyrgZXTGqAUcT2Zqh2gAisp3VjV9CtleW8X
8D77tofiCJ5Dz946Zv7Q2WWIxtVBtnb78SIDQb+SZiV4bCCa12MrcVLjXKoYYYGHw3DJcVb4apRK
agbYoFVPUZnH1sExuT3ywMyh9IBPwF+E8s71kLo58PyKGRI2VP8Avm8+l2vSHySIP+/B67AkwQkc
EhiWdMi2Z971snjw9LQJvSbDnNGTWVlQxEOXhwm6PMkJyFrRhjNYlyzss2FoT0Y+RC3CLkaRoSkc
K4uvJnPRP9UFslEPyVjnqm/2et4+mKAR4zP+vJ3np04+ts9ZqjY/0nqp/xmB65anWJn550uMGDqf
/LddgqStkgTRS82Qght60V28Kmvzc1cb+Z/CwnHzAH2r3V6sULKRDoWJKb2FthXDgdQN8Jss9dCt
ywI603X8qDRWjx800On4lOPLOAXNOqXvekPUfTBN6/o5ykHynUgLYkwZtanITplR5f2pa4YBrKpZ
xNpzNNZOGuil0R9Jkd1GEfmjMWghG1CB88rj80tmbyoQGePIo6IK2PW5S6bUr8YxuajacMTBuj2J
DMXxIAMgrVa3pT+rxz+06gElOkYjTsWwDkE7lu3B/bg/iuQzWsBXtG3jr6gnRcytUod20YsQ7Ef/
kkTiSDRhdxSYUDzzYFdwb10vmzcCSjZTtw6LuPTeLIgnXjAKig6EVnY3Rwp9Q7slk9nOxcjQA2pX
5oLi4hLUdZUE9JhXv6TGd3o9+O4eXszaCfA8d2g/XE+ocJuqGVbQX2lftG9xM9E+dSCAzrE1LSHQ
EiNI0+6IVHb7zuNEUMege8W9gtXI9aCibECjOuA6x2nWP9lczg9dV8cv8Io9P1aV7jLU9CA9R7Ee
Xp/uToGYJ7MMwUAGkZTZFtobEGFKhF98qEM8EA95V+dxQPubWsrUN90304qs38uEL+ZhGlUQM0sR
ZfZ5XtXGCTpaEPZBAnR7NUgkC7oU2k/Num1+3JtOMgOCrUOtnQvdL70Im1mt6r9QKCsukyjm768v
wdGAmzcHfOVIzyoOl+rkH4axst7F0TR+VK18eYmjI6W43dHA77oSdg0BUx71X+KM0COrbQeml+RV
/xF86vDBVCv786gO56iYhoP93fs+sf3hPMtONm226+G01UyqKiGsuWMd/dbhVBZMeToeZCx73ydJ
kSlZXEjTbFWv1Gwx3EglzGh0Cc8pInSf8tno3i6zEn+7f7cgGqkkfJACeJBeTyhKhYmloctQrZj+
8lq3elAS1fNZcDd057g8YBDuTU1qpEodNHmbyQX+Zb88ZEqXJm7qUJR28VZEjh5URW2cNTWzDnKH
vaMhsTUUT0nKAPNcD6Wk0ahYLrX3hK7GgMUhhOpwKB1v9oU3OvGTWitednBb7x0Q6tGkK9Iw1d2m
tAm6Y9DPae+VBhr5fls6rXieVHU5Ev3Ymx1JBiHVAPGPhvlmduUyLQDYRQgKsAxyO44/W4lanBSI
7GcFPPnBxHbHowFrE1BJo53NxiF82USjzofWUktF60mn64XFBgBbnACflmVc7iPDyecOtznn0qVQ
LBXINkczWdZ58Sp5NPFY8qPGW3wMRv4c7OXLgD333Sk0myUlA5Hok6IFmzoC9De48FPXhOOKMkng
tLN1Gr3F+ctScvfLDGnh/etf3u2XwICyYQlKBULA9stDOEWwklkbGp1ins1O7T52YmpPyRQfIfRv
945yI6k6mEnazqgFX58V2+hMQrIlQgE66lNUzH2OrpRq1r7Ojfjo5Fl7BPO9/Q4g4oBtg+dHdwak
7/WQTYssSdqwebaSp2drNvPTOq/GQRVhbw2pa1Grw3aWouBmFDJ51Uky4PkxXlNjqCBl9aNsFHc9
RYaRHWzY3pRwrAL6IG0HaaNfT6myymIc6X6GSRU5QZTU86n18vu0rP499b+OsvnOHDsZ2wzqdmj0
fXKqzNQ4ZXN+RFe6TcsAlEE0lZR1SYzcfFszSFYwwzOn3Wiyx3zRtd8GLYUaD0flw6KAwAb0E80H
MWR3BeE3/CTegYfZxKxkArSvFFUTxnXdNL42WvYQWDEu86f7vy1Uev9voE3or43YyM2+bMKyj4qn
urOU85DW41cP5P7BEbzNNVlJXgRkWGiCQVq8PhXOkINyH20RWouWlOc6h/Y3a515qjSF3ozpDu5l
KMw8dMbySNN8dxfhJvP4538UOa7HtkfMPFGXbsIqtR5LQ/07huuNfk4fNiiFpfH04/Vl3d2/X8bb
fAHD4Hhr2jCeHYnhhEHM4ud6lBxE4t1RqCvAJgLjTU3lelZjVfNfh80bUc4KqCMPIPhQHnp9Lnuh
AxQDGwZWis6u/BW/JCJOuupGIUw4MNUQP9AtJFTF2vippfr26fWh9ib061CbKDWg5biUNkcEw6HM
CgyQG0NQNmb0+T+Mg3AQ2TAZFujU6ylpVuuAYxqasOBh/jsAy9yGiRglR8LBe9cJqYdkksrW9Na7
CacPqCkmIUqtm+VPZVgKancFvFjVbpxQaRfjKFztbZaUUEDjjFwfItH1zGJIB8WocyRcLIgfjKq1
HoDHz896p1sfX1/EnclJLReWEJ4KEWSTBzhpZGDXPLdhbQrIjZo6dm8EWtvZiT5z/2dTR/39vVYa
Z1KvwTWlTdsW1zmoaUGPCNxeWc72j2qZ0RjFY69KDkLVTomSdArEnswZeQptH+OOijWGac5VqOSD
91ETdnpuYTg/m2oTvQFr4H7Nuya7mLPthsDuvK/WoqTOwa/Y2UtKAbyNqXDwjto+bmLDWMC3Aru0
Qf/7iKLWl2XEuMhXIme++7XBhP9/rC01sYrszKlTjZWdDCVYvNwmj+zrYG2tI4bn7rR+dk4k6vjG
zxLlms7Jkw6+ZUE9tLX67lGP0+iLVI46mNVOPME2TbaxiY+k5JsAadTrUKzZUodDqjekcFH9cRZe
cne3Aa+RX0bZXC7pYC1OWg5U8IbMfpidev5WKaN78LntzoWzSCsI1D6q59df9rw6uWHmzMVyRoQ0
3cg4D444kjHeO/lQoAHTcOgdqpGb0GiWbI3QOXTmOHxeLKX9oNPcpfeQ+IM9PTXtdJlQQ/c1WwlW
o+3vLhtQzzPAKpHmg0zfXjZtV7ZQZjiHSjHiEJOKyTuZxSCOlHN2ghcZHWQL+aZAdGYTJ6ce+WS3
A9kG/isJPXdtzkWnuj7IceMxaov7DcYRM+cJI2nnJo/s7XgjRWaIsxW4bS3/Ic0IPsKaOvLP2Dkj
V6NsNk+F5dW2dlSFyRiJ8zCJMejL9p/X4/7eIOjlQNyjskOfdfNRDcWsWHXsVKHeRPqbSh3tM4eh
uLuKDNAKVI3kjkK62TbkmxLvhKIi1GsgUZ7Hok/eWMNsHyQcOzkpUHO2hMcXxeStNVG0rnZKQRFs
PUSJP/IsG79peuF9H+EIth+d2lBanBRy95nMdvLC1xdy7wziKQXEi44Fr87NmYjM0cFiF+J54RnP
1RrF0PvnF10fvkEKLA4G29s1eFgIrjASUsabIOVYVQY0D1RqWubiuUST6KnqtOxI2WsnuFO9ltKM
iN0Det8k+TCnRpGMGUXUKlm+T61iBo1a5KdETb3730iUjdg68HF02LbAK88bBzzAOOz1Gpffof9o
j6Vli/Prm7Q3IfjsZFP0TaiubDJ5pbSKMiuQqtF6XXkTTa11mtAZfSkHN74/nScllfZpUo4PMMp1
hG+ERhnRYCizqUuEWMv1tEL3PcgqZAnjuk9ItY36L7w9CdwxNyWOBCHmKom8CpKZO51mLw1Gw/ER
T3pnO+3fvKozn+6v4XtLcT+UQQ4Ni57UStaONmvp4fqsJYIdE13XBq026t+VIT7yy9476b+OslnG
GJGytWiZYDFjxeQ3qZk+m1kZH1Tvd9eR9BDtKRmerM19XDULwACRUzStxAS8QF1afypEfEmTYX6P
ak7yYtOxeSq8kbzRtAf34GTuxC5Zzqe6LvVPb4RqenvQliSBwDXnqfe2jrXsPKqK+mFpJ/ttlUIe
dZ3aCfmHvSNu8c5HASaFwja+utKnfpP6J6lTJB3y+0hMOO2LDmnsW6nN1vc6te90WpO1TaKjVKWW
zl2s9vVH0SpW0+BEAWYUWadzOuj1i4pb8pfXv/KdM3M1yiZsdXGeGFoOCHZFzwvfwia2HmxPtPHl
P4xD8CVeQekCxXU9G3yRxi5vmE05Wb1vQPpofbTzl6Nay94G0bIEf8UWAfbafGlCqLU70+gJh74+
Iy9rnt0p+w2+9P2oIdq8JDYSMQRsZOvCo+mrxmFgoDSp4GZ3zbsIJamDBHtvNsil4KMFE0jCoa9X
zSUNSIcVyqqh8in1Ynhnr3ZyKods+ev1/ZGnaRMcbfIz/qIIzONvsz/1uIx63WmM1IxBNMA2CgzU
Ps750PdDUGhuJT2kxPz4+rB7x4/arMQxStXXbQ0YY9eBWJKWYYaLm+9qIj+Zeunef78g4oimHG0e
ct7tG69Yvf/h7Mx65DaSLfyLCHBfXll7daslS5ZtzQshW2Pu+85ff79sXeCKC4qoizEwD4Y7KpOZ
kbGccyJOJQv0uhGl0aHU1P4cWrsRwNZaKEeBp0VGgprp4uglLdgUrWzSi+1bnmuVbf6p1/x4p8C2
4X0ppzDWFr1VIcyy8ECNmTCvoxFWnKR7lcZGNk4G5OC//LjND35Q2l8lw2dgUeBLaGeU0Z50/caZ
pLCtoiFJD4RqhPj3v1TFpGoSY0oAtCMX5p/SFg5crHXDy1ju6kps7OjM1CJOzA0n0qIAAijcPwtN
Duu7xgu+ExZsGwGjpPKcCX87X0+bMsG8oVuEuElSgmWvv3eyb16fPuc4CcpSIJXQKFoGAIVSq0J+
laxLDgAq9bwWClH+6bGVrU/DEDKGS9I0Es/UfClaqqW2H7FfdeJnORJSDTpuRtK8hpXUf31sa2vb
fvLOuVSQ9hbJUKiVet0rpMtNU9JXdAS9TPaLL/8PKzTRmQ0iNFmWzfRSGqsCMAaHrY9sy1V0dFLj
UZ7+fmxm41IB/CP7BgIIeWdJi5UbfUDqriPWjZrxEwpLZlu6KHJBWNVzs6rdVA7a8ei0dVme4iBo
X7rW68PheT8lcGx0PVACA1m+8CBFXUxB3iNEOQ3+32MUKm+2EqY7+eXWWumY4gZhbIKWW7wpaS2D
b9R4uJxWC1ymadoH3+r+MIzmt0DVXrWo+9A1auPGyrSDUt46nrxkXDTWB+pmEWv0kKg7JU25zoVh
HUnH5JPf5GDAyzjZuQmbi3wHfNNzARe9WCQE/6lQTPhYntH8KJPhmNdWdbYc76/JmphFOXzUWu1b
qu+J+W6Epu89CRoGIotfCuE0reeXcQzpzMvqMkU7xZ++aaVaf7ErqbK+BI0cmWfmhzKOkGLCOO08
Dps7zDMqhmSJ4t9i2YiBMIWAyZsX2CWmC/RS6pgOwAw5AwTKnob6RhbPxoLwFL0tgpOFtwn1PC4t
jVhYCWXjaMrMvoFz1Gmur5PaW7Fh7FWnt3yOuB6icECqvYRrCAGhKemFhGEu5BpGyeiOqSdrjfvY
HWzaIVmziL950JfbCAWtRcIHJcxOcRidZXbTgUkTe7NCt63A5H4fG0DNce6t9bbQWA5gX4aWTgfJ
KBh1GA3Kzk3YsiLuHMEw7zXR6sLKVAe52nAkckmOj0lY+Bdbj63Pj3ds6+D9akX8il+CgtisabN3
qHo6tRP9yAvEJxzH9/+TeL38fD0HNUYxktwi1mK2ytyUkUptQR2Xj9PWzrEvC/84Adh9Pl8Bec41
fp8FvWJxy56d5JnBttHRjX+YReq5Zm5r/328bVtXiE4GTH/+oRq3+DhUPQIGM+AuAM78B4LlZ8YN
Ooekkjo3GvaQEBshPkuiFGaIoGql2gEjQLYT9CwuY1e/BXbhfZBSc/yNB9H8AlMAkIf23HCqd6QC
cTczMeihCuTY4oinfWFJJpMnLnS0ygMyQoZbBMp0EIjjnTu7tToqEqDhHLHKZccjUOKu9CWVxyVs
2y+hUmUJYt+Gf6q9yfuzQbP0hJrI07eLIwixyCG1wDJ8n/lhnKKOYcMW8nSWXRcftTi1DsiBV8/e
YayQNcPtpH4pMLJzK5SUKnls9fTa2tqQvKkFQx0+MSsjyXcCkNU1xhCFB64VGQx8sEVQJ3VgwOsw
Sa6Q6Cp4qnrgNqGTu1Fc770eK79ko3iGyAUsFUHUW2ZLdSipfWTayTXyWsd2ZcKSczVo6rM3jCLp
O9sc1TAh+CiOzS+OiW4SePcyiK8cneCe9Yb3bYiaGm3ZzKgOsWIWx8dXer2FVKaIbwB+wjlD3m9u
MGjrwRjaMroaQVB9diS5/8cr+/YG+8HZwWivkcQ0n4E1MUaM3FZMA57byoyRAddRFV2VAaavNhj9
S4f+6MdulNtvVa7ZjJdsnRen6+uXrGjia15n4ScfmNLOotcfE1cJ40go5fAtl8kACni1Z6Qpi+7T
5i43cX4Oo0jZsbK64lTwyQIEpURMll4WC7pgMLqmsMNrJasSEiGD/bl3uvHgh1P7dzXI46e8n+Sn
a7fCKn1UsOIUDLmG8022kSKhdjCGV7kdqy+tJg+fK6rMzyLHsIIdxoIgdrSuv0h9xItj6OG1RAzt
EJdN65YULXZ2cPXeCCsiaGNal7C2cFe2mRaK3xvhNe6t9FOlBbbnZk6gJ0Dey/6/hg5E9PF1WAws
wptgEkVochpOqdDJnW9fmHYtA4KZMjepsRL+4UhV3DFbr9K0jxKV4+lqT4WWHrTISKdDa3X290E3
K+9IP0X2TnIRV82LSt9fumh8YvTe06aN3cnrhsRt8YpqS8E+ytOPcmtHcuky1iSTvni603hvSu/0
/UvCoDnzrjSxFJ4iL+yq2+Mlrm88ERwtErGflAKXnox0vJpkLZAuiFb3OeK/YfzdKTMfyK0V1d8e
G1slGCLu4YKJXBhh+2WKH/Ra4ZPaRCiRFMXZmpriZcrs6qOd192rnnjyjxEgGDVjp7s8try+48xi
4F1FzwksGciX+Yc0e6WIalMOr4qU2CezzgCARFX27DNOo4QnVQzTwHmSoM6tGLFdmkptcscZYN+8
kCSq8Rl2E7MfAfcr3hFcRRtfSyQi09OTCyRnoq3BHeT+iTs/N51qPn/bk/yrI5mezEQGST0mPY/t
s48skxLA2IoIDHo3zLW5nXCQQtOoJiTou9j+RLmoyHhlGcbVdA0YoseLWt14jFFJENQOiLtwEubG
SqHmV2hteGWO+z+T1EDrGpW33pE+TtLegKHVRcCWzQOAKA99GazNbVXO1CKnbAbXXPWqU5N45hXX
XL54oB/Pj5e1egoofQIMQlKARh6x1+KYeDmqt2mT4MjGSIk+1H1oGJ/7WLW/Z1YXBIeqlfzJzRpr
bzrJxhqpX8C9IjUEMLw0DGJZZQZ1EF67ulMOZoWf7hrmXg/2sCdFsbpwrJFnh9jZAb8P0WOxnUMf
0HrgKtgR0nd1XFSupzAE+vFObi2Ic08GT5tXVMDmVlCb0+3Jj6Mr3NTglPgSa9Hk6DTFjLh/bGq9
IDYNnjq5G4Efjdi5KTRcp9wZdf9apEN3mkZb+Zw41R7Ecb0gon9Gu5GO8n/whudWUrP0p8oO1EvS
xPHfiU3e7mhF9NWv6Pg+XtD6FGIK6QQh10FL+Z2W+UtwmRHnFbKRqjxNxu9p5d+LNvycZcp/yjF7
q6tix/dvrEwAuoT3xz2umH9ySHUXVoNyKYLGvnrtMB0iQy3uiZc/zfBGShzVGtIpHaI/0uLzTawA
/gXA/5WLnFm/T3Y83cCax64iNcHOs7KxKPgGtGVEFoBbXByKFmYWvGRFuSRjqh1GnenMZmHKjI8A
Z/X4c619IQkHJxAtXT4ZVLD5orJqTHrTRrw297vm0EKCUZL4HzuSjhVdgB1jG4dd6CsKwSQAUMxr
mhszNV+VawBll5q+wEc57KLXRs7H0+MlbVohQYfyKwa3LIHQCjjaAk6Pcmlqc3wL0cg5yUG0l+Vu
fiMQ0ISOQpVmCTgp4G93lJKVi5PBH3Lh7FLqKx0v/KcszXqvs7ptTQiiAbHiPVnsXGD7kL8KNMtL
vbcOSq9U58lwinNSPK8lRwpKzEZgg7AtleLFMa81nVEwwFIudlAZL2GZRddsrJ5WNxZWRGKEYCqE
paXARB06duxEBtvXKf2tzvT27E1ltZNBrJ0Rxwx8MKRWwAJkn/MDF3jlYPtBrMJOEiKHciqn9Xmy
jPRV9YaMIREprDPXk61o3Dnq6w9m0NkCDg0iAtrX8niggSSFUaUjYhj5zkuKSIPbDI59D6biafE/
3iggJwLHBfqDB3K+SGkYPKvVB3jBFf19xW6Mg2KP3dO3SsBbOBBweCgmLVEeQD5l6tgOswD8pHet
sCncJB3HnRhmfXcZaEk6xqdSZcAoiw9WBIzyMNoA0fwm6A8k+OqxaOy92tEqYYAADtwCwVfqLSL1
W+xYIdlOnQwDVAlde7G9zPxXb5XilNl5+K2aJvtYB072V5I3exyA9bHAY8BTB2pKvER+NLcsyz0k
Zngvl9ofqmva+RNhmVWe0iJ6GhEknBNvFR4KnRAypLmpxKusPoAKf6ltKLFwcw3mnSKpextrRk9O
YWudxY9JD80QKX8964JByBGlE4zyP/6Z29bVfEL7LTR5wBTvRwhv6uCrTfnjaSsU5oieMCWAmwtP
ZcmR1XlZayA5JUbIBnbafW2iQt9rfWx8NMBNAKtEaQm02iKGT5w0CsrU18SQKvkE+7U7VuOYHkOw
Pc/dMl5HgcYDaS28h3hZ5hsntfnoy3qATqIVeJM7ap3vHzJ53CtCL+7ZTzumxZdhRfDmFh8ornC9
OWCqmzba0kEJAv0UwKLYcYIL9/vTCrNegGTARyLEna+myKdpCCKsVFnU/gOvy4ovked31VFO1fHf
LrVj7RaOtvHc4GlUDMQ2/mJ4ccF9nhcwQWZxK1Bz+5JQCmH6ZP8kSuLdis45Fq0XoaC/WF7ewL4e
jKy8ZRbJXNakzjWopPH7U6d8ZWWxFskqi7xO0/Jm6O30Icht51OEhEa5k4iIP/ML2OmnGTh5xEvi
AC6FxdXey6dmjMtbFHSvZtN/yVjZwWjbyR0K9P6eXxQvI21oIlwgM4tF2X7iTVGTNjfEyfThCB6t
SFx1nOQ9Qu3WESS6xRNiiyrG4u6C32o0K48bRE5rgFSZhG4Ebb98GH8L2rLLPshe4BcnLVP18fp4
jRs7agDhAlRA+wX408IB53rH6Loob291Azzp0MlAQ87WkCKvXDUeM67jNOlBeD22urFgDiOcCdSF
aEMvlfxzUykngyfllkR+5MaG6V0sIgQGepe6fPCUMnqxJb0udsxuOBQgWMwXo3crRiIsEvNpqPy4
TybMqlKvMhXLCV/SYFI/P17dphkwhqK9xCeVF2acNitiJwyqm+HVXusyRLnTvgbh6O9poWwaAkRK
AR/JasoNc9eF8FOmd6HJ3e6s0B18pPGkbnhy7IK4dLTK3gvCgtOliV/xS7JcjYVKUSaubpqavw6S
1V4NZfIuj/dsEe1gBHq+8FPcAsr1y5sdt5bqlWNd3gajiV+sov67LUvqzb6dvtiJOhWfPN8zgmOS
qfmetv76DgDKI0GnsgFHhHd6vsDcUeuGqlNxi4q+/lwUSVa7ktKPSP5ZFvMJDL/On+x6vq9X4DUF
5IPobpmnG2YqW73GevWcQORQUsz/zDT7tDoVST/edKtrjvQ+m78fb/PWUunfESIDZoO8vAjtKqkJ
oZSo1U2hcV1dGMwDcjTVCcMQfEhC1W2zXB937sP6tgNoIcXh+REll+VaIY4qto/2922MhuqtcNpW
+S1DmCD5IDE9yHNhiTHXk4fYqf58vNz1BRElW7CO4vhSuVpcEPAo5lB3aX7zGy998aQ0pYNRPMmU
Et+SWi2YIdrYZB+OWP8vFwR6YGWOfZ/f2nKIL5Jalp/65slxziJcEFYIykk8oI4s55yBM7azKEny
m4xe2IuZZs6/Kbz3I2lllgIWSoudwGhz84A3MIYMFAD3Y74sW0/A5atqfqv8PkYbrQ0vQehXx8ef
aBG3/lwWwQmOBY0aHtq5FYgpht7EyInn5pgfct9sXZWBx0ct9/bKSJsLgq4iEOZ4maVfrmRP0SDG
sIO90Z7tts9uWjLsRQ2bC6JVA88YRPHqtPOgBoy0MvObFxEP+WE1HTu96z/3VVifH+/dxm0mQ0RI
BbgLpbhlqaqMDKuGEpPf1KCfejf1KsbxFgPCC8poWK+KV6g7DKbNxVHVppCJ8CJY/fnXUv2cOJVh
TLdBi63/GIhwu7lshZ9Tx9qb07b1tfCPnAsodTxwi6CIKQ8MrpJHDoaqdCeUrsxjAKDLfbyFWwuC
DQCFn+hLTECYL6gWZJFB94sbuqnt1yipzM+d79R3v5T32OdbpsDFc6G4qkA4F+WxTmrMskowFZBy
H/w6bk9jkxnHsc2C6+NVbe3dr6bEv//FI5GbTSUtv/zmaMxtPVLpNqNjQSC485xs2QEBwpXiBaUY
svhGSqZMyqD4+c1MteEcB4Z5qXTUXh+vZmvjQEsANaKnIoqZ89UwdU+1yjJi4kBWFN4rnOJMPygQ
HLyXPrP9vWh80xxCwDTaOeTWUr45kntmZloTB29si6PuO8E1UsvUHdU42bnAW/tHjPiTfSh6i/OV
wdxAzKPGp7Nr0zHX0smtiqY8Pr1/oivKMyjKOmg1z600eeNgp+TSNlJvMMWkbf5AvJdp2VR0FH/H
2sZrDwSJAJvaKVo6tnBav5y9KDL8TM0cfKtnydcoRX7TV0d39G03TqSasdB+vHPcV36QhizsawEi
E6zHZSUnlGBMIAyX3axUkj+Z0VtRHAp5ao49Qumnx5u5aYv2FO8IjSpKmfPldbpaSJXNkbengKhJ
StqqOOfMjS2PtR9pnyrJ6nec7uqUkESQGBKe0i4QeIW5ySIxAt2jgXOTmc74IaEyfEgY+vHb44Wt
jj2Bgmjn0E6kEIKduRXJG/TEbhKs5IZ/UBmE+5bnY3aNnHLccRtbpgSVHV4VGBPYFXNTYZ/LGdO5
g9sw+LlL8bs6F8K1N1HoPwddf5eKFKAAhhRxn3kj56bkrFOzZKr9W5kmxtWTZOdNba3ktWpM+dlg
UxTwefVFT4e273IDtUIOcms0/JsfWcFxlMo/sngMz4+/0ur4iUkehLJA8SFrUrubryfJEs8K6866
qsb0lirKPfR622V0ye+d5D3ZH8Cn0xyiQUWujNA6nZC5MQ+8R6YxxeMWEd6fzMYLEtf2Iu9Y8p/1
Oy/x6pRjjJKAiKF/4o7mxnSl8cVsmewWGZF6zILJcSct2wNKvhfnZyUkMkwg9rSneIEJOBePCTzm
PnfAt95stfE6N8namsH0bZjq18Sw6/zeoF8yvADwTY5VwevmZn0YvJWB0hg7Wh+rbymSXRyWCpAY
0MySqG1MYh6NbbO9Y+aUh9Zz5Cu4P+ObHVXDhxrhmL0BxmuLOGWqtiJiFEqmi5egkC2vycomuYWN
Wf1VW4r3Cv83je92G1vpEfhMqDz9WcXVo+nLOUIubsmGdZrGNqpCT24VDGo3DVPlYA/6HlFw5VGQ
T4aDDpoLvC1Ip8VJDWoO8eAZ3a0f6cYQqbQuohzVIZ+MPUni99dkfoLI2dGVIgsTadFyRXbCbfDr
srkFrT980JWROT5lUPtYlKNXZsmWJ1sxWldjmuilULPslbzN+t77huWGnh4+Sa7gllJLQ0EboSvw
lSuGLmQOAKRlWt0YFVx9A0eoupXTxDuHdX09yaEBZ7yHESoAqPn1lGvFmwbHr29tp7fBaTA16d52
yBk8G+yJNJrcjEkF4Op5JeZ2Ji9kMGpQNzdbUpqPaW4k51Gr428MzVWPj33pekm08MBXUQ1kYXST
56agBfRJL3XZLY8QS3bNSTI+16o8/P7YzPpsErmCJ6CFbDFEZQksHpNSI9CbMNOY+oEIBo36lgw3
nBAHfmxqdb8pDbASIcgMvpjEfb6ikVHe8CDz6Vb6fekGRee7ccQEbZqV1Z2ZXd8em1utDLQYaF7e
PTonINUWsVCtl4C4HK29xRNzjZOiUVC4RHaHx30PQrxhigAPXSvhtREEXxy/svVlezTG7pa3/ni0
WOlbmyrlS154TxeNBBqa/jGVeHTHSXbnmxjUmYkYXqTe2hRFAuTdClhYZroTmIgfPPMi9LUgQtFD
M0EurqAZk1k4jPBOVLLBxj8HvWcxDDUOv3c6o8eMrFBf0xKPunO7xBdZWaUQR1NZyDItcxtt0Bxp
dAb1Jnead6qCqjpNjR2enTLp35Sp6V6sTE/fKjPxfqDrsVewWN04Cjwg44Q6OR09ednu1fMignTh
jDepMuUjgv4DIoP10wkcVsg/0JUFB8WZWeT0IDJtxrZzC+psyI5jZ/5r1KV67E3lSfg8ZU1CFaGb
Cx0BAPhSbN2D2J/EQy3fYeZIH3vu+b3Q9L0W3vKovFuhsoiskFAWWj44A2Ft6oT2dPdkm/HznfR7
pfe/qcAbXDFBHRTz+fG9XroRYZDonGItQTPv6eKyMZIhGi2k9+9Jag6ubwXmcRwCy9W15I86C748
trY8FFgTpAuV/I0JXivJwao0CtOKy+HeQu0/6pXkHZqwKXdco/jov558wh3kfWjEU6DFGS/745KI
qIHf9Xc/zvIfRq7ox3yYustQesnVK2vtrySKsnOT74bsW5YZoEUlSbQ4OP1zf9JoXpkaVtTfdSUq
j0M91Ue1rOsjP2c826mVf6oH9Gy8snK+Pt7ZpdMUayYuEkh+xC6oRc4tV8lQTFrfd/e4yeQTUHzp
wOAG2c286Vn/zEwt2mqMvOL9Il1dRpZDCAxFbbPm3haT+TtSBzC/SyX4vbCGPYbf+9+af0pKThTA
hQS/SCAXDtppEjkIO6W9D5oZycxDndLgHkm12X3lcUzCY6D3afS73Ve+fx07LZjcekgj+03pnEA5
ODIooTtBlS+dxkQe/KOhM6Nox9Ou916jyiwQajxaa4pPr+t9rw5De4dHBe6D0YHFxy6y87PTJntQ
oS1b5IXAJDjE9HEXG2J0eRjVTMS9h6mZH1pKaa992gfcpWL4+vhIrS8rBxlIOuPkefspPs+PVOwH
SgbjnCMVF/UXx27Ur2MSPTmnDb8KfBUZHdRZBAFlCVqQvTSvbd+s713reIcwMZODb+rNzida5YLv
ZkA4kfRhhbrsfDFqpnoAjBkfM+la/l1mnum/g4+EZtNEzSkuzPElYCLImX60fCobO7gZQW/v1K42
vh00t3elIFpjsPvnvyH1jGmIbLm+x5GcvRleEX2o1GaglJUOOwICG6bEIBViGlaM0Nni24VmGhV2
Pjr3pJviuxoBpSkNqb2YzdPYFjgSHH0aIGKsMBu8CETVKW3qzkvtu5wUiutXdXT2/cLbeaeW0Yyw
wvOOhxMNapzcfO84pACDCOPvgdX6Z+Y020CSovyKqLZ3rusu/qoT8NydNA3PxWjGl8d3Ye3YKalC
bBO5IHn6sq85pVnH6DvPupfgAT+MrflaEnHfyG2mM9FCeZ46RfmowXM4Pja8fp/5eILeK2SmIOcu
zozqNbVhTJF9163kr6BEIx0N2xhxy2R0a1/eiz/Wd57Ljrw8Xky0/5dPJwI/VUz2ad2lMEbC02/7
e82Dc3q8qPdZd3O3TnWAUyOU8SgZLKuC1PZLgDySelc1ptOBNgyM7k6cKrdHCxQzjtsZgv/WppYr
SB+Xdv4xsxutuqVplYegJHl5aJk3qvIxTisrvIFQ9/7sQ7oH7mgPrXStq9z7MCU5WtAuLAnDdxNw
Ab4L4aXeE7penw1Qw8QyyLDzVJHTzo8mFcmRLMhQ7nR8YJmMXiNrDOwakv6jQsWlP2dSbQAwKCVK
TrY5FsoOx3R9RsjRaV5wPukdk+POf0DvTQ1y1756TxTGVLuMYG3sr35mj3/ag2VNh4B9aXcczOqg
YEvMhYIJZgo058KfSgQGsFqb6F5NyXCJnSA814Agro8PypYVsluBqSTFXQk2jrqXG3SA4rteSIF3
072yLQ5IJYzJzvuwYQhGMNwaDj/LWSJwIYA1Sjz18T2xC9hzctacSr8Kfn96OUL4BxAUp0Ww/Ocf
qgqrRhqCMLmDy4ASa4zlIQrROXxsZeX7qflBRqJkzJ8BdyLW+ktXpqhCQx96L7znPYpMZlSoH3IV
eQxNTZ4cZUgMIkxRGBP4LohJiwpOncRMITej6A6aaDpK5eAdGEJjPVlXfLcicB3gLSgsLmXc6qwK
cro04R1jJamJkuTlIR6CfM/7rbIvlsMLLRC8VDn4TvOdy+wuyZw0C+9dX9m/NfGkn5KoNC6DLvsf
eksqL7RGlSerA2J1tKWBdgmxXxKWuVEq4OUQMfTtHjDj9Ts0jvF7YnfBa2B10ZdSM/tPkYnY5uMz
Is7AzAGTfonqER9NQD6WRVTZ6EZdifXonqpSevbKUAbVi/d83gr0PwiAIADBIGnzpTmTTVFWD+O7
FYXaSffRuvQUfQ9cu3HeOeeEkeC76eMun8ggCOJ2TK34Xqp9H10YEaZPZy2uA/+QOukufG3LHNU9
ausMtOHtWlwvCzkQW5P64l5WvnfvB558u1aCM2CjbMfJrl4Wyrw4Wb4SEFiS84WTzceuqJuyKO+e
o/XF0QGIkXyEEGGmB7DLKqNqQ6dQCbemtrv4WoEA4OMPuF4rg0UArlGzElHessHbFarR2vBg7lpn
TEd2+ofM030Iumnvjq+vHpbY0HfxSToXC9fo+1WGfmFT3hFX8T4UkqQzjN2yfiMW147xYDhXw5rC
56QbRQqFlgbvNtRK1CCWJbKgA8lshE1O4jYNFwiP9aEcwAJ2ZZztXLiNnQQ5jMIxDE46Zvrilnux
7DmKZ+b3UmF4ODUWdYoOvdrX9UlpZE/aiVc3tpOOK6EyxCju3fKQghBgep1DvGFqQX9WvGZ8BWAz
frJgPX4yp0T5xMynvXlnqxidjBRvJiYTEKjTAJpfd0bndnHm1dHdIiV4Q61NO1ndkN+g2Cm+mxVB
G32Z0tLx34pEMupLk6bWzjav/RpJJDNH4GyLRubyJ4xQ3rW+s6Ubmmkhw8st2+Xx2OssbljhycNV
O2LePcW6+ULLUaXpElbebSr94BPsuj/gsUZfHt+9LSOi8yRq4Tyy8sJIrE6NURqJd8vCNDlnY9Ic
tBhx1sdW1udSgwkBRFQgDkhsFt8sxqUEqp7591FB02JCtfKep7A6A0Pa0zZam8JpUjYS6T4J4xL6
7sCKyQytz+8plLDhYDK3CCFnQzJC9Hh6ZLgfr2x9GklhOPqMk0KpHTzM/CNJSdmNZmUn9yJO1GOa
aNo9iSeg9f4wfAgZHHdWrMA6FrXfn3q/f1Kam4tAtsoTAfsbh0wlZW4+TcS7K7XTnXlZiXTMdQ3Y
iE61o3MZPDHuiemtTwvmKNbAjxQjK5f5cQK/PWysfLqnyahfg8Kxj4weCU+P93T9CaEA0QYCKkpN
iCB2vqiGmKFPxmC6+55Jv6TSrNp1mpQ+kIfG1171b9OaRQmLHaTmtSruNwMTvyVrvCtyWV8Ms2PK
T8kprZnR9Mfjha23jzeO+WYMQAYXQ6d+vjAnzHqE9IeOMrhW+tTBowh+kA4i/LGd9ZLEW6o7hM08
N+hELexkYPTI1Lq75nWyyxDF/JqgT3BuWnlvqtTWkkjRyEzf6/tLJR6nZsbTBH7kbkltepWdrD37
EqK3jxckNmYeSIq/TwKoiykmq3etGKRBg72i3C0ZMD3KYVrGkK6Aydxom/dDdyZYl/fYx/PXDU1n
wkn2DqYOXXDItIu4smpLL1CYkHgZ+6D4L5XQ7DWqENdvgyJ5nRDLPsVZGT119v/XKLVQKpWQ++G2
zj9d5ASjVOS6edEIia69mSuXNM6TA+PP98Ku+af7X1P0YuAjiWlkS6cc6HrX6P5kXnwF8lOmphIB
mCz/PxZEjZCSAXECK1qcxbFIAmRwPBPKs5+eu8FMTika4OesHrvPj0/J1oLQRKNcIOYkrkokQ8zU
lCKzzQtiO8lbSTB796CL74RzKysk18jSiCsM3B9u5PwLlXKVMIaoly5dkqgIiEre0TKK54j2fByu
LhotYugyzU24XHMrgY1IktMr1qWxc+tP8jXvGJaGcx70co8pM/cWP02J9rQAZpH3Lr2S3IFZVpzc
vvhV7/2teukY8UQrIU0ewBM7N3ltDIoiS8MvAcfAuc/XZRdTCqFIci4ZWpeXzpTsf0gO80PQAFbd
sbX+UtgiRANHYL8T0ua2KtOXzDo0HaHcWDTuUCfRl7x0op3gZtsMUwB+joZbVjOLwo78hFt2SZlX
4aYmcuK17+0Rmzc3Drcu4idyiSW2K5ScLEsUz7n0eiNnh34A8BF1TXss4rLaIxNtLAnOO5UwoSrn
rOI1J2pCufZslhSUhauUQ0s9LN6LnTatkKiASSP9pFc7/z6BFuPzc9+7dLnuxUc/z/x/LLOc9toy
663j08Cag79P7RRoydxOMpglqXtkXrwo1N1IrT1GZTbNdZBjfadIumEKUBNMKEG9VCgUzE3RnOiJ
vnTnwtzyHlUCYzwooWfSImyrp083uFB6BUR4KH4oS1Od1dfd6NfOhezdceVOdw6+kls7ocQ8vhXO
gTIVRw7eIc1uygPzBZWW3VallXkXm/6Z91dU57b8sdA1X2YobN8qbjh1RXpkPEX8I5DK1jtOlspc
yceefb2tpuhGCofIXSXFnf8KY8wlTYkGB34Z7rYIWx1Op+Yc2qiozo9NrQ8lvRc0aAhxiey5AXNT
8H+jWKJCeFHQx25OQY+GM+SUXNt7fjfWRFKHIUAzEC6XZRevMvzKknPvYrRpfUhsnYkYRaod6RIO
x8dr2jCFb0f9kum3gqWqztdU49j1VpelC6ix8jqW6rderks37SPneUtwoXivgDwBTVt27eMkroAa
lf61bulzKk5hnahyoLkQSf3p6UVRGKNAJgq2SBSJRf9SgO68rsxaRfWvsV5/i+24x8GP0glnpj/t
4CHxC7Elin+EFkv/EUjZWGiwba++XtUHpgG2B93p/Z31zGPc95smuNokrkLYlQ7PfD3RwKA3v1fQ
xMrzs0Qb23UC80fedK91nu1pk26ccno4jtg+MAUcjLkxQ8vE9Lc2uAZea7t675uf7XZwdorO72f4
/+J2sSbKzdCI0Y+gdwvMbm5GUgOm6eaVdNElTU97t3OGMP44ylSFPk0qHAS3japODB6dotJlfr38
OaqgO7sx8h2GO/VNllzywIR+ITeAo763SWYpNwqhtvf5yePEA0FEIkJ+yi10EuY/Vel9KSt8P71q
dv9nkUX10c/Sbxl4pR2Putp6Nh6fKpjBwMXBJMwNeXknVU1cZNeBedBHK6/Nk9No+c5FXJ0mYQUZ
EphonFwqgnMr1chAhtyYsqvWq9VwkLQib9ypo/rP6MypS+4TP1J/1k07hEC8tALWSzS5pA+2ZpHA
cQltMqbIDA+m08vakXrkMJ1DvfH3XPV7ZDU7XtijSy/qqxTlKUnMF+kMihNk5mRddD2dPoTp4N8r
T0n/RTnEsk96KoVIgjadA+ckzwLr6jhh3h80SQrqs1bqu7zv1WPJ40TKhud7l8Y0FqlB6oX0dhBG
vIyh970Zp4uaSXfD97/5Q8zkDfNPrbReU63a8U8L2AnXDLv4DIJ4lC95SRZ27VrLnNz3HfahUBRX
8TPNtUPPPrS1rFzTNnBeFKcOX5JcHX5TWkn9y9NT4/fHF0gkcvOPwY+gKIQaI0V2uBfzjxHkna4D
dnGIFIpQPqulioIRSAnNuKYJhRvXDvL6UxykvbnTwFjfKNrEQBcoDPMUwH2fW6bDX1rqODqXWCmL
1DUKawxdb6LZ/3iFm3ZwlkLAQ7zbYgd+eXGC3MzVqG2ci9FU1t9+PLW/yVqd7oSQW1aICahhEtcJ
QZy5FWTIQqVGN/GC8pn1CogTZlgSPqfB8PPIUGTg6hCl4vUWVghUE1v1yY0mYjbt1Gex0h9zZej3
Zu2JP7Q8FgKmCLKORGI1t2Uw/DQvBoJ8subwoCpy8eJYbXmMknKvGLq1c6K1DnKWgg1R1XzndCeW
2jCJvUtsVeFfZlrHFyPO1fPzpwA8mQBCQn5EWWJuJasrD8Ba4F0QbR1PoRbJ11aK9kSE1v6bBPkX
K4vbVFTD/3D2XUuS6mi3T6QIvLkF0pXrcl1tboi2SAIECOR4+rPo/1zszqrojJqbiZnZRo1S5tP6
lpkQzYq626RMfBBrPFyNNIIzLNzSbyFaSXf//qq3di9U0XhfAgVFN/9sPDBOcgs0CBW2n6hTsmbf
2knbchAzGu7uCoYu7/NO+bMCcT+hs4kLd4NRzg6tEFfEQPy+PjTUzYfMk7yiNl/fJUL8/6OgysYq
hwgEVenfv1Y31Wg98rE+kHpuDjj/8iP8v7wdVscl9dUbKx1dALSFIJSGEdO58tssBmVDqOA808Yf
nbDeYU25RM0juuO/f6w3FjpGQh8fNgp4PadnSzAiLZoRvq0PYIrLQgUk3HmRit+/0PE5W3kIIi7O
17OKCMr1xDVckEPeqSkp66Spb5DF7V9y5Xpj3mAzhgUALkm+0cT//olwxRuoe2lzjNuo/0B4b645
GXOERMzi678n7o1dBZoPaL4o5qF+PWdOwyJzxYQu9KhE4F0vtctOgpD5MeuS5WucSnkJK9y2zdnp
t9XAf74PD6/zRS5xT3oraekRwgw7FmYKM1oFkkZjYRMif6CarbP9YGIqPobtksrCwStU/lSpkmIH
urU38WKs5x623mFo7hXS5iZwr/w2LoREjGkp0nRpijUbdfRdJ6r+VoP8s+xw2Vrga41bxmrmAUyR
4PKRZN/hnQJV59z6Hr2rTYADxh9ntRyapSM/8h5KZFxsyMjd+/NC8x3iHrypjBquou/xrCOYYRsD
Y+BwsfgTmNDMqmxMwz8LKTdpRI54+kNGEBx/4Xx6Y8mjfwiaMHoNmz/F9tf/c/fKdUSwAdrMx9zQ
4RFxxXwP+tP/cCtupTkYpnglomg+W4pKpwOsQhzFG4zGO6ArCG5aAXX8exW++S3/GeXsrO3TJgnx
dKXH2uffIqVsNQLHqP49yBu7CkAG1A+bVyuaQNtW+M+E9S6VFOA+lnqrzS6Dt36R2N7fUQTCX/ie
N4faHGTQmYHj0nmwNzgVLuo7WHAjtBEpHjHeGBo+AAcEPr+vu7sd53Dw2BRb+A+gZ+cPSgEycseS
gB05bdgubcmyq21u9+FqLwX1vf4q+B0jmmxrW2Aiz3OxO0gsEUqSsyOo8GFppzTe5U0aPyyX/She
LwgMtTlho+4DteHcdovXCONBQBiHkZ7qCtzQU+GrPL+whd78IAilwCve/ELOC8tp4VqEDPkLtWAN
llyuysCxT55p1YWb4/VIQFmgwEFhCdrZK+YCGuZtiDfAcJxS4/MSrg5uKanwjYYFYu5delGfD4ff
Z7vfwV4AfwgF4Nl+Mg38O5Iurw995talyIIuaI+s6RrwdL3NVvXfO+u8VNqG20wTNo42zOXPX1vx
GExeKoGmTXDWLeeejde+DrtqHpg6yAw+mbPXeRfqmPOb68+g2Mx/5hVuOWfbmQCri8D4IYfZ+fSJ
pHreuVhGpzF0+hZV7nLh+Dh/ymK8rSUITwXgoPjUs5Owpq1bmzUjaA6yAdt5/iUC/6Wb5b3Juqe+
9sd9z80pgtT737P7xo+5MdCx4cCQxGP6rOqAZ1sdNYgzPyKCsMuLHtzmR5dM/bwzkDheOorfmFaM
hscqaG9AK88p4pOCU5m/hM0RYSj8YDKBip7NYKc0rd0bnTt74aw83+rbvG46Blhj4KmKQv3vYzlJ
KSVSYMBmymyRZxJMY6SrX/j13h4FvBSs0Y05fVZbZ9kkepvDXz9y4CeCSiUrkEvjC0jWG5OHSUP9
CbRsM4g9+xY/xLsuFkhASCA6yQoeCXkNHlRzQ5O4R+ggcv/eP3ubXQXYNn8E8+clqefA056iGSMi
9/YDyNTqqmV++vzuJbi1PID+xzH0QufHccdymzkOhjbp2gEu6k1850gQHALVXgJ93zhL0KDEUxJn
JbobfzJz/nNLE+mbDCmRuM9AwHykdMyOIw7IXUhl3RUOqoyDAj/rgv/L680NnPlPzjIIS+jLn21u
pE3mweCt/Ogyb9AHtuhAX0dN7LM9qILzfGUS1f1YagYiU+tLlVZ26ZL6wvJ5vUixZDanUxT9WD7n
KlTDSOIvtG+PS8yGJ0Mz96TUMj6+98f8M69oOiP2Gd2ys4NzIlMdMx9xSmD3qGth+FrWgwjuWC3S
dz7LIE1CBQRP8k0MjVtv++D//JgzVd4yQEV7tML+HAZvggHT3B/+/T1vzBr4L1voIQogbO6zQbx4
4USC43zM5CruSUqCYkzEpfjQ11sbDUUcw9tJDFD8nKMOgGWC4ETzYz/G7N7rmvQFsZTgV0Ku55/y
oFkvLMm3BgR4igY3uOIA187e6ZFMWhsahzyfNOY3Qdf4VxPl0VUn62UvUjed3j2NOB5Bv8frdhMi
nS2LxoHn3ZClO8ajkPvAKHoKmG++/Q+joPkB/yroFkBt/ntFcM/6YQ9+13HM9FgyZI7TwjOy/Xxh
mFdIOJYeOpabcxqYLwj3PNvRKrBhNIUAU1orhLxb407X+5ywUT+P0Jn8IoDNyPUyDfxkYeqXH6GR
FuuJr2SieG0vTbgjMEtab8wcpdNDr1zQyQIl64A/dpLIZEeh1MwP2zDjDoHEpkPhrfMfGutcl4EY
YQ+RqymbDsEsZVR6emW0GtpmEp+9egmiqknqNXmqY4N7D9y0Ka2WtUvdqQkDLW/8ldqpqNVK6WMU
8aT93ghIF4tGRT7Sy3VPgvk6CNeUvoBxA0oM73XmDnzOyPIUx+gGV/Hkjarg9bR4X+ugcW4nA+Nm
WHwz+DOhwdrbsuVifNC5z0zJA6LCsbTO4GHO6yFKKRpOVgVFEI+N7wraScOOYkin7BdvxlBXlvrS
v8lts8blDIMpUZk+pPOm1HPeoe2G3nugcPeWlcitZ66p8HKkVOOMTSstBjlXOYn78LlN8iEvEqzv
qEQnqKGFWbSzqpi56ps7YKmhdxN7a6fLERqetjStEd9zuLmqD60es6AwFqZa5SLk+MumaPRc+Stx
/YPMMuV2aCKS/oqMnkFIFry6LUgp0C9XtrVrulsyznDmRvUsbifSp2pPSEKCI95Rpn9yDfpGp1rW
CQx21jY2lXH9Oj5Z2BMHNxMNOrvv5rb1v8A4OzUwWAa5y91hFOn2niS5/EHQc0y+hUNfo/TQjRC7
pg2YKKBBGbqdmxWhtMgtDuum0KmvzF0Wo8W3GyGaAc+5y5sJ2AYuWwrmSZzwe39xoWeKMFkGUczO
zUvRdWsIN7bZn9Nb7mSX7tTUjEEFuKU19108NPmvYCVN/jBNoz8+5KHWXbEF07ZJsfZk7o9tQqL0
x0wTOAPYLFzkT0niIXRF3VNkA5Rj6JPhaUmXHD9ANi7GXg2LCuerji/Ov5ECsv9DR3LW7OpR8Zqe
WlSuwcufGOGfxoY8vUsgngyPo/AD9dEGwKf3kvCu3tPO+uazyyRfTh161wx7zVOW78D1yGAb3ISW
luswwRmoWBqKzVQg3nFAMy2Qg/0NGM0E1YQ6aX4aSJ2Fe/QKBH0gGzK+7+cGABAFu4CXTW5CPPNg
YsT3g130Cxyo5LBbckWTEmtGywKSAZxK9TriV9HzMLf7dlKh+FpbgFfFGNmUnALSLQ9rIlTaFlG3
ZrUpgmzW+YcVOZLZo1CIV733JhP4vMiF8RhsB9csAfiJ6HQU7QhUj+88jfbvEalgJnjpY5gSV8Gg
87yIVLf9mxZYbFU+43S5ssJjENhGS+wVS+rm7KBDluZwTYlq8TSi3AyKeQ7Z13FQS7j5tc9LuM+i
gH4HcgA+8urPbX1c/VWNOz021nwm8UL5LvO6KAa7TSpov3uqTb/zVTCnhxyv4BGmKdHCP0TBRJCH
jnZjM1WaTgkvQhjZme8GHpz2FPSQo5VRKiR8KeEGJ/2KMTb4OwNDabFnMcSiL5CZ+923zHlIhtcr
zZFqALZC+svvETCkC9tnhh0EW/xSh/MpDgx4Sdnksl0IZ5H7kKPKKAXsPZtqSBKdV7ylzVy61szT
A4d27Bo4oGl3QUuVBhk74eymdkiSK1YCH2QQw3K1PGSrIQDpoComtwupm68bkEtZkUgj1xIXYz3/
5oTXz8qXzF6tQtWdAlUp06KrUtbTqAS4qTOEeaNjviCM0lnU+IXSbOnbAmcZ92591kXu5EddM98l
LmDeR1mPcFDANoIqvEpES4jA38thO1/4Uesl95jZYD0hACwcnmB8GJvvdlLJUgmN7EJbLDOdVJHp
RMD8M++TsBRqMYIVc7KGaVfKKQSNPxzYzG/4WtuRFN4ot+M7EAnhJei57T1Sa+GLlU6i+z6YVjdt
IRq5yIqly8hPazzizwYj51FzWDlMiX891YSq0xp1CWZxnKXwOJZtvWRFSqDOuPLWYPCv8rYfnnOQ
u/QV9d0sCkQu0Kt+sh45csxqvB8RBZYUhmOYqhWh/3nOo1aVduwkmtERjOGqVWHE2xaXLrljDVaE
LSbP5uQ2i2QcXE3TopuDSHmWfudtzdc76Hj0jBtrCuR8tNxlY1hYjWL3oU7yWn5Y8jp4zIcW4JFY
o+VTpiP/Ry1qeFAJ3Ex1mXXW3MyN6j+jhqD3o0aEMIxB0YM7EuYln2Mv0C+TENaWQOnX6IbCfzeG
3tLXrGDW6t8c/vq/alCt+THiamqRjqQxh6Bizx4AApilhctdmyKQ50X6mqcHkOuaDG4kKzKcKjhm
JCmmKanVYxe7kF1ni8+ggZpwH/cfjIDH8C0Yh7r92ekZPYlimEPZv/jwMekLlkiXDkXbiCTQBXbc
2h9GkDv7R+rRbCnapV6jgxJdHKz30/Y/XrqBt8lUkG6EtxjWLYr1fS6k0qWXqeaHSOpYlL2OqSz4
zBdyS6ZwufdnoPRXJGVTs5VDcVvwqQkUKgshvCpcVfyd2IXBzZ0zHv+AbrhvS513dHwkdYwshzgB
X/JW1ZTNQRUznvz2DfefsZ9I/SK07NkOdnKM/27xALOlAN37vf1WVIIQTCOCZkNtEHKy4Sv/fYRw
5eFChM1mgFuxGmOSlOgkgTTXhUl1oezEv+q/zY3zoc5qaD9kvgMAKI49Ju/W0k589TJzCfl//UTG
Cxwyw61FCAO3c4UBaP98tE73RwZ7slMfKzRE/DV+dJmYXliyeBXcGaKH934aeq94mMMFAP1kdKf+
nsVReVKnXIij9C2n1Ryoeiv5vPcJ9tBVxZMRTHU0+uEltAlz/x5n0swL+iGiR9tH3VfdwdiiGD2b
eRVSQcj/8BSGngY64M3vDIKXvwcLoA0KV1fTIyKDQL1iSKZ7HlBTu3IE/eoS+/oVkLfRUkFXhn0P
QO1XzFGxjih7/XE42hRHYUOy7jt2ZVjAGXN9+vev9erxiNUB7C4H7WR75p8vkXaM0K8ZmuWoatyS
EfHakuXmRYZsPkThuzUa8MdAViqUuch4gG/QORU7GZm0Jg8wHORfJbXrfIwCkxRdDD7sv7/s1SQC
EsKyALwGrBCSqLN3nedm3uCvgmLQunSH10nynJsOonsI9X69eyiUh2DphYDtoRQ/W4r5hJ9LrRhq
ybEiWpWxAl5k7DDwd+beYtUj8ROYISjm0POgLX/2VcQOWtFp8Y9+BPMoi+zFio29KHTM8v2/v2p7
Yf91RmEoKHm2JDxkMmOwv9e879sU7tFdcFSQossTeMTBN+HN6VgETcNfQhrUD7TBh+66dWDvCxL+
vw+FcgnkLICwYB+czWnvNwsLKUZv8Prd4wme4kpKLsWNvIKE8I2gKwOyxBivFbF4g4wIBAyDo9eh
GeDJQVVem8kLR+L5JgMeCqQk3qy4N7zknESMI3GcktXPjhoa6tMQTuupi9Qv1XXpPlLi0tSdr3zo
X7Y2CxYjBoMxzRl0ssQ8Sa3o6yNoMMN+WDNXeaGUB5rTS3K58/nbpDZwutpayzAYgonh32uEWQW+
kAP0itogLjswUmH1Ii8ZuLyePzAO8BMB58W5AZ7I36PkcuA5sUl2tDT5slD/Zoa3VoGn44NJ1uad
2GoW+YA6MWubEgpU0+DvwZjQnq2DNTyCWTCaanESNejAOv7t39vr1a8EnWEC1fBmFAbu0Hm1QfEt
eZ34/CSdbFAWIXOs3DgPz1TT+MIp/3osQJE4m7ChQfN7ZYkQZ6pHaj2Mfx3Nw6sZF9cdMxO5NiBO
X5i+bV/+99QAVLxRgXHeAmsBGHnW2WgDZ1qRk+40LT3zd7plQfKdTTUQjTWo03s5QhbwIdB1y280
HbpHbxm1Pr53bje5I9oD23GJSOGzZblu/LLGX/tTOI90xxKqXvwF7JiCx/SSCf2rLQCSAHBrCAS2
3iJe2n+vFzzRQDSnjTiNq272dk7iKrUsuXAY//HCPptXFHDgAMMCZyOZnQ1T44+QBH3QnwaDh2ol
BpzMles9zUsALdnzkgu/PgGyYFMxGGndTaabeP1Qd45HQB6a1YOpaZZ89A1dGvwuoQOMCHEXq+qg
5vZqkXM2vdSEG2Sq9U2bt1VO084+i3RE4GQM44XhOFpvsc9rpCbz7I9ZrG/yFX4Qu0gO6Zd//4b/
h7z+/cloCWxdfbTi4Ox5fgUES4eHSJ41iAgTKH32ePsZj58QFs02KMpNmf4UR6Nan+dptdFnC4Nn
nxX4f1h4B7ZDG1dJXIf1HetAj7mtke1hy7i2+K0ij67+fU951x4VYCLgWDnCkHYDj0hUGDA/xQ/d
gdhTQgDgzR+YxD97Gigatzs/5RMrdTDRugLARMnzEoxZX4rRDe3O1SHRuwEPDZ4UeeeZ3wqdExhc
dkGPZ3Y7ZfFRG20N8nVC3xwwlzO/XW0n2M0wTiHC5uIctRHiokNajg6MOIhl27G5S5sxi3axqo0s
WOeF7jruIP3pyoyhU/8hndOs/0DnPkzusdGm/mZtZN0j+9c10ANkePlf015M5NHFOYuucKamw3XE
OUI71jB03/B6H70d1amwd77D8/AEHgDIV4UvKWrRmNSt/N2uFjAGINEo3zGR1rKs27bt91SJiFcr
nmX+rhEmbIEBZ+lv7FF8tamlp04e7ye1X3vX5aUWdf2ddl0v8MBNGC9gHhd3hXGJ03umApMd5jrw
v+FKED0WOxPy6CGmbqyw3wkev3O3eI9mcMkzMdp19/ANi8mO1e3wDapC7zdbgubRcU+6QsUeBTJN
8sm7iltr5iJUC/vIgKXmFaTt0yNPV3svB6Ig5IwtuVncEsMVbKILLRhDeVcE2k1jmfaCN2UXw4W1
7APd5TctEiB+eD0Q7h0aFJ3/CShN5G6aMa+/t0EHe35/iNhS5jDgWmmRtOmala2O52eRjMoUxsD2
t/Rkn0+V78OlsikgyWSwQh3rfDwksMccn6mXO3GdJrVpqqZxvT6YCQrXa1pH4Vcjo7X7njQIMz0C
lhvJMY4QaP2oc1z8SGL0AlLMU5rfy2TV4Vpqn1D/I8TRwXPfu4jvO98CRy8GlA3112ycMv4LaGz/
kTPK1cEbWhN/cA1aqZUXjWBtiJXjJ3GIoU8fBRJTYOJDYjqUmll/xcvIG9ZCkZGg/RrA9eBWUNGq
u4ET72u/gll1DBBJyXXZhU2q7nMr0/GHyQV/idqkbT5oK6YnkznffxIG1Dg0+lsHmIrbNTllchoF
EJ/UdC9x3joE9sxwbbmqgeH+tmhJ68IFytiyITr0itwjnr0ZormfbtpUs+eQrB4D8QMrvwi5q5Nn
a/p8+c0QcwU7WDiQ0kIiIvbFRGxc7ppF+8k+8ZSHKPWpTeKrYQIf+wbUWxE98KGWt2E0xvwQJhIJ
akNNZ1b5M9SZAJMmYHchOhDr/QhdcPuM5gB2I5yxOr/A8qIpKiU8yW7jJhs/xM2KxkhcL1qWNKz9
vPC9uet3HWkn/1gbN6wVoOzhZBo19bugBpK7Sz2oWksWiT4sltCDoS3wdyD8NGXZD4/Ea3sNUI/G
e4fik5aIGw0ejKNdXK20X7qyW4MFKdNZtgCMMg0s+kOz8SgB2WQfkECC7keSukQjjg6eeOBVhYMu
WTCjtxQpMusiXnpgTGOTyLDKQIonZZpmLT8ZRPRkmwQp5MWUJMsxzWrWlYySQBSqZfF4WNKA01Ki
ZfIzMNLvCgmvBbTMgdbxMubN+sRQ29FdGErvQ+OjEbgLfTbdQdqP2dXtIk+2JdOPZAbXdheFLLr3
xmZoC+atfVc6660/ppWiUR+vY3YKQjhg7uiSZ4CeUBgUxNnR7VI+jruhXtdPjWq64Dp0cCE9pMC7
f7VE9rJs9KBjnMVhnVSE2vSTBc9/Kh2uJb/oEBN6i2dQ/0WNQWr2NOAaEG4wPfhopf2UTK/fF6Hp
52BBb6CUOZ3Cck6XBDPnt11fmQDXA0CaFOAq8+IfrWTNF95mJi+XBVL9sl0CbQqyQqdcoXWd0WuD
+/wXDs9whAN0bPxiiKyP7ht0napi2hs/xWrN8n07ryv0MoJ+ylJSI3rYGrwzuMo42K+6Y6aY8x7t
aRpND9HU599MKIegtPHYX8/oNq5QwdDpiuWB8ivbLVNXhoh+nAs/rw3b5VwG3/0O11YJkADzSXMC
J8eWwzmliGHqYkHYBdHkYNAdqPFgTEOzCyTL8hIlygqGS5DosUL+p7quHYeS3awaMBXjusCsQt3l
xmX42TGvj05t4qu2XJIBbN0BT4wPsIBPo13YQYpZMpZmP9NgDD7CgdQjRYMljCZcAKxLrf0swWnT
GgfwxAj4tnkdxxViWvRcLAgMjwtIVMevtQJRB5Cz1/7KFxN8qU3s+K6bF/VJa4kGrB7T/GPXuPQp
Faqje/hrdTf1qkAGzGCUKUvYDaCEosimlAUBi+nLDJNr/FczSFqtc0ibamp8ewtB9dJVyGpwRzLk
mBkoPHH/ZqnEn1FEUrBKNXC8KgFhzT7us8FmBVaI9zBFyfhzbnB3gx3Eg76sBS6f3ZQR94Bfznxa
ZhGTwudyfArWqZ0KmQLDLaRswlve2NTuckTTiMoDaUsVA7jjbt9Di/lpCKNGF9xAg7wdrWjpouky
4WDQyNjdgUlK76RZGotTQ9JHL+ILPeDdEJ8CXO4hRNrpFBezgeHMPumVeOpGmfZw3ejQOUDiD40K
IC44aCwHXvYo+76H01xcd1UHU86nKUVHsUDxGXalNS5+ZDMxokqNmbP9SqIhLdBbCT+TFTsEn65G
VmazN7x0LlnaXUZq/+fghkyWEOVrND/qFaIcX6GDey1n138jeOnE2Cw+Yl1cnTFv59I5xAwT676F
vefXBU2God5iNFrvgDYm7EKsDdDTaxEc2xYddbiWpzHqVRENydqW/iTGK3QZXFtIA9OkstZAcMsO
8Pbj4hDUVBnQ1W+RU6NaANvxlBVwT/Taal6njJWjSmGutSrM2Q4WhlyWecT8vrRkcb+jaIg/IuWR
fO7RPr4XUQ7TM4FluCBJJFmHQgwa4Yxat9MvwLrqlwf8LMeZPYcvIxxduitkUHrBgWo93oTzCvo6
9IO4NVcZoY2U1Ams6rtR9E8ovMaPfSvmL3EdQPYW+p1+qGsxiT3QrPSpm4z/CQGmLC20AUxYQFiD
Mpf3jjyloBs8amE3eyHZwsLDtx7lRUBDS3bAT8OblUXpXPXxangx6FUs6GetmCQpJzQvasQM260f
Ol21qI/VB+aLvCnw0mwfubfAcjO2feAfVxhP9ZU2xE7YHrj7ylAnwc/A4QisRrmaL0ku62eYWuUD
znTUVMWyBmwokeEW68Kf/Sk44IViCC0TG7v+yMNsYQdFBHYjOIBMHUcdt+aHisbM3aIAj0jFQ6r9
59rZNDvga2V9nKZWrXvMUtcfbN8k+EHTGBcBtOGy/gJ6B3UfUDjw4VMUE0l2Ark6slS55PZmBF9u
foD2OZmqxNN4pU1B1EVDETUzDu9CDXzJdoMXsL6kEq6In+DMNqGZjvvkR1Lna/0Crb1By0bUROwW
zzPQ++hWLhBJ4hq5Ba0vmqomkGn2UlM8R/fhGCxiBxuvqb1STYI3r4GtxrpP6jbIbiI0+JZv8ZLN
ZOdlbZDvh9nMyQ8I6hSmwCcOZCWBOIWdwCDIzoRc4kssstre5U1D1tPqnAlOfhq7TxLrR36M0hVO
ukULqdN4i5yYNbkDKyR6BgwVkB0micOBqrG1UCWRmucnVet8vk7mCS8dg19TnaTxRXttiN9lxQxZ
S3Yj41wEJUw242TPWrR4cV0PKDeh/mh46XE12iOKiNQAoITHfeXjaWW+JwGM0V6iYHEgT+Bhm92k
KEA/TgN0KluXU+CyHHy8Png0IKtVEJpOnxvU7s2zIsjhnUuC58tQ9sMwDy8xVNR+iQbLhDuuQUqM
LiJvUWY3Wk2Gb65XkKT6rRvz6wiv1fCu6zTpDqMLqEVXLhLkjgcd4nSxFKMAS55mXpPvYNFvu5PA
canvfNuj9AvJZLJrhkzsfK2yHiTwjya0rasmn+VIOq/jIb4Gn4bJPWL84vUIOVEsDgIYlfjZIyWC
PqjOR/Z6E+vaLyF1ifq9AGkd5pcGT9inLhpnB18alyZ38ItPVQUvudBsTIbV/RonC6ZfYYXLepgB
iIjuYAyTZVdCWz7thsaTj3ImQ3hAN3LESyZr5867GimoiHeAnn38QVch8z0JHaem8HSfj1eJGPJL
1n5vQFk4MUHFB+CCjNBz2AwGOUzAB6c/MSXUTjR1XWLjfgQQOp/+DUC8NVIKYQEAM0jCgJ79DeyE
LPMU8Mj+ZPyB3vrp+mVNGQAP6T69fyBYFUE4A7QbBqlnQDuLssH3cESf0D41ZY1kkZ0AngGLv/SS
7vu8IwgQEO7sQQz24xbJkpy1D6xtUSULhFzmIo9vITfJy7abX/IRLvc4UcIdSB6///11r/Ex8NEx
jVsgH/oVr1iXKKgGPFT7E0xP0kqFjcLJocN3/1h4K6HviKIX/YJXmUQtstr6macCjo8dY6UzS3eF
IF6C8GJYE1zAOF/P4gbkQ923gT+wnNhWzn8axU0MrUkj8BrbsMysgu09nCCkr+Zjg3hDPPtk7Hcw
AMrdJSvdNyYTzQT4EmypPViTZ+B0JPFhrVXDKcV5xovNbb0rlikLLjm4vVr8W6cTewyeVttOeyVJ
96Nk9cCQObnauSKqQePI6nzLtK/b3b8XyCt0H7gpFGO4owHUYq+dfVPsQGCF47M7OTsEv63tk7JX
Q/JZZciUYs2o39uN2UxCcGQDdIceDivz719PK8QgeGptTyudgucAO+0FnIPxe0Zgf0qQ+3QBun39
m4El4GUQ16OpkEMX+vd4I8JkQkSGdiczk7BMxjR7GoUQ724nYBRUsdAsoFWH6v3vURJRDyuoNIgT
BGcUlabroqwIl5GCwpgTcclW6PVHofUOL2ewmCA4gVTp7+HsZHPQ5zqGZFl4HO9oruTXrM/69/pi
oCW9WXTCv2hLXYXq7e9xohEoL+gs/LSgqVA2dMZ9FqDl2Mv2UrTxq3W4NWQ2T9rtvMcxeXY2jnW9
LP5i+In0w1S1Ua6efX+aK52w8KXOs0sk/ldbbBsPUBO+DX1oCJT+/rQlcdGyNoqfEomColuNEUWd
CO9m6QW5AKa/+rmwtyD9hFIHbh+btOXvsZpQwvoCZqcnFTGzg9ckqdKov5Sz89YoCB5KcJVtvq7n
GaUITkuY76FA1HBE/DHWrfsMpxr1Pitq6OPgBg2PMBAJ4JKD4Mez+zK2ggVmiL1TbaCV4Us+nVQH
jWvRi3YtOED9pjCsWX/9+5x6/XWbfQWuGXS2QM+Iz86pvMU7LmGzPLkll3toDNJyHDt24XR6YxRc
k5hBsNJBnzmfQ/yGoerAh8Pp1I2H2QL4mkl7iRzxxigonzCBONnBDTq/wQTDu7PNxHyKIqKQer6k
JQgFc/XvGXt1T8bb1YFhwLkEbH1+0vbd1ALam+aTJ/8fZ+ex5DaStusrQgS82QI0BVapVCr52SDk
Gt4ngASu/n+gsxFBBhl1pqN70R2jZCbSfOY10gmyrth3U/4Yx/mjC7g2KDrz3st8cYZX2tHaUkX6
GW7M1mnDTk2q/5JQUMmG+bXsWnH0YtkdaicyQpHX052w43IdMZvBkAJTD5BIKGufnytIbkJbVG0M
s96LA0cxwNoNxfDmdeSS4K0CqMA7SdR7PgqLZ6C54IgQUlz8n5MadDJRbonxqR2RwH+gVeJ90Kra
vOcDvP7BZx24Nb5ZrwsCK9QFtk4VYx8N9YhPSmgu9fyfaozNXiTV8qjOWvkw0xCNgzbPrC8aacDx
9t65XNl1aDQo2fHQnP72Q/+JsURdZtnSp1OoeoSNWAPPoZ5R9bw9ysUdvE4QnXBkB3nL6Jadr2yS
J50uynEK006jpYg+25PR0gVDnPfei3ltKLRp4DeBgcKHZp3wPxPS3LKZ6blPod4Ypq9K2e1nN3WC
LnLvNYu9K5+NaIANyQOzuiGdD4VwR02cnwG41orsO1zCuKE9ZSsyQGfKro5Ru0TvNWewfoyJHItA
jUV9R7/s8iDS+gcRBYCI5QUmcv4TRKfm2YRFejglcAIO+phP8Y9CpR7nlJaY3090Zto7/NdrWwb0
xnrVwNKG5XU+piFSXQxU+kPXpO6hDpAdlaFy3nzkAaLgSACd2FlxSZuZzZQ0oqFgFAV0/L6uO3qS
hfh4e19eyL8RdINqJJNZXwITit/5XBz6exW6FWOYOAnEbByKuMUia56WZ6pQ5uCXhtBekGeZNS5W
tYj82bbRuitw0usPGgXu7hgVHfSEpG4mzClll+R7sNJadk+og1+yvSM8XmG2Nu8xF8X5L12UFJ/b
dT3YyNNrotn9n6Ie0zurfmVLc0q5DEArEjRtE5+lp/2W1O2EoJNV2e/Z0rEd5Kos050RFXb60JrL
/GvS0YU4uFaHFXJtudG9ksCVHQYajOoDyqHcGNYm8sAzUjqCVgq5bOUeclttH5EtvWchePlsYnZh
/5VURycJfcvzFY0zL0WGPpUh8UbZ82HVVAtkV+ien7SoebxLIkXJ3tGNzu+5zF+bIMcWhBCqxoCg
18/wzyWVRyCf5iiXoeN14pHq4gcvK7u3n1OiGwJtHJaQVNjehJWhx/jAML+in9uDm2jlvsWv6s6+
vLxvUZHlceYKXDOvC8CMpAse1zNMPUEwuIN442S+02mRtXdcegd3agIXw63ZkA4MaIWPr+Dd85Uz
y5FyHeZFoVaNFYptBXlyOuvmKYIceE/n7OJdZjAInySyVHNs4oLzwTDxGJFCMZwwa93mv5R6cnUc
RO8qD+rIZb+DkqQ4r6LW8i8GonlGkKiZVgSliNuGRpSVf0/gpJLkzHFSvuc5cJqXecybz4pudiJo
yzx5TZvOk/5Mp7uFQiXGRjzqIs+rIKWG833EEMndUWstf9PnK8qw8Iriq5FYtJymmB7ODlEskP+W
MU912CG1YtG1VvP0EwVyM32OaPJUh87GxvzbAvHnj7mIQv8VKXZZhEM1x+MHvXJ571uI3sNOqZXU
fF1KixM3kGUAFdEJX/fDEvUiMDVqpf4onVG/81UvjiILbRKPmyQca7VxcxTLYZgSrJGsUBHqZ3Q4
Ta7T8ajkDbSvIjcDp+nuXHTX9hE3KeVGPu/Koj//tFZqucsoWjukczhrh97JERKPYc2kgbHE45vD
LFDmhIiISINMNTiW58Ol5tQVM8CNsLBcBBwa2vSijH7dfs0uggEGIYo0KbmsJtDb7JOHQSTj3Kih
UidOMFRaj/kALYonM0/aF7XM7Ttn/+IaY0CTKicqI9D+EMg6nxX6DV7jJiMZordUz2ZEQx1Nbv3O
p7o6CgxvqN5rQcncjDIluQcZzVNDd8zHFwnm6/M8xfdYKddGQWsAuWqgTRZlx/O50MFLagPWaJgY
evuAMSkOutRc7mz0y20HJZ4AWEPmmGB7qz+qe/HEfkusEK6tvldoIwWFVtHwNI17z9vlhKDZ/C2g
UsgkUttsOYeWK4dft8JOro0PCRUqQ7j3zROiGkx7gESQePCiurKKfca6WFw8CWVafFK9HMcLS8ua
/DfCOubr7R1+OScufwxeOLAuG267FUbwvZPsWjdcxdK/AlZMvxT5fE9y5eooZNSGYeDPTXJ0vhWq
oe2bJprccNDc4Us7JsOjpqTyy+25/D3zZxEduRBoUq5kJKM8mOrnw+jE5ibMZC+k1QHVCh6ySA8z
CgRtAFULmx7HmN0/Qmr5/yKlHbNjEqviZ5Wir3AAzYCftY0tkna4/bMudyhIUHJgClXUy/j7/FdN
JeadLTa2oZ1rif0iAYz0D6VV5svnGWTIn9ujXVlqkKdoS3EtUiK54MX08di0k2Q0O7UCzot1sNG5
2d0e5dqcYMFolCwcktytZcmQDLWaR70XTlEyAPnK1FDC+AbINwj/9lCXLxlKkdSkoB9go0Maer58
a7xAu52PaplZeXQJwPwFvZRT2qmVr8SW+sdI7x7CK6toUmSivgQeeyUInA9aN3jLwDWLwgEoXdCo
RRmow10np8vnRScc504BjICAwxYnnICxEpoRRWECvfO5TtP8F/LsCGSP6CHiZibvPGdXlpJwctX/
1milQXM7n1Uzyci0kFIIRTx4vqJCzVdjO/ukUnPceVqnP9bT2C13PuC1tUR3Ec9QXCzgBm4+oGr1
YxJNGXZjBS+1607q0dOXe6Sfq6PAIkZBCiMwXd1czjOaCaY591FoLMUvNGWmfdK6b06hsXHCF4XH
hl4WTcj1R/yTZZRq5+TE5ko4SlffLaauHIrCzu9EyVcOFxEUuvCUBKCAuZsFS1rYgTxqSihNPQ06
3SoPJc56AAKrn28+W2cjbRZNtRBQiCNG8hrEzBzY/o+xanGEh9otAdP05ewXkdLvbw97dYLseHRG
qUdQ8DxfRr2q2ibRWMZiTKOfFAu0PpiGrl0Ce2q7H28eDMqZTVWfAiRw/E0YQhRsyoFyfGgSgrwY
Wg0UsJrL3dCr1p3a0ZU9SG+TyIJaGbf9lrm3pMYCMsKJwlR2EZIZLXxzab9Vx593lMI3VRYeU5iC
24pC6mWO1ktTCRGvBxOoZiBs7UE+vHnZPGaCojvh1VrOPP9GQsmxuJ7T+BQZfRGgwuDtS2zZnmoa
Fi+3h7q8Bun8cceSssCNZd+fDzUM6QhIcJnDQSb/M2X0x8uM10WtMTcp7tmtX249xloNXdkI6soq
Oh9Lb3H3isdpDmHwGQAw0IxHG95FEsa755Z8uRsYalXAJq1GDuii3pbaqZtbOpXEwp6CDqzTLl3E
W9Ux/3atMOimJkGQfQEriZuayGqezLBUNLGrneSXWDwbfJes33yPA06lJOrwP6plF7plUw0oXyM3
QapjeTEX3Hdzr5d3aiyXH4h3ng4cqQkVJCS9zz9Q7kRpgh+aHkYiMQ9N35ohbr8VLuuL+eY0CDAC
PWBIqcQXfKvzoQBzVE7ZSSOEsL3KemCxrsnceXM8DwdwZfKydEQTzvoo//NmFPY42nB47VDQC9mN
g/sjKex3S2aOd27Vy/1G7EsaBBcaVhD4h/OBkLtZjNrJnLBPtP+EFacPZi7NO8HsZQjBIOs0YBkS
ym/7VBF2lkXe9E6I8kg1+kajQPDI7eUrabICiBWZCOQVwLC9VQZwlV7X2BVcSiuZcmtKNAlFy7sO
+I3s+vYhcYZXdWiiO7O7XEJwRkToFPmoKcAHPF/CyC1Q7moEoUpDztBJGflKqw7H2/fdlVFIWFeR
XrC7uASvR+CfHcHNlJSUl3Cdn61qN1p1FcQ9EPHbo1Cm4M85T4dWUjdXOCBSKon65iipEB7apEmj
sBDS8XZKNjraQz9qyU/UFcSXuJXm78qsVeVgJGLlfqPa37qrk5k3A6+yQN8GTj7qxTs9pXD02hWN
Mn5am/XKIcqiwXin0/Gt9rlTVNEHklXX3k9qpIlDjFCOArNCNYZ3YAUa6+DSA0tgiJUU1TS9BkAe
V3k/PcLJmeYj8h8D3Cqv9PL90sSOuVNFZ4G/TeuhP6HVWWhP1mwJu/CzuunzPfSoYT4OSHcsD/ao
FdE+KhLT/GwqyvQlnbrSgo6EvNaHBjEt86EylGTaOV0E8lWdjbKQu0GO9vJQLFphhYak6BJYfdnR
2pqTtn+dlzI2YKW0/X9dKfvuXV1n9Az1TsSfJwWV7N2oRkv8XkwGDgclxLput3ATL0CyQUfunLaz
PnHum/jBNhSdsj9STkFOTGnuKwek9Hvp6NWHXmfG7+JJN/KDjUR0+zA45jLtvbSQyK3ohemFo4kI
VLZDN7+Y/bpSEM3Rshn9FbyQh89jOs7/yxqBho6yDIUVjJlmFa9YZwJrbWtjghckbTvu/QKcGa5W
SLvKh9E0eIh4uQCNOOmCOSN0l7GFcKPpevkBIlbivUug85V0IzRFPlO6TJzfc6uoxY++kTJ51ARK
oEcT5yr1m+4scFsEdnXKadZtp/VhRcKcgT9nZclhmvDrfKDj255a6qNfrb7GyrlqLQTXIFMpJZgV
U7q7RUzacMgqvEt2EwJf8qiZA1j8sqV1csoss2xPTg1Mc2ehHdMG9SCF8mCmqDbsEhBE1TErCPZO
iq5JXkCTz/JE6j3/GWZr0J8dqUH6UUC1/OhUq3OpD1h297A0XSX2TtXHSPjoWTOinWIsH9Iost0A
oG+SPpsjBYcna+m14URMPmRHO0NBaJeAhEEraFLlbEG/ksgZzI1ZIfw2K7JBG6zN+0dZyjwK5tIU
6EbU+lIG3RApsT/0RiZ30s4sKB2WIkZ/aXskaxrbTmAUNMVQnPpIGaWfNrnRPRgd6Kldjqxyv+dN
KWb2SqO2AUG7AB+vjFk8vjqe5PPG4O9kMKeuKx+9zp6NAyawsYlq2jCJ/ZSM8XisYwv+hF95vT6+
4BbdYk40Raqy9wyQXt8izE77J2/M3W+JyNSPyLB5XpBGTVI9xVgcV75aoFfqCwMWVJAvHftp1ZQr
A9celchfYogIwVgnWhsoZG0RRWBbZgGO0/Ec2AU0AIIVM5U+HHIPo0aKMu+rWck+6lqjfMQdPste
YszEtM/dtJTyRWO/IC6dO4CB7TaXjl/lbV9+h2vbD7sRqJqyM6cC2G5rx+4wwJ60irkLZIRQl5+W
uhyOiTG53ywnmupjKk08orWMjvdPkWDvCW4aSlZH3XAyXwuRFP8brEZrjmNnzAVIaXX8Auw4y19n
BwzcewdOwPTQU/ToPiGAxPdPe6/+0ipjrO3gBXnAxrWpEPAbkvh9JpZFPXhIqv3AYriI3mm4Ryb7
jHMsf86jNmHMVnHcH0c0Y+GtQvzrnwYxD0C4wajWAbj+YjyuLqX2XvSWNvmcEpYQLk7ifecajvIj
jLOh88VqGPkwO5EpHqLE8fqDV7gAS1vHjov/6Gw0biCmIdbRLlwQjFQmT0OijkLg8uSI2i4+pK0N
xauep07/YCtTvByHeFSng5Hr/dclcsT0PoZM0+5TtSma3cin7GFqzlq3L8dmkc9pHkdQCzvFABiW
x6JX8RMZFHM3TEqFap/V1eYTT20EXaWkLXlIrCmXJ6wUzOaxkL2YwhIBLuW9NzS56XfJ5OhP+TBB
Y+kNT/ahu0T6/ETQbRm/It3CJF0ao/Fqta3nfM4bV6m+RtQ01Y9akQx5WAxq2vvJIq3lWOpV/5wt
ULEPdgYR9jNGb73VBqKdLWVnR+M88ebLCC4y2wTNP9QjXUhGKM00OxVSUAkjwe2UVdJqiA9VgzLx
oWyjfApkrwj9GWOTZTm4U9PUgWjimY21wFE8us1g43dZzL39jRtL1D8X1GkVJ6jVooJd1ETVeKAr
Jj45ymzOwdC4kXPqFdoFXA/xkoQccO2Dvdi1uh9kJ/QHr9Mc5QdcoaI7JBk1yANdhUIz/ClX4uQl
ndHYBdDeWAWNJlNZDtIi00ZujqQfEbJ4+Z5Y0KF7X58jJd9ZHfcmXIGqbt979G/7E3B24z28kqb6
qcoujnawjUhssTjX/tC+Im0SubvUDwDCWvzGRAqaGGpdZf0205jmG/obdbcruJtpmcJct3rWeTGK
P7w+7fjOU1zF8+euxFBCKTMNt3bTEcpjn2XQ+LyZ/sreqpG+85EkFZFP/8+iKIIpJSGmpSxO4NWz
/qmxyg7tt76GzLUsrvMcq72dhbOzZNl+KUwFcfZS7Zu9ytupHm1vJq7JatXs/ZivNIXQFA0r4P/k
Fi8KMrfzwZWUNHd2m3gY1y1Jw0mS2nA0s0n50qUYY7w4c66p/pwuxjcRxyL9kCluy7FcEGbhNkNa
rP/RKuh+JT57pBo/LqPieB89xB1gC9E9NPZu0dGsQEYevTUkL+36uMDq/IoZlAl9ih8Z8dwnjoFn
Y6zoKEPPyurxVRXyMzp4AHC4f5cn5ENNNZybLFV2ApZY/zud0joOvG6sfsCBilCfBYb1U0Jw+jnB
T1n2S7aChCZn0LmPY9g/0P30Lj+kyIX/xl80lXsdEk32aiXYlz+VcdnqBIdjo9d+McHE2K3JH94S
1VynXzKZ5d2XCvlMaLH6iCyDRJcG+vNkTC/0GjPYOLNclI+zrcOq8BPesc8WIPT2VZLwt7uSHm0G
Na6bn3MnEcV+yOe+fjeNYzy8cxR1lA/QFtUnGA24tyWOyAqWWelee3Uw6RBn0H6Odd9HTuCCLFAD
uLmQQYgu+UWQxKsPMWKL9QcVG2X76JrS+oWEObtt6JMqeR8ltcSxTUGG7IlS2Lg8Eh0v3UMT6al8
LtysqwJ0s2fnGKmDNvx0UK97KZdVpxK7JHs61ouWji/GKMr/3N7ttbAzhfZFGT1z+OVFUavvK+xd
5o8u/6r1py6L569zqUDtL6YmPbYEp6GGioMVoEpiTcRuGXdlMzSDPIhyQaSi12uKJH4rmg7vn8ZF
JfNkIOoJuKKF1hKAlo54bI2oTve9qhifYpf64kFWIgE6sLQmJjeIMrqOXyomDM7BdDOubE+pRWC4
sUi+G8nkGh/dxBLNl16wGULk5HAzsvj3yi7uV00HH4zLWD7ZXVE2CAtmJbVJNqv1ITYHR3uu2XDt
Jzdu9GHfRpViHitue2AY9mwdyAoNJAVyaC+PVQkpFQ8bMx0fc7PL3SeoQmP9sPKJmj+F3UbFvheu
YrOfC5iSo1OiY1wgqymOkO+AXuL8IAu/H3S9OoAfdvT3utIq0b5Kkwi1QOQV1eGpQeJNzX2pxiVi
FTJOlf8KN8rFoRRyoTmkQJE8ZBAgTKR204XTE6uruiEtJhSwWq60OpCZjJ6HpjU/xm0P483qUtm/
w/e2ssNYwfU3iFWl/IriHhuu6LxaPUQRlEh/hOtRH6cmGuT7IomdEm1MKnrouIxmX3ywHAkvzhe2
XBXfK+gKT16Zd8uH2bIF202R+vi1VCtUJTN4jUkQxdni+RDtctWvawdjroSn0F59Q+MfzTRFVUDc
Bnw4WrxkNxlcQ/6sCcIuHjf7nmXOWp89Tyw9Cvqkr+SW5Mvb3ntUlZlVRp5HBdKIj6mHjKoUtvFu
NpDeQPvgQ90miFUo5dwjNWu+1eaGVgnYfWoqFFNWhtOm0BELMdaN0UUhkJHSr10lfYZdgmUebunP
t5Pov7XHzVTRb6FhQocZsaitWJ/iZpPTKl4UdijZZr50pfgZQ8P4WEPIdXyhN/mPOk+WyS95Y169
PFa9YMmV9NftH3JlyamJadSQbGttuG3mjKalWgMMVEKkZmtfOnl74KOLA9o23QG69BB6SYn3Q9on
Oxifr7dHX//0zSqATqYEg1ocDnVbMgOyxy0PaxGfOGFLexDd4sC0JKT5uqAripBPCS3rXv1iOybp
DJjolcUDQuECk68qkzS5d6MQ7jgZnxO1h8UV5rM5I+YgVG2+U5W5gCYxHpV1QEk4FqpgL/g9/1Rl
NNJ/Tju7qkrpTGhWY/4SBRdqJmW/w7YuekeAPn7PbHFPiOmi5LmO7Gp09leJQSrg5yNnWHD1FEyo
02R1HuSJMr+HvI6QM9Ju329/yIvy3ToUPQraqDQCacidD9XTM56qiQ4giMz5Gzz88jB2dnsoEUo5
JoL0DYAY+h+3R722tHxBGqmU3WkmbDZvR6gkXEmbKdbyr4VHfylL5KM2DL+MmmQWcqyf20hg3B71
yrJCu6Eijp8TYpTbMls/qIVCZqWErSO0vYga4sDCkX6EC8D/z1D0kKiLrlqK23bxlMHabaxJCZ0m
cveo0Ah/hlRNPSG+px56UdRzQJNSTvZUEBtcv5vioa04ZqEoA/rc7Yh69Yj2u7Go1Z3DcG0UislU
xqG1UQfa7BOlVsuKY8IXoySyqyCBBWCR7nUUruzG1QgSdBq+yKs/zvluRNEok7qLg29aKdlngTbD
q2QljVNn4h2rTJNLSQYFX/3h9s64sh9XmgpNExccD5fa+bja0iyA+OLspGL+Bo+0LU7ZIFFRsUwE
MCuR7WOpTa95Ito75+9yT1JbXnE9HsxBQPWb1i64BbubqYOcELWWQZcn8vNA7h1QMLoH8rpEw3DG
6Qgh1Qe8c73azmcZKTNCdjKvTkbrYYuKhWkuf8Syj9PnXO0EVVchNOuUgHO3HjRqxZ9mEp7+0LqR
QKXDNlCJYCOq4svt1b+yBrrDwWRXcTIBxJz/LttYO1WISp86FbMPulpj7Pe0IslzCRsPtwe73GJc
dKAd6FituIeL49JPhko/PT8tk4HwSz92nj+gZfIoISQiumKoSfncZGU039ljlydIp9IJQZQOLai9
7d5OSJe7DtvEU9W0yqrZQV5A1PLmi4dRPEqWOg1hOKjr9P95tIw8Q0LFzYoT0gjK57xKo70xLwOO
C9G9i+fy0Kw4Pg69yWqu4P7zoXrMgyEkU5S06kY9ZVVmHhuUZrghlha9nxQ5vgJWNiWMN99FDEyJ
EEMyuk7s5M3Ahd7DLC+Lk54pwx6Vqslvijl6a9/RYRRU3YCTEnbgL34+ijNaSHUgMHRCIsL+bZSI
WrrG0n6L3EG8FeT5dygIoivhiwhWPx9KJW/h4DJU5HU6QQ2dBtfNf9/e+OuqnIVsDMKfr7rwhXGh
2ULuXBSkus5d+Fx54b6gIqwvO4ALlIXzHEhu49bWPcrrtS1PMgA4BtwKF+v63//ZjH2v2f08FcWp
lEv5fRqK5dHJkMR5+8TAcaw9SFr43jZaoqGltXWVFqdmVJ0DViSkPvPMP3oib3PM1bePx54AjUkV
C3DR9iDPndu4ZZqUpzTFxXBZii89vU5f5GPoadl/tyd35ZABOFPZ6zyKq9f0+RJagz0IRPPYGu6u
dGR9rM3io56Q5jSGHu1Ht5mpqrV3bpErHw7QNsoAtJ/w6zY2L8XsxaLK0Uw65UrpfmtGLkN2pbwX
Bl5e/GvOBjcINgxIj22E3Wp9lq8qZycjhwM7Uss/JJWRP/bOcpfQuz4im+1PjExM4a4YFndLolgW
yjrqHDWnFpGcxS8RrRW+aiEbT4XfwaVkos3wSe2K/gUMZvdjaptRhmoU49jAzZ31Oygg88cqRzTM
T6fYMx7mwTOKxy7vDf3BtRYFbxmiTmWHAUU57J1U5NNuWGgrnHhHm1UknCN2yEmgHddX0VFejrxG
q5X3OAjxM3E9kSE2ywcJcrAi8566AqKVudHW8amuROwEtAdLLApTLZn3SFGQZ6NkjAQg1fQof1BA
nmiBBbPXBeO5EFAgFdXVjxCB6zt58JUd4nE7qCTcqPCi5nq+LyO3N9kjWXWy6NN8Q/lPfsCu5p5b
6d9sevPV6O/Td18RR2hUrMfjnxtEY+e5xSCqEypURvOIZoPrfcWuhO5svlBq91Ud0dETDUHadCJp
J/Gkp0Zc7uC7z+mutkfjD5qU3XR0o65pqc/OMtkvcVP+VGDSWmGbAen/LkY1EcFAATYOb5/fK1sc
uj/snfUVAeC2Ob8lGqQRtbfqpCi58q1gD45g2lRtP9uK9WapC0h8pFWgU/gbd8TNk4WZlT1rZKsn
DBiHByGzeJ86RnOgI6bcmdfl9+c6QiuY3I20ERTd+YdxerR8DApx3BCLbezR8B0M5IjKKTncXsDL
Z4vKEtUdBiNBvYB5OJmXaW7KVbQQF4ugKQpsEVLD8PMIqyZqnzQwbo94+cm43onHCWz+PpWbcLRG
IrDLZ7s41ZyzAIWmmmNHIw27cC24PdTl7b5Cs4GfAfwAu7ddRcRhyy4y5/KktWW30+d3VVMFmO1Q
HFzLyViRlqsMaHTner+2pt7Ki1MBORGTrivwz6kqcGuJcQIpT3GaZ34yurvULsxAa82vI/f8nffy
ylbRgd8jRe6QQIIvPx+tWhHFVeqWJ0KFZFf2RvJoJsWbaR8UH217HYIoG4LO5qAtiHFp6I81J8Rz
8J/SqbYCb0E5lc9556tdmdAqk71C0OHlkX2fT2gYYySQlaE5jaWUL6njxQ9RjsXK7b1x5SOBf+RP
B46Gx/UWWOUi+w29rGxOfXMQ2siiVdnkm5K2jqHc2RBXZsQrrzorzmmF2W2yBpkQqtXI7J1iqkGH
FrzFIZmL+ePtGV2mXit1ipSLZSOA2rIxJoN3Ncps1m0mwyW0z2llaQXcN6vG6UyqUxPk+BUtd1by
yoGG+M87CHwQRssWB9c77VChG9ucuqJTDxJYsG+VirfDVODNoHOeKmhHoFnW7BKE+/nWMDI1Htw+
qk9JNi27xmrFLmvHe8HMlQlxbgl4SSYpwm6rr0sC3GLp9Oa0CDBIZdy6H0sA9EdjyOw3Z0E8vBro
PhJz+EBbr/URAV68R5r2hKh1vyei8YKyzcxg1rBWvL09rmxCVO4pAiCSg8DWtma2YqiHbKzbk4Gk
oQnC3VO8/Wy0w70q07WBeBxXeS1cOdBAOf9IUqZjhmB5e8IBMkPqYoImpij3MvFro3igmHm3YMAD
xT0fpShmc/QE2nEowarvE2XRXXQdgbTdWbbLewJ+ICRL8InrnbTl99R9iXCr1IeTF2Wx82DIGaXn
VBXxtJ8VD2W9dHbae2HN5eQI+nhBcH1Ayoi063xy2HfSXZ3r4dT3XnEaiRVo9NR1mt8JMy53+urM
iqEPGTjQ9u3R7VzR9aVUhxOC2O2BIv3gwynrA8jj96rD16ZEfGw7Hn+Bi1h/yj+PYq/bA5VwewDk
kGSH0dAlWivKPe7L1QnZ63sPWYSHarNwsNEc4I/xeCq0qXynOCANUJy1DJwIFLjdt0/U5YVLDmet
1ku4R6DEs7mNRsPK+g4w0Wm0+yrfTfHkOQejV0geLKcY0hPld907zkUZv7x9ZDIDmPd0A3kk1037
z2Iupo0NTbsoD3lrVHZQoT9bHc3aA8cyz2CdnjqBD9xOt+VYHW4PfRlTrWUUNhzNBZRetioOmikS
103zLkR4ovOdylg+a4mFkO6ixg8LDfqXzja6ALxfdGe5L3cQLyeyhBwMExrclsXSGW3fyjLvw0Fp
zWPW9LxsenoP93x53llTbq71SVtz9M29IqXWCJCdfZir6ccxK/GtLZtvblL/sa0+eri9mJfbFUbJ
CkJdfeqpHW0G01ITOJNqowrUpUhvL/F8yMkrUPHQ7uH8/5LNznO9dawVF089EcbWZs/EqV5Fppkg
0dPGvbNrEzAhO1ShB3Unm9TMV6gnmIEV0rPsMGJUn2hAjMPH1f8P+08ghJrwzUQaEd6ZUggEtIHW
HVJlokE6xsbqnTm1I7iszIl/3F6nvxfe9seDH6CgTIpCLXtzrqdYzyatbZqwL7IlAWvalcaLaSCg
sC+Kym1Sn3J7kQSTrAvnFMH8zIKiN8Z+l7YyB1adjQTeSzP34wEf6jje54KqSeHLuNTcx0btDLP5
UKI8rX81E5AOR6Vzs58WX2fx84TbE6cTMvBdViSa5oN0yqxngBDYOE5Us4sPOkYT4y6G24ukGHi3
DOOPuGi+3V6Ha/uFIN/iQ6r02LYuSv1YqYBLzBymGjAXdS6+Ei1YvtM0b4+BnLX+hn03UT9Fqs0j
jmZuakwAnMNxLd6IyRyPGAxPWGLGy/72pC7PtYN6AXJpiHEyt21Nve09j7ctqsKah/gd6KByV+hO
8ebbg5BubekjbEe+tCVek6z0jePiuzxItdihNRo96E2p3amdX/lAUFjp2lO+JH3ZirKVCuAqKxna
sLWS4lun6Uu2Q8M9P1p6XRd3Au8rC0dHcu2yrA0J1MXOX4Fx0Spj1pIWKVP32wqhDEde+Ttf5/I+
hPG0vjGkFPR2t3V6UOS1BeqkC7FRmh4Qtl0WZLp7kYZqnJu/I1sZ2ju0vstFRJiSx4WomMj4gnAH
QxIh6IYnJimy5JPszAmBSsUbMPImspzufLIrE1xfFTQ7kAokI9zsdGNqW2LHVQkOVMno55bdduAG
UVA/xLOZmGDPZ1rZt/f8tSm6tMgBeRAUXZCsdWX2WoE1TdhUTfMCcWN8LWq3fcrw77gTK1zuEkh1
vDHwXqhwc22c75LCLBu8PRYRmhhla35X5i4Uua6b88PtOV0OhIsixGqAFahRXcCEFA2TtxLvVjgP
QvOlkYM+jY3mzfuRUVAkROcCdJC57SW7ZUyB2TJFiF3Mj9hqj1opn6dGwLcZ1LcX6te4mCCcigeh
6/bSaLHLVa1EEXDJRPFtAFu9Bxs83UncLzcDo9CkpiGPjCM1xvMvhL4TkFS1HcKpktUjemiO78a2
XCGJ93L1K9+IQilzIg7nNG+7VI6K8Q91gimcmlwJgGdg8r2C8d+8E+iCc6EDnKAesQVPSaWi92FS
30fvDNsUvELfK9qy3AmeLuaytvPWywmpk/UTbZYtg8rkjAng9RpPgGehrl72fe3euYwurgeIqRwa
YEK0KVaC6fnHMYvUS/VhmsLccKifDJq6x2MMBxOlSI8TZvT+7bW7Oh66C6QUdMCMbXytqoh6GajF
hNiPea9U2Kd9Pcnm96gn+VHRIlgztwe8COiZIIIZK2FtDRCdzf3XKQUOBZ4xhVY7m/s0Th7kkn6T
k3YkBX2vRfrTUpr3wovrg3KydLbiOvj5qqI336rNYvPtVPWb5ywBDcbO7xtMYZIkrXxH9O+ncroT
RmrrXM7CyHWuFA3IHkAPEQmcD4tpWtbrXS3DLga8P2rqbhnBdvalnj9GQlFeMUUZP8mqSkF2lp35
arem+VtG1ufba36ROfI7yBr/X4V/lXo+/x1FNrdgs20ZxpVpI7A7tOUHhfZyHIhIq1aKU6V8gJZL
9nF74Gu7C3GPv8R8ioTO5sxocqA8pHsyHIZxxonL/tkCvu1wl/RFHf/v9mAX9xqz9IgdqTlxf/4f
Z+exGzeyheEnIsActmQHNZWcZHm8IRxZxZzT09+PWrnZghq6GGDGwACurmKFE/5A4nY+S2ru9thL
pB0FZfjHHmcJcP2K/S2KrN/vHolcFAAVjFXuna1+7Bh1eB4uKH9O+DaEeOlAZeu17DQNur1/e6jL
W4eRUEjh7UEomfrT+aQW5GKzKoU87wFsf3Z6J/2RNrV15QZ9ZenoolKS44peFYQ3Syc0HWOPIlFP
2KUmH4oqc27zXIk+6EObX4kPLofSyTzB2kKRpY+2rXaSeGZG0arTyU2ccZ9EzbibdBhGQpbvZkxT
vH0RsCGf4AHfZnGUpzVngj90Kod6+Oxk0fBMqCevBHSXh4vHlG9EbQZdQgru51+oGlUp6zSeT9pS
z4Feu8lTLFfZt8FQDlovQXEDgbryGL22imA9X5SH0AbfWjPA53Pnycznk4wBP3owkb4OrLqvlPHy
9N4dSEcQ4cW1ow/eaVv8idO5aTU4cCdJC/wm68DMIhA+7d4e5dUJuQQLq5Y6EhibVdT6F7EebT4h
//xlRv5vD6oN0itOIVdGujxRIB5RSQWeRpzNzXz+vaSeOY6YjfmUTs2C85YX+UYHK+zt+VzefAQJ
oPMwYSXGvwD9LjjITrZXLCda3p/Lrjp1dD79Yq7/VmgZ/j+DcXRX1C/T2vLam0wr3Qhi2snr3Rmx
C2dxvphAgOE7wRUNPYI9/Uon4dX58ZSuscqL+/z5Kq5sSrsYxuU0uVD8gspupqBWobrUnt4C5Srm
K3O83CCmRjMLyDgfjX2y+WyI4LvzDNrj5EZFc9LQCT/0nofpWOPNVwBcrw4FRgxgFWqWFPvP5za2
+K+6y2ydVhr/kczlL0aC054bqrkyqcu9yKRQe3FWzsPaxDgfqS3nKHJrZBx1R5EHWfQm2k1UWN/e
i6/MZ4UPrHUCWnVoG52PIudi0HqzdElwcT0a8kb5YebwjjC6tJ7fHupyW7BoZH/gjVy6ZlttozTr
WysvULerTAssWp9DHM8MI95ruEbhTOkpT28P+MoKIhqx+hsjiEbLeRNhNMbiYdNg2qdFSZz7eAHD
0C3meGW3vzaKy6XB7e68fK/zFbQaqIWYSDkno3MLblmvKL6raZpdudVfGYZi6brp1rWjr3o+jGzc
lGjUdE9zJuO90mcYHtOLfv+mWy/aVXSNihHoiPNRksLrcLBMo5MmMa9P89rb94RwVzbdK3Phfl29
dSigM87mw5SFJlZPPJfUbxa/rXxxH9U0Tq8c1ddHYXPr3Hs8G5sDVCei0TordbFAnrt7Jyu9XYwO
9pXP/8oBWkMI8CMkzpTZNuXgeEo6B06me1IRUEMOr9buESTF3HRKrwm7vjx05zkD5TWeQcoOKsHl
VlbILpJKiXOEITQyobi9Q/zS72oHCAl47d7VvmYOpOjcV/HGHZJyx7oE6D1g0ZEgwDl/FrjbKfPX
2f2izm2Qi/tOgf9h51+E8hzVyY3jYVxXG9P3Rvn99lG8PPsEjuulSQWB9HX7CvVOnPQ4K0R8C5CU
RlbJcKz0ODAqEy3waLjmqXD57RmPvfVSTeP4b0IG0lRlmBMYRKXhTlgeFeWOztQ1UM+6T8+/ByB7
CoPUFaigUTI+Py3YvHTQdxakAttqOBGR0XGQ8Np9mM7eB7BnaWh0TX2HIV7xTJY1XlGLe2VVGZnD
Sul1ZWdtdjiw19LGCiAO6S6IE/oaGBVjvbgjXpM8Sck1nd9LShxVa4v9B2NjbdxsBaPVVuoOmnBx
mLpinv5qLnbEd3EBKjawMFrsj+mKWLhZeGmU3QxT87dl5SuwRZiZu3/3lgIWvtaByR55+zeTl30C
x7rMRIgbqrobzFEPtUSBNYLSLD6I3u7t4dYds/nWXIl0Gum/03jeQgkaFPLo3IjmBOde7jutMU/T
NOq3Xp3UNwBDkxvXXsavbw96+YHRM4d6R7JCA4Sy8PkGw2TQSTrb6044kDYce4kYMURERzonbLVQ
skvLpb3WuOYmvpgrOZixcmRWxNqFUVIkVm1kuqinuO1dJZCIZQ9B07Rju38hI9wNQ7k8uZpRO0E+
qnXybfG63t7b8AQfu4G6NWpQKt6hhcBoIeU+ElGacwMBc6F4VcE9TiUq1QFUu9x6kksVlX4fE/A8
aPpgNL7dwxs61W1vph+bOSuVb4VC64Je9mT1q/92iSsbxubNbrRkX/7Kpj52aAaINiajq/q83IkI
Vu3nWcfnG5dUhXqsk7VDvldHV/TYyqLEfbBgTz0pY+c23ywp0nSPE4Hj7e26V92jPa1KHsgJNL8b
6LvyUMcQFm/TaBgSfqYDk0wdPAe6VzTpuDEa2jN0EOwSUbzpP8l07HuMCssW19whybQ0AN+zlEdd
dqr6n2Jqo3KjVcvSImmqVMNX3SRTTP0ozjx1X7VRqj0no+dOD6Imj/iNpXOKfEAez1P6dzSiRtzp
LUoxt/HSI4uaaVkzBrq0kemQQxZ/TdJEaMc0X3IRuFkNPIlKjp2qt0ItXTqmUzInE2OnKDg5+8nN
pHFwUsepTv3gTOJzqpZxLDBKdVM8C7BFbSCTEzz5YO+08dHzMp2j4E1pHUyDhEHYUM3Vj15SOc4N
0077wOhUWX2Ili7VV5nRon3u60zxkKLQl+oGv6DoT610S/4MZT/+Y6NJIvYSBff4vqo0N6oCo4jg
eo9tBrE/60u0LFoKVUhD9WVb+4PsLXUf0QzGlLrsDBNFlFZVn1qC3O4LcJJY+zxTW5afQAt3w8mw
5hZhJcSu8R/vSyRgRJI7/V6CDa0/DFk6fF8MNKTvecMGLxCoAsW7RM28hYbuiNYVdrlRs+szxDj2
rVUk8ojRZj/dzmgTWOg+FHN14FOzxwydu+/GWMrG3jXpZIswdZJ0PKisvYPbt5I732lle/GfetL6
ZKeNlldDb8kaOKCFmpePdStFuVvcsc5v6spp0ztVqPp/2Nvb6UOj4818Kruphj3SCpy4e4E48kMt
anj7yMVkXVBGivZpMGe3uZMJyiNBNuqD9aDz2WkDdqgx3Dl6Yt+jD4XrdI2JZ3sX0/vUDkgIDs6n
GRqeeJLYv2eP0gPksgMbVHff6njOH1BgR6wkZ6G6Y+losRKKIYHrjaqKrX0t3Mb9niI3gqZyjsTZ
g6ICkzgIGiPzMW3sGU0V3Y101S8SIx/3hsnrqZ16jEWNp6ZvhPwyWsqsPVpRhQhpCgsQD9YKoT6p
+HgizTpepFjRHCYPx3SfslQdhZODaFSwSLSy70tlrJ8lNarI8CMjT+6rVGvvprEcEAjP8eg9Ok1n
WIrvQvX7Ris/mko4JJk3ZD6SZVx5O/SVRPyJBCyWeADLtPJ2Zqw47aHFXbUtV8dShVkrcRodDFBm
6sOccTv7UZT30WmmNv4MWt6VyFJ51lcCbVT+ATyO6A6JQbcDeMYKdU5Ru95uol5Z7yYFKS20UPJm
5jim/YQtileiyObMuIRp+N5iCO1amG139eicXGx6vdtRFdUfQ7DNb1PUx8ofNSU896QYuLF+s+Y0
+a0LUybf4P1EzW2rTcMvGHEuvskIR3n+qFaqGyhuPJi7xYpn9zjw6CuhnLAxelC9KTZOoubbfrIG
/A6OSmI4uV9ocS2e48miMofnZzPtGjQxaoRyjM48qSlu90DtnCK/V3kwZ7xARmuBxNJJNFFF2Y3B
WMXVsnP6yTUfxSLHX2Aoh+dh7Fr1Ycjd1EWKDYlGv5DFPPx9+0l9JYZB/X4tLbNpAQ1twYd1wjYX
5WLAmk/UPXysaacsZnGPN5A4GairHtGQMvEXGpr7wayRfnGRaHv7R7wgoc+jCegUFph6LhdqQdtI
HhRdU5fCNE5pF+MdOS1xmu+JZ+BOjQP+wjOf076t+xb6z5iTQX0xtNqpvmq5Mn/gMirqXSGXHokP
Y2mwhMdRPMWNu9adIhF77KIzw/E5mEUfum7bIyMBEqb9raec1XEq3P4Qte2g7EHSTBhxQ94yD+wA
7+tcGw2PupMA5vKnvu3KoOqRbjs0sBr0AmUr+miNr08mTt++HQ/Or3zUouXRpDU/vjfEW/UY4TgC
+H7xAdyEeAqieXIZChkWSI4bgcLz3/icX+Ee565C+ay3p0w9vf1tLlIHBl0JekCySYRpz5zHXDHw
ugUVJhm2sTbsFwUP57Lk5vo/RgE1B0cPOjdV4vNR6moulsUxZOhkYrxzG0qZqdVaV+ZyEbSCxiBb
XHsDQK1IFc5HGQfMBk2nNAnkdIsIAA4MVtF6dmclShsStHon9vo136PLFVxHXQGBWAjQdN2kxINH
XQKtLvNUIwRXoh6E14oP0WK6UkZ4bXYwHJFsoEVJB2T9//9AD1ODkhGeLNYJIEg/7HlPe/lpwPnY
CPSqnMHXGFk33A61oXRXsoGLwBwhBdQjmSJ5F8dvM0WrRqWM3YgUzCJ/9fl41zTDTy91/goRXfM9
fH2stSwDwwsJkPX//zPNupitqqf5fGrgrSGiFEXtUS6qhwOFgQIAlepv792bTA4BtZVbQet3C7hC
FG62dIXJjXlXBd7qd470YH3lDjRf2SYrpwLbKO7ClWB2Pq+xkU5UFrp3Km2YvXsIX6buFzrAssCy
EKsLZnQZm1sLtc1s55btwpuezVDyMNVSbmspdXHTSis2dyITloQ+5+FIvreWehp2kdMU861p1xKJ
q8QZ3JO1eqDZgR7lCKopWevKrx1H0z7oSFU+If42QvtV43YJiFaM9klDVqt78uQUR8eKFnGPqfwQ
tyerTGWHvKHtpLscbCkRM4kfOjQ44CCN2MSuGgC5yjt+T6bMYaUtkG6zqVaqGyuSybJHOy96rmwl
G3yv9yb53hoeeK8VKAJYAAAMyKXzdU2EMLGGV5EPRfRIBjb6cLD5kdy8Ake4/H6MQ+1hLRcCTt2i
eeJJ0/taR11ds9vk5HVWdoviWnltm/Brz17KdTaAASh7EgehGn8+G4MUAAICgkNItE43mXBlYBr9
tfO8viQXoyAxvNZxKbBtrYHrphHk/OxFEEnFc41I796UUfexNDxx5U6+XLY17li5qVRzVyDp+YQm
1qxDvU2ElVFkT7o+1NPBkajwXnk81898PiUoqDrqReigqKC71t/xz7Uxm2Ovl6OShAtdGvwSNcgW
O8JGaMRtYy6z38B1wyXLUXrbz9K8u8IbXT/M+fgvlP0VgMjmoE14Pr5h4fZdNJT8cAWcApRz0Tt2
5I1r9E9uNlx7Ty8/IO7HVEhUoioqJdvyOKTQtugLJHyiuv6hqdl4KGAJ+YsFGv29t+PqEklIQtt9
FaPavNx2jEUwnVyi/ExSasvzP1Yxvhu2xN8M45ZiP/0JgGyb98WxS6k3UlEo6knSmmEigK6Hd9Pb
GOWlmozLik0hbXNT9Inj1k42x2FcTNlP4ARlOFnZNY2jyw1PsZ9ikOOhQ00JZDNKAs6ChN2JQzXN
qFMXZeSdRGtfc9J8ZQes+uRcR7SXCKk3w8Rz07fpnItQKYT50VoM44TZ1hS6g9R3b2+B14ZCiYvK
K9XAFRhxvrWTLuuXonVFiLzoGKi02A8I2SYPSM5UV3bby8Y9P0buypw314MMMeoFR/TPMW6MFh1H
DVbsmJTmsOs9sxr8pqi4cjOrp7gNXLnJfjSFlmi2r2koMvpT1kEctMSMmu9iuSK760AdZLf1Ekvt
YC8FXPMCDxj9ZIzpIK5UpV/53vxcTiPq41xz29wGoHHZdZWWhL1JDfFGoy5t3PRLQ9r59me4HGiN
UgA46MBseIk2X9w286Vp0jgLG7ctyRHy9IPlyWsGVpf32Lr8dNxIQ2i8bPOBNDVx3UCLIewzNX5A
MHL1S24HhG01mLVomEb1lZv7tXmBJkRKA5wszZLN4TcxUU2wUIW02y/IciHBK/cySsz3XzIe2MsV
Z8wmBu2+Wb8mwXvWkA7MfurzIdW/E7SC+sozcHlW6ItAX1lDSh3hqs373Xi1o5VmX4b6RHIdNO6U
IPnV6/1HFfzsNZ+29eSdn5ZVVYU7htDVob2ln5/M1FnmXnZwg91yNh8q2AgLlfJeyVELaRBc1EBT
Zz/FmBcT6L6JUhT3OdoG796Ya8JFjoCd9AppOv8VjhK15AwU7J3Wjn1ryZQ7NDaVL+8ehZcIdAB4
qTWKXlf+n5thKmWdR7YVneo41e4hnXQ+zgL5le+3RuH/rujaa0SSBuI6DxJwhM2KRm6l5tEIgxxh
i74+evCq5ps4V4fUR3F2GW+EiyyqX1oRXr1vT3Bdps3Q686hUEN2AJVhs3VUO3awTXOg2DqJi0zs
pFFz1/SxQ43fEY0veKw0f5S9SpBNv/XK8NtjyMwtyNhQBCkFQODb5CeTOw5znudl2OWlEnT6OAW6
OsdXutSvrC83mLpeLC84vvVX/PMVSY5jrFSWMsxmrfoPheSiCIquHfaTRRqDvrMWzIm0/3vv0oJ6
XrGDxGZcNVuximlGaFrTiiaEav4naebqk5bn015du8DR4iRHwEFj0LW2+/ntgS8XFQ1JUIRsKTQ+
6G2dT3dUMXRAPaMJpeHh+gNx8KHuSv3Kpt3e2eu0aNJhbriWIciZz0eplGlxCrNqQ5zcupNwacz1
nTYeEj0bg9k0kuN7Z2XQLvOI50GAIOCzmVWfIV8GMrwIW5XyutUNIOYpx16Z1eV5gIALF2oNP5nZ
FpyBRrXrCtWtw7jtos7XLYq4QW3bU7lzMi0Y1Bu5zE1zanr1mpPWyyt3fhZX/jnNQFJKoFNbUZ2q
spIeAZAmjPpFj+/4008nzuKDuQrK7zRw2YiAtfVa3G0KvfXt1Jurm6SLJztMlqpLAxJjTfeBYuBL
wQxJgBIPgt9emd0lOXj23Gf3y1qFjn34m4M45D0qNw+arOa/Szebv4j+h5ICvpug8xtHU3JqjMxy
AtVSKOQiANu0+wbb0QwquSajYzTVPdYNcac+ddTIKa5XOdpKYDW7yUe0uhwDRXWj2J+wJnaCMcoN
+3aOMi+6X8bOLg7cqLMVtNY4Zz6XVNLe9ElnaajAFzrKzvC+my8TatzegxdhvuPLXqez1zXyr2FM
jvhTGku3fDUUUyQ34MaqmmYdXpQoponhc5UbTRFOCqLwuzyuPPN2LCc12hl1PEUn1RwwEHDxmh7u
aEUYT1PksW5lToVih/SCQSdDyVCCVSrb+gbStWjDqS2Gb2ZrVL/1WpXWrkG+Og/Sdp7nW5G5YLkT
izQ3LIDSvVdWkRcIvybCUxx6gHht3yK7bL1Yi2qqzZk3h2mKJa/ddtpTvXTqCa+B8kPdAKHwKXlf
M+7ZBhjUaFbLS8ZcDwaY3vOznjol13c/NyFhbeKyZs38Q6/squZp8OZhuUbEubxbiJQQiaNyS2Oe
uPB8vM6ls2tHdRvWaJHZx2pUrObOWHI7DWRd259FkfbdlUrnK3NEWAAxQR7B1d5zM8cYrBROdgvk
eI2nCNnGxlcMsrXUWN6rscZyMjsQhxpXGkSgzaOrR+XMgw45PrN4H9Z+WH1TI6X0XFZehQuDl/aH
ty/PVxYUlWULuA7CkCty/nxBc+ity0KtPRQqQESQolDuAks0hbGPYrP1eHpL65oGwCsr+qJUw3oi
jgMh7XzQmUaqLlpnCBMXG3dfamq0V7sOCaUUkt2VjOhyhvbLY8R2WZ2KtwIvViFc0rhpDIl7s4+k
wRiSw3w4woUbP/Rpci1yeWW8VasJ4icirqztJv6M0gkRNF1fwsHU69iXOUY+fq/CWfcXkQ80jdo8
uoZXvVxRfDHh9fEPMSmsrvMVpYuo4PwzqOFo2eVDNhXZsbBj8aPhlr6S+L02FEkZ2k2AcWBdbZ53
vdU7E3MGPURPXn4vlXZCUJ0GfthYRX8lYLkcy1nZs6tKCd1CsO7n0xK1NvTUaIxwMcb+RFij3YoB
K6fRQWrsvQeBcIXgh4IP0RGKL+dDmfWMwogUNrIoWUTa0M93RaOnnxa9E3tk7Lp3jweSlJtsFTBY
NRs3eWY5C3TMTcUOsTVJfEUgtJGn+qHS9U/gWNord9iLtuV5CLHGDuREFOlWEtsmk+itUWgKEJUw
GdDeC9AVGLIgi6pM+RQNWTSBCYpalXp1SmF80mJ0oifTLOOjouKi91VMajkdqP06P99e9nVZN79L
R1kH+gLFatpVm41LCS7V+gLVganDliDHoeagK058pVpOu+ZyHMryNMWoT8JE2go8orDQ8lZ1gl0r
QDeVqxjhjY0NgvG5r5OW1mbT2Th3FDiAd8c5AnS1a6HazXQ57Lr6MTpGtuzTquqdHeIJhvqx61yM
EkXhjl/KJXP1p9RNM2PH3qpxf1G1yTqMdubS5qVDoQT0j+zqtuqLCErDJIv6eze2anWfGSKKD9xR
abmL9c79gCdw4u2j1SjpyaYTfUdXmLtDR61cxbcBcfI7+islVm0I9I23qWfW2S0BShmWQLnoJxP4
KwF+VO5T7ozTT5IzsDRzRTt/l+ruaPo0RaUdgM2IDR8zElw8msmwfrdZVLs3IGdzsFPFMuIMETfQ
Txs3U5adwK4z+52ZGEz8TuNh6U+DMNJoR2PcMMM8Agx4WHrBHa72Sb78KSv8jB5hMAItFsg15gcD
LEX9s81ELo+9mue8MxGXM9r2EeZcHQV5yZMHOWc4ZXC9Y1ze9SoZYx9Bsqy7Iak3q12i5eajUyZ9
9zhKz342nKKZD3iN08hPESVQDtbkIbwiwHK4SBVUET1I24miXWPk4iM2eIV3C3oHV566QQMbZ6N4
Iv9anK9UoLIqyAh12j3Jp5OfnChtTZwIx7LeR/2oqXddpkbWHn4z0DOBAgXMDqfOscl0WsNBK7IW
XXQoPLV9wMYP+UGga4p2GGBr/ULjVBmDmohWvaPjbsVQRz3cu4p2xilHdZVl2SuCPtludQb5aY21
Vh9VPau/ztjteGFOHfKbJ1KzJvdPdHE0ci/T9jYWVM3TMkE7unJoXlKazdkEvr9WWW1wEhyb8ysx
1qZS1xZSnkQaKMrkuix/SG11H7eQP/49uSgs72OcP37pIhluDcnnrXFpsXdzTLcnMKy0dA9Dr3qf
zNSIExrDhMWBmZnaV6dXKEdXEXooJ7cYOSxI1XTR0Wu1+b2SD9SAwBIQMqKKRsFtW0R05m6JLass
Q0PmOWClonm0MaG6kiC+csPQTLVWmgA1C7Di56ultdGQ2k1chZ0JCtheGrGPqro5GsVVWtFrQzGh
NYlfayPbDDvLHQFVd65Cax4LrKmc6cOSatpvT7HdKxWSV+5n50XvigBxLe1t7uc6aYg3bK8OG280
79Ek0Q7tWDo3730FaE8gwocuHmRcHtrzteMeGzADzOrQdKLibnLL/CiJVd8duayj8HmId9ea2rqs
/1Z7FNNqZyOpw2qS82McNwqwygwMIVqxu/dPyKCytNawuJeMzbLlcadYuhBNWPVavndzu90REl4L
xS4/Dh1MUj4Dghm1zq1nr6egFJRqUx0uU+nwatNrGSJTXIkdLgNaRnFdIjED0XNgM+fLplCANJtW
UjWicXmHYvF8nDWIk3OjD7eCmu7x/WvHOaXmT1eB/27GiyxQFUDomjCx8d3KytjYV+rQXJnVa2tn
IlRsWOpKQt1u7G7Oih7UwPqFZLKv+xyUZ+VcwwBdntTVcACNeLadSjKw/op/thxPCdD1PGl4m3t7
pzq9d1N42hD0SxldmdBlgYqhqJhyLVA85Q46H8roDKIfOfKZwGsF+SCe3SE5LqNm+OqiToQkhYH9
mvbp7a/12gyRYKQ+tVL40ZA7H7bL7LSIbL2hLpYkASKnKg6VeLMS1l7biK8NRWOLdJXhVmLv+VBK
vwz4COBmaikWjmiIONMe2jn5NO7entNrO369V9eMCha8tbkobE8o5jTmTYj39b2DlhVgPNkjopnn
3BjRtXT4os1IssjTgcYvvPVVVXhz/eVdoshWZbwxTpM7TXbZY+w6/Y3i4RFszoW3y3rCTIWs+XkE
lv8wihK/TRxqv0Vxlx96cA1BbECA8+q0960oVq5c0C+exeexAO0qxCnXOB3E0BbMNrWTnikJ3oRR
3pXLwbNSYlIvVT0ZkCYWgNXVJokOVg2a3XfrRii7prG8J9GO8w93Se3RF4rTWH4ymuW4p/xtT74T
e1yMUrcQyyqYiO232jJO/gQlvvNtfCM/yo4MdueMiZWg+tOV4sqnXvfMdl7eWv4HBkjxeOvVTHgY
dSpg2rBGzylwxdjvuxxTxndvqBVshYoR8p7sqU1NQApXcUqrbMM50rudUQj5qUaKB9OGpvwPmVNS
6PcPyIXjMiaOERR2zo8KYN7Faie3DWMcHIAXYzyZVJP5UcfN+4+WRNGVWPHiaGovBkPQjrlLubU3
d3ZNVgkkaR5Cy4X47ht6xdW9NNhRBvbgGJ/fnt2LqOfZV2OUtf6HNt8LA2tzQMuyjewap1wUuLVG
fahpP49wCercA99lFpXmi3HW3UDCJ3f2nV1b+U+sH0s02qPZ1k48qpNzO3duou1rkaT2t6FExM2f
yzpHy7i1G1yRas2Jll3ZRYMXLiLCmI5UwJY6KAqQ/PXt0GYTXN0O3ex7rVFG8pl41DBN7EXvHas8
1/oTcXEndu0ce1TWZ2DC6odpqqL2l1BIGX8XmEp6T4VRkgyZKjrEd7qw0/7j2HTOb0uLi++U5Nf+
FzB51OZklvb/Jbyb+NnXRur5GVa70T6xM+dhAqGSfTakmfyEAuB+MVdS0AdvXizrrl+6bLqrJsqO
77394dqAXaHhCpyac7Qer3/etwn+CrifQQtrsAJ7z+sGP5Ng+dDjv8YBu9xiDIXmL4IpLzqbmy0N
acrFYNjWwjzJki91obQ7SniwDHojya5EvRcPwFpKJ0JE7Qn+ItnP+bTiacacuui0UJlM6683dgKK
Z+ean9E4FMdCq8xrO3p7DXH/rIB0pO9Wbd6t+IZidgrousUIJddHvZ/mpZX7ZWmTD63ItfcK2HPb
EYpAIySpo1O/rT0Vkq1Rl60VpjJWd6iFun6jDsI31Onn2ycVbN3lzFhI/GtcXjhUgDdXnysmz0MQ
egmJIBXxQ+8mb/hoq/O47CmKwcmI5sEQQat1dfu5gW7zvCDwOYS5hB8UjGxw+A9UtTAq7aV31xbm
QLWgcNuqedBBanmu3yrFsHzQ4LMsfowkSPERc0tZBsVU23c19fsUND7ag7tFGxPbVxxthrC5pFAl
0rHDICiWyCb4lRlXE7SULE4OAF/mdNeyKMWBK2bWPy1zKZydq82u+7E36wr1hrSzDPgKuQtMf8gw
hu04Ye0dfyqyw6TY0/SROz9agqG34AapddNG/wnDFd9RJqR9FYvFSg6RN4zqUUdA3f6eq9IzAIN4
pfIJ30PX2iuYvcYHy1qArmJFmXpBTcce7+AFP/m7MnPtH/nQ51EwjpOX+skyQUuwSLT/qh1tPe6J
orOPuAQV486TltROmhEPHVCCOSGGyKEAaLvEybME57RuBavKSleiP5AcNNOXpTXZu7ZA4+qQG4mU
2F/P4gvG6Jgpw2/z/tbjoiz3WVllDxWqop+IYvADzpc5E/usV5zvA9U/6H8RciX+aA1kJ323dqik
kO6vdFFnaid9skh/mdVKP7Rsfax7I0X8Qhcryv0a7BFu1qWU2n+xMg7lXhdZbx+Tpl/cwOukKoLS
zTLI2NiOwLaebPWZ8KPzHjMd0c/7ce7T8uBmSZ+cXPSBsoMq0HnHMp5EcfT1QWvtR0vootubSuHh
2SxJqWB6zgm0kLePwxYhsx48Gnz8A6CMftm2RgDBvIKCaJN0VN7CQ+J2GAwbwlXBAGSFTaOH3GfG
taLT5XEycGEIhnpurmEPX/LP8weUZjmFQJTTKI7wap9fcDDf6CpBqQw1qzfcj5iqC+8mXYglArM3
1OqogP/Qbt1qkCXBZ4MFJxUUa0BgO46TfZcU0/CI87qbHzOriPJjraiYKq+SNM2OJpwl/EGvKiS1
vEL5L4+q2aDoOaTeocL0dQgyt8ufZT8MzzzOuJ45fZubu6Hw0ilQB0XVP9ZlVesfuzw1ftgx6sYH
ZRaFFZRZNXY3nFpD3psVzw9G9nM7q35XFD2o61KrkyuxzeVHo6mq6jQgIKTw383D4+YDKkVNhldx
mTqpP1tF6nz2aDpGpwlyxYKtDh3vncxVJcU0vUFQxu/73Oq+vb15LkJVnldY3wAdwNtB7NjEWBU8
vVianRdOOBYEHXUuOrrmNTmX9W853xlE9y9ca/T0oOJsnr7Jw5WubBUvHNJBnw/AR3GKXFQsbt3W
Su8MszDyfTxErXMlZL1cZlJIAlbCupXnvaWGFTT/p6ZQ09umHga68vLQaU4LubY7MeiCuXpb7EpV
Hq2qe357ZV9auOeTXsemZkaE7q7gsfPj4InJ7QEXprdqHw1UfPWh/qW4avrJTmIkHmKptk9Jqchn
8ATVcDO5QlSBoqA1gXVRad3NdE3/g17gFcCFi1HfucB52z1Cm9N4L3q1k4e3f/HlXqCJsWrgrNAo
QLebPQn4OcOgWGS3qOT2GKzX0zGlPn/lurrcC+QrHq125GUBuW3hr9QszCVW6vx2aZVoCj14jE8a
NSd5sKWK2XS596Zp/vD21C5jL2rOpPgAXqDe02Y8/xZ21anVqBfpLV4Bzr6cbP2bYxQK92CdfDXt
qnyvFiZWPvTdDQiBKy3RuEC6pZYhR+jJtxpSNZVvckPj0Kpc49O98sle9ENW0fSVFrYJlUmERTG7
Y3pbWYiszT14vjKeroEVLj8ZVW4qCNQRUGcgeD1fPS+b3XgBo7BW4+cbrYrnx6F1qg9z27cf00wO
Py21m57e+8lYQJrB1J0ACyLKfj4ojQCz16M4v3WztDnKKtaeXXSvfnlKre3KodKuhOeXS4lIHYLU
2ooJhm+wpgr/ZB0d0VPb00y/BfFV+XKh+EmYmQdvz2r9W84vhfNR1o36zyipZtIbAoR4q0pTPNpg
3JFGxxe9BfP1+PZQF5RU4IeYvvIvhOOosW4rQGJMunSx5+x2zNvmr530Hk+q6CqL/trSpzcNdvHR
wa7oUO2XxBT13rZbqXymsJS6QVTobKRCehN+TVkOFD2PneHJsqvqu+y87A9XuoF8xEw70GjNttkX
al/PgNiQDHigfjYCpRk0pQnmrO5jv/sfZ+e1IzfOtesrEqAcTlWq0Gp32+1snwgz9lg5Uvnq96Pe
wA+XSiihv4GB8ZFZpMjFxbXeIPQ8O+RFEFqA2+gteaUiCe2Ix3b5j1R1s3jp+iEJf4U4qAduIGXd
F4zQxuSZov2uS97Nd6CwaCwSftTR0Z2+0RpRBh0IWRT5DSmJZ0ToXoiuUY9VZSZv/eSvQ706HMJm
oed1/cnp/eb4rYWRL8zYQmVVJ/8Mon9y8ufz/S9+8yxaRuIyBzVFK4zq8PVIaWwkulNCmBA4HLlg
eaNvphUaFz1RFW+spw4yyDA82pPT7MTXm8PzOjJlfERGyCLM1RxzNOvtoWI5R6O1L5ww+dyC8925
zbdGoWGAiBXOFEv78Hp+WOZBOZ1z6cEO6/a5ssf+KSgT663XIHOhuI4A8HIb8ud6lBn8owT6WHpA
bzp+rsuxesxaYw+VtTEXgw4BcWa5BQG8XY8ChYr0OO1Q+sE2wDrHZV19UMHzmJf7e+ImdgPMhRNP
i0qhpQbH6XoctDMGFDmS0JdMuf+J9L79A2eDFk+DbpysT0OZi/48G2mwd89vnDBQNowJ45L/rfGl
vEgXUk8gQcBrFphZHFXYzOcNJYHGceKdYLe1nCpFSXJLDjOP1dU0U96xIyhTX7SW059olamlZ5Qm
Ief+em4NRHEDuTYUimQiyPVAVZBGeRYEDORgpo3wibjQak6+vH0UisevHJWlnLKaDnRPFIPzIfQ7
S/rPqdXkmKrBHhNpI1zQs/y/QezVcSK+w8ADnUu4MKcfuSMotBlB11+gPUf/1HGrHWrFTAmROi/5
t09wAVmRUECevOk2y3Qm+s4ugQxXwjlZ3IhujTv4zitra/MTMKBToGIEK2YVEEOkPfo6aiJfsSZx
Kvuy8+rqo1E/o1uvnzIS4Z1pbWx6EwXChXKK0QuMlevdQXsJw0tDjn010PV/HK3Bd3UczVk90uCY
9gwhNj4g+Sxl6wWnTj1+2at/JRPNGELMcuzYn2IqX8OM9Ac+mJXXZw79GzlRLgFl269JEiXhzkQ3
jgFBC51YvF5A/99w8wqpFkqKVhckh+GCigNPF6MMd071xnJi50TCSc8b9sK6hV8jw9gmMcQziJXK
WTbGXxrAsWPVxPbb5wNUD4lYCDGUUtZAizpSuqGbrMQfna5+TqtC/gkeKdkJxq8/+Cr9w8d5of0t
zW9AW+t7cmyJlVOZJLCZLAk/CPhmQ3QUxtLZGG0LpSRiOI2vOdQkIzz0rTSNZE7A3ul9jtKIx3k9
CK9TTUpvczQgu6klNoUlFV0x2Wv0ylEeyypqWy/oWjpAMrifr6XtFH+6vO6h3Dix/mUGHKU/JY0U
6+6MDfHcHMI+McxPcNnJAvO0N9ST6RhNezFzLas/FOmsfYtCGVj//TBw8y7jgoWDAASaBgOWAat0
GFg/N3E4YLGKHylaOWLyBD6D7iTJz3GX7/ELb/cTqQfmSyQP1CPghl8fmCqiY5Igq+KLAq6AnKBL
g6lh5sLZ38OF3B4QhkJtja4iDky8Oa+HgsgY1E0Fy6pHq/XUGFl4rsri9/3lu41vNC8cFB3AObJ3
1wKsjV6aQSahgjrldnzUnUH8GFQ7e1fmpeKhAzs8p1G/p/z4auZ0vYnZv5T3FmQAF+GaZNzq6VRT
14DrINLMNN10kELxrC7wlAcpLkQSuak+OM6zMqpR/gGFrEoHamgIFBQKWQ6izziV9vJXKVHT+UdR
9tJTk86F6o7s3vhAubv5rOv99K4c4RZClrJR7ApFUQh3qAIVZSO9gO0nlyL9npbI3LoCReL+HIVS
vvf0vQ2x0PoXGQGqYyCJ1oWDqhlIEs2m8Y3eqgw3ssv2cVIj+aUL2+mr3FfduW2TeXjMo0loO+Hi
FmBLJsrRwHCOmoVC7LjeRIqaTpmW9LR4dcTYvMHSBe0ibZbMj1XidOmXLs4q8a5Oa7v8yNJP4YPS
pcV/ALoj7ZtZi0k9yDEl2I/3993t5l6cvqCYk/9QvVynJw4Zq9PaIvc7jXqNOon5vYKuw5/7o9ye
VlhlDshpGs50ztbWJbHVx+C34HJaExB+twIyGh/GkEftBfrpvOdVcRuLFmwGWtNwdBfm3mqx0XtR
tTngMGEdXBVH3ZZo9xjAZ6vDHJnjNyPVjF/3Z7g5JJ/VZHMRldaYO7vKmtFBA9pvcPU6tINsHmth
96eyqOxjnaR75keb4y0SRWCHuFTXJEETq4QcOTCC0jgE1SkZouCrmhb5C41frpi4oY2yc7FuDEnt
Bu92mPUcoHWSWTaywjsnrnwQ0uIiRU1zULUmumCn3ngpojs7+fnGpoGhjqYOeQPo17VWCkJmlajt
qPL1KW1OipJNT0PaWI8CIbu947m8BK8D4UJmJbhzFEgu177FdOb0UTY7EIZqCMIk6YzJglVgm18m
xFM7PxGV/aHVh/IDsHx6HmnOtj0Ybavnp1jT0Fg0LNFOGN+JoTje31q3VwNrQGcIxBHlAGh+16Ej
FyJNKbUWvl3nHbK82lHkSf0fBa78MDYUY7xuENVOvr21+H8PusSNvxJSlGHF3Aaw4GS8rU4iyx1P
KUKUN2Wl/B++M8mn/aqkSolw+Sl/DTUhrK/BlYHqrhfKqeC+8FU57zzs0/d0T15L0uvvTE5PMZe6
CnSH9bRodoFuUQo/QF09di1ZQjYy1ILhmfPL4jZY7pSu2jnBn6kv7fGdOk/hD+qXeuMGWZa8VQvZ
WRQx6PSRwCwtm3WyKkWDUysBNP8KrUhXaqmizW38Vj9kRgEltAjawRQHq7nKYFpJGyLkwgt/FilG
o4YuAGta9fn+Pt3YMqQQ8rK8JDBEwevvaA76LA1SDY46FNIFneuZwFfMfhcQd+8PtXFrLRUJUkpy
Fpm083oousJzH+km9G/a+sAUKiy5q8x4o1TAsmyweanroHO3IBivR4EcJQQqFggWDDUi/FKlPXdz
Krz7c4FFx7+z2pQUx2lpgVyh3b2uj+dObwVAggcfc6ps/hEDcZ9/atAdxDstD4usPMwS1/f3TKRS
Tsc3rmpxtPtZ7Q/FhCXoJ3lWMFDD1Gbsj2YcNRKdVowmH5pBmtQ/eVppXwEBlMmZahsO82qSyspB
64w6PMxJpH2W9YxXiwBJYj/xmE9QczXHWrGPjVEDJmrxVDAvUTEqzWNj8LZ3KZgUAkUu0pX3ptTM
ZewaiRJboStq4J6JK4pEis6TpYaKl01oq3ql3eslRJYim12rN5oMHKBo2/6nXPaTdemMNi/8WMrk
+KCimF2ddWPoCbFB33aQ8aI6P0x9CAYiyICsVr2qRB/7IrfKY0si6biaIozwWeFu6g5FkkzZxzAE
olW4/RirsZvI6tif0JY1e7xDAr24FHVmmb+KSp06WGP2VD2goFnoH3PExkBL0+i1fiWGHJq+lZRy
foSHEQe/mW1jHDRhByZ4kUCTqcAXPULbcecgGTYjlXuq+FpP+hSK8Ltdm9WPYJgFRem0RoS0oWxe
n7FNHX5OlHYrz3A6U3fHocGf3Ip1qb5EutTFL9aEkiuSjvhBNq6GJV92Rg5S/Rb2Iyxr14yrZOo8
hHNb9Tc0YqIWumxIsoo+sz533ewYaO42YFiKBn2UNC7wo7PzzsILIzIFDuzYv2X509zyZj8HcpCr
rlLOY33SArmWvLQLYuvrOHC3u4OpifkF7GdtsVIIOB1Ac07Kj1qjiuv2uhH/nLW4UCEH9Xp1RILH
tr5NatF9zOQMfZk2bcT85MiRyM4t2h/jEfdVbkrX6hq40+5Yt0n7kISl1F5GpeqRdrYcIhV0Tzad
WwEnyF2NXG44YXWn/h40cw6/3j+FGxFlESOgrLq0qG66+DrbNi9SqeJiSFDoF3OP0nNY1s5OErUR
JBkHLOmC9qauv4opDkq6BfaUtZ+NKYxo5LuRSJ46yEIuNZJqD1m6MS26lryQYfUBKlk/eiCcDCo+
iLUPVa325KgOvqgwcnY4tDe+u0RKqnKUdUgQcdhbo+X1KjDHyES2EriGE7yAj2l/AC9XPmYA29p/
Qjpy83sy2Xy+TFWB42OZODVbti8623iotMRIn6bJTuqDU9FQ9htuw/YgtZb6DRk/VTy30zAlh7DB
K9czYz2veQwFwX9x2Geok9eSlnw22lmO3rPjtfYpmWeze2hiAJvuaPQQUWWpRRMVoQA79ko4CvnD
/f2zlHFXMXyxgl52EPIPN6KTSqs4jalPgM/1Sl2UwpGASkKblqABEF1KZcRgcxP8kRxp0NgMyfx9
/we8fsr1L6B+ACuCVw/Y19XOMiBGTIvrgI+sg2l44+xU7wMhJbmbNQGuy12UOvJhUivjnW1KyfzY
FXPVeFo/qYpbpjnNQcuWGo3Hd1gkB1Nqg+6Y64kwD6jU1dG5C5r4Z1eP8/scuPmeOtDGJWhq6O5y
qyOMCKDm+rLNZJyxhp5sfwRz5NZl75VIih1C0bwj2zV2cpWNnJpmDdsWworCuKtcJUWdV0FsGWUq
a25cg13tVWjYz7Ru9Hl+5CDttNWWJ+f665DhgX0G4kXRapn+X0kur4OojLuU+JJO8pOqdQVcRdEi
c5/VF9zGZH9KZxtkXGvu7MyNEICtD5IrGCTQPl63jaTeDBGryyqmSr0xQ03Rq4N2jy+zGdcgy9Bq
oxV7ixgrtBEl8aDytbLoD5LAI3IuGsmz5WTcCaFbE8LrgsI8ZkUU5ldLKTo9pP7PUKEdDLWrJYFy
LlK93/liGxuStyDCJSgNaRTkVo2bESouim1G5XdR8ARBo/je6fZ/GppmD/qYht7943s7KcgxFA9U
vhFP7HXJwk6qBAU+S/Ceb7KHDKzq06iKaSdvvp3T0mWgPA6KiQbbmrlShzrAPFRX/GJMg38XmXIg
NGZWPSuBHsgHLXC6n/fndRsXl9PFMYP7SOlrXdfsFVTCh3TsfLnP6/HY6XU3XIqmz/Vjn2Zh6IIX
sOpLaVmESEPYWndIpS4IPt//GbfnnTI9c+ZZAizKWDv0NrI6yaHctH5fJLiJZrL+DLpYPVCLe1Wn
i39EgTntnLyt1V4E1rjmKRyj93B95kNH7YOwU1rII0My+XUid+DUnEQKXfxah/ACgrTaMz5+zSCu
I83Cll8o83hegRhflQtqYExdConG5yaNpI9O3DXSFwQpuu4DRKI+/Fw6czQBQSuoUcFIxt1+VjpJ
bqG3gMk8ZIrezVQZ8uonwGcn+R6rDYDlBnfX8MPQtaZ95jmp/5SDNoxh7VAU/hLrveR4xlBl47MU
THGzU5/ZOB2g75DD5pyRzqxlSIJacuYe3wrfNrC2MIds/lBQvdg5g7cxeik1ga4HHMVOea2W/xWj
WyjaOAZ1nV/z9PIKMob6EJD49K4stPibkY/ZKUTo6bGLrPTtbVQG5xGI2xvVNaQYrjdLbw5tN0qi
82eA8OeCoo9rWmhI3T8HGwtJ9xRIBPAV3pzra2iOJVpFEaOYmaT72qjk3+Sq03fywdvLYCmlL8q2
qHwt7OrrudijE5ZFZLCQRTJ91cx+fOJ1qF60En+I/2FCJsfrFS7Dg/16qIhYMahC7/wevimyBhDO
ai1TT//DKJQgl9InPNp1KVKgaBflWtT7pKG9F1bagHptuVcJ2Pw4YCnB8YL9pl5zPReVzacmUdX7
yG87p0SZxBmvgfnH/blsfZylSWdzswEwuoE9NEqTRK3d+3PeiJe2V2PubKsEPWZIOwWU26EoN8Fo
ox8I/g9W5vWEgq60xJwMBP9OKR5y3U5/BUKFMkH7bue23hwKdDBeU0unca38C7s07B0BLopnwW+L
FrAbGTW1gV7acwi9/UpwPimlve44ILarrwRwampLPV4Eg1DmmKQycx00So73v9Lt3fH/kV8AykmI
b0QJQnUMEjxUBr/r1G72chorZ3gWpfwSh3xa3km1nnj3x7y9JMmoYVQvHdwF6ry6r8DbQzrIGNMW
wvwwmf3kdkW9GKeoqW9qZnyS7HLvaG1MFNQUikGoiJPRrfvouHig5gHD35e1FjhjhGhvhqvHS2Sb
9bugVPf8DTc2Cs9hdGkX0UykiFeTNK0JQkdvD77UwWDpTLyVnKAMT0nTO2++tXh58zLmwU/5noh4
vf1TVEcgWuWjL2y1vMBhGB9gkO5hf7YWEKqGSdcdrSB5XaU09B7+QxqNfl22ZolfSIp7Ttmp8eTH
qtV9yedMfTvGYuG+UcmEbkcyue6+Fz3tXjOpEXBOQdgGsCkRrUkzPd25rrY+FuAbjjU6T0xu9bFG
vUzQr29HP9DKxk9DUz0XGlr2KAbVO5t/YxnJmiiT6ItoFQ2n649lTjQ8gsqRfVEpxiWa+tSLhF0d
YoLjqdeKbme8jalRByI0gi8H8b1u4HVGKZsNQp++jM/CnwkXLCQEA6N45AFg7NzHW3NDIsvQF14R
pfnlt/yV2IhShDW7QvHHupSOdoF3d65n+ftyRkG/DnZFkm8DCQ0AKlwgwmD1qWuwTxZlbS3ltM3U
1DaeZWqenkK+8b1I8/IhAHT6MZvQD7ofvW7j8tIMxV2Bt66+yLNfT7Icwb5hBzX4JN3yUUlkyQ3x
sDi9eRQe8AvslTyaXHEFwoT+ksxpjlGtXs/NdKE7hPQEgiF1/+ZXLmgQFMAYA0AIxdjr6bQmzhp5
w7FutA4OmGIGH2ZJat6qSgNKilWj8U9jUabZej0Kvlx6kmOU5lc2OQ0veN0LEGp2y1J/qzA7dwoQ
dsqE4IohMK5zKGpSSgTPePRb4OsurMgC3xklO1hmVP0PawfGwyb8Lkrd625uVlKBHlt59GfY5W4X
SClaENbedXl7gpcaLoOQuJNQrxGChZCVWUyo2LPdJfwtB8WV4n48mzhIHO/vuq2hYOtDZyf3oEC9
2nWDbWS6VdWzX1k2XV8yj6hzIW8M6bkH//j7zaPpQDXQAl7kLKGKXG8KR8U+jOWSqVU5SI1NZu6J
YbBP2DW+VU6dTQGsCoV4wgX4kDVBXFRpLYZ0kP2mCR1PxTbygLpV+fblA7jMGeKe5GW1Bt+0iEWP
FbY8QByL6kCfHW3cPJjPWirtyTveRCF6ubwPlkoOrwV1zdRWNUgheJdZvk2Z+t9xjFuvGuL04/0v
dDsKLBBCK6hiLnyu/esvFA56GlUNCpnNKJozdf/5yW4r2If3h7nZdhqOdIRS6MwL+HudVA9dZmeD
lFJKWPAseezgDarVmOQY095GuLmiOEoWL28a4fwNlNT1jDotH5vecHq/S0Tw2ezTzmuzWTlPctae
hCj3wPS3U+PoIi9K8x3cE5ox1+PB7Ud+IlMGnwazdNEmNXGHropOoyJ2TtPWzHiP8CxZdLU5V9cj
TTU0wNSQBz/BjPpIS4s2YTyWp0opq296VO69iF8rBVcFoCUqkSwt0vO049dTszp5Di2KvX7QRuEh
gg3+aOUI1XVlUL6zwXr9SLvJeETTzoFVrTpnOqHDeQYy5ycqHoKTVujvNHnaO4U3WQGrjFMGipYK
39qwVoWpKLa6stOk0c+scnJnXZu9sWzL56jKh0OD4tonK2332Lm31CkqYdygGvghXEHozVwv/1gZ
dQ0ZTPU7avPOxyDppvxzpkHN/VSWUKB+hPasZyeQ1br6RN1iQuGlrW3xOEToPx9F0BoBFjwNSbXT
6Mp7BzE6/QDeSp/pZud4yg5qFQa/WsqttkuVM5P+M6XQyFIsRUcZKn2e5M0hGkTsXNo4tetjh0dw
8a7DmMX5NgVllXjkwKVwee5l0r8V0tWRG9ecNg+Fnyh0cZyYtN6rqU4Fh5IiafPWkgCrA14DfN5y
Em4oVNTY8550RvNtJEBlwAMq76EY6+BRKxKxE1RutwGDgQSHsMVrnWfL9QcJMkto6WwtWteO+Y/W
2nX4sW4GvfDU0NCKc6MbQebTtZz2iDo39T2myTsJJAcZCOWvVYpfG4UTJhN2Gklj667mpOKCUy5Q
tq5rnkSHBubBqCtxLFMz+Hg/kt4GbCYKzpanNZwupn49aYSA89HWK80vkQw5wJrtH3KznHaIj7eh
hlFQi8INBZw9o12PolbzmKlBrPtRqE6J65Rm2nym4lk5jAZPHemafBh3UsiN74kHEqBfzD0oVqxL
ioaEHuk0MChPwak7zCaaXzQbpUI/VOootYcMMZsQ1B7x5+H+qt7Ol+iN2TmlpVcvj9UHrQCzzMag
6z54LVPzmjIpJzqc+AocoyLKA1dvwrrx7g96e3MACVoYhxSJF/ef1ad07A5gBjRwcE2O/SBCnWHg
9D8kub2nTHm7YZeuOu8ZXto6KP3VJaUZY9zUdDNQ2MT1WFOD93VWfRlmNPz1PvoiJJycy17f2UW3
e5Uy+6L+QALIM27tpr5IeAyJBu5lMoF6JHgceX0Xi7cCDCmIgBdYNDEXkaA1nx9PMxnWGhITg2WL
w1hp4bnVQ8OtkCrd+WK3/H1eUaQx2EK9JrVrmLvQVdBvVWP7uRzm9Z924n1wSIFcAVmh122dAT8H
wSkP89jygibUFDTOaUegyWLkxnlMwq56MrVAxYu8o8pyKbSATJUoLsoMaZUKC7DWaIp0j3qw7KXr
q3yp7BAvqSABY153z8bEibK8LhwfnJcY/VQeDLgVsENTLxtMJX4s7EppDjjm4mVjSxhPHUVXhF/u
7/jbDUHERBgVBaKFr7n+VAMCRxaUrsBP5LL7GqYVGn4wUj7fH+UWIr8gEwFB0kNmy3NZX0cvxR6C
BaId+MjKcqiAjmG5bRgZzkR5Tzn0gn8EgripscA/hgLfyg92p6HeM4Hw6h+krukf1CaV9ipDG9O3
Kfdix2QAzoMrcf27yhzfjxl5Bz+fQhAJvJmdyh3qfHgzWGfhYCzSBiCRl3L56ri3UxmHFba6j0jC
pgdlFN1ZqhF6ub/ON0GTMwBvaUFaUJqhwnA9nXDISqxKKgoLtILfO3UkLhUE5mfFyttH3O7bPVOG
myjGgGiTgKyiE8R7YjUt8lxpLiTKkfrQOU9Ri6fPGdWqqnSnuEXturSK9I/ezBM6QGyunThz8/Vo
qQNZ58bn+y2MvuvpoiicBlIJvgKzd9Lvgq4sGi1OWuykNRvLyk1EXrtIwSBUu7p7yyJP6a5m1PPa
aJZOmaoHwlWTvnxCby7SToYWjXv3wy2cGYlShLposb9289Z1WPRCseye0PUfh2TsD02R1Omx6CPn
xVZGS3Ftuwv/ZHjuAdMDc+cBi6xsFwvq5FtEPz7w7m+tjbVemF84/tr0r7CZu17rVFSRlZNp+pop
4CAYffQQREZ1uT/Ksl+ugiKTRpN1QRoTg7GXux5llHp4mKJQfBGI9NJWiH80ceD4CttvZ/NsbF2K
6gtrBVQud8jq6AfFLHI69Yo/jHLvxWZiIaZiIEktjflBLyzNCxR5et+Y4R5BfmuSoARhg8LuYOhV
lpGYgxY6TYPEHLJKT8B+p/cLC+1XYQ79W+97CFE8FklnALssijHX65m3kwDhqyh+A4b1An7AuqhZ
ke0QQDf2Bp11ukSUnxci+6qoJCGZUvOM4XwkVXWOG/VfQwTazgbc+F7sOuLMUn+hQbf6XrEIrTKW
eOyFZq8eQ6FWjyBbwb5prSncKVWtTxmOQcciFONOWN0cmhR40QBYjApWex/bmVwKtFBdAF7ZhypH
0t1Mc+XL3Jn9Nxl3JMyNnADksLmnfLgRefB/WjRjQF5RAV+dh6Ax2ngIZsUvAr1/CmMRnfq2jX8g
QI2361y/1TWQ25lnPEgLquBQFdd+QoDAFGXRrUeZ31JecqnuPHmuE5wXe7CC98/61q5ZquDsGDqS
yEVc7826DWVKr7iJhJiWeEmeRqcyIvu5P8qrIswqpFCv06ivwg/kll9dUWIKTKDMuuqbQfk4IqKS
VdKDFknvZDn8kkvGUe6t/2pN/9BFzj9KY7sYZBw7Q4PeWqjWITL38Ilb8wYHRh2RTiWvqvUPUkbc
0YpEpWPTFgezDdLHHCrv5f68N4IM1+JSGOElTplvlQpIVRJ1c1UjK5nk+acuDVM/TGLjODfzHrxl
a5MuVDxQ8yz0jQubLNddnVgMJcPi/5cKVe9r0Wx+CaIgeUgDp33r05BOHjAekkniJyFndRyzQJL1
2U51X+Rd/p4Cfeo5KBAeSkkOTrJZW28Poktxi7IWOqPQz1fxWkkaJcTaTvVxbp5xf9VUL5b1NwvQ
MCsAIqCUaBjy9l19sMbs5hjOA4UaSxIomyqJN6voIqPptCdyvbEDEacHpy7zZznv1yevUrUAmhne
OpEo6o+DFYaXyh7KnaipLJfL6uTR1ADRRczkfXbT2ejrQc9CWfPDuXXO9CMCyJNF8H7Kp75wgQu2
DfI3WuRKJfyNtO+C46Diw3H/IGzsTg4A+QQ3LtFrrWo3N9RMyxJtzWzkKUSlVAS+BIsDmM/g4Eyq
J3ty7FvLiyKuTsxBs/ymGzZOWqOUSIyCCgwmz0hs9VBU7Xy6P68luV2vLliVpcjN2+1Gfb23mirR
1FD3DWP4bVbS53oynuhJvHDdf7Lj6eX+cK/v0dV4rygOHjKAnXnMXW8aK89VbQorAywCcpVnBKf6
+IH30zx4LcWMyMvmBK15a0yrB15uoXweQnz7DuncVMUvI0py80Gyu+alCntD/wTgLra9YOxj6aBU
kmafLWmw3rdwnpYsNh5xmyjMTPVbSc7Un32WIFREstzFT2KKUwfPRc35bJjzVB2qKCNzEji/tg/B
rMrpeYqEAT1A6u38Au+/b12o63H/XasnHf8b0UsScT6YSy8ahf69GrLMPo6q3Nqe1kg6sEkYTbBh
ER+3PbXhaeAmEiqxrm5FKhpboxV85cu3v5Q8G0MvrfMkOmpBgjojiS1qWkNF3eqUgbjJ3ClI80+2
Fai/J2rQw6FX9Sn3RgxqeDrIgfTdrKCnvjfkKlSfyigXvhpaVXHoar35Gk1BUB20SO5sF81eLbvU
vFN+VJJMRcJscz1yJ+Ik/CdFSn9nct+n5yEe1V99AGfsAGOocQhcA+qree6kP8PMgeVZq3kue1iw
ddbOcdvY/CYYf5KVRdf4pq5FzxZrmxw547YHWVpUFsCfwZy9+7txa5SFk8IaUxO9SQbLguq+M7D5
Q0k1XHmCFi3p055OzNYo3NRkXrzZeZisQnIPfMKagRL5jegiT+tH6zgG/Z63wdYo4A55VJFdLiIq
1wdr4GZxbClgLobcf57ldPie92l4vL9ir1ql6/O7sEewGeSz3MSLkfJig8cQtc1CR155WppjTyWv
FArXCJmoHp5nAGOEGZHKzh0qll6C1+FvDDSF5imJlYkvVqV2v2VqNMner9u4K+BHEjWXPq4MSOd6
EaKpBFIVgFs10ab9VhiN8nFKJMtCbcTQ8DNNhOwuQkX/Ts2QnujJTT6thr2H/tanQAIOHP2iK3ZD
IW7NnFwGsVtfbXLlGfJ99BOtAWOnnLCRmtGbRNEOrQgKF2sU92zrEiUTEkDCzq8pCcJzz9k/ZF3f
7SzrxnwQUKHiBDdkQcWtMhdIBwBM6kD1o3GAkGYU9iGXLLFzE22NYnMSOSeQezgs19+uN4y0IOCq
ftwp4AhzuG9DSbi6v4E37jtgrf83yi24b0D5txlUPy+H/qlKc/MTDDPVzYd4flRqUX3O+nLv0bk5
NR3qFfmSQwaxeqN0YTrnkciZWml3riSc8VIXlrGzgBsbAiAoULElY6DosYozoRS1ulqOmp8EhuoN
ofNdlifNi8s02lnE5RitggBqkxQELJOXOrvv+lPh0paYDcA12OKAMaU6M6djO9mpOPWiSN+btfSp
iObmMWkC/dv977exlAzN7Njx7JH1LtFsHrMZXUC/4QF9zAjhR+wS9gqSt1S5pTjA5BDqIAOjJnk9
w1qakrF0Mt3PwuZDYCh/+tyWoMl1J1sy/nXi2Eukb1YtPRMMP820Q1GyUV9s0CIuSZZHA7Z0w274
GIvppW3M+aDMe+d/ayW4IEFDoFSwsPquf6JGK8RSJ1aCdhbexNNsn8IEP7X7671VQKSezz9lLIJZ
zOJ6GHJG2k9Op/sBdHrAAnpZo1/cz/r7eMAY+oSsZ9i9y82hyJ7UOaV2qqgI2Zx0eo0KyVBq7T3c
tibO8wkiBJEeiPqSqv+FVQRbj0wyLE4/7zB+xsUjP8qJvScGtDnKIj9JFRF/wDXcZKQS1TI/3a+N
sT2Vaq+f4r5u/oftTCEfMCQil7x7l3D111zieZgiVCN0yrNZf6xlszibmLvvnNfbyACZY0HYA9Vh
Puun7tDX9JDKSvf1Tg5PvQ2v1omV9lSV7duXbRkKaAmlUFoVa0bThEx+pomSG1gODUj1TTx8t6Jd
LszWjEDngNWiur2QNK/Xre+zLpY0Yp1m6AkqHQkVmTA1HPLXoNx5s2yNBZGQFgGYGYXaz/VYkEzB
n5vsN5S8w3djrYmDPtiSPzWls3Pabm8n8kTyN5tOpE6ZfHXYug7V/lEyDL8c8F83Qr18X+htcQag
ZP8bg6J2676Vd/bga+XhOpwzKjQM1JCoGdBJvp5gnLeFYgnZIHXkZfZ+pkT/XxI7RWV6ZVThQl7z
cIh4n6nVi4pIw3wMskZ8H4AJ94dJqH3jyjjnvASoQySgvIcBRQDMHWAp9gujmUdUV52Mquw+BE5U
/pM0SEccOl3P5kMKS2h2tdwJX5qyjF+MyFC+UERtGlcVSfC56vD2dFWpT6TzTmRbFnM9bXwU+K7w
QZZW9mraSFPEhnBMH9534NLH1S4Ncf+QBkQUvVV4kCXmR9En2iULsPPBswJrjDGO83cY55Xe/Z9z
G2/4FWQIy+UGbHidzkl4X5pdMZq40zShhz+pBbNssnfeVVsbjJwRygGNc8VZlzHVDseQtFFNX4+l
8cc4qOKAM0Z+CUQc+zPUYrfvK2eH4bkxNbprNIahBAD/WHcqekXtNKOLkUsS4Q8FG5CXpi/M7/fX
b+PKJlhDLAbvuCSpayiiIXrdnkUf+EUYGs0P2ZJUaPYO8vOJm1nYAsxjj4BdGMa2eubK1kO/yTC8
dRHFzYQ41Lmaxq4T0mP+jI16+cEuazV9sJIgGyDlm0bix/FchH7SFZnlIr+YaztbciPScAVQFYGH
ypWzRiGM41DwX2ghWTiUHtJzeJK0cJRKdDTefiWwXIvV1tKOu2kJzHMxp5xCi2w7M0914AhPykvp
nFZduzPUxucHp86kAN4Tp9b2F3Wf9VghTMwK1BfqMw3N3dLaS9m2RqGitNTnmA9pwfVpbuXeUcOx
sH1pNkDCaHi+9Ooc7ATojVGoXHFb8iCiV/VarPzrvlZzkVVttOCnaFSdWjMez+C29lhxW6PQNVEh
sNMpopF5PZepcvQ4iUEtFXaHry0ypZeqHPcsIG6z+AVuyU3NZ+EaXfs9TnpKcZeDS5k9p5Aqp1/0
aLpY2gyZLIq9ODCP9Kn/3D+mS1BdBV2QUfRpwBEidLCGxFeWiZy8kxq+RWTneErRS8pZ/m43hYKu
RMRnuz/gxlqSH4DtgbcDTWJNmez7HHxS0ks+aunxodK1xIuFme+c3NtRkKxd0ANQ58FMrJWtIJSA
6O5my9eQKDk5YZdDnaVw9ta5QI8wqG6QhdC8WH+xxhBWS3Lt+CHF05egHNVTDGni7aNAxyRxWhh3
0NNW9+L/4+zMluM2lm79RIjAPNyiB5INkqJmyTcIS/bGPM94+v8rnosjoBGNaHvvsC/kcHYVqrJy
WLlWX/ejOvnU+yxRn+zAP/5tJjRH714Lc7J8GQAXgH3XoMAohtOsAYFyAQ4QfBw7azync5J8/Q9W
kIUXoEqxopVXGGpjgu8p9i9t05WPs42sUEiiendrh64Lno3CMQkZofzyvhIRBCU02v5lZrTaHWdw
y0OQ78mMXF8dMAaMTQMiYQqNuZWlFXNqW6fqLIdBy0iPLvJQa29lEGgvE+ga5axPjvP57t0D1SAS
fKpM5MGrLBjKDKTUqMRewK3ZT76c9Eez0vZO9fWrB0CF1hiTBKBE5TV6Comoro/SzL+EcyERMk7x
uZ/K5DKo8Z7K5MY1JcoiBWKCWkwNrrsPjlYVtp74Fx95t39oN0avZVHZO3jXTSs0iRlT42ST3C0/
lOM7xTxYlQ9JYdWifBFWjzJ0RV9uf5zNbaNWJurWtLjXnb7YDlEFLbGCkp1/ktUgPBvRnL4Mov56
vykABKDvxFXCLSwXFKpOVmht6/NJquagqL19yH0LaeU23YMqbO0dboHE8b0IuC4tGW0ztKVMcy1H
s/7VnofoPKvRHpfK1t7R86JUzk3i76tzkFRKGw4SsWLoW+VjUDi8PaGJUNmQd0+3925rQfgGAAqE
WvDarg5Db6gSQ7KTf0kg5wPAHhlnK+27+302Yj0812LcHAWGlQeSAyQZ7UijJxnOybckH7+CblZ3
QuwtBwR9lXh92DayleUx6CU9i9Iq8i9VqUkP9OmSV6UIIzfq5eyzJc/54/1bR+GFF4zzTb9QbO0f
wVYI6WDZAM67tGZcfO6tUHvBTeyp9Gx9IOZ7QJYyYy6ApUsrJljePkYF9UI5YzzNKPZcdH12Pt1e
y9aJs+jN0CyHLRLA1tIKGt70JZvBv2i9Eh0DFK5fAh0SzArh2fNtU5sLggZFNI3fG9ZLU3pdwITr
YApguPp3UdSTF4Fr2tu3zRX9YWblFGpkquKsnXEKRau+yJHxQSqc8KGUkJK+vaCtc8cFEo1A4hLO
+HJBgeJDe9So/qVr2q+9ZsUPgTQObl307Qky1tS9bW5rYVCGcoloCsKCsToQ04SGipHpvOaJbn1p
uqT6XjDjkx59FLF2liY2aRkOCxlVGF7JJmAVXE9itRCuMWbWB95sGfVpoqL5uzE6/1cWj7kuVkhi
OvYWNJy317hxRiDGYqASlw4cZY3o64eZ8aO+h7kStsFTjvN6a0dL+323FarovBkgaxm5XiNeDanN
UgVE9CUMZ3TRKEicorZQ71+LKJYxaiv4gak9Lo/HUNU+lRnWosBTJZzR8BJUcrQD9NzYMcAnFqhB
pHwobWpLK9YYlHaDZM/Fn+Me2dNRPpm11d5/d5HPAaGIj4A/YU3+aExllRTUBi4wIY6eHSKH4cNs
usO6srUWukTALBmt4H+rHYvmOIhapbIu2az3bjHY/qk1dlHd1/cIsjfyCC4sGyavcyIHukdTQRob
tP6MHmNeOC/0Z+1TGrby3Y8s/31mrEEHEanynZYfB4WXNJXkEllUa9SOcgNlB69/sbNtWwtiUhbP
CqMFr+AqHG5K1UgdDSuo7NpuCBvKwelRDi0Qq94509d+gaWIoI6L8054uFyQNEqDqoac6amzv3eJ
dOnD6p/A6l6yiZuUTc1OiW5zaYL8jA4ldZr16ZZahEjmkaWFuaweRnvoP9uVajynWmsdbzuFPVPi
cP7xqpcKvGJJIi6SJE9fRnVAeD2z84cmDaOdVV0/HBxu5FcYmQBwd4XsV6pqzrLEMmH5Nz4aVv0P
vNM/gsZuXMBE/9xe1vWdErZAeIgpaB75lX/IzNRyalG7iySnckEU1aeumff89sbm0ScSUQRoHILX
1RHsutGRHH20LgVD8PMBvmDj0A9joR6pYto7t2rLGD6ZKIGIEr2tVcwCobAdN4FpXYJgTF0JcJOb
pvNvlKq1u90efWQOPN+J805tY3km4FN26iFU7ctESfogp1Z/ruld71yqjU8ESljsHAUosvSVl6gr
pIuqcLYvoPadwwSX21Gqi3/vPgc0pHiMBOEDSe3qHPDYD1GqUgtQ6lZy26LNHtNC3VM+eJ8JXwYO
ZH2CEZyuDVXcdcA/oFwuDYiTXVCJnutLPvTxpxoI+5cBkTzTrdQJJhzH6uJXKeFmHZM5HcNDCYE+
Y8JaZapcuox/RUkR9v6hD3OpHmrLnxvXHFrVunACy4+K083z3wF+1/+dQnYnta4caVLhu2g3htGP
sKiV5gCyHLqp27sojtat5a1iMCiRBJGXTQpNLJ5dxr4pTpE29k/DZM4fk8z/yoDdSFk+Sj40TZT+
um1+4+QzkkQhWVRGwSSvfJSe236nGw2KzQ7je3VVxucQQm4vSM3f91sSjTdwbgzvkfMuT35v+9oU
isRN1lHJtHtZOlG1tqiMMtZ929TG8ScQo7EI1QAwlHWc5Ntxq8tRLl2kIAtOPuJhD+zB3TSvlCNA
yMNjIPYPbN1yQX6tzlKZR9JFK+vpbHclc2pV8FNv5T0yxq318FZRbTXpbBPJLi31Wpal2WRKF6qt
9rGHQ8MAMcTw/c6+bR0GPoxgQ2XwkALv0g4dmbBsizDwLKsojnPW5N8sOyge59kaHm5/og20BUeO
niTJLgEzpf+lLa2SZmqyNWQxMCLiez/VWvF1KlXEVFPmtU0rlF0zzz9JefsAo+bXcJz2aiPbv4F1
0ojiApBGLn8DEUdVK2BbLlpqNv8z/Lb62U3yfLRhhj2nvum4it/4D0lWW8fBVuuPdtcqhxgPvpP/
v/c8V16AZqWYWaHYIJ7V5S+xWiOWobKvvBnij/SgwwngfGV8Mw7P0yjH+t9yOvq/Sn2S5qe2CeAG
KYlwkJ5U4lzyjwSFEFchKazC0jn1qfSliSYJWtmQCZzjzOiIcgGcKX1lLMZpP6BcW0WfB7OTuqPZ
6oyIJ5VcVIe0zazGcK3JqjoAwLV8KYEbqK+M2ONLZT+qT4YTOemPQS/Hr3Gt1fGhtRFScJV29Kuj
5kdoQ5uksdpZGuX3xpRpzU9yV4/SF6ZdqQO4lVTV8zOCqmH2JcrKvH8rhzn4mPdtYFyUzDfDw5Tl
zpcwTkfl4KtB4ngaulvlt3Sa5PwAlEka3FQLnTJzG5LO5KvBNFP+0BMzFEcSlxC9FD8p24NfhA44
VGUcunNht7n0og1Wmj7YZWMml8ky2tEdjUxRXENSyQp0u0MxF7IFbXIHeifWI8MUbWC71ADrf2JZ
yZwzrcPWIaxSRp9fNypjnB8KO6Nbmsp5M71ZU5pUH9W6yPNv0liPGoQOrTX9TvQ4SE+potbKh5HB
J8uNQdKXynGKLT8/AfEIC9cOImt8aIwMbcqjWQaG7sG/laUvduRE5TFQZ4NEdjZTZY+Lf8PFIJNO
YZ/AhOL+OgIK8gzRCV/xL0LW2EN4JgCqEHQ70c/7OV6dc7CmjGdRwYNwc00YwGCrlIZNKYEPVBVP
TfX2axwqwyHyBcQbtET/BE2l8jGaZufDXMrdF8Qgk7fbvmdrrSh+AyEUjx7crMvLVo5ahWig418s
KNkOCmXxU6xWw44z3bJCtg4WGTJ8wTK9tKIrlanMDi+rGYf25yDzQ9q0VbHTkNlw2QKCRD0AeAcl
cnVpRVNzSJTVJPAy32ewwCnUz6K7/RIqgbw3t7SxIlAb9EjoOVvAxVbuMm/rbJ59Sbr4Mi76oPr9
F3Qa6j05w/cYeHVIAFxD20E+DURkTVEVW20y2Rp2on5+gZfmIJlB7MZ5+Ix3fGpG5zGW7SMZz/M4
RK+TFjw1NoKSTRd8SM30WANjaZXpAULfc55lf7VpdUZ07JRkDEEEUnGY5PFoNFPhRpq+86xtZLPA
NcXUE6AGdmj1UkNTm4wQagcecM0fHS7fpYosHbWmfsk0/lmY908FcmFFo54qHrXjNX4zY7ILPfE6
8DQjbF09U6YnIq1+pyCw9VRiQDzUhkic140/p4rM0R/zwJNt1Gr8LH4I05ThMbCChvlq+v2ArIz9
q25ylA3Nt6Gzdp7IrcPHnvJAUpYAnb3a2bQMtCwKp8BjxkT5J1KSTnGrGijX3b4BDKxoYlAOBXO3
urXUx5Fam/mAIRw1xzipFfQggj0uz83FcI1IbOClumqVTL00KHPhB1466AF1qYKxE1dF7/Z4ezXX
x5EKDn9BKitG/9ZQqwJCebOX9ciTq95MT9RfcoRQ5wQmwEDtrPgtHZzwk5ZDbrKzj9d+CTYThv/h
2KcyRn1n6ZcAlKYMxheJpxraEyFC8gDFp0Xsukf/dl35EFPUAkIEPPe6noNSQCvbALu8iNe/P5Sy
UmeuXlnRm6WME9KcPWNGO7d8yyanhIsOJpdweXVIZl9ujLkKcq/kM36cUqWODp3eQltVpZ3xQWSa
H29/yOsDwxd8J++CiJDi38r1WrGtAS/OocPQle6nb1byU6Lk6R6f8/VXo1xAPk8rnFsGP9TyqxHb
KW0fmTmEaIOD9HJvkjY740Mhl/cXQph0ZMZYSORw1daxdx4nmjKVmEIkxy+eJiXyx4ehTbKdK7Cx
JCAXMPNSyJRF52u5pDivE0ALKo9WMEmuZpTRqVDSDsyZugdbuP5ItKHAMIHZp7QIj+3SFNMVkjJD
Ke71zMj9ouriPNggMvboEK4qBpSNQHXhOYCw0qReXa0SflywqtPgKdKMNKAFbZj2UoXqkLi5ERQ/
GdwL45e5yrL+oRtqHyGgMq/3tBWuFivwm8ROlH6Ebsxadi42kH+bmUzwUqSsFWblWgXKNybz78bv
CXA1JrjhpmiXrxq+FmoKZcDD6slJORy7MZ4+N91ceeGsSt9v37Krew0iWUjp0SaCnBCUxvID6s5c
qV2q9Z6emcH3OnX6wAWHhAR1Z3TUjmDEv1vARYCgQTUwxwXbzVVMhaRC0eaV2nu1GpeviNrmbiKX
472EEwidmDhj2DHpm/MRlgvzbcTMzFrvvZ4uYvkop3P2KYItbI93eGMDLTC9+Cf65mLccGmnQhBG
kWdt8HStoQci9a3+ENZpF7hxa7cT9Gd7I4fikyxiRVbGx6LGgxgBhA8rVzyUWSnVnbBYOd2/qdLk
j32vjA+pEUDVpSnhz5w87hCpUx+dbp+WK88iTJP6WnRQecPXeLvKKlAH5s32DDQ5HnW1jr7VCCc9
GHW1N4y4bQrPj0/Gj63TJnm2WnMK+8HrfBNN+lIutOw0p6n8rETzXqFu42bDdw/0itAEeNwaAxNE
AVe7agYvKUztbzVvda8j4D/ev3sMg6A7KlBegB6WR4USi0kZQ0JiOlNjdPhCNSef1gerfC4kyIN+
3G8O1kGKPUyMOTAGLM2l6liGo+5T2AzELLHVVufSH34Mc7vHrLh1B6D7pmQthlSNNU8ZE8dQp8XJ
6MnzOP8CDVb+3QeTMjzC5ZtGZ7WMc2XnJG6aBMQoaMbBxqz52mmt90NupKMXUKZ/TDW5Nt3ciY2/
2nLKUgTEAsLz/7Cf70rpguXIWrc8UyWSY9OKR8/M++yXqUzTmVoMXGBD0Oy9ANcPHqVIAKck09Ra
aWksvx1WrIqQavRatYsPsYSPdqU6Dx878t2PY271r2mb1wc71oqHoiz3WtVbPoZ2F+GzwANd1QsU
Y876lnKrFwxVj5SXnz20WZE81dMvvaN56TY2zV7Aheq8s8vX9RIxWcsnhRhBVEnXSy+HDEawiWM7
VtXYXhCOD6tDocFAccj7wP9fIAd95OpBnb8FTdN/VCTdLSk45Ie7Pze5Jb+ByAaIpbN6GadK6Hai
y8MjHJfnqp+R25Si373hd4+3LW1stgg/UaJTCa2BYi4/dhSqjMFY0eihMjM9SZGu/Qyrpjhn9ai8
5n7fMbsjqSdivT2U+Ibfg5BdCL8TBZDFr45Z4cSyRhV2JJMo+9OotfG5S/x6R39gw5UThcKOghcS
fZDV+tBjz0oe/dGryrY85UqRf2itbjgR00U7r/7G6RE8qzYoDlEg0tedWilG5EzKA+AVtTmOn9S0
KSwXvFv8MmaJNBwaP6xzVwsn5he1ER20g6QxInVOAzq7Oyfo+rvifcUwPUUdgPjr31IiFaDYYcBJ
lutfudN962zzqRnG7zUTAC7FZdfXu6+3z9L1F13aFH/+RwMeXd7MoQLXe1LPBS3BJUIGUUU7J/b6
i5JbU+mgrwu++2q6ym6CCEVh8ThbmfWtrBrtLz2Jq8j1bX/89/aKNm2BGBUy8CrnZ3VGlaAmroEn
xkPWbDjI+jCeqFxLhyF07vfwYmqGzpZGS4hXehUzapGV5oHKslK/lR6nKE4fTTnLz6Nt752Nje9E
Z1UUKCAmpfCyuhPE9dOYhQMZTRQm54Y64yVNi2AH1yT2ZhkqsiC4WOiv4FiuZtPtaWq0VB4Hr7WY
XEhzRkPDD6UsJ+5YhAUUdrtcWtvr4u3iEqJnttb+MKWqVeWWLWwHXqYIAonnoq/iHRD25pkAhkHN
kdocl2x5yjkIaAVAK+PVHXxVvRSMzPiXAJe1/O4RExj4BAUvvVWKzdQjlqYCX7ZDndqA13Z1B3Uk
0LCKTvHp9iG/DmeoPkDbzgwd20YmsbSSkZ6VeaEMXqX3YGeM1kV0PDk0aF67WUeG9B/MUW+2gbUI
uIT4OX94CSUftM5krNuLhth+ocM3vDWjav2vlxXpkfLStGNv61TAr8YbRxjK39WlPaswoRhL+tHz
K9r7bgn5S+JGdtfcv4389xmhoW2M81/HDtpUA+EqpcnTIFK1nu2GgcVjaldDg7VhjmCzUpLi6fZm
bixOpEVAIeH4Z3RdHNY/NpMGNcWVpJc9CuFgjP3qRwSJw/m2kY0TT1xkw2dGIYQXZVUSqPxmonpZ
y55eKmgLm6H5USX9etIru9zTfbgOPhmnElPKotpHurfyTXM004EM6h5ksZmeRzPGQmJH8wlVGFNI
yEYDfMdDd4gjKfo51cae+M3WYv/8AavbkOad4udh13tNxWS+FUuxq/XS+CYpxfgfPt6fplYfr+gz
MFBJ23tEnXS8nVBztQQt0ttfbyMSEDBgoml40ukCrnd0sq1BqafeS2x7PJScGHcIUD/Nmik95KHy
d9zFjtu05s6p2Tqaf9pdbSTt/dmvh6H3FCOmzahVyQvSz3tQ/o1XRgBCADdwPuEMX+2hJvHq6yEF
HR0h7iNBbnj0TcVnfqkI/pXk3ne7urKP928p7+f7CaVYti6mhlB7Tb1N4crJ2vTHlHa5p8d9+xbT
TT/zyDeHyGyCN5p3dyNFBf6FIWSkh6HoICZZ3nfZRn24TlmuRLX4KQj6H3Zf1o8R/dCdAPKd7WL1
fsNuL6CHEGbxIVfnZjCzONcj6i2xno0PatSOwB/qFIbdzLGPWTArhz7XEKtI9eYhKnLnrNuh8xAH
lBe0sWlPSuDYJ8BdMmF3a539ud4bzX2PYq9+I6PZYG6JMehVLbejnGKGa/RwgDy6LV1bybKXUqfU
YCfV0Wm1AKnZyDjCH1We04KEHbE49YLohgr3WiudZjMpv9w+Glvug9FDqgLU5IBBr6IDpckMpe7k
3otLI3iQ7Dj8qs6wQc21szcnsXn0RfcM108VfE3RP2WyncHvPHjWTAnzHI1ZVoByCNLatY1We5FN
yR8O8RjusbBu3WyeOHI3evpiAmm568yMx7o1JWSng9lUJ6NGdsg1RmPWd7pam4YotIgCMZClddHK
lBp5Vu1s8GwbQogYpT63plK244Y34h/yfcE8Rq5NkLA6RC0zttHk6INXRCaUXaM+E9E1bRG5+E1k
p8xabvbGqraOidAD4bOxi1ccW0YNxMYWRb9pUJyvvdxPXLNoelYIjHb88ObybE6imJMA87TykHGe
KXmX+r2XO7n8qsUDJC2Zamau3IfIwY/hXgto86sB7BVTsUKiUTzxf8QkZW9KSlrEongxR/5DP81p
4vZdUuxxyG6tDJwqTWqGSdGLWn04ZsagwB5aclyQK6prJAqxeKdN4w+oJ/XyXEhNuVNO2DRJXELg
T652NdOVzqh5SRGpkxMq4UM9dPmXqJJtD95z7VNDP2jnBmzaE4MUYEUpEL+zB/+xl3VfJ0U4kgFk
tX6Uq3g6lwhJPElmbh50e/h823ltW2OAFcCBQCetXhe1NJzADIGjahk87mgZz1+rRmoY4zHRG2xm
ecfe1kmhUSKSKIBQlLuWJyWYc8WMbIcPCPW/4pZDTo1iivX/ZIZnk8oec/prKc+8y+PZiejg1U2b
fEqUZvwAw+b4Xz4VOB1cCBAkIPTLxUyh2c/lQGtEkdrgLyk045NpW9HPdBiKH0OS7DWPNzdPwFPJ
dMFirwG+il/rQ48f8ZphSuKz5LeoVTSD3Hy7fSi2XJVwHiKPh2N43XdJ1MIZwjQcPd5O+2TmSXmG
mLa9IGxlHG6b2jx//9/UOt8NU9WYjZzyK7yA0YFuT+kGSvcs+/pT1e4yGm+9n+wfWROJPIdj5T5m
B1GVsuL0QS1nPg552Z2cBlXSHpaM08SUU+A2lMhP96+RHIp+NTa509rymKh5x+RIzB2zEeo6DU0b
HJuhVp/nEFyFC5HknmzoVkbFDROEVjT+ITFZGiyNwpf6me8HhEdFwiXn8rtFr6TfW79KPw/M/ZzS
ZJI+itnE2i2l3P73PyxZMEDR3+IJWg9RhbYhjWVK88KWQ0Q3+syRpYM1UAIYwKVablEL2dTbNrdO
LegAvIsQGIX+aLlqKTekjiGT0euGQJ0OfpKYHwmQ4tci5ZncObdbV5ExX9BgDko5vEdLY4mfOaMv
07GQUeH4UnNHpIMsWcNexLdpR4gt4ziILtevAW1JCvJmTTE7VQC05qhVdmFf7ziyrYSR4U36u4TU
YB9Wr0Bch1pV9lixgql/s+epOHcVQjcIz8TzUWm14mmYc+LLzPR3SugbX43xRDhc0OakHbrm9y8T
2ZoJ4ulGAITgcjjGAcmdwJ2lJrv/gDAwzSYCjuVxXQNVpDpINYsuj8c2BN8tLZsyN5Uy6xTnavtw
92GknyYYFYD7APdfeRpjatHdUSJiPH8OIJULhqQ4S6k8hxdV6eu9otCGYwMNyTQ4OnNCPmgVgAWD
PQGMYjrb12vFPvhEUL8IFhTV7WS9+0foS80Ppp1a+k5pdON8cr1BrPIcIQS5bjrIcl/aSsBFhzM4
eazg2XsJ8iLdidc3rVAc4qlFcQ52j+Vto6lUS3PLIQFbkT0lrRocpjza4y/fOIpiJhfID/MzKgKa
Syu5lc15XnejV9SG+X1S8+alAYPwXWpyDN4+HxvvHikjtVCajrjq9ThCojdBLZkOx76zYCSPWt04
OL4Bz/cQxbV6tCtDuf+SY09QglH5pd+5OiO2M0bIYJJ20KdvfDQfU3N+VrW0yg4dsJGfPblP5OZZ
GWYH6mHtHnfX1vaKCW5YbQQB/7uS6B+BrcJ4TSXVEwwCaZl9Ggr4QY9hhQzqwWzasdrxKxs3ghr6
O0yYkjqEFsuPSfkhticw/15SOz2EjmEjdQekQOfipCTqVD2VRVx+sKJSCc63P+3GYRWZEB6bOj6U
zaurnwntQtOeZGZ8tOzYylb8wWpM415YOjyt3HWeoPdCwPqFjdEEpTlvyOAV69LLZL09G6FgHJR7
e8fUNTQZW6ir48r4cpSHVnvZ602NiGareJFBgc+dQyqk4EgCdFTBIj3D0jCNp2yIM/1AAQgq+NzP
JTEm2IZu3CvNHqvC1g7jWEVcjywM45fLbxtPkxlSkZK9GipAt4vl/qRK7Z7e1bUVuLfEBDNoLmQr
10jzujbGLI072Rvg0nvtpNZ+VCxY+m+flmtHAHaXEE0U98gh1t/RCStw51RovckBWTA6Sva7Kqbx
r9KUWsTs9eif2/Y2VsXMqqg/QGmOqLP48z9uYVGh1kkPWvemqZj+B/fuNB0nRwv3AvvrkIJnj+oK
5Wem6K8gHVGjIqqh5rkXFZH20ptd8GzmUviUxkH1MU594xSHhvqg1UZ59/0DOKkK6iy+mgB3LFfY
d5ZS5Xpee1nsxyfLmOnAQ8LifLl3IwU+Ex5zgk2UZtb4nEQzJiZgUarszCo+AxkdXmbN2kvFxFFe
ljsZ6ESTSAy4ADtaT58oZl078tBVniGZ7TFLrdStJ+MzQCyd6kd+smBYc5sq/8hn+H17gRvgBmwL
gn5CChri8ipXN+pY78pJrjxbGsB5h2JQJLOt+siUaefmRdudtbSwjtThnaORKsUXDe6t+78muFTi
Q/oZPMprxKg2UAiaS6nhUZ6j0a0juUsO5tzEe0Jv1xdRRE8iZCO3pvq9uhiRBXqsyaSWvppqfWfE
rJ2OZjDZDnKh+tQd40Ct5rfbW3z9JJJhEz9Rc6eGcKVmWyb6KOlVyTgYzZI3sFaF9Xc9xUl5HDNa
vzt+/Noa4S8zyKRIBGtMZy0vBl2hPMMrvHcuigetndW3DlcNm0q+W6ffsCXqIpDPIrMuSK+Xtowq
cPQgSgrPHuLw0TRjpk7zLH2UZlXZeemvPRqRNuM58KORcUI9vDQV4c4GdrjwCrlqjkY5tl/mLm0+
3f5U18cDK1D7MhsgRuuc1fGQ1Sr3A2Y4vcRS6mNemNJzYNi9Z8+R9CmrG2UHS7Fhj7QZx8LLg8Th
WlwuCWd/6tSo9LS61SH6j7R0cqU+QN0bkEASHwKDyc7z3YvEGPkD8CERKK5uPMPjVaYlZsnjYEF4
287dpQVecfLLrnlOStPfOf/Xn+6dOoY1CrVchhWWny5Nwo5SMV01hNd+xFornYOpGk+3F3X9EtEK
EyRjoKZNCOdW58PM4QVpNVApctwohxCGgU8lXCsPeTD9tJQwDdzSyu0THedvtw1f3wEiBzJaMj3q
uMyyL1eXB7rqQ74CDCHL+/nVITH6GlfK1H8AK6vdfQtw0Lx6zAQJDOf6wo3WEBWMnFOzq4LE06Yo
PFSUynfS2usP9v/Is0RuC05zTYycVgkoLTucvXwYg/HISI4dHyA0H527TyLDsiAcQNQDvCGxXO5d
5A8JWkid6sXjmD1ndtgfGius3hIkSI89b+VOPnb9rUA7gKenqQw9CdXBpT3JCGITCSLNy0xJdZBS
1fLyMPp15TzqhW5+vPdkoLXANQMSQzECSpSlNaMGhB1zrz2rbtTDDCXAOTDG8LVNZWlnIzdecUIh
QmWwnlzqK8bsemjV1JnC1st7P320Y5UhqiRsf7cq8+qwFEb9sWgt6SjAaB+SroxyRk20STvdXvLG
yQFhDAuxGKSkCrO6DJIThxJ/0oF8SIpj26aJ9GLCg1XvuJTrDwnVFehSAjJBNbPOMiPVj/PKSHoP
tiGdJpRKGxEUvPQUtoOy8yZcrwn8FMUCakmMz5CPLT8jkAol62CK9rQ5cI6qXA6nhPDEvb1z15ks
zHFiJpRehhhMWx0WhJditUeG1qvGQvprCO1x+tBSDnxImiH4CuQtliBZNqY9uQ7x65ehJzNq1EMY
LSRTYDZuuTrNrBSrLsrRm4dKeWjKbnhgOjg5NUWSfJDgUrz7CkLshuNieh2cJ2/f0l5rJXVDiIcH
C6cMOoa4PedNox8j5mh2QturDwdxD6h6Bgi4FSS2q3euz0djYIpHY0uhEe+VwTo3fZTce+SFFfIP
5sgIu3jElwsKjcyswSxpHnnS/xS7sl21L+9+3TAiMIMCRYrrWpduqadUsHVGJoOuRVh9LTOrzoJD
bIVZ9KBMhflv1hXO+BokbZI/JqWW2juBysZeQukHDJjSgEhhV56zKuI66dNE9hx6hudWluyDpobK
Tp3x6jAKinSh8kfFQyPnWn2xgKvBmKEjez3toZdIH5mFU6SmedHrKjpN5hAM9x5HlgKaleiVwjv9
0dXljvy+REFDVzzUG8KfaPjYHzM5sV+zQk3+un3DN7aQHFl8Qg6MeUU51xokAqVvK15XI8/oTy3I
TwZ1dt7ujS1E24smFrNwCImtOW4iPfOJESzDSxpz/BJGsnIYi0I6ogiYnaxBS8+3V3XliWnEkPcT
JpgE5STjy+Pvt+HkDFNjeJBym84p0UqFqptdgvpXZquPn26bu95Enm8AHRSFSBUpbizNOXKltW2s
GJ5DxICKYq0iPs60UvXzP9jBH9LzBYUJw8XSjhyNsGoyceV1Stx/yKKaKLIsmp1n7PpjUWgDckCj
klwD97G04ldMupZlanpcvKdaztqjZJRepdjSMY6rH7eXtPGleGFMgmPeZTEGszQm+3YV2UVvCPnq
6Kg5UoqupZpD21/tTRptmEKFhbIs/penZY1mC/zWdnpzsrxUAlD0O9OsHP2LUoZxOuooS+0EWhvb
SCMQqA+VE9qCa9he14dWYkAP75nUsy80v6zaVZw2fTADGXh6W0t7rYqNBbKJRHV4DP6/TmlKhwjK
NEvbM4tuOLdS3J39FDWzoa/vRhSJbpYYUYCGixGxNcyzNVOjlKcBU1GLxgcMbVp/gtMGGc6iSOUd
P7+1MGB3ApZC+Rq7y0MCNUTeT53peKoPg04nVZ8jK0ofG1XducgbhliYoKTjyWT2fxUHREodmHHf
+17GiII3RnZvnNq6qb/pbSDtyeltGgPpyF8ALEE9LlfFbFmahegVwkZhlrob+Xb3l9SkoDnAb/+6
+5qBoRNVCh4xksLVwoYwkEPCcd+LVWM8jkVZPNYWEFmpNo+3LV2FjKQwlMw0MUon1NZW3gMwf1Va
leJ7Zl3EPyjrG8/wriunvBqnYxO380MZOOHjbaNiqxbxojAquAoh3qdMsm7SzXlqIreL0UzS1HNi
0b+NYnuPP/76RuM/hJaILLBR4GJXHyzCO/W9wSs2Z38Vw/wdODUEqkVtuVNU/b69pOvTgTFb1Oep
ZDNIsDrzcWBXUhfhhQOl8k9KZeRPFITLR22Owx2Y2fXuCVMCHQLykbqyWPcfdXmjd9puGiSDMeto
lk8+/3LMyJgIuG+vacsQaHt4Htk80XJYGioDPaz9LrWYINenxzQ0jEcczJ6IyfUJpI9KoUxU5sha
1n6+pjk1jnZmiUpE6iKDCQl/+WtU5Sejdd4YGvt+e1Xv2oHL08ecB8PAwAKBqTJNtVxWJlVmFFWD
5UVK/9rF9TEuJxjsGXzrnx25O0d6Az8R5elidl6tfAgOlaXtDbqI83D1I4hT3wVVcP6rG86IGC6L
MVXPhPMO9Y60Sg8q1cnHrA6hwywgYj4mYTm5vtV3n27vwMZZBSMu4gUh+kUGtdyAOJF0o/ULS5zV
2gUDIz0yVg+bW53syZ1tmeKjCtYIge25uoNFHaKEO1teDBr+YquJSQmNFmA++MqOJ9s4rdyo96lG
EG9XPjMucwvRGHa0qJP6n4x5n//VVnU3/SPhHN6EFwe4FJu32juSo9YsEPPykjFM3gprCF/ruJN2
gpHrtWADSUMCA24evJnLL5T65ZwayRQ/Q+2rMW3FiuSDHhbDHu3ihiECbuEnOYhAjldXHPRv1Q+1
Hj8DqZGhhJDSIwSAqnvvgaMyzcApRsDTIYOyXE4kTUThgRE/t2MznuBUmA9drysPdDTq/2BKpBGA
7AGOXs1AaGExwWRXJM9hainJZTQtvz/QVJi1x7zys72h8Os3BheCGC0RgZhXW7N0dhnktbzKyTPM
FoXpzo1WHqTa0F6DJgWxlxEG3e2UhUVBskSsgROTl3uJUkGYJNWQPLPNNTLzznSKSaB2Xujre7u0
siqq+onKeIzSJs8gIBx4fc3oyLRk65ZVlP4faee147jRhukrIsAcTklJHaSe7J6xT4hxYs4shrr6
fWr2YC1KaKL/BQawAcNTqmKFL7xhZ0J7Q22u40brmj7DP+SiO+148WVvfrQ6MXxavVW8t/JNwwKD
bPxkHQXt2vp31l5LEmYx1JKgWJbksxcO4HF3LqK7e4JnRQXbbPgtiFOjyJo3o15cplzXQiwtH5bR
QxzEfRH92L679sCUSFvoW6jW8vamwOLOyYfWKi4zMXYUVNN6jGORPfv5vPeh7s7LVUAKAo9bUFyz
NEvFlVVcMkt+KMv8AE39WaSGE/VTvEdDvn0fKXqr4oMJ61RBEK63uZjWyqspH14a6aTfvWGQVmji
ZGKEuTHMVjjVSk0jWCaxHGTp7Qof3tuVCNmouXLbA22+Hr/VIQxYVVlc+k6z2Pfu2EcFOLkxmqjy
7ByBO7ewaqMRleBOByFa/ff/RHQjjhtln3OmRxRUPxBwNw8U1+OHt2/hu6MAZaZrjXszuNfrUdzU
dxeB29klm5cAg247e1zGaa/KeGfhUEcmsod04VER3jxd1qqb1FYMLuAGZa8s9iQi07GP0p23y0K7
N5ZCjCgMA5VNfbNJ0sauyqRcy8vUrYF5NKo2+dOL40GG6xQ0SyTahnez9lz4Zx3yu//WsJGMyKg8
nS49kqAvjebIf0VfBx+a3A+0kLddt98drwPlRuyMq4Bbhz7V9bpLoRtCK+PiUlDi+gmouTvOsyb+
fPvr3jmd4JyoP1L5BDu5La7mi9ZlqD4Wl1Vzfyus7NEHz3mQeB4mhbn3ke9tJWpANH/BBoBH2ix8
l6aVbPq6vKSm35w60SjZiBWwx85rfncctVmJVRWTc5OdumxUo/C78tJpcXlIkVMOUy+zD28v3b1t
hJ6TWjYwDwB+rz9Ql85tNoq2vGSt9WGxNQ2nn16G05q8P6MiqQfjoFrnoM62bLLGCXptnuzyosli
PlSBt57WKl1Ob8/n3qopn3Kl26KihM18yrpNR+qf5aUOhupQreWEOKtl//wfRuF54XJU3ZHtQecF
tVJ0Q8oLQMnmNPtFf7QFuJ//r1G2amkUf/XWTLTyAsM7i+ZpIEod1z19jXsrppq6yjOGN3Rb2/ES
ppi2jDIiERs1U2FyE6C7/fZc7uwz0lvABfyhdbVtAs5OrdmiKdbntUp6bN9wPphe9MKqvq1LYu3p
O98dTV06qj2lg0i53tVemmW2i0rr8zDDdw792naj2Cisw5DZ+u/vn5mrgCAUNEn1tvokqVPGOV2Q
9dns/PEB1HBRhibr+btRptPOM6Z+93XmrPqo5COgr1UBZHP3tPq81lPryOc0B+oNpGAsxsvkz3p7
LNw4s4+FVnZ65OP3uheU3G4T5bPiBgqBQmdke+3JUjY2KHbz2cYp/bszo4GYOzAe3l7M21FgOSGj
yl4JAAVvi7VFv/SsJyYbZuLKkxmvzZNuTO17IV6AjlUsgMeKkvbYxsKaUfcysQVGjmhefGqwXH8S
WmucUEnfe6dvv5jKlZWA3a80cMvcSvBTXBdPOfiVlRdZrVv9aWqd/VHYiX8wVs34y52sd4P0mB82
fnQaafBQX9pEOyZk63UpmB99zEyGrgjEwVz5fNGUgaD3pmlKd8733XnC/qSUykSpb16fOL+NIewq
L3Arm/UwWbwUQibmDT2GmSdqumuYu+63d28WYgv0b1HTseybpm4lYsfsZ+wossWdL9o8io88xO+2
IaOMDxUOsKMqs4O0uZ5ZQF/OqyqdUVIN/LabmY9WrHcPb8/l1zVxfbRRV8MzgAdS0Su2+IXAz2o9
0RBQLwd7mL8WqVXWiHY3/fCtAkKXPal23hxWWTNOYQy9UcyRzG1U35xOR5acyLyKo8FY1f820Gn+
EGRgb8962nlzaAV1Xx5tqxz7EFx/4KA6mFUiAthf7D1bt5cvM2EjqFY3rOrtEywRompsj5kMnYVx
G8YF9r/4KONjOhSy2VVpv3NlqEwJELpSVEK/dPN9YlEHqVOnZ+ksrn4UiJp1j4GedP6DGw+GcZlm
lLPPk2GL4BXlvDp54hdWVGBkRnUfZdy6BpPsaF1krRjwVqETrzJBIFGbv5nCE1rkr1Zcv2SiN8cP
YxHPedQP+qL/kblVFT+5dtfMSAsg8v86j00wvbulpAT/yI8oXBq02DeXvrP2stMHvTgXbUUePa7Z
qQ6S8sNAGe349i68DaR5NCEqUfAGSU1gc72W+Jwg6ZL35XkM7AXWlyyPfe/rYAjYPXEj321dA2of
YgboP+o5EPc2Z8tvg0KPTVmep7jvq4N04tI/jFhXfDHN3NF34qlfhgrXZwy2J6LxAKTxJEZG/np6
MQ1HOhQMV2GCMdahFJ0lfviA9LyDKCh01yHa1oEH4cZGAiwc8sFJotnR/fYTlu2gHHJDZD+t3kW8
lk794J6KPDGsS7p0qMdglxHUr0GWm8uhTTzzH3xo4wpKtVPDuU8sLT26I7Xa30qTZOykWRJexpKS
2n9w6in4h3pTl4cmvyc4S7Hqw0OJgvO0841vzgu6CvS8FDSRhxbe6/UiQDKt87Wp8/O0jHa4elp+
KIJyDyl4C6gD6cV+pSyj2Lz0X6+HGdpRFpYN5a3HH+W49gbCyU7tnPI+rsIpSc0Qsxv8kGoHAR66
iw/DKrMdOMztVKH24gf9CwpDiWHzG9KhqQlvgeYjxmA+GXM8fDXSdPj69qG5ue8oqyExpRCK5DfQ
ia9nKgJkHRCr6JEFjdvD6q9tlFex+eDo6V7n5M6EYGbysoNUVM6sm+ymaawB6wu3P7el+XN0ChsJ
Fzxi3p6P+kuuTgnzIeukFA0TWxXYrudTVGnrJ1L2Z45CYR9byRE9xHbmWAetG2bnSady4B5nSh1/
0+Ir1nAYLG3vFVHfZvsr0DZhePhpzHRz6yGoNXSei9x21TXNByeb8oclr+YHbBkdQLvCSx7qxS//
KWZX3wEa3dyCZKlKlw+qAaAmGhHXC7BSQ7V7jNnOcSq+T4UtPsZieHU633rW87TcuZXUedtMVHl8
82KShSm7+evR0DONbS3LxrPW9O5jrFvQztu8QVM/a6p4iNa5nsiXe1/u3Ye384TGqfrsaOmBId5K
RKGd52BhhABK1aPQ+TR7BdPtTCM9Td3Uls993HTdzu1z+1kZU7VDiIgVDm57WCqc3cY8Xs6DnIha
ynrW9Je6x+MqOwx65w8vUzyuzce2TYvXphnkenp7d9+eVuIEMnbiNkSxKJ5dL7dS7DDmxVU6RIbz
vSgD/cnWJbQr3O12Hu7b04qUOlct2stEqbR5r4fiZjTbJEYOqDSz+Zst8vXjCnRoJ5m5s6Kq2AEo
FMovlLXNhOhhab1ecou6a+FoESJf+hhqHiyWY91Ma3/GOsqLP/ckiVOoU2mtdm7Z221E4AWSmB0M
ERBhm+tpCmHYQ9nAWIVLqqlCSOEOUZO4VfYCgQiRzh7S0B4H4/YzqiSD1AZRWbQqtkFmgHIgeNtB
npNiag6JmIMw0IEFwvd4fe+G4fahCA7rCSugG+f6RC4CFRYDCmnmuI+IQgxHqzOSB6Nd7J3s9/Yq
wCuT1h0blBNJtn29kuDc7LpYO+PslU6MTpcwB8gsq/mF0DD7YhlT/WHWjHTnSN5ZSs4h0qpQ8MFU
bNFfDhpIqxwBjQbz4D8i/hGv4ZJ1/ee0QT/x7cW83ayglVhOZdfKVbe9cjwlglZ2jnmWFYV0fCKM
lDQ/RYP41Cl38ShJCyE+ukY1/57MjbHXQbwzVzITxZH/v9DEzZH0YrOAvKsnZ1tZfNkrnXg8hJan
GkPInXMJuJfPdX2z/6ozKLNJMmNijOvPaUzjWstkqc5QkKb6Y6NNuQiTwUmlEbojCmzPST/J/JAY
xjA8cV3qXmQOqa39VtZZnnzrBBTUsw164Ns0IEjYRrMrdbTMZrvOh8PoxzI7eoHSqs2CfCpf3dil
7zqV4VCToKbsolfSyj5SwW4kl8T2QmFrxQl9jOq54HH3T8XSDV9BQWhR4SIVXE3JH76dTmGRIfyA
tbdXGki4owgR2lMnoqZ0yjEcir5qomp2vcPgrn93hdO80Mr0ik+GnRkWplNT/qEeveUxcEr7aRid
OD/ErX7ytEAOR2zycljmchwCIHjI4YZuH1Ot1VvLyDt+fO9/6st26qMq6JI5DS0QuH40aIH37GDe
CWVnXC+VZc5rJMSq/duPE3F6Ajn5p/Imj6MlM4IPtT+eshlUElLwXegLo/zajxb5nS8naUUeD2qY
yC59sJCZFBH5rO+GyJv9rGPDCkcTQd7YnZ2jT8i4hLKt9RU4Gs4ba2xJEE5Oe8i8hGPio2QUxrG7
RDOuICIaG/dkrSXakXatH3yeUS2CBAfUvM7xqf1L8D/8tNcOo86hXws7FIFZ1JGVp2l+LHoxiGcf
Has5QkCxbcOpkIH3WJojpHK3ip3xIUtk1R+sAjmSI64difFIlSn+YetL2h/4OIITXAux8FNTKasw
HVCEiAZb18YnYST1etLXSg47t9fN2QJiCSeIEiiqgxBhNw+RFM7SYvYIM2HwU1pP4A6+mvmQ2+Hs
6cO3ty+Sm7eV9xSSFRhZGzUb7pLrsxWkrWHOtrDPGlXLo5OL72Vd7Smx30TCUGMg+FFDpg2DNtEm
Bk3cNdf5Jj73cYZuo0VpJomkLQemJEv/s776TRz59tTzrVutqD9pdaunOwHizfuqfgVmq/wAIGI3
PP7GbyyN5qV/XmyfDnei0/ML+uHFaXPcygNcJt9e2tvvSICLaqSBGxKVtRsrk1mMSMgKtNuMAYVQ
L1myv9I6DtoDhfbu89uD3X5HQM6qCkC/WQnObC5kvRs7PaWCc57Muog86GWHpW728NQ3owB3Vwqv
yqEFfPOW3Egt2UkSLozz0OQ4XtpdMqSA+eM62PlWN2uHCAKZIFxejxHJE663pdWUUxxXjXPWMONy
o9Iuktdpsvp/RmfJdsDvd8YCz8xDpqBYKE+o//6fzvnqNFM6Zb6FZc/QyQhBtMF9WvPSNA44ee5q
sfz6FFfPGRApSh1o+xHNEi5sToM2q7pRJSgpJu0kKClOQRzqRSXmj0GcYnm65lXwBYhJlj2anUnN
25F+NT07lTONhx7PCvelSYjZniXWkNnOyt/ETvw6+n0YDaislYW5Xg2/T4qehx8eBcXgI05N6Uvf
6wvIPq2h4LN47UvVw9baSZZvDqfK+9nACo8EwmarlbbQO0tw8HLP65J6D1UflPOPZOlK70G08dQc
yeXle3vqUCrI2ygIAru63cxdkcVDLpKGe3Yq4lNhe5iKDdKfd+6Bm1gNXA2dVHYW2hQQlzYrKuw6
9ac4X89VbcTHDO59mM/T30FbBN88a0XMoIntz0k97/UKb0+r0m2ldMze5hf8Ki39Z2NbeVHA0221
8zTa7nkY5/wZ4Oq7a49UaqDNgiZGWAiE3iY6E07m90acg9TH74V97IyvnujiDzLYteK53ZsYOGKZ
DSlAsW+2SNCgEsNYe11AIliUX4Tw/Ie0Hv1T58/DwRv1+B+32NOluN2Yv9wt+HD00pRm2PV5EOOY
tSsdIgDMqfWBbKnEHG02vPLgD6u2PqRaXwXv3TFUV2mKg/VQyT0753rMmmZFbTtzcHYMo/0+ysV7
tLK+ioDf4M3sJmX52BVl8Wdbj8ZO8HFnzzA0bSClM4+I4GazVt1MIXayg3NcxOYRb2jrGBSL9b+M
QkeNah8rCvH6eoIQsrJBH5zgXFG4DmcttsMBXZqdZby92LHT47Wi16Sq4v6ml7bo01igwhycFzNu
IgSn/EPfzv3FbaiRv/P55YsxAOkJ1VH+dbNLvHYJJukC6R2q3PiT2mL7UtdV+u/bo9zcJIyCUitX
M6hU0MkqzvrPgfbSphlloPY/NXD508PJ46Mlh3r+Wa6pP0SaR/x7stEVQfNQM6qfbw9/b29wz3IM
VCTF1XI9/No2Qm9EEvBQxlk0VJiV6FIsOw/QTbDIJLlS4HYwBjRk9Sv+M8lybeWMTol/LtHHsA9u
6g1g5wqZilCUepCHGa5Yf1rt2El6lTAdQQkU8x7K5s6vAJViE7pRdUeJY3MEicEhK5JmnQcx+c7R
FEv9Uehy1cPUnoOLNYg0CMvclPKAQnhqfrerFCvidy+4kualWUpJCG/NTZ/F0BpuBzEE52DN6qMd
xyiLBfW4M8qdG46rjSiLoheUtG2dWou9uTV7n8PoT3WIh/nvTWxkoWE1vxur9/6Hnh4c8HeuTNVm
3Aaqaxab+YqaKBy5Sf8AnSN5BKQ7frB6zNQ8O94jat65BFSpn1hVNZ8hN15vp7ZIUspueXyeML5D
igByUj5nQej1rtwp4P1aqevIDlAwgTHMEDwngbdej5UsOqoiuHVehsWXw6HgzVRyN/ihhklRW58X
r4jLk4uw7b9TgxzBRzdI/SzUBrRSy9Scpii10PU/TMbcTt+buhi6V10WRNopCrlVWLf+6h30JEic
jy3Lu3w0GpzqH6TtLT8J65zqoZpqkR8mxD/0i6hGvzkUa0yLbsFTXByEi+nEYzV16Fhb84AphDlx
lsOp68cP86gldmR4MjfCIhBJ/skWtQcuxund7KGlnbFEBkyM8TCBmfQPZRVb9nEelvqv0kPD/0Em
vTVxSO2piQLNcH5MuEzX4RyMdnfQYaKAvNOavHtcLVc2YRe4iUBJXl3ORiGX9XmuPWR5vZbIbGeP
396cZJ8AmFR+pCgKm9rq1OsCKDrUKj/RL7M3mZE7lBZFHgPl9Ry9mU8KmPNCE3vP0P1OzPKLOMm9
SXYB9OF6TxDsAhJtOV1Qrtcj2htzTWtSL16EyMSx8C35yYgLP9mJp+/c1eAYaLpAm1E1s822L2bE
Med01M56H2T9q46jCZtwNrVqJ4q+XVkgW1wc5PWOaghvVhbq35wa/ZRcUj/uvlTdFGcHZx7X8nHs
Y79IQ5Oe5Rg6td95nycfsuBOKfTOTEl7oSEhK057a0vFwnXSm7wugX0oRP7arLp9tJrJ3alC3hsF
xqaSLleXyZbvtBQufqsc5fO82skxS5cssu3h3U0VtDfI3anHEHvRhdhELEHQkbAMkBqHqa/n0PRK
+YjOzpJEWlfv2cnd7kyecOaDyCkUMjB31zsTB0Z77poquQzJIi4TNk2HaWFPlpWVPlGAan7grrXn
KHu7jnDF0KSkbU6cdCML0MslKJvJTy4G+WQUjH1CYNa9G42r+NfIKFLZUpo+W8xvQYehn1I3uWR9
YjzZlT/8FtDbCFNzpuz69iN9ZxmJyGgmQzCnWLEVbqTwnIA0spKLXciocce/0EbBn6UZn1yqWAdf
2zlwtw8ac6NpA/hTSZdsNfoyvzTSOC7SSzD7ehImZVZGdAnt16AjjH57brehAU8ZXWNlzUTFYrvr
k6LRZIf97cUZPVoocvmBotTfsatPISysPWekX3DS6/eTyhfWasCoyctpbVzvyMVDFqntY+08+52R
R0KlzWfXmRKdxyLT9N/jYuLmROM7LaIEuBKS0YDKmocJSSg9HNLSsB+MwnHG40jP5XfkiWlMjLPZ
oOLUjL4WufbatH+/vUh3PogSceL30nUi/91ctS5q6541dC6i8ijL02H/Owc89ZyZ5U78fXvVUjGC
q8BtjkYVxZnr5VkDnscpKNzzCGQBEiR9pS8ECcscpZpvfcTKQZyXqnM/dXY6/PX2JO+cW+R8wUog
+fyrcHU9tm9XhbvMCA2Q+2anfHT1kKpfsLPf7iwlgiFsOFo9oGq2wCJJf3PqYEifs8xzX6pVp2kB
A3v+Ad0k/v7+GbGKEBdJZhTe8npG3VKaBAWuR8VprY9JXQ/PreXv3ej31g2hC4SQGYIqzGZLd/lS
d/WS+udW0KtpASEQbth74c2dc0pJlkY8vnBKwW8zl8EC+zWgdI/DzPyH1snPS6uEFskdQqtDTPP9
K8c+5GLgmiVP2zz5ad7mjkwm/4xxr/8omtw6tpqzh3C4txcQCYE9Rd8fnZXNKO1kVmhjdjQNHG/5
baVL5JPwhjOyEP++PZ9bjBUIK5SgQDH/4lRsXTiDak7cRjP9s43HRRsi/lOXh8AX41PteCI5WH0x
/2gm8syQwD9vAKGNQxbpLvJYx7d/y739ws/A3U/lv2Byr3fl3Pj1WArpn1NNM8j2kjWy3cZ/fHuU
e2vLu083hupngHzC9ShDn3rwbVwmPOVTqLnz+FDGtQg9Oe/lX/e2JtBwclilNkDn/3qoPLaWtrVo
TICJ7H+rfH08m5MtviNsaYZ+Ywaf357anedYuamSNthEN5y56/GEuc5OWbYBbiKjnBUFo3tspAGS
Im3GrzRnqygV7bsF+JVcA7mzUiGgQ7JFyGWD0RjLosRR/Bx5o1hoL3NTNUff7ZL/4d5STXBaFSQ0
aA9fT3CGmRmnMadPTrRLE2P0okG2ew509/YhPRgAs/iIqNLn9ShdlqSz07MPjWWYn7W6SI/Q8Pei
wXubQ4naqXMHb2rbCknQvU3aauF2nNjtc51Nn7K0qV8WT68fk6Ru/3l7c9zb9+TFSvQioE63FX1r
zS4g9+Wg5wRXj2tiON9WHWFEN7Wt09tD/foOm2CG6hGIxl89QKZ4vYKpj4RSLPXgbDkLRnH8nPKT
CEbLCKWc7TGqPE9UH/q+MdLQ1yx0Es2uk1qYNFr+CXU/63Wc3Np4Xoui/BY4efma2M76o0WC5Ucd
N+snWCvJ77k95nrUDNp3SqHmqYpzQAdDMLcPc9w5y6M9tmV1bPGCRne/KKV35CwYP+zSH/XD4Ocj
jjtZRW3NKCp7B//3i/S2XQKF9aHngRQj9+v1EngJzE0Rk86YZeoHXViWiy7CvLcA/CKW4VBlomW5
JD99s3StP1Js0P2D1Tg2JMoMsMNZRxO25g0DqPFlLme3izAySx7hZbSYH/W1bE/xMOTxU62PQ/rJ
LrXy37c/4+2OUSwaaIpAswjvt9o2PVzlbqBJdGktN/s2Z3Yc+oWUF/yWxp1L+U54h/IEzC5Vf1fi
A9erZaZeDQqaS3kxKwmYwUwMBCXn5bFv1qYI22z2n8SyTkfDbOL31wssCstc0GCaKTlu2Vc6+liy
pYp99huYLkGO8AAB9vvjFOIT2jeAowhjQdpdT7EoHIhJC0zzpVgkNThqzWAxTDFWh7zOWgJXUb6/
lUwMgUAWEk/gUW+aRp5X9bJeEpiMA8Uld6izh7zptHBpsTh7e7PcXmcgtLnGADqA2ta35B0db/ZK
x735ktMsAuy/DkcwmuLJbxbr0BTlsnPAbi9pAK8As3VGxbxwC4xKktgOhlUtZ7lMx5Sy6gE7t72Q
5M6s6DUgQEdXmDrP9qM1xqoXa5OWF6fIVhw67Ye1pEC3VPFJ8xdvJ7i8NxowOiVAyrWBNNH1FpmJ
k5vAbMBmGIU4dHqfn8zaQADe6P5wK6c/vf3JftFlr+8o1KChlEDZVdWCraJlsZBsddlcXSxrNPMH
ShMgqzQIfMNjbPtVfimHpmmfFxveQrhI6AeHeXUCO0r13P6JB7PvH2e9GcqjK3uQRV6/9h9meBig
j4t8/rPRraanblplHpXQaqn+XAkU+oM/i+Gn3VItRo1AeN8cg5fpUC1NkP2WAoqRnwhi1v4AJ6bQ
j2aBnNex0RLxRfSu0YXdvJp9WC3cTpHVLfLvhI0+hXIa/U8uqFUcJs1u+iZsG76zQ+qWP7gNPOHD
zvLxNTarR5ZG1kGkroxcN4/coqWmtHHbvtDBSCPDktOhaip5fHuUe5ewAuaq7jJ1ga2UmQG0pRVO
V18SzXG+mdriv8Zz3PwY7ezdrHQ6BDRd+UOdj5hEHbn/dJ/MYOFS6kR90RPTCdE3yI/OqO9Jvtyd
ECEB/VV6EjeyfZknghKYZn1Zkck/IdWZHWsQhadK7CYU94aC4KpICEjnkFVcT0jT3Az1p76+pFks
HzQ8RRCI7YqHFhLGzme6cx2RhKp+lcKmA6e5Hiqtg0pLNau+INIqTr3rxyebIvDOlrs7of+MsmmC
Um9u8qZa6ouG3vmfYgZCM0ye8bCYa75zv94birqeAthS3blxSxmyetBR/2YzDOMXfCPx7xuTNFqW
ac+g6d7S/TfM2AT1xVLMQAwJM5LELM7gELKoDLTg+e1zdHcU9jX8S1K/G6JCYqV6p+ERf7Ewyg7J
NfXI1TL/4f2jMADgN9pgCBtt4phumnJ3Mq3mUpZufNTwJzr2Y73nTnnn28BoYRrEKhT/t11LSgZp
1tVGfaloNYU0xOfHyu+/dLFWvrvBgIQMoFVwi3T4SYk229qgPjQKn8NaL1NGg9RInpJC+Dsf5/6E
/t8wmy0Qp/7oO4NeXya3/NvIPfORJGAO0e7ac4i8NxJ4CKpesDwtxGWvJ4TWYdOvQqsvucj8ExSl
doxyK3E+ATHM/Z33/M5gECBJ8rjp2OFbmzNgX1le9m57Mf1yesgyZFSatit/bztvTyJMhQabx4iO
PaJW6jFi96nt/5+72xuSIA+6tLsoKQ7Uhhfj4ziu7rlbCyMyq8y5lH5v7wUQdwZV2t5KG9WkzL6J
V5qm8xJ/GrsLtsDadBrdJBaHdAimr2+fqltAAj5qVGoUfPpXSex6ciVZkdmvbk3msXxahg6xTf1n
0TZQKfPnvLGyMFnXr1h2v7497p07Q1XHFBoJrQTIPtfj+oO2Lnk8NBeqVtX3bhXZJ3x36uPOKOpS
uP52xBHgZ5CRUxi5LdQhc+VcppzoS7Zmo/nFrKWbRK3NRU9tsW77B1+Pc/F5bq3UfhEO8MBwtKdk
jALemuWCh3GefjAlTYznsTKX4KWekqn/nJgia15kjBRZKBeZDqjzi+kVOGD3VxDkefLc2DKpzi5F
Wu/BEnjIYx/qtIQxCZ/8GHQAMIHrQYE66yCxjUifB9KiWejxH+lsV26o+2vyjzcteCUZ7dR0X2ev
lZ9Npyqnkyxt7UtJqQqz2SHP/g26Np0ObpybP4x2nNND782u2Mkjb08cSwkGCQMjhaXcdlE05Hnp
DJfNZS2hjXvCHSPhwG0oCrvZOdy3m+N6qM2JS0vZj5mdNZfU8oojRufjsYPe++4jxigUtRWai1d4
W0nplgXBxKAjB48T7cHILStqcYf5H0ahqs3LBacZT0v3eqMLW6QZRm8dl8QqvcfJSpcWZYnVzXcW
Tf1F263OtaceFRJSsuHrgRa2Wuz0bPW46Iyo95fh0C0zbvC21osn3ImlsXO67u0IbmDF3KW0TJPg
esTBL7NpJOm92Ono/+14efdqNWOjhw6tiJ1l/NXvvJkeaFNcdggFb1ifXpAWljb2HXoBnYN9n1MM
7efFb9P1RPrU/xBGLNpv/orSFBUp16gPw2ivy4MT+9n3LqtaPYSHrNcHv+7yAIKAK5Evln36ewn9
Ioj8jrc3gpxhWjRXA2eKilGW8zfXnkovHKfR8U+phFcQirFegy9c3MX6YCPXakaJSEYIxdTE1tD2
M8d+GBO3F2HDJSoOODRLLUpaw1tDrP7M5lBjQJb4oU+FQjzp3iKLg1mnefHupx8CJaxDhJbAvNGG
uP4+LIJyLJJ8nyxrjxQptWMR5EXIQ7cngnBn89H1V0AYkl0a8ZsYvYGD446t3V36FY+PcphQhR6s
ic6U1B9kmbwfXI/iAtLyKG8py9+tpJiXmCm9w6W7OHld/CkRFhNhm7Q9jWst0/awyHfuI6amlKER
YlIdxOuFzFAOctuM0XRdDhHEsTzy0tjYKfPcxhnMyQMcC7ZUYSc2VayAQktfEEpfFpo1X9ikzWsh
uvnALVWEs5XIlz4Nyn/efiHvnGGVZ3sANX4VRzbvsDXLwsgyBnXKxQwnvRScAf9vu5rl4X8YiW1I
PMMmQa7lehHroFviRvjdJRlX4HjoWHTOx6zCIOloZzwtO5v/3jcjwOB7oYdOsXwTQFGvynMdLZ+L
1Of4aGGC9NEI5J5B5L1vRgNKOXUr/tm20xDkdh47Vdtfgk6Xzl8O1LQ5LIcMt9C89ZvggtW37R81
IrA9EMVt5AbAkPiJ3Q8ZiCz8ej0LQ+I4O3v9ZTKn+o+C93lJQg2eoRZqSWMUYVoPI8JGeV7I0Eo8
rQ+zwkrdnWfn3gaC6EBEQHtKiRJc/4zeNJp0Gsr+4hiNfWp7u/kcz3b30ZFZ//T2Drr3SWmwkPpR
31BuQtdDjRli89jA9JeuCKb4IXFS0z0tMQoEx7cHunebYdSokAmKVrztY/bCQFzccfiqkDefk1Ib
wYV0U/ccmKt8dYFb7oBv7gyIDhrtWXX6VUP/emauJiXkmKG75N4EyMfK/gzSugj9pMjAKO+Bzu58
Mi5pKsk02Znftp7sxMkM5IJ3odGs7nNadOKYDYP/WdjLXtB455Op94BmnxLdBCF5PbE2x4TLnLle
QA4CbC70MlzqyX7/90IckecH1AVB1rb/VpWZMdNX5PXhFf9KrUPSAcoa84MzL+5vyLLt0dtveyrU
vv7fgNvuswQTgWKT213GxiiJRdLPTVl+lYC5QVS/gN36twucnQ70vaUklSGToetAEL55zUVWs4Se
xySlZvTRusqgipBWMt5fAuEyUUA3EEFUQrY3p2HFWT2S/1z6AFpq3I5aGHdGHc1rt1fnvXN9MhQY
QfhZ8Cm25lJatmp9vFT9RbQWvXRfn9dLEBfZU9WuxfOam+Ox0uM9CMi9Uck8qVUAn4EattmUXux4
cb6kw6VeveRRFINxSux5PAnTFhd7GrpHd672Ipb7g9LBoe+Houe23DNXRRLYZdxfajocT30np9AU
sa2U7fpDVvPuls1u5+jW9Jp1RdccQA23JlWSzSNhrFYOxKwZLpPsuv4Ua0X75LPUn9EbB7nrNkON
AEVZH3rdKsBU+25xgZCEF1vmwDd/+1q9c+8AnjBgecBPVDDN68sgT+CO8GTzY2oXoEa3HEZAxlGC
ZewOrPbOYqPph9gFLDW4ztu3MZ5k2c8I3l3mYS5/Zpae/IEVY/sMSz//FFhaTxDSJA9vT+/OAaVv
RocVcWbOzlYSx+4mIg27GS+aLYsPsq69Z/jk9c4ov/Ls60SIMgKSs6pig2rvdm5mMGPEabOKbtf2
x2oxSsTxexexBpxH8WLNYa2X8lAW2fhMg3I9VGO5HsyyFqexEqiFIcJave/LQizHP0E1mFUrm3Lm
JvwfpDu7+eiJs+5TWbHitn7KZZCenVm+k32ohgJ4TraunIb5x2aorM0AqPbZcv4/nJ3XctzIlq5f
ZaLvsQ+8OTG9L1COZFVRlCh/g5DUaniTSLjE058P3HtmRBSDdTQd0a2WiqpEIt3KtX6DLKQWmoER
h/y0u/+tsXxqZWHLEwLwnpF1ez5VC2ysLW8S01G3Cn2TOHq7J/RRVyL+NZKBZhZhPFgrbEQUJ9ep
RSgKedem6Xy0JFngUxE0SXsYW+WxF1ImAOVuSFnfNHZllTsXu9JvqSbdATOcoUerghLeX26RzdXb
ykrmpAy7tHO/5PB5rZ1lV94Jx1aj3uWQNNqdjHXvN61lluenB7DHqINjWbJOoVBP9Y1GOepYTS6Z
f7gYMc/Qg8oqreLKxH+y3vll4i+NsaaB7nEsMfPXSrgBmVBb7zLr2LgGfDEyZC3ywQodEuYBdX4X
3ThZZDcZSTMzLAzyw3sswXSxMcys7re4CDl/SQ6j7sNYNm76JtbzId/aokqQTdXi+RAoNXhhbmj9
x84cRc61q3BbMyy7xrd2Mu3a/ONgzJrY2k7fGXsrQa6EtlVWX+nsaqukzKWjn4MF0aL1BWp/VRxo
IpcUM/ZUp2HwkZLo+y7svOmLnM3+Suz0QktLVQW5PTI4lDyWz3/Jbpcd1Hu/NOWJ1JHgBNa/2qKl
VBRr29eXlMcXrYYPLvyScSDnBtdwdRS5MHqzpsjtoxUg7gKfJ+u2s6bHm8KMnLeDlZY/aqf9TZeX
ZdIgab3AqC26x03weffGHo0UrTGtIzcwww1t0JGHGdZfGdryKilndQI8NUaFAKI9TA6SpMsr+OVd
OpaUQZ7N9hHJMItdOZm3EKnbK4Wj1WWBVhaPDU4A1h03oXWX4Oubwks9+6iQxry1hyR+tArbPzup
Md9g/zte4Z+91B6AzoXMxxJnMj7vVVoEEyofiCakaeSGwJbqO8NNs1urj8EbVO01wb5VcP3UP5+C
Cw4i5Kwg9D1vL+oCWaMT5Rx5ouQLSm/jvqFcdVtDVAxr1Hnuqc/Pe4ly/ZVjbB0u/atp7FmeaEdA
L1cDKGvTh+SKh6DQ0jZkWSaHLpp+SpS6bsc0KU+t4aTbhivZIY+CCpfLAL8HxXt/fa1cLMpFKmyp
dwdcPnGfX83aroKG3ZJDhC5duHsSD9Mmgney1Zr6Wol4lUZ46vKi9Ibo0yLWtb5UDzLQ61nEzrEl
YgvLota3aVlX23Ks9Ruz7Y99T8OqK3H/S+r4SpbmhbGm/AlnB6wMDIC1vWYJ76VwOhMfynp2NyI1
hwNLiBfrZB1CQE2yg8eO7FLeqyv73hqdvXT8WdOradY3rXQ1kbjHVohx1xkKyZFcd97YZuPtZxD2
m4hhvxvGqt9I0ccHO/5NoNXTI7DHL5pb8J4viLg2bN+88TP3mGaluxeG0W8SKa5qfS6HxfOdl+IX
ZHVOE8QSqPatFhQBfY3GqX4Uhjt5+6GNSDJ0AhvE3ZAmeh16CHw2oSlT440txTBth47K2aYNvLLb
zC5GZ1fuspfDDoGKmggK4txmzTWjtTCR/uwKSz/KpDnOHK3TnSW9M/Ezvt2ec5+hl3El1rrcm0lE
MM+X9wzwYn38gLFWiHPavITSKXaanhghRobTlR3kcjWxRRKgLnBLahTrvPScF4LSXmQdVe+Mm77p
h1sJlndbFVG8rwFEo3M/N9/QqSIhnwzXFOpe6ORyvi54Jouwcn2fFmomdZWW9rE2agfNoyA9eQAa
riydF1uhEM6+wxXaX+MDK8Mp20Ib7SNxt37HW8/fZ3HuXXFEesL1rKYtBToiIM45UtTrzGKDmzCS
eo131OugGI4izY0YCTQBrA1PxkZW96bWSOeMcGMXn1XmBlNoJ1X805+9LHqQTdPr7FyZnUPO8yQa
B8kGDa76Z6VwFLvRoBHqTli2kfc+AQOsNggBp59T3UfzTjiOAEOq5aXuPQijkGOYKhJPG5Qysh+6
lQzmre31HYIFWu1Ovykky8bAvs8Gxft7uh6s9iYnAV43xZl9nIRf3Qv0zeFSe/mX10+Zy4iME4yK
DYUUFD9YiM/3BVKpdoPsgH2s4mh6LPO5e4z9Drr8IKwdhedh32rlsH290ReWPp4PC76UmxXb+6pR
24w9ac545zZG19yYbqlhZmhZN8QVNj5yQbprAz/bJJ3Ir0lAvDBvqYxyoFIRIye5Pt3Nok4x5cHx
D2uyYYtymLPN+/KaYOzLrXCeIeBMcn+90egd8xQsunecBlXsqEzZd/ivXUtRP3HWVquDZBKxLWn3
hWm2uiGkRoslQgIDLENiEFcYDTzmaODONLVyL9ws/zLnuvUwjXr6GDC03zjrku3QyuEbEtrq4fVR
fWEqLVdlcvMk58krr+/LosD6TWoYVwJZvaMqcpY5XkI+JNKkj6b7QLOy/etNXsZI5LMWViesCyhN
68AljuPGgaKNDlqlReeuD+xdOtryprIn/cqufjmkjCbXI0aTjCiKS88XSto7sSAW1I4FiAc3VL3X
mNvSczPzSmh/2SeG0wUPA7WJA/IiXedHE8UxqR21dpq+lNz189ATrfkhGoNruqKXC3GZOhwUS+WK
RNJqIVKj06tg9mkryipvoxeDXYVl7tdiCxAqkaFut6ncINqjLAT1M/M3zafY5Bywb1wE+RX0/joI
COp5lrFRxSfspv2wIaO+nSbx+XdnCY2g1colmmoZidDnQ5ekZdfZSEyePNm4YWl73XvooPOm6hP3
ShHnpcEDfPEETmTzXtNSDIMxq/EuONV1ad60WD3sRVc6d3USG1eW24tN4eZL9ISRA9fA572yIDBy
Jeqgu/fV2za1mxtSyR9mrxBXEqmXMx+5GpDRi2sIwKT1EdEEXZbEMohPndS1c6cP5Tcjsavt64N0
uXtw1gE/Q+voSaRnNUh9lE45eqLlySv9xWa2rz63nRTfm8CR95OMuweBQuCV4brs2nLKsl0tklQo
jK3K7aXCJSx3U+CKPlgmGEP8Lyw77/vrfXuhGSiXLC8ifDq5roBN8Bw4ubsG0zlJXaOw0/ueI/nw
+62AFuQ8YB0R5y9v+JfMQ0KIk0UCdExU9N2mAYq5KUrjGoniYtoRPBMUgWNf1NCBbT5vBQ3ZhdCj
yZOZD9GmcDk7Y6PIEeb4XeTykwkE6Ogl+bVw99ebAzi4tskB5B27oeserdlpvg6N9ZvAjqdWCNdt
YnVmwAWNmrvvoLjxo8IWp+NjNaMMO6dudyWSvZgCgEdAZuGjgcIVYcHyWn8ZHElAwz6EVks3GfV2
aJJ4G8xXFZAuB4eLNHkn/qG2BV71eSsVgiiBElCtkI2yjF06u/khKANr3JoNbiGvz7eXGqNyRi0H
IcAFwvy8MdfGU0FaUXBMxzlxbyvfnMikVqWKQhNm7pVN/CIDtThtLqcESSHOi/X522hzUyvADEfH
Fm7oFjIPayfZaVP5OVHVNWHFl1rDcI8bFGuWautqLU2DhuR2PEdHkCzm16mZMPPMG+2242YXh07s
/Gb5mlm4cOvJbZP/oKSxvujofa8HGhDOkwWiaSuKttv1TqUkesxdUx2IJ39Tjm9pcfHvAqgFC4Fs
+iojkBax0434bOO3OTg/Uf3QHlrywI+vT5LLeb+sKXjL7LOQoZ6ybb/M+wK2rUEpSpxQdDLfB00k
PkEvEjf/m1YIzdgpFjrFqi8VJCQ0r4AYBLDtd7hSk6AT4zXNtIsjivwwg7PkTxbBzXVGDnswvBDc
rj8F1ey9yfVU7AZ8DO6sDKOn3B3VrmiM3wRYMkzcAimOE72gKAHz4fkqK+zW0dCJ7k+I1ZV7o86z
rd72CEbDHNi+/haXaO/ZdWLV1Gpr7x1KXi014ZNZ+vOj5Wb2ViUL+tuw0m1aTPlDoJLiNtfycfd6
y5c3GRbZUtPhSsjdjBzk814i9eeg3W32p2mQyW2egK6z3aLe9n6Ou0+E9vcg57CWkXcQUhsQPIcP
JOH7gpkMC1+WVx7ocm8jYKSaRbXJgM6wlsnkJTRzO/XjyfBxUwG7qb3xUr/aTUhYX4n3X5hV4PyA
IC/13KUy/rzriKgKq7OT6TTIrDjAlXTDohvG0JjaAp+rWu0GkVhXFsyLjeLevjDVMXBfUwuoLYyF
hujOCXPM6i4GJrbPG3s4kegXDx7S5d8zP7tWh7lIjJnAHpBD5swg73cBBOIiE5dtnQ8nN9HL7E0m
KidEtOxntJh8zWiebwr0vMMewJBxGBzvqsjrC6NKcLk4NyCzteTVn79qp04H2XTxiO5c1O8nT6Vb
McTccvp4ur0yo5d1uVpMJDUXNSpvoSSvSURDQG5hUtaI8VQsq7CKW88J4z4t3hr5om5jZVP0raKX
c9gbZqJti85Gzn8eBBmmqM1i58rqfqnzS0WBMYBrRLnveeebniI3kiO48JXY/3nOEGy6UTsEetke
rvR9CZvXfWcqI+hJVM2vq9XsLkYmbp9Op0g0k0OFpHmbFV/Mwncg2zbZ9NnjhcOXSDEbDgeMS0IH
O68rJSvjpQ5b6CASnmA/gij28w7rcGzrcmBhmYMEQ5cHQb9r3CQ4O2bpnNLY+NpYJkpTaT2ln7Nc
3Ca6/96N7SQPc1/uA7O0N02MysEhFegaXomeXlgMMF4YBsS9WAvrS2mv4OM7uT5xMPamc+eQJnY2
gny4FxaOms0wddr3pojMZGsjU5SG5OdjdaX08tJDcGYS4CwCBORtnr+iFCO+YNC66cQp1E5b10fO
sXRFdGtklGL8IO83Itb/br22+Dr6HZqpr8+UyzCLaNimkMmOz060vrIgsNwKvWAbSvuGKmYx3ZsY
cW5KotUb0YgrvX3hfGMeMBe47FFYW5vRlw1mD16WqVNbJvJWF1HD3UVAzQhtFd/7etmECMPLU0Ps
d+3atBYgW85xVB7gLGKCSNJzDReM0iyJ2qRSJ/Ki5V6iV0BVxcfGJdOaBy1CANPqHCw0hLCFj0BC
Wz8GusQJJAt6aW5rHAxP1jzKQ1z0485s3W9VPdcbq2quRRzLulit3n9heYh0npjyzyeFr43SxPED
FB5js++R1Ai7zLavbBIvTL1FcpjRZ31SmF/FNVYzGE2dpOqE0V1yr5kmQI0qNrAWmO1dP+YKnTVH
vBv6vP1eeGn/6fWZ92RrftFLpPUcHHWgNK3D39JDHr3hzAE80k+HefTjnaknGsIRaPK2ddQ/WnGQ
v4/ZUje+AzTPj7UmTIrU3qeT5m095Vmhih1jk+Vy2vkkVa8sjhfOaMjiAAlM1BpRU1xt2DJFLh/b
H3XC/3M+VqOaH6cAjZ4wsdqWUqQZyc9FYVy5qK6xZU8TlT1p0VUCYkMa8vnwt6KrumFQ6jRqQbNx
+jYPh2Sc3vCc75i7mD82dbXz6ijY2t7id93ow3vRONPdQJ4RxLl3TfvihXULTxA7d/B0Ooi+VVwq
x1xTUZrMJ4oVlIT1ceAGGGg90g1dNuUH0XpybxUUSEZfyz+8PlFeGgUSKtR1XCbJBeWNFGnfmuiy
nKRuDD+VhSi1ZxHvS4C4YVMEybko8uB/MwjkwlDFQLAaSsFqdaCzVlj4gKmT7/X6SfkGS72XQtcP
eWXqKCg7nB6hmaQ6TnDFlHzQ4HBWtzkKeg6i/3krQy5d/sca8/jPr7+QF/ZsIidENHg4UHHmajTQ
zIs8BCrUCSwroh1ZBmU9NBKPOsfcxufJmjp55ax8aUeiskDIBibCooj9fEri7KpXmoOh0Czx0tCm
wn0393N5Jc95ifxgiwbuv2zOS3lqHfR3KX2rIqFOtUkGfhv5frAzVEwsro21zG4DT5hvK9HYf7tg
Bv7WEDqL9y1UI/AfvWlcc0R5cSUClnU5qSDmomrzvNuTY6OPrLXzqbUyd9qlje7aYTOiqbqRqC7t
9ZwR9nGA/BHYZdYh8WDqX0dvKs9u38ZIAmJt8n1MvVZde1MvhFbE8RChuB/x33WeqQtGS4uSbj5F
o2V/rNGX0IFVOfNuqGziCMdQ5SnoA3RK0H/6ntvNYUaF6zYNYlJePdzFTzNSAiEqYF4oERS4cqV6
qls839whUKEpg8kLKu3EN8/fXKtPRWBUpX4yybP2d30QaY8D+b/4xhY2uRxq9Pl9xT5qhKkWpI/O
VFV/1YXmnIWLkWzbqfE9PszBtFsoyvy87CDOt4Z99DQURoHI9FF/JTq5nOTPn3n5/JdMCSr/rtvW
Cc+sUHyRRWBtEEEMbl9fvZcjRyse4RZ11xfqn0rGC4400k8WOIvslHM8jju/aqzijT43VrZ5vbnL
iz2HO0IAC1IXOCMaUM97BUMvyGKPOazNHlhKq2uthmMzxXNm9vN917XnoZPjg+apmmCIjOKCQ9fG
xwJdmRoHsQkN8defaWny2eQghuZOQo4NGh+7ympyTHYxZ5FpzSfAIGMdDlVV7EaQMNiakVQ4al49
eJvWqnJ9C0wk7d8bdtJ8e/0ZLi8ny0NQfuZAWaBm6+RpO7ns2GgynOoGPdJwzPDsCmOr3OeJM5Ha
tLXhpDlmwR3NnzY5Yla3CFv5Oy8hBZp1GvkRTRUfJpU222RCIf3157uYjDwenjkQbdE59KnSrYYt
Q98zGjr9VLBuy9BKssIJEXuxpu3rDV2c7UtDT6Jk0A/JWK/mh69r+ZwiqHuqx6Ig0Ch/xNP0SWu1
n8KptwCb965e7V9v8xL2RRGLZsmrAR8kHl8dYW5UYCcNF/qkDGDqm67X+g9O3UYgRYZIYNA59e0b
Yl6tBPSWWVk4l5ZbhgrupX6l/5eHDs9i857ZSqn4gvV4/qaVlVQUaZR+au0uEG+0hADqzuAUvRdZ
FQf7kntftu1de4p2YMgaB9V/8D2Egj24Q3SB7U+vv50Xhp6ImLsKBb+lzrOK/+K6NxuYIsZJWp04
RoHev80cFVy7nS+rbLUKSTwRfzO7mGprFUijl/1UE4ee1Di6f7ldBbw+qbSh2VZ57JQbLVEivdPx
NjC2glt5tJlxxviadIEKwqlXFDjCrDIbTDskVKVrbIYnLs6z5yPtSv4GciW3ICbJalzIgWlEAUN+
zkqjcHbNaCjtwURrK7KxdRzxITfMYVIPFX+GqGCQYci2jzxC0WMNtjjf6Z6mxK4A2g8JP8/19kYk
eD5+6kWspm3ZlMX4MbUye9ybzqhpj0XkD+Knr+pZnoMo9ZwuzMxU1D+ElVEqCpGlcRy5jfEiKmdo
dKNVbeNK4nTvqjmfvrvgK+J7gddFf6q6vNSubJuXWzknPqkjQmGOVWRQVhMjbdzJFFOcnv1cmUAI
kfz5y85d68s0ZyP4zMEUBohqJwDxbGuZ9VllCoZ7a8VZuTU7IykfocYI68pWtQzE84FaUmygJ5ei
F9NptVXBqIyyNi3wEvOS8Y10uu4rVQbWsuFqY/Am8Sbdwr4GO8Kb1xfKxdZFfgtxFi5MQCtBaqxm
iK7ILcWVmZz7BB7zjRib2D8UyLBhKWaLAiRj0J2hUMUCB3m0VK+Mx8U6JZEKGJt/qUlA4lwdY8VY
Ezi5bnIWRTCKEKPR4b3p1de4AZevl9lPOMwhvuinr5HmXs0xMzl6da4QKfc3Vh+M7Vs9R7r1h/KT
6u+Im8o33KawY3j99V5EKhzRlAJg97A7gCJc+v9LPLQI+5h1isRKM6X+basF2qHGbvhgO7V2JSi6
fJVLNECmH+IouLC1alEwjKVPkaU+K+GqGxMH1EOCPvj29Q5dtuIsWvdLMyS8qAQ/75CWFGYtelmf
9bZw4BNN3ra22uZK7HtxPYPVuPQBmQyWxUWeqRvmKMjNrj73dlAfUFHsD6Nf2e+9YQh2pqERdr/e
rYtwaqFRksgxQG+D6F1jiMzAr/vC6sWZWN/EU5RbKgZmFpjKvXJSN3pDIJrW72Joh9MODSNv/CqD
NmmvEaku5wswFSix3JOgooO9ff56hzmwBBJ7zZnMbn2jC1NFexjVjRH2nnGVJvDCa14qJ4usBvRC
jMCet+aY1UiaNhFnjSm1q9qyval8FdwMsWVmoQHS1LgyfV7o38JtJmNG8hIYzmr6ZHltK6Cu4hxP
mYtnTgYwPsg8+dnxtOnv18f0halKPLLAv0DFAJRctdX7k54qXRdnI7VEt7GtGNNP3ezJ1L/e0Euv
kcowsPSlyn6RXckMDBLBHgmcUlN9Y2FDdiI1Je7NvqMykI+TutLgi28RKdV/6UGQgHw+brocfD9V
ozjXIxd2sMX6HdqV853rE2q+3rcXmwJ5Zi8bI0H06nzw8K3vZ0eI8xgFbrmZlW4129YJ4uA26bzx
8+utkTTn0Z8dhOATCSP9BdK3MKlXCwAiYTFW2CKdEUTG9TjYCMuo36CDW54wtq+3FkLPn3xXO2n6
+C2DRL8r56DaK0FaXxFlbvw5H+6nHqBDiDvp8N2ehftzVNVGTbm3SeLCuE2gbIWVJUa5wRCDi4GZ
5pik1UZo9UVyEGWBJmhXBemnxFAn0VnefdC7Bpd8TQvravHpzYPiTEp7Ok7S9t+0adLuiHYHXJKG
09B0VHW1qFBnlfdipyeuj76Vh+LfrJJPqTJETeVM9rs4TrDJ6fstXzXszV77Usrs3o2q6abRkWgb
06gvwlR4ZRJ6sWzPAMmNeJtZfvmuspz2iOhJfsynSD9UTqvYKfQoRDLzTRX5xY6nms4+ptT7ps9V
0ye3FC+n+FNGFv8RGcDpuyHKKN82KshPclHy2TTJKN17D1p++s6LQN7cNe7MywpQzQ4+OHjGZFvw
gAzPUp17P1aDMYRFXZjNTaC8+ns7jUkStnqDf1aNyWW+V6VLijpMSrNgROaKyI73bVfiDM3bmIO7
NNa8Clsi4f3w7TFLb/xpWNQVunIY2+TccTSr964O1f0GsxU7+gTJL5Xups9QlnA2em90443j5c3f
w+QA1fWTKbH3qJhN9aEzFkUzPc2TdD+D7id2g4vEjZil1e4iDeeAraXkmO7RGhPzDqbsdNSgCH0z
+7bBrLMm3Bvm1o33iTGa06bzOjSSx05N5lbPdL/eOC0w3TBAsxlPFX2UOrrJQyFuukIm1XEK8Ha6
cbrUnLbcEMrq/QhbsDtQPx7QLowKMuGoVbgECLhe6CcQXI5xKKqsxAusyRoTmoWvxfJTV2St9t6K
8vHvzm4t50PFdiTLjU3FLd8YtS6DfRLk3nAAck9kPZgFxFJl+VKQbOOM3eNcMFQ7Y8xrhMjG3v9i
2iUaDCCV+jxsG7fBbYgMWL4bHBG8ayqh55u0VVGJ/VqU1qEdxGNxaMa86T/YELHnL2kiVfpOFH39
dcBMSN0IkapsWzVSuqFXO035NpJeCS0nzTwIKm7SkkyzVcYFwEHLJW7DLO8zc4NVuJlwI5RF8dVq
kkqE1AYGqw+HkYoCkuZZ/4iAkm/f9XlcfBynIgbOC8FLPjSg9qwCIIVhdjSzKGdZslRQYlGdi+5i
ianY2ZGN5y4rKPK7u87BJfU82zUZUdl5eBKlqTuOezSHVXEfZVHSf9D8Wv+bML1NtonDrY0FhD/d
zjeEyjG70If27WSptnuUQdd0i7pmoY9nLHiEFeI9ZA9hyW1mvvPqTG82c+2Q+HaFvyhpYZceyChE
0WfIb/15YiL5KN24DRnF2SL93JWudsxR//Lf1uNkJQoCQ1x4WwKyof7LBrYSfEiyrkm2YnYbd6N1
utJJpfc9mnyTN8JgxoL6oHLHH/+KjLIu7rWMRnEIMWOxH0fs6U078jng4clmlIizJMs+xgCjy72d
2cMQYnuPu1CEpMKnRMWiDR0vTfo32A+rKtRVPvZHBOKq/KARa2tbbgiOgjPd295bVyGctkHd0fZC
3etssVOMWxcGc9tmd3bulf22MMumXk6tnMDbKep4V7j2MB+U6IryFKFAFoRRZpnitm8dczyr1ETB
oXdK3JwM1KugulRZG8GgXDIZ6dzo5oPjMik2aVTGuD7bOK4ddF015S0Zd5zI+pnUQ+jCo/6IJiAZ
B1dLoHVrhW73D5gfWTr89NEMNoEMZHlC8MDS3tW6mbZveRCpfR4H2Otnz4imZFcxwd0brymseUsu
pTO3DLVvhXObz5+cGOG9muFN7ITdgtT3xpO2cjYesucjayCKTGeDlbF0tmVpoF/NpB/7nTdmyj80
auqKraaLJn2IXEOr2ESzXoU+aPbxIGzoZmHLJbQLq07O4kEZNuwoY0L2L6yEZK+TfFl9oxbRwdvK
yJzyyNhNxc3clmSAx6ApP8YToSyLSjBZ86ZtP/ZZFpTbWq+EE4Kkl18FYkGfY9+L9J3XoYaEMiLE
+2NDQQaHwthkz08ngH7IyzVJeUgUNIyQO5CEcl5XcJS0YnDVLfJxycDirmtMGuo61cMOFOYXXbS2
3AgHuuSNLqfJ3o5sk/q7OmqoV+RTrZIwLRavZL9CDjOcyrSYd5NyW+dt7ncqu5V538FU6gfNmqit
Kg3lOjvJ+mTjdkOQf8/s3pbnRgvw5GLTikSIup7f7R2rtk51CzViDjNVqSb0p6pHdHWKZm0vm9Ke
vxuZnzd7d4q8L0Pt1HKLhxjJXlMX/RSKzo4qpKnwkT2gE5GYoSH0CqqKwts2lOZkv5uruSr3Dk/4
OMPul1+a2UDMAHIVJJYNW0dR73X4O59SfS5rdqB5rh7iDpcPsnSQeLZUKWV8AB2WA9wYU9XsMt7C
soLyWIXa1LTBBtMkyvxq6KYvLUiZaV97iJxshtqYscisxsB8hKjQl28HVL2aFoxpmeabqk57bRvD
jvZPENStz/Po2KjWC0/dl0h9AtAsLGv4iLfJJO+6ecj7z52rEjuc416Tt0CivCpMjQl0R+s7idyB
4s2LA7JIWbqdGwHHg/JjP99GhZzTz6rSvXYvKa2mG1So+vk82kM/7nVftv52tONA3TtWE3zw7Kxq
b6LGMOXjRAbT3ZiNE7U3rbeYOjd1hIwLUFZ/eIvpSlbsc82ftSOHifiMGjQ29EGdp/iGkiT5QRop
S7aSl00520FL8SaPZ1Hfm5lXeV+4/hEiWJ1njTt3aLT+jOGdWR1iHz+6zSzxPdhNTl3kbElWHZ9B
MZT4SbA6vRt4kHqxqafYNvcoshEKUu0Y5t1MpLJUl6lpbfyycZJQTpY9H+zGjIs3ptWhXDlU8SBv
A9kq4y6YEw+bpsoAea6Y+lQVlMjlPtGdyt3qRt4Mh6KbCV9EZsYfJ59pccfsB1KnJ2TWdripFeqI
q97Q7icDKmjY53WSv4ssKz13pWc0GzcaMraNyFIFjp5GX/NyRhFBg17qbpx6VrI1yzqit75XPYwp
Gq/71J7N8mAbBGH7uA/q/q4RRLe7Ik6E9oivmeVvbSkTLQ8RoxgI9LBmCaJ5M5pJob7FgcyCNOwK
DU8mbchrsckKgY4GHPBa7LW2oaTa+rinbrxOxON2MiJN+2jPUfw9zjrTfNQS0X4yIgMt/63uqEne
uNA2cPlO0lrdpWNqfG41G9xX1JOtCwPpRtOeILxRb4LSxiCmrar2XWfWQXAbY35XhQR4stkBz3er
PeKoCcpxllMEHFxN/9Eh73dnZJGb3ULN7+Dr8Ubyw1Qw8xEQHNtxW1RO+cMY9crZTlk32Td1P2sf
dAIwL2TqOtO2nw2/2kxuZmlnbdLLdG+JururrayI9oWuWQojiMSp4NprVYfDS8s2UMw2Nkuxo0/l
LmE7Du6QR2nY7aOyr25d5n0XzkY7IXlj5eWDZirXJwAj/D2PliGsbcFtT4VuPsYO/60nF2RpR4lF
ySTw7mIy9XaoaYX5iBeAld3YTV55oabYfY7NrNwgtBsUGlkmBMIHRqqPtqR1BuNYl5Gtjt0ssYaa
fAt1icgRE/PMm1OmDNqH7ERyEuWda3pNfUvA0dWbDOtlnC+ibvyZz6Y3HozZTuJ9RFF9Dt2pc9t9
LsrU2o3o/yZvWQvZcBB9QgEox+HI5zJWzvWpMuKpOJSLik2IRSVKUxv0SIe3Vmrk2fcIpal+a0gt
S6ZN2QjxUMe5+KqSzEYj0E2jRrARWJ1/rIHFxiFJVA2rX+6SWbSHT7dcDms56wnnuBrS+1wPesrP
I7XRO2Vy6TqQCwmiNwEBlbUPJj2It3mVzHIKgY5F7XlKrZrYCxxJttMVxOubrsZNEBQHooTW1jHT
OTkPtRRim5WdN2/cDNTkhj8u5f1imWYdCOEgABMz+ukdJAPsWF2zo3KbebP9aOdirM5uNoppZ2aE
KJ8huwtbURvQ3OBnRiWtO1tp4kAGHvsiBVCllzEccHCW2tSGICianupjGUg/RNhiyH+ADJzF26c7
+v/5Mf3f+Gf98K/LuPznf/L7H3WjWpysutVv/3lOf7S1rP/u/nP5a//9Y8//0j/fND+rx679+bM7
f2vWP/nsL/L9/25/+6379uw3u4rjUb3tf7bq3U/ZF91TIzzp8pP/vx/+x8+nb3mvmp9//vGj7qtu
+bY4ras//v3R7V9//kG26Jd0xfL9//7w/lvJ37ut/kqpkP7rq/77539+k92ffwTeP8haUKgniU3a
8gnmMP5cPnH9f8B/XFBIMLNQblmSbFXddsmff1jOP0BML9RoaocL+Y2PZN0vH7n/gHPPH0LcoLqK
Bpf5x3/1+9kI/c+I/UfVlw81gnbyzz+eZ8I0kGGUfsi2rZIpMkKoNE8D9ybhjHTeyOG3qv3/9b1k
K5/nnwIzHVxZTN6uc5Iiwa9LqU+J6U5XymsvPza51+dfn3lazsFYebukFW37bnRnPX4fI4789y/D
9+/X9OtreZ5r+p/HX+W0gnLO/f/H2Zk1yYlrW/gXESHE/EomSU0uu+zy1C+E7bZBCIFASAy//q7s
E7fbJTs7o/Xqc1qlFBr3Xnt9mldxAXGQ2p8kVgyw9UEb+SgVJYLmIeKF13yfL/2Ycyd+ygAooJnb
pe7jYlVQB+VIVuLdO2BD/+Pff8zLFMc/P8aKBSbQN8o22+JC+zJ85fvwXH+HCxmJIbia+7X0kj0G
CGcb5dt//4OXftD533/6QTIl0iTnP2i6LFlRFAoVyeHsAHLNneFlTP6fX2TlhFK2Lwh+BVGxcJUs
d3hSVvQguaINCEtNS1/5mmt+GNUI28OcdKE/nkjfmOlKaszKsP/TAWr9wgRgzUhtUaHr2sBKiqYl
bNR+SI6QIc9xdTEi11viId1f+7zQdACVEl61KchWbmOMjeHnMe7qTZguWjAEeK8egmn4kUQLu/L7
Ln1Aa1dAVV28pNscFdDHJp8I4Gl5ZXR7Rf13oXW7EqRLWxarYIoKHjD2HeAnnOsegwbbaWRsYefg
LZEcmygqOryuP/jLCOhUtSduO49trDB1SyslHSPIduFkWxAQK6YjQmND4th9azega+2nwA5gNxgQ
zj5scbyG+ThiKR3/fXwu7G02T1cgDRi1uk5K0amxepsIMeoPwbhn5G72cDl82uohiP9T6vHvhfJL
1rrdvB4XbK/shy2J38Atupk/oE7d+/HvP+bSXDr/+09bjUqJJssapeU++KLYagAA8pVxda169mWS
45/+WzsNno1hp5FiKwe8KMVpmQCoKLpl81FSw5rwv5H2/vkz1n4ShEOVLtJLynnWdL7p46Enxd77
HdgdgFGsbuvaFqOPgxkBkxUII1G+P/Npa15Dxpw9//u3uDRW1q4BqkqKh1CUlXhSsKJTUxI81KCF
jx8RafyPDid/D1Vi3SyatJY8TWRaTl243XpiJ6+zGrWXVxJoFyaUbfgzVEgIYnDiUkMFu+akXcPP
8T7I4t/H6FLz1sVCm2RANjuOS9PhC8xdLYpQe8k1Te2l5q3NQ7Og37qthXpAGY5vsKWrlyuyAUjp
1n/rLsEzD7H/FaOf+WLsb6Uf9QteF6Aev3H7A+df9tOCTugWKN9b4zJTDfuQpEq9WVk9XsuPXhog
a6El24SiFRhuljIIZ3Yz78EKLT9HqZjbErPrWFcGbcVMJ7yZVS3DWyWoSfNWw1/kyh9IMRD/pEH/
mf/WKtvqtiZiwSceUW82HdsaD/Q3wttNfFfPleDFWtOt/9SJNPhD9/XSX9nJL915bAkjtIRVMuwL
tsIu7eRdg6RPgps9RxilSGcoO88x5xbhRdbEEgLPda+TYxwuwQBN8nyV0XPhC8bncflpgmxV7CFP
51WlSDx9DNiSlGnSBVfmt6VX/Ht4Y2uBwk92BeZkzMqA7NMA1C/koUVU7Xt3I1EBvr2ulRh+SASZ
xE24I/78uMKOpX91hlu3n1IOZ5YrXbnwQyNrJaByKJIz33bYMtLwsAQIVSvhM7drhi2rSnu6pyYZ
wTOcaXPggTYIEyXXwA0X+m4Xqqd9G8kBqN9SJpUKDvGefZdgdo5unbeZmd0Esy8EZZISxlBLWc9+
2EFUnNZ/Ou1BtiRL+wAvItodlrVc08/IkslHWMJcq72+NDbWlWIM6r71INQrow6vMGQ/UmRjNRKp
ym2HsGVeio1I5K1TWkLeX9HbNJwm8nWVPnaLhp49EHuUIYqcIjlYf5NiV9Txs1hvkmDpOyyAKS7B
rRSA1IxUQU2MqgnH08eWfuwwG4eAfUoKPUZ+EW+mPu7xcM2998KHiaybRQwNcN8CBFuCVj2XO2oo
83iS7ZX981Lr1r4V+6i6W3HNLqF2FQek6FoUDA/U7V4RWdsWXmxD6rNhLynevMgC+B/7Orx2Cb7U
detW4ccSCga4yZV1ss2vNLI2uFqM8Jd3mze2vRnycjP8brDTeZXIbiE35scKBc+l02q2VfDIw0ww
21R7OfpIAamsr+F+GO6nf2/9wqU3suZ8X0XNvvveUi5e9B3PTm5AbOWwMgGv5hp/5tL4W0d+YBLT
t7xaygCT/202D22BtC53e47b5cIzimJCIMIWyE6j+BZ+9PqI1Kfjkg2tae/PAoLvvdVlrbrwnnUi
gdC1c+y6NetxUFec+8FcjgOYogdoARRoVSvyFv/+cS8MvO3MBHqM4t6OMA8g0+sdn+v5QVfVNbf3
S61bd2nER5HD1Shom3S9qHfBQtLudYQs3jWJ8aU/cP73n65KoF0BiG3oiiuh3g9cRp+3bLtWZXKp
cesYi1qPh2lamQJ+iJDFKU3zEdYDbpcfW44dyBZ1v21qMPLe54niftdn6zUO8qWuW2uWw/PEO7MF
/tf1kI40j0zs2nV7tUZppdPGN0W2IGhMz62Dce7Yul1oxomRyJ2j9RXqtgN8YzQYd1DqOE34v8iE
P82YBtUQELUQtB7S7yMLu1PNasfIlu2CwFfRpaxG49muRdkl2YSXV3zNkeTCR7Vl5ys0mNBTclNE
c4XMpG8gvZDV7HZE2b5m8Iym/RAQXQAzAXZMw75roEwdR91apwoIUHgEQOMjOKQUKEn57Bl1De17
aVysdQpZ5BRsjTcXCYQoR7WyL0rv/61y+e/Xkl2yPqpsBY1C6wKOxA3kUwzIyIn+txKQf1q31mkS
tF6NulV0PdP+K4X0yJsKSje3FFVgrdNVo5I8RMsl8uhQBuw96k+O3uylym3O2BQrFBFlQsvalFso
ehgsQw0AdSSdvzmtVZsV77OKTsMqcLJW8KHNWuUjW99e846/MG3sujU9VTKot0iXcxb84bf0CfXL
T24dt66TKzDwYtu8uWSN94jt8TPKrBzDd7+wshmDuqVP5rJdmvSom+h54NU1g7RLY2Kt0x6uv/A3
1LoEgBB0+TZ5SOh4rc7kUuPWOkVaeJFqTb2i79Y/oQD/CP7xlZqZS03Tl/eAlC21h/N6K9Gsgm6E
qgbOviqo3Z421Fqnpo5g7h9Oc5nBdOBTOGMfyBXb/xvE+O9twIaF6rGjpANPsxTDtB+HNfnaMHmN
BHdhbH4hcKTQzhs26TLaUKojhETX+bXM66XGrctv1schfM8E1NzTnL2CX67/qoMHzkendfSXFc9P
hzWd6TwBqYTp2FRNHojlU5Iyt0/6l63MT21D/JxB58x1OUUmyP10/dyN6Ru3flv3XriwrwsL0LbX
qudQQ30NLaZb0+cP8VO3h6WCODio54JAOHbw2uqB7cTxjX2WgvzcuO9Lmewe9QqU1L4WW/I5hR7c
7az4qyj1p457De7p8IzTZdf0T0M9nCpxzQT70iS0Vmcoly1YEVMvht3cTAu9DyO3E/SvSPFPnQYN
a44HibddLOqHdFjLfqrc0qw25pJ189pojU5L8R6irkObfHCaIbbLcwfYo9w5PiL8z1CMkj2l+38D
qv29T9kl7no0fN1gnFluqvWf9w2c7FYH6ujWcevUDPpq7VuWzaXyICWgPb/JquyTW9vWiuRQikVg
3nlFxHC79Uj8BaWAjgcbsdYkJvY4dlD6l3AgW/MIJVJHVKkat4Vju1ykqKubw8h4xRi/m4Zjikiw
25hYh2YDSWs4Nttc6hRijiVQKKMb42e3xq01uSD/vm19pQof5dpwhMiOqH6/5nN6YcHbmq4JHrsc
7kUQX3fRm0DLbyzcJqdR8X/RdYXRRsY0U1DCBm8itL1q49q2dVr6sPAJgtVH6JUG5EGndXsHF5vY
af38UsbeKPju4T6LiRLtcb6T9n0XN04XLOj1Xp4M8KgIF55h5aPmB5auJKxQNgZVp89OLvMFasGX
f0AuIqyQ75jLOpRfvMV8RAD/vVvT1vI08G2Z4gDjojW8OEcNC0k49CZO94hf4JJTYxLEdFd0fF3f
6IHcrWZ0W6Gw6Ho5KPCvB6mzCVSZ8uBVB8Ehqg0S6jji1goF7w2aS23mksjuCc6Uhxalhm4jbj08
YXTcb7DAUSX8AOhhESAc+2H7w6lxW1y1ISqvUjErCAzizzVgUyyJ3rk1ba3PdZornlJvKje/A/l9
SMYTBMpuyggwBF5+zSFaQKqBfKdEGmY/wp/+MQmUW9of1uMvG9eSKo76zKkcIH/pcqUnsEAM2d66
jYy1PBdo+MkYanxRs/2Jqs6nVaVf3Zq2lueMg6eRqFEoeVy/XaW8JUK4zUPbat5UKUfBWzjBtGxs
CrPU9AhjuG9u/bYWJ0MdrppWrkoYkhx4iPqh9Nq18zyqvyogfFvFtHiIBxuZTGUjDJx2J8Bp4Gcm
V7hLUX3NbuH3hyg4vy9nTMT7teeogSo7FvzRNeFHT/Jnp6GxFUwrFI9dnFQT1r9RN0bBnc03V41H
L3TcFjChTjZiU0DR8dD/KAwqBENPfnDrubVGm3VEhR9pVIlKhnAp9kBvYd6nACId3f6AtU5RElKn
Ou0wJVfviQn6zEa3tzhMhF5+0A4ONXgwo2mALJ9mwl5XQeyUhgIIy2o6RQ30aLapDCpB4UVC5ye/
XpiT0hcVBC9bp4khkYFLclkRVPRs01gGoaNgDA5VLxsXawVbZNVMZW8kyYlJTiPsAHK3r2mdofME
44Iww5Bje7w3G73votVxDVnLM1tgD9yO9VQmVd3nyb7dZzAzcOu3rXTKMEvISvlU+oN5g2qqh4nM
bv221UsTQ3YiXryxVHH6EWCzp45fw0CdZ9tvtkVbuVTBHY/Xsp3KGCOTZxCh5+Mm/htb8v8ft7+g
J+agHb12yEbkbZrxMFH+pL3M7Qpqy3lgwALKQ0TGsmaBaPMFgYpCEy92et3+YtOO2mWo0toN6ybb
xAEEpPhtx8ju+EWt5WnaKK6gtRvLPZvowVfhI05St+w5nOZfLk/t9YARrwOmy5CFhGOv3bhq8jQz
3CmG49v6hYQLCsHiJMsknN+xWj0tfHa7L0bWGq2rbQm6rh7LpM/+6IfFz5swvCbUuzTbrb0FsmJU
36095gwqfpNDj6BfCV+F0S3/8YvLDGxZdDqJSpapB7zfwSxS/ICj6+L42LXFRr6gJFwyT5ZTs6mj
qOM2x5eNTk47r+1hl8ClBPW3RJa6i+mBxNDDw7nHcV+3xUZzB/WdgiN7qcKknnN/p/wL39a+dtt/
babEyiagFVaMzdC0sAaZxfv1qv/3hXlja43gTbYAe60x7n0qbzZFwHruhubGbdzPf/WniKgJTLDJ
bpFlW0X7RzJUcOJNUskdB8baawLs7xHd8Fkz+DeDmaTB5TyzU+Dp6tZ/a79BEhH2DNJg5AO13E5T
+r4ZO7ecgm8LjUaEzGE/J2QZTG36Bwzo1xvNhXEbeltoNBNv3fYgGkrM+AzFvmZEObOXFE4DY9tk
TpuHHH2H1iOz6Tzy5R3vr6mYkvOG+JuT25YZjWyF1DelQ2mAjqlyZItheUPgysEPtchqfiPktrzT
QnW3gQq8uJybZoyeUeKWjG9AaVTTO+Cr4xuOvORw0/I+hLtOxxCMr9cxJUu+h+04vV9G6ukD2cae
f4EzijceYlws6dGPEGsvEgn60rHzESU7xMhSr7d69NK2pAnckm6roV22g08QTfgET5d2O/nwp0qO
8ENCm0vH5v1Uj9kZpdnRXZ8Epet+VEYE/R9rEobVmzmMvfar8uEUVqY7zUw5rfi9RznvUdESA9PF
Ht6FHDafSa1vYG5XZw9x2qMujIw76tTTbIFpUTzdSqamvQQpOd1OiwDLE6jXsI4KkywhQtgdWNOH
upPwziAmy7ZDOrEgycXAJv9+6as2u+0Cfw5LUOPq5RAF3Nzuuycep96Q8BgSWDbkbTVV+7vOb4fE
7RZiS2smURs4Opmh5GmtP0wpzKQm0aez28q1xTVjz2ao82GFmCGWl0e0fWh2GDk4zX5bW0MwcjDQ
lkO5DbI6G8EsbbmOhDleLm11jd8zfwc1V5ZxLSKUtqte73niwazr6PYDrH15FuNSec08lMgP/Fhk
eBd5yk2MDp/rl3u+1MtkRlibwUszg3xnVsnaHYKspT/c+m7tyTDb2gMDs+KyG8GwhW3WGCC1CTdR
txT4L16BYg11zHUwlHHUDIhHejmtQbhw6n1ojXwQVhueOJ0sm1h8r0L+rkqY24oKrYE3yBGuHUW/
I12VKuvuqui/wQP/fu3Y8sPIQDPlI7ZZorJ9zSsv43nW+YPjmFh31wl+QTFAh7KsadvmKx9/xO30
7Dbe1qW7ReG16RMylHrT8hGlg+wGjhfC7ZC11YdNzIjuaQw6z8TDhxAvK9R16PmzU9/PZgc/354W
2Xc+WWtcEIgPyxp46hSMMccLgq33kslStXuNIxw5mukARVl8kN5CSqe+22KvhaBUOmJweuqHrruL
AwNf63icYjeNPOi6L8dGwSQdQqYBk73XyV3TB+QPvGk3t1CwrfYCS2OEBQnufQhlrbdVWOkyIXPi
tvtSK6pHg07D+A57QMtEfVDLWOd6FteszM87yW9uT7bkC7iKVa94J5fe1gffG6jNv+9CCzflp0+t
DSyiQQ/7Oy5LkNmNd8uz3j+QalmiK7nDC3V1vg0nQ7lpVcVd2pd75wfTs+TMDIcqgef7cVGD94yC
s0fPy7r2iFsczw51hkfdqfGiaHD7+r71Exf4Fve9mODuNa3eV9EuwbfJw+JzWxnW+YUq4JjAw3Eo
l21s0oMn2hpuE00vO7fHri0/i0mwI4hxPoCr2a/uBatRGbaN20zcrj+2AG0nGn50BiZggAHCBxbE
jiWEMWVoHA9JW4QWK5Aoe4o/sGkKUfSuP6I24JvT8Nu+1d0stjnTe1/KqVeHtQ5+7HPk2nErIVCP
u68ULBtL3JxPHeV3lCq3oLqtQBOeR2qw+FBIExp14F6IRMayv3UbFCsZMDfdVPuL6ctKT2mhG8CO
RcQcb4S2UEy1YT+AXiFKXPofE7Pfd2N9xcvlwmZn68TqFXlG4HP6Uq20ufO7CQw9Nixuh9hfRbE/
hS8WMOJTwwNRBjwd6rxN0/GuSXTfuC0kWzAWZusQxD0RZRL17WHM0hse+pvbrcqWjE2yr+sqY32Z
hc3yoCZgLZO5NU//PmPOM+M3p4ytG8sAKTOLj/P97MyGixVRdVZ0BNaVRYy7c+922bc1ZOkWV8Cd
10NJdDDDFDma2/PkJ9lw/PffcWEC2fbqwmNqNBnD3IzoOz2Tt7VfuW30xFpUMJeYUzKh74hSRUcY
MwIoo/3e8fNahxQ8tQG9gyoQXotT9dZsnnzXwzXP7QyxZWQd631NqIJ9MeKCT1IEUTmzKHUcdOsI
BFdZgGbSd0iGIyoxjOmTF9bMcWCsW7Pe5n7TG+ugEICF0wHFh+PnvcsG49i+9aKAIU1VyXnqyn1K
viJ29EokzUeXyUhsNVloCLLVqBBE4edQtfmotPm+BKObGwaxXcIY4gh9U52HXaYVAo4qvRVxdI0c
8vuVBNrYyxv5QFt4TE7oPFwjEXbyKcxi+ep2hoDK+LL1LN6TLVKIv/nL7G/HnkGPcGj7vjVOyix4
7778A6lZwIRqm670Ycx9TGtC3gyo53vr9mWt1brFDHGEZYSZLBwbh7sWAI9HCs9WfaX3f4WGft2P
SWY9/uMwoGsca0ydGL7Pr0ff7/UN42acTniIaXo6I1lBJIq6dYB9Kl4FDzJpR/GZApp70jHdbxOg
xSK45lYaDgWbx/lr0UcrPYhx3Nhhr5tq/zpUG9OnXuLMPeioXb8FIgzvjWznu4015hRUekET8MBo
clh7hvtz46O+5YmffSqee5ZKdcSDLdzxv07LAUBJXT8CaeHtR/y/FXsVgGdgnK56v7CWoWsc6bkg
uagrv32Ez3H2QBmFJ7DbN7U2msHjEcg0hpd0Jd8Bs3jK/PqNW9PWHoO35ia8eOFlsENn29Hwlg7q
mpHGecn8ZqrYkjitPXh+qzNAVcKr43ZSe7ccMxihTrAYNll9C5h71zjFMIjtPuaPQKSDZwnnc+nF
RciX7rTLrn7vNE62SK7ZKo03YsBLM4TN0av2j3NLr43TeeX/bpysLccnNQOFWPMy7jR7B1V1+Dpt
6vXL2vrelfjRpT9hbTqkypKaypEXMEDm8bGZxwnG7WZCsP0W7r0VvfKovvTJre0H8oRam7iri5rN
nJ90tPpQh3ldwcSe0gMU3W5RJeCOXm6jNbhbopo6DFpPPQjd4o/YiBwPsJS+bBxW3j4CAbDR95FB
n4PlNAf+lQ360pewFjOAejzdUYN75PWYzLdZp6LTkGbIn8e16YiTugA0wpc/IELbMWOJB6sLGAmi
1r3+lI2JW2krsYV0astGxrapLRNQ5E7QXKd51fhujxUwl1723TCEIgPtNyUD1/AkzSaOAM44veMA
TH/ZOImBpeiSrjr6BvS/KsjDIXYbcxtqtAWkA5YJTe8gjFfZeBKMOr0PYUr7stcbjNCYyjg8+Bm9
TyLvfozdonhAw7xsGrJCDBIsmo8S7sZ3rVJz6UXBO6dt05bQgQzTmC3wMNn9WhVSTmG+ZV14cmvd
WqUkA788Ih4rE6bkPVSvH4E+dDOHBbnt5bjUcVJ7hmpWdhsFpT6b+xsydm5SVPJXRvqnBz+ov0js
iYmVrG3HIxAID14yqcJpXGwZ3dqCiKBgiH2cRcjWE6XLe3iKc7ewH5CNL0emGbJ57MI+O/ZmfISB
fNlOg9shbkvptmZda/hmN7AQ1QxAlp4c9i66svNeeDfY3lgG6vwdFX5YRMoMOVRjBxnDUdhtzK0V
usMwTJlZMlQtie3Q13IAMnHqgbNwa99appnYUHPBowyFVsMO/kZXTffDCrbCwa196zjVcV/1yRhk
R7HsyIw9QQVwped/RbN/c72xtXRhvPsweKqbEoTTwNwTJiIUGNXw8nyG29BQMhA9QZodjYgKIECb
5TDOPDJwyJTxdhp1RsZilwARfRFJRE1ZpQFLnCLwxFbh7VGzjLM2CuiYuDvACxceE2Hl5qNAbCFe
l80BCIGRKlgCo/6omuFY7HG39DGxZT3BAsZ0x2dVBAv881F7/4yCzfXKV7uwWGxVj15GmPAkmyq2
xN9zTjhoOdxx97NFPUCwxF4wYtTBWVE5mF0/yNS4VScRm3y9eiOYW3Q+v4Cnub5lAUl10SgO8Lfb
UrHuVj1jM+BKTXJcpybGmbO1ugduM/aDb05/wJYoTqCK7KaSutBDIwsB9tpRZqFTeJ/YCkXcwkHH
CIQu/LMd2hKNKL4PEyfJPOw8Xx4NMjGhqmY0DpgMzzsVjjkIdG7yR2LLE8NGw+BA9xoIBoBUAu63
OYJMX90G3drAB56mhATVXBgKtEbqeajJW0PidlWxPSWBPONgFgdzMUAslQ98qh+7JJg/uPXd2rzD
RUrwGse58DKkmkLw2wq2RY4DQ19+UzYt/oDc+lzAdpS+6cXKv8ZkT9xutrYEz9ulGCvgXYsa1TPH
DIzCAxavW/Ke2DTOHWUQFTO4WCWSflUieHdGyDrukNaJ3AiElAcZ6oKR6YwWpFVRAZBz5Tw+T7vf
HJq2xqbz+Uj5EKQnwOQj86bRgonTFtNuOoXgHxrH4bc+bmXAd/cB5SoimnpHQ6P60K/aTW8D/OrL
qSObKpnnGK3Xdc+OKcQ2h2zY/nSa9KG1DfMWhzf0jFMhQRk6MDG2RyUqt13S1ttkID7OIoqmAqQt
cxJNSsEZBw/Kqeu2JHET4Cvv0zIVc7N3J1/x9zuAcG6f1BYk7g1YaQNiPYVMm+QgurU9QJLqJp8n
tiKxT7ZkTtJKFp7wpkO7A40UyM3NuYnYesQqDLvJb2NZsHlsDnskukMK53q3gzuwVqz2N4ScpzoF
I6zfn3ci1w8tqHpXVuy5ld+sWFuOWAXgN2qIlYto8lGPcj6dJPWvxQgvtW4tVBBuEK7esuwUegid
G+/b0PXPbrPRWqXcp34FfkZygs9X1eUGSLkPc7OqT27NW+vU74Zg2MmUnSIpesgc2zVuHmK/61O3
tWorwKRKNa58Mjtlys/bjN51xPHYtsVfMOIa542iaRHisnpWLPRuylhiK7/AZ2BVk4zZaT9bH/HF
DwFKTBe3w8lWfrWka+Z9G8IjXLhu+km+IbGbmyCxZV945eBRI0R4jCF/aHvvIezZk9NU+UXyBRuh
Zgr68EhjLXxg+jrUXTeL0O/d2rfuSb30xxZM3OQUDv4KC/VQhXfnUr1rfoLna+5vtgBqLVIGBH2Y
LlV8EtJTN3NljHhUCanrAnWqSXVbi30BN3mvrj6uL2wLtkIq3oAqG0DnLUj2qQ2fY+N2X7WFUVEX
mFUptBuwtylUSyxyDDTYsqgByuGsYklyivuVmJPMDHmlpoxfM+G+IOsjtjsXBPl0xrpNTihMqfOx
Gdh8LxZvgB5XTXIsF2paFE+DzkTfrIrO/QGmpx45DN46XDML9f8H8vrdXLB21WSjQJy3Y4en57r0
68HvGFjcBefYDLtTU628y8dBgCJ05p3jyrW229Qnt0Mn40acEO9oucg7INO326bavOpLEIDwXPYE
kncOSPm2L0uOu6ccH3jsp/KVUdXix7erFyYjuNF7V3ssJ0HGgjqf5kTifjrEWFF5lI1D/UVOjdB+
DvAvE7fBzuFkfdwQZ0nq4zYC8H3gW9Cu7zLGFsPyiIO8BAfzja2qz/1Me3GYZxsc+/mNL3kMIoFA
KHkWOco9OnCrA5UM/XtJBR4jbdKmP4QUZ5y1HkNzjFEOEOQaI8QPxiyUlfumV8CwAAdV/ZcBsfQE
vLzJJ/6SR2lcN597FvLsm6g1+Euor92HSeQwYWu3T2d1443cxbbmPby81GFZmPL5MUE9a1XsyKTR
wqPVqgDsxgaQHUy8bJE4UrNH5N5PTZydGBioAmVv47DdAN7QH5JYmvhVSzRLj4QFS3BoknjE5TgV
6REs0Z7l61jHYw9ZbTuAijlneLMnBwSu1npAz8Z+SvKUxgnKeQwrqzDBbR5bfCz0Hb7W0DAQN3Hh
zjPf68RRi57+MYIwfVy2fU2+abYDdSinIeKP+0TT+EMz0iR5DGawRB/2qkl1fex2lA6BqL6A5KtQ
VpPo7hUKZ1J8L8mYROdqsme1PhGYTeOSDOD3zm+2OFiXryNY7UN9GAxi9LcJCsOyZ39N4BF56PoQ
gLc69c7unJ3u+sVDcdEOLR2MjRJtdLHhWw7DLY0Q36S3Me/TJucxz04xb/rDEK+LmBAR2Txlzhd+
o+6JVrxYJhwdj/FQ6/Z5XWndp5gOA9WnNojUehjqJqQw72227ojgUJN+TuegH+6zdUf0DGxFDZLi
ImfkWPIsjRKKi+08B0FwyKIgaJ98nk7xCb43fL3v6eIj2UBmWN7tyP7PpkYVLNkUcL2iieF9Rzr9
lXYeSpkmk4TyXRIJPz02lYrar3iSph0WDcil5qhasIYfuSZ1/AzV3ChO7ZageisbyBDd7ZFH+YPf
LHz/k/XdoFHINHlD+Dhi0YJILZuN3krht+PHxhMpoTh1eB1HeSLCTD6Seeb+V6CAAUPPqzoTdbks
xkR3ZGLh8KldYgCqYedPYBJQAzCawXE7irtv4HnWvM75yNOvURCP8iOK/ndQlhnDlQJFDsP2CvJi
leI/Hrzw29BOZr8VVG7bM9+J7x9kg5X0rQ0xzW9qTvfHOSP1idAxbV+nk07igqRMNm9H3qz7mwXV
DdSDQAB2DunxbBAd36pl7vsfHAm15r6Nx2ArhwFo1XKkmT/d6zFLKPCjQUg/pzENsz8BuK8eUdnv
3SG7t39DXYfI2yWqjzV8m7zjyvZ0uQPaw+w38HQKPnUZC7Oj7FDI+ZRsTdc/+nXF/NsFsOSt8Mam
XW+ybSJxmcQrJx9JXPHqbTNmtTzIbfZgVdmSTKGCRMTgK5pdRdMrRfaZ3AYylt178FSq4bWOsqQ5
kYYPyXFeW4O9c4nSqTlB1u5PQMeb+FsHq4b+UCHst7xuVjJhK2mGFaDiaJgnEHGRRDT3vIXv9Kmq
tURtiZeY+rlJVRbeCillnM+VN8VfwUVv5aHuFZ9bQLT9igAJFQbrLRioaj7OCyXecVY99fO+2xf5
OZgz9OAIsKgPl8kVvWBeraa8XT3VF/3ZKSmHz+DOH8cF9YJFJKflD0q2JQb1rgZ6E+DjPX6FW2z9
vcISTkD+bag4xGKJho/bCGwmfKeEgBNdHvB9Z7cLmLDL8wZsIEDuzTgn4Hn7u1wGsNNn3J6WHIkI
o74t2gTRB9BFJhwIHCZC2dsOrZw/pJz1VERZjAR00YOuHuUobe2jssv8jBfG1KAk57U/p/v9GamN
0O8K4Fd2Q6oNV3cUGDbNrQL8zgO5nTHvXRzxiR6bMAYkWxHjZ8dk2/f2w0R2IHTNvC9ZqcXgVcdx
odX2EICp9ob4qmXvEH6nG6jIXTdnJ5j51/NdxvGwfNwQ1kpPIWc47+YKKF0I5MNmfRA1aflh2Cd/
PgDFm3goJ5lUxRYUNe7KfzsTLlAj04fz/IaBt01vBmTy28cBBoRszM0WgmsEu/d8XKbMv/WDTM2v
IzV6/RfK1rR7iLtAYY71/0fal23JjVtb/opXvdMXBEAMva7vA8mIjIicIpXK1PDClZJS4DwBJEh+
fe8ou/uWsq6lttt2eS2VMoMRDAI4Z5895E2df2O12vAkNHDSs7sOWdfzHp9sKXdRU3H7JKo5z07W
FCU7QiMs6ttppIhC22E7qkWKBCuWvW5wsIbVvM3L6GC7whiQwiE/wjOiYG91yku39oe+bBjI1hTk
a7KzPcIo49mtLX3ENdXzHOZu+VzDyx+Se03zjicDXDFNEmB/ypIl65fHElHn7KB0Dy1c1LbgEDfz
qIJk7SeHpL+x8wt0PbMME8x5VH7G242i+8WvpjgELeUY6BVZFUzvGwQKtycwqvMNVVG7LV9xati2
gnUtIeHDZYDGSMLyQW63G9G8QXo0MpWzoyrx1cP/VyAH7sZjQx7uEexhxyNxuXYHhBnr6HJyLzms
Ggxuo7Wx01jlBDaCZptMMhR+XR+YXmrkLNeTEnvJG+xvccV8Od4TF6rhZRttz8u4dvMSHVfOyHLH
8fTnH0u7IF0HH5J12X0FlNK/UxVu4mmj5bikLZsid8D5HyBZe3YU8eR+k9IbFE+u2/Bljmbez74K
micZrq45z7hn82kowda9L+ciLxJe5p39uPSSRp8aKlfVxDBuI22PO8Vq862FlS05I0yA65eOC119
Huqhomh74VPJkqZEmPqhkc6uqN9yokQXD8G04iisFxwfqPbg5CuCaJaphXdGhyTySgZfYPa/8oTg
UC+P2zRU7+WE53tXEV+LpFg2DK4a2fIPEQVdJWGrysoEEAGXCKrs5HRFaxmJOWZI2R7u+nzIoQQP
4aqK8r6su1vW9D6oYwGF5kvZDW7ZR2HB5/uwJSNskTH+1u+5an2+n2uEAJ0HmrOPyiLAJrU8A0Kj
isCJu7XtM5T1Y+npPcaCrH1XV9Ju12HZDh02TI61AT0B+IPqqoK37XibNbXulwSh2+a8gpAUIA68
aOZ3yNAeoFOHHJn6BO6SWZVIHRb9fWUB/cV5Y2pk0a+QO9d7SFjDHfLa2zYdSUbxTRR5Hd7yqb8E
7Ap7KX4UGK+5SbSaI5o200DCKa62Zf1QqhpmVvHWQLL3vof4lT0bK7qbsZ1QcSW5KYMkLGHWtybY
3edYesHcBzrB1eFghO9x3suFoExn0FX3Ll4ZD9yxwFsgD1PXOpnQSAxpteZTe1UhCH39FJHRz3sq
qzpEeNUIJ7qQF8iHZzVY27Fl4bbXOIy8i8coK+3dBEabbpNGNLK+qWy23qv1kku7jRu7tkpVZKcQ
zrPgGEXJkY4bx7bv6zkwx0q0kXs/1Vk4v2vHKUww5xjo57XO/JxkPucHlGsIM60gP+owrozHpcwP
uevhG8Ihd8dhy5Jtc7qPO+Q8idSNhB4M6oEPvpHs2sDhqomFLgeb5CEVBla6PY27jpfipLxZv3GI
sspbiqXTXG2l3fTtENDxTDycd9ECMXdjhKIbaqeQj+c56MGmdotMBNT9t5jJQEPfy4bBJB4a3Nt1
VPSp84HZVUj5ruKmWdz1XNX63ngEG6QVHuMkWiaf0DwrDohy1zeTMOvJhEv9eTVz+ahZPSYFEQ91
NDZPUalbHRvSW7CBphqJ6vFCCu1tbFDtrvsVoX7rQczUPItw6U+uXJVO8TiLpNmmbdm3YxmdVrBK
+ZMPlHw0tWdwy0fXKoND1sjZ13GGJ1fBvWDNybfCZat7iiIh1nguGuTEJyKc/ZoWF5uGY70uG9xs
1BiuPQKPh8FS9DEITy9TI+YwOM0hhxQZsnNPTmMeZvrOBot1+xn2C+R5EzUViV757K4n3kfmMyrX
ZthFjgb00Bd9wW/KZa6RwWvauY592I/qmU11T+4HNrF+B8ObFWnuwor82AWzrj8FOSKeyyRai6hI
iS1zF09RgVJUu0kWyVijRvFxxgLG6niN1qn4uqiIDTfz0s3bF+RteZRDuVMRnu4aayvq4xJKq3IH
c6OMXo2qLsoHRK/3MGJuOWv2TmLfSdHRGHkcLqzI3SAbyu6hRiqja9CaWZiGeon0MYTebPlegCPf
3E/WqZ4kqzZzfrKDZUTE8EtRGHFuJa3XB7TGkqILBpN2uwZ0YrEv5K304W3fYEk+VmhW/acqqvSR
IwYdDXLj5afQsir43GBIijZ56SJkU2I2kCd4OlAsxdk0Y3e347Skc2NG9UHAasE9K4+9/aO1g6Zl
GskhwHmVtVEwPwq/Ido+DiiVLHYuG5tEZ6ymd3ZTy/qdw4Wh/jYWkAHuVImAx3drnS8aPhBRN54R
vR1Vy66dYbp7pYuAdmeBVYYdkbBxUNie8kUCw81boCyHkpHcH1iVV6RJ+TaiBIhrIYSBO3+H/gMV
Xzkk69xfahGk6zj/ULpxNP5KV6Yan2sbdPO+KwOnj9bqKcI3tmk/pgOtl/lzpSOIIkVeafvZ+WoA
VmRIEyS6msLrYjCZSAYMs93NWpbc4CuRBTSaFsOPZOznAUXpIOCW8zxtXCsYKAzZTWco8J9sUe8G
RleH6iDatv5+res6HpGiGkNNZyaG6DRVdvvVq2hNDIJnp+PGLBq0XE8yts53QR+7yXn7IEMv8+8z
EmfUbqsIyVPhL+dqbCyiPw6baKIvK/ILizJmXaCzE1KyueCJrbcyQD26kuBq2fAEX+HED+XJYbMv
X/RW5CnOeJ7dd9SOuyIYtgnElCALjqhvmUsI4F0bB8oNWQLXK/bEZgda4Oxz0x91fjkxcLdcCNPd
risSnEh98xxhskL2ZZ63Lu2DqPC7eYG+BE1fAIhvk3lY3KnSEzTMxVrdgZ4/HeusEC1WZDadOgKg
41ZT4+hxylz9WaFY8Xdt5e3JDbKt81St65JEETYOQDEm+ww3krJITYO9syjH6tY5ggJugz2MP9ZS
5Um/rYiLgSiHHAo5svp2cMzWt2M22eup77vyhY6Lqnadqsb3aDrZrgkYpDx4P0Id100ia61euH+O
4BHzOlJBEBcPV5QCDzHqjLj2stkzhIFPyYDyvksU5s0zUv/UAtAd+6ZNhmFcknpCx4jCptdLAiHS
auIwx8M7rBWtkx78JTCnYftCbzvdOsArLth0c5J+jvKPi5+H7Wbjy1o+wX2lozeNKKbCJo7NfXHd
KbCb4Gy3LCny5gExZjO/p0hnTOdOLiV8JTKEGrc45+VDmDM0r5lFaxQLpPqdtjILFrA+h3pLK0yC
IxNnDtqur1mLxJQjrVA6xxm8O9Rr5wBC4MxCzY/UwYWAtrM5bG+3gdKde8TMiI43Hmr8+n70SPK8
4xPMhhKlxt7fNxjpfeFbG8AwzEQu/5B3BpKvyvV9DTZbw983VLsiRq5tHvsKSR/omJEKiL1v7j/k
BXpEIHJ2X9lpDWPsEUtWxBuQuyitpMjz+nr1Em1mDJVU+BkFdsuSDo3ofL/2ZvMPpB8C+dFnQzvd
T3Ohi5PKtWmKXTNlVXGcTb6EOfZbGn2vPKrJz9VqPArsTffweq66YXsCztqA7zOjIW+WeMFZPh6W
0nqsbDo8U5azPSYV4TUsAnCQqAhG3XHrxSSfsB58vdO5y+Ffo8J2ufFqaqtPvkEDG48jMLbbMKCi
fe1Lrau06rKRvg/o1sx3K0FXcpd1yCl7UACg6O9t93TXW8ba71FrtTwsoalJwjnsnm9wkBkc1maJ
qE8zIRfVJ0h6Ank12UIQrh5nePOQk4DPELnGgyWr0yQY7xE8R5b2VveAo2LRMw+37j4fX0nEivyO
blkLDltGqvYA2/SAnqHak6JLkEG0eUwf2rXfI8nUj3uQcvomAXgcTV9a39gA8XybU8egRtf4kdTN
gNJdoL5Lw1H3JaSQqDObuwkwSZWA3e/sFMOSJqTXRNAINXTkgvZQYMo/f/F01RafSmTuyptC+XSM
+r7a1YypIaXIQ3FVPIzNmu9R9Nb6OuMw0QL1r76EUyGrq0vLvNDLKXOghSdQKRgdpfABIBau3lmD
aSoGcZ05iXlhG7Zm1/MD9skOs+IBR1gMuCmsYsgVtzIdmnaq93yZwuFVFlFVByiRQu4YEkvh5fK9
r5oaaqIK8xlnk7nBcciToB71laA9XZdjFSqmnuFY3LibyzO39PjgBS95UoYL6+4jWdTLhwCfRgdx
HjrWTfuLlzLq7lltM7+bLo3CdRZ01YIzBmxN2ButmTH3axNa1GTjxASZ0ZOhNZcJIOUIRTmxjW6/
Fiu2bNCQVtmQ19HNwbCfYK2KuhDLHLA5slK68WR1N6n7KC9ngxNRldu3Kgfo+rksfVftueFt4HF3
e9YiCViMxQNHVYOjgWrJo32PrX14zXseeRW7UMMr2Es+qfchYIgC4SOAOd0XDTPR6rkPpi44dwa4
9sN8qcehaF9VTRM5D3DVhWirH+tj3gDex0PCe7YfJeo7sUOK3zRcQ39mIp9sgMo7FPTFKAuZguDl
1LXvAZjfoIhQ4qaaOLePbV1W40ka5rtjMCGp+zOmLhlJMDASkJR0TTDFtaQ+uOkIHGgegslOxcdg
QypeolEAtLt1atR4V1gHmUUTETm/32qwrxJFLLDsgtUtDE5GE7ivStg+e8+8zRPawl2/nLdTsCE8
ekS/1OX10feGrTHKjBJghVzcdFi7VrPDCDDRX9WV2MgzwJMoOhUVBh5JTxqMn3dQs5JRXc7wDS38
BTgI9sNI6ZQw0ZRBjDV3K3q7coxUItgn7EkIYu+wL4IQsLZogWSvcY2ALxWvw9JH6ZjLiB/cMunt
0PMlIC0MxaifNKALg6SubtJheROFo7XPkYWn96s0fGpuCCBAua+jfNKP3gOBTmujSgNtHOhQ56Jt
a3GdmbqtHr3CjbleqarsiUwIdLmd8V4p8rTXLTqXk2zMaSkxqXtCPVtkc0ImsRZDWnaqATrH4RBW
kGTCYu6DBN4QYu1TjDuk0vsK1NGLga78BMtLYsNEa9gYNrsGiLedjrLxI26sk2U/npcRNw2jITwJ
iNSmUq+PDLcd0h4d5dX2BJA4W/YzVvJeb5u8Qa8ggmsaZBqTLUHgnUYv0wpFr0gpRH9VlXKIbra6
g+43pGvnPvli0jA1qCZYS+wdoobXPA69iCRGORSUHzJYNScC/Zv93Mxc0XMH0b+l+4vRaIjWbYkQ
La7GTc9lohvvq3RtxkuembPiLhoz3h45dKT+MLT9xFIzr317Qy1cUoAEEYyVunWU074AVhnGgQ3D
YI9RjCvSWhmN6rofbC9jwZqCvSwSGebX2WbK5R0MAbgDxJhn4/aNtREzX/qqI/WRMAjtjgTg1nAL
zfro3tcwRM6fujbiy03IA7t+X4eo7G/W1QQWOMZCVYIKBuA4YLQJEHJhLahmg+O3E2msT9yK2Mrj
iLdQptNGaZWAmS0wGuT8wgSc1V6DhHlXz8jIfiK+MvZ2dFvYniRC11AX4BNmYNprtyKX3EpefgGa
EbC0jFTQW1huohBLbIunvdkBe68ADmAjvXQz/lKP6GCcWbIGQThisahhBFm/jy53UPfoyk1Mxkjf
WznXAcTuhSy+TZfz8ZucIN6Hkjkyx6HTKEUI9rv6kY0jdVh7JmoGF/fKQtOLThoxRTInBUkZjQKQ
O5gZsjuaS+f32EbhxDfXbTG/unLpl5tuk030AcWA4EtcDuV0Wle5LR+UbPr5Hqe2YQeLciVuYIYy
xIiiMRdMsF9mnLmY05xRHGt5sjl47nfAgxvIrWG+v6GDHyo05xFiE3nkXiCbHFQMWQv1u0X0FcCJ
ccjfYRocmnSeEU/+rgSvDuciEh7gHKhnleln2RMNUmxLANvPV202Dp2LC6jNeNwpjEtZghHfOL2i
XzbAqNCXEveCpmwrglg4DIzLOMIu6wCV1B20BjEs0ntv9gvEiYimaRcu8k/Q967TGE8eESrDVYOW
oygTP8C92p/QDy9RmI4sx8Q6/TlfQ/zPfIq3ViQGwONSBKPcd4hOrFPk2y+3YCoNCY5ngOpAmNUv
ZM3/hLkRvmH/joNdLWdM7KE+HuSjW7tsSnuDsgZSVVT+CYHWvEYRsqztLySZ/4S68db8pwQZBZsH
jfZCIQDAweNiNwBB+cUH+mev/obq0iM+zMpcR5iHNl+qMXz2qs/+PabbWy8UVGVD05ss2q/IGIjz
cT0WU83+zRd/w5twYejabhLRHsjKDuOBIs5C9NM/f6D+2V15w0XLlrlwkS7E3pDAYgufM/R52Oz/
rVd/a4RCq55h5o37gs4ARqBOI9Ju6x5//uL/5Al964MixrDx/VLiccmlpt9sWzQ+IWKlCDFRtOnj
fgL18wD6fdT/W1lg0AFiWf5BpJYr4yUMIqI9shejD3wY7V0ZAg34+Qf6fW39DwyZt44oslyZmFfD
943SOXAV3a4ekCH++7qGTjxzFFr4Ny0PW3FV9OX7civeh3jSokNmiylHaWryHaLgvi0zQ05s7CRO
4L+/u//4uvwv89qd//4+7H/9J/78tevXsTC5e/PH/3rfNfjff15+5//+zI+/8V9Xr93dS/Nq3/7Q
D7+D1/3HddMX9/LDH3Yow9z6ML2O67tXO9Xu99fHO7z85P/rX/7l9fdXeb/2r3/77SswRHd5NdgQ
tb/946+O3/72W3ihpf3HH1//H395+QB/++300r/8+edfX6zDr0bsr1pxdtGf+tff/w2lf9UY4YPb
TcIIDd9vf2mRqZj/7Tce/RUWbSSUSiHJCO0aFrLtpstfUfJXfsEfNYF3LM4FwX/7P2/nhy/kv7+g
v7RTc+6K1tm//Yaz+IfjQeL1tcIzr1kIqxEIft48py2Ud9M6V+1ZE7SlKugw+K9w8ME0cdl3S7gl
KNwBYjn/BC/bO4RkZuvV+IkXXVpHAvr37mYiL6IeYrCOLr6KcJbATNqKU9UU+/1Wb3cL7HQt8I+s
eNA0O/hV+pSSCo3PEjRpb5sFLIYoA9MaRKis8YhGiMoXjCkCZCQExc4b0JU4J4DlmiZK4ISAwbzO
WVInmSnqj9uaI3unpN8QT9aApzSKWJl7a9x1UXZf3TaSfbNihLYxCW19/0hRpCZTzufEjZpBN0E/
qG79ymnDD7qS+V1Q5/XOdnP9AQ6GzS2z4XQokRRancuzUPrgtLnZmhvDxxQTnqPeMOcw7wIUzlfS
ozJpx7BOSbUEu82YjxhobbHrgZA2X3WXY0x1YjUgS4xHdaIZMMUB5STaVf51qtoehPkImLH1GEuz
tU0wLo6zDCqAo2+DIA0kMAxfgPLmRdoN6BboV9CyShTdIWFAkhZWxjBhxuzSduGhxehzwnbKvvfB
ON5jkAsGSsD4x2AMXhoYnWI2WfEdtyRMUAeXcOJtvkHInMXWZBQjB9bFK9/MFSVLmPBsHhOEbgT7
bOu+ztOi0s10GmdvaU92Hep0EcMQj+iK0/4SCU9aUtw23vqdh7lYCm4LTbLZDu+B6ZX3k7ISoSkc
IF0w5zcQm6g0dNVHM3ibyqD+Ak1/E1eYgu7dnKHLnMtpv2Vz/VFwHWLlh81dZ/HYTv3wuZ5XAKdr
W6YheMc3zC8SPVL3JQT9O5lW+amtIaNGVAuAHUD/u5KBWCjdlO9pHT3iyysSDIjNyXF0JnIQy0Fq
+QA7G1S7fZ3tBt6RZI7W7jGrpLlaKv0UMQKkoHFwPixBOjFoMVLlgehucIU4E5epvc1Xft1ybz4x
H8mdw8Q+HVqc0wlq8C0lzVS8YAqGWfB8ecinil/LoRXowmoVs5aUO4TuwYrGgt0IhUaNe2BFgiKX
xXaALyXKSX6TlQ1MBJZxiaHQ6eOiRyFtwXeMu2DCOMPIeVeUQxsBjhvm77Abm28bwTyQ2E3SXeWz
bhda4mMl90W4x5Tdz3FYbVkKRDa/D/BF7opqBEIdBKBNFYCeqw1TL6oDubeBxHoNOdhuUoDQhwhQ
MIRndqizTSWOgz8SjogLqfMQ+R7hppOJIOgL4cnjdWiXcSdKwIkxMBuaYm/0SdeNACoqTuJWbPVu
zheXlPDHTlVRT8ecUpugvgdIOWVm50zHjose2ySY+zBZWZMliCnjcTWjT5dmfmoRP5UUM3sWgc8v
SM164gq72LiID5Wj4dXShTJBE/RdcmNTN3s4g2P+HWPyfw/yd5Bw5HnvNPhsd/lFzslb41NjfJ0M
my53YajDuCjEZUoSKJh6d8Nt3dVwbNHlmkYTQOoiXJodnTNMwjWd4jyri1PbtVgn0jfxaMwGUiAk
f9OA9dtiWBOvBiC6aIoXfxkuVABHTgYfN66Ccd0rMrYHmtXzsZm2TwqzfzDFNIhU8wZ3lWWs8I2C
V6VgK78beysPM4X15lBivvaHs+0fh8kfD4+LVv2/a4+/Hx0aoSpU4PQKwWT+scQJ2r4aMCRvz1Kz
60ZPaYSVQHqVapA0MmFc0oXZL0ry3+vjHy4aRRoKH6oFDxllby9a+b4iw7KEZ96heR3KBMMUbBHf
nMedATGnsY+E7ZR8YFhPLP/XghjxmSOhdXihKodAMCVO3x/Kuqon/RRmGTmXFxwxLvEg/vym/uk8
FpCVCuDLgqEwUG+tEzDd0XjqJDuPVfk5KMqPA+Ng8zp29fPr/NgW4oMIIgjWJaBsicu9pZIPdVNK
eDJE5xaJQeuc+mO/1Gme/0sN2u+XUVqEIQe/9nLJN89IFrZZN0CpcZ5JBvuKryT/hXDlf7hff7zA
WzOItdEdHSguYNktCBklfyibl5/fqh+7ht8/g6YEDzr4UhT9wGUd/KGU95SKwMFP5TwhsyWfr/nm
44U/EP69z7/+/FI/9lZ/vxTH18+FlESwt8lWuF016YpQnwd28u1e/8pa6M+vH8Lq4FKGUnwY+Vba
QjMMECxCkc4BKD9bikLj5+//z7cKQLpG6aphByCit+L0PhQ0DLaqewANoHF7feGGXrE+AQvo5xf6
89eOPFEN//4QnyYib8WpJdYPOGlz+aA0CBaBBdV+/TR69eXnl/nzKkEuKtaJwFEecvz/j1+91FNR
NCwvHqh7x7ZnYxAcM33Nh1/1cW/vG5cRjUKkPCEsIlIYV/94HcNQT3l0Y+e8v63r+3nayyVes8QG
v/BqeHvfcKGIg5QbUgn0WLxV2axgUYWrMsVZ1k1C65egeKz4r/boCxLwxz0aF9GCQhUlicKKeQsI
zXyEp6kCbQzGfzGZpnjFfqkfivqmJfOpkVOiojIps+eff1lvH24uxaVbwgaKpcPp22cib9HjV4KX
5yGZstc2+NV597sK8cfPhbpSwbIJRx7+eYvdFEgQWbe8LM+LgV7CzXN3C1uzELWE7BNKsmnXXPB3
OKSQHehnDmIJwj7TCRu4C7qPFMyqGJqBLqFDGT00bTMfVyJeF8i3z0WnG/DonLyCS7rchQhXgd8F
Sgibb1Dm4aQ1sSpQIINeVsV9pdjO6ii7V3PoYjgHbHvRZNGho5H/BYLx50fm8qk5ZRRkah699SGq
oJ9RPQgi544c9HDS3V1Ynf/lbw6XwJpVNJRUv/VVqDs9Mi9MeW5vInQ0v8KU3q5iPBgRhh1YVvrS
b78VJPfACnUU4iZ35W3OvgfT9wuNDVHnv9j9/vwASrTsnFDOhQDi+2YV26Zccu2H6QzxTKzeY4j3
/3mBywf9w0mEcUpQh5cLLCQe17j/Vfg2Njf6p7WLU4FEFP8JGY6iNxBiKVhJTDDIe1lh4Fa3MI4H
HbI4OArFQLfAGbJGTf+Rlpj6gZDCrzzAehLTXGd4fL2M2xDsQLTVZh7m3VICJdxg3bvvi/xrZJk4
IwB+OuWgS2d74eknQkpQbBYUWyl80fhx7GYMFtCrAlrw9I4U5ZLYCbZAo/JDamykrsEYlyC6Tbaj
x4jUfocEBn83d655n+uiv1r9UpsEbJDvy7CA2tjCneskWQ+8K5rR4pdq2Y+gQCdg9VapCcYnaGTm
PLaNRSzjjFoePL1u86dq4/UeVLMe1XvuILzqP/WLjq5mKLMwrNR4Bbrou4LkDRzpxiLpIM9dY4JN
FqR+l31g4KmDXnxJ8ZM8v7X1AGCFzd29gtPKO1mRDt45Vn1Gkgm0Q1CZQdyrtuGJD8twm/NGnKQw
426yMIyqWrgyFjTnXwp8qyeFSAXwpWBsGdVKfgN06ZMFesnU9J7sFkAmyapCs2NCkaNSaEgCDIX3
o1q/NgUGFradP0lw1VNeTW6nL9zEes2Hq7HA2JSa/B2h/UeTg1nO7CL2JWxXE48x/7WxBiqLYa7A
pGSYz3RDjTuV8f6W2KDdOTEPyaLgfo7eDMqNJte3Xc23u6GY272LhjKeIHZLzbgOh8H0SHsrpEN/
yjF7MuN06OYKdskgaYAp58wECjZUExqchtuBV/VxqClwBFWrhxCBIQJaDloettY9h46MCeIeq71l
0BLQgAyxGZQ7IhJFX4f1xG/C0ZObUfgorupoO6Gk01dRlhd7Mdc90Cii0JvroNwHtlf8tZyiW7SW
KxjIBJR2UnXvBCccj8zEXyUaVr7LL2Mh22wfkSebHRc1+tMaMQ6NmQXXftbbu47p4RoCNf/dTOrL
3CA3G35AYm819nsgrwsYZH1w79y6PVQ+qhJlRH6AdWK1U93C7pVYQnynkt0DXhHHUlq2zzuB1kMi
kUKYgaVthF8DwfhZL+DIQ6Y1g+iw5HsWyua7VozGfeTLpEE2yQ7aSXGN9kkdt3CsTxWISIjrWvtj
i9g66MthjyUc+A225PPxIrN4h5yKpkhybtnDCH4NJtcK0/wgggwmmzMww0y/qzdYGWqpIHKqLNDo
NZqSi+fUCPh51zIIaRzv7WEiYNaHJoD+KyibKyB95hVTyBH0PpZDqtissawmeAAWw4tandq1EXno
xNamEUa8x9xM3V0ASv+x4vm8U2aNIHZS+ogudL0ZtxBdbh+yI2B2gx8WJA07t6XbKIpYrJMvY75B
HtcyCV4njIGu9SDHeA2nch8a2JB0I1i3XQ/8ou+apBRNCHxoLU6D5SKdsvUEoVVbvjTiCYjJHVoC
k2RZ0d0IFFQ3FesBVcFDf2/wDcYKDuhl+175KIWCameW8tLf+2I3s+obyqNHx4QLsGN2/DM1y5hK
Oz9BsAZKQ5uFR7DtoHOFk/I92IzZoQA3JA4xZjtFUBzshC/z4wjc9tB0CHsEy9fdTmu/XcayXepr
uPGAxGqAYbh6fhj76StIM0XqM6fOQIAAUvGRpz1DVkphBbtdg6U8MteRmLOpPEx1oHe+hhKTZDJP
VDvOaS0inYPtvMCioVmjd0tXBRg6T7erIeI4OuxkoQvIC6jg9hpsWRgWYptFTiTUD6huoZzKV6zT
WYO6LIZmV9dNv6eN6fYECFuMtMHuHHrAchia14dWtOJ2nqNtnw/Dt63s9Y0uA2jfCgKEodBV3IWd
Pk3/m7Qz240bybboFxEgg/Mrhxyl1GhZ9gthDWZwnsevv4t1cdFluWHBuA1Uo9EoiJnMYPDEOXuv
XUXPSKvQzKvfJsLXcfDVjodZONmZoxYzeC1fxagO/iqM1Z96h80yy7OXeSm6w4z5+05rpvF9ZYYu
fX0wttDJYXwc6yY9sy02x76Lsotda/VNXHFWmrI02S9ucq8Ndh3Waz77FEcP5qSNBzj+jFpRXx/p
F6l+t7VuB5m6e4Ix5lApq2Q36EuKH5Wh8aRwX1FbuN+SpWzDKo2LI7an+mBYc/xNm3s7tKoM5bYY
0tvJYrye1FHj65APvdWMBwxYY+HPtZFglRJS8YnQbbxSqe3HqbZiP6+i7tCJ7TUYsd/5JroPP0eL
9awtmSm8xFEmtnveD97Sg4fG+bjL1dY6APDPHtwK54Vn5ktCOzBST2szq5c+v61oRaV0c+3ptSts
FS8kPZ82bYw9Td/7Bn/sDmXwuNMQNzIanN7LCvX5hN3p1KZFhX1EU6+Rug3sZw2+FKJp/D6V7/hc
WOLWZo2KSvWgyBIfiFIgkjGV5Ha29RcAnvGbGCcl0Luou3HstHrBsGCmnrSUJFDEXF/sVBds32a+
L/SxO6KH0HxFm9Lz7KjcuoE6YqjS14HEYT1sO003A6yN2Z10INAjZkzjPcP3RHi8yZtAhaG4L0SK
9cUdjdEr8T7uKmqMS0WpENqlnvuI2huvcVt7D7s03amFfKWXt3jG3IhTquDDaCvtuqriF5UvgbWl
o5u90M0ut6S+YvAATm3eRr16QK0sMVjlvMNL6Ie+GVn9XWkPEvO5qV60pM/PDmN0fKXm4jAZLVxP
xUWDXLTojZMiMeJ1s43KLAJuyprv7uYctUEcEfuAvYb0QqRJuADxBnSD2vk6qd+hXY3J88Qp41hs
rdyqlfxpU3xXlz5GoVhhgGXkEKLh19AcLrgiRjkFzYhBcezSn6kRtT+kqb1P2z+T2QYsnP4kO6Jb
/Bbl7LUZTz9Si5EQxDd0Z47ID3Pb5O8Mt3Dl4I/x6LS94tv6UU268mPklLwbDJBzSqaKxy1WAn45
QQEeTYX2kmYAyMtonILc1ePDaJDVYPfO5CeItv0pqTs/cRbF77Dthlgd88BpS8qNblxuh1z9EePQ
mjwZty+avr4bZqkcaea1PVnz84JIwU7OMzPz0MKb50/W+KLnNt9Zndg8egzIPjIYXpnKOF2gNJue
jrsiWMQ4l4FSV84es+sNiv+LzhypV42wNZ7a+BlZUphglPeUyY69aTTmG9wmVhAN9U+lWN9bRenp
7nbIcjQdWT4MxzOVR7UrXAspy2AJb6mmIehQPwHdtBm9W+3oG4BEQ9NOleuUI0/QEJB5oC7Orit2
ngvjtBIZL/1YfPoI9Cs1qnxlsZpvzBRUSivEbntwPtN+BCgRcCCIgyKNlt2ARP2o66bmo7b6XmpZ
fgDRl/kDcseTnukDiPDCPTW9pfLmjLltAgiDnizOLp/NdW+sEVlDpFnuktx61dNNOKSiQ3DSwTpX
0WTuNbORX2CtjV6tU8BnAPuO2Dvo6jMI86zVda+kYl9aN1/9qlyVpzhfjHBgjPOUgB/mUWWe2fCq
pXeekgVwwomI3jJbLD7aPJ8QzKM9bwznfnFo4wtdmWmpzLj1jf61hPOA+3E1rpPc+GFplF9Joc3e
5vPFYkkOyCFx8sGjVKqCtTbqACMNUrpyMA9xYfUvBAZHFwRgzZVcaqxMRa3dtwZFrcbez0tXHjGi
3LHijEDtXOcGs3d2m3fUsdZcfZlly7LpEDrD9W6PZat/rZ0e4LEs5rCNyjdEWn1ouRhmsUske2dz
g3ttJ4egKozlJm+IZrONLvfUOhlDOUXLUauwbPo5hIMnVDj40wyNswwznpbuURWdpcCEznM2IDDX
R+jxYxvdWvk4XY+xGV+z0S2HsclxRJkpfLQGgTeVYbXT6oTEzxgdJbt+1F8nDf5Ava2tY4ZPDZ2z
Wpa2Z2Cxvu863XwtyiwNixrCO0PM4XFjrvLWbMZ9YdfOY8VaCR1yWmPfMOuBH1GYx6pTUQ1zZDrh
nzf3Xcdj2KAyPmmq84YHwgqbkoEvzhPJK0bKAK1CvKNKMMMSUagXGVi0DCNxg2UVh2htoZAmFT7u
vqqv4RrwxFrgFJfukoveXyI5Mvprkt3cLC8ZnRwvTevlgJvs3Syc9drtWPt9Jd2jTEx5WWYT7/NY
Fp7dUkvqxqjsZFFuhFcR+6LuRMCIS2IqSMX6MAMPuImikSnXurhTMKKpOwz46V/1de53OsE4+2bF
gm7WUXrIF218SUodIataxaHI1OHQ5OVy6+hyeUrBsJyaFSmYoayp50Jkuca+gqRwMdADL6P7nFtN
+gWFH3YKu5+nQCoKEQccvvaM3e0wcfV7Uy5VzEB2Jko3MrN7XasPeI7pHWlErfL8cgyr9pRu8mQ6
egHOiyhczoXR88gobMf+We5NvZuCssMdq5cJPa5JWQiOGBqvxx+2q9X1geOYxcAbBR53jgSKiBLv
sERMKtdEm37gTbY2bWB3s5aI6nRtSXFgcl5Wtfg1btwHpruKBxik8yKSnA65nprXo92k9xZr6Yiq
Mt4bHe8vCtX0At1/vjSraRDkO39LOgaHJdVlKAex7F2rrcOVmIQQR7b0ocNQEGYDtgkzt04IV7sg
sShMYcDo6C018ivr4jjxGO8tZXWCKdGKXcueiTjQuEu0eDpKB9JInk/t2VLnbDd2GqoHOYorGzkA
fqlYXqrSau9KkesnrSyxa1rwTEVlaUHe5eWhrfn9mnTG5C0TEnpLi4zYlWYa5o/K/VbL5F2p1M6r
atM8FArmhgwXCcmvo59rxlcCPvJDA0rBU3FynQV2BQ6f7hPHLeb7I5XU2Es3FN0IT2ZttCAacZit
kW6EYqVq30IdjqlQat8QA5uEo7MTJNyX0ki0oLINYMixpjL2sZAmrI/oJqnLTN7VcbtO16k70oTs
TPeE7NL6YgCz2ZsxKUMJ6BLfaKrpgJWo9lOcv/sZO50XrUodOoNifpn7AqVkssYQZbQ3JAeZX7uu
cVWk+csSme1xJJvK19dovkETN+/VbHof7MG9LLWCLpohA3tkNYN9QrcqWzZ7qaTludJt94DCfAqh
lUu/W2ziH6OU85Q0nNM42MYzRAfwsokwvwl3wOeURcU9Ny7mls/ZazMr27IovhujPrNf6ReeE+sK
0moG9EjtQ4EeHXOzXntDZelBW3E+lTWmfjJEQc1UGDoHh4NcgyiAc2kC9HSz+cfjkDMzZosRE4fo
uVeYHNsrUn9siJ419u8R1B1csIMFhoH1YDixE3aDO5yjaYgProaxbIit9FTFU7ZzEpITGTMoldYd
1aYUBx4MP5mMIxoB80bPsuJRcVbSQPv6KXPbKDRKnPN1tFrob5J0R6gK30DLacCb1RTaSmcc61R7
NmRMx4ASbocvC3N1nSGxheriz5k6Xdd0NnlTieesbZVQTYuOcbM+7enyix39a3rqdiXmPe0wIABV
KbmpnJaPk5ptG6xC2qCWYRHr0Y7Agi1x3m+VqjSyrVDFFr52SAsm1dwMBmzglVBpD8KyMUWsHO1q
+Kl3ZocAesiCNre7sNNW1csc7M3ZaGT3VUoNZeNP3Ev02kdlWrp9V03loRiq+GA1SKtHw23Dwh37
a74CstDZyK/JVtOu5mjuf6Sp9g2lQO87cw8owiiXAC8Uxj4D80UjbWMPdoqjexQvB7pYnN4TyQR/
jYsrt5P1YxWn1Q2z4Z+VxuFJa1C3WiN6p35Cz+IaaXngc7p+gW0KTFbGXZiq9iJqPKum7Xa3Sdtl
58kYXmz+w/ZGByUXSXbDOQby+ejEl2RZMwoimALHBuDVDhuKe8jqrjpjIAGv0qOkkhG3G2F0erJF
YT+7sSp+9Ku+hBjlBm/tFsSTjW4DruDBTGVts2FjdL2K4ij269mkq8bG7Bn1+MXRiG0vmxRWT9vj
H++W4mhzl24YVvAcOGmLF6DR7ureQSmzdioFZpTsJ9x4oaKpqEGjwd2NvdN5BoppnxYnkanrMBys
OB93TeJ8awzR70v6YrdEFM2hmzT6bhasXawJ8iY1k3FfRbO2xwjOq4qz3c7GRB0ip8BYaYLKoux5
Jm6lOgj0N5iEuQymLHkXG1p11NGnXKOwwTulT81xnYWFVGTMd04/I1uSyB6iOsmOEbwDP02dLBgW
YaDgSGD3GMxxqmLAITbRWSj7QtvVC22H0qnbNxx18oFogTKwWKgeo2xepMnWROa4OPlKq+9WSYtj
2kulDniZJT4JEBU4Kt2bADCQYZyLq2zMQV/ZGk0AdL9Uc3FZnjHWiF08aM+ZbFQ/TqPNqtIPXjKt
RK1lCvAYCXIDFETpWeg9roQq5pMtSTmMOAqFtV3VV8LpOxKejXJfbVAU07Cq6zVXp6C3rcxvABnd
SuROhynmvb4q5fsaZ8WRjXbYYW7ogScOyyk1ID7FPY5DO+7zPT9kdBjj7axodgCEQDQ96/noBIWN
HUrq1nxC4FSdYNWIx4ZEX/5wjAjKkSqx9t0LzXOVDsyqeDEqeQ/Y1Rp7ID42STKvpkHJtP1gZBAw
ICx5rchrGsPtk4qrKFg4T4XLnEaewhD7GOuudj8trddpxuQRnTeBbKJo04yNxuW4i88xsqfHx/E9
51T8tVjFfFXryiNAtTHsbGxPdUxWshOhLYpVGxyI09GYWptXI6d3wNjYDie10bwyXdvbrcfvu9hX
Vg94yPsk+4L2k8oIU6+W1E+GLD5kgAiCxmiUrxEnhivR0ptMiHEIKK/VDeFh7Fp6dRgObtUSqJGh
vDhAnz3F6NywTeBJjlptXWhkSlpY/LiGrizXUiPuRxnJTcPJbR/nwh4eMTYhTUzU4TwnqrHv9Jiw
mLkc/axtIAGrmCJn0S+e7iR14Oqi8dGsszqsITlPFeE1YwG6Dr90+5xkaNDaXGsfhqbEUTV0DrSZ
PBuuK1MoAT5Y3VeUSjwxhhnxPVAIemXVxIwXSpN2KU7SqECB5FZe1uf5LfSkr+24TQGmFceaJLRv
FVN7Zbs0Tkpnat8yyIQ3gBeaG1FxnIUQMO2dNXlK1wgmBJxKyOalhfw9mol6gNBjBzZN3LAUlDrG
EFdfDKMUGO5Vp2eluLE3R9AmJoe2W29W6qWc3R+Ltlr7Jp00GlM5ZSFkqcDEWHfWpnWF8mA3e4gu
427iYO/TdlW9Tlmyne6U2dWcilcJTAihqolFbRklftgE6t/sQbeob1o4dt+GrFIug0mV1c94QFSc
Qx4PTnSrc2TkpJxrdx2ucOm3Nv0ymgjQuCQxyA5OwXOfWNMF2VS3a6tu/dqxdG96jOSSQ6LjIE+s
vzZjiUxLa+tHg2GegbAgQkDBvIKXjW4m+Q8nVcVRi+R0Y1FweaQfjYdIrkpgdon23XEL9SfHxG9m
Fk0X5m/qd2hv6VNqVQNGPXqtJwtAkSeELe8benF7gsMfDS0B7EgIBHuIs9Pwkl1YeE96V+E41aah
eFTxjnuGhPaBcWSFSQgecJ+TiWQG1ZLXePXB4VHqsFaKFJri0NrmDafMNzbE4SbSEw3SX3/PDFEe
ct4ENHcpG0giNryxoj0GpAVKAH76wO0xKLUp/AWGbFrQrFZ2lXfiTZ2S/MzxkulOE403rZpwJm0g
g8mONmIkjcirm+kF+YkVSrOQe6gTIyL+XFOuFoYPgYPcNuhYKbfpRBth7MyRszQ9AM1IqKnSVr8q
1GX8oa28lzMjNl9sK1KZPhTjfAOYQglrXYqTpoOWUXMFaaxCz7qjMdr6BZTVnba46s+1mDRfuiK/
F1mePiSNbL5YuJCu9axY91QV2IA7t//WM6sXdhLm3xVtXg9K2o9HqTZ64U0zpJUkjSRvp2R46bXc
ONJjnm5zMrvAC026e2JHyv3MbuVXN8nqk74O/Xni/eiDPtosv46CJY6JML73g8CSBGAxdUMOYy3N
KSXFmlSVi1/VQj8DEuv2tZP2fk3eEvV/Zu8LKCn+EGMKClzQUF8GzUkFgzMatK0t4SEIYlh6p9f2
SMwdryLhNcCt7rwry9jvrCra3tGcucT2X2VSKbAvKr6vztyszurvkd5rB5xqb2SnrScmhM+zuz6B
iHizFZVW9SAdffDnBvofZb5ZfXEwW1bVrPZ7lipJiQrK5GnuYRyqtAueGkUz3tJGLEmAQd+5ijKp
Uz7Qv6oSq+Cln8VXHdjkuyVfC+ZbjX1yLG+ZhuvEEfVeJdb0ms+0es2cIsMWRZP5iu2gUsqQS3dr
NHEmYr2guUhjHcBSNi/7np9ob0Xx+E2menpFYinhPR0jmlJDxpkUVh7ozAgvdDlW+GLWGEMIYQqJ
h68qmNm5ytfKUgCKW53h04/DhBVX7S5hhLwbtZI5olTXwIh6GTqKlOcIEeBJlXF8kBEdFJysDSca
G7TapDF2KTNWJPOQO6iF46FuFg4yRpHdcyBD9NoY4252relgalTRRiQglBiGvSv6KN5VxbgymmcP
GPIVjymcQuyK1QqPTI8QLwuq/tjI/TF2wDplOqDRLLKCcaKzNOtO59tvUXGXKt/Gpl54k0t6b3qT
ctx225+J4q4AZGJD0OGGo+e3W72mlzHMgHz9gQlGfaPJrfb8vaV9GIFFhMMQz35GRMJOZv3EyaEg
D0CV7XUf5QyglkkEioMUzu5s82wD2fQNqyfukhcU8+7kjbO2COC2oHrdirTOLdogwZO715nR+GrN
1Entlx9kjnDMLqCDMgt0sddj/UU13A/Ly6QRstG2G5JmjB947xlP0WYkoP+afeWua69uU0C+bBsU
C5mecF4DcseQlL2r6l5zy85udaZMYTED/MpcLb9fBtd8zvpiflI6s2+CcaYH68a5CDqcgR6ex85r
elrIdmY9m11Fgk/J6dmF1QrAZRRnYBJEgCQKbB/HZhjJgQiATG9vRM0ap7DKQOeHApdF7tJKsbHA
QS8I5mz+TkCqgzA2rYjH66yxoFTNdG+mCLkM+oiEmMKhFhodRM1qd8KZ+gOJjD0fYBgPRTzFJ6T1
Bi5qWzwvuWaqXioNihXXnm6GBjM13mR5tmJd/a7kBhWT2UXVziyJIGXN6cGsC0zJnF8eQamaQLoK
57wMJooDR6u+ui0rOTWXJVgsAw18pBImpzLNHuSUngq1Fgwekd5jfMdGq+j2rjd0LVSmqt/zaeb9
ogzEOuBo/9qWm9NTjYxTuhj1Qw6v7zEuJNV+iifXiuOY43L/Arp2wI1SFv6m3Q2QKY9nWXflLtX6
AnV9IvGsE9bOgqVosplcV14ytGYf2PWSPypLnmKPFc6LjIyUGmAef9Z1Uu04yE/7YtayB7AE7kFT
m+RlzsCKAh8d9zTcJg6RRR+uUQ0RjknpPUNGRqrQCPCtu5UmMkTq6s0gIt4D6ogaX1+T5Y5+OKNa
nKgCH3cCi5buAAuzxfyCi5wqcXH2plk3O3fQgYvR+yCNRtGXM63BNRilzdBuMJadqecXHZHyDUQ9
E6OL/gaETqVSpH896WV/1tcCXh2dXcZQ1Sa+UcxXdShob9a2SlsQ9g526NCW09pivFHfJXU/uEwl
9nUBBtyGJLOqpSfHyR8T0/JGXNOcVmdMPL1C86eKo/SBwDP7Psun9I3O3DDszHpNbhkqItPncdmP
AxQ9ZMjgeFni0ndxmXuV3spLzlCPNvyqHvOcNrlW5S4skKy7K5tRAHcYxG2i6gwoa+tmpOy5Mzm4
NShwckKuBh5VfNflVgSroVD15lhleRtq7QFczzlO8Bhl08KDIot6CSxdhVCf9wXNUVtrsK0ws7hK
SsASRSMLkKtR9WbAb2KkouhnqxLWNzmSDbHEeUfZsVVvFCk7BgEM7OxYDRkQu6de641gZNQkLTgY
1LVL49ct20kNs61JY3Kn0CkmMY+6UenihtmE+FZw7IJYsFK8dxuxlDkH0oHcTID1WM60PNV13x0E
qDGYgKAE9oXcmCytplyyZECIZcs2VHpIg5OFz6aqTO5FpC/93mz7/CeMsug56sR6l6aJ9UQsIl2r
NFboO9ZMHnL7Hme3AdkmZbv8s8jvA1QcYZyNEUBTTZ5Yg8HFRyFhAx9K7UnXvIX1dW0zFR7mJDSH
4mw2y42hl196qEcqKoSqHsM/X/t3Zd4medbwV7gu0k3rgzJvdBt1TdjcboGdtHt3+kuVO5JqbB6Y
9dC6MqUzPojmZKIxyzfH6AbODirQxfqrVMztzrnI8VTH4QugPf1NHzmX6jTkIrpR5/w6A2nbK5/B
6sX2Gf8tbt1Es/8YATQbNwC/z6/awmxYFjO22uYitFijr6RYWzuxn8552+O7sYoO14+xhrFBCJNg
6n+JVDUL6pLzspJ2+fsAuIUj6yjV0xgDJHPnOTnMBlRzASbhtkKq8p2CgCkArA9mEH/+hTcjwW8f
H/QKZgBXB4nz4ePnApj7bEPQZIzojeVNN+0TG5a486TyoFbgWzvZBX++5v/elF+vukmdaURgSFFt
3dzW3b8EmSqYYBA+Sn+Jra7F32TTMM006ikkFuv0omp0XnLDgC2QMvkSqdzuEOIzj6KDtttKBb/W
7vxI58k8QKZ0tvfn9BTpNp61GqvTILY+MmaNB0kDZadAQzqopmky1Uj74oiaxNppiVivFg58vglL
MGQ+OgRroTFfcrtjzik5IOUXcrsxP41iKCFpaXXAd1VQX7T2oYLVTGODNogS0+ov2/JLNNsmNRqO
S0iLgnANDf0RhSAbIN7AfVSuaObqMgrzQfZnSDfVLrGL7NLzgDwsw9Be7IlVWq7NYzZH/U2iqd25
BMawOEetjpA2zTERj2h6DnU9Qz2e6leqCdcbRNM92ZOC9iye+6BFuhGkauYchdOeKJKp22VSTSfF
yN9Zq86dHB3m99a4XttO0RxtzZ2eE+YR9KBHy94ti1azGjkNwmSuyGcBpLaDqvJzyQllQPmvBKA1
8x3Q6D5ozK57qDbf69yP6SVH6XFX13Fm7uYiW49LyxmTMC891GerOLnuEtcMRLUE3vNqhsagzD4V
4KuwGuu4biKnBSfvqYg0q/dmAiIZzMy6l/HvXMt8YX/lFEMRkMwm9zbPj4qypPddVQ/BZGtjqFc1
SsWii94dkr7Dqb3RGiN0EmxNsTwvCTTVNCmwXKpTdbvQYXyHskU/GnoZHyyzaAJHK4LTroOjj1Rn
uYqFaHZ5mZderZDg6Squ4fPCpgXjUKSfXWt4w+2g37mpXR87G/SarinpRVurHIifsLF0uMWeUzvV
yJJ1WBAjVfEn0eV3aVctodo1jMQhZqCNGc3I2MG6JZ9FM4vhDDV1DbQ+wteHt9LKvcFZmCNY6+uo
8P+VrL8M+lzGZMQWNWH35DDxeoaLyWxADs/ow3l72mu2Jy20Optl/53hSfIlrkb6PBkiJ7wV8aXp
1TlI0za5bmyT7r8yqsE69bhpZFWDvoO76Dl4bO5q5dvSfe39RIh1j5wUI2Ar5RdHr29h918lHH/G
Iiquk3VAGijzACVf9VTKTv/epnH2EDddsycfQB5r4AKnQRvkxZ1q54rageYen2BlIJKbM4cE2zon
C+FGBvPwrxWaxC8Q3JZi7Q6tNrVM/9JSCxM8BQyL7PkO5pLhxWX0rV3mV1h39YvSOpEPMoZhIq1K
56IgKkFGakJ0WWMaJ8yKfWwD+ZFe8XRSbbkwuBo49nflsO4Rqjv7thkA5oguSEWYt4GVjuKrM6It
LQzqAo8yBV9C6ybMt13FZEgJ+XLHWEdcSzgDp9hS3mpXMB7pyvcYgVHQ5Qhb+AgRoDal3s1KPKJr
awf4IvizF7v5uYwcPSEu0OAGkAqyTrUPRGi4AaDf6SR4w/BTJ2CuINk8OoRhULLMPyyqtzetjcUp
Jl0Dy3BpXCvSbYGLLmW46kZzFVXTGNbd5F6Bz+Jw7zYEYZo4KBehZDT/MXQWRk2/GJRZ/FexY7Zr
QOiFvOeASd1eyh8rCa2rzAEUOguICawN2/iv+Be///2PEn9RVx2Nnuouz+/gGUX1J76/D6ZNF2U/
Jv/NXshbgkrsw3sycaMuSilkbs01Ovcy3pvGcMpH+E0dNv+WmWbJNv/n9+R/u6ZBAqRwycfEA/jh
O5HWFrWx1Wu3Qkp7DtGjrTdqVCYPwM7slx6O2JfWQdRZovFPPrn2r+4V7GGUMpv7w2BEabi6vTmv
fnlDb5HxMyr9ptwD7SQ+ps8+KS5/tZdslyAGVWxVGokkmvjHNvSvS4BfiCCSj+4FF//8BiM86kKC
7/58Dz+7yIdKYy3yyoh0LmIQMtIEjO/1xDfTTyqaz67yoU6mfwQ/rpjcC0efdbpEwhcIIofzn7/L
9ln/UzVxw1wHF6XBHYMRrgv1wxpEsLaCQZYJL9tk2MXz1FzSZYw/Wekfv4vraAIfpW5YKkY39+Mv
32VaV6tqs94yZI7hcC3ZPkvackdwPYpJkWefrLRfK1BHQ0lvY93b3Mk8W5Shv640bYpNh3FHcVfJ
r6jQ1+nZ7eg93oruOUpK5J+f+dF+/YI2tkcskMRmbBdzTNyiv14QUKPUFmIIGHTLEAlaD5g5QZCo
/N2W9Nt1PvpfcQnRe6jEtbGOzg1JI0sIljH6/udF8dm3+XD7BievEE7zbWqAF5JO3quCin1YPvmV
fl17bNmOiZpJJ9IVjRN60u1j/OthhdcNY6+V3QOpXLjlG19rnU+W94dvwhnT5s9rOMpwqEN2Eb9e
AitOpEs1jx6Ys9MZpjm62LSQP9l1ft3YtpM026nAh87eY5r2x/DX0pBKpDZVdd+LYFOi2MHymcl2
W0D/eU63S+gaW6ZjWchw+ZU/7Ab4qg2dEV1zH1GVJXodRPLUzoeU/zWZf5fz/c/FgIRtXnG8hpu3
/9e7RoxXDhp1qO7Fd4br7Zc/r66PPztfhU0AQyonABVA54ctR5l0MqYitbgv1CNHJPXvGgDcKfyu
KnAfPDV4T53t8v9aVaY5GzApTOV+nMh7u8PD8cmy/f3XtgVPumVgPrMQQ3541sneyEcj0sz73ZI9
qVJHcVP+nZOeGbGwMAOZLhvKViV8eMzJemOLgWl9Z48LopZwxN/GMeQvfwfBksIrom/fhG7JhyXV
pIVhjCTd3Dl7Kw3p2v///vyHp7tzMyNStj+vjzt7L8Xuz3/+45MNcII+DL81BaDOlvvhFs1NESWq
mOo71ZzCHg3YqOI2eCL+4ZOf+x8r8S+PntgkVRjcWbG0q9wPC6qsS9Fla6bfWXmnc0jRTq2J6dHs
0aRWQ3GzyQwZI8DKx/u3zpQe0xOuqL/rO7EkAKNaGjvatlc6H5sqWW2YRdfM4318iJR9qfztU7P9
eXYvHscNS/CxIagRQ4Vuyhzvhbr+MGvzGRLSn3+w3x57rmDyVoamRfPR+EjTyLWuiUfhDPeZPR++
KUwW/vz3tx/8l5/pn+edNyRr2dhqzV+f+3makS+zbT3kdRMofXZmeBZgJ/IB7xzBDIfECMafrY1f
7fW/FRofkRcohlM5ibKAptWCCDDSq9a1vGaRb9nUIT2smVYhWDspVXcu6uHuz1/5nxPCf77z/10e
H7zDQyDsjy7nRU96BJAxU8CmPfF2eB5WRP7obMYkSYJxjCx6LxjZlto6WUP6qDBY+uQj/LdSi22c
yp4dFxLMh1ohyVpd6xli3QlFv8xKfz3mKRoRsf50qvWZaoWMEvmDdK3rajYDk/AIj/Erapj0R6pY
hzbdRKqaPxeOr4n2jCD4k33ov35AjY6g0Clz1Y9UtWGM8Y3iJLjLCx7hFeZq47pev0WylZiYrAqA
tdW/4tf4pPb40GT/31+HAZ22beWaxSb164rsatIbjTQv7jLsW93CZIAQFTqxYWF+4QnTx+9Od6XM
n2wUH/ar3y/7YeNdmO3ItmZRRMZMT+nQjC/zRKrLnSndIJmfowgHbXeDUgcfqvzkKXd/fQx/v/qH
tyPIlAqLW1HcKRmzVOyx59xuTIY7OKms4mW0MO32BMd5k8Q7gTbhleHuez5aD2Zu+xzvdg00ZBIT
mE+ZR0NlSDxrNX6J5nWSrYJIQb016c7ttKEM64lrtGtx62wSDrqZe2B0Pm9UZ7eMw8+qwChlljF8
AbyYtGK1EmuQYoUpeYYgvdsL2U+hsa7PmF7OTobkyJlqPJ1dUFRyt/RloOssmJhdZBLzYYhqOsV6
/iWP4kerVG+jrPZxqs8exiPkS0ug1eXJabTQWJqHiTxOt0JVMpfO6k2FlYX1KCFgMZszsBH7EVGN
OHdAvFfku1jifWyMH3i9sL5OfdgWsG5pryXoUhG+ILqO48cm6QY/7cRXrYvPtvOeMeSnWftkGZuY
dxj3BFEwGUR46RMVhN5qvFoq4/F/ODuz5baVbNt+ESKQQKJ7JcFelET10gtClmz0QKJvvv4O7Hsi
qiw7tuKct9pRtkESQObKteYcc9SGqyKpNiVyy3WPx1s14d03C8HvG/L/3HjmOdRfFKrG1/eMdYDe
JN3Ei267t4yQQZp5o0LHpB3H0NhFEx6pHH+TPe/MhLCrMXiMYlKrkCUwbHsvOu2Cw+W7FXJZ9X9f
IZG6Mm36p1qDFvJleTJLBtIkUKpLWn1aHAC5TxL9iiYeq2TrIafQpve2fzCJdJ3q3Tc/yZ/vArIn
hmsWp2t7+V+/LwAgh5PeBkB90XutOM2IwbamZpCD0soZoeqo/yKoafwxey3mD6dWN202/0BcER1n
AXxdy0z72A1ee1NXE6a1mNA/srXlVh/S7vPfP6v5507GZ5WUy4BoKMq/wiZc/BgoNK3yUnuHuP+M
y2d3Bh7hJegNbiVKlaQ7h/ob2tVVWV2bjv6jhn5ozcVVPd4EEFEw3Pim+16kKPyKXyMpA5lW8+5i
o86YLYKWCM0rUqNoiqe3XvK/IqMsT98y+ONEudxrmj9f1to4CRUjtUldZtmegim9JWskhmKgpd8s
cH9Z1amTBAUGY0bgHF8LMXiPojbQDF6KDJE2w5roE+VOtm8153Msxvwm9uR4Tmx0AEjSsRnEo/ym
9v3Lc+WyhnFAo5KizfXlBGWTdDyQLKMucfU0DdZdkc+ocKoVMnMv+5B69s0m/+cWyldm/6RxYzFY
c7+8RJoelrqV8uOGhWd/yGHO0NwABAydNtpb5Wg85mlNEtQocDy0SBv+/dn869c1qXs9R2cW95XI
pOkdqkEY9JwkiAtYZpvEjhV3cZvn5FTqBxkWfufZ37y9v9er/zxRLnGuFg1a3gjT+PKlGz0KmJMs
P3IE3LShQ+GM//sKgR/2P9f456X8r7Nq7ARKm/tWXaSx85BStKQXKusJGTOGOqKyvE0h4sPUFd88
QMvb8GVVpEtq0oqTJo2rr3WjMslXEIHLLyq8h94VqM36xxkN3r/fOPHndSjHbdr0DEnpN3/t+1Ux
6mqjcOpLI6ybJigeScpCK53tQ7o++Hx8AE8P8DYOray3JQnHjaw3aNt6QvrUHfk83zxJy4L7+/f+
/fMsT9p//d7ZoPJpdt2aiowsU1Ynnhzk1oQX1Nshffj3b//nhrhczGGESaMAn9qXJWmESjTji8OS
FscHvUTf3rUHYjT26O2/OYf85VICwA+Nx6UNqX9te8cT69+Eku3Sxcm9bZXeJRXK24aJ8SsMJueb
X/Evd5WrOQTZMN5fYL+//4owgzuR9O1yNYot1Wx1p9jkxjeLzp9vPUdR+nZ0qHWUFn8IOTxsgmRz
NhdFlkWTd+8OAAHLdFkF0k3SNldYVL55Lf585ZdLAlpaXnp61V9eeW2qnWwUXDKdBwOShtBOeqUN
z//+XPz1KuALOTTpuvvHoY3UVi3HMkxjRBWXopf3phl989v95WBo0XGnwYM4WVrYBH+/RYjKJTaw
md5O/qs2ynU1EFRcfY4uR0CFzmH0ZXGZsYwlXvTN0/G3r/ffl/7yjplYdULXXe5bo/aVIBXY7XEP
/ftv+JdHcOmEsPuB8DE48v/+/UiBdyok7tat0/cVACbTPuNWz09zDOT63y/157tF5QbHDpoiDcU/
bpeW9F4z2Ul86Sxn5sFD1h2ZUJMmxti+qtL5m0XzyxqFAk563DXEUbpBq+TrspGG9LO7sp8uvQAn
qxW52s2dDhs4m9SGbPOOQ0VjfjNK/eOiqIsZm2HEhhHAs//lyQ8IRMfz1DkXN2i6bUC89XqIpvTU
W4OzXXIqj+mgpd89pcu/+l/LMVBVne7j0ksFDcQw/ssKaVa0TrJR1y7kfg0HvRbptm1BQXSlACxE
RPCN5sTDMwdKuEmUykc3bNJ8Xfdp+jI7KbZMI5rJrumG7EJYd3jKsSzczmFMpTKW0bFESvDvD8OX
h9tAMUeHiTIZhDyAKe/L7zQmMbB+K+ffBzFkR7veuP/3C3x52r5cgCr/9wdbYj52e5taJ7TVysiR
I8ZMniVhJfl3gNAv79D/vxTyMpp+tM64B79fiq0WxU4lyks5Y2D4SLJVTpjg/+Hr/OcaX5t+fZOC
Z0FtfMG0I+UzKAZ0M4FpfncZ5ntfn6XlzvznSl9rVEcf7SnIzfKii7xEb+2511mSd/5YMQZoMBUd
Bh63a4LF4lMjjfcl4n0jHAQ/VlUnvoK5RVOKvwA+zz3UFfGDHO0XRXBGF3svzTbEpCm1FW5VCasn
LNxfMYkO+3JwXqE/MAdW889U05xLgnjPT6aqsvwucmgKx6ZFNBESjH2RZyAJ6zDdRHiPtjUJNGuW
kEWUH4mVGIWzCq2BSGPsYVgOHzNEHBNYPx/HrdohVP5w25q4SY5V67CK3xDmfA54C8hcrdpNHjcg
sBqJc2we7J9I4DisGYQdjzS3dzkJWGuLIw3kniS6EOt8LOZ8PzStvnYBFGhYEGAH2A2ZSmVUyPVQ
deqBXKXMOIMjiGFY1ciDsKeAYYglsTwGNBAjtb2VJ6rCdyyoDKzXHjgYKDWpMQZ7m7CmW6PMPsw8
lBssAM6rgyEVDm1a7ooq6m5Ccp72FOAVRHuBVU5vB79xc2PTxKw6eppCSImZT2h2a901Zt+cdIWB
s+ioACDlqEMKBH9lxJXcCxGUr04bNjtr6KqNY+Ca9Epk825kOsdCdJ4/Z5m2qTGi+o6JNT2o+7dG
hva6sDrxK5BAJ4zaGh6nyjYwQk9jB0ALhNQka3bNedGU1yrAROOa6Sbuu9ifq1BAIJ6GaoXozNqF
FWAjj3DNx7IldCfNiwCYHrCuq2yIjCsjzH9VQofeMZfuoe96omYnEHT1nIBRLPCy410xAEry9g+x
O77FvQc6CCP0RncDezMVsUluGl5AhOf1OU5d97ikju0tstQxquoZt9IWpyisfvBckJhmTOZrONtY
YQwIR323hAWjbl2F7ZRtknr6NIbTAM+8L6aHyiEtqI5omqkoIg0yUMHOSshId73Z2o/d9ImEXMNB
63I/3KLybTgNkKozKGsKOePOESLZuE3RHhobkdWgkOHGV316jKsVVHhMJF1OIlgqjB0y6nBfNIPc
B2UHzwuoBQr7zMR/Nch0babdr3rQ3qrJ4shHCNcucGrSf2VO169REevi5LzAkpnsVZPl+ILJgEPQ
V8+7JqsdZOONwDcbgmWII+22GEr3hJ6n3ZKoPBLqin+h6+LxNAC4QT8JJK+NqvDcOPKn5unI3d3W
IlEdf1ZPUAvZhs7bKBJ61NS66wL19zZj5kuIqRgPgoBqtkszPtdp1B+aQAR3QTjHh0aVgP/Hqrzx
Jqy03gwdE9siQMYCoLxmYK+XEgILsVnhJs9igb/WdK/jljiiGFfNzo2sDxtyJh49RHBp5f6AnbgA
5KVcu6mBhyUPOF+Uqj5hN2fT08PzAOLiUAQu/VacoLRAoltX70c/Kt3iKcxtZ2Xyn1tTdpY/Aq3b
9snsYBwrZ9qThLQ2SYCPShuMrVq8tpYqlF91OrkAHpbs2FjsiiP2oDxbOHY5jSlUtuGVzX8uCWnN
iqDNGNRarT7IaEM3IAbwitLRaE501bRuLQcVPvE7YbOED7huRHpEmK3N1i1Q0pLbPGc2mEnXJS+h
D0s/anUb703bnOwgJlKvBr40hFV3H9Ig27aL87ZTc3mMXPTkfQH2wS5ngsuqmc5+WgUr/kRwK2ZI
PnqkXpMuNtfErgKQaGLJRybuWTOBacGqaIHIoRuPIlAyiUfUBxEC3qaM0fDNEMa2uZZWtFkL+SMP
Rn1N3ieqxcohCBanpYzTz6FofioMPswWks/e0p5N1cFfHM2PIsgDsHN80Z7x4Yr782FZ9GwcI1Br
0XUgW80k8Wco12g7VXTPqTJdBQ5UmaLVHup05GNWdob2MEJmmOszclXQXWGb897kNT5OtzB3NhSJ
1VBROPRShsxcYB4V/YSiC4xB88gf5E3M4hFvb1xzLmDFeIydBu+QVWVPTp4/2qg1nwlvy08Dlr3j
NJfhKdRdr8IWC1qqW3SuzsJZwJamfcjQJZuywMKI1RDhpxei7yT1bmtw3PdF5NnHInR+SmIG+W5p
edU4HuSxodFWFME6PfBmxGPOES+sScqLbZXsjEHKTZ/k8DJ4T7aQEuy7pBPDDoFRcwZ+1l4rJZNj
nbP2LgXtFZUycbZjNGBrtX6xCCm/J8mD5Y5Um94mbBDpWbJVvTftQLuM24hBEY/20NE8wimGcQw7
pzSnNXvtfDT6bvDnpjHuVRLZPVLlroOcDbZyFyPMxiPkJU8yaNjVjdIqPjQF1GQF6AtTl6z5MfUh
vCTjguU1ehx7HkMur3TfvaRoV3AxYYB4M6L9rCRPMiasY2XgpQQNKtMr6P0vTmO9Wl33NFlQYUiT
ju9gW6Z4GagBrZ6SwbYnbwVjpz5lnRbeWjHMAQ+D77ptTI7kY4r3hXjJBclT51iRYiHNfZAl3IQp
tOpjoSSzF+Q5GMDIcTW4a8waQMQ7aUHWDSXuts2wHhULvQcOfrbinBWsMqZKa8fpIKBERbbKiFA5
jo4ct0ZtJocGb951n0pGjaGESBvIn3nFtKvBlHjU27bdDCJzXwLIU/D18nJPmqda4xMwty7EBZ/h
u/HSAFODfISWDM/NbD3Mk4vvuZMJ/plQ9Hc5fCKeeb04C4lxYdCyX2pmgYwS5IoN4bDwVrX4Zi6R
XOdWn+6ZjMw3ijk9/7fZhFeS/MZ1ggX0NC1tU/hToc+OF9w3bSZ3odXIXauDAMswqONG6tRTQY77
vssrd81HFVsNoduuLXBQrkutrYEz994NXnSe46nyPtwaq4Nba8KH0+bdwtF1N1IfEEyPLW9rRvEE
tDnC6KqeDMKv323ch3iz0imHuTjnFpbLmcXeSDsIBnLQL6KqgoegC2GNdNW4SwsR+CEhYxs7ZKjm
FTOrcuAS5mJp+RLeOYUPOhyTu3pEOTiYyuWtZIYU5YFzUGEfbDhOqge5WDRBl7ubVmMFAszEVHA0
ky1yZHcXu3riJ1WP39ejv5107r1dNFCnAmrIaHAH0o7n6qeJiwgKZzagj8V3nwn7py4ZgVUFJW1T
M+XT2YPDVdan5Q8ordaWSZZOKCSC9DiZSZya5vpGb3v0x4nHF0bdXeanJBbtQ+VN73ajN5RA3ec0
wkebRrM+97Wh+6kuPkdruXMj/TVbGdjnBmJzWxAXAD2maD+O/0R5s99qLmu7qiJxHTGQWWkFK6rb
xvNW1RYTAnyyW/KUx/tgnNRaI8KTz5A9DmjgQW4kLYnmwt4YKFbz7YfSowcduSyoY87m+FGm3VAR
AjTAoVjp49DtUGLjtEmmlBGOLbaA2sYNKDgCaeMg2yAdwzrWhBBpXIrf02QJzg1J1h7jOKvurCpP
9tVokymuN8MZdnX7zo897Yw+xc42gLzfJM4/p+Sq4WuP2Yn4pASXcxo8YC3H6Y5FcVdwhIWh6AKm
pfYQOAqi+mQkontuSxesK5pm31OFe0bLHm6tmZrJVHZ7CyGLQ4AO3v6tSThwbNN6Gi4KeEVNldpX
rwQFXY2j9WYmw2B+ElI9iAeramOTub5ZZvsYRFuwtfS6fMNluzyMaQ+ZoDFNvO1Wv6nsdgnUKSyP
oPoRWKl0x358asAine2Bbbm3pbPKsfYfrBbTaO540W1aSHvjuarcp3NsryyhvWYN+dt5FXvbucrN
97QSnFvcPIqxQ+KiXYdxsfgDE50qytPjFfacdhVkMPvXWWumB3oF06bPk+hWKMKJMAfUzj2B3cAt
a3nfD/hYwojJF2u9e2vHGHACB0ZoVVc4ryCHO+0rUkP0kMw63KOi8juYvRZvK8gShyRj7K5RUvuZ
2Sg/7odPYCTWeooa9PxNCtBLAh+lqZWDe6bm0e3Uw+GqzEOinGcP9c9Wd2u+/VDjr2U1WxVR8JoF
bbGWqTSAxRIvmw7LOoifdKXsJOLE5AKQIgH4nLdEwa4NMlWvcxhVie8BnKOqdzU+qcioYQCWsFxa
yXQGAQO2TSTWfHaFuk2r7LWD4bYfbLyYq87EZallXg0/AfqOM+q1H8Eh2OC6y7dgLNkaIO1iiOTp
xEYbPVEG0DgCTPppR+H44ehBfzsxq9/zD4zQctroGjYjkrZwtgTgZ6cPWBBE+dLmOFWNwjXhHY3O
3pgjc6UF0L4oOfqDEXfOTRrUvOTFAlzsiV0A7VXlft1MAHjIjb2hbwU7zWpeQ8f5qWU0HA1OIMeR
oLZnhKjarp608t2bAiAPTLF8vAWKYHbwF1oetVggA42xp4lxlAVhbWmVtscgR++LYd9KB0bvV0FY
X9kD1gjdJPKLSHNzpTjUG6ukpMYDX6jt5DAQy2WDdLvVm9FdwewxNqTo6msrTOZVnkI8JGiNNpfp
zGtIPcL3ouKnFwISUSXocFGEkqRIGfqxxK9CivzkR1h9MERp0i+9br41rMk4zDHAR3B90zk0U5sz
hqdondX1TloqvKobC9N9bpGNjKr7Js2tbofArHsDlO6e7DHRrgd8jNypuN/mYP5fIpaZE3iC1E/G
FEgsj5NxS1ELfYP08H1FQPs9pLef/VDXh6jtvRUTsfnKiO7JpifmL1lz9OFWGKl4pXjtWV+oeZRm
teuha5gRt8rZRFzPN0KDhGAC71cDRtmUMNwo9fXJ9V5kaS/pvbAVfsyB846rangMjaI8tJZGGICe
T2V8YKQBp8iqBLR6N2rtX1FqjYe0Hk0/GJNsQ2h5TMRygF5C4HDd5FNTXjet8WmbpnYEszeusrk3
sFjg6OO9imEV9Lz3MwEO8CXst8J22v2SmX6ZHSko/WoM5qXJhLFIGM7hTH7y9OnZwYxEXTUB+2sU
1Z2WaTunI8MvzUdweQXVKjoskEhpiZeHpALeO+AqGH8bEAnzhdZFj0INqQijZvvG7HHcxQ6DvqQi
MyDO9WgfyyDcu1VR30WG69zzpcyV7fBYxi6qoWZ4A0mGX09i09YpoFb0cAGFtH23GdJcPneE8G6m
NjPf2sgwrr0kNeJV1YTur7nNSFdjNT31Es1N1jagg/TgGfMY6ohII2WPZdRvJcy1IquNfeP1oY/d
9sdcp/0G9A1ubtdk3UTquE08J8ARp36McMEeaS2BsiEzbUuDHlqb5BZP0yTvCid6nJOBfElNh9Fk
uiWu9Cn36TmauAa7nwM5dGslUrWPulqy8HD39KgzDuVkNXdWX2gnmCTOCY5ydO3IbN7mqZtuZujH
9GsVX0MsJ37t1SvN8gaRIVVqW9Q09SRtizDgtbQ+2FV+EtUC/QoRxFpOmOZbbcRwNlieby9SoTCO
HTZPqPKVPZQ3TqxhZSygMhTwQ/h8dkR+hlFtQt17Z3BcbbWuGDkYWs373NN9RC1KWdUMW0OW+TUV
Yf88FpCzzDqIVhwYS1iGVr0L8i5d8CQcCGZlp6/Ep4XbouiFb0xWvuEoQ2iBPmFpV22W7NsSxnro
GL9AfaCuU/O8VpUFyE66v5TSK7jLWXpkrbXOaIcKX7YDgqgwNOu7Ku9Gzu5Zi4OvljBvMZZsXWzB
aw2A91bhalyZSf4D9WvEa1t/RiO0GRAHwjzaBU9/N4uPxda/inRFbw6QNKU0+Q8/0wCfWtlY4ibH
1r8BoU0jTvam37ULTDRxr5wZKLCJCPPouSwKdLQ60o5SFz4FYAum3wC9tEh7yqZGv/SmiC51YxZn
L3WdF2ySdKY4ka74caG+z4AOQMZYe+k00+KZNTcw4fONtCE76gaVmhZ2Blyssslf29YOTtAI631E
2OE+EE10C6yx8QtiD3cjt2XdJYNxMntuTWiHLOJ6ZW3KAbBWHiTzrkwI/DLAH8DxE3hLTRDwpNGV
u3+yROqw2c7F/K5FnUPDVY32oR1ktMVyAn2Kim0rGggNjdKGPVM4uFpuxO3IBpJLYmkfhlHuXRU/
VDawhohU8E0mWw5jepQcGItX1x449KNBa/Y0Az5lS6mF/NVnjnq13fYlUFl0EtDAdmkDEWmMk8+w
GQc+Pg1fOS/ZhUHb4ZWNmwCGjD36DD1pUVUKWLWT6jeA53m/LWgHU+jpm7w02z0vp7kl7ERiAjTU
UavH4t4IEudlnN0fTjHyvOisN7hI223pgIEatcI9SKsqWUuq4qHR3MY3JAWFXpC3JFItfu0Np70i
kDRbW7EGJJmib63N5G4mKsOPmGvqcY5bIhfoSACPt9sguOdmCE58mfIIAYXO4AgFkNlG+ica23qd
Zqs/WiwYMAtHAx50rQ+PbHVy6egaB8QW+k2kaEpQAvX7qXcWjCNbJGxppp0SAkyuqPsteu2fCcoW
Y0U/juI6CsGvFF2W/6LliiDMrVmRp260zy5pTndU4LVvWqn9NEpU0gkYE1IeA1JKiKndaqyJ3Hie
7Jt6JF89dMaSvkVbr91gGonsaHvr3Nl04WYDpCFBqS+4UlEFjNVPzJbDnpwfKCvj0CKP0LE0bRlM
gP8ZVLE1hRmdjboc4MU6kJE9UOs1dpBne5IvDM90CjX1ZqVRA5Kg4swPw6Y9yAqhp0ZwrREE3aeZ
eyKki4sLlgmmao+uB5iqwOOAU6mtX4zcgIxT543f48U2ipcF6Tc090Yp2RrawvrlsuhfOfnwimJT
HcnyAcNPj4nW5WucIzoeQ+J9aBm0a/J7OEkSFbOBicz6S937mjiQsowcd3PXOsl9L8qa0UBFW6Eu
nG2QFNF+UMJg7IAWhICW/NjYDFh55awI8WNnl6DTOu+kPKFerVnVAeT1xthOMn7svIjjiTm8Rmqh
gEt+vzU7gLx36RLAUO6y2EeOP0O/znMJ/jk3g5WeBHcqGoZzRHZpsqEPXTWPMUrqbpu0dftoGrJb
603sQVRqSD+oIlM/wjB1DyMo2Oeg1huf15YJpN0Eh3CiWWx40RMTBH1duCFhKGTL7QKIAXsONsEB
j4DwrSQkubkkHYi8vHathU22S7qBzp3Xlwv21vIrV/3I9eJHWuZiDYIUQ77l0Fk79Rwk600WdLeZ
C42yc+Fek+OScFqKjE0F9om2bvqjEyyLvcqzJaWZIYreOcFzpU8lRfToVXviLTZe8kbfrAyuiqJz
zDMM6wHtaN/G8a5mBHw94+5F8CTjHZI64p3B7hCFWtPgygXJAbZmf84pEOACIw/u//IjyMKlG/lU
P+fJya624n75Aiie/bLc2vZJgk+D/Q9lS45wEthFVsls3VcVCIsyIAZGmJXY2QI2bssQCQQV0O68
UDANJMvEpLr26CBln8NeW01J+ogBYGm01WKbZK51R2zVj8kQpylNH2Ze+J2OmJGUE3rxGXh50tzO
cpgE0UQNaSB6/BNQM5YN5+T0tzneQwvAJU1OI7cp2fMseJmpxs5Gznxn7Uxa9EvJoXtIbLd5EwDp
fG8CroD7W8zs724iN0ne9hdHN+eja8Rvrtk8hUqHE5+BnGhFT/eL/PlTNJY1N7iI1x601wezhD6x
kvDqbjqlDydZQm2jJTysyljDRKbRiC5i2hFdUYZ0fduaeGoOpaCYGI+YsDzNHh4+UIhhlRXkCWWC
jj59oozJBqvwxK+1lgOMqV4ZPbEIXbwF0IVGucnJY5mKCHwrHRqSR9jVpNM9NCNzlCqOnFOWTK+s
58bOYdSxZtnTb8CyJ36AOGZdoEG2efExh3O+ZsYUcSZ/l5j5GBAaS9+HvWeV5X3zM8dosjJTt9yU
DbUa+AWyqIbw5+iM0YZErrnYMN54qVh/1gxWIFoF4zsBDVAI6QwxhNEpSQBDbw1NciSM1ah/Cq1p
TqoFiJGQwLMK6d2s6p7kXxpPsN5pFFzMqWzvkjhC7d3rwrxzjLygNJ5VtZ6K4c1kmfIziONr2Ejv
5KwzbzXsaqJH20nA24l8N0JXnJnXlGeLpYQPYv0oOQqfktCeIM1akoGJhyS7EREmbcFENg9STubZ
qx6GFRD/xDvScv7RRh3NXtddJpQBDpFENMHkZ23f3ldAn0HUpDWcM2iWcUaEtOWE0UOvwu6myOt3
QPjGRlYe0sOErZo6jnhdqLY93F6nnhi+dM8yJywBGGd+1ro6V6fcSPOzzgTJQVnejmB++2Sb9iR6
adAK2Nqj4qoPxuCi6OED8yuoFfWufRxw0/tmoo3w6tWSImE8lZKW3mTg7+8sKznOjpcebX0pt2vu
BYNUzs5GWG2rMI382mvbbd079Z5BDWlaVRFtqTkgaZSewcpX6CuPtrofJNYLyapPhPO5vNRNtJnj
wNiT8mXtvdGgfgva0d0yopzuehOFV+sM5gGAxrgZmia/Ksca/Gfjzj4imglKKTS31Aw9wtJsBLDS
Hs/a7LknJ+RvkJP8VjZwF8dUMAfQDTLnm5p4GJLb15x7WTMh6F4iUUe1rwd27a1qPQ3PNYh1ZjKO
sWKMDpO7CW5ZTCQpWYE42iJL930r4/3CAOZwQyakSDwOCCSRbNIRgjVaeHJWJzpYwKSQcVoIDFDq
10wACcayoupVClGs4iVjaqSLu21DeuJ9Aiveo05Z9anKjwaFEdONMF2PompOIw6Xk27FxntKGhZ/
BLn6UEM1A8xa7l2cfBdBfbYLk+6Sksa6S+yK9AuZiXObLKJtafY+nNX5hHxaHm3bUgep4XQo3YBA
szqu36I4Vhu6c9laUomuZy832F7YB4jCSAnH0ft7s2cgA1CmOZFyUIPzbZuNVcysJZFA1i0sYuDU
3PJNJ7KjvHSe954X2pu+l9FuyAZGzPPzXPX1npyScuP0srtjsZ4YF+FvTDCe7k0RxFfKqNUJYAw8
SbOvLspKXKZaU0eRNzONrcLkpqmHe0nhuddGk6ZYq0niBZfptNTfLa9uzpPEWlE4rX1oJmO6V31H
t4kCY+1Q1BRQ0cwoyW/qyOa18IbPGHDJSzgUdrSaFryFnbIuqCH8zPvJ3qZuHHB6HlKG2jp/oV9g
iMUgLxwowvfWMosdAXekLrUpQ92QMOw0cfprtMPA/fVKZz8LKjRcoXck0so7siUbhzBNFHrfHE6P
SglDYFuem3TaEUNX+9T4FcnTajgXIk/3LCLdUiZqa5KCKJU7bdoLTRVIGmzq46mEqD1M0cpOrMdM
dd6OEU99VHazJMtVOqffHhOG3cINDTyIMmWw1uJhvFZjWAL+XsjjplcSVeT9Itjyo+ZMwnz6wzIJ
cLJdLXseTJle+mka1noddhuTTfiGUFm5SXtGu4YVFsfES60jwLl4l+TpYyKdjIOo0E+NZYz8AC0s
miIFKsPEhnETmjZ7QFLH9Go6GFYQPqfh9Fm01SuWmmgtqADWednQMespBZgJcvTTaossXqtG0eLo
N2GAZNlz0mZbWrOxIg7H8GNWonORNdEqnSYG5Pb42JdZs9O8iOwdZqfXgx3k0LiF9kSW1QEl5vVU
injLJOCadE13O/fWW2+0kW9N7LSu4BEHeRddedzVHec0ce1BMrygXU3XcoQiRTSxtw26zP2kYBNw
TZ2SeVEKQklz68PUQNsxJ+sNRpLaoy9FTuIFQKa70VwVnI23EYmovArmm4sllylgXYGyXc5mlf4y
yyG+8oqgO3KowdHAMDxeYScZUKDRHYjR3K+FLHhcVGJeiItLz0IBEp0jDEJzFFUbESsyI8ta3BjL
6MArOB1K1HEryyZpEStzfrFD24XFMDxXlOw+WMoaUcASxiQaaz8HHuN3W5O/Avyxy4uA0MRJniCy
9uvZ0T4tW3fAaqpXb4RwEw1dd05ZufeJxrcJTRpAqpFP6AiixZM072fCetf2nF/cYW6fbT6ZT3OK
G64bwUkjBNJP2+gVBQ8waGk9GH3s+CKMhge3dBy+BARjK6W3BIyqPajWmbcN6CK37Z/KgFliMhAP
JeouBqTjeT5jj2Dt1n2+8SLRHowua287PWh3TRoXDyDSTJ90HWMtQovURbCBxTqoBvvNMvRm37uT
+RJCFHnUlBuC+iyJVGRq4mIHyyxqW6RSDUerjRvRK5yqpSKqbdj0yu4utVnMd33f4y+iF0XwwkLV
FenZtKvmnXS04oq2lGTE7wQPMKN4dasBbGZYrAeODMw2mYJx+Kz1j7RxOfHgnPoxt0H1kgl33o9R
4mzNyKS7yOSx1OS69BBngVahXv/ZlsNzpIUPRJCR0bHoc8aMdiDsIhcNmj08uSFXANBYbqqGASLH
o86XWHdvrGSof+ht1T8JnZNPwml3lZUjkEgdwJRo2WUbV9OvOSyGxAR0zrpLB+C4oEp8z+nEJvQQ
H4xBEQIss40H0Zk/dctLkPcTqDwaZrIWogouHq6nVWOVgpB4bJGtzQCDHAmCfAyqHrSn4J0ZV+yF
qRjma31yYwYDD1xCddLkddKteojvL8igjG3cO49uYxt3plTGnpMX6hw7rVjgFTuLawVXQVLN22nI
EzJjgvsYaumJUWH+2FrIKorJza6EfUQVRa5SqiXP5IM4a1U6xJuWnH6ki5iMAYV+Z6ZvKGVp51xA
qVEOrGteVp3mcwydKWXoPzwl+VYgJ2J+eK6Kj14k18E8AUO+JXMbR79unGjTkD1N3RJ+AqNnq6T1
m0HKW2b67rmbHhEybv8fSefV3KjSreFfRBWxgVsByrIlZ+8byuNAbHKTfv159J27XbumPBoLutd6
oyO6vS1eaLihrYyX0nlujJPjnN3qMUmPXrYnRDqDQtIJ2fW9vdMy5Z2p0IgpNfFlxfpjb2T2YVME
ZWn8evdruRfyx3dvrF2bTGdz6M8AkcbKKqSfBqDPSkVZx6VCxhPf1lfl3mr91WKnqh7TbNe7DLHO
YampByp/5bQvAaF6LTB7CKr6vIAqZQdjvg6ATAqGsRwHSBHwOK62bvgjRIwZ4bfXQuLCO3We5Y/C
A2nGD2vybciOWiwKdXzUKmm3TeqXxP7Q2rPR5AcHolrYN7f1t9x65zq+q2vqqOE3T0J0SCnpSVfb
uf9ZwC+cAhkje5U+vS0gU30STSPyAhYjq6PPM6BBaG/kR3s5eSlcq12Gjr3Xy1vVvFS8Oh2L9sUb
APoJCB2HMmwsitK9wBu8sB5/7t+aSP9YMmkfxdm80sAROd5j3b3rnJdJUxwLczcZJ1qBDrIkKpUl
mpNB6d95StckIlSD3OaFBMDpOU6wLikCgucfTqCNJOlRgcXZzbGbuHeI3y8wrOvVWy0OAiSC5sxN
Fk+b1jqmKI14YrhHQj51kW5b46rRp2t/JvW1NA5D+nPPlsdcFEwOv8CLZlIsdfHlnf36BGOZ3JtP
TE3vUAH/bRsvy/yGBWoDzdHbl9jbNdBYyNs1xDjDLkc/I51oMH5KVIqSW5Wg82zVaDa71PFDZtOh
hVaruHjc44IOK7vX223Nukv+PtovWWsdDO5ov6ajUx1Ad7/MwiweyNiM3JXtqrhM9EV7lPMxfA3d
jBTKvnrUj0uL9uaSCl8OHdLUxTk221NKyqVR7ku32kwUs5FLR5MDvT6ECSHOhVySRejOF4u6KZsj
z38dW05eH16tBEiNN/b4SlJ5SCJR0DIN5sUug1eecJWhYt0vSYaN8Xmm/0teBNU6Mwu+03/k5IYT
uQK/61mXgoQkvyDTbXh05lfdf2rjXY4Ac23+wCd3Wvemr0+m/5p0u7X8m2iggMCqW+NuO9/rY44a
bXfvNjEdUuuXz6x9zWh5HPV9nMwHMelBgXSjrXHM+oT0A9ozLMAgHBZUNzbyN5/ugq567o233mK8
1PbMtofavBdqUB6S/drKh7GXlATgyqMrtBmrjRT/ZtIPZX5e+bZUhhYESGeJA6cqwZO0K6KikMDL
2ZGh7/9Q1sf1e3XFD+K/IElJ33fJDwRwX82dIvkq57hd4OQPdxUk3KRML/5iMJFwIPIMsDSFWllF
Wa+9jcjPiPHdePGtcK5zWuwL6z8TUftSEUMM+Jo0/9Vjgj7rhWjF+1U43yEA2wpLDSVAs/EposlL
JlJpIE15oZtWZ1OkxaJaLja9khbWiDl+d3yUGWl8jAlXduPNkP24GoUqVqTlp5b6MO+e1TleDRIK
xw4mHMKIkZVzvw2piT91NGktVCOmTphYb1VNITq/kZmFB0FALcgN2kJ68oW9iKTH7fhASLGNdTfx
/hvMuwx1fiiWIZRa/K8fm7BIIRmqi1gOmnxX07ej7xe5M3JyJ4n29L9q54oROMjIFC4s4lHFsWNP
rJxdRVPURFtXYeD+vXGvZiQtOkE5acHsfq+cuVP73RUvrnNmvdg4zWeiPpGSRQ6qARQMSC4f1hwN
+37SLt68x1k+eLwPV0U3l/zQ6k9Qq7Cx2XHdL61/TnhThmwr5c7M3/rx262a3YLEFrEB+rZnmwSd
Fn1hpSk6j3OObMLp5JedXN2eNNX6AD+Dm/+5b94X7ySpdvifW5l2H9Y/fjAqxvFf41zvLYq+tnfE
Uzn/QX7U/Q/62j2Z5ezPcqObP3KhMtLfLe05b7k8OcUHIrFdZIpWvlvliwJHydZH4Vy53bbM0wHZ
BvFfC2TyR6AxncO/A9koyVs+3vTlQ6ISMYaTxpCVuP6wvwuLkWdknEiCJOYc4VJE49VwLGlu2vHt
D6Sr1vTAWyI9tVZ5nXBH8cWnW+aXQEy3cUI5qMAI5YPhg0DmeNHesolCUOfbnX97BCg5ueLOTBT0
mtw7oyIehmDJfzV4B49ipwFt9ZTaIQrSxdF2gIv0lLwjKYtEvD7QPbRbZ/EY09INrx0ZBR51VE6l
UJ+LYW375CC9D/gCVulyK533NP4VDwPZhLrc91/eoR0eRcP/OLErb0a5G2Dk1jE5TOlBUKPQEOic
rue7nmdcXi1O1UJyZtwPCPtHck/RSE6w1NWVeMOom6ufPGo7moIv+ZNDzKdxkLC7qihDQX0zZ4tn
4L5ZPxPnuVfn3P+lZqEcj8l8prpwI4bL/U2DkeYlOvhM3OZD1jzFJoS840ZUsPHTfusyWpjywEqm
/p8PIgaJwtXTBV1CEnb2lReXBu0BsQeriJT3rjkPpvm4GIeuZ5XV9/bsbkeuDcs7Ghp8RL+18wcB
RzKtN8Sp6NIflu5pmb5cgyfms8z+01JK5z0E9RQGNdpFtSHsf0SSaKCPn5N7WusrCZs1xGCTnqeM
4s0vsB+tmvdkr8r2RbdQXX7p7knYT/H0SoVRnRxWZ9ulJ0mo1brDqx7Y8sEHmK2nxzK/2ihts+G/
Mht4CE6O9zo6u5lbLEswqrw65kuSX9V41hMa61FJDR+5OBIJoVaPeSXKMKjyhBIj++SbFJ4Sd7kV
o8P7+LEaj76KWORCZ/jmPoLrJouQ2rj4dxb061Rnj4Zkp6RoQS+jjsBY9nx7uKUFIacm+ce5vTH0
rWixyKCLirmc9Xsh2UVSxpXUB+U+5fp0Hs3/EhXvStMHqqa1rHtgowmE27H3VJsRBmPWd5gKaWps
IsZ0BmawazYATeh0MbOWpA90m2xcLmCvesLxjPj0lQpuTrv8OBOWX/bfGappWRHkXh2k8ZuO7qY1
33MOAFPP8X/mAZi0ZICfYROT6VctaahlCxbe5THvJSkgoLiAapJ/vtG/kfHWN9NB+VcMFYwEyXal
p21h4pjdyCUJtxHPpii32dQ/qYTSgNXmlEnCLv6cHUT702vcXMrYCbSWFjCgqtX5G3sZrunz1HzF
KQklSDpzzoMaCLPTwkx/7H3nuvrFeWhoRrW5sRK5IQIL+4YZTBQR+ya6RMGJp8zXtuRprkvy7JNv
24Kxyn/bsYKLQLKPnIYbkR56dRwxtUFtc+YS9Q/gXPEjK7QtMT3ALuBR3j2P4wc1b2J4JBgf8QUn
drztqh8Lgp0MWSjPv9qLhLJ3RhyTJp2zibeH1FXb0fhp247oZ9oJ7zk9SnaHBghUx5dDqjh6Xu1D
y+dDXakDUhPQ1Tn56+Kd5+0N1G0afUbLzEWWviwmecJ1FwH8nQfsxzt3dZDT/zUeVZ7d2yCsN7No
v1ZdbEoKr23rp5V/qeOeHJoyEqI3ZPkxdRkbOno3WEC45nWkQvDaaFy86Vvmv6amEakOTe/6b0YX
Er9Uy5/fUkOG28b4VETlKj5xurfXw73Je2FLLMV/CaWuXZiv+n50x7MSL1O7FRmzCvEzubYxoITZ
ePTuhzpL1X451q2lERy6LZ1Pbb0tjUflEox8cFyDaosQF0aEeiIYmBFFle0UnZwTqj5Tvw3dSdmn
DlpcpD/ScoIZCHnQDiZMaQOQmxuvrnsZNWOH8HOjs0uRMEFoNN88bhWUAUF238gAbtTbbFGaoWho
LW+z90Pl2L+Vfg1b2kTpPtTWC0LVTVbP4D6/nPF2/NBpJ8M9yHynCjpD+WzQ5s765Dt/itJnWICy
28r0fXJjkkQ5jbAhHTWeIhgDak/O8M+W81slDUrRF+iSDJ0bxhWCWvLyT58vevvioFWtzkbOw4lP
MNEfRIPsa9/dy1O8U9Oz+zjnUf5ZQoQJJScdeFX2IhRsE/0STXuNxWsxOcG4PAxtDN3PWPZuoPxa
yAVxAdpZ+ngA+vjikjJdV89yfNPaZ697mpbd2N3opQxAf8HQj07JH2iuXf9pssHY/qnP9EMNmlEs
TED4DGX5RkHv45w9NNoJRyAV7U+le5LiIyd+fl2GwBXUv1LllRLQTJ/easDLY7+zAFclK3XKXKfn
fyP1Go3aJ80lpzgzq1lzub2r6senZoMC9V1m7KhVtEzq4knmTpawzSl3TJq9yt5GyjRwtkFef2fT
lz/wL0R1oFkflfmv7cZdai2hpR9ojEDTxXO8euqmNJqHSWEVNYINYsaHrsImOG5XqoREi//CpjCr
mP7ZCPsWvSBhSZ1xdR2BG+INVr43KkeClZMaLXVxjH2wfc17wDAYrEV1LusFvhyXI3gPZTDZEplj
f+yJ7uL34SJu8Ip7AVd3tQh7UYaGHa6NZIyzv7WDItH/vA5JkjlHZIR/+gnmIbDYinr5UVY7hBVH
d1j2A/00+l3XRMEY2viBhPrC1BFJr99GbD526NDJRWcF83dWP1DGfm8SGcO2svftwsvuLtPBq5MP
Ndcftq3t/XWMPKGf65oe1mYNgMM2Yimv4JmRNc5HMP5PhwFR+ONxsvIbDYrhNC3brKHA3HRrgp0E
wdD6YfC0syySU2pp2wr2fwOb8dtpYqvk/JQsOkQ+hNVkBqvTH3remsxHNy+tT5QvzBI03XAbd5us
0ALSep5tFwVYKg6V1f43Fx4C8ZrEAL/0jzR+U61aBrqyNq1mRSvR7gGB2Nj7/hZ5G/pnYY+MyGu1
Mf37Nld+QA9dp6zYGjNWAXc5rmuyRw13LX0tyCx/V3UGTCXVOUZ/qST0XgVJr7r9HMdXMxvJXCFx
Ta39g1rlqdJGWr+rMNbpYgJcpjb55HFAb5I1vqIovMwE+VSJ8242w2bk0hwKE6cfuhwzOWFPCtWS
vxrEYs3m+tqvfeTzZ3TUkWpJAn/OI5uDo6XPcV1WBDr09CQ++op1pznGua/l3up5T5FUThTZdp4b
QV1+tpq3L+rp0hlzUOOv7OnHg9Wkwpl+7jfU/HvRzU/Ake/TqI52EYd0q1EvSVEw+SisPfe9dqqZ
7XpgeWqBvKVGwms/6upHxQ7ZKdo+4z5JdSdyoJwpwwMr0rco2m+awxUseHuHZT2lJdN7gQduEMbV
0sdI/K/Hicg+uw9RlwVp2u3bfqC3atgpfaa3iDI7GD46bg+uWYcC+59V3N8fPjsXM3rmX58SvMlw
j72xhiQ1PYiaiW00p+cREGlwm22igcnpID+zM4clIDzQ1K+++E8ZiUWBM1Knzgz329V8356MGocr
ColtayI6sxghaXKm09uOl4hwU8Q1aD+mIT8UUxn6XXnQ9Qp3Z75r5+oTVrmkCz1N+Ndo266Dirlr
Ds2KygE6e0J3mkkCjLfQxnakcN2neULkf01rWsxtINhLTZGdCm+ikCjZxeNM87mvISpqo3JuTnXC
We6trzbK13FgIG6pL6DnDvprvPcd+6CBut6d0BcdioV4V6x8sZ+ykFB3X68HlEOKtY4eXmE906QX
Ulf1SFVUSUz/upNd8t7y8NIVQfKNulWWS0yfLRvaNvJna3grRra8Hku8IXAG8uvkyGibZ2coPvNF
oAWktd6p9rNM6MxgslINYx2GUASQFaIzGc6QSrFRnjvYsGbgSGb64fHIuT9a1TwuqCb7lJfCqAIP
FQQCVkzbSMBXTvk4o+yMN6FpGTBYcJwuPVbxsMnjJqxquG3cDTTTIYlsgq7mIiLaDNk14HwTpZ23
NwFYiWuM8nGOisHdmIW1oyojNJ3qgTHziMuXTYuheNCChNwsz8S63gm8QjgtXUyQWQUeZlMyCkGA
2CCvA6fEkDW0R59q1Pq+s6VUIUuj39tMvZ2Sf/Ro0FJnrR/GBN02LpeRzXAFlm1cVM8e6bIojb2B
UO6KE1PgHapUAbJn4vIjIv5i+h462xZ0pT71LIR9XQaGNm05GQ535fnSd6GJNs+fyrdG5Uc153qA
XvZxTWM63Wz5VDvIFFFRsBniXMvt6qM3bFQhGGhiC01sbuiXdgQs9/igdMfwRwboWUaye8l2usOW
FU05zO/KtwgwijUpjOM5IHpsa8XuRgkPNQG9jKXAQkb574Q03AWSLxoLzAQ/Kt/ngsQpm/Jpg9CL
L+de5b7GUUM8V7lOMhCaA66Ry1DgTG46nWsX01DqhSi2gmS+7+ttYFXVWfdwGRucLHVfIVYyKfgW
PxbWkmAp7CC1EQDoHspprlKdZsBSYNbv+9+aQbzh82rrxBfanGbRRfGqRxbwXmNYFwPov6VEfZOM
pIYmnXmq7PXFyq096u4d5TPP5HneYIVpBceRPIud0qLZr8FE82mf0k+dDGKHUSrERxbFfn7TB0ZV
eEgPZyAhHDdXap/NhEbUg/kz9JWFAxuGSGGO/ZAq3sBmhkuV9uRbrG9TdRiY2OnDpIvSmWkloMG+
77A6m+7On//Z3F4jbas95sgejS7t4aMMB4HZgf9rUOmVDYzCdrKifbe/F0K6ENx/8exxwOIdtlEf
D+7wUaJ0tMr8cQKgG2baW5cKb1dyyrp2h48fimcIxFw82nZ9MBR2uHrcmSJ/wvsNHgo7C3F/0IV5
MGz/rxUZvb8F5pu0eq7JFr1T7Jbug8nwUsz+cFDQ5TK2r7UxhNjn+ZS9pLAUtaHFgeS4H4sGED/0
7gOzx+eElJCK0RGQB1FWcf+BlQmx5L8XTXxeFc60aUBVmSYvfjVfhlLhHET87zS0N6iFX5E11jsg
ZmiNDJsgBbZZDsXA5WBjTER4fSdUtCgbcTjOU02f7PJp5lRjeyOiHsclPg/nthlkpWKEHvQjlSdQ
AXFDEoODnruDYY3SYaZTDOFazJJq+uv+Lt1c3P5CYfWO8KKTqxa1h2L78WZr62T5eQZllLYZNYl4
15Nxq+LOfpimGvjQI8Si9tlpvNCFU44F3UcjiZhu64XJfXWUC7s8nlSddUJ0/UNbxmzgxtlqsr/a
8n59b710JHw2tOLZds9cWB2njrQLzwpmMz06dCbd1TDMvOHiIUi7g0BgSgIgxjA7MJN53VhOQmkp
AHytcWN7ALkAlMn9MtRw22Ssq3a3ID6icrstUkY5avlyQVKGbJMIUcN2Nun/biiehLbfjiXEa4+Z
vJq7+mCndmCSptDODkO3DbxCXMJqgYkP484tKzSWCsl5XtkyUiTAPGkL3vwcN91D3QjSROkbYU3S
bz4vaFPKjg5c704TjebN8OrG29J1OuxklmLnHEvvO++9f3qn+w+608JBGESQva0WNJbpnPs+d7vX
Gt3HO1k55W5auA0mRyGNFqiFLFJN97FLH8+mrYuvnJLUx1ogAyO/gLTZXZwm1dlWRAHiZNDYdpwP
Ndrtifac77Xo1Q6LYYZhvBK44bqCbsM0fiQ9GWtnsqYzb1BqIsgDyDNJqtC9t6bpzA9jSbyraS+y
CNTcmTsbTDvQPFpXjQrEoRjj/DiazrHxScOwO8zUqzkZ/2vI3ONzkZeWHJBdv9p43LBd7mFih6gt
XDRLPaK9WWApHrBEIh7Cw4Q5rb9I85eseFS2OT05lueaX9SOotoa0cQnzQDXlyfxsc9Y6mWhZmyo
vgn1hIn6CWVaesg7PAZgJFkLGtvmL6pQ3U32DmJ+5LXzY+aDHxOvT4SLiV3nlhPD4RFfkkzXqcnc
byEdUkoWBezpUVdbjLQoG44dU8nUa2ixp+UZ6n+bJHRuuotLxENPZ9NA/Qio1DjJb89Y163K+fb0
kvgO3ElfatamBG1UD7gzEjaAjTLM6SCCVpyXnuNzSW/uOtR/xTqw42Z1xRZqm8JHiO0SNIJf2Fxe
CsQS0aT0ZzlPP43e5cfKMS7SKQnmSF3mwbwqCLq/37eDh8nYIVzl6meNu3OMAXtkNxkf0M/+Cwrl
+Y2UF3LL6YvgpVjGU9d34zah4emk+0K9Dr0JFezL9cAeia8HWdaNZ8W+VqQQRLVutj86gsldu87j
voI6JRZRZLwreQy90yUWI/pkaT+uqMqDUWDCVRl7BbaC/z32FXkUHGtF3mJabnX+vmb6LnSyUPyZ
lGJrsZ4zrzXJbkFBwuzSFNoRsYoOON0DWDuJ5JAyAIXBA8s3PLR38edaOVskc9kZWYwZ0mOkjk1F
eAq06DAfRlMi+xBKvY7ziDPD98AAdb9+pdmQ8XTUOKMLrC36psxtvHM5pneUjL2NJMQZdvWd5mkm
3/3nZ10Z3Q1gZAGMLY7EguxT0TOWlY0zA2QkTNRZ6gUE7k8Athw/FalVz/wVHE8mDHitS/VgEqbD
ATrfuWiR4LIDWNj1Y/ZL+HSGvHkCFqoKH7NCC/+VtpL/WhvKJMuaT2NYvUf+K82ppVy4cnuSHpYU
1a0HHJrnannUKHvLANCPKpsoeuvu6VHkbecuk4XrN/umLr6teH2RxYyP5TJm4uqlhMBhySSOw58X
lH5Ia/ZJV3OUm81zzhxFdVPKUSo9e3p0Yqe6FbPlcSGRi89GascHalPvmRKG86rNClSTMtOtE/Ob
LmIfb0gvluvgSlrM6tFDtAvEEM4mrcU+K6xi/v0oFqPGaGmOh+mV9IB03PLRu0PWry2vP/grE6Gq
Q0kVGhW1ZfJj+cl/zCfrxZir+qMEGLKX16RsALzjTUqoRkyeAc7yJMByygEn4/ivo9r0SVde/Dss
wkggxePs4MbeY8wd+DxNdneyNWSFUqNRjYA3n/Pkfl6UqxHNThb08W6xGGltDwdq2fXjwUHEuVEJ
leUhU0/uBHo6+QZ5y0qoqO9KcgwwuzZ7C0NRQBYuEOuSLDAkeat3OHCBWvPZROsIcEX/YJJu+VqT
g0Z5OcVZXMxWbvAArprhnCbiHJA9sSmcy+5Ddh9b/CPhFFfppbXREpvMZ6sXQ9COBC8Trq9vikFj
aBbt+qGt0N32pFk8E85/y8zTMphZNBKhhDKWpYWw5hgoXwNDm2YGPdK4oYvrPmg7O971WmcD/OTt
Vi09wSGtFzNuTIZk7EZzNWQGzhVZMtbhn2BAx9tHsrhOXlUaC3y4qH146/Viiz6W90dJnETw3JvO
zLiIaNZFFU1xtEp0dhjJhJxo7teK6yEsdUWXeEHPAhMcY2rh26CFQ9wHTbaQT6Rjr4h9zLfo7Nqg
T7sE4YK4JbhGkiBt0EuobsAqUlR5Td1UHHfhuDaXZhp+dWJ5xyfBRIYEIc6v3WSVh76zIYlwKtmg
6OkDAjebfUIzpz/JNU7Sl2X+o9LxBwjLj5pJslox6ReBH8P6+cl4HN1/NJahLZCt2RBzYGooa4kg
5jaX71XrmDf8DeoDx5EeTCQloDow/xuGOreirJwMhr6BwLGELLMDhMFw8FbUNjbhrNf2LnrMTQAq
l70mcodCbsuEGxhjFgZlu/evbWkiYOyNU1nM/SMugQZpZdYC2AgNj01TfnhrSSaP13yxtSo0SUnR
8NozlbjkhtiBX/acxl6eFhdyCpg/9BKJg2Mvj80q/mKV3edaZ/5G2/vTLIif5tZ99IU2X+I0xtBr
+GxJrt6OQ0SOnZ0QxyB6no17v5OfA+rPs7iz5b6m7606N77QoVMJKRKCoxdfXvFQOmepyGvYTP6U
wn+as/Mm0cBGjnEHwChB1i5miu7Rm2jeJkkIehi3RJDrxBWcayFy/5YlPly1TQPkkggAfg2ORJDH
ksz+Zzsg1ySbAhG2kz0moNqtMoLE/IgH1ghAlrhOoQZm3/ylGfSJKLCn1laAg814tSbtXHVF+xbH
To7koQUQUKP1YqG4hgHpxx9p9jqcsf06DXRfV658o10gvdhpol4d9g92+Bmg1sKcTk/1bWkoDKqc
l9LDP2XjmeT65hTdrG37PuSzeJA5k58tNGKMMhJ1CruePlsLVeo3dpyXFYugfNSb8q1N7jaxxYXO
qibNcNG9U3RERJIMWrVCDHjcFB7IxEaOw19ZSUI68gowCnmQcKCgWwKoeFfyRI1BY2lkMOg8pvHO
yGjQpajWRtBP+9BmGrBPj8yjQdtq1U5k6j+HtJId+Rn+aRmSe5WCj3jBzgls61KAw4XtKCCli8i0
3jL3yqqR72ejXxvhnEvLgGO1DSLz8/6PhnEZlcVIRsOK4Lpc3e8MJG5b1dln01Q4ShYWn6bU1k1O
NkugFrcFPFjhOjwSL6JqSeV3I3X5RT7aXcRdgEpGdgdj5iYuMnxhN5zX5gL7aCm3eTLM3GCr19N2
JVwtfwHOYOPk9kKO0NO4m9Xp2O61yXeWreoKm/pTbzYONEROvP2xgcqwW2KCdBIE4m/sHuLQNQ3B
EoOBZnCu5yoyxJju0NPqZDhS2Hs1kkl9l7zaRaR52vu0iH+ygOklNK7akqZNVJQ7Or+jVao6qMzp
cRr78c0xfFTPokcflaX3FAESVlkP+xfo2xcdjySlU5qLIckctm0Jjc/InWJy0N+slCqSPcIRmwJU
73f0uBxYdNxolGzO25YwpoPlrDiAS2+Rj/0C9ta6fs8fcticLHhxugnzS1r0t7XD3scMZzKQFa19
k0QEQrcuOjwpM9OmqBQBABgyoJ/4TqiqlGHWDy74Sfu6iMm7adSPbMd0lKdYKDNioGnBOYmO9xxC
8jeunfrbNva73+IeyobshEFxdLWrIk/qh2Cs+TzY9niyzL47zMoFDY696p+wVzvUpD6wgujqzNtV
B6XNY0Yc1rQX6JEuoy/aQ+Zl3qHsKJ317Bzj6jTUoGWGDb8xV4/dxKkiR3A1EErrjhVjN+pIIgHF
09B13s8M4p3GD/JrRFC4ynmoK7P9LPS+P7adX9z6OY8vpjXm77pLd685aSqYimzZjksB3USU1dGF
xmAeVHaK+6Rbjrajf6+I0zRS3zZ6TXC6zH3tMGI139uJqSIHUCzIXavZg4ygUzB1TnKPjxanlnmc
qkx8Kb01gsXJptAk5iDUtfy1+H9FF8pATAv49ii7UNGcaUBrvhFvjdH4XdXwIRYM93quL/95IDYn
a8a5DQFfHwm3L55XHSmdXs7zGQW3GAKcKNDNvXxZnWzgNAGatDXUY5rI/zV2x2DErLXp/cH+cweH
15HpOaAPfXnCwGUGM/zUBpOZsYHDB1qVx8xf7olBWhPMBc3JOdpKzv11SqNeceTSzNHRVItvqE8a
Y+vNvhHqOoyq6peGbASgKwc5i3SGiBefkI+4cU+da5h/k4m5uZ8V69CQaes2Y+z+Kchgui6+jlAt
bZn6Se05q9m4lrr9S0hZv+nSAWKK0dZnXigEEWv3LJvZTWzYh1Z7btzCCQsx446JrYqWqckU3pdQ
TfrGjOF/YC78LyMPH331ZE3vnbTzXY2BBpcfNmLwn7Z+T9uhh6AriqAnh3SrRkP8ZeLJrot9LJzp
1pYERW5lAinY+Am3hLl0x9bSckIBdA3DJTM2SWrlhz21hETUeCWAFZfsnXaehbUDIyTt1opG+xX0
5p6WehJaBYaSompiymbFBic5Vlr1SbBeEVIX/FL22rvh06WCiHo8k0/VvaJ57h8goC2shwmIlVHE
Jx8rH4bBNvkGsqHQXseS4jVx990uZIiYFFJvFMviZ12vOoDVBK6yds6Zx6sh0sL6LdvOCZjV5D6V
9mqeHDOph5/Z1UQW1bnXn5WbGKDrZnbqEGwdSQGZdnIUExqmvHqRAyZSt6SWt8sX8CV9MUdmXGxL
ceCzWlv7itxcDN6yQL0BqjKW205yvkaOPXsPSZ9PANGGdWptLI+LjJf9igL+2YYhRWjfl1v6jShp
wWZwNooVEjMXdWj6mkG/gU/KaZmlUbk2Wri67uSCJ+mI3LulsTauJ0hlKnQHee3ivQ8ZyHthWkkR
Vtb6Zq0WhBGZURbwaJyg81yQHzVxU+wHw/gqUi6mpVlgGvp2WSE686b7WItMIZ83a6QCck5p/mwU
kU2uYV09oxsB2U37IaU/+RbrhC/NI5KYWcG9EeC1RjLtu10+Jfe/wX91h3L4Zxrga32PDcBEYxZC
EMhgULYfybUof+gX7s5Fk8fkxcXlJILegvfrXGE8rnbjYebunG0z5F5Usq4dZZMOMH0QUL2omAxS
w3mgIce/tbqjQl8MpNxr4HMT4rwlI/R0Xsv1lZTder/Wk3E1LE0EvpcPV7zZ1bYxVxksvUGZIctn
0Ag7/leOTBvgkswKq6Xv8L4i1ug54rM8I22rQh8Xk1y4K73aINscJB3POPosatMo6XEY2Prpa8r7
5jGvpPNNcABhbQ7QvSTUceUjw+ytc6vt0t5NA8G4EOLbH0MxG/KyNgtCBavgcSK/kPrukUiZgpj6
bbUYGeb1JA4HVySvVg77xqWhWW96p0mM64N2pm6VsZ6rYQdEV+/mXpfbbK6MK2/BnW0CxZQpCChB
Z/QPjNInKUj9p9rY22g4zXbAt2Vk6Fn6PruLfpS66l6k4glBYSGRUwpqxTXt/0g7k93IjW1dv8rB
Hh8CJCNIBgdnkr16pbLUVE0IlUrFvu/59PejB/tKWYkUbBsbxobLZiTJYMSKf/0NPdFE6hpszaDA
8BR3Y4WtCa6yNMDirPphBGH5qx/T4QD23hJnTx5a6afFbdYNb7pt+7dUESnzCgazW5Uloqgp27l2
0d9PRWZfoQTGII+W48puLKxlhJ+hFkQQ1ymW9aKiv5F3JZnXPr04NwTjChvSr5O8Ro1TYvgLhW/q
4R/jjYzvMOnP2bgYsXLY+DUfmwFEvzIqnZIy9ucJzEI2jmAXDaKa6SX2W/lYBxRqRD45y6xrbNwd
lbtJLJnudICqRRSOz5Sd4N8chPHisHVwCjJRVo40i8dhiNmZKFNo/uD8goB+2EpMEn8H0MaQs/Te
Tk9RjlopnLsOXw9Af84zRohNvrTjHrDbDTd0wsS27QMKTF7l3bxuLRw0louM7XadEY+A8DjHmqqt
fow6TNzQ8m49Gxm7N2bRqsJYCqZK8DukVF3YxvAydpCJq8oTu6BPHqmSmqXStUMiKNgWaS/L59ZO
oPgYvXHdxtW7JFkDjwTk9TeOiUBWjVp6awpEnw0Jl3cOzvQvZZGASksBKa4waG0F4Xs6KRrCRMM9
FewgK5PYiwt9lNqF70mOznRb15UuMcpznPQSfz5II8Hkm/O+xoZlDUr/ydEV9EhoMFOGRphrjfmx
DGwKtlIa9lblHIB7YXRPfpR5t6puq+s8zLo1ByJYfH0aHmhkoByvYAOHmBQHiwkV1GKqwp9uGuZX
XV4lV9Aw+OlYJ3Hk96FF521jXCdxAayiGpyjhI9dISWBTA44joldO2XGns4PfO46g33WIUyAoTO/
B9+IqD6mxqqBV0vxw+r17JY5h9VCELzjnQFRLRTY+XgCKkSYE08Xho1Y1QKoFJADc70GIY1VaOZC
yYzKHO9oT6ViPSDA3nYlmVF+WdFXdXLAdDMr6QzN8WBtLfBhNM2rSYdRIwK4xvA1oX41ORIL6EiL
AfOsrTk1DwnwCWhIehhaeZ+0frHWc7/fYuqpvzozgRx7L3f+eqgbpVVByLX0G7vTfhpJX23CWg4l
pq5FtY4io7vEdqTH+T56RWDtLdNUh7lrKlS7fqlvXLccr4JJAit0eBXhLddtytbUOW1hheu0wSuu
NunGh06BuVk8XOdZzsGicSEwaZT+q0AW1PE6zAnXNtNtONXO2h+TqtlAQ6MZPbnDUtgah0YTvpaq
BlqXQ3Ploogdr9WYYeTlSTeYl/74PgDj/+lb0yMAFXKvmsrpqshzk2C8pMG2nHYpZH4cAeudiYnZ
u1E3wT60lbr3ApjDFQFKd6SgzZZUaOjZj+IIVDwa8xyaOhxd1EaoaIKZSN7A7fhFl9i69bIhuDMU
CsAM/BgTEyy4zCJ51wM6qoDVSPjoY9MS9xFVppN8Kglz2wU4lmwRwqLqt30dvxGCV/sC61PbnzhD
UZlvNRP1T20A1cKVtVdS+K89Z/Sd7Ip+H2CPtIoqdBBaW4bLnlV5GQ+ufdVlpEA5Q/bsEyK68V1k
vfGY9yiDArVujFF8q3Iyy5ue4srQmmRjjv1MveS1pjL/HvkKErDSmM8dn5Qw6l+cZmmiTiYammhC
TopDycHsGpdvW59FCPDu+T7wKerrDs0GZY8lAYsTD3PTtBENVh5W7V5YYOiwRFMHLyefPsg3gSa+
W9dTOL6g46iXbo2sGR/FbuHZs0u5MVLrVQoOhSgocvokpnZs+ujSFcO4lFl7yEoApzahYnV6jc4v
PlE70+nUdS/RACxkXtJ7K/OaSRP55kBDu9Lt8SoNTSxiuyH65hXpLxZg3Msze24D5dFDO3rDwUrb
nFUpQq6pHBjhdmC+jBiuXcthjCns4fa4VOt4TAbhY1ZG+O9PcDc8Zwg2gQ54L21Ph9MxiXwL94DK
XrnvvpO+NpwueShGuJ0IRLgqhpKQwt6hzisqjGQDXO/Y+kLIAGCM+qOPEQVUNSi9OkbZQKWTvxKD
bahFRE9h5ZdTCIasiQYAtUyNpS54ZM3kmAeEnMaDSCOIHoLrROEPsAKXU3TarZLeoyLAXgj2au7t
JiQEcHxhzA0FiJ3m0d+IOlq4useCnYTaLm2r4Eei2XQJQMd2pjZUl27i5Cv4FfCmM0wcL5PUaNhW
tWbg1VDSYlgYXxPTCSOlq60ND4mcQ8t9JzsV4nfpu1eJqDhj883gGF5MHLlDDdDWTSq2fQ8vcN9D
mApy3Y1XSVdinR/m/tbg4LUZxw64cvBnD5CBcCfPjkq8uP16LUWdbyMVWYde2MlhDH3MFJwimj0q
xMKqEVb6PZ2dlgrFMTnZB5X5vSMJ727EPhbbbAOFsSfZt4Tc9PLCM997UOqV3rU2bnu2bxz8Iaif
DBXDwETAA1ZeN0BGNXdVa1Ae9KatLiupRd+kokY2G2GDkLTtusqgk2kiSt49LYr3eeNj1cn+/apC
BKpxx9EQd/BhCTKOLEvWJva5I17WClpf1tliC/ZPYVzhGompz0CvLxr2WEUbl5ptNa9eaVmzpdhQ
3XcGXiCaiuulkRS/gBbEe9caLOd029a2GXFmVhg1TFoMXQOtAMoXaS+8ksOx0Qbpq53EYt32Q/OS
tRwqMCChxu7Vm4GzI7GYnthQQsBoUVYFLF8P7T4onfAqb0FJDahpg+hmCYvoA1YdI/6uaOBzYIeb
0Iyldl8GKr1LlF3uTQAsENQZATYkih57gnU5jDZk+DgkbAGnfGQfvZNtlODwR6utJaiid1aBbk63
rkUpgToQfMfH3iSXrFZtiTcDBletCboXDe+wybOd0hpng3h43GI8WO26kuwAHTbWa2L2/QTRWta7
nBVjJaea9VQO8fXYw/kYdYOo3Qgfeq8kVStJwC4FbI4bTsu41PcobnCkYvXLjXdKH4o0K5m34aq6
rDUKionwuDU2keRjGrhQPESZz9nOKYJ7A1k5HvzYtF20IlLb1ulT5Op2ufXKqcFuwxlfK1IgNmji
WS/wAWT5R7pKd6B5SoIR6yyZ2qD/s5aE8mBn0Fb6NjRQxfVen26GsiH+k7zTLSavWADrbL+9YWq3
ppLdhqOXueurJvhZeFO9s4w2XU758LOziNVr8jT8neGzB79xqDdG1BebnnjZjQXChX+VLzbGBDk3
lRS4Kcb/G0n2BixUOGhBbtRym4zAi1FobgccuBejQI3d+RYWC5HXrCdRO/BJCcfIm85+qYoeaG5e
bEc0fBed0LxLNYB5L8Kh+hFrUv2QY0XnMLeL/AKv32plmxbvA6cA3/+etrN5cmlna9oO3s6J0Nh4
xKGsM/KScYNwtF0c+NE69FuNxdXP1mKEhlya6ncjNQygZusv0B3seoIY1xIjYmefSjBC3DX4v0AL
dDZr7cHXc3k1p/s+mGUarHFcjxcITeAltJZx4cX063rbVHs6OSToKPs7lYV5je+/dmVjJUiRgqfU
UmCkvEIY/E43bqZL2Y6zDHUHr6U6J6Ujjls8H2M3ukgs2NoJnmm2ewXREmFbEiUvTqZhvZh7BWFe
KG0CTF6utLgonq0Wmxkbgdm6ZTrdCUqgywjN/7KyYaAkUeTfOHSgrnumPptU08NzgP2fxdMq7XKs
AgPrJ/0gcY/I/A1yH3gc8cXbrrebVekLe+ty/LskbcK4UuZYb9h/i20ysfhFVeai70x7SMoy3IRx
7X6n+zYsOEfqizKF5uvaBFRkY1QvwwrIhAm4xK0MvCSFO1ngD7Kg5RL9BGzFAwnS/w0lYrzkNI7K
jDTr5ZDncCy1DiBfZXKu5JxvGAGghMAnCKs5HA8RsQSzCH0MtoHdk9UYZfkysrU3NvlQYifGwtRH
k9xEnuNfw2qF9zeBjbIaQ6Q1crkx9fQZwMtflwCJy7EzNQpOLbwCuQvWo+ZQMKWF/nsK3McKicuj
nWh8Uh4G03unHfQbtMTVxk1CaiqkbQjnBam7mBQvJgf+HuFialVNkGiCdLB2vgmVxMc4ocLJw6Hf
eiuwS3g2fHyiOZV0V6bO7JjyqVgF0YSLV4A6MNP9B3xHdhOpeCi0SvpzZIBSg40J4Bd6RVPLkm2c
oqSmNEATUGv6uk5w/w0cvV/meqZfAPBiQpGExZXusA4t3TlXR/Sjc6fpMIAaECGMvxDsxLmz7Yfa
uMXYUi38NHhPiwTfH/p21/htT8vQACdw7TDfubQwdvBrMTQwqGs2qYlDwBBmT3VGf5yVN7gQ+Cc6
MPtHqucCR8vFoBpn1ZNJsxZZGT7LbCT5A9QQoiYY/qXSLPEMr8na1HN50XVdsW1M0GcgMXk1oR/f
RRhxbdIB8mwYdvhs9DCGB5nmT3HoZA+ahdCWs/MIUQv0O06Kb+44mBuWCzzg6Lzsmlh39kmg5Rvo
G84TTE4MPBJFJwpGAq3O3ECvSoNmSFpc5LFd3ugxDh6LgT7pSs1dIXtyxYSJawxnOTNKqB21C+is
GjYJGKRzXqGuPco4xaQiCapHLR2wxqJHeItBNM+6KdI99u2YcUjsI+upqFee1RcYgOvg73GVXHtJ
MX3LqcSuyZu+7zGpWEVZ+87qwlnZ9VsKQ2zhPZJMMBKh3LWg9yxsKkYSMoCZ8V4DnCApo0m6iwKH
wGsvBb6pSsBJHiZM40EY0IcbfYul9kug2B8WWRtgdAzxy0u6Ql85Vvwbw8/8OixUSz0UV9u6hrWL
HYexH/z+FTXJjxpbi4t+CsanBrB8RT+224w+xnVh1riUBoF9Q0ct39ZexxkFeTROCuTj+KQe/cXE
QhaNIZsLeLHES8ZdxDFNxbSw86Wo7RKPYfaiitj2N2Kz0+tShfQOOwpbXZ+CGw53JccUyG4PhYrT
repcufJGcKLewOOj6ER0gN7XL3vWN6pmWD5drgZsOcEz6yyEAp57zvVgFghk4+up3Nc6Nic49uvf
raK1fobm7J3loAWy8VlZRlid3hhe7yztNh432eTZG6W71XPU12AKDkdkgpjxg7eC4RqGufHGKoDI
tNYHeoTZ8B3TdHmDcSMbqunXSHNoPyeZm17DF02prnIqkLLQ3liKqbqwHkGVobtbMrmdKxp88doc
BG5JlY9flAeiEsVeuDHKsCN2cTa6jDsY0JDdcLMWQFpd0T6F0LmedQo3eLeIS50O1GrheoQPRUUb
PNIL9ijNk/ihJ0Vk72JBD7N+bF6gdZsb7NY4mNgSmg1/i556R8idBSPiomwBLZcxiA3U9ySB/xom
VXldxlkJblKmFyxZ06MpCu3SpG+/TcqWdYaKxWgpnyDCcESMHIR2nv6KN80znIB9i3c7Fv6ATIn7
WPSPuQO4Z4Dk3JWDo658CObLtoE8R9c1YKrk+VtkDMk69uOcKGRnVowT7PfgTrl+YaYt2QkAtlth
xuE3c5aA6Y4RXAOaxe+poAmtQxq71XPIpZXRDmu3GZIrDhz5/TSkcqORbrbBkIU8Ajt+CjVR5st6
F+UEueAT54LVKiB2UlBWlo9z8i5VawHBUV4E6Q16VYxIWo/WSNGYaDoiwAiFw89sidI8hd1sq6Gw
Nq36FDYJ3E5aAVD3BhFOuOpX+ZqVJFw3GfRJdBrWhrlAFiSpmpusEhXc+tyb3rw8kUyBmdCRheWl
X/sR1FYNZ3adf4Yzstxb0yRoyg75ypWNu1WC12VXOBDoHlZe+Po8gTHrr6QYWTs7yh+8Yao2mjTE
X3w5xNnEiS+MwSXUKB6+q14VN+iagje2uOEGKghEHcxAU7BKJFQtyQArUmzSe4Dh8bnLWQvovua7
PnEey3KoFpXDRTrDexOTYZYk3HDGw28a8oAcn0fO4gtLDOFeoy+znYSJbUHSMFv40K6ilseAHTwJ
KwhPWj4PiYnhHKkCFFVc+fDnF6FNneU2wbrFkThDK0vRHsz/AIcdN+iXjXPfxUH5mEvsd/DiDfwr
d4jlJeS9YmWPI21PXYw3ZZQqNvBG3RoZWBl5fcnWb10mTOe4sIDou9MLJGdjdKvrEuT5nqZGiB1s
9hOdir/GK9q/t4PS2A0dfnER3UOoRGZ6qXwfvW1q5ttO4CbntZV/N5T2G4702aWRd4h5Ra8w1vem
xcjR7ZY4KZZl+OOsF5zYjSH3HmwbSqTvFCArGWaOMW1MsJCK7hHnnvvBQU8QGuAPosd0qIkKdVt1
NdunK+c6DZ1HNOgxyCFvbdQRLMUx0QlMdm1NImS4CxVsKo5v5mzxnO1aPkfsbVms+sYlkzREeYJX
Rv1gjYqkKTbLG80nawnuoob0BpdMDq4hO6kqfvpzBZ2VZfeuzK59S+3W3yTEe2Emh/tKoHndFgAz
O+jd6JP+IhsaXHjNRhHUHEfoI5A1VoMe5JKrxkFjTWAoORImZgJy5CbNqrmqHbQBlivHp9opTQBG
T15Cw0ELbhvfFf4RUQTkhMFhY2HXRo44Lpru1oIqcYtlV4gICw4HWXb9itCuFtZFAZyWwB3WUE8b
HoIylRQEKWTegM8Trj2Nm+jEIBrysoCBv7FF516U6VRsNQPyTDtp1Y4Pj6q6BmxvIidc+WaqrhII
sCvKO1ajpn0pYBHuaggzD6WaauYW2Yi4JkQb8Oj+Ao9PPlenpm4fdfXoGfqDk1j9KspHeT051ovZ
WTjIJ+yqTUaTAoKlemgR0F3HTQp3u2F+lBZs7ERrgx3dlQiTBpIxRpf466os8HdLSz4SUFNqLk1g
WUvf6YZ0q2DVxwK1DR7bnG1QYNdjPbLe1/mV4aIMEC36UIw0W+wesmyHh5YO07uNaIta5SuFK1UO
5FP8X+KkZQmUenOBpxYTFz8gDaoSZ9j0p5QVPdUu7TaFWxW3zCtxQSDbhHHU5CAcDGqy+PLsFyUQ
ilinKb47cYdSuNNaZ2FwQoWhaCItqaB+gOtxSneEwVoJxWiIK/RHMUIZDb75g+DjYgk05MqeUKl0
skJWFXr1c1VV9V6vyXD0SxVv/XEgnDyQ1gpC7iudf9qC+Gxe5+w7a7vxMVovatwWUGQv4fM4uyTC
OEC0Lov9aP5oB6e8rmndIyqiBVQbMJUTGNyLjnCiVW/0r+Sj6VvU9WqjUtm+E0xkXxpuRPfI1d+c
TqSbCqvVB7d3XwNHQWarQBBooP2Cz2us6d5wUA0TIrA1PN1U0cMFkS2RWZ0N9qfnW0viHGWg+8aY
xvI2zogCUJLUtZK+hk7eJX0rH8ycL74Q6a7VhH9vWk36IDk3QhJvBoB7IOpLJtVb2dCnKNKcA4QK
2Ii8Tl/3pg6DtDb0heNo2WpAtLuQY4YfIeXbcpgQYcIEzNetz87XeHScSOMLkMOFw3bQAhPRD4AM
aM7YEI2F6aFrOc1lRMzFilfBUTzQx7VKst8mcYkrPJ2Sn80I0G05rfZaEugF2CAaFIfyoaSwvKXB
hueU7g0/qPa+wy6zAV2RwJBsOqyqFuCo7+AqRFH+i5vjk84HZB1zxkge0Y1SRVBfDomUi7oqq33A
srMLCkwx4fnRoaCvamZI1qHgkKJCI8NE/hZb0a1F8PPKSBHMypATlDOQlLIwvdG7MAk0ocByRljE
7Gn6hNVMS9IHJCmYTLVTTZeu2+FvHKj4ufFArpVJ06GO2RosvSeFFcPEZRJGMJuBgXHQrWp4Of13
siWBluPEwUxEx7of1cgw5DvaNNoyjpE7doYY11CnFfIRhBN6T77QlKGUdEl4WjVdI7ZmXKNGr0YC
Eeg1XqE1uYviWD1CA4qWZVY6W7gtWDnh4rEE7g+QCbRs/fDqEcjo8Isdrb62Gruk6QDBhjaB5HzR
joW/Vp3z23fbzqdDOgzzcV/Dtgp1FIoZa5X3owT89WAmY4OLx1xkj+2lDS/dpwC02qYiz8pnlVva
inqS9qjxDN3oubwmJhJcShDaU2MHDm3BtTparRaei9qM+IVuHX/v2wZLUFvD3xzDQrhqvnVZFz6I
CoSNX3Y/tL99G5dCibevlhTvCmB2C/eGqOtRjfOvS3/XRipXnaCZH5h83ZhC4Bw4+5TqLMDLUGHa
nQZ4/OjfSowyF3lFh1Ilsl+Vth5vK2i4F5KiijREqrZFzXaLxs2JdxXRTliYYmgWKjQqrWtiCBzb
1TVNrOnJJgvhwL9LWEETaOu0DbW1bIMR2R4EJBiI+i+thXkJIFf+im0RckqIyRAYSh6NmL0OZIdq
3xaKfV7SDUQ7Hz/X5NJGbOv+zBauEa9ccDLt0BZE9UXcgvdgJa/WJv07zEKEgzNIZF2aRhySBTps
RIkGuaBVil9912nmE/1sNJHSBKG0HftSelSWbBcImigP10U6Vje4h1vrakpLnCGIB3CqED0ba146
CCyBLC7iVXVJxOds/AFaDQctDJeyavGssS14nL6lbZXRhVuoNHQU0LjT+RHd91rK9puJPxduqsBM
+1LAMMsJG1pOhYflsmAuVuEIXSCsnhRd8Y3j3bmIGKjx5kgSfYLiWmrQafBBpndH4MvaRxYG63Nu
m2at/OFTK7yUGd2xqUv06z7IrPsgBZnV4No/6EWBOm1wXaT1UFohQ1aA8xYNXprgaK4gfDuWYVzZ
PVJJTMq/T+1MlzTxodVDZOQcJNt104TfJdviIukAK8DY5ZbJDzIne4kDDYS1EB/wLUZ2sCV0vNhm
P1ZNowaJdJe+q4HeiFrOvbGIIIEbM1RPnIKNbYcmHBW08rzL0jD4biLS5jwjGnYmGxhMWG24dYC5
9d1QwkEmYix2in0+IN/14FSxHgGWmSbojkoSXB8KxWtLCe4JXQsDfCtLn+GTPzmNzZLTpcQYh0QI
2y5kAUx6YT5x+q1xj7Xj1ZSOWIkRQLxwSxSxY8Bqrg34kzX80GVUatbDBEEKUl5YPRMNY25VkfSH
OLBsdhWmXW3SUKWTNtFTxkJGhaa8Mk3Y7OzdBqwV0dJaBdKSsxlCWGf5dmqEesujhmhNPHsXvgdz
6nye+Mn8daGURGgqHf76z/8Ub68PIWXu//3H+F+4b8Qlh/gU44qGP6H9/HcvbwlTuKYl6AJZpm58
vnzLB8uJe8z3yJ+/+VOxzI3xx/kh/gx4ZwjLpVYXpm1J/Sh1HZzNaaOyy/fGdD2qJ7Rxdow2Gcnj
3xyHR6QrV0plglfD1fp8K4WemPSjcg0nr9d4XBERTgsqHq/+3Sjm51FkaU3xLN/a96468GXmBzsA
5IVHp11TyovN+eFOvX5ePEbFpnKFlOLzcLHOWV+ETrln42ELH70vcuS/uv785x+mF04BqVHqbrkv
f9CpIdDn3/186/PlC2BKdNj8fDmunWSbe6vz1zfm+88x18yzi1//9x9l6hav+8PzmSffh9+PmthB
YeaVuOveqyfX2PsdDmZwCJGsLjExwxajhrf7PGkP50f+6sEdfZcNLEt2ElnuNQsP2FXRfnFnX11f
fb6xokj7wNYtXgxcS4Tlwb988Udf5YiZiaZPvJlsQvv9gAzmXz0fS//8+x2XgihvuL5Pt9mQaHW3
5weYp86fb94hpAvjDANo8/MANa3norW1cq/UoYR2iN1X/XZ+iPkdnhnCOLoHkHYCqHIfMyY5rOFg
LNqWkko9axAeM04w50f74oaMo/VLQU2ChM+niDgGOnxfX1Tyi0n11RDm52eWi8QV4/y1Q6jIkIVD
upu+GOL0vP3va/nrg/3wQWKY5RsQBcs9rMm8W9CUOP+Uvrr+/Ocfru/hWp5BbSr3PYUtivXD+ct/
9YTmP/9weUPjyBRPvHIMjcKWriQ0uX95B0dLFlGFiR0mqtxXVJWsTl+8gPk//2PSKmk5LgWesuTR
5Qs2e9qddbUfUjIAqMyjaNlxdvHG/flHdfJNfBjoaAVUtZbC4auqvUvbjnR7PJzOD3DyXShyyeHt
Sw4bR3tf6tCsNeoIB/HZ3xh9sF3epc7NvxvkaD4pD92ZTWj43g6x450sFMwOPcDs8vwwJ5cSVyoF
Zd0UtnX0cbfp1JG9KFittlAWYZzfixELzfvzo5x8965iBAMPEN04eiVWV2uK/CK2W9z7vCtB8OXK
fjk/xqnXLkxTONLlxG25R2OQm9Y0nuiqvYa7n9oUSB3/3QBHO59Nq7WabAZw62Vb/gjL6osBTj0l
qRtSN4VpcAvHd0DPiic4Ffv0tSZCcNiCFBf59fm7ODV5paEsZRpobNTxY/KSxsOHtin2dnutJS9D
ddsYX5Si84M4/tKlaUlk10IZtjhaq5SbKL9LY1gYA6ERbnmt6erWwsw69v1L5BsTWVtD9sXDO/X6
Pw56tLyATHclQF4BHva2MN2f55/ayVfz4ZaOXs1IX61Pu6TYA6rb/oUXgs6tmvbuH4wiKRukToaQ
dI4WlsxXEZWpX+5Bq8I7FbzJ+GUyv9hJTj4om8aQS/i4sNXRF2/qoOsFBPW9HV+i07e/ePkn59eH
y5ufN6pJ1R0KKZ2XTwM+MvdsVpg0nX9OJyeYbdvzLAYbkEcl1pQWeWTKodj7tBfpxgGP4LQ4N61j
gLydJf7RI/vveMc1I9RTOxljxksoS9LpMEK1OH9Hf5Vsf3wzLm/dseW8Rh59M06TYnrdevm+cqCZ
bAPowGqDgxtta8Sc6U98ks6PePI9fRjw6HsJgzy104oBMcQk0iPAYCnfnR/i5Efj0ht1LfYXcXzw
tayKZO6MIUjGNAZsYMtfpeUsnIvzw5ycDR+GOZpxfPbW5KQMgwcDOXBbrP5LE4uIaNXRKfMZ+Px4
87d+/Kos3dClZfGeHPNo9pX4MSDrDIp9nd3HHiSDdexclzjkd188v1Nf6oeBxFGZT9sOTY5iIPU7
zK+FvD1/H6dmgKUDSxgW6Kvuzs/1Q0mpwy8zSBzk8oKAODjMRAR9cQd/PirwG4OKDwhE6EIcLZth
UE3WmLrZvojuoGzIwl+xDxBK8r3EVen87cyP/fNr+TzW0e1UeLmEqPuy/Th8z/zfLkFpLsR/A+Zh
kiK5u0Icd37EP+e3Rb68YximS8aWKeb39+EByhYUv0RRtke63MBEyG9pDKIzOT/K/LuP7kvqwEaU
Tq6LYPtoU2gNiO9WqGV7KS4tOht4876M7i4xd2X/6/xQJ1ALcLAPYx3dkd9YCVgfY+U9JpN4HrTT
HvMwZJzvqKOXrQbhDppn/8t1D0MMv6z+4mb/nPL8AOW4wtVNg3PC0apE2HfqIp8EVbx0aKllX8zH
E2/s0+WP5qMLmb4SYzyHg1+HJXySreZfFvYX1e6fH9bnmziaicpVhlI9o5TppR+sJnnRytfzb+rE
jVimweST1Fiwjo/WoGSAW4R2I9v/TPIfnQ+FwKVhtDo/iGH+OfUwsjEpReajDgkxnyd4BANN1ljt
7ONXZ/FOOzd07lVyyaraapeyvUVlErhP5wc9sWR8HPN4r0XZIlI8prO9Q7QdKt64cNc+LJckP3ju
365VrE9jHZVCkeeakyCBdq/ghfW4WElsYo3x5R/cEcRRifxNurp1NB2yyYEbZvFRme7T7Fvfr7SO
PBIL6cz08/xQf5UJR4uFxWrk2hZzwwXW/vzGEGg7vd5wR3T9CI/dkzywsX9bhKwuv5XymyW8ddc+
BtbFgAo0HGBASvxu7tz8hh5H6MHBuEtw8R8uynBz/qf98WU7pu7oTCPOgNb8v8+/bEjKRtMC13zg
MPhSmY8o93//uxGOFq/mvyOIfJ+59//y6kdPFm6ZixMev78y0EbFK4221/nfbx9/bUdPaP7zD9tJ
5dkw7HRGcOBJ5gvUcIl1FX/1TZ8cBbWdac/LK93Pz6N0Bu4oxMCLB1ghqLSw6DU9zJc7dPtt/6aZ
6B79em8OyQ8DovNglQdYYfd+lGxtBSmhS2l206zenr/3P2eHjbMUdhyKjc41j0+lce4Nhq4XwaF1
n237MfoC5fjq8kc3LUmciHsYrIeKeJd00/7dXcvhYc7bldBNOkrm0TpSxmGBMMmCdzbt2mEbDV/M
jBM/n+tzVpeuo/NRH21bYQbVxdMM7wHyX7aw1T/4+aZtO2woBAvSt/g8JZDQGoWj185DVd9UhC59
scqe+vXSkBJ7IhNoQz/6cmIpsH0dB490j8txUw1//91ShbPmASlKVr6jTcoocquItMQ/2AQMmHw4
f/vDp8pXpkJhJVi8xNH1RSCR0GmO9hCSQkAcXql9gfSdej4fBpBHZT5OfcaYVQoNDcwYf5vlX5Sp
8/P9tCcwO20D207DcGz7D/ANFSDYX5P7B7flVITlxmK0/sEERShl69QKrPBqvsUPS1ehFxFxkMiA
av+Xe2Pi1nd+efhz0eKAImzmJuW2qR93gy2tabQRku+BFWj0N0gLBXHG5t+fqJ9GOfoODG2smkqI
8BDiKI19+d+GqDjbf7yLoy2Q7iGuDB3Xb6qLJryAsHb+KZ2YSJ+uf/QW+OWUtqEMD+OTQ4RC+cUa
feIlsF24CthQupTRR4toaJExjSQiOeTZyiQ/5ooTlhZ+AYT8Uf4xRYULs9eWoKAM9Hkm1WWVoE1g
EL1tFh7MzuwaiVgFBB598bROfBZ8EZIvw9EN1ONHy1IaEnqJHq4+pOqWcyKiDel+gefNP/boy/s0
xPxEP3wWZR5ErOplfYjR3m6GDI6ywneSVPhJv3fj9lDXFtkseFDDkEuh2p2fD6eG53ygw58wbKmO
i0FY6wH2IGYFRxgdRDWRfWVrvnVbmE5zFxVWu9WnMEKgpFsXNVX3F0jziekI6eH/D39091mgT7rU
jOqwKYeXWHs5f3PzbDt+tpK/OH67OrD40cdkYRs9oh2uDoPxVE2HkkgpA4Vxd+Gqdq35F+dHOzVZ
JMHemNyaEEaOWz4K9RbSD1UdWoKzTOjjpfUuiq86rScmP60Yiz1+LoPs48mfNBm+OblVHXAB8rpw
NaTvfV8uCBaDLXf+hk69HMtCfkFTBgLMMX0HLURZqn6oDpiqPFS2f9lb4ot97dQzs2xQbHYFPrPj
Z1Zl4TCpqKoOCC27B6InzPvYaAiwiAgtPn83pyaDY5rcDvIUkLmjAsyH1alHIm8O6GNzePEvaPR3
vY25c4OGMnGMO2KQ1+fHNE49Qnr8JnXfXwvi0VKFEU+LRpZBUyQQMAjtTQBjOflNQMXGZ/yu7Z77
qL3vMW3oXPz4w13qyk3ZOA/nf8mpB/3hhxzTAZqyrwI4e82hwTPf7vYj/e28fD4/yKnF5OMgR4+Y
SI4aY6qqObTNatLu4vHSciD0Y4CnH6IAPfcX3/fJpyvm783lrGLI+aY/rJ1hjNlsMXJTOjqgqtlH
nvfFVvPVCEfrk5N5nSFxijpUJWzZycLcdvC++Mz+xPUdezYHQDQEBO6y2Xy+Dddx9V5aY32otXsU
OjmyotC4d8vvhsh20tthpb4wUFL/g5f1YdT5e/nw8DynTrNsnOpDMqC77i4y+eSRsDURVANjuE0W
JWKV80P+RQM5XpAdSzgUBuL/kXZePXIjSdf+RQTozW3ZdmpJzW5ppBtiNdLQe89f/z3U4l1VZfEr
onoGWGAHjWFUZEZGRoY5x6DoJzhkjwlsKGeCxs0SCHyU+7T/FnifCu8IFUAa3Hch03TSL+a4V3Rd
3MYTufPfT3T1QyhqCj9EbqB/pI37q5etpZYXDxhNTbZs2ZikLZz0IG/qXiq82tV4v5gfUqhQ1MPK
8s3Lc7F88+LZFmVZIPDP1QA/E0gHPAq8sB0t1nBlOJ/N+pPaPimOtVXqf3Lrh+J/lLq3oHhOb+6H
w0xpaGCElYYGOrmF0+YDQjqVGmcBlhEZMJvyHZt0+n3hrNnR2IM0wveZO2WiRm9XHoFLF8Dp94Vj
xuxLnMQgT7ntSObagxpiV+o+bA2W0mzTeZwzSMbAlSYaja9v3JL5nUoWjpoeQHOQ2GiWQ7E7Gd0m
zVdij3ltRMtgY3j3kBW3qaadW4YygrCTwnbkQh3vmF/smhAHfs+ft+phyTIvOEs3iL4tMS9EszQt
WJFeu8pB0oDAAbnzuoDLQzQLcAxF/u8lLZjYBH4ns+sdAgamO44qyOvEve+QMSe1mPQjXNMFX6D3
yRCrgV+7PSxY8T6ZGeBXbo3L3UANHikEnbyrHfFecvzB64Cnr92cToBmJ/vchvs4XomdLq3qXIpw
XlJmmKtWlyo31f+KtI9Our++UJe3Od93IPCQ/7tSwma0g0b4XBhcEOVfVOmIXo7MPjHN/5TWd2P5
bCtr4dLS9s+RmUVHCL5G9KGUQ6hwq3btjszwSxpUHvTYdyubsyLEEVIpSqcN9ZhYtRsUH2F/d0DQ
V16ur9ylp+G5iAEopLRkm8zT+Wn0oqhk5ILzDs6v1MDUs+3o3I9g+IOxZ8WrLavzR5bgW+TBDoBJ
TolQmqOlUkg6RPbKqZx/7rlzOVdHcC5RxNg9GCjcnnDLRBC8txaFJEPdqA1wPdXak3QhSjiTZwo7
NICC5wOB1riB/+LhLUPpQS78Ta3sGvvOwhKl5LEcHgZl5UAtHduTbRN7ESKvHPiHcFJTnrr4o+rv
dOfYrDVHr0lRz42jM9qK4VOkEO0N0Tc/egqqF+6i6ya4YhamECoUUEa0DqC9bgAviwNd6Na+uRd0
Tor8sXJTcKSDWYIQMmIWNtAvcLWpKyrM//0VsxNTE1U7NJNXl6gwfB08kCpWSrCL358bD1R6abSL
1pM813MZdPfGhe90G+TPU/3z+h4sClB1i0QYhQlZLFhIESB/famRPYq+Boeo+PKOz2t4Si5Mi9eD
sMXVIEdt1yu1C8y/Vm7VFSe2+OtPPj///SRm1il72tPA52UV1rN7qU0P13//4kFgxJhKN7flxYOc
+WdtBMOgci1QzLPpS0XuiWzDvgXK7LqkRQc2Z+gdEgDqxTuxteVSAjmIsKJnmsv0D4oJ5m2lwvbc
tMzNJ9PddYELTzrOhoNaDK+pRGSCy4wbkLQjU4fvOzHuR73fRmMHsdxRsx5i60OfzjxyAC5KK3IX
l5TyBrnX+Sly0SHGqCkULWTz+hgOJhAO9e45S7/Zxv11/Za8y1waJAlrUMsSLduHgmYETZqkZcxL
X/f2Yazex4O+ImbJBFWLlkqePFTGxZqZZBst0+5a45pAmMKW1R+TcHLeYRynQgR/XOhS10jJTMtD
UrAFFxHAgbr8ljNWX62EHpe9M7jMU1nikbVKsCoiC1nZp8B7BRWRefTDKMMULbuy9UT6p+HfExlm
C28XpisX3PJ6OjRazRm9ixohUKhM+lGbdg0GIqe6/QBq0rfrlrEkAnxHhtkMusYo5p97DZAjlVir
09Ylrbf55IFudv37SxZ++v357ydeKehDUJF1vm9pwTYxJ3B+nq12n2nH63KWLJxeNB4JBMD2RTI3
KS2bcfW8dWnFvYNbF5BCXqVtf7guZlEdg0fIXPR0eMCdqyOPNewvEiisvCM2vnmADVJVNzU5uuty
FiJS/BB1GYhnaeoWEy9dP2i+D466m+vF1gS7blLu+/LeCp/ValeuxaQLRsCkAO9DEtUqYbzg/aRo
6KMibUbX9H822yr7z3VlFhZNoVVGNUwuDtJI4ili+r2DT2/AccMbfJjS+2YCr21lyX6n3YT4AzEk
PVQQ0ei2FhwDWO5WInUTawa1p+a/0XcNHtqLFH/WrWfVPxh5MFN5bIrI2uYwXAMxtdWZAoaNQd9p
DAW/Q2tdn7PlRCyWWALOdTk3yyYc3TY9MtYfw9TsPUTfrwtZ3LkTIaI9xnqn9HI04qDSzVs+vePx
rTAJ+j8lhDUFFzqKDT8bXUbpe6Dp042WrJzcRes4ESFYB2gKjQESCCpEf4PLYD9JMBN3a9XmtYWa
/37ih6JBGicobEc3qO8G8rX15+sbsaaF4Ef1ZlD8ho5yN2ofGJ32ug+T8+RY+38nZf4VJ1oAsqZZ
URiPbmg8moG0NTqgZZwHfa32srxanFZCBoNxe0GbXO28UQ7yEUTlnWJt1dsbx2hP0P98X9CDngYl
tHvMSpkOg3YXJStPhYXb4Oz7c4B5sk4wRqc0HVSj6097TwHjBYSHw/WtWBRh0D/CzALVAEtYIs32
0yRogc2GtlYr9swBm8r+uojFXTgRIawS2A+M1aX+6KbVswk2efny774vrFJQabER9KjgtFur23Hu
rn9/aYnoY9WYfVE0rmTh+/JArbBr1Mk1zJdI/nssOjCuVvo75m+ITt/AmGhi4Jakkep8p0cQf7Ih
LGSXplYIjF2feYEourOsh7AbVrZ8aT+MGRhBJ2RHI8FTKXURpHnfyDxLHmtZ2jIVs3JnLL1DeCBa
tD1RhLQ0cQ6hAoI293mjuL4O/D6nPIsVeWM0GjxVsBxFEwD59Q8g4R6maK2hbinmQC/QE0DfNS6a
JxrDaPyS7gbXqecubTt6UBnt0g8OcDg3QwFYFodcJjJk4GKGajjfthQqkImMq+q2urxr6VWEs+W6
8c0bLxrGqQTBMOqp6eCsQkIP38hzdBj+8dN32Dc1fQpkWB52LthDP2YpMIG64srpzvK2WXwXrY2l
LpmczYOUEhxFqssRIs/TByCHJzcHpzSFFwbGt+vrtCgBW6bczXTfxeSLFElFMKX55DZwfgRNtPl5
/ftLToDqk0HigDAILc53GuRprQEPbXSNJtrD/+NF0l66eaoGczoVMit54u9DsOJ0pSlGd4IATtuo
6js88en3BXNtknGKSgclNP8IZt1g7K4v0pKxnn5fMNZkVGG9zLivHJ5HSsHQm/q5MdJ9oa24y6Xd
pkRArp5HhU2e63yhNNXzyj7uRjeOgHpQa0727aqQnKNvUFEoa11kUoixBgsYxZ40VHxQcvmDBnVt
Mhh7WlNWnsdLz3MmdAAqYY5mnhsUtiVNAw3Q8LJ3B6/OdrIDKmee96BCZTacVWoabiGOr7eWBLNK
qRfO57YeylfVhBB7IB8O5LU8dCsufGErz36TsJWjIdML0/CbyizcNunPTnop1WdbXnlTLd0UZ3KE
yzUcpLSUlap3NTCIhvizHEGcEW6G4lNpf+6kfd+86fDoXbfTy+kRy2Iam64H+kEJDcXA0FDIvVYx
lM4xtOOWQ0mxghdoB0RRMRwtP9lMEfBf2StsnJVWrEhfuOtVyoBkIMFi4UcIrkRykt6RbKt1Fec/
EdyzdN0B/5blj56xUqRZ3EQmOyjNElcQXpwfkxoMaaYdss6d1H8SQCHnnpgCYMOouLmfzqIhUp57
SLmsePKfC4qSegJLv4UiG/jZdBNMK45rPgHCLUiDLdeTTcfgZVrE0krJzoehd9sK9lNNP05Kta20
tXL2khgDayB6IP1yETrI2pjmpV4Obpju0hCUvhdlbV53TYRwrqoqjJkeQsTgACa8lZQHay2DsCZC
OFJaBMz/MCFCkw5j+MggnLJmwgv+lzQIXnFO+GrUGM73GyqkHPzyenBBC5LBVL/9Mj/9/G+ncXIP
BqqVFbLG5/svtv7cxLc/q84+L9weutmkg4cP5S7fR9JjBrBLf3tG/EyEer5AcHZ1DHyyBz7En7/B
pNtNtjYws7IL4vGepiZz4DMf3BZE/gh2q+jXdT+5JmD++8k+hEpQd9Z8HvThu/QDfM93fH5umidl
R3+P+PuDptDtGmhPF0KbpGWUE6S+fydBUEDVS1+uMySExVa91+L9ez4/vzN44sxJx/P1SUdVz6AU
691iKrdymG7XalVLVwWdsP8nwBLOWWknna173I629QwsMOQ8O39Kd9Kwye2VhvDfqy362BkEjjEh
AKLoyz5XBnjBCRDisXWTylWMvd/da9GbUxw79QlQxn2jHv2wZEZ63zN8G1lfri/lwqttDoBwvmCw
0KQnaFr4WpZXMKu4KkyFTge4eNJuZzcZgGYLpda0tncLS0tGEw8GuxpZY7H70QSDkT84haukAH96
d3rwQaogD4BNFcTOFTucf72wtmfCZu1PDlJpax4wHXbh6rzr8+yhaw9S/dlPfsbBmxXDFzNoKy50
aT1P1RPWMyHEaUH7LlwvS/6qG9DsA/XQ1OODppsga44bderd61u44C3IH83d/IDL8ZAUDCisndIZ
ZKVwM3Uz/sxXvr4Qy5x9XThrGpCmWWvx9Q5Y+C+jda/ERyd7u67CUg/ImRTtfKPq3oHSSkPKON71
UJ7o4dfaD3et809FDzUcktJw9OqHGkL365LXFk/wVEY12CnEsoU7Q62S6nvHlXqm2Bw0nFigVEPq
MDFM59J00ICwulbpmf970cJt5mJoAiRyAq3p/PtekHYNVfXcNexvYfmk2g9V/OP2JWIKkMhZnidj
RMyJBEr6UAuSwk2e4M8zhpUTs7QDp58XzFe2IoaUxrRwAd/vur86yMHe8fsNRhoo6jB9YgqhX9uD
ryRJWu6O+rNTf/Iqc0XAkksD8RJkUt404GYJGmRjrXUGTxk3zPPHIQSPPqo3M9W1X4MbXPQrj/Cl
Ezn3GoBvotOwIXpQctNZ0wTMaXT2i5TDp5Yn4Om41srbYsGyDFoBgc6it4EJF8Gy4DAs/KLOSjf8
BzCB+m9Gu67vy4KrZOqbi8DU6ZrgMjg3XTJsk9RMSekmwGpvKkl/yPsY7EJIc0BzrkBDj6WbwSTo
0DiVKRz32DYcB+bY0i1TKAWl3UxAfF2rBXM+kyAsW6rAp6L2aFUAgGqnh9hemxlcMLczCYI9pz0E
v1GJDjEUgUF4aMG8h2OIIRfz63VdlkyA7Oo8EcR1DTzU+Q7VtmQNveeXrjG4dvOhBN/fOF4XsZSI
AHP3fzJEcAeIvcs+0rkwq/q+qaGAkt4SsNgd85PufUw7mLk/GeraLb24STycSQeAdnWRZZLzzoxh
/CQusCESPoKRf12rle+LTadho+LQKr6f2B90OJOGX9e/v+ACQLb53+93BI8TdGGlmL5euEEzF6hU
exfHTyzWv5Oinm+/H3R574caUtJtDWA7pKHN1jNXkiVrayW4gViVyqS10aXrmr9KLX/yiujuuiJr
Iua/n1zCVG/L/y5XEexrysPNyhW2th3CmQ8ls9ZzjYWaaupGewlSIWkzrZ3GNS2Ec+95XiOXMlIs
/5jCZlns/t0qzX7nZJXaHA7qzJ9DIZ6eTBj67dPATfblupRF73ViukJIXtUFgIkpWsTltpOfVIbo
5UMUfYrWWnqURe91IknwXjn9JJqWcggdqkOhHx37CVZ5G9g0VQv1fWx7xX6K1aMnx/e21IIQWH9N
QvkOBkVYH+FJ7QLr23XlrxsKXaLnSwzpKTgZGUucp/sg2zb1U/yN8cfrQpayrCfeQRGz9FOZhnIS
c6K8VlF2BD/Jxiv8dhfXYb8JimSCUNJ4idnsPciL1cYOwclrHUhPfWaRVxz8stVS9tRB/GI2QrAq
JTCdsi9573nVIc4P0lp/9dL7GW3/CBAMygG4cCKGL9xIq14sINtDHXIEYDHKWtnrKiRNunPoBuOh
R0s1cA7kMI9VKX++vurLW/vnZwjWNsnxRDWZeyxvn6wOmtcC5sMGeH4whK5LWj5B/5Mk9stngdab
RoUkeNGn4DGXP2XBXe4/rk5oLR+gP4KEW8axvKptO1a2U3fgKwA9yKG4rsvy9f9n90zhjom9uM+8
jBd6mUPEqLyZ+XOZPofyB72Aj+3Y+z/GYNxfF7qml3Ad+KrdFCR4uP2dJ61+Tm0e5++6Ov8s3fwT
Tnyp1ZSmWs0iJDiWlKr9bAAROub1oeqtw3Vt/j/H/Y+s2TJPZE3+SKtEaXBNB8+N+jPV3yzry0xX
Ljfg3RV/d+qbM35PjCNQMiumuGL0pnC44Xrpkk7DQmrlWDcH2XnLgD5sVzRc3C+DfkkA4MjKiU0a
UqIVU9ZM7JcFIe5nXgjblatvPpzCK5oq/B8Jgh62Z6hR6nNVGNW9097p+dYoXmPpUAZ7X3kc65XK
46JPPBEnuCwQiR24YXruQFjDYOi6fQBxbir4o47gi8A59ovQZMHK+Pi1WfPoK4sl5gNovojlUWGx
AmVHUqv6FPq/vHBj5U/+9j2dHqeqaIIPSqBQUbRZFUMNmEXzN8GK314xLk1wQGWi6LUJKZMrJYfW
p1X649DdXz+hK9st9jDESTcEQPJzNUBB+dJFw8opXFZBJ4MIdIh5MSdcqGk0wFJXuFp153Wgw9pH
H+qX9yjxR4jgNI0hd7SkmWPc6m6MPvXGe2J048/3BY/ZKWndZjnfH42DEd7DgnP99y+6qpPvC16y
ZtqQO5pFUurPsfRgBd9U/2il08oyre2F4Eksh1qBHc/L5O8jKH5MYqoVEYv3v2HhCGkaordWPff3
kOA1QICQsreHvdT/E2dHI2IeyPoO796KqOVF+yNKeJt1VGbD3iAB4Ed3o/616f5qGdavrZUn4PKi
/REj2FYGv2wPXC/XiP8XFMaS+RjHK3fI2qIJ5qW20NdmJmFo30CHvKe1H56SB6+2t6bzLo/yRxvB
0sYyA3Lrd9YEcji4mNPtKqzT4r6YOhRFCv9cDOSkfSENPG9w8GW887UnO/uQlx/MdgVDZclxMfAA
4DAdBsrFQM5gpfDGRAPOF27Y4Siv7fti9HcqQDBly5mcJPK4CNvqKU5/tPkxsVoArl8a67NR/211
yS7vVpRaWrtTmYJNl7qmDiEMWK5pHGBx9OKDau3T6ut1d7Nkb6dSBJOmyhPESotmqvS1HCGzpaf7
EMLhuoYSsaaOYNhpY0ZVndS82h3PTRs4LsvqkCiBvomzcSWqneMSMUw6VUqwbMtqjTRvUApu2AAG
9fhhGuDW3vXyJ1t9u76Aa3rNC3wS1SqDTzNFh16KuhtDGpjvpuFDPLwjyX2qkRCJZa1ca2OChTOa
ZRU7bSSJ+o6LR2cYhw6dmcdBnA1USnlwYpsboTXNJ6MoXhS7P4ZElmBLvaN7zDiRJeYd89bzB2WO
lqp7/06moznarJGKLfuE/6kjph4lMGTgCCeFYadHpXm29XfEAacqCC6h9cNkgkuFYAmQH7n8Tw3x
33XLWtNAcADT0MBWGSDBcrVpo3z7d18XDn5LlxSdD8STaX406332niv5dH2E896mfuyb/mxO8p3U
fjHjT1XxIwxWuhLmr1ye9D+7LJx0IzBbuNflwvXzT2n8RQ5fpG7/7xZKOODhaFm0rHL0hvHga9u1
qvhi+u90oYSjbche3Dke29zG8a6MYJSOvwS0OGbFo5R+0of0QNvxxrZ+6MNDp34InF+adkghI/h3
agpvsbwG/sKCrdBt6aho/INcudcFLDvK/9sqmsLOHaVfFK3mzw8YVfk86HdhehiCj0r05bqU64eG
fvVzKR7h2ZSnSNF46Wl32rgSAq59Xzj2ihn2SVXwRlJLBiPuk7VOyUWD1ugspo/Rsk2xSYJJJRNK
8opnXtrR7Kpt7KH64RVrRBCLapyIEdTIQ0UdTY1bq64+VeFXD3T+d+zDiQDBeYWjGpUggBDHwjlr
Nb/M/K9/J0DwX5Pd9E03oEE67JQJVPcV77torkCfwQBC6VoWm647JaIZCsAX+n+2UQXR81GR9km/
EoOvSZn/fhI9qFCxh309X4SMJQzKvje+5YT8ibVWSVwTJHgxp8vCLvBYLt8fNrX/qmevHaidY//l
HdtC+ADDCG5JE2dsx76JrSnC7U8SfcQ69kv71HURi0fkfyJoljhfszyWk9Cb8PmyQ2pnM3lfq7Vk
/eLxOBEheJHU6jyQFznlxt8TYAy/riuw9nXh8HmWZA/DyBO/8V9olYtXHO3a54WjV0mVXqoZWyBZ
x0wDI31l/RdN6WRxhJPnNZpahRY2m5lH+5B/+6ytVYbWdnj++8mp8IsuLc25LG0k2zF6ppqbr91G
y4sE4qYFMPNMWXYuQh4bWogMlKAyHffbeLVgsKgDBwD2XNrS8eXnAkoC0DSJS/JEabSBamVj9o+h
+dwHykEJnY0Wdjslf7GaH5PxEHtPBXN9kfNE7+PKbq39DuFe1/qmTOqu4Hd4n8bmYMLAsmYQS2tp
AyQ6I+Cr6sW0TRZ5TWZ0fUqjj3LnJNlOr39dPzFLSpxKEE5M7k3pAA196k7aP37+rJf3GuAUN8qw
SeqB6qFaMAuBvyMcGyPx1L4b6/wtLqTwLsh985Fsj3VfjKazcrco8+afha2/ZRkOeTG6dy9aIYcY
iLMkn/K3tFa3UcRQz7AFt2TXpndt/dQm2iaHIrse4Y5u4hdoLcKkuFPC7EmPi41nqds6jOlOl1eW
4CIZwM8yiTroLtJmgAlhCSo4wkap6Mo3v7Y2mtnspeg1p7FXiX419sqL9sKLCLIEL5J0lV1a6VC+
2fbXwIk3iZZvg0jdzOzqt2/sqVazcZ14k1E247Kktvtm+t5+DKINprrvV4eGFhfPZgKQ9zAdiOLM
Ay49Ndq8LN/k7Jc8FNtU+Rj6/gZO4F2Wr/HbXBw5Vo9xbMzU5P9dNGOXlheF4BQVb8BzfzGa8LGL
gxUjXRMhnDkgi01dovjz5jX5j1iy71rPW8nTLIgA9AUKL/7HjOzvp9HJzuhjVxpSmhVvTSxvi692
Vq/osGBkZwLmv58IoOCgKlKUF29q5G3i/gGvcRh6Z2+s3bmXxU3AUk5VEeIrn6IDkzsxGzJ9NJQA
5NNmA97IJqnq3ZTfQyNxiJpmpyXBsXWiTVzdWqoD1MSGowa6uhmhUJywKo3c6vKgz9+0KbsPULaV
V14+C/Y9N7zbgAfSP3rB8GilhWKMVVC8DYN37CJ12Hj9tOlgxtmkteFt8jpekbhgHvOwu6KTk6LT
QwT6tiXbDyIPiZmkckP/GNai7yUBED9ooNbOw8fimJ/VaYYeGUb+1jbfx6Dcd84aItWCATpAXgGL
YpNSM0WP2sRdkzPcnL8ZPHflz5udEn657t3m+1u4SpDgMGYO+dklXFliAME/5HL+FsJOp5f9xgz/
zoz6sUmGrQIprmLvhzVaqGWt/sgUXEM8NFrC4BdX5cDwp/7SyK+hkm2N4Xhdt0U5M/IEFmcRSs1/
Pzm+aVe0ICu0GDWtTz1smXs/ojWuL6xumwJmeftF4TBdO3crM/fJnMu5uKBukwTkwPht6kvKLcm+
pyOplG8GKAQ0jJiTswpKoUwh9FyM1MaZ5HhONHNZjbt8bUhxyahPPy9sjuoHUwtIf/RWJFX2sTL0
4sEyV9N7FxEZePU0XUMtMzfzXyBEVWOqSnT7B29NHxykINvDgLKvlDVU1MtAiXFRkzlcHZx/kOuE
Lam0IYf8Z2jemP/aRdrdGH+3ggfDeJSdQ5b8uG5ulyuHMzBotp2hL4ClEHx4babtZPpEgOPob1t6
rm9mCLGhigLkn7yITTe52KreWXnb9pNU0OeiH4z+S548RTpYQ9N3q781vSuIEo7O0IdFUxVW8Zaa
GyfdlGvzHAtrpdCXCLUePddAdwmhoq8l4KnRDfsWpV6/sSUz2dRVdvP1jdUAqYJrtgkQRHgwzCoa
G7lp3+DOkYuDWTHPvrXX4O8WVGFMYY56mewlqhFeSDWthUrYT8Gb5/XqczVk6d6ww2IlU30pxSKV
RDM0wQ6AAWI3nMEjbKq80nv1q8bYwalQ1fruVvs9FyE4FlsOpF4BrOfVCF7Swa3v/t3nBcfiSfFY
NuA4vha/rTaJb55x4v3IuIgzV3DnirFw2PXMSLuhKe1Xryv347Nf6/ubNTgTIBwKUwOZtPIr+3Wy
MVcbCsFba7aCBoIHqeC71Hlt2K9DXu/o1tn87aTESdPNMLrEeur81oBBRjEZST+/QsK4l8essNO3
bHwcsyDeaCP5bvV2mz0XIxjUOPT5CN5R+qYey2DY6fIaIMjloaBLjrEdEqw8OMmUnOuhjao8Vb0T
vzH8u7HvOrm/+UqfBcyZSE44gZ6444bnxVorxW9G8pGhrUj5HrbudaOaP3EegHFfAKkNcuU8pCFe
51mt5GlsdzF70TD+us31bRPsCydecYYLa3UmRzh+keIlI2w08ZtnOJviP2G0hji6JkDYDDu26qIe
EVAMvJMHfauEKxNhFxKAktTJeczMVRrhsLAbsV9qo9KZ/StIYjyVd/a0hiV2EZYgwZDnWfH5wrig
IUptJx/spB9e9XbX+Dvf2vfVSlC6pMSJCPHs8dKKMjNChEJh7qOzBj5wYU7nGhjCmYsaz/Ltns97
ykP7jxcxCVA85DfPUMxS8LBEomAcXxDrJUacmhBbDK/hgyRDIMt0/Y2nAgHzM5TKJp7qYipvkKe6
DrWpex0/d+Z9571549d2jZ7xchyXmwIXxVzpPPJ5MR+VId4z7V4FgIAbozce067cQln7aWqbvQm+
sSR5B33U/8kZ1ZKltQv3snb7W75BvgzckRlX6tx/ZeXkR3aZqqB1JJvCUHaadpeM45YS3rbXH4rg
Qzc+hY0PM+/RA5NzCO/M5qVd89OXNjMvA6tt/GZGEB8uSRnwAIw61bVyf9sA6VwHyc5i3i4bbo0B
ZoUVHpww9bLcYotoyUyCHJSj6hpf5e5ONm7NYgifn8/eyYNv6hV4MAo+r/XDnrb6oFljAlw2GewF
dCiZdK+IEW2UUm3bpYEGPQ+8Pt/kjHF74V53mE3Y0ypcmIestzbF6jzEpW9i7U4kz2+dE+W8qY+1
ZNJVt5YfqulD7z/a4efrp+7SNyGCdzLqqTN0n2CPDFuWbR6oqhvWm87axtPu+vcXDE2VOdLcdoAQ
8o49VwHQEs8vCNkpauyb8i55rEuYD1YuuoV1AqeZ3CYqzKB5ghK6J2lBqGW6K1X9fSh1T6E2fCjL
6XBdl4vEyYywz5y1zdsCbiQx7I+rQG4UudJpEvvW6veG9k/DOIznfKzVQ1LSkCSvDRIv7A79VQpz
yhxTpowExcpmyjIn0ww3D4NtpX4eypV86sL2kMtScQW8M6lgCBY2VVY1lF5gunXwue+mTf69oqWz
MF6vr9yCHvjbGelYB0VR0QU9DG2yrDyRDLdzDqq01Va0WPu8oEWsOiVJWz5fy58Nsi/xtFJ6WBIA
xfjcrw8O9AUla1U6YSV7nuGaVb75acVrvQ8LBjxn/GQY0+diirjPseN1VdYmphsPb1Xogdeg7Bzr
5lgK4gAFE4b3mIn+CzKfdKJOlQ+mK9NJ7+TbxP958y5bRAcYlAz3MVid52d9VLNQGfrScnXl0AY7
fQ0QeWEXyIGw+rIzUwOI9ZJMlXstIJXnpsziUFbcR/tbFQDpm1khnAhC2I1zBczWKZMBBFBX83Z1
ti2Tmy+rs+9fBIIeF1VCOsGVlcfmV5Kv+KfLwwxnFs0n8zmGT1YT1j9z+tpqTMVz+zTclM707Az1
s9V9t9aIbS7N9VzQ/PeTe0mv7KADnd1zI3+fP0jDfo2udkmTGdxdBexVu0RcHVQr6PwyoenEybZK
9M3U3/xuo9TyysVxaVGkopDBEwNwiwvInobhaSXSC/910reZ9xjo7s0GxfepuKmwsoArKSxUUgxq
WbeN/0piMO7uojVQsKXfT1RFEoc8CAdbMFi7Z5FyLfRfpT57MZrhIQZYciUuX5EhGm0GRo5fQ2j3
OjJP28sHx1qz20sJdKbznrctg1NNWHxuTk4aOVLmKLbb7Oi9btasdfb+Z89tsgSnn5+N7cRaNTXM
ApIitjvG+14dtloqb7X2udGsracpW//25x7yiEbgUCfevQDfbPywKDs1dIBctg9m4xxW/Pjl6Tv/
vqCP6UxJnRUe+kzQ5ey89oN8+313LkK8r8ck1ZQYEap5kJpNod5fPxfzfy9uyQxLPQORaebFfepN
Q+1PViy56jRAOUDcmd/Z/l3vPTuef3OES57oRJaQBRnCOKmGEVl2/UJW2MnWugUWzJcOFpUyPo9H
yo7C+9uzOsspJMNz7S8R8PxycDM24swsPb/WaOVcgPeUfR2+E6vx3Poh1539pPX769uxcELOBMwa
npyQiqaKuvJqz1Wi+Oi31gOcMUa6q9SdqTZ3nmYfrstbsOAzecKBN6UhScwYhRJD/hnE7V0YpHdj
kvy6LmZpY3R6DpSZmBv8OeGgtEOZVWGKWlHyGfQNcyV1u/h5eEh412DJFwDRUaqH9AoUHswJ3zKG
77Oby37sO81FIC9BVkpUJRhWHyp1adqZ51YdjVKHUr05qoVRHKJN6hjA7lykvkK9HVuzdgxXq3ad
sk2S3fX1X9pmXkpzwhms+4s8Z5fTd+AXpu4mfvYc68mTqrVHv3RuLfrPT7ITMeIBD6q8b3kegrOz
k/+W14YSZysRfNXZ54UkpwHIOAiHju5mQDKWYbydrGjrG1xUawCCi+sFYgDeyqZAKhb7GtCiojyK
DGYSpx9y7HyoGQxqouh4fVuW7JZaH49uXrJ0ZQjOvSua1gLr2nSVrtnW+aFPrPdsvEOGay7MzI1U
5/4E3IqwAF4Jw5omSHlKsET345oTWVTjRIighi6nid53CAGPmdLM5zS8tf4229WJAOFVWUSZHfs+
AtoxZZoi2rwjUDgTIERvcp0zvDEvE0hiO+eD5dz+npnxx8ClnqvTZG0FPyvnSaQHnqW5Wj7d96G0
n4qVl/eCyZ5JEHZa1bvWmwmUXE/6Otb7Krm73ZRwrhpeCpg+hTYiwZTypFDlJjRd3xvuJcgE8qHc
qN3h5iMB24LOEAV9jCAMCLak1uGM6e2ZbhE86R/hmrv982RAoXQAkYtqg1B8S83aGzo1M90++mJ/
lLSv7/g8LYTkcebmYfGeCHIlz/oWOyJdrH0Pxx/XP7/gAC2F1k5nbhdyLno8fc1Jk6mQJNf8bhrd
VknMbWGM29xZK6tfDs3SJKYqXNczBD/9W8I65YqVTJPRSq4cTnu532fZo1w+h8MxVOKtpe1kEuJ2
vnJ9LJjwb9R0ktQOBCKWIHRSK1kq48lxe/9raRp7vSjuEv/mhyANY8Ru/ydEuMp9TYZ6bRaSGR/z
Q3JzayxYwSwcHZEzJvuF/Y6aLAUTaLuuFcOF11Yf4kDe1136AUDXlSfzfBSE65DeB1p5aLGxGNMW
jkrcV/EUtp7jTszLW84P03zxknvtS6SsNcQvbMxsziArKQbVObFUIpthU3G5ELh347HiHaVUjLHV
6vG6eV/eI6TeFNit6Uyhc1DMKg2SYUx5lzavmfYzPRrF37d/fuYGxf1Cow0q9bkDa2GtGYbMrl+d
4ZMdbJX8X35fcJBeMeVaVfN9395abzdTszomRC7wH86/n7eN4N97ZxqmwXP8t1G+r4xDffMVCyY+
S8/zfG4UFdfeST06jqyweu3uLDPdO9UaINLl5v4On4midYWsp1hql9TRIx2dlq90wDvBXvZuzuid
f1+IPRvZNz3dSEogdeIP6SbMyhUBl4eAlQfwgHQa2WdVLJ/ZseJPdtYUr7lT/Kdpx63Tzb38+vfr
Vnrp43G4swOhBkuJQ+w6Dejyl7MuqV/r/lusa9uRHl2Pgn5arhWELnfkt2s3LdDbHDq05r+fvDWd
qgp6o2ia16A7ls6mXEMsXPv+vKAn3w/rTgq1hu9r/m6wNuHP6wu19nnhQAyGDZliXzevEjVa4zss
W5ubBdBQqPMaM0ilX3BpmX1dlJ4tN68pwN7VvQJz/O0CuFwZvPl9IsR51zzr9HAa6+Q1Sv9q9tnN
vKlECJw2SqX/j7Qr25ETibJfFBJrAK9ALrXiyq62y35BdtuGCLYIdvj6OVSPpjMjUaLy9FNLJXMz
9rucew56DBZZ3cv5n6k70UII/tq5YQM1hI3beuU8XHxemX+WENiv8Pkwt7/Ju7L7+uHZufi+8rzl
RWPGZMD3DRC1fBduur/9/bXfb3twBOgiWoXk8OX0TJNuzDPJ+Gue7qzpoMe70djID15nc4Ap04FN
XNCviPOUF6HzCjeZNc4BKXt1WRW0dRq0HDzErgOQTukPW42vK2cCuE7AoHFLQbFFjVutvsrr2U35
qzZofpne1f3r7Um7NuCBDAaVXYQSKB6qqM6hidE9Smw0oGYvsW+1Hw5iLj+/mD+7MiaWcSRi8PmZ
j3t7nPxKbyGlQjeWfmsUysnAiW8qBP7lq/QrHkIc6PYkLTv/0jG7HIVyMmbwDSLQwOdza/Jt6zPZ
Td0bsLgfvj6Q5UQFHLEMvGXUKi8nC9g8UEywfHytK+E7OfPrjadoZZqWGhxaLJGxu8YBVTlUADtj
7F5pYHUvufFhT3xRmEGJEsqz8PjVmLghUIPvC2141dljVXhBmpQfX+fF2QeiQlsEC1W/FdWGepoa
b3pl7D45pN6Hs3aLs//f5xWHMuVjkiY9Pm/QL13xSne3t9H1BQU/DAQY6KGA6B084sv1rcUkiU0r
7RXk8uS+0vTCRyrKBUqorTd5ONW1RpEVmsSI+KiNy/BK9cfKERcV0pxfpX73KdePt4einoj3r8O9
g4A3smrwbi6HQvVpmLmQ86tbTG4EYnlx0kneHKjUILKcZ7EMbhu8Hg6G4oIHZal/A1ajzF3nOjP6
KNhwSt8qd5fIjUj1ejyXn1fejhTIds5rfN6cIPXUvhkWGoL36VZxZmsUyrRlWlrriQ0zvRUI15+9
jR229f3l72fXLQKOxGsYvl96KFNPD02+EVWoWxieJaC1OHtACaO7Ta2K6jGi334c+pMuX3UvdDUc
8pcPr/S5CTVTkZgpyWqkH0+64dcySDe8nJUpWlQd0A7jLcdQ7ZXgntnJzCz6U6cd3PLR2yqJrn0f
OAMUFZZCPlCXl0vQkVqvWpb2J2QgweTG/Y9PDxAU7z14Jk6DrrggBqiOXBMk/qel6Y+hV7f45/b8
L27Y+WOHJUbZBcE6Hn4LACllj7asb5gNeMPJFnckRpemH7t3eOsy8nrb0MpMoctv4YmDN7voCV3O
FIC7OU503J4Y9eMk1Ddcj63PL38/OwuZ40L1TODzQ/6FDN+sj5IWvM/T2c9fjsr59yfWl8OA72va
V70+8dPt2Vm5kQA/QM4UGeqlu1jxlgm1G3fKyu4EYpVvUjR7ZyA+6Zw9NAI2/I6VQ31hSnn2CrMw
kewvuhOTe73/mee7qks2bGwNR9m2ld1XlI4Yjp6GMQ9JvvOkT9jG4Vb98/c1+W/S1LsDKhqsRiN7
dxrrwWcV8cGq4892E3D2W5d3Ldsa1tphgaO3LBS6Dq467yYqIKaY1PwkEif+prsjBBtTkVl3aR5P
DyOX032uD/kWPcIV1hkDXegsAJr7lyFOmU4iOPARwuGnus6sCKrjNMZrUjogthigu+J4v4c27fZx
TuWjwNSnfknaqfFHlw57UnfQuYv5XEJopCn2te0kG+/E9XJjzwKc7CwtiWgpWf5+fjh6k7FWYl48
eWzGXds/UZuHdbWlonO94LCDrCxaSpZbRA1f6nZ27azh/ETbRz6mdyUR4QBqSwaehOIEbO7GNl61
hwZYtIqiLope4stxNT06OEeT8ZMsUh9Y9nsn+2KMnwjdxeLOGNINc9d3GBbZQPyH+xg5JHV4fMoK
e5xTLDPfx762JTF8ffBxu0AMFNkvlH+QGbkcTaJrfTH2OT9BeCQs3YemfJm3goK1neDhmdVQDkd0
oAY1TSOsOkW17CScNhDg5Yv7V1xuQZaR8EM3JsIOQBjhI6LIC2zQFdKTonzlgfa7fxrmF7hyfus8
lNYXnfy8bUbZAu9mIPhjLkAkJFfVxOrESe6OTowdXQHllKBltJiKN2fM/gFTcOsPXvF57qwtWhdl
Gt+tglwCfToeCth4/y+XKs0H0yO8n5/aNA6GJJrtbwkqN3OxhYu+MvQeMSAZgE42xM1qisNrK4+C
n4NH4Lm3SvBNvJXZvnC+3p7ENSsLnBx98qhjX5VP9XgqnIzabOkDG7MBWkQ63AzILxhbbb6rloCS
X8TukGZXl4tnwhKpFbOI2+a9DsYH5FT8Lq/uc+oebw9KOa1wxizgPRZFRvDvoBiprFHX2/NAJeXR
VDw4ezF/LF/9/nm0E9gQU0Oz9xWnyWQIIy6Il0Y1KffSyV7R9r2jzbxxdb/HbmcO4L92FnF2pApA
xqSCmUdPE4011izyzCI0xd4qfyfmXyx7iuEh0ANv/xLoYCdlDk6NUwUv9PYsKk/q/5pHegLJcqTz
3n/e2dPhtlVWoM+YRXJwYBiaWCP5BsrVkMfifub8+21zyh14ZW5Z1DNz88hFntoNizLDDvIyC3T7
LZ0Pt42s7QwAq/9vTIqvqFnjUNhTz6JyaHzHvPeajfO0MgrsOtTXUac2cQsq/kCSojfUGjAKyazA
Aw96YX0uPkhmsEwVjOBZR+oITF0qlJ5kTtqZxGWRnn+N6ectp2Zl4UHth3II6uDvKZLLlcC+02Rb
5DwSmnR2BPDlhxL4vO+eoDTkOZwdzx22pONXJw7QQqB19KX0qqzMsCR0Bx3Xw+RpgeHKYPLu0jQP
bq//yiUEMJuF+JuiTwAp5MuhUTQ6iTGZsf5m6nfWSzl+5s3km/rdbTtXbxMeP1iBJZxbIO2V0VhF
auTMdrKozXS+n9xR27ci9kJtsP5GPAyhVkRigcXFpiLbMgLl0kBtCxesARzG8hMuR0ik7GnR8zwy
QVKsE+uATNueVO630Wju+kr8qm37KaNzaMny0eh+3x739SqCvgOAH7CFAK55BWXRJjN3O41VkfbS
jEHe+gnf37ZwfYIvLKhQBjRIFJagsCDAS3NqpSy/j5nRb22U1YGAaNSC8BGWUn2tap7EZqonVTSO
+/Ln2P2i7sfyBzjEYDxYXifELCDaUa/XvvNyOdeliCzuIS4arBpsDoPY3Z4utbPvXzNLEhu8FHBg
VbfPHA2e1XotIi3Pn2PNCEcj3VXeZ8gUl9x6RLNxmOo0nEovHNoivG39arEMfUnw4D9oPePSUjbj
NFB3llyfo6bpvbuGk2bvlbTZyBkud+rFllesLL/i7OUAlVWiF+48R2V8YNMQIiMaIhu6k8VdlR+s
ufXxeN4e2NU9ApNopqAehYLDCrHUnDR2YZRa5PRj/Fia5RxBHZ2HBuqmoWfWfGOzrNpDd+Hizyyi
aMpEel7ZzLyO52isCxYMwt45ZfHoCf5PV2zRD1xt/WVsZ7aU6fSq0jRjL9UiIubINZtDX48n+tGm
dOSPFzN4IlFFBa5LTcJDn7Q2GS6iCOxChj/XbZCPUNuU9fD9w2sFDjBUIm2EJcshuNweaILW5yme
SGQaj7P4ktXPZvu94enGXlfJzpYBuSgpAGQHNCj6AJc1PNuGpmwz2Q0tibTKODnm6M/ZvPPmhxJ8
+1ZRB7zXy7CuR/sxJXFz7CGcuHN7spVEunp6lp+Bl8eEf4pZVZ84Mk6VlRcFieZO97Vkl1S7nsU+
if8qs94XcuMkrOwWmIOrAFSZA6dbcXgymxKkqjFqlt9z996IQRu24YhumFBZST3JiG3FHYE/8kyy
N4MeGmvjvV65qM5HcSVU1BWdbdUDifJ8PyAbs0VTsTUE43JvoESNM1tjlvqsAqMpFFLb3De2aIbX
lh5ODehUACnToSZ+acXSqoIUxI2j1vwndfNA9z4N7Z1OHjy00biJvbEua5MG0D7Uq/HgI7OghFkl
Tw0z8Yw4GuavzNNxdLeIrt7TU8rVDjjZfyaWEZ+dqYmA7MzgMAEaAfeRFuZnKM7dD9xOI5KL4thM
o+dnbVXXPhpwPxlekvljN303RzskAmmB2DxVjDb+7HZbbBFra6pj7AC+AfeGvNflb6tNLqwEup5R
Pj9UzuM8FsAKbiWeVi5+F/f98sYA5AzP6tJIVqPS3UyaG01INdy9xg9mvQHchUuDb6iTfGZD1Z3o
04pZDVKrkTG6ejTlUxaUvTYFYvASoM6N3C9G8Y/gDpQYXXN4q6isds1oOnc9pSJEtPVVX2TdGE9+
NnALQ73RtUBLKhrY0uNhX9g9unoa8x46beIoNaO7S8qeBH3W16DVN5z+QIAUR6YQJxxkLlrnu1pH
fStP0jub4V2VZs38qehrPwOV2LHNBTSTLIaSiM2+OT3Vd2PXlyGwWDRspAZicnMIm84locUs30gC
qftVrJ0GSn136it0xI2pL2YvKLS8fs44JF+npHL8ti5xQHtQXkFllPqZoTe+0E3hF91YPw5cLx6N
wRmO2si0A/doBSILrwiqziNPpGRvsnTAElu5Y/HWgLZJA7lFXoV5ok+t30w1OchZtLve5PauzVLx
CRSY4ONHqPClSFLz4AEeF04da++HOmb3ZUXzJ70j7T1xoQaiFQylREdrojR19EDvRRJMnc0PjDhQ
R8jN+3hwwFJjOOW9NTf8mHl2fegKTey8VDbPKbI7YWMyuq8KVCQn5sUBi0EnDS8a81nQNiwJHmJo
L5i7mprlfrBLRC4OGUOodM7hOCbDY9Wm1j0zqQiSTs+OowEl1jHrjLs5pZoPYkLvrshH6L54VhpM
YhzDse5sPx2d6VFMYCVv8Ew+xi46zEdroAdt1rpXlxDhU+7EUe3weD8gLxU1gE36KNIyPxdC+lhJ
SNZpxN1bdvxsxm2+a+Ks9mv0MAR6qml/3/YbrsJg5LGRMUeSeakpwH+4PHo5pE8b5tY0GpkdpDFU
muPpAHj+Yx8DsJZn+tbLvXKhwCDOOJLAeEjViqiutwk0R1saceb6OZlfLaI9oVf79+1xrZpB9hK4
Fgu6CWpEoImJIy6JaWRYEpUs3XjrDLM9VIYtjrctrV5eC4sVMJcoxaquSG6lrG9BRROhMytw0iwJ
Br0I9R5Bd2d8uW1r7e1beuBQCkem7AoezlxbwNNL4sgDEtnHVfpg5dkTMcCNV7rVIZuyUM8/iFN5
d/ksoLYXZAcKp6prKXLWZX3expHxzRV+ubs9pNV7+ezritNQm95ckQpfpxUEozkP7W4jk7myxTFf
AMIsHLmoxStbHD1fuTfbYxzpRX6Pgv8BdfKw9OxPcQqnlTC6sSHWRoRYdMFb2/AZ1DDGdQY+92WH
RZqLXx1IS2vO/mBINlwf1Mvxal613U5IV3W9OcRRCY6J1tIenSrzHf2ntNtdSryNx3PlLLmA3qCx
ED4XMsKKCzTGZcyLSvciQB5DMrfPmc33kEDa2AlbZhQ3iPOhz6d+9qLZiZiBeu0AIMBWSW1tM5yP
RXE12sIc3G6CEb2IquGuEL45PoohNJqPgTffT82ZIVfpRoEo3Tz2LgyhVXJwXobqRIvEr1LTn8Xv
xt5Io2/MnXrdzbQlNWsmWOu9v03CDy2dHmI8ZrcP66oZ9D4BRI5CqKmmc5okhx8DZo1omoOKfyrM
kJCNIGXtOgWf1tLPCjzZFSwxHTphubOBkSQx1NdjX1T3bsUDQz/dHsuy0qpDiCqNA9bJ997GZaxn
Xndsy74UTuJFxHhsh98MfpbJ7ut45zH4gtouQwv4/8/iMvQzi0YseRensOg1ci8qETjiZbS/deAL
H6pjaqCYrG/VN9ZejPNRKmeXDvBl6wk2pVUEWQkMYPGZAsfTiWLf5DIY0Btwe5SrC4hkGAhiF9ZT
qmRxJsotLUnTOIIHNuvQfrRTf4i/cvbPH9jxUP5akrCgc1Kui6lvkwwFKi8yGhqOs+1L8Q14tH3c
bpzktft8eT2wG6GDBUDg5bLppM+IqYEdStSab7g71m3BDa/zlwvIEE8T+vIQASHDcGkC4NPcrPuR
RrVlRqW0DoVLX+UAyXthnxo+7QD9yv2ySSX0RNKDx82ftydz5WCj4LGgEilF17L6xpNsSGydFTTS
J6fxiz6pgmnmQ+hKMu9um1q5gWEK0NSFtw8Op7Ijs6zRugo5sYiSL/N4TEC4VmX0yIwfnTFv7MXV
YeGiQsu9AcInW1m6QZNZU00GjRre+k5s7r3J2Q/yT3xaE6xeKJXqGJV6LQK40YjKTWnkdU3UaEbv
m2Zi7XsrTQ63Jw9EbtgKyrW14Akd5L2QDbjaKqbXZRqzBzuq3bh6mYjTBcYY6z5L6qB2n+2+D8QI
Kbw8SGW9k5ShtuVVuU9q8avQ+uoLy7Kl87at9WPpNaYv7aLmQa1bLzJLhgc4leOeyIqFlBdDkOSD
mH34hm1gW5Ud4lf9mjJ9eGp0kBkkfTWG2ZSWd4PsxB1Lc+o3Xk0P1Eq8x1TGSArafROAfTlOfUZK
+Yy+D/OTEaddUCbFFFDmZEjbzfYhNto0iiF6AjbHNtkZIq3hC1b9LinmPkiA7TsVdUzvwAUBRW/N
6kNRpYlP7aoMZqubnxI+/CgL/AKXOcn9AMhk0OBJPHWGFh8Ha8zuTaTHAvS0z/6Q1N5BSM18avvG
fWSyf00GbTyMFd60xObug1vW6SFN4mppnRofkjxr4fwmg/GFJ8fZ2nPACCpdPtjIzoB/1+3KHTNJ
j+DUde4FCmJHIDb6A9fA06uLWYsmx5peClDevqLiYjw0ia3tCIGWDTcyzbdGU7sv6Oj8KmMMKKvN
+T4tIZ2biya/lwOmysk87zWrWyR/JoCf8zIWezBQloHTC/0O/wcWmawDfblgXZibbelnjZn4COYS
33Qb6TuJSX3eyinordYIcwfhghPPXYDDA3amireQU5P97250yKGMGQ00k7n3RSrsJ8h1WPeyzodn
OkJvBHSuzqOs6zyILU6OWT/onwHWBa7cMEcgRXtX/7vM63jjKl55zVBxRN81+kjRtqpWHAfbFVbR
UDuK03lX5n+T7lc/ijDOMl8MP0SzVSRWG5kXL+7CoPJkm6ltEYIWiqivo7r4Opo/yviZpUfbfEG6
02+0Oei3dAbXLq3zQSoXJLy2xO3QzBoV8zHpw9r27Q92sLwPC2QkUCFCyQB8kYoJxjuwrdixA9+n
DXsEyLHYuKjWBgEiHXSaQ1JhWa3LFy1LDHMesZ2j3vypx+bOgZjaRLeo6PWVt3kR6UPND6NZSP0u
zYxGh0cVvc1RVtpkH/eiOqLxIQV0tfoxdp314MWm+QWKFTyAlpMR2INWh3nNy/2cQUwXI2heeNG6
H3fH8bPQ+wfYHtqR1ZKgPWRGPsaYX9v1K60PJG5ptBnefgvWphjUHwC5gVdh4TS9HDvpcsITYASj
RP7uQXjchp78ddvE2vSem1By7ULkrTl6MGE/NuBNZ+MW/mvZBlevGUAKiCVAFnzVcTbwuMsZzW0U
bquvdIjnIK7QtxUz7bNdN/DI+ZZ80tqs2dAbQuMNupKucE0is/NyzJYdI53fwMAlILOhfGdm1RYW
zFq7rdC2ABTLQpt7DZNBLjlL59mNEpfLMB3mYd/18ovW5UagMednM1XQ3DYKZ+fKwQxcCdKmtuSd
3zOjAsDWSp5pB3lOVDl4MLOK7Wt9Jo8MjiJqXsa466fM2xdFpt0RF3qhjqyRpOe0QgrTAx0XK/S7
SljcR7aSPiS0oQePjcluxKP0mc2p2FFCur0FHeaitWc/QZY37KBYddQQcSEtmo0vLR+LOyRTFwr4
0drhVdH2veYAWZG6BM9Aj7e4GUEoV5tbl+/G9Knwajoa0L2OdTdyBjvkQ/xl6GXIqJH4AAwd6gkM
FiUTf3Co0M2pLzRHYDVSUUeVWdF2SCwYBX3zJKrPgNi9JtxzNuysnaxzO0r04iWaHMvZdqMBWYEJ
mr/WvEXqvhKIgeLyv6EoqQ7Dy10Gmmw3asRnA3y9Nna59VcKd+z2JbF6ov6zYyj3kNNOSWnVGEoi
P3dUh3fyd9VvtFe8u9DqRXE2GDVAkZY+5fA93Uig5dJmaI6kxDes5rlr2M8MjCwYLQQ1pXXMTPbE
uebbVRtOttjwQNYHi3cBhX1QVamRGmnKCfFm40Y9yQMiAH3jTQju593tOV11PID7RaC09D4h1Xt5
udtjWmY5GdxIy+IwLuV9Xtl+r1tHazK/1rb1s+XTsZqHO2dmGxmYtSHCK4B3sMAyr9qOW600e5Hn
y3oGRAss7M2N1Mu6haUzHkQaBoCfl4Mz6mouQIPgRrR81oYCc3gqm491n767OPA90DwGJ2QhBLq0
ocWt1sO5daI69tN+3yYbs6Q2RVwZUE6wTTxRu+2EXKV85uRr4XZ+Mx5t51HLnt141yHTN3jHAVTs
nf3Uiacxa/1u2IjbV/fJ+TCVQy4LQtg4Y5ha8ayN3OepGxBrl1XfaecGZfpLh2Jb+vv27ly7vM6M
WsqJz0YDYCu8ApFTVNGQ089NvsVOsz4wALbhviHevUKOoePB6o2UOxEfs0iiu9AVACxYlYjsOn6z
Wf4dYfdfbR3/ww13Y1bf8RzqbbNUjtCkvmTw1VOeOlrc2HoF/7gzpRa0Tg7aojlu7tzO6o5UChZQ
Nyn/ztkUR02KmLWbWwhhaS0SlXFS+kSQf5oeTC6Ao/QhS+L0qPeGs3fncQjzySmgEmJ8n6aaoo7s
ebvOo9xPpaZ97qkNOAtg//sMiEo/Ls268AcD4Ovba/jO33A9xoWoetHluOrFB5MNMEup40RGhouy
+00bUj72AzWOjiH0fcWLLOjQyxNIqKr7U1u7e1EYFWLtycN+JsWLg8TYoUi7/mWQMUUBc3bIVy1j
9o43HWmCKS48H4WK+JjAPcJFQrV7KAjWBx3ZhgDAShIAzyDvEaRbj16BxjyOzqdPcdxVO0Gk+Sht
FFJzOsnP3lZz+vuDoQ4fPJ+AJUK7BZkh5eAkbWtnXd4gGVsiHyG9H/Wkv81oty/aRZs3Q30yftHc
NkLq40UnNUBp5rOnz4lv5DPSIOZbAWW61uS9Ly35mLq/0x5Sv8TcOgmrhw3pVPjh8POvOiRH3jZz
DQckYnO1M+1uR83j7a2weh2fWVh+wVlemrVWOdk6ohWtY2GRNSEpct8pP9bu/u99CeFATDo4IK5A
HnaaEmC9DSdyhXw1iuoebIwbJtYvjf9sqCGRGHQD9Ou2E1Uduc87KJOVdP7liha9aFkfWTrfjSO5
L/tyN6fs6+1pXPO36JlxJViyWgsEyDjk0WglfmK+OfSlQmatTDaQoFt2lKTmLIHz03MMUroBZAuc
9hl6OsYWK+NaZLbUzxG7I4a5UkR0mpTkRJZu1H2uZuBfUNuWvmmX4Vbr6er+PjO0DPds9wEdTvsO
yPgI1N3m0jO4cdFtfV9xBNKaNj1r8f23bqoW/It/e9nXvo9OApB3oxYLFIXiqcXujO6mrHLRFxl3
fuG1zy3J/sDrRNsScDFAYKEGq2wt3RpTM8lwQkswoxan5K0tN1yy1VFAQhYXzFJQVqlfiEiTlPam
g0y54VPQqPkE1Nd/MlWob2jgtwPJjArdAySmwWOvw0hfHmez3Xs0/IPFQBcjmmQBIkbB+nIzGVnK
jAIsF5FIqr3ZfI8Td2MMa+di8ScX2MwS2ivvhiY1cINVqRcl2tEzfsCP3vHs3qrnY5ZsXGdr9/KZ
qffb7uxkpJNJMlS5UG1NnnSn9JvOb82//mDCFhnmRYdhYR68nDDpaZVbVpkXOdr0CSVXCMU7L39g
wkGLAQpbC/OPsiZeQ6dEt3s3SjUk5mp/3uyLXt28ZxaMy0FkfHbyOkGwJApQqvl/gP4FZSZqc+C1
BwhShSdCVHXIihh5HCRaxv5XzY7GljbR6q4CUSbaPtAbdIVRiYU+6LSIYUJqPMhyD+/GkGuhXlRa
UNedcXCMbItWZXV/uWACBVYFCBz15urtNinNHDF1NvV+bz9U/cPoboQK7wmTMz8LBTGUTZGwB6If
ygZXQCz0f6DJKi2yk2yFPDiQ2WU+bXV6L8rBBIoPVYvWtWro7ozdUbpQMs51PdnrTvwV8HPtV5/P
2cGDP/1Ugk3N57mXQeCm2Mp0KnNx9TOVLaRDUTGWUPM7NVP63FnlL2IZodE7dx86C4sZVO6QsEXX
jQ7ojmKG83b0JgMEDsaLo+/kRwm8ls/Do8UuQngG+TXlqM2stelYG/Wp3ZP41ROnj/96EE5DhgGl
WzSGLJN4fiEZeiGtRtanvA/sPLSH4OPfB9k0HgcU54D9UJ7qYugdTfZZc7LYAz92xR9M/vnnlYg9
5o1dmQ0+P9mvdvFFbjzSyi20rC0a+1CHeJcVBxTwcnamgpGWAeJ7qs3Q5bvE2QB9bXxfbQqTiM9Y
GuP7Qxai43vYuKZXTsD5z3eUvVO2TFRDP2Hym+Yu7+xd4rUAATgbwYbivb7P0hJ0IvkOulCqPmpc
1lNbaXZ9Ku3jzGz0xJyYXQce/3F7L70T8CkXD2oiAPiAece8rkCVZkxlosNRwq9Bcr11TeSLaRag
GG7sU8K8QDiz2OH+sx5Sr6xDmo897iYv5z8hEFb/5aTjVxMQ3d/zxNCgbvDhtZIpO+iI6yPJnXHf
cJB9aMlYGD6iQ7zQt4ewsiLIjy1i4TgO4NdS3uaBFEDSuGV+gn98Z+WTcZQ5m8M6Nt8+bghysgB2
AShhXvFaWEVVOB5r8lMjyv4TpMq0ByfTppcZhev9bVMry49Vh0QMvFi4T6qDZrpjzgpBylM2Hrvs
LhGPPXuZxEaItHJUFkwXIMaLjhze7sujCKJVkQyFU54Ee9Tdfbalh7y2MuffV24S2RNs7wrf5/LF
8J4kf3azjeO4NQTlNjFlN0LYFyY0/TBFtA5vr4PicOAYImJB8XChFrHBULqs09lV7hWdkbbUHE9L
54D1FaTM4PtI0h/zz9t2roexCPpp6IwEh8VC/Hhpp51Z4dh8HE4VP7JdVm/cJiufR/MXUtXQBQHp
h60sRGNI5jZWM5/G7nd6rD8qhIZZWlwWPKSQl1pi+8tfP/Y2+jQSrz81OTAUX8oPS878a8BGehpN
6GinV/2BvofbZOfDaWh+Gs7PrQbflenBGmNqkMgHIYr6+XqaQZlMJvDYAUyZHVBA2Xixrw8C8EBL
5wBoUJCqfUcrnW2jwckSqObI8WRntp/UJ1f7a0n6fXgPAaa5yBNAHQvvqpJuzoEC5Y5kaIR2oZ4Z
1u1GqeD6TkINQkMvGQ4CaDtUwPbc5SkkDQt6QpVb++yKfJd51c7Wv9wehpqdWs4cah3wEBaqicXD
udxNc2zFbSqZc6rTk/6PWxyIta9/99PPzPhxRBf2bXMraw9roPq2l2j1qrl7KFPwS06w1qWT75yq
8g+WBYMBpThwDnhkVW64OfHcShvL9pTr1H/ypPPxZcf3kZHQQLa06BVcTldvG2mdpm17QkYxMHYe
NCNuz9ByOVx6CAu/MTaVi47xpdRwaWCsNAdIMbc90XSAIEwEFpCmenD/Jp8Fmlpv21pZjQtbyj1Y
FiT1uhi2SOXXkgVEbiUmVnYxkC7oDYFMD9i61DDbGolFp2ZuT7aGoqh5dNEIOzq639Td/uNjASDW
hGgAKpt4YZV5q/MCIUwN0sHvLT0kzuEPPr9QSkAdEk6CirdNwCVGEp51IG/zOwecMx/204GzPfu+
shSVnkKaIubdqZwfCA9yZ6NdYm1bwb2FGOHC8HEVVgthElNH19+JW7+q6WuT/hT1j1z7Voy/bV1u
HJJ32QF1EyMtYS9t5gDMqwgouyfDjDpud/LQJFpaO40fm5cJsMJW+0LzwMvvyvxe/JAyEFMAQhNe
/AUFYsRvEKK9vW4qinm533BN//dTlH1RVZ7XGcTsTpMjfEmee/JtYt84ec7yfVn6dnua08hgr7fN
rjxBOMBIYC1lXtChKy5AYgpUyLIU19Bb8w1E8Zs4q7X1BBAILQnYNHDElWGNQjOJxZd7yGl3kh1r
r77r5xqtmcfCY/vK/foHAwJECcf4XZ9Yee40V7K80b3mFAMDWJM4HMX0d+9tdWuv3UgIL5CNANXb
cgtenuJh5KU0BMIvNGoTcSBbmkXLv1c3Jpr84Jn9yyGmOLDWDNF1ksT1Sasfm5SGw/SpQ3eziFrZ
blxIa1sAzeAeWCoAtboicSoFGucTw0Bgn0pzN1uV4afTIHfA+Hkbm3xZbGVU4FlAdhndV+ACuMJl
xHZF2Th0p8HMM5CVjc1OT79U8WCGhkyqt9tbYWUOAUmGE4rKGIqUaoaOgr/eKSgYJomEEgzzUdVy
jSOwr8PHIybMHbYDgiWE5VfqJii0o94+L1yWyS5v26B3P9hIv9wO7jsTOHD4iDzUNrwGtEdFOjnt
Ka5iPExhimbn27O17Ch1bSANgn2w9Pldpxp5zseKlMOpTYr9lKMjjo/PWs+PPRqjMqd6oqaUQM5p
H99+CGVBoYMgBP3rmnKSDC2ZZvS09qcxBgivexsgEptM+sboVs7rEoMgdQg8ENIByyE4c7XrsY17
UyC3xz7rP+bvt6fu+uMgtYRCL65RYJswksuPL4KurgCN86nvswc4RQ9IZG08i9eH9NKE4m11VePG
DS7MU6sNwVy5R5c4T9681a36Dje73AWwg2gBpwbx5lWtrJMjIFJ5w0553FTHyRp7f45j4A3m7tnx
qjtLf0tkEzZGskPfc/Io42z6njBe/nBFLfZeRgd/HHTrUKOJwQclQ+9XVWkBGOkmew/tvhu75/p5
MQHFxuFGkhwEmeoDnoBNx5rmhJ0YLw6JVQeufijn6a53xzsKtxcCLrfXWkUu4STCIm7JpT1rScQp
OwkY1NwbgVw4ZbmmB5ae+ZXx6Iet8EIOdqadkyeDb6BPI+QuhYhCYv5TS3SFlACz/A9pX7bktq4E
+UWMIAmur1wkdbvdNtW22/YLwytJgPtOfv0kPHOvJZAjhHzDcc5LR7CErVCoysoMpz4bJD51J3DA
D0IIrtnQGgHcVrgqVpAZaBbUGM+UflxycNqqYcPeVPGjM71Ne+Llmhr27XfXkjXubP0rRIrhLDgv
JFIhIpFduurTCm5DdjZNMNrW8ysDca2XTg4oGHoSlaQLJHO/s9pIfSH5hS6GnXBN1+u6oKVGzw4j
3tK9WWvmp+5pTM3AmF8HtP0rb5NuDogOysjCK7XPrtv4lhmA5TdbQF8guWF2Dj5KP6g44X0FkUcR
JscKqNmv8cjONjt0ySmRPRJ3Tv3V9/l8XHitpqSgumMDA4lZxNCf0Q2NxxpZl6NsFMIGAqjbZUk3
sXMC8FHdfNPASXF74STjECFvc7FYibl07Lw4fls9zCjIyXQ/dgfhoDwEfkBeBhR8cELwWivahZ3H
n9Q5uJrk2bM7govPC/63Q7Dp5ivmCG/CEeIxrlfL0PwiOxT3LMgmArGKMAJ5B7E4PplWnliKwc7Z
8ji5tdebh2J8wv9t41QWLGBoVhoiY/08x7Jwducoo97PBVd5PwuO1/VGK019NltgBM+6+2SyQ7YW
vo1QSX0H0TOJx941xa9g/hxALlswZegjigFGg4WqgyQOBubF8YmhU3m8u+ID2qELQzwYvTg8g242
pVHDkKFFTv22e7i9p/c2HAArnLYOyTVbLCjNUzs2ep//OfsDO0ySDbc7TaA/QDyJ729agNqph6ys
2bKzQvzcPCrP5BvoXUpLcnvs7Wu8/ZDkRJvalqjWyoymzg1cHssc2C5qth5Er29P1O5I/prY1Kwq
rdDBAkTPSRlitSsdzV/+GIe5NITlKyoEL2he+O9g/tyUFytO4yWeUssF+ajm9SBZGA9LGg6DJBTb
XfgLK4IraOuuccrRoec+86bJq2SFq91R4JmEBwXH7tqCO2aqMymqlbIz+nkIMlCzVxYPZnW+vSq7
Cw+1AqRZgNUFA+n16UALeoX6oolVobNnJZ/s+aGd/uGIAJGEajoyK9CwFI+6xgaCJoISVHe+lh1G
mYTK3kxdfl8YQ9nqprFqXXle3Y/m0gcZknYJGqCYq0guMLGDgvtmtFghO4O8FLjyxemqiyLObCep
zjRPQQs8GV/y1PkI6J+v1pCyGio0rCoeAz9KWfde3xheR2jY2fcqLfLfgbQhoj1kX0HiKgw5yw3m
gAOpPOtx2AIRTe/3B2AFwCsWSSHAdUSGQnQ3Dw16mouzntfPdRz/YG7/UMzZ/WeIC/uhDVvnFVPx
aa4XHeR1aAcz6Y9vpqx6vXNCr77O/37hB7K1bSHX2RbnVH/P7LNMG0r2eWFbkxlQhRZps7O7vrqh
lX+8+2Re6TEIv37K7DVZ+o6eTfSylR8U88O9cqZ8E6H75r+KD8IAVuj56V3DLRhhYYTT670DQNUM
UnHAKSDHAzTN9fSPRusipIRr0Vl71MuPgw4C2eT3bSPbRbg2wm+dizVerLYvZ9BlnCFV4ufkg1HJ
UgZ8Fq5vk2sLQvAdz7HSGTMs5OPkLdM71/Ut0I7cHobMiODsra4rrTLB/UvaU1o/rNUb9U4SQrgu
jAPlUfyHFt8Nva+2JCsk1rEctnJYV82bIB/t6ne/hK6NCJfinLg1Mn4wMtHXLP3ZxvehOf/fIBCj
cn0NsKYL87RSw2zUGfOk6MxviwYC2CgFoUv/9nLsPKb5OP5rR2ybRMwIwoMVIUT/Ga2kBgvK5jj3
B+cw2X73ik5DNFBKTPKM9GafXZgUXi6mPq4ZxIHpOSs7j6L9Om8exuJJoa6P6lClHfKpwoP65bZZ
fghvWRUWjMzT2k8zrKItNB6CejnZuWfcX+wCSAIt5oDHmmiIEaEkS9vbSV8pmM4p8eb4WUt/3B7G
nhv4wyZuosTAiQ2u3YBitNWQZkqOMDn1tBisZME/GAAvMMGdqAETI6zOGk+uY9CmOCv1Y+wqgVMO
x9sWtvExxC4sXFgah0SjNfJ6CLO96KuZWvl56IPcyH2HPtU91BMy383uHwzPT4KJlyOi4KCvTRUF
5I2sekrOiYZumPSNvVqSweysx5UFYTBusi55r8BC9dySsLYPt+dq5/PI5IOnHCV5VM/FNK5CG7rU
o5qi4/Gh8mt2d8CKliZ0b6J1Ay02wGZcz09prJmmpnl9bqZv+UHpv9/+9TvO/urzwsUY96ROuxqf
Z5kf43hTawosWUPx9mBDagrPUheBPTDjohgZkqRj7HRj9aIaQVXWoG1PA5Oeev3uEO7ajnA9ghGm
LpQBduz2ZapxQf68PVnbpUYyAiUiFwlp4ErECptrFTlgVix76X9Y1htU5m9/fmeasFGBvcBhACu1
mC8aqD2pI8TzAK1yvljqcqDvlbQ9osjx5bah7aJzdDgnMIeHQplN8FBJw5wlK4b43Cnvy+GQrAfQ
adw2sTNV6DRC3A4IFPytOBa9Iu5co+z/ksxh/b2SCW7KPi9cFUZpNJXu4vNK8+p8r3sJ1Gbr/1Ag
AcgGWE1A0TaU1GXblXqrd/mLSz8S8pIWn938xcqC+H7nAVEXvGo45A1nwxDGYQLBDDKEvnhB+yVY
YRTPtsO7FwJqDQiscWEgJ28KB3w0wPUwGE758q7KFbTyy0hLdlbi6vt8Ki+C3todDXBax+WLsYbG
dConyVLIvi+caSC8J6Tf8fv1+cTmg6yZbOcooJqNa4dAcxj0OUIQ12hoz2iKKn+hzrcGvSwmBaA4
M4K7F+HSipiY68q5bAutzl8U16t+WK//29eFC44ZnVMVVpm/QNh9ncN7aeYR6DooJvDjzFEZ6He4
XuKxmbC+IFF8WdGKQ4PlThLKzfeFJSZa3LPcTPMX2wjbEQ8CH53Kt6dod5kvhiAs87wqKHO5NH/R
jYObBplz1GTsMDve+3KWRH5QOuZzZQN4+MIce/y5UIOcjWZZfLOr4xAh1nq6PSQ+K9fRMlYFfKmA
OaI0uumnn6G7rqxonnkxwc8FTcEgmY+V+aszmVeSz+1ae7ftbQ8iCppIjwMDhatjg4JiUA+jMUKF
l1b5lnWTXOxdZoD//cKTDEOaE71usM3ayGoemunwvw2A75GL75vmnFTLjKMer6e1fJDC3LZ77HqC
BE9bJbRZBxcTlBRBTYLRfc6Hu/2ICx/OYwSTIDbXhZNYxuZEFnQYnJGEBQCrKiTHZGcJINqLLC+e
LXggiY1xdppURVIk1llvn+uTJZN/5j/vesvi5//9vBjrr3XdGiVTzHPV1s+OofxybfqIFtkAKY2j
M1LJbG1PJCc35h2KXCIQ/v16wXNIlczaEC/nPEi/1+lhLCHPJbGxM2PoRuE9HZzAEWX/axtFhta+
zhzVM6vfz3NIZPAk2feFUK1pM1vPFXw/Jee6f68TyYrzORCWBA9hpG2BH0A65o/KwuWhoPxJllvj
uawioibtw5y1z51r/kLH2O9mbh8Ho08f3fTl9lncLA06UyC+ARwUthq4tYWlSbVRWdZUH84g2PAq
wzOhqKDan5Lx5z/YARYO2Zn/q+95vTwtGWbFUaEbnEEvuBuDoglqo/ai21Y2Jx+jQA+0zoNdMHmK
b7R4HuymoNVwZuURJcTUDqTSTZt9ABNcxhkUJiBT3sK5dG1ItbnpzkxxVh98kEvqLpK9sGsDqXwQ
JIK5DSK115NFRweilpMB4GV8LPrTp9uTtPN1dBgSNI0AkMTT+ddfd7q6pspSLGdoGo+HpAn/p8+L
cjvKOI5dvuLzk/OkHQd6bxiKZsCLXy9C/WkZE6sd8fleOSShaRz+5ddzyLqJPkms9fXk5HkNLLml
L+fxSatOo4zbaGeD4tf//bwQIea6FY+xjc8vLHSctwZ9m93dqYogBLBdBAh4T24ZdiwlQ1Nd1ajn
rIu94nFxZWjknTHAAHBOOM04CCJQs69mvZ6WVEWfYewlCvHmovHHSZar2NmmOqwg1uXJnE3/vOki
gYDzrJ4LK6jnAKKyt1d6bxiX3+f2LxzuPKpuDVER9dyp74rsfVkd1kwSGbr80rly6lgLVJ35OqCU
tekFqyh10FhK1jNLhvVBUev6oHd6HsRgMErha7so7Zyj4QyfcbdMPxt9pQgmJpArewzaMedMyUrf
MJhmhFVip+j0dpjndh19oGmS+8Asls9pl2Y/8Wp1Z48Z6qQc9Mldg8GerEcQaIyHMdXLI3J7s0+W
Kv+KJub8XVZO9QwkLxQH7NntPE2xE585k3lmRO/6x8KsA9dugp4sjelb6uQUgV0uoADv1CWkS6JE
eCuTw5Br6dE0qzyo1SlNPQIoyiFNsuS7PqdTFIODXenG2TMBfPOoOg5rWHc2QLaQ1FG1OT+tbrtS
j+hUe0JfoeL17drXfqsY9mtapXkICZD0Tcto77dp3kV1taw/E4OMb6oUvbqsAMWuk2mp7yidemjj
tvaBgWxeCocmfptXnecU2nighdF5PVorfqiTbR+KyjLOM6nXydMSM/aXpQJntrtqP5jjzNSv86WJ
4PvVBLAHczTBohxDCovOFHK9yffeiB0ZwHa7GXHpo8cAWTlseDwmrjdju+ZGX4+ZcSYGJN7jg5GF
sfXj9obfHqhrG+KGn4ambQHqOGtZ4D6nMi6H3c/zJBOSHDvKoQ6pSVXNNjlb4AHq/Ao4w3/4/cBA
8aZjyNuI1GGKUbVln2DpEgQOjn4eZNqg21gIE3RhgP/9wiOMaPRJtNk0zqv5K3eIBxVPr2Ho95Cl
gnYNIXeJdl08FzeIqtHQuiaPG+PMnJdpPpL447J8dnR6t4fDixQVFoDD4UY3hXRrzPVpwvsXHWqd
l7aPFIBP2n68vSqbpwReP+ghw6qDRAvOju/si0lrWMoGqBKS8zqTYLULr5qfG+NBGz5S9uu2qb0d
BggfwJ3AU3KB2mtTXaVOvTpM2pk0H2bl/Xi8/XmRuAx3DDjA8F3kfeGxNwWpXJ8zTYtH7Tzks+cu
v1kzHVFD8lP26Do/9e6RNk+TmvhKZ4d1/WbuP6JVwWusNlzLs1Y+T/1z2fwg67FJJUHPnnv4+8ss
EQe/doMDqTyMPKPvmxVKZmAml4TOe5PLGxrRpInrdiM5nFszLejU6uiKPqnLm/X97cn988a7vgoR
+AANCylNC32BojiBqg6qjisNe56ovl05Xqnn/tx8AJ17nne+vuRBo7y1nUOqJ8E4HfLaOWjZrxhs
Akn1tSpPentSZOHYdtA6x8mApwX4tm0XiG2tjtXhMRaptPU95rSSQH570K+/z+1fHI5aGzPaUXx/
aX5PxA4NvQ+X/MHpZUqHsoEIpzBvYmLUEwwRXE2j7jMw8d9ewN2hYJ4ABwN8AwyQ10NJOYggQZNa
ZBjVe9osL31dQ5ug/9rOMtzDninebgbvaKNxQpTcGfD4ijMQJIKNBqT4fXLsWhRwOxcqVnry8faw
tidLhyTuX1s8grtYobZKejfPYWtQXglO85S8aWTl9L3FQcaWK7dwZI34KmXuNBkxhPKixh6h3Nl7
d0OoQdIO1W5U0XGAUHkToocypUWOVkUzSo3ZU+Hl63gKcXhuT9XuMLjoNNhYENSK8C8F0rArA9FS
5Lapr3oQv5Bssb21QF4KfTgaDiOSX9drAXmbLjb7FcMYoM03qgGj3YdBmSWHcovj4NN1YUd4hNn6
CAkKOKooc2K/4HDmQgtJ8zKgAzEPx3HwFxUKBMVn4ny6ewp5/yq2G3IH6DYSFsrVaIquF0uNGvAY
Kp6rHW5/f2cGr74v+Js06WermfF9ZfCJGxjMz15vW9g5m1cW+C+4OC92xtws6WFhag+a8yUDqPIH
lQHqd3YaiBWQ/tCRlML5FBZojK1KdYZJjcChmqfv7u4qQ76WoD0dBVdcSYhWr8egJFaTDmRUI5c0
fjOGNHbAjxrenqhNVUAwImRZ4qlWejXGGLIVpLXx93ypfNt6rzUHmp26RrIsewt/MSTx6LStPWpq
NWNZsuadXVrfnKl5dNpUMqitmT9EY7x1HNY2lwB6bJIGtNkr4M1hNj0k0LgpJMj8XROop+CmATbN
EUv7qVmmhtasKxBPR7wSR3bKZNoW2z2Mygma2CAdAM7UTZdWgv77mjBzBcTR8rX2wJRnU4/KWSY8
vd3G13b477g4K5DUqVYGifKzBgqkn2sncZc7nzdwTMABB74zQJ2FU5JVlGSZ0oKAovHXPEBP0+0d
LPu+cDU2s9MjQ9LZZ1aEIND05lwmaCbqMyPi5uEgytYm2tA4AvF6huY+1VNm0fg8g/73W8fiOCoc
+1uOXvfXYkyZz0ilg2MDYFEo6CrrgXfSei7V38RQRhp11YfEyq/WVF70xflwe/g8oLkOWK+8hCtM
LwikAbZfcIDX8Q2Jj1l3VrO3OhSanUqW6to1BSQcmpGBwNrwOK66oiWkZ2pksd9L8brqRTDN4zFL
zmWdS3JS282PYVnASqJ5gPN/C5sS7XCQbkpLNUJfflCq32IegiO60r7dnr59O5x9Fvg1HDPBydoF
mKJUq1ejPDlqdgZRwzA1Xgj9edvM1l3w4fw1I7jZxVj0Qe87NRqS1C+UrPMgV+NNWiIZzp4dDsWz
EGDh8bkpz+gGtZIm0yLbOSV6UK+eK9lvMgvCWTDRSashl6dFPWSL3fLUxQBeSkaxPdLoDLgYhbD4
ZemuZbHCBjM8ewkKGQHI7hhwqFEgQbZz80JPFmRUtTjXotX4ZuRPiNjdUbJ/d4cAIkPu85Bn+sPa
ceFUi2Sq3DEttajOQa15cpDZu72jZAaEHaWXKjOLvtOiyXwdDr1MPWHbRY3AAE0v/xmAKOph5Fbb
6EODde7KNw3qx/2Ae47Y02e7GU+Wg57UtTzGc/9aDHZAlTRA6B+qIBWpLRYyA51FrHT9lM5BSpCi
7bIgZ7UEUr07CUgHcLIMzLFYf16mNWvN2tWiMQ2dJChkndKS74vxSlJyrm1osUeZdqTZQyPzqLvf
B0aG4HUPCjCxxoWqRJ6MsY7fb310+g8fb2+RPd/G9RzxouORkHhtWaubL22Z6DyAfFhnFwpYx2FK
w2kag9uW9qJItDT/YetBD7eY8tJB60ySToW3XuiD7RahVpoPi+H4k6YM3jKjIdcxJAdgd3QXNoWL
zyycLlsYbKJA5inuw1pCuhAad+2v22PbdRYXdoT4gsZWseTNqkZL+QmcCKb5NUn+IWsBcqi/8yc8
uEatgyhfDBvIPr0dpuXtoKEoVqPmEsvw09s2MH6wL2zxPXnpmdhgx8u4qJE6Z0FpvqvYk92EmeUG
zlKHa1V7CcgGy/ZzNX+qVbwBXm7P5966QcAP8QPSMMheCjcu1GVWApYWzKeJYOkdpGhVxxvp8baV
vR1pQl4U2bw/vD2CFaPqTFSlMMopfcvou7Z/q4wfuvQDCEJCtZM8a7Ycx5jTS2uCM6YNied5gjV0
ET6aqxtmIByZjcZHDBNqav3QmOOpyurAaVtfddav85wHfQOdLaIFQ7F+SVrH75tG4h63hHPXv0t0
4kud9Cnha22zynPdXyR+YDayfIOn5qeUuZ4KQYRY1ve7u8J/517sBkgdPcviBidTN5agTo1P1qQE
ddZB1USmjSEzJRzOHoBYK2c4OP1yKKf30PGumhORtU7uXoYX6yuSWE7lsjbEwVM8Vthbqs2HGMoS
dVE9gfIfigLocE1MJDOXs1nmhz4v33ez9bg0YFSgxYEm7QkK8D5NWUCS3KN0bv2mSE63d/xevggy
rHiOgqEZTfgio+eU1W5HXb7l88eqOtmWctCMh6F9Wlp0XRcx5FgRe5aNN6MEetv23j12aZq/HC58
isOGzML2V6O2C9kjVcLbn989zDrewPwZBtSM4Oot1GsVPAfgsvLfLoL0ohi8DHp3c/+VzN/SVIYN
2bEHjC+uJN7UAmwC33UXw2FsdDvFpUiKxBBSOqi/6/m4kIOpQSP2cHto3DMIzzc8pjhnH1d2AH/V
tak0Z6prpQVmzlp+t87qUXCclE52dmIVnVpjEQCqeZiVRWJ351aDXQwPHgJ1XFFQAh00aRsXqRqN
ydGCoFrqEyZZtZ1NcWVCOJtInI7mYGBoygRx2eYVyLr7t92VBeHazNSxtVmBdbLBUgOWEfD0jP+j
CeG2zEtlmvQFJmL20nWP2d0oWU1H6wCHZqIrkHezXq+/niRJXtAcb2qqB+MaAhMT3N5heyv9R4gd
QSD4WcV6dD+a6cBcskaQFf/KpjwAOvBXKUXo7ZrR8FxHlQL1STFnTNuU9gWz10hxH13r2CiZt6Lp
7/ZYdtw9WL3+GhFWA/LRBI8AjMWxa0+peuiEerP2xDLJ1pUNhv/9wgHk5VRSlxkYjBGmne8W6GGU
mNhJpnCREtS8gZDmde9rEzMKMFVvuGuUaA/L/IiQa/w0mXdnKcFeDLgm6hQcsLHJUra9ldqjukaL
dmzbY1seAe25vSR78STokUG0bQPKCFZQYa6oSjpcR8sSUV0/xWriZWx4NwCtM1I7HCvgzTX9WHTD
7550b2xq+GNb+D2RLdmOt8HPAE4BeSmwEYvQFNUdFcdoyBJZPoVYm7FW/u2B7uy9KwPC3ks1YwTk
2F4iAxjkPKyN712uekV7L3M5tjewg1yZGSWyTdY37pJ6RCUO3Ovg4PNcJvEGe1EC2Jrx5gQNBBhW
xe5gFJJ7kMwpC0KZEdSn9NSQwq/sN4woB7S6eov2bMW515rvVfvH/TOIHlegYgDAwL0qbPkhhs45
A9d91FmH3vlh1yny8gciKeHvHCxUzbjwMiceBxHR9cEagVxcG6aRiOZPRd8G7ZKBgOR3Wbk+qqb/
MCJOmwXxHAtZHiHu18GDS5aBGJEzvVtjKC6+yzWgw6gMIrO394DyBO4HqJKdPEGrG2mez7BDu9Aw
H7vKI4OHZg7JHt87RBd2RFBst+i5PaKBKpqcZztrvOFuUnvs7ksDwnWHYhPwUQQGVPaIDttcBuHf
ElBxAyC146hhA1giYfWzCSrLTaUaUaXn6rEzh9artSHzUPEunkiCPFG8ds2xsapvejdpHl6Qtd8B
S+C56Sir4OxcIzjG0E8DQwiyIn/0oS+ukcKMSZUqkxlV/VMD8YbySeslT7x9E7hzedEerd2CVxr6
PgHqoDYjq6u/5Uby5LhQQHdNyW21uzGApf2PGcHJTyxJ116FmcwA36kzBfM/5DMxV38t8CNwOVeZ
02eWVZlRTj/M4ay/3D6pOyE9KPc4NxgK29vHUaZB7q+sNSOy+sCM3xgZgpQDZW8c1ZfCaXbX5MKW
sAeXbsZVgUsqKgfdg9S3UwPnKksZ7a7IhRHh4TAM7UK7P0Z6/5d6Pzobx8hF3xbYzRCcioGDRVHc
HrMUDgdrTSrlSbeXh9srsuvTLkwIA7AnXS2VJsNJTSvnDXprO99SQEXclUrt1UY5H+63ZyPlbwHi
jNtPFW4f4LU6a1BL2OuNwOkKjxiDz8oh6O7H/mPCNAjE8cI9hAsEJ2cv9Qxt4NqIlOZU09Pp9jj2
Fh5XG24CvH3AEC0cRUasvCi0BC4095RvhYw+ZG/zXn5eOIdlNVhLxpdlNEKT+X375BgSmODOmxfB
4t8RCOfDSYoYAl4YQVIegZevSlQITqUSojG78mZL8maQDUjYZ9B1KJK6hTVSO8iAP0+aBmDf8fai
8I8Iz3iAwFRi83IlOmGEQAA0VEZfEmpEGXsZFeYVaA1OzO86+VQ77xncwG1ze2eHQ0/QRYbIA3XL
a2eJfv/WBWmXAeSJDgj+J2tUgmyicu1M/qHtuP4aEiYvBr933ugwtKAX77Gj87shBTMZS/NPBbIZ
gdMQWayzu79BAQCmSo3/E85p5XZTzWZmRPP83knDbJDEbPvfh6w56rFonBFROxXEqw1irkZkpsc6
99wpvL02e/sN1HfwADrf4+L5RPG8cfK61iMyHYbygJIEyyXPur3lvzQhnNE8naYcLUB6lILGfw1m
/bFK0Rch2WR7EwXGBw2cBg7WWcQDDmsCemRd1yPWN62XaWT13b6RgQL3dhgnagNvDOI2vN+ut7Ka
1YTMXQZGRY2E2Wo9uLkbkEXBGzFtD8Ru/NvLszsqgIfRpgjSjA0L0xQnilVpKIpBaDB9HWXvq92l
IZCINFB9BzhIOJl627rrojGo+y1J/MkuZhK2VVtknrkYiu+ak/kP1wGe+Mgegn4H+gd8O17ETdOq
VJpBOh217Ce7fjZlx3F3O3OwI5jH0Rdr8vm8+H6L9qOyL1Q9yrUiaFKwE/3SqMxH784avCYeUSqA
p2IypLUhG1FOFmatNj11tQISqweDvSOdJFzeM4SUJ1eGRf4R4dH1aLrRchcnw+oPo5b7zGQf9Unv
PF0Dto4wrZdstr3NfWlOWJzeNC1aQJkgGswv4FrMi0MMJYzxI3E/397Ve6vE2Zt5zoCHuULIoeER
wIiroJA8fLanr/F6aGV8h/tT99eEfj11jQ5g1TrChN0+ZG5Yrw9G96Blx9sD2YsNLgciuAOt7Bxa
VJgxAOrX+ZC8SWtvso9Z7JHfcRz8gzFsauhZojqO9Ov1kOpa0XtI7OpR0fTLg2rl5gtVOxsPhEJ7
MGcXtZKmmSxIottUBccvRAtu/4DdOQVJBiIHFERBuHL9AxrHYXHqFHqkJcPbpmXf5y5GfQZZO2+M
ZZtxd49cGOM/5uIkJw2g2YuSw/O1YfuzpCcp7Ss/PWK0wJuneZEGFQ1TGE5h5mvlct86mucse7Yq
yZNhfwR/vy+MIGdQjS9UqkdIa3md/rMtT8s/4JsQtv+1IeyJYqFr546w0cXr7M/m+oqdr3tZNb7e
XnvZYITQahySgWoWzhNAOEekaT1DGYNMkeww2ZIIgWmTznSuDViBf8+8trNPcen8i1MFKReeI/jf
Bm5bjAupR/RDYWMFyVsFesVvZxmTxe5sXdgQZstGz6SiQMASSJmv6XzotdMw/v6HBQFbCQBh/J9Y
EsvdMmFahanS88cy/lIZmadOsSSo2h3HhRHBi9a9nms9iTEO853auh6dQyOTMWLvLvqFEcGJ0qHJ
CmLCiK6854wZ92cHCAdwQK6CJ7Ug73PtSdBdO0LR0UQit0Km+NukyoKO7QBA7geyReiQ4C4Dw/O1
gVXVUdZXkMOdoY9geWV/N90YZ24HNArUrn948oRjEWvL3CrMxCOAqqEzQ4JhlTxyt64d9Vx0AYJd
BfwrEAa+HkIzz2vbz0hEknpJnpJJ+4hmeGCv8ursQkD89tblTuna8SLlifI4+NN4c6CIT0jiiVls
KIyo6YOVfYFGIvr11eQrqFJuG9pbGJxk2AB6Esk6vr0v7pCuBY1E1vZGFL8FwiEuJQ5+//MAZXIh
Irw8hI0793o3mhRvM5W9GQsv617+4efzshsSNFh9kXuxLcfYVDL0n3WLn4/HXo9uf397ujEvKOmh
sMKbpEUWu9TOZ4e6qRk1NqpQp8wCBlLiQHamCNzHXKoEyUxgm4Sda1ZAuzfA2UdaMWsf6sydvipz
akg21J9nl7CjEB2Dp5J3ayEwEcy4JdCWfb9okQJVuR5ZdFA9fZtnG3HJp8Y0PGcujm322M3vFrB8
rfXPfJAcoL2BAhjJ60VoGYNmyvVWA+NLnZiGokaH2FCPVaYfb6/VzgHl0sD/+b5YCFurNRlUHSDj
RVsOSdeFc5l6equEcXx3xgHZSyDmgbsDBBzZheuRmPXaKlWJu8volvAZ+kTh7ZHszJQOYS1cvwSk
gAhkr7+vGSWtsomRSHG+jNEgA+ztfh6HHlsaxfUNSBXcFoVmAL4SOcD2Tp+M+yMulGz/fn9TdEry
0rZahwCq93upnoDQ89xZsth7Y8CFwiXOwG0IkqfrKWpNKKeb2kQihjOZfe0M2Qt2e/JRakT5GWhv
+BUc/2sDaj+Tvq/pGCn5oQAQJfOyJLh3mWEC+XhIGkAkCQyN1yaSNM7H2gBfRU4/xin1u14SAG1P
BAxghsBMxYWhRO9oDyYaM21ljEheHXBJ+U0VdMohdyTnQWaH//3iEqmBW9fYDDsJwvhWCQjYj2Lz
VEhbKHcXBU0QAAUg17dhFug1vQDJnj6iiaQM2l79MQ62RywZgbPMDN98F+PRka1cTKqNUdkbB9Ky
h7yuvjsk/3Z7/femDd1sKJ6jaUFFouTajFbi7b/WwxBRGtkkA9ip8Ki5BF17P5wbT0EERwjn4a42
zW1obu2t3iZ9ZFrH0nw/uicr6T2HfZiSbwv9fHtYe7MH9Ahei8ickw3goTN7huSg0kfNekrtKGcn
0kmukl0TyJfzxAI6uETgATpd9Xxo2BCl1PBqFXrFiufU4T+Mw0aXmO1ytnqR2a0bsoqBOK2PkFgy
5sDQPNOReIC9cYA4miD0xhN1o66kpsqYKgb2c15/6FEqK9V3hqx4tbfLHEB5OCUH4Txo17uMtoOW
Q9xpgjdmj3ZtPLuVeajHNqhN5+H2jG2jVkSQXC/W5vmCTa40Y3aN1Ew+R846eHbxMGUhyHUDMn2g
rSyZvTd1l7bEJ0vr9hNwlnNkTJA8+YSGeq+RCdHuTx3fZEj8bimt2pTpc9xg6pL5K7RiZvpYr74j
S5jLrPC/X3gbU0ugHtfDiqHMRy0Z/7TX2Pqz2kmANNs7E8uDfQaCOtSCN1QYUzK4aUu6OULWHwqK
jZcvklt5d1EuLAiLYs61y6jbzlFLfszVY0yBk5fhCnYiWYiTIzICPzM/lpYwX2Xct06+lDAyv6bL
p0J/XJkVGm4O4Db1huJzX3xOqtJX9MdWf2qHRjLIHcQVfgBHNuBFjrhdLDg5iZPS0dYnwJ7qz6NN
HiH/98Lq5t3qkJCslr805I3JM4wWkOWr1X65fcz+Pz8AVINcT9vZJIdrcBiMk44d47TnUv+tjWPQ
FodGeVCHV4eGQ33qtSeD3J0V4sP+a1WISsulX7rCglXIJ3kNAqMmWLLviSlxInvH4dKMENk1NB9M
ulhT1DifrfJLXR1qQIvu5t0G286lFfGKXyozVbkVMJB6aZ156dfbi7TnC4GMAg0S6shAuPO/X5zq
tljBB7tM2CQtrX117oJkzY+K64SZmnwB79nrbXv8aF2/7zAgPO74PfKH6vvaHoGfWtJ4BfkZSNz0
5kErKm+YH7RJD3T0heSV5HbccyZoD4Nf5LyhaGu/tucWhIIbKJmj+jONPxoy0jB+K22Gc/F5YRfk
Waw7Y4XPqzUY6tPATsCqqXsoKYGrzSvcMVCVu4uwvHsJDy5OxLR9dZE2zZC+TarIqD66k+4ZNMwS
4tfZp9srtZ05ng6BpAP0HEAYS4StB3rBcgAVVxlVngU2dlfKyL7devg4amEo5SKy2PDYgFa1nOm6
lFF6cLXQ+u0uqIeF+fH2MLa+nlv502+rItMlxhXodEzXbIQVBupWjzTQiJEsyM5EXVoQH/QVG3PT
4RY058B5/Ez/9gh2vw8+DqRDUKaEgvX1Fk470g01OpMRRZ4LnySS3NHuMuCeNYB5QG+ymDtaC3Od
UjLh8/biFZnmsfGLogSaG1R4I90eyt5iEAf1XKDDAbMQ03jzlIPRKGUlWjNebLwmyhA4nNsmtg7G
RPCIRnSA7f4PZ1e2G7muJL9IALVLr5JqsV1eqsr7C+HudmslRUqktq+f0JnBPbZccI3vQ6MbKDQp
bslkZmQE0mvL0tamc/0y6/p6T/IyMfVlOz27AO2jVGiV87VB6vX3/Z2avg/9LaMIhacHMVRtvZdW
F5kVePPd/OgwyCgSwbYpZ+cci1NzCNYXBONmK4Dy/s/bQXlF6HKH8H1B8idrKOAmFfFYhWfGdWrX
zRGwGUEKupGl4oNT8IDp3MfxB0HLBSgRzqzTyWHgPQEvHJlQkAZ/HobRjSxgvcH3gRUADOO/mxzk
ngPtzxXrnHDEEE0ELZcJ+mb8YwlasgcLJiAralxxVaTEhSEvIHMdEQ802MbW8y5adj9pEx9RR9Zw
W/HVz3fIx/6X3qaTa80n9O+V4q1xzB2jhYoAfVinDb9zeHgGyX9qZpFZBtodWXnTXFaRWQUtgnZM
QZ5axdxv4GSNW3mODPLU9vjYyXwsPvgNky51mw/ohJPEkBE9fD9nJ5rHnoDsGWIosHhLm9eOtkYi
mjV7N8qRqTpnh042j8atOagFCZt5Cj98fRZWzUT5KIBlTKO2e6rPuL4n25/LnpBKAMToH+LbD+03
BgUbaoP2qXhkG1I8fD87J1YYYVFc/zbqnRwU8nz+fEpNP9WsEPtQZ2uPNKvSu+3OGbZTY8CFADw7
YhfwnRZ2pupFKxEsE/sifVNdHqnh5/fmfOP8p4P5Az5MEulat4P3JPaW9ySdv6F5/H6Wvnroc1bq
3/YXs1S0XQbJml7sR0ajzt0MNAldaAQ+f9/NiQsAcEGglFDnhvjrEkNU96yrwcpW7xmBKu/QODKy
eLZHevGJdsGzkZ6TXzq5+gGwkVCIhElb3nCoB6krFZj13u1qlB8OSPXI1L8ywuacrPapLYCMKwJX
4PRGcdPCco21kAUfLLmfedzveX/mCjjVPKg+gFacSaCR7vm8AUJaVizwcEpSYYrLYWTDAYp0Py8H
RSL0Qy/zNvmwzXg2QtQrxzariXFZ9s610OfwIScGAlw9UiHwYoHzXvKPOh41sy611J68Du3lwH8c
EJkF7v5tfrEMk4SByXI0r70ku5vI5vsNfPLrkQkBX8WMg1wmvSFBjLCORPPpq6NfbONckfaJ/Yo7
HK4Y6vSAtFsaw0IEhszGSu8JwMkEOfuqTvxz+K1Tg5i5xGcg2lzRvEh7+zkxOtkzvQc3d1yuaH6O
MuWENUH+FrF8RBbm2PRiEeo6Z5l2qdqP3tUgLvPhagRK/ZwA06m5Au4G0VzThHlf6k2EqpVpYWCu
RhB5pfy9td4twLp/vuAfOgkWlr0DoKX2OsxV6z7LWPMzl9+JMaD+YCaoC8CAHy65oAbUHjWamO3e
oJvCipvpzIPlXPvz7x8OtClIwGoX7UPq0QjvezuexBn344RNx6MeElJAyIFPe7kMVgb/fQhKtW+x
wo05Jo71DK3sgR9S/fTjxQihZREAfYpi2S/RTtI2ph64aPbPZrivxjNz9fVYAGzg4VkXQr4NCZxF
7ka3oausnDh7QJrbLVVnXM0TzcM9wxWEAkF7xpsslmKyXJHxwYYFT6MGdA8/1oue49kzDRs0sfDK
WmZQNDH8AbkmAEzS98su+/PTuf/fohxAWJBlRpL58+dXnVSmWXTufryu2hsqzjggJ2Znximh7hRP
XbyhFhvVsSu/l4AY78PKWtt8egSF0ZkM01erBMlCvHYhVzLTpS/DdwV329zhJlCDTZS5cRMmtNm6
+oyn9vXEzVW7yPwCnwiYybK4ccwzRZjuzX2g0lXlrQqfrLn3c04V9IILdGaNgnla4v6lI4eAGtIC
iKWPav/CGFdi3BPnTMTz1JSB9QBGHOou8GwX1q9OPX+E1qq1r02+JS5eglNa3SDGiqLq4OfV4Yis
QqMGUHgYdMAxPu+wIEizyqCtsfcj3jxl9PH7DXxiYVDwEUIVcM6dYzCfm0fVaSBNKYJ93qkHXVJ0
YoM213j4vpsTG/lTN9aim8p1RubLYM+sOjKnqBvOrMmJDjxkSRADRKria3GE9hRk+0wcRKf5bd1b
5Znvn2f5c5R2FkUAEGaOouEtM0/jhxuD2oXl8dpy96z6naq1eCb1brDWZFrnw98fTxXWe6aiIMge
f8kqo5qwzUsJrmm5Iull0W9/3jyYG2BzUSI5V359Hsnk2tnUEcPbcysqkD85Fy09tRAf219sqCAn
xUjM3N+bx4aWUZCeK00+cfrg1iB4BQwZUDH2YilAcBNyv07NPQczVA8mjTIrIilYbJxj8jwxFIC3
4NOCoB5x8iUHVVEarB2FJHsIE3R3dDyTZjrX/GKmOksWuVGCWbOMfArdiPjHC/3p6xdHTth5Q9iA
5nM3KbI4/zkVJWqF4MuiUG8G3yz56mWh3alIi2nP9EF7d075OhQ/N064uudKOhw62NvFUo+GAPts
3QByXARRi4Iqf7x0hjPLMDeyONrwMuF/4AIHDGrpqWUOKSevKkAXCXX5ctgPrR353f33i3GyE3CM
4P4DWARJkc+nTtiBNoqGkr1gtxA/oRDoc8/BDk/3AeVpLIs9Q/Y+96GLFiFCF7BAz7pMSxW5021v
naNcPnH65jgFXCqkQnAwFgOBEhUtaAlWIcL/1taOZhfUAOLq4fvpOnE0PvUyf8UHc0tGH7IgMgMr
nftek7uSrr9v/4Q5h1yLCV5kSEfNQf7P7WdVAXB4BY5etzg4xaPRXoTswh6nSLky4ufqj06NBnTA
CIDMIMcvafQ+LUO/1GBKop278vvwadTnNvGJTDnKaedaILAYzbStC0eUdkjvStaQvUXGX01vrTRz
M2AfxLZCEjtz5TYYnJVXeysL1WkNbrMzT8ITuw9FDMD3ATYOf3KJFZDQwSHGzArUGA/ueG1nF1V3
8f2qnZpHZBMQ7keh2Lx2n1dN5VQYIAWdwDjl7+xO3dCwO/OWOrW9AYKe40nwJL/ArE1qemlTzV3I
XxaDzkPIox50j/8FWMnDQJBMRHAEnvfS6iisgitkD+NP6ikS3HciMg6Jl9t5LMTw+P3MnVocpOZn
HUrEBcAM8nnmgpzjlSE93GR1HrsdAij5keZZ8n0vX9+8M5XSv70sbpygzg23ge7EnhnuNat1pLhG
b29GrjYeOWMivg7pH9cbqE9IVSFMO2+WDyZCNU3a5EM27QstkCk3Y9NhK8t4/n5IJ3uxACidnX3o
5C2PVeYhiVWBOsmkRgqilelu6jlIW+v0zC10gvAS4/m3py85YJKPAtV66Mm0IsaO1H8K2V83v29B
+EA06vmy/0eY4ut+R5mHDRA0TPrMrTSP/8Ms6tIgTgWaODAvgjJnBXpNsJpO5/LPp2Zxrl2YTS3e
GMtHPrW8AbVvA05V3gCLNeKhfxcWv79fqq/WAUP50MnCOrhatqJhI5jPNLmcmn7n2u2ZDX5yHPPl
ioDOrJux2A3gKdCT17rj3g83bLo1xlt9TiPrxCiQCyCovpkJTL4IGk4lqqzaoq0Pt0HjRHiInDHT
p9rHwwJRKeC9YUgXswR2SOCNw6w+uJRHgVlGP69PQlIZemUIdCL+CE3dzzvKatyC4RXMofGVjHyd
Pfx4lT82v4zSllTCmvpoPrMe0mntZff/RfsobgbiZ74FllDlfGhyswhMdphUH1nI6dZnIOSnFgAA
5X/qtxBO85fzk7KqGVPGDmXU0ue6/vE7GAAP8OaFiD0iYLdMik+ECz8YiDyA+iJGfTgUgZPvZ+ir
74QeoH8aIGSEt/byFubOYCqzNuXB1XFGojq8KsyIsB0vAIM9E5z6OlnoC7i/ObVj+l/uLbvLe1ET
1QD3vBPjlZyaHx8HVA2AYRy5MIhe4e/Fbs0A9csmVx6ysUwYFD6ycwjur5fi3APwVuDtACHqckNp
ZfCJsEkekja8CcNE69iLzOG/GQdO9CyxhtDBEqHAiJ+3aR+KA1hLEzqFMS6N75f91FIgTPufHuZt
8eGmGIIKWZ4BPVSax31Okv4c3PTrXYSZQoHLTBMHH9Kav+BDDyHz3bIGOcxBlpesBiRt2+pLdY7k
5MQ4kFZAiBDxZoTUyPwVH3pJR2BZJxzzQ6sEBJagZnHucXGqB1QFwcYCmoKFX5hYPyuyIUwDebDz
B17ftRc/XgiQlMJIQ9oFgfOlBTdoPZlVnrPDSO+gpcp/bqBAnYIcJBinUCuJTj5PkEA1kB9WtDqo
TCbUtSNlbL8fwYmFhiAN4iqoBplXYnHoTBdkKaPyqoN21sK49ppLkEVW5+hSTvQyY1dcnLsZJxYu
xkE9s6qCvuMHkP407+9l+Puc8TjZA+hlEJ4AZQCs4eeZ8rSACrQYsBL2pQjesvweNf4oOTwzXScM
7hz/mBGC/5BPLs5FiSj04CpceYZb7oreTYzeSaQK1wNBEXYk2+fvl+fE/v3U32LiqkzSDqzf/NBl
48pz1IqcKwSYW/gccgGCDwcdkTVEIVF1+nniOlJMQzn4/EDlOqBZ5ASRdDY/H8VciOubAPPNxvdz
H2ltZpxTsz7o8dWy3iGC/H37p8YAZE4IcwViX8RcPrdvVr6vq8DiB/9oqyhsrvJq/1/0AFOISCdc
GjANfe6hKvppaB0JVwe1P0Gex6FbR1NxLpd7ahfPFvf/urEXEyVLVFM1Lrqp2crhd0ZxRAGQGX8/
llN7Crl7ZNeRx0fgedEJaMRFwFTJDzJ8Z0d9rhLrZPNIj+GNhjOPW+rzVDVV5wPjQLChQngkfbWq
iurMep94oAGBEKAMwZ4xwHDhPvdBLGkEbWHyQ0CMyNRbN6BJKt6LolgxY4wyZH96QSJxVq3z1E6b
a2RhA07xJAVVxpt2ctlBTO92+GDKR2v8+/3ynHBSYO/hzAE2AJTjsnodIuA6ZT28Xo+FsVnbr35a
biaX/wmkFYXpz/lcZs5PEBmRWf0GjvbnqXQUHjhtS9mhQzWrDeo8Q0IfMjyz507N21wO9o+cIlSg
F0GPusg66IyjF9ntAn/TDYl1rj761NkBBz4KvYHSw75YdDGklVH4EneMZldAdqxyyaK2v2n7c+CU
EwuEOBHe6JDGwqXvLGastxwOtOOYHRQbnjtuJnDUIgKFS091q6H3n368HxBGBPATLgZe7UtVnFAq
e2xLXh1CtifYb8WDsOxoxB9C77/v6sTRBQYZ0nSwDWCUX+I0y4HBQe5cOAP+kxd11s8vM5SKgAMM
NUTwApabgI4TbRSW5VDd5zrW6TmrMK/w4ipD/hypKLQ+F7EvrEJaT1iZBm5x4f1K/ZgNxSZQLC67
tSKbNFzTtljV/IZa5zz+E1vvU8fz7x/82Mbz28m3qTgMRn+tvD7xB3tXM3oBipYzB+kENTHCoYhK
4AE2i0v4C4eN1FkFCiZ45jZ4xtLiJrCune66EC9MhysvePPCexsSMdRTsT53xE54PwjFEuwN2HUC
6/R5nKjoTM3GC8RBOH9UcxXaO5RhrPxxQ+U27adzQz2xHeEvIPQLVDkSNcu4bCPDQaRDj2fOdIck
RCwCCP6OIk5LFlfuu5duHblqUedggd5LyLvQXtXhy/dH4h/MxWJTIY4Kgz8H0+2vcSYh/dKx+ubQ
TcatSbFrkaFKaJavrdS+t5m11q39jNQY6k9ZxGyy6ox2neJBwEbFEHbliZmDua+x67fvP+2LHcIT
ea54nlcDVclLPZOUBV02USKP/XALZEw0muumWTnZhqQ/jlShA9xJ4UzTM6Oo5pX6sMHtQfTQvdfi
aDMWb0R6jjH81FDwxpnTWIjrfuEM8EZjtLJAoX0zggZmMvAmaX+38i2rf30/aV/21DxVBO81SHgD
SOovjHdVFsoeuNMcvXgaVixbf9/8lxOC5xqUdrEsMNhz7u/zRLncGs2p8bqja/8t+TEfNqTZ9MaB
uuAfcs7cDCfGAoJIF+WYoIvAE3qe1Q+rYmmjb2yvbo4cavHk0rz7fiynmsfD2QGFqg8YxzKL1LKS
dk6VNcfG/puubP73580jdQRMFfJUIeK4n79+jt0HpWc1RxRr/1bnHI5TH/+x9cXcCM087ed2c5Ts
LfbsM5G9L+4M4gkfW1/4uE6h0s4J8O2vxXgwXnv9+PO5QXQHBscB48uXzK7R9lWHRJU8VvxF8TbW
pvPjjTqXMeMVgMAqgsRL21qDTsYwcyxuFl4PA9xmb9c7f2z/apy2Rvvjdw28JFzKwIPhlYkwyeJY
GA4uxqAummOfIeDGFASk1q7/QM9VU35ddfQD6ByAEFAl+iIfA6xLWHepbo5mvqrz1TlJsnPNz79/
OHADIVXLKzSv210uHqofE3DN0+ShVh60GZDXWIZzhRMWWUrRPlFBMtTprZQsNk0Wk4BDHfic6O/X
XQzQDjwIhKfRKaImn4dTha3y02noj8A1Rmb/nvrQWLv56U6eGd4AFofDgGfGEtLYT2kJt7IYjr3f
J27dJNaPjSA6gDOOKUP7X+onUtpWmZfrHhs5arPrzPh5+0gLg4wSyJeZ7nVhSDB1cgwgOHJU6zYU
wMv9GENloeQHiBqcdogsf6k4mVhZjZafucewfHWLYw4tE7I+V9NwYqlx9nDQ8SZHhdTScwPUfYR/
kzvH9gCiZOioslX2Y75ADORjH4u4Qqd8hd2GPvLcAo/4IyRhznj4X29X9ABAIbJyc0x3+cRzaq1R
0ooeRJYw+wYXy7ri72S8gMBSSc5BHE7MGV5bKGhCZdnMUzf//uG0E93VgKXY1jGYyLYkCRjKDJVu
vj8fcNZOWJUZHDaXU4Cw7gtjpGz0RHvq2cd2UM6RpxBVHHKnSIFEsw4oLqxvaQHtM4v69qaxRvCh
9ijkisKJDSwOBzJacRF6cjO4rNpJpX61gf+LlMCxCbcK1cpkqf82mVn+MHk1ijb8DGmv2LEpvXB6
+7fnoMQFWCL7QpZ8VmMOhyIpGkOses2NTdh4wyEb9HAwxtB7c/B4hKJL5RtrZQoTFSDpXyGztfYL
kFXlgDNIaUA4yTabuEt9BMnCwbzIafGrMMpsLZTXRKFTVmvbzOR7OZh6N4AO8IoHCoHHxspfM46C
gygbRwt7VMEWVqmznhoUNscyc18bplykhvz8uZHKKyPUzh8hJfJY9W2dTP5UPrHQrxOdm90aw7fX
gvEh7kw6bXPI5EWBNsuVoAauOVU+gDgk3bWjQVa2Nn5NEJttok5NVhb5acD+GuOQRRoaFiunFN6N
GM0H2pPyoQHp79YUDVQ5XO1XcVpNnplkKOixVzoqZpm6UoXPPbJY7SqAttzGFPqtlN2TGfIhMuvR
ugpCTHrEQ5LGjRLDSyFqH4tTuxMKMBl7GEWN945lhPRitO02Zlbh3Pl579RR0HBWJZzbwd7RVo+s
QMZiKhmQCaXZpHe+XY+/c9K9Q7GgXUvRvvIJsbAos43UjBySIZNQdcFjL6rHoQ2erGkaswglWwR6
3KWIgMADrbUxpgmZeCAi1qXg7/PCoW5ibRj8jxcAh1OlNI27lvJDjrjM1gmbe2DLX11zgCRDkVlJ
3w6rvCXvyuybiNbecBu2U6+SNtBufd0atd70Df9b9Y5P1wDvo6S/7dx7L++kjqlA5XdiKhvkqWkX
tEEcDGN+BD7imXuK4y4xvAFhkP5QNvmrKf39WCjRRkbBn3tT/B4yaUSyzJyYhgMq+bjuY+rkfpSL
LFi3wmsuQkN7YIvPBV9VoshYQlBbdqWg8SIjYUvwS6S2iEhOu5XnFfmmLqY06lwlEhPFv3+hLyAu
ypI9VOOQRqQunRWv0yfdGvajx636YhzbP9JTbRd5IuWXohqNWCv3Vaf25CeGb7fBluWT+adzwUwN
9OkQw76plQUe32ZPVAnuNAmCJtbrHuSIZQ2fJocAdooHKHI2j9DvmKwt+E/TDCXdpXZuKQGKYGqb
KZKuqpOB2mU8dKGX+FX+1yskT/y20GpVB24VuUrX1ToYuglbybUiqye7YrQJj5zRkfKiHRmE07Vr
xl7Ry5inEixhVQ2CeBP0WgRFIjHCSCohY7m3MhCAKGf4BcpYuYG2SBr31HHj0JK2te4z5Lbidgz+
2JPRsl1fNtcl+OyvZ4U8C1ujebAY242Fsa/8WhibqROcQVCJQPWc5vd0qF7MoIDh6XPXmRI3758F
mJj6yybIi53bNTBrmpedGRnCfmwHC1OHeIxzK2yCiqIyLPsHTiCnfqFcI932rkiPIxgSDJQDaQFX
y+VRaaT2JphoeiEV4/mqMHxNN9ipt2VDNormeaSt8tknqGnHNdgkHj4gbn1Rx1lpaB2lqZVfW8GQ
3TUDLZO+6zq5Gt3+qicSh4/ngoiED0Pw28JFuR4ySn7TZq2rdQd09orQHvsfVdi3Q+FYFLgcLwVn
LQlumtxieVLWbvMUNPZ4j2TgL7A+kyumujteYTEM0yHPACYFfWTmbRaHpS9TyN+g1jfLWh5NfTXE
FbA/u9QNqnXlkuFNq4Zu7C5gD8QYHiZevKB4RlwElnR3VuXZu0Bie+A0G3HndjQCIktFhUHyBNFR
ikJuPq4ngKR2RkkNfmV7XTdEFZt+gSmoMDY2gtjWH9n6AYjzlGMlZT/0iYaxj6rM8RIkCp1Ee1IC
gqTcicSVV4dR3zthZAfV707afVwZHWwrR4XHxSAyk12XM6fGTjPAcUbkqNukqaAEBgpyNwtXNQOt
gbIgeJpbXo+7egAZHKQ2KW23th5f6rEKEo+h+FlYE7tKp2bX9pmKVFcBhGdWv8Igg40U2a3yJytp
u8ZeuS4I90kPw+r2nRO1jjBecG/8HZ08J7Gqa50EFuTRo6mDkxdxTYTA0CmU3n1cf2UyQXCt3Iwj
Z9imWVpHzqTsLFY6r6KMh6g/dOsHMkohIj9AMM1WdEiAGdkWvhFPFWpcTc7BAolPJDbDrqp6e1Mb
trXKMyuIcx0U1/ZQsqjS1Ua4NKIm1kV1+DDc1PoIIDK5s5qUxyjOxRl1Ogn+jAK8zJGsFH8EoWi1
FiOxVm5eUmxa2h69YQDRIRVy3yP1vbXB/r0DRjLdVMOURYHq/46YyhgXrogDJMHuPBT4b+bIYcJC
u1+lXUFxHg31IkVVYjVo/yIrcJlBJ/oOaBW64kahXmAP+5eqHMcEprq+rIOsPQSQQ4aR8CF6Tf2+
vFEWNVegcdNtDEJEruptnlW1fW1os38FVbEVTU1jx8BU4hQqk740Dftttp679mApIlLmVtwNFo2F
ocsLr8Ukhb7+49jqQHrz0RKOBBbECI6BKOx1oDOvifMB+W8byQpEbDy6Ne2mTajI6hhEk3nsQM1m
N2ZeAYFz3l7ANvOIF0G9KvPGv8cFJ296u9SXbgmmjdLCmdFW7Rcxwzts05eO3kDAsL8KQ5pGQTYE
FjxXNUGsl8trVB47L3ZXPCkryB57VdSROwTyqoJliayiQJ1WC29K+BLnaYCLdxdMMhQroxvsKC1s
/qdVxIdYdo1bvm0rFo2U/EkrJPuSTpB7Rw3tsDW8rlS3nWNmv1sL/k1nN5dNaO2Vw/KdnMaKXTi6
KMvIhFJDE091syO5fyi9vsQGN6vIc5uXNFB3opD11ghZHltltoETF7gDCDKHdZHRTdPq7qL0DCcx
jcG7AHeaioFKllFDOqtb5zVoyxpzmoFKuMftkbWxxVE4rl12k052uqJO1qwGw+zwP9okTN+a1mex
lkazwn4B/4tnJ7kQkCsKg2mDO/ivPZq/etGvwafAASJHBqAMN04RJJK6f1Kbk2gqKbD4qOSL/CZH
qUfBEKjLsygsegzCEypGlA2zDOrS2DFLmNA+e0clZLUeRAktUqt9skuZx5XlvUyjm1+Wyr3tbQtU
UYH4y2oe3BQp0X9QqkJ2eUD1/RRQujErjvp+oy8eeKrqFaNk3KbC68PV6FSkuAaHv4wMFqZXRIYT
qFJRlRz4fR0mVqNdFUE6DV5ZiUqAVdiPgKAGuOlcrutXZDlzN3Idxp7FiGswItLOjg6IZMfYyKX9
pnu/ebHK9hWMrG996tGYTVkLj66AlEh/T8d6OMhGwSHMYHp2pFWdSKrSq0hcFD0kxgNcVn+GYAo2
IKXu3uBNNAmiOW7EnByJlEI1cpWlhly5tBpXYWkVV6hvb24t1pO7Vnn5WnrCxVJ4ZRkXacvCSOQj
fSiVAKKPWm3l75T2aytKnW6aktQ3rLVhkb80U91tZfGHxvPYCiYZbwmSy63JoSwKqA3wQp3B0re8
5QrOa+M1mJ02zDY1TFXcAxTw6hhNfYX3BDi8JiMb+h13mLTuK+FxvgWbZy7WHpxekHjTYl1WskzK
PLtHwu1PXcL9q90itl09whZqPDTC6W8Ydgrm3YXF8fH1JZZ/xcqgfAIgK9hNwipWQwEc9IgzfVTe
BNe+luo1t1x1bzjGrWw6oJxCH6Ks6ahj4mochYLi6SN4Zt5jNQO1McciLygEzbrUuLJGxjPQ43cQ
tYPXimyC0lLCl5z4Ou0JymO04b10WKAXWoVueu0qhJp9ANC2JB9q50J05g0ymR14CTu7jpmjybYq
XFuvsqBB3CcdkUABgNu5kV4eoDqp+m0VLvxcUO/dmGHeg+Gyzy67FACbyESA6tHQdXqR2zTtE2GB
s8LgHniSUAxQX4aSwejA6GdPg5cGkeFXmAcAc0ClJWpUIZh2vUL5z5vnTiUBHh2+sTMEd0K1Imqb
TAImOeVxmRb3xBwhdt/wIyPqoUZU/9IJBVy/dFK4+yHzRzPGbmvCeDwgr/jEPX43iQxOGtF+DI0+
nOqszi5MC4STuSmCDSgdLBxmO0gATuaXoDMkzQG1LVYUOFTy67TPJLsBZ8VBeeQV+kGt3tFUOcGe
EgKyoYnoKqKy+s1cfU/s6sGSjYv96nRPGXHFQ1C1JvSkrXF6Eo4ebjoJ1TuWegku0RK7Pgxeu3x6
coJfPOOQnhcG2aaea7wWvCAReGcA9859aWXr3O/ZgYIV5slL8fVOXfu/uknjGnTsPUib3dU4ise6
0HnMC5wLFrTvbRekOGX1k9MPEEqf8EzMBllHvjRcCJVWPG5tlLzoIST38IkfssDJn8Bc7r+Bwyu7
nFxT4hpt/SqqBlrf0NoadFxXeNxWKMRYVcjf7zS4l8janFJ6qAMe8gTiBFxsJ0cfWu6V/S4vZ1bK
ysN7LwtRwqV7+m5243up9FUnIUreeuxt9Kdj7Vngt+5c0bFrnQW/bcqdiEnAKVcy07iUemJqUNUF
gNgEPgfPWwDmJ6RvVY0FB+u6dRGq2kfxjCMv3Jr8IoP7ywl1EdccBtJl5JfVoibRgimKphyTgewT
Qx54yDBnkqrHCRCVeAxMihNUdX+lMxlR5fppPDb+VCEUkaU7xTt9KWxD21HZix2dUgO1ey5QJoXV
uWZSpt7TIACjN/Pxbqg8P8GrH6/APi9gWML7htAnQ+RG5LuVs5nySsTjZFfbqQ+ydV1QjU/L5d7r
eYfnvZiLDWjRvKIIXSX5BO+blwIGOxvrmyGwMYYetXflVHX3Rj9VbyVEtZ5R+8e7LcJEzW0BtHFk
4erp4t53jhOYox4kmAq2ft/kRWxlpNyBWsx9EGWa44R7jQJiDYJFEXxJ+0WgqPdisoZeJ7Q2fLnm
NfM2nZZrV3DyhLdynzBgoG46sGWuWla3QN7b5ltVKz1uuxQFy3hXAeGXwlLgFgyjUBEZt0E4bcQQ
PGPqaQSvBOUTAZzYcSL3deX02zJHYMDvtngkrsNchZek8XsIH9Bc3yhVNs4urPW00m5uXeYtdFaR
am4Sp1ePiJraW8+wXsJMDtFQhw9Zh4HZpRt5mbujBTn2VME5L9Pffite4Jj5qymzw4u+wdswRKZ+
8Mv+KNJMqVXTkCpuSN9UsUEIT6RN86QJ8NZRI/3lg8Iqdo0KnH1OtWWVtbWkt62NkTUx3GcJDeBp
JeFehV61tZvnwN4qr43M0X23hrRZt1KYV3aWAZWIaOy7i6DIW+YrPM05SXXiVTOVbMVv8Qx9tNq0
XJVdx+B3tsW6D/02KnVb7Zwe0dVRkpfRyMUVY77Pkp6Kt5Ar+9KsunbVZJN3Qx2n3/dNSvHcBMsM
8Yt7pqbfRVq7mw601WPU2hnezQRhni4TkGKsWne4D6rwgRukygCp8hCNq/L/Ie28ehs3o639iwiw
l1uqu8myPJ6Jb4hMY++dv/48nHwnn0URIpyDILkxwq2377LW2s2a9vXCKqwk65BHQrwOUClKbYeH
5YfDK/IFKEYj7Ycg+JHhIty7nSI++q6er7u2a2yRS+Z+MDP5WEmxSh4nFkS7UR00ak3hmyW3z+ow
0FM+UdtNGlT+QysjputAw7L9OvltesKvQktpqmwGZyNE3CvDYV5Da/7uOAnyog44ImfwjYOr0Ufy
rkO8600dyIVJtWB96+pCD9eNW5jmSnOl6qgWwYA8gJbhB1iCR0Y1NuxaajK0woPsi5+4Y/9m42tj
yc26iUzppW2V7Jdf53QRcbg54coPw7eM52BXKYS7247w8FToMjGlrmfZj1IJkQst85dCqmREeBHs
XVWB11YrSU5ek1Dv7nhlKej1VtQ9NJFvbLsm+965IZeR3rT1qS7l/BuqMQMah0W8cQvBevKSXOSu
gcQRQCw07MKJO9KH1jvJgWDlVnH5dQDZddQ72XVXpukMDAtX5U6Xc1+keYhjbFunb1diHSAtL5tv
fVn4vywyoc/IKX0FeaTvB7lXVmSGBy4Pr1c3g6N/lUjlRQOXqo6SO5J6XvijLuSKXx+UEemFJvDX
blkr71Lq6G99TxLJd1ouQMtV3iuC0HthMPOfTj2uuKg+87vLdVc4fbXKSZytZatuNsCC8lfHIsCV
GutFbjxn1aipYctKykFM4taOVF9ddVw420pN3b8DMA8vCBhUL1JZDlt5qB4bvVWeQbIFtd3K/hhe
CKHKTlK6jiuW6DhvCmmX+AO5EFC7oAwyElV3g6J3O1WM+2focuaj2tI4q4+1ZDdeFC9V0VrDOhAT
kx7pQmN7Ih1ybKkaBCKMUNVXuaSEC2XZuZoDCiPSWN2A0TEFe2WZKuFX9crZaL4OxqZR9mn7+YIW
6iVAE9CxgDiiTso0oWHiWcShQkVuLQV7d4mVPFfOACjyB4YlXWPWNXJZCjkn5RwLm1JbSe4CLGjm
+2MJGRAHeH66SU7AvnEoOlZYWua50r5zhbIRb1dkZpbg4/engEi9NFoScHw/yhpyR3s1Obhk4m4b
WRiEMkFSkaTvTdI/JoXqB54RYaGqNPd5EBVIyAO3gwA2/v1D6Uom60MrEd0APnz3y11S3L/+OnJ3
oLkButCdFG2oy6+bvaUIil8rZzBgwsGM97fnZgR+XCCu4Bd9/PxkbgjfVLn0+LyYPVjGoRkObb8z
yEfcNrM0isk5IFNJ+UOolHMy/Bi6V//7/+3zk+K6nJWZS7FYOWfVnkS3srDCs5NEeRICJKVQGGyX
a4DgV6L7mcavF7dmaPeZrf5Kl7RH56YIgDidaCxCxCsNHyeTvDALqH3HHS9jn9q0svz8LI2KFaP8
JVjnqbqpH5RJ7COBe1bJTfrqJk4/y1pjM300YEzmKUiHIEM361wrjd2aa0dcAlDPTRJIelpPKHB2
sXVpQcgbhVyTrJ7fMnoj6s4SuWHu++h6jC2mRqz7tOjdWmboK1mtn1veQzx2oxUWFmGcg8mBG/EZ
/HywltcNTOtQpZyqVsa5aZ8Gd438QrsrXqzk8yfiwswENCXEQehaJmYySghrN1p4F2ZOhAw+kQ7T
I2j+qq1JnpLu8LzUwEHWHsNurcU7lcpxQRLm9p69fiDQzAKmCD4a1i5EhMsFr3RJaeLMIrZQB/+h
15IztQrtmNWNumBpZkiwv6AbQToZdYgmllyP2rUcmuJZkn5R01q1nUM5z4fjUH/eEnizEVg8Aqev
lMdaH0UKNl9/rnqZcCBvi+YewIH8HrY+WUjPdD4NLiShgXAEwF62HYL0l5NIna0H/VapZ6/clM2m
WtLV/kOVmWxqgKQywFe4wyOw5tJAoRhEKSluiGSRpHMFLVrFfmQCGS7KxyEe3A5mf0Y3aoo+7lro
pBY0hGrY1SDl94NkhgdKkP6LBMrAdomfdySZjCdc1/5BiXtR2PW6Xh8lqrRPSvdOxzFEu/R9KGnV
NhLddpMUsIR8MTMS29GC8igOhrvpNFH4Xkah9BIEuJ639+XMboFwCvGGjuEApqcyyBatGER9KJSz
yV1qRa+9LNvdsCONd9vONQR9ZLZiioofPgD75nJquxAuVu2rypm6ta20zzVyDGS1+pIEFZVwt3uo
650cHwgDyTMvXFbX3B8wa2xSnYcJAgaX+6V1ZUw8JabonKVjaWio87pM8I9M/WL56UrIiP1ItS0o
QlzfwWxV0DkQWDAsTwlmTq2nptFlztlz3Z0jCNvT7Smd+T60argLY0su5OUmM2r0YhvpTua/5mn7
lEjxnSItiP4tWRg3zwePMI0rq0Te0X+tKbdWG0H/LJWeSRkpvCPGDGlKc7IqoUZbpFoJ/dcgwEtY
LVL8Zn8/eu86Ow683JS0ZtVZLUZo4p0lGZBMvEPg9j8swQcDkwupdDo163MMZOK2fBXlhQv2+vcT
sFA8Am8LBf1Kp1BsKkdJyY6dYfaFGcLCn/Zz+D4rgGTuGDpOyQCh5ApV2jrCOTbuE2nXmgvH7vrR
A5D659iNWrDo1lzuH1mo6AEhaeGrORwS6zXQt0l/99kVuDQx8Q+SLtdE4DHhqyasYTfFS7IuM0vw
h4IKzQ2f9uqQuQgXh1pC/zlVPMR3qfvpE2BJOlBRcK6QqK4enKb1ojYehOA1+eEBcG4+v4GgmQN8
5ILg7jMmsxPmsRznvRW+KiTHZTv9+vnJ//j5SVQtN4VeGQ2fj5N7s34sjIWfP+6Py+d4ZMn/+/On
jYxVqohho/J9qV5lBnAF2SY9T8185ZtLWoEze5XMCfhvMJUwmqe45i7QdS+y4uTV0L+kdWN3dDhb
IiddP7ajyuz/tzFutg/3aR6X6Krgnr0Km6z17WYjjZnLzacX5cLI5Fkw9QTuv4ORVKF3WnA/JJ9+
1xgFMlRwdaHM4WpORpFrTlcGSfLKhb4Z1P7OierdfxjDBxOTe7UtHT1xnCh5fSv7xy749LNG4ykU
gBC40Xh8ptdSGDVF51LgPcfh9ypdKfKCrzNzZ8BAA55tMVFQ2CfLHKVggzqSm+dOXPsHUDKfnpyL
z08WOBQgs4L418+N323RAUvDfuHczQ4AtVSUSPBb8O8vVziSfX1ohpYJKoA+GvSzaRcsjL9xcrJB
EvGu0ViKdOI0Pg2cUiIhaxrnttgCeNPDrdNsb0/TzGGjrwcxNmm/P6f6chApUB45pcB5Rtd2pQZP
qXCfucUq+nQLAxQhyVjSyBPhxpFceWknI0DwUYc0z26Q3Tt38aKXNHMLXhiYXOKe7HlFT7H+HP4G
VORZW81fGRF00YVDN3WSoVwABkG6ivzQGPxMCfKNpDpl1hnCa2Xgj8mbNJLvhPrNgL1Q14fB6tfg
vihKePvbK/WHSPBhN4xcEmJIggPksIhapxzcpPIVyXU65bXvgJbAzAxV2wX/8MUaemXn02Oa8kX6
5lda+8uJ5fpXm+rWfZK1zu/Y0uO7xBHfMnpibGPZsWxBGWSquQ3INEUgtKjyEomKPvLMF6/KaWNW
y94Rkd6WLu+o7a/iu0ZZQTRpcxcYQvdFMBPgCVm5od28tQMEke2kWgGbBiDxUIJVobtH2IFcj60w
egB56r20lvYKs1Nc356YyRb+Z14UEqbQHNFzmepUu7LVxJ7RKK++dv9tlyYP4bfbBiYH/R8DKlqj
NKyYcT+isqwsUayVV7Fx1+Dui0ZeGMKShcljUdJvWVY9hkBfCWHn/IcByEjYkq7Dfx1l1i8Pn5eQ
RktLic+rws4PvP2Cf6bMLAG0PbiZKlxJ8Yr6qbQ+eTQzV15p44X2pxOGT64hZV+kKnWfRQ2lI0Eb
6FyTOsHaQTlopYWZ9khB2tXspjXKraHU2l0mh/pLXKbVjpSB/Ftv20cHyNxelFuT5IwQrPNAyA7W
UEq7QBOgCRg17qBUgqQzy2zbVICqGlgIO0n1ulXvw4xbUewv7SysxZ85QsR27UCvGPpOuQeZtCRP
OrOMXA9MgkQ6ka0yfXMCqKSe3qmvivzb+ttV3m7vw8lzMO5DFlCUVEhTqNhPn4OsckwrNh3llZyi
rQI76Lo7AOK3jfxRWp9cMyMpB4YP8lRUyiaDiAej6kLLVV+N3lin0c4pv1m7huyN+g4YDzS4kq7D
XyPwXV/H/U9dOunGe0OiXGgWXChpTCRd/RQUlNCCMPAIp5GXbJUOMoqp+irX6WORR5tW9Z4levY2
Lv2JvOFJcUA6IXigpNJGTtOFUzmzq0dBtn/NT04lyKK6DnzMNyVQyhCiw7OQ3bvqsBAAXo2T1PPI
qJRpuzbKBU0FF4eytjSH0/tErvAoIBaiZ1zmbRZulSgPNm0QHnPT/9YJG6kMn0XVXxioPJY0Pk40
8qz/6G2QMiRTOb0gwlYhRie3dpRrSr5pbUkrWRBBDKbZa5yL0SN9j9KDF4TqmM6TD+ydCqQmJzAk
o62J+9qM3JXbWL+HKkCHO3YzAIMdqglF0+6BvH/S91Kp3yLnb0KbH6P+qwboul7VgaZ1FuKUW6rf
vbl0CiZH+Y8BMt6EndQdcIMnvrWYSVkle6V1hCxRSCt0Q1X1kPerUD2ryjr/i/aIGZph/grHdag+
l3G4Mj7+uA8RkFn1fYFAmXWkxJJ/R6Yk2uaBKR9un/TRI/qw6FdWpgddNVMl0Bii5ql2DbBBqp+t
YZ9ET1Kgg0g43zY3dZz+sccuRwB2zC1Ok6gtmdU8L1rzqDsyaSzV8sCqiHC7NKNaF2Eh2cD8yvuE
+30nybl5iMWweL39IyZe4tVvGI/8h5mNfJ3gsqnNo1Y1KzkAc5+rFkAdGT6TfIq0fOFkTa7s/2dP
N7i6CZYpnlzaa1J44kIWmUc1LzcJPpHvOGsq1Es3yOQA/2OH1hYcC4onVyJAFc1I5MbBDiHbk6v1
ji2Cz60sJQKD7j3XqfF3mnbvlaOtVLo43p7UcTtebaQPxif3pFiJAEos3zwqg/kYFMHBCuKFBNY0
Mf5ngOgxsGvwLtQrKm+Yq0ISFoZ+1MRnK4GO6Ny13UkejiG60i2SyHW7cWRUnXR3Vy0CIyYvwT/W
UT4iUFV5EqbyOpTWSohGWI+bYqsM8W/DKraD5qzjKF+o3sweE/zYf21NZjME3SimEMuOxVDmEAIA
RPEYy8nwWoF3ogSQHrKs3hqduIPvslTcmVtLWiDhwvwZ69TH8DzHqeRA0I9ed19+UaqFJ33p85PB
iQ79JAOPz49F6S2O4cJBuD5vo4ME1Ru6OuWE6Uua8/XWQSjqmGY/k6pddfFeE359drtjg3d6DGUN
osBJKFv0WtUbRqMfURXWDrK6EOdd77XLz4/X9ocrSu/lFCV9Pq94wl+JXD25efogyOU9YP+FF+B6
NTA11lpFEhgUt0b/64OpgBBQzt1ePw4W/DPAieHP21N1fd1igNoO3Pix2DrVCEVsg7SwWutHPd65
Hpft8N7xbDbZvWIuXbWzg/lgazJveTr4QeNW+pGy1TaNy7VmbW6P5vrBvBzNNIwqIeB4OqMJaBlr
rJOqWpXWYw2/V69/wTa6bW1uPGNWl6M4SlZMnd8hMiqPnl40LA2kh9yxdkP7etsCWbyrmxuRPwpj
PA8kgK7Sua7QmxDje/dZT8Xc2IamkuxBS9frite6XHVarR1cxRw2sdwWr63ReOugy91DViqd3dAc
6rkTcu0g5lH8nCSZt3XNUP0Kx6I7p0nV77jB2q+1KWgv8H7CPVTxaJ9BZ7SHwXJWuVgGa8hCUAMd
8B+wtaR8ExpVfy6TkjV0PHXnwOWEeZ83u9SImn2UyNHa1Cv/qJSeuQFUH2yVJoTDK4beXRghmrUy
ujq8C4wGwpr+28D6fSlF4nOlFyGpj9Da0Hz6ryEXq10RBc3aK8LsQajVYQu1VL2v01wDnAb0BPZi
2h8j2BZHLS7D1UDrpVVOoWirecH3DuU4KOWetHIzpV6ruSM8WX3SPoSWH8Krq5p7KQuzrdWKKvoG
bbrW1SE9K4EKAj4S01Xa1TA/fc/bWA4Eud6QsxenBmHrNaHx5gh6ugV6Hu/VRhN2aelG9zQZ1Vdo
isqH3FC/ZVrnrTQyh3afDu7JEJ1mJUDEWEklBEizkOJ7IRe/u63krZNSOHtNPfyysoULd+6EA1aD
JCIjDXMlJAbK2gcRLbnPNP3YWlF4r+kg+mX1i9mXu0RaCgnn7nfgGrxQFCBGjOLljVUZpaS1kgYP
3/O2SOohPOfeR8aS6tysGTBBKEbQF5d/Ls24lah7sFTcZ1TAawg43gOLf2xrfXv7BM6dcZVCCv4w
ZAEK/5d2aEDtlr3G+TNglECXgO1z28DcYwKngTacY3mXpMSlAXQ2HNErSvcZJpSdigNMWJciEeUh
bXfb0jSIxUfiLgE4iooZDQKvwFTkdjrSKpX7LAfS3gq6HSf3PjOzNTEc0gHiuoxbAN3q32EVPzqR
uBAzzS3ZR/MTz6J269rvoHjDmDX/GjT5TfOqXdvICxM6t2Im9WCygexBKheXE9qgZaAYqeMcUzP9
oWqjDJ3kLDi7czYopGIFwAK38+SdKSo5huJRCke5F8BqB3YRLSTsZpxMeZRd+V8Tf/7+4eWX4Pfi
x9TCsdEz3XYzq7HTOASxbEG9qk96Yazrsj/oHdeboC1Yn9uUIzYJf4BGFsizXM5hGAym5huZc+yM
aBtEf2dVuIn6v4NhYR5n7RiI0oHckYGXTOz44HRrNOmdY570aEB8sUS6fxgvavLt9tafXS9U3Ii7
ZC4MebL1sj7KSr0MnaMTbZTwMczWn/4+T7dKcMeFRLeDcet/WCzOtQ+l2HKOdfwCxzF+uf35uZPL
90GXjK0RKbNP50kYLDNxfOHIZS6zI0j0J4Li3g1F4j6CPGnWYhmbtudV5b4Da7pO2s6EvK0s5aFm
JpK+hojmKrwnYyLqcqDtQCYMVB67slwbj1q3uj1QecaBI7E5dgweRTavkCKpWrRKh8LCsa+8bDPW
71apZjUrLQFUE6BT8K1voYHKSW7uUK3KVgXs1V3mixpvrOP9rHAytl3oZiujzINVJsF5V7LhL7Nw
zXUoOXgGYdjbcSrQ/TOrf/u0Ufcb7Vcd1urjUMr1GlpHvDK0fqm8NnP7jSnbMcfABKrmZAuquZT4
gWg6R2ihtuMrGzcy6F2W7m/P4OwCjT2dQWLQnGoaXuGlyqSH2SmKCYs2Clb5goFpJnJ8RRjIvxam
4OvWzaI2Ejzh6DjtOglzu6M+uUoV4zmmX49ZJfeIwNiFnKxD6E2qUT83mnnftxZ8z+QAeG4leMXO
7NpHOkxuwtjfS5Dob8/C7GQDc0GFEueZ/15uU0mjkuBKJts0e9TNdSq5dr7UNXHGr0IYa2xOQOYb
6brJgkaF1sI2lIRjX7844hekSNayCFLB0rZxv3ABzB0L4O4kgWFxEdlOnAQ9VFst8SP32c9Y1fyH
YKK2FO5qf9cLMgSlz0edI3kFGssIprxCdUOqzEtNs4Rj1z8FwT7/eXt1ZrcQwTnbk2wNOP7JLUKC
j4K23ArHttOke8HRxRVkxnIVZAEUpWGUkq0s+YT4QvDgGLDC1YFCsVs534hi3TXEAmcTK0p0hgzv
/OgiQ1plsQrE3RCqrZI3xr1a5O759q+e21Pomo5ehUI0NhWNzPEt5RYu1LEyv8CJAW4BM90RNret
zLyI9Ir418pUolXrhTDMfE04ihIbaxW81+19ECxksGaNjJUMmlEQuk6h1ZWp5XqXJFwSpWatCTHj
deW3Dg2XY2lj5sUSOmzuqBCYj7VxeVSUm6z3ELktUVAqHAWUQzJSuq31O0LfBGZzLS4clXlbZCCB
AJABmiY0FIWG52XK2EZZMA/FYimu1+mg8xZARW6WOkjMnUw6hv9rbvz7h5c/UlMZoTmGNgSa7Uo7
q4ekYL1V8skvZLtIFi62WXN0Xx4bWyEHOAV2Ky0iBGU2Op7JLve4QW3I9TuVDoviUm1tZiK56Q1i
BoKfMV13OTKtbrwil/DNaq/dC67/3jgKar7+pij9HRIMn847yh/NTTd+0fpx6pkdLz801eqpjr/d
PlgzD+PF9yd7MDLK2Oh1vo9kAHmueBGaPc7HZY6dAQDmJ+IYIcDTqqxRiUopJTUDKNWfskFlzh52
WoNzsuGa9mD4tDx9rb4RY+sM+OJdjBt7BKLg9b11bfuADNLeEf2Fsz6zY/hZUCq5ZynsTJux6n2H
KFSKRzU420ao7Ci/E5qaXsXevnPjlVno9u2Jnt03HwyO9+iHE4GARxPCeXKOptA8aqF1l9B8EQGP
dYPYEbq7CyfiTyxyNe8k/akyUgy/isVkMXGScGiZ90brbSOpHxXkQcTyXY/OqY2YUd/uFKfZZ4O6
C2XW3c30hUt7do4BmdGMT8Z5nd45vVDB9RbGMAaSvyo81d2uQV2lOlrW1yhZeIdm9xnkA+pStBO6
is2KDPBBOMZmNTR9NdI2pvTgdj9T1YcKwMY2V46+EKb9oRVczTE3N7EucfUV0lBqTLGv08I5evpL
2oV2huCjXyn2oEq2UZ2M7pvZ7wSVBjqitGkQP2jgGmdomJRIUwlQvsPYtVOPGG94DA0RQaPWLqim
B6a+S7s9PTRR5lFWJRzqztkLLaKe6r2R3/tiz1vhIWd2TNFWEZ2dqT0FxNxu++T7f2vOXkPYSv5b
oJWtdhjyAzo369vbeYq2GP1ddMBVrlzqLUzAZD+XXkuw0fjO0e3eIevE/TERySt6A3K4P/Q+gUS/
l/XmWdCekjawU4Qby7jfyFaHgNJI/Q7syjD3t3+VPHfKxp+EpC0QtyvIu6NGvS7FknXU3cdOrtZd
/dXC40cBc5XnyqZH0ANJ/Gy4T7N3hebLRl/bav4XkIGVpg0bNfjulvlK9TOU4E8Nistqoq/KfttX
v50AzQl17eRLmZk/HdGn2wg4Js2K8PuITiZPSuXkRh0EmnUM+TVJkG08tkzu/k7aYS1Ld0L7lqgV
Ad/XKntMY2MTKpuG/I3s7VAFjtWA9KVil/G7RtNgx7mXhGgXFU+D8Zo1u0Y9lumptN5adT90700V
HfTkZ5x3pHbNfeYdbi/ATLkTysofEs7YswhS0OU1Z5oDykulo1KnluzGexLKuzi874uTxpYPsrcq
/6X6BwodIeoct23PPGW0ZMB/HtmvEJEmpsuih6Hmmipl+uc6e8xOtz8/bujJKgGkwzWnBw+pmemG
V8uw8eos146Brj5anbfTdPJ0wyep8uO5wsw4gDEhCbjmcgKNklxlhojQ0ZSDNepblfRJfu2VhXEe
P7xEnVsPTVnW2lFUT65W2oHy9fZMzS2EOTbvHscBDGV6Nag6ipaVph1lNDLQnVpi489+n65eLAQx
wVV6DNE2AFZkp49xaUOk/vEffv2Hr0+mpyhKS6krvp7lr4n8ZJZLXNGZZ5HMNgk38jnjYkymx6p7
pXGTXD9mjfqodvUx6MwvQZe9BrKz7g1332llvOAOzG3ekYQCXNqiId40c2m0cis1AZu3CUoexdIo
zmnTuZukQfTx9vxdmeLgQ6cZ01W8/OSaL7dXoJME8fM6OonKXZG86c12qBcQ/ksm5EsTMpLVTZPl
0clL+uZQywp1q9qLjqlsLsEKrh4URkP6cswvIDBBTfjS1OCmSeB6mBJbd5231U4MAsO29NSzq0D5
WbvJ7vb0XQWho0FYqlDagIVftXeU2lxTHCsLT6H/1dPvJA+NQ8SYlvJVc+MC8Gqh+aGO1KHx7x8u
ATd25biurfAEaqPYVl68zczy3szaH4Rte60yft8e1tySKYjBkzUn+XSFocoHpXUdSw9PZa9XiACF
r6WL3JKsfraawvSNnAxiMxDVENcvxxXJMdH2MISnCOW0osTh/JFXX2+P5eoAT2xMtl/g+p6K4Ex4
IkL8qaruVzRj7kA+UFuvfshu+gRmcqnbzrxNNBcM9gQk6ek+pO4Bdl4NeUd9ehqc9TZbV8o7hRC1
uQdD/B8OMTvjf81ZY/39w/YQoh4NKE0JTy3I8ZjYUGzylftfNgVcFxx27iaWbLIJGyF0wzoqolME
kT3pjJPWW6cB2c3b6zV3pIDU0MeS5wjm92TuWrN3JCXIslNYGt6L6g7a1yD3UDF79R2u3P9gzAAL
i+7D2Ilp8n5D/Xcj0gPpqS+KNbolezf1DxZkhF5IFhZpblx0gaMgAAHmWnQgUjMUV+IyQyCK26h9
65HhKocfhAq3hzS398YmFBzcEb06vStiLa1DRaGbVR650lYIUacXBm1rBtJPXQ7OeK0PYqVWCxN5
9cpzyugOwzuJYg1CyeON8mELekJQIlKG1Up+kIQHayEBsPT5cXI/fD4LURPzczc7ISAerAFy3p6z
ufvu46+fbG09SEtBTscOYO9pTtzWdCt94apbGsG4bB9GEGhFhFY2Ixj8De3FlP/jBE1PTaAWcQEe
+oQ4qPAkybvbEzT+7xfuNMuLfAwwLhlxgiswGkrLXkNbj+xUCcMuje+6dpvF34L0Jen2mrzL+yWD
M6eFB4/oBPw13vtU/6guOiWpEQ89JWIOWLdyhQcjRHncSmVh7fbBEjVm1p6B7AGPEfXq6a3TFUPq
5HWHPWsbnCl//krMze05/COFM5lE3jp8k1HWiYLEZJdpveTrQuMlJ5pK0FHV7AJh1XKmVoCUTCN7
LjxhE6TtSkDFr0J7q9D8I+ramrcCBNTmz7JG1TDzpcDmmq5f02Ho7mvTQ+RYRtz1zBJKg92bkXLA
Tge6n84DyHOKD5mi+ess18VNlvgFyoqhe0Cus7URSPXvXS9AlKRow+cyRyZLzmjAgNo2/UPoiZkH
pZ0UtP2I05XuquuIvKk+DPRJ6MLGRho9Igx3rb0nisMDAZ2AzrvirFmm4OhGcSJtlVYhfw0ExaYc
gbaOnMfvLeyZo5hL72bq/IW8Zl9ug7gCg+iH4qYVDIRHDbNsCjs21MRWAvM3ii3OmyKINFDtXF3a
EPi/6lkZvkSZGpxEybPQ1tNR+HcGrzgEkkIPWcmV7nRJdP5G01hu7NoNrJUw6olHaqLdxRE0M72U
ClvKhPgp7npl3aZh+1Sgysj0tMXCJTNzAwBPpPQypjIpuk1vAKPp6L9YRryb9cOvuJQWks8zWxju
OkjdkebPHps4U1plJnGIkPTJRSzVH96l8NFv7xom8PY+nrksSVRyB1A8xxGYRkQ0Uq4Lhw7aJxS7
bSt8yAoTFMcCeGNmsvABiEhGcjNExInX5kkKbVqyIj7F3sE5G59UKuDno4XFKozVO0LTafEo7TXY
XbkQnQz3S4vsqZIpC6d9bgC095RkUOkz+Q0rQ9dboGn2yc9XWv2mL1VTF74/rWDDdO1jp+H7qrWx
NqQgby/y0ucnm8m1QkcTez5v3AP+roL17c+PV93kKoRqTMMkeIIkgKZXYdlHboEyWXQa9HpVZvVB
UY646Nx4B3pZLHiUc2P5aGxy8Mw20tCRT6NTL91DJ1Xk8+3BzB28EVVHmsCw8Owm31fDuNNNEAWn
yt2kiMzXsKpiaZ1ub5uZOXew8SAL4YOL5lWo3niVQvUn5kgg8aVICWqo2t7p5Pf/YgaMDj1JTZAe
k1cKPxG9adWPT55Sn6g12G0r7zOtXxjNjEdBVmUM1NkE1xBLF/oNrVbd4tQLrY2M6EZvg40qPXrD
UQ8q22la24kWMhEzG2FcIlx90rYSPLiJD6Ym7DkpLU7esxAnmyJNP3/oES6D5DZi9iBmTnZCbASF
aaRpflIy8nUI/C/stJljo6EwBJyBno9cwJNT6aeWgmK9nJ00eR2/vHRvRbcOFk7LzG5GpIeCKaJb
3F7T7u+5Wkv0e3eykxX15ybb9H4AJFUw0WD+L7NF/XdsGst/p4AwI5HUPOgYTRdn9E3KVqfbO3lu
uSHRyLyJqCdc8Q76kiVKxIAt5kUrWtL2S1M1a8DiOQdMgRDadLlFgRseeHRxoh6UryP+/fwAeM+J
F7m+eNcnyx1JqYWOfMEEGfK+rrytIh1uW5hb7I8WJs9sZeRSYboNUYkb2a4hr3GaaEbyPV1SH5qb
KgtKuEVQT7JnCkH2/KEv+k7NT+7fube3soXbZPbzuO+UZEY4tTi5tGiN4YrIueWnMn3r6UFgLDF+
lgxMTnbQhlntKRhQ450k7pzPqZSM/ghlV9JFMH3GzojK5c2k1nms6rmQnUq/+K2UOPdyslT/vH5y
CQAQgh6rIdwfk81kRtkAWqnNTsqo3wPgbcEtnNlKF9+fbKVSEmuvivh+65WHUGi/kMPZ6o6/J8v3
+dW+MDWZLaUryRF5mOoLW0TQ+cvtQzHz0F58ftwLH0J1pOrltKBB48mgK7NpO1Sn2s9ffSSO6Xtq
8JBfM2IEv4i9yrXSk6qnVNtB9ggWfdFvj2N2RRRgqDCYR+2YyXMX01gk1Z2UFaHL+lCW76Wqbusq
3jhZ/PmXlfzPyD4FO0JqcHL+pA5BAl82s1MQPgz7OlwIbWZX5MPnJ6dPF3NPrtFnPwVleDDETSlt
2iJcuAtnjvjFGCbTJdFYrCMXnp2SeEuLtXZ/ezUWPj/VzyIaaPMoMLKTTifg1BaW8Btzq03KRIEF
h7T2FbxBdqos9FK2VJ40/lNXyr8E3/Gfq9AVD6rSDguP6zjlEw8e/wOdEvYx6LvpjZWWqOAoRJqn
Nkqkx6EyUOMPG8uOe5q3SDxWayf0zfdI8eUluNoULTNCSAEfsx9GMLx5hSQXiybsdF/xjmUlaBu/
k/IXv+h6YM9URxpUPZ/6TErWZZEYduCBnXUU8lU0oxKz5qef1OH69tJOph7kP3Ik8EDxmEFXWFPU
lBKIpMXjyD+1rpwcsjasHg3J11ZRTYuwwdeXVJ1n7cGmxCIJclLxlxeUJZY00HPT4OR5azq4FvpJ
oa+c8rnz8M+oPliZXOiBnPVDWmNFkn5aVM6tpXbDk1N9ZWByjRdN1JWJj4HCoRuh8UVqXopm4aKd
sg7+GKHENBbp8GmRYL6cK/RovIKOre7Jb/v70E+fVEHZGWS37Kyujx29LSUI1o7vPBsS7QET88vt
vTE3SGozAB3IyVM7mQyyqkyf7h+ie4q8eu36yq40jln/7baRuQ3x0cjkxSLxHioAadyTDJSn9AOa
7wLVE05C83rb0OxoCNjGYJeTd0X00lqLvlWWdypy47vnpz91nf6kFNNum5lcLv8smkk1gfiQsuA0
MpCSrk39RPFOge/Hdu01+7Kms40vncHtIw2t/M6lJVbInE06reIcycYIhZksFMuTUo4PvJOlf7e0
feC/xv6dWlh2bpWAspeCn7mZBPxKWh0kLMIs498/OBllSu9Yt8093KWDVLwGxRtiQbdncfLi/JlF
OBpkmslzUduaPMoh1WkkOU33RI9SUzonSwjsme8bBFZMlzVmuv6HtPPajVxJ1vUTEaA3tyTLylFS
S2r1DdGW3ns+/fnYZ++zJKpQBfXBADNYmJkKZTJNZMRvxGVVvhlCLoXzZGEl5cFTsKVFPudzWfEy
AERRaOX/ZfzhhPA+QAroEka6annZsBG3xqWz4dTfj2CpyXqWyI/WzzfJLI1JCjTLS/vb6177hz+e
9jloO5knIsTi93/8KCq5JBaG5Qkhmn0vQ3Zhj5zY8xRPlloDFwAv0NV6BbkRK1M4BPeNZvvxT0V3
ZMuug8+9GpZP8C7KModvvnGA83I+BD3HV5rvcDH8btTJ53LH/wlB+w1kA7j6NQelh1FMMswJqU/T
DrOmqxqb4vM74fRc/RdiNVdZ0LTlPBIikI+K4JqaE+a79pLG9IktjeYgOv/gdli16wK8pYBy6TWL
9VTD5FIe/OpQPZ4fyIkliwYxpy8SXXDp9dWWk0y/nWsETDxEAdR6jy3Q+d8/MVGLLAefgkLmR2OQ
TIzMZGpFdlzxW6QwJ1rHspcdIKDn43ycKlYVRF5eCjoTZS6H8ZtlNaamFuBpa3nzzza5S5+7/tO7
jwAakDOuXr7JXxTnmwCBZua1FpimlwfX0aHSP71mF2HGxfUClyZkElcLShIalLhT2fSQeZtutPhC
6vVhetBKQNCCupW6VEvWQlmjJph+GlUyijpX6m95uJIuNSM/LKRFjYFOPcg/rroP/jK1MPo1bTfV
K+vQVRuM0ebPNbypMkAng0aw4LFoeK4THzxqzbCOJdXLEAfKDpl5Yal+fAXwhdlmAIh58/AQWN0O
Wh8A0PbL2QvTzs1QLY/DHZpythAd8wqUtnkbTY+D+Bpom9rf+9WFJfAxs1ziy+ggLaXkhZrwfg33
2lzVGO7OnqQ9qDWlM1SP6MjOEIJQqrwDUIJOWXBhZZz4bhQNFoAFujCktauggySgferLo6fneDBf
Je2FA+bEylvQKSKFf2zE6Fa+H1SXxoKadeXkianrdzdqcxTCz0EVloWxXIoo7UkkkBS93oegs2op
viqOXir/kiD3SpeUc9aw5v+JQC2CoQDeWoN/5QCbtqAaRhZ3bUfo88DN5AEztHfC7Ck/9Vct1jfa
CMqnCfafPNiWweHYBMcATTcyi/eDA5pYiEVUjp7SWc/9lH9NJv1RqS+JkZ5aBrDQlrowb2Gugvdh
sglfH+hVEy17sedDRfUhRZbkwhZbfuXNG//vPLK0ATeyFOj2LovlzSEaWZnQ9LEweX+tK1vOIvG3
GE+OJmZO9cmG5odgy9X0JpgeYCWZlwHbucHOL3OxCbswnLUcwf8NQZl+uXpQvFmPh1I3+1nQWNzW
o5liI6qnu656LSWIHHLoZFNgZw2smwt5+MlpJPkwALVpHwU1+4GKAC2QyQu7Jrb1Xv8yYhKR6IXj
a92uScVLJxM1gPWXA44ObBNVkUXWh/Ly+8nsS7wA8S+fPWFuo23jJ9OfSc2MAB88qcaKMqkdH8Jk
hlP67ZzklSvEUH9hqbdOQkfFpi3bO2PZjHar+/Om7K3JNgOMHOcct3QcF7PQRo6g2vccIXYKVucx
6BS8BgEI7qNMNjfB0Ki36jRI98rYKW6b9uZNMZpo60jBs1I2w0umKuOvRMusvRZEwnMyqb8EY0g3
cl/HD2BUsk0zVqprcMo7kjbwbcz8R9lJ+Akq4lxmblcACrOTMfP3s1VmWwFr7kMVjfo+UOvebjt9
dlt9yK6saJo2lagVT0aTYABfxeomCpX+XslGjX5wBvKjn3DqC8vyppsLRJBoHm6btDOOfo8jqFTk
pYsHleqoFk6/UiYOG6NaXFr6FrNr2YcRJkvB9GBEcfQwiHV0Z6m42AI3/VOYEKoN4F9o/GgQQyhI
OT6tIztICmSdsS++yZRE3ZT0qN1R0Qa3Svp+09Xt91jBv1rV6CXX5iS5nKkFBKTMvzYCXbzNaG49
NJl6HVD6KbFXnfIRi2U/20RWotthXgcHPWgnvEyTG6gL0jbQDcoesflL07LZjeI6AmYDFzmNI3ET
ixpTOsTCxuqa5CuS7MX1qOUiRQtUtW1VHw3puo2iB40qpJPCQryPY+uHAmRmPyV92TP1DQIfIvWB
vaB2gBy18NWaao7ZcSi/SlBYBqct1KBz6np+nWpUIZ1cMrM7wRQGF0Cj/EMe50Z1BxQ5v0VmIL7K
bdtshKEWYkeYDONJnuT8h29k0hcMpItrMWM1VrL1uxbzFmAvrFym5pGFMW38rP2dCaPw6Cf+fJ0F
U/LNzArVPCgR5rya0Y26q2oRxt3NIBd76lB/wn7WH4YGs88osLDKNadgn+d67+hRr+8o44QP9BPN
0rbw7H22hKb5EZVR74hCSN2llofvfmNl90gNC67P2z5wYiMUHHA/xo1SDY+GMIZXddTP+V2pdsEu
KgUAW2MT2QhLB4cxy+rbqGzVjdRyyobLIpk0o8CKdfJKteiZ5+hnokzxtzwwu7tQmUs7ZzKeYhAu
+sGHXrYdlFJ/nHzm3tblEMEms4PXI+XBl7Qqv8lGmb00pfya+DpvFMj/WHXOeIcOYBJxSP46C6O2
5SONd8yt9aJMrezguAFTTi1aF9+kAi5QhhpBIr5qs6Bp7tQ2mFlEXQnzreTfatCzQdpaz2D7IhsJ
mNwVA6XZGCN0xoCdWTqWkQU3atV2DNRM7dbExXf6YcQ/ek7hwM8Rk/wdpNpsa2WSuNKQdXzkkv+h
hn+3jhjXTsrixjEHq3dnOhyu1lrxtp1UXOVxfnV4xoA76+vqgGCkivFqaDw1aiweYcAFThpMgZM3
iupMrDl7mH2cUINRdOYKJcQsMupj3Q0C/sU63tWYiGPaFg3RTk2U6qXpVeGH3i7aYireqZlRIvAZ
pcKVHkbDbk7NzMlww0XnsxedSIszR0ZspHKqSG0ejRR9ANmPzF2W1oVTd8b4pyc5uKp5xPzoiig9
KHKo4bpcLKC+JMOoFRXPPQePCKMsHNxU7KXnWMmbwrHSobvOoir8oQncPXbEc8pR4nreWbXeHxX4
I7sSLN1mSKX+RUYcpHVGs5Rc2BjtLpgGCGVIsrpVEfePqBubdpzUyRc5a6NdHSHA3Ot9eNWjTH8/
+h1tw1HAGhnfUCeWOvG2S2JtmwpC85Dp+nQfp03ndq2J1VY+625nJoXXC61+FGAY7NtOmDdQVpOv
2Npn+3iaJOxgtdxuU9G4mqKiOOoNFrN+0mJt3FVz8btRUg67KY1dQWzB0WOJHvvWfSBIvos75i9c
NSLYyHljq2n6Qo03s4sA1GPm663bZ2q0FQWDU8PK59tkaCNbMAvJTqqKiwGH+pumwoGed1Fvy+mI
q0KbiHat+vmmSYsSdjUm4ce6onfh80dd93HbbaM26W5mGdNssTDrjYILyqZK28lRJ6FAX3ZS90Eg
Sls/D6zNiBi6UwVS943bN91MYRxt5pG3kCGUeOFGQrxBt42nUaHqhxrUqDPqKrr3Qpog0iVZN1Xf
pY5e55bTWOqf1NLnR1r19UMZl9muUQhrdDW4bl/MbStIxue8TY2F9ILxMESfWz9sLVvpYvGQWH67
K4UGqiKn3tFCJmGTZr2+rZu43DYc/Ic6EUdHqBP9oKKm/9hlHTDURtJtKteVa5SsnSYx5I0R9ro7
Z2ifCxMy+c4AWJRLqwkQthgtO/Fb9TqdTGGP6Z2w13wDh/YQL3WraNDDGDg00Iaoj7o1Spu4ypOH
JraCnYK19kNdpOUhq+fuqQL860qTqd7XjcQfndfpphf69nvSIYI4mlNlW/CjkMVsh13eyUHtxkwW
KKIg32gprN2ktPJDKvuKayhFdVUu9vPKZEX7mkXMlo7aR3VUo5+x3sVuX2NdLkcWgCNZyJDu6H4V
2gJ6M3hTyui62GNSSFdsWd+hYChvSyMJdwY+3fbUmvMehXc2mW8GboyJN1qg1Wwrc6oe2lzob0ni
dfVIDwgxHoC26Ag2+mMSB+VxxJh9U7Qia1afQzf1gSPhkaUfy0Dpt1WmGbbZy9kNfJXA0ZvScIVC
y3BaILsKDSTJlbEkhQzy1yRHcs1XZ/VAdcrfVnQxt4OpdrYopqY95XrjpFpX4jGKWGU5Iv8Goe2n
Ofc/a2M0Xvvel0hFI468ThZ3dV+gBYY2lz2h1AKvuVSv4ikMbhohjHZK0hXPySz4jqx17S5Jc8XJ
Gqt2qyCKXRGLhK0mFvUuR1P/mqyANTj1hT12obitEZyFU9zcd0FoaTa6DZGTwp7cRX6BQUShq5U7
LZdN3PZ802kkhxgT9WFUi9xWE0GsHehCgqP2i0Si3A+uryfjxm+aaJ9jOOvNAJf2RdM1tzCxC1Tk
W/2WfTRtxjgI7oomEW/rvAhdfCSEbSwJw64Y6BtOCP4bdpaKsUs5o9zGSeu3btcZ3eMkB79TrXBS
RburyC83EkoSLzrqzpNTzEL9TTGmxpOqLvmlIjD21ULOb6PF2E4PYvgzkRLJ9oUhdchBkLuqLPjh
PanswozdF1pvbdvaFzcYp8Ah7hvD1WZz3LRozDl+VtebvlSDLTq5rT1XcIItGqubVJBYdDzZsNsu
XqfCkjgwrOzOVOfYVfIQ3wx1nuxAL017pH6yoUsrbEJpija6FoSiM0ilrO3UfJr7LULZ5UPeowqo
hsFLMMNlDtq2fiWNCLWNSpvRgz7VX2uIEaXH2ALUQTKLvwNNzs6FdaActdpqbq3A+EVLfrBL2H63
qo9I59iNJKVDYO59a+DaybgGo7TQN4grtHTx5Q5DVCncGrD2XhGiMa5pZbRfjFZIj01TzJ6OYIeO
otrcFFc1PCCR9pxfOTGe4ZITIll/14wcCKE8j05HWYQrBRn7dEpa3FI04OxAIx7IzNCw8Mt0iwC4
fp2PvfkEws0vnXgou+OIczvcdl8cKjuX/Oh32uedpwpG9pgGRnKFJKhoc0MGkT2Yyei0oV46FRne
zi9aYWvVE8eDFmElPiumO8vSsE8LEE6FNTSumhjfWtbCjV+W7Q2SwdnzWOnxdR/C/UmypV409dFT
GHfTdlT0wu1mU7GVqhK/mHIZeXIgRE6iRSHPoarbKROcBDnoi6c+RSNem7PcgXu4JD303ANKz8ew
nfNNEZQvQlMvSuB6dp3HXXmFCFl7w4sn4M5XqjstrcdHAzrKQaxjlgqu94dKi//w/4rdcFAgtsvs
TS2c+p2FW+OB51blVWVFZl9LJqYB6uBvoBH0XjoVgi0MRryBoZ/amcoTIwuD4UnxNXmr15p4Z7Gx
v6B1WWzQfc7cPB5CN1qEQ4qx6q/EBKWLSe+nh0jN2gc1mbGkXDQZ8qFrtnUCNyI2D3kzPie+Krhd
jGtAIA+JE2d5fyuPvJUajkNHVPNmK8upul38Qh2lEYddqPWS67f5bz+pOw6LvjoWdSTdQj2NnVTE
yl5HnKGeB8TZIrO9VqSw/Z7mUDjFqFJuChCydgpO0YV+oXNVj8kxFIvECRB2QxlM3IXo8ZhWXtrC
LM/HgYbfpvVj1EmsLtgqml/bwRy0D7QGZERUVdkd2zpDldi3tmkZB445D+a1hEOzW8aWte31iGu9
LpovqpT/iqPWvBMVjjndKklbhkqgqaukhymIzO9yjfRqEvmdK7d1i/Rxrl5JudUejU78rSMe6chd
LR3jEQ3dBj90m4JcuqiJ99uQTotj5S0I1bqYNjqalo4fmvpGGEdpF2DiZ2O0Gv9R5Y7avxIId5We
xMeo6LJtEgyiQz8w3DRDjNCnHGESX3MxRFqT7waxJQm18CpCe632Ckmb98KkouqXlKYrRongJFaY
HvAd1a5GjFttfyhDW4uC8rWt4mkjDr5/mKGiO7OYzkdLnpLvWHDoW5Rmx+u5Hv5McZI+qYrAXGrJ
84CA5bbo/J9d02SPNcRBr019bItGWfYK2eht0tFg08t6viMRDxxQlrJLfWRw47BQbInvc+giARsh
8HfHLoj60qZyIt4izuk7XTu0birlt6E0SAcfsctNYE3QOFuKEnqsFldUoIubXo2H+ywSxieEFB7n
FiCwXS4SOb6l3im9KDwJViThD5MWkV3FVuiFyfBqheF4UygWUguq/8fKk+4KqNh4lPsqP6hcWU6E
FIhd6DVSiTMw9vtczhqnYHIEwneicdD9YHCTOM7sCikKJ49E0x6aOnD8SEP9ugKq2Oei6VSl2W+z
0E+cStGeFZo/+zlK8z9JP2n2PLXLkytMN4kW9DzF6upOb6XEbmVr1uyilOYHHeeQg95JaPGlrbgz
jOxPnSbWvperxIWRQ14WNcpVhXAfgrnSdVgO6PIEpehVSr9MoTEdWkuw3EhJvmdZEu1SHl/bGFYc
RQUlcZBFTF3kvMi4eYFpRzAN41Mx6uPWn0VelGOcfU0EoX7xx0g/6uyNHT29CiE5q78TyKfsKPED
16wqylt9Ju3x0pxvuVIru48y/b6KcBXh5epfJQCSN1k5Cnscs1MIhXjVk10Y4RY4Osj9NG3tqMws
ZJ9JMoOu+m1GXWWnbPG9QJ1p09aCZRtjLWzmcuGpjuwDAUSSXYmsqMDSALTXo3RjdmN6HWZ19Hy+
xnyyuAermFYimlYAwd8X9+px0DW0NGevk9CNuZ4vEQ1O/b5J+ZBfBuCFesb730cUu9GBzMxe292O
8SGUL/QYLvy+uqIrD3gjmVLE71t3KcyzT9rZ0U/mX/SdUBeCY/IBCDcaJnfc6M8edutUCo/Irkzx
Jcr1qTG8DbJqYDZapg16T5AkdBLBviTEdennV5/AAjTWjC0/b1ByBNIXvH5+CVlLgwdUqIR996qy
PxnVpCdUn7ys+eY1yvdP/zoSVogHoFYLtV9bRvemlO/XQyvUvS56Qi1/kykPUQH7bHcRWuhSxqfJ
ApPug4Yc0osgsptS83wxu6MFRF19Uv6cH8aHXtjfGGAS6K/wFllL1NBBsBTQgpqHQpHUeHVOpeLL
+RBLU+Ndh2UJgQwtbLQFHvaXMvpmpjq1UHHzKjSv445sZONRS2FVWuk3AwX6Cz33jwAnYi0QfBF6
x0dvk4lCYzWXucYFOe6TrD/Ofgd7TPoiN8FPpLEoR37WqWwh7y7ASEzciQn0/P1CEEthNGO10rwC
b9X0GAa/zk/fsg3W00d7nD0OTAi4wqobihAB+UzuG56c/5rbHZw4m1qqPbLxcfxZmhTn433sIDEg
Gtp/BStkjKxXAbXSstIck3Yv7w1pU8m+RoOkPmo+5eEi3CRRT8k2/zIqwmbIS985H/7EqQCUiNc7
kwr+Y02KpqrbCvA+dQ+IhjMNx1j/pBvEcna+i7A6F3ru9HCIZd0LQC0hxtwY/7Dg0X5eulM6+kxr
THpBsmxSTWJF4OBHj2VA8S0pl2tW+OxkLRgK/G1UoJ8wuo1l673ZWpNE3j8YneI1lNBQbROo457/
HKcQCDCXaGGDRjagGa1WQzzLtdhWtezNtMyCbpflXl4PtlEe57LaalnzIrTZV9FXd42V70Lqeer4
+/zf8GFJ0G/mGAd9B8QVoulqhyVipfGMtSbPoECahNn1rDQX2oknQ8A5hKZlQE9Zw/yQHJSoJSiT
NzTlH7H2j0Zm7s6P4sMxuIziTYhVOxukURyktTx5SftdyiU7y+/GPLVDbXs+zqWhrG5t3h8mjHPi
5BnWo2VE4n3hhDgVgfSZww5MIZIJq5GEAB/iMYyIsJQCAzWzR8q0F4J8PIYAHsEzREcdEMVHaXtx
qtQKO/HBqxsjyMGaYVpYjTVOJbHVQNgPw2qfxkV6hXBm9FTokQkNP/9xfjJPtLVxiFxEhNGPkj8w
ADIhyGOjS4E6UAMxEMU1ZRJfNbYVqXH65JJ94clwRJEUU0HVf52yxA21zU5XBk/DDVcpvo5dY6fU
8JvuRS0uoB4/3CvL/C56ZZqBLOGHjW3U2FxIxTh44yg+y1qwrXW9tmHYI5kwTbGtDbkb6elPaTYv
nCknI1vkGov/2EcR/kFVytqXpMHrcIIcOsOWaS0jOe4r11J/3wy54wvV5vyH/JAYMFpIFAugCGLx
BzpB2Gs6bSVz8NBAn918ym51yJhhUbmF2er2xGGGM4/cXRjqqbAwWXFWZKt81KJWm6YTrNoaPdjG
lMB3IaoPMUrgHVc3/1iUFz7qia0Jmg6kGFgL0p91rpVaIy9pQ2G9Yi2cURW8hKn7kC8yj6D8abaR
koofxABpWGk5VijsfR7VJoqfOYbmafvpLGAJQ59tcYBFjWWdlrIFgFvIzejNquGOs3YnJfXh/Io4
OVWL7yWgcZ4Ia4hWOAn0OOp+9JKy6O4nk0oy75FLYuSnFgCqX/Q2ZYD3oKXe39CZ5deaJhSjx5Kk
BbrX6qWfdiy7zum0/di/nh/UiUtGfRtudfi33dRPkV+NnhQC4Rix0voyWfp2jn+ej3NqC0OKAnhK
Sv+R6tqJpRUGWj56lLYeNL/kEJ5e41J9NhoJJ6bIsXrjNgNTfWE/nbwV2E/IxAEeXWyS389nkfYp
vtrx5EXo3Um+QCWo2mhaQ6XuV2U9FeSmgfJDvcQTOrXswemTahmLqMYaBykIltY2kQQkcX6SeLVo
9Z9S+HV+Tk+lWtjg8eMgLVnya0SsDn2uKYd59ALxTuMElpsInZy7ztedyGhQsYVWt1fEm1D+IwyH
z3OhFtEewPb4lnDzwKZ8P7XqUNQw2UTZWzxeMoq+qMrtzw/xxJ57F2KZ5jf5qtlWS916lj0Tocwx
2wny/fkAJy7QdwFWCXGtKmmnhYxBimkdKduwOwwlEJX4tZMvpAYnx4KoL7fnYmUurVaiOCOaGtMZ
9Az9p+5/v4RLvPDzf60Z3kwVvtGzOeUpP2+XcmzP6aXyy4kljTYMb4fl/OMZsUrs8cGhjRVJVKhq
oMPV1ElPFSihYzJI2oVbSVp+690bFgIw6gHk8Mi1wQFfxZqKJp8lPLOA9Fu2FL2qyvUsRNuweFbD
X+a89MyqvQmw7ZL44onj911g+f2Ci7VECbDem706Dh6BFW9C5cUfvFZuUBved5fEN04dT8SDvsDC
ABG+ZuKVQq6QpzazV8rBDz0Rf5RyuaGTReshDOwozndiZPyc/epa6cG7nF/8J5YMWowcyyLeYejF
rlZkZ5WamXVgMGXYMqWdvP5//fxagbHPk2gKZX4eX2JK0pvW/PMPAUj5FwU2bsr1+Rc0URObQzd5
WSA8d6NIxh2Yl2Qrl0lYL0UIE/8bRFkVZttejEVrqACqIuGPjxvybon2RNX+1xjS7hDFV8HCwig3
x9350Z3ab+hQU8fT+UYf5JjqmuYBEmFA6ZuvOjl2u6OZej7Eidsfncf/QiwL5M2ZoTa6PvZNNnuR
4arfa2mT1ftG+/xTmSCoVeF5xpN87RHSSJmsNDNBlNnVJkQyL8zT6UH89/urLetPglhqAZSHodz2
1g59x6Hdy5eqdqe/xn9RlPdT1bTm1OU9UZRqIyp29FW5NI6TEf4msDxjpQ+V1UKf2qQN/773ga+n
ZvgtlZtbqdY25z/6hThrkSwzDBt1rqbJ03jHjYvJLX1sWwubC5SG03F4swG1xp1ynS/7eQO+rwOO
rxU3OcDpxgOgcn4oJw8wjAv+N8Qqe7WC2giqlBABSKcGAQEt/pfFRdoIoR7De6pa7z+7APChaGKd
IgzpYz7gYtDprl8eB7n+h7FwEC+lRg25CHmViSRwoqdJUGmeUD4Fenfh5099jbc/vyRCb7Z6yqPV
yoC1grc3XPl3DyBX/YfThHyXwwrqJdfZ8ie8CTE1ghJNcSF6YeViPxAcgKDol97lpz750hqgkImm
DeTj90GMXpgRJqVPZs5glMS2tGNTezq/rE6dKFTeYF5SjoVwtporM/X9KJAC0TONYWPF9T72EQ+0
cFCKt+cjnRoNNz9ZPHUri+fR+9GAnqUAIUy0tGqz30mowrgB9cYLSiGnoqiiBp3X0FjK68xNNARN
FyKyqaHZChsASOcHcWq6FscEDUY1vde10oOeAY7wZ232JgXgaFA5qWFsumKvtxfSwlNrmKKMDske
gxQ6Te9nS25yTQ3xGPdo6dt98j0H4ZNnF54cF4Ksj0fwx43SlUuQArvW6qVHONK8VK44GYRn08LG
Upmx1QojV8/xedBGvggGKcIfYtnVJdrayc9OgkfhldLrB9qVTL0uhqk3eiYg4WMzl/LOD7o/5z/+
8peu0yO+xv8LslrBGH/4Xa3z0M0Q+Uur1xzQQam88mWs4l9C0T9Fwpn+2YcHyKD2mTUbwP7jcSps
WayvLEG674v5poz1pxoM9PmhnZw/C8YYjxGspddHTZnWap1UKsworbRNiYehcuFQPrlz/ouwtsZK
qAI2kPEnzzJ2seDO6c0CDLyUgEknVxu1PbwaSGDI9N/vGxQxy7JVmbg8nBoyi5tBn5CpbV6COm2v
/K4CSUPDhMpxZn4VOn2CLCArdjaO5q5DL7cIezc2sm53fn5PvbU0mnbgEajNoMjw/s/qi1RKhI62
QJnVPzIputGQE3MEo42clnaYbWViv6vy7PPvcONt2NWKnYJyAGUTTh4+jw6wxM1F1p50auVoC82S
dUNL7++r781NaFhRZ4XwbBiZP1DxBKiW48W3JdnWr8RJaq6EPrJuQb5DtcDDyx5zIdvEWQI53qrK
XSAXlYMvenzhRXZqISwsWbrqyzt+3YjREHUPc5UZj4er8GtXuWK4Of9NT0ZYxI/w6UBZ5m/J6s3I
oxBKW4SqjCcBQk3MGqDvU9FcQrOc2jeYI+HMIkPmg+v8fuVUJkjy3uKMTkcccef2SLG3aeFbGPb5
4VwKtForgZnnbR8TyJ8AbuDEBzbqbsxGBGUs9eV8rFPbAYmBxcid8pC1fmgOUTBzXtNSzAXhRh6m
TWEJOzUC6CLRN0qH+EUUo2/nY54a3/KdoLHCTPhQNg+qPvTNGkpkiqu2em+mIlLyWNlfOOdOkY9J
W/5fnPWlKlqIkyN1SHI75m4BEakBkWaNgi0mz0Z6pRRUWNjw8bFPxUPZXhIyPzW1b8Ovsvhsqnwf
EN3sgVptJqeeX4rmKGluJtuisT8/paf2Pvchk8ndDrd1tTajZKwivZN5KNZoj5Rqa/NyvOQHcXJA
dOKwTQDo80HFzowjo7ACvhtvr36nCMJ8rVSB7/hKS/koSY1NrA7JY5OFl1RDTkYmcSHVw0fcXCf5
SgrLTtWYyrrZ13Lr1PQNZvlLJKlbS/ck40LqeiK9INM36G8uXpU8K97v9HoRiup8MF+acM/jPpu2
ZX3FvOqfFt8wRRJjMrHFZINy2KrMo7b62KCXIHqwHpy5/gUNog2fP700oFmzLJASADOgLrvxzeHY
iNKUTCCRvWL+4s9bbTj8w+/Df19SfV6Sa4p/WQSZ1I+V5DWWM0529Um90oUqzm//9/urv1+s5yDv
lFTyZCt2Emm0q08jCJcIOiIFVER1dMmW5fBmhkTqH1k6KaKHvY4tu7MVXDjQT+xOE304lDFk7sAP
Bx4OQUOWYbvjmTdTrNgCzKfz32B5g6zyYZbq8tPc/aAtlwvyzQhasU/xjutlT00Tw+2s7ODHGmzd
7koZtX2ttYlTD9YMFzL5ej7yibMc3SNQZUuHjZb16nXU5YmYCws8Eq+bYXD0Z8Ha9PnDvwQBV4ac
Ih2ndVFHSXwpNsZQ9FKxi+x0mg6dL/pOaM1PupJdSBBPjkimcEgnTV325vu5VAdLFkSQZV7X6A9d
Fz8uTEJbyOK7ybyktHDiXKMJ/l+s5b9/892EBmarPCa8+ftvafpNqu/1yAUngmIFtsMXFsmJLMmk
FQrsEBCWBQ7wfTDFyE2jNkCa9hWQG1m2W5UHbRheuHZPLXZac6BZEYxDGXt1pslwQwx/prmQK61j
WRDLP1/apahg0Q5nEJxnq8VeBypc+FKnfgxXQLuKx+7CRJ0ewX8BVieOos/AClpl9tRqqw/H9vf5
1XzqO/Cw46Rhigz0wt5/h7EejBbV3NmLXyfxaCqe3/zLJ0AVUGIN04JeF7+Rqg7n2KKfZGa/ytzW
0ksH2scLEjEXhXVEhZ3/XJ/5kuynMZJCxp0WQRUIjoH1NYLKrYSjO35a2w6QEcEWOWn0dj6czkUO
V1KKJv2ukI7RVeR/ejW9//nVFowGVDbmnJ/Pr02o3JdyphPtcjBSnPoL0JJm2/o4scpJh/XdanfQ
e8Ia/Yj5rgsCmNUHSTuUsujq7S9p4U4LVxLEUmn88tnV9j7+anzWNBXQ5wbtTrCeKrjNdXTsMunC
jvm4pAmyCGRRhgW/tNba6a0hr+aEQUrRQ9VBz8zsxLg/P5C/GM73l9yCqoSbBR6LTGON8SxmwBYx
KfAdtflqW/eZPoDrU7THsIviF2YZ+muRPVhT0z53payQiJYRZr+p5DtzWkLEb63mapSN+hZgLd3H
2Y+jl07ozF2LneSVGoWB1+ZddpjjINtpQZ3sSgWImziBOIAoLrd7UpFmcrV8Go8jueM+oNBgN+Ah
DhMWsd/7Kgru6TyN9PJN6SWZR+ElmDQUE6ew9PoQycyunlPb11PICsGcYFsrJY6RTYY7JJ2U77h4
euhtc3kbw3UEyqwqT2NsPbZF+ycaBNkWQjGFMTdH7bylDhYe6mkKXovJnK/qyewOpl5FYJ36Sv8z
giX7ncqT4J7/Eqe+9nIT/9VSRP93decbOWwrMcOnVKruUlijkLk/LQjJpn8TYv10Uxq/zsOSENa2
S6BLbc+P4P+QdmU7kuLa9ouQMMYMrxBjTkFUZdb0gqqqq8GAGc349XdRfe/tCAcKlNU6raOWssUO
29vbe1xryX4hH+EAkApMjjcORVFgJ4c2sk663u+4dpiqX6WQnhk+RJhCvC/r9jWZl/KvLOUCDpU0
QbECWWPn7CPANoFm6t0S0CEB6DXk2eAEquUiUkQ5rfDyn0i3K7dsDUjr1iGCVwwrP4uA+6CiQtpR
iXRhRJwTGT62CIEqcN9i7tlcy+IsbBQwtOasJ4iGZmTF63exSXhUaaRzTlz/1j3mzpf7u7S0DKwD
08fwlNFjqfh1SO9rZRy51okA7/U8OBPgO1ilvU4Z7V9Yp2crWFOGgd97ba9MoELPqHToH0U7p3JN
wraNuimrc3RJVdW5L8cjcTAhva15OgG9yNGB3pR/dfQy3fZT2rzYEhhKSZ7HXigBU6ZzpAsap3E/
FjBRDoiFsmo31iCRQq+r7dPSSL8zNPSdZ+gDH5R57btfjtmiAyYLXQhzlUX5/aBjlJ0mJnECaIDO
Og8lCq9+d3HFtJAbRnPvDC98U66N4WubGOhMTrZe+RMa5RprAJrEisG61axZCnIx8IcW3BWwpoEE
rbWTk9Y9Ejf2++n9JhES4DGicIcRBMRC17obRxEoNfQ8PVGhe8zG4L/eev3w930VXloHQOURCBEE
2ognr6UMIMtC8a7ITiP3QZS5hrs8H6iisLgg/35+Fn8RjSRE9nHP8PmQfZ25EeUTwDTOldwncv9e
Nm3cCxO8wPDoYLWQuFJjOlRT7FEfoF1Gnj3bGO4GENt7dwsYtiAEn8u2AKpXuyEBtWknjiwasOVu
Gm1fFIf735/t0fV24fsIQVy0Ilq31LLc1GPu0qQ5EaNJnjvdiV91kAo+pMyqn0zQJh3Bkgd6j7hf
mx+71YNZ8lyuBzvQLeZgbJZGk8mqOcm/usxL3u6va+3rih3WxxToHEndnKqE+5Y8dn+QD0EpBHMm
KBC6gCRVBwjcNAOGBUzeaQBewQgi9TV/dGkJMFk4FWQLsVPKRaERMUFphKMf6xctfNLp6gnMUaxy
+IaFVCgGmhwCNZ59pIu7QloDmAtOZJwkZG2jvGd+WAONydczYbuHaGr5K+I8UDW6uQkOR0QZviu7
ClF3OHIDtoFp34vQrX2ph7WPm/0GjSFeBixVHWMjVrvTUEc9p53hbOIidnaVm2kAgxjBrpgBTmmg
xseol+zFCZl2SOIcnXvAap/eBtcaLY8URnRoMBdSAknOBpRikUyPvVH1b0LiDe8t3qO1pNFszW9q
fdzkdWm/O7Kaja71D8uQfQOQauAuWLmIjVNsbCoK7Ph3O1bX35/f34sj4HXZN401H8H4UZifTfb9
/j24dRKvv68okexIkgtTI6c+43rQ17J5JuiYAOii3lEMq8cGfwGwePVuswWFYrgYSHUDEl01W78J
VkY5VkE7He3k1alWntzbu3H9fWXbKqduw7LF9zuM6xKYj2HFLi60l0ICrjV8mDnbpGYHmjga+gEI
3Ghv/pChO4MNAM4DjEMGxDftuYqzTV99HXOxuX9eysKQH5jrV3Do5827TaZrZTF2XZPQYDQejPpX
lK+x+KwJUMoCWS+oxIQkDXTAHT1Yazx8i59HbQXzKohib1ovgd9Zgl2+wJikrP5uaXdqi2xlixSV
/meLZqISZDYRnqqNv1MlyOCWxAhsNzyMzqZEIarI38b6rOlrtQ1VDf5XGKZgMQ2JirSqyEU3Jj2s
IUWXsdyiW/UV6aGdlQCRmZgH0nanxIy2Jhp5fDJYr/d1QU27/CN8fgIo2l0QTCqXd5BNaqHGTdE5
CYTVpjYfZezsDRJ7ABvaTg363UgKBCUgpH01BgaQTqCf8SgBBNhsgFd+jfJa/PNrbIxWoRMVDrVK
n2DEbRtPdkUDK32oy8ELWQWgwx8ulRuUmTYGSTdx+cz1H/flKoH6b7GoLOGNnd0gVDauLaSGyV5S
kdEIhPNoTMdIPjTd+6zJjYg56rowwmVHyon1gxHoxZt8znhwfwVLd+JyBUrQNrV5WVG3N9BA+IXa
X1ZCtLWvK54Oq0rSYQzNCIxPbJAbK6Ir921NgBJCUbNFsUJCgBgOoM7ytGgt9lei2n/2H4lwOKFA
e72ZDyNF6poaigiBlbQW2jqEuZcjAYiSrmmoxQEH6v6BLKrUXEdE0wAYm1XXrRL2VOeTYQR5wzZg
HcF10TFiur0vZWlVqIiCTQNTVATV5mutEpFJeQlumIAToLmSD47zLPJvafr638QoxxOO1TTQEWI6
cE8z4wO1X4Y2BRLRmquyZHdBkYXWThBF3WbMCmnkdsxLI0hKDRh3Yl+05FA6rR8VAM4pQ7a/v7Al
vQOFIZo70SCJ/JaysDQqBHFL6N0A1CiQEJkwd/9Jgjr4I2rNbscRI0ys+zjIN7Y297O8AmArIEfn
YlRUMV3gTeQVyyluTi4BL8VfmiRZ8U/VDrXfd2ceEkXZErOoaC+41rJQDo1sq4YEI7fYazi40RaU
sfpbhhLNpgBG6id0NVkbvTTL104boyMAH0c/MdpwIwQnW2Bt1W95pbvPUYWi3f0NXlIZJFjnuNXF
iLMaYNRTRyPAepEgpuke+O/A7DLaZyOskR8pxaMEAukfHCkeSzxQ8NuwOYrSaMJIx8qqoDTsodrJ
dsUtXDpRjLGCaAmuDdg0lN12BPqetTrGGwguuAacVemaLVzaMtSi8fvR/XbbtoG4S5rcDo0APXBJ
8Y1Ejl82wGs0H1qUpu8fz9JqLmUZ17ozCrspLaApB1bsY+jgkIl0Zb+W/aeL5SguTN3nw5jbmhHU
ziQ8bSyKZw04J9g7ZmzdbtR3TOb5oUjGEmkzUW0JBTjn+5cJdUAHJ9oT0PumFHOtFkhwgNRmQaqT
Q4ykUJ+/3pcwH/tFIP37EuIGAr4Aze8Mbvv1RhoE97ygEwvAX+WZxQfNClLCV5bx2927kQJuErQ9
o+AOxLtrKc1gV5lwJjMgfW6dZG73yMsMOsNQ/9QCZq5vf4J7Nz9MIfBbxQiYV94nyOQ899QMqddn
ZoipAsFeIhc8WJ7RhSaGXqe6AjAySWAEBT01DaPboWgtv+Rjs02BJw32bBKBd4UT6+eoo1gzAdh8
9Eagh+/GwbK+lHMxJxIuMCTNsdgirjQ+lF3SeZFRzvglRfjiwnaXwPSOor0m95mtt7/isUzOxsT/
MlgdfYpzArDdDqgjRUnRNp6N2SPMHUALpqLfAce981xci4MeJtmP+4e3dAvQaoqBBSTWZ9yk623F
GCtSHGVqBYkEzOAD2mfvf39JOUBHjWoA3jJkbpXvJx3ph9wcgC2FYKVutC3K6scE0N33xSwu40LM
/PcLJxbszlRyBh3UK781gUm4u//9tWUopg/gNGmUG/g+M546ABEb59ZcsRazAl8rOEE/M9h98Iyh
zqyW/Ik2yD7LhBlkNLKPbqtRMA+2u3ESoZdJZ3jkQ99ukDJ552AX7i8EA8SKYHoMuTY1J52xwSGp
4CyYANANLErAj2xhdO9v4O0BXQtRDmjKhE5BE8KCpN4L4UdrDEZr31cOyAHIIAXNExTg767+mDYf
7/98dbL4fzcJqW40+6GSoj6tDKUbbGAC/DLe7Qvd9GcA0RDNOF7VyCfR072B8oFHy8n1SZf/AMDh
igreetSQTDHihQIboAHUdDtSmFqb9JYZ6HV5pAgZACktdnUuPoaV3N5f7u1uzm298DxtZBrQSKnk
STB8K42ptE30ie7K6mNorcSct2u5/r5xfV1tIEWn6DEyg3h8wj8aqCGMnbtWDVlbhWJ7YoB4o68V
qxCWn38A/sv9TVqyCYihGAAUAMCFiavrRQw6ih86wyJAh4T0h8zf4upPRMx9GeiZQ4Oe6kKKpMUI
MRQrGKeIeZkxZJjtHjc6jVfCjcUDQe/k3H6ILsqbPEOJMIZFEOSGpfmBZozvuj5Mvk9RFL1W9ZRv
7u/d4tGgrsrmub+5OHm9dwWKhFKMNexp+Mqeaf/1v31e0V/K0E/pDPg8IR6Z+37/4PPwQwyUPpCZ
URn3gAjuFswE0mAPOmiM+aV/9H1zruOh6wDx3/XuAF+3tHUbj+b4UGgRiCh//cnv//f78+lcvJYN
mG11TeL7zLOzZ7dYab5evBjoAfi/nz///eLzUpdGX89vfvfZGT2m77N3zjz/djmBfwDjBLcW7ovi
csI5a8JpwtUrnWNJ9rRM921ZrtyJJR29FKJ4nEk4soiBXQ3hzmPlp8NK6mpplzCliWKzCbMONOvr
XSpze4aJBuomdU5G8dQY/mhu33/OGHUFCy9aUuCbK9dAb0pAffcOQ/xxhE9b/MkKEAuivQCmyVXb
C9AA2YCRrbQCPd+M/A180Jjc/YMVIPkLKwsCSjR+XG8SoJHZSEy4pyTpup0pQRXS9/VaHXjJ+sHx
AXnt3C+BqYFrKYjhBR5elwVaNNUe+hmehy7e61H7FDvxiuVblAUaZiTHKAMChbIiOoxmghI+ZHVO
7aOfXTxwEtagu+kkIN9oTM/v3UK08QIWDEnYeULcVO5Kz1OaJZOkgWyO3DmsPbK3aozPI5kIxES4
CzdgICQ2Y1PEhRkMtPed3NkkQFJwp7XKzZy6UL3jCzEqKAgXeto4UwmPQcukva9YKALak/wT0DSM
IOIGSH7GTPLjVJTj33Y+xG9/sI2ACwVCILw/oDlf60gjNLTLCg29vsjj5ANIj8YVzbi1N9jJCwmK
PwFWlhgZI5sG8evID5lx/G8LUJQ8lP+3gASwI0PpZ/k7UQV/+8iXC5gXeGH3gW2e2PpkUeQsY3CR
7EiDYPpgfrcB2P8Ha4FThKYsBr1Wp27KsUjjHMREAXN/OMeYfLv/+YW8Io4CSRhk5W1kfG9GTEWC
NJqbIWo1Xlv5qUJuw9x3SG9YETipAPiPZk2Pg+ooGUqvI7sWmO0vyfsztPgVaH2YWbUBlKUmVsSI
trMaiIIg9s1NOJcf7q9ySd8wBwkELoD92sCYvj6uyK24CFtgGA+YUUw+k3cO5fxWByR/gfSFMSwk
JZUbk/YgF2vweAQ98q5eU6zo80K8jGZG9AUxoLcjv6zYtaJiFIABUxhwZHYy+gPkCN9cpnuZiSmZ
bi3/v2DmAGKpY3Bt3rKbVgitzhkQkis3iKpwU4Z7IO/u+vCdOLvzlmGrUF+Y31O4NsqW6WNpas7E
nIB6XYWyQv/+bCAYhM3f7gAaxRBIXp95FRNatoUmzqL69HOsXu9r1MImzRMRc6fhDGCnFn0kj0Ka
5mN+piESbJucfnO7FRELSnslYn4nLm2MEEnEeohgOw0vQL0ChT4rjfLMoN1lHmmF5iI6UQ7Akbko
UdURZ5ASHePQ9k0C+Jkz0vu+Pu3u79aaLMXeZwMPeaF34qzFW25gOT4Y4eNnST/el7OUu7halGL5
Sd+jB0ZKcW6Ln7hSXsPBClM9Y97jwXLEIcpo7HVgLxySxms6t3h3NIMbM9Msz0nGGVHi+sjEAHwa
sMaLs81OIDxqV45seXkX31cc6cFMRFHKWpx14ESHb4YDgqVnVhyEC5bD+FiaW8afzWglyFlQRAts
39AV1FDhFSiKiODEGSwmxDnuH0oQmK58flE5XLiiAIqeg8z5ql3ouUs4bQ10L50T7bmzJlQoXpOW
H3SrBEPISjZmaSkWgnBAvKArETOO17LqglRllEUwCoOvt+h+jdfgaRcMA15R5JPgfqKTWkVcq2tM
VPLBwUWKB4/I5xopE838el/Pl4QgLJ7LAxTRp6ksI9Prru84zc5xB1pFP+Wbae1JWxMx7+TFqZSc
1WMiWHZuOzTx9W9O81ijBHF/HbcRAgCKLtahHH1a6bmoBNYRZhvmeGDVY80OzvV9KUsKdill/hUX
S6kcMaQhWD7P/dj6RfpXM7goWfzkyd5yVg5m8YZeylIsgD4CnELjkAUIxkNE9a1GCDjuQIrXlb9i
EHZJp/0OBKAN+IACLYvWmknX1qpYCPC0xi64IbLzCKTTFOmaWj6V9T6qDuYaMtPi4YHTALwCs8FT
Y+KMV1ls9Di8wWw8h77Utt+THbNW3o6lK2v/K0b13QQKHgQVAihibAD/oAK90EptfVHVAWLDMPaA
pjy1tM4NLRZxZWDPhm+Spmiz+mGsAUwtbtaFDEUHqXABXRcScDGBxMz2E5TUWp+sPRALK8HggDED
P6EAettK3FRF1IGJ6Aw8G99G420+vbrxu3MhcKEvhCiWAU+FroNfMTsXxUvK/xqMh6Jb6aRaKCdf
y1AMA6AiazQywB0p5d6yn3TQQaKWTHYxB/nqo2N/bZI/eFuxLLTg6dg+5IcVfwhAvTmwjEroGSqh
rP1ShA8yesxRpGytH5b9VeoHDYMua4NE8+OpuGFXYhXXKMm0xA4jiG3Q/jRBw1EKHXxjBIr7Vhq7
EMyK963hgibOowzoiUKEjxdEeTtS5qYEefb0bGQb2Iiw3yeTb5HtfSkLIcuVFEVJpFPyJgRZ0Bn5
e2M82uax6b/Xbgn6cMzNTD/uS1vUe5R1gYMxz36pRZzOtmrwEWspmM7+JvobKV76NWz/NRHKOeXg
nAShJ0QU9a4FBazY6sPP+6tYVIWLVSgng16dRmQ2LhZCjgPJv5kJyMKBFdb9xfLPWfKQhyue19qa
lEMaRqdLyiLJznphb8vye9Mcc71f0bdFIRjFQxfNXNpREwwYkuvG0BlgXRlY7/bA6AX5+J8s5EKG
shCRNU0q2wnWFayWpSeLTb6GBLy0DISqiC4MTPTe+HU5SbmDJoz0PMQfshycfB/7buWlW7qZoOXQ
Z9AIeHZq463sR6Miok3Prua3/GhUh6I7hcP7W6eQ9yXIsqDFFxG+6m9roN9Ej0uXnlkHStKD0D/c
V+PFnbr4vvLUpcBMZmk7f3/43MVfteKXI1fehzURipfFDdGzPhlTRKubpH0RwKGgh/+2CsWRshop
swLU0+epAXcj8UB1KjGg/W4hSPUDVxrIE3g11dogtUYi0E1SnXOn2ZFR35QOuBDXGhIWdguwJ8i0
AMEBzeXqyyas1opC1lRnIh8qcjCr4xivXMAF1YUf+LuzglrIUSmmq9PCkpCyqaG63Yaah1RmGB39
Kx739zdsUY6LSira9Oc2LOXgY62vBoAs1CAgqz05uh44FoHpMHqN9uW+pKVNwyiejkqMPY+GKPYe
dVWRhK1en0E3DpbV7xxt9zI3VhRgydHBNOm/YpSNq4bccGLZY0Gk3MRJ4lsWWK+1zo/oNh3bg4jB
zFlRb6w+/7f1KSZzrLV+GrWpPmdT6vfWizANDGwd/0CIieoxJmvm6H5+8S4iL7tikVVMOK66Gx46
3u+n4S2s3++PIs5GbQ45FyCIqEJMKUuMb8r6XHzSdWRdziHAmu+vY94MxUlzkCn7DewE5DlV7X7P
bA421LtPx6PLsg2ok96fmbgSodgbeEu05S5EAAz8pxkNfxnovbu/igWVRtXPRa0aTxiaThVdm7jR
CqeMq/OYZIe6ES/GWO1MZy1d9DsdrezWlRxFtbLMQLchIqpzlqXjAxrN/6o7297QQtCn1ObkiGYV
w0cXm70dWR96aWg7z9K0f9FOZyCt1NmhjPvubYqAV51oeeQ5lZlse8v+pZVJ61F3ZJtaL7tHcxLZ
sTajX6DCLv3J1F6tqjL9hia53wzOJ951sKm2+XHSE7rXKgw7lq4Wvk6Fbjw7UZx9AmEy5kYbF0OO
bMSAywj+atpWuW8DEM8jtQ6yL9K64MqeigNGBOtdFee93wDi7TCKatrlHRt8OAbRwbBKukGRofA6
l8evRZI2x0kYuh/3xPzkmpncaqKyX9GH2CCo0dvPIOxt/dCy2m0U1y7+6uqnWCurR4eABLBxSPTZ
1SNrY5pjn3omxqzQXD3/a5SY2bbg27h4cByZPmCehnl17LanujDzB4ystp6QWQkWsQRJrsHQ9q0O
Rhdaa60/5gYYXbLK3ZDWXCMzWjDQuIEYM51vCxLjShRFKjkUZRUXZ7v42qWnZgIEGqKmNVd5TYxi
nYeSW2UqomJ+nYUATfRzjGb3VUbb+UaomowwBr4SOhVxYZTnZsSovAYtKc7CnOxDaKa9X6Fs7eeg
TfYYHbT9xLi2MaoczbnAU/EcYwB1G7fIA/gdAbcpBT9Q2fInUemT38b69DhYMt1OXUU/SEExGltS
0+ejjn5H2tYbI5KZXzjN8DZI5u5z3k+eUVU4yar8Xkr+q2vzZN8PbrvVdAdY2JUT+bXLAFTKJt0v
R1SDUSXCiLowcp8gZPKI0Z/NUI5entfAfxFdvBI6z7ug7tKlXZntzoWVtzC4O7k57nuV/MqjbQIy
H51UPnBmYnfNY5rN4I0sgNn/nk+7BbiOQIakV0lYng10kVjjudI+UxR5M0qPiftEkpW3ZcHwoziF
2UNgg824wIoClK45cRT8inNSw9Mk/CWR74RrnwthEIGWDBd5Q7hoyu6JKbOsyE7Lc19N3Y6bibaT
ebLGY7G4EEDOgqcDVBOm+oIlNS84GsGLc31Moids1f2nZe3zyus1Yoy2HLiGz7PvT+4aZeDSbUdZ
BaVIdFXPQcu1gsWcaK3eNuU5aiRD+qwAb7nMa68ItSfkIDf317KkzpYOcBe0P6BEqcZHJp4YrvUx
pBUgCTIOaR15UodXAdhXuVYxWhYGkCjUdUF7rGZjTJ7TJquz8pxXxyx7Y3D+IxcDFFXtNY5YcQCW
vE08//9Km4/x4qZqzhA5mgVpfcX9OJy8SNtI56tTnSPrYyW+RnrjdeL7/f1curKoHM3xx3x4anKG
xH3Tyt4tzmYetEl3rFvhhabmy+HAh72wav++vCU35+IJUv3BMTTsiYxhfm6maKuNT0OILo214eQV
IWpbhoxq2WoDhMSN/mhGybHXyHMVTmvDIIrqz3B18wASGhcwx4hWHMVny5OxijrpmidGu3EjaUVf
DMBT7wHgkT/FA4DJV3REucn/CAQOOoaRMQ9/05A5uVybKmDAnrBllm5szFTb3j+fJQlz89mMimaC
7VQxeClmvaNoAi9ViQYwMsoPk5avqIBahvm9ClAdAqoFWLKYtVf8g26yJFrFGT3FJQMytG4OPwuR
s32fwOMiQLh7ZGnPDyA8Nb6mZhpvWNiHG/ANVCu/xJgP6OLBwi+B3gNeAFzgMPU3VZIwdUaauTWo
XTrNK4zcswCNXYXJNh4+1+HjFO1J+KWzvoVgM4YT2TuJT5KPDrxfCTY+W/hZg7qK+feQDUfR115Z
PZtr6XbFCM27hZAaA00AmppB8ZQwLUaDelZGjJzGAhAfsVe77aaIto27MfX3H/4cvcOqzjH8LdwC
6OSaiZrkRK1jZp3JWraRKNZm/iTo6hx0lMxkYbY6i5kIWcRlXpNTrafiQQeN+I61XXcOLUm2nZXR
0UOalWOEdij0Q9P11kMyOoDbLiIDuIYje2KTK3d1QijQ58d6W7A4eo0sm2M8QI5rjWSKHVHVQ61u
NU7RSauVTVA2W4zbFvYB3uH9+7YmQn09MyrKmcQqaLPPBQ9olXiN/vbfZCj3zQbUV1xTLIPlZ6P4
BuwJr8t392Xcnux8kzBhCwgmdFwzxcfQwKDbYcSvCXQR9y+j0LUTXmpgtbh95idTQTdDp72NIqsP
9wXfbiAACX6DLsM0oRFbuR5hMza0Dik9mWw3lQ/jtBv5ytqWbKI9Q1IDwwwj16p7NnFcmayx6Akw
ikW8Gdfc5gV4ebSNgd3GwI2YZ++VNVRZP9YlsbtTHIbNrqZh9UYzGWeei5G4DzSNjdepxNzfGBa7
TgxkH5edfEksIWC13LA73t/SJQM9Y73CDABv8Nbr1aWt9U2l9cDVSNtN2erZNnfQJuzVxeAAJhIo
P4ZbxxsHQe1HJOnASiob5kUhgOdWXryF4736KfMTfOEUsTQSRqWnw2mqj5q7i+gTXYuKF44XthXe
JAVwHJRY2f0E/vHY1xAx5i8z7bXW/bi/nwtuwqUA1R1JAQJKgOg2nNhHNwRW8sGefLdfuQcrq1Bj
e4O1GoaZIERzvaT2VmdBlg7iYpfUKSNrxBEbaT6cHP2b4BhW3ufFh/v7NG/09WvMMMGE9ka0meIm
qDOacSgnl/S6PNXZ2JteWgrReyB4zP+qLDf6aTUcMyilO/mDXRiTB09rrUHjdpEWqsxw5+Ci2gzd
VNfaRqc+jrmk7WnoQY3tRtGJ1PZLCN6Rd6v1laDfscCFWo/TNLE0NNqTRjbILY/ZbrBWnJtbvwEe
oI2uBqBUzt2i898vRDBTDGbvpPIEXLQuBdGUD4JBaZ5XR2sXzMW1JMX2g8JXFhPl8uQan8i0ZfEj
MiRGvmPx3kmbTWXtuXzIkAm6ry63Gn8tVjksbbRa0TCIxRzDdBSxxR5G0bbHd0tBt8bvtCyAAICN
cr2NOom52RFAEYcg0pqSzyLa3Bdwax0Qf10IUCyciOphqrOmPY2phvGeEuUF3uXiTRNpv0tDulbI
vL1lcO/R0I0OX/Si3Mz3Oo5G0hQF2VP4Fr4R4TvjPvXN3Kf5vu5XmncWjshAYQF9uEDHwGCtsnl8
qBGw2KlxKuRTUu1j9/17hzQmhXc8+x5oL7g+nLJPRWGbpXHqm6ck2bm2T5rduGK+F4wCwCWNmekJ
RYCbOolWkGjK8U6eRv1QJY/C2NjJ+0qmcDQB1vWvCPWFaCK9aJgVklOK7BwQAwyPmCu3ZWUV6vsw
NkLmroAIOjym37rkWKcrh7EgAQMpxoxKg/9DPu76MJws1wpa5dMp1Rtzk2fpMTfqzLNY/Xb/xiwK
Qj0TaOhA77/B302NTHOTdJxODiaQgSD02EUCeLejteZ8LJjQebYDMA8GUJFwY65X1DLAHoZ1gxXx
YetMbw2oIgyeP5sxUr7u9v6qZit5/foh6GIIQzGMB4dWdWTjMG76groF8JcScLr/zcLzIL9Y7ZEX
IQoezrv14UqcWt3uWj4VooK4dvpmZcei6Dwwotxf0u1BXctQgptpzIeMGVoBSqjnLD+Y/UfQUd8X
cWthrkUY10c0DAx4lXFYBBo79pjybIYf/02AogOJhaoJwN7KYOySfSN3oZ6vvDC3DwAs2Jx8wDzE
jI6iPNST0VmJKRD82UOveyOLD1FEey8qbTSYZe9/Na+lKY+1KcOh6eqKB9zqt7aTvMRsFZV1QZWR
TESSao7IbkEKurbjPOJ2HIxiUzhB15xZ4qOhu2rOY/RuY2ADlgq5JLQ2oIqtFgHavGnaKrZ5gMyq
Z1sPdRl59pppW9AytPygKw8vNSpOapbU7OK2MeuOB5IeP7LwcF/FFq7J1dcVHdZJkzYJwdeBbH0G
NcwLKbQX0NKsFcqXjgUswDrwq5em1XKMKxdDT3hA4v2QPEbZMUGlLNUA97+p17q+1oQpdz+uOopS
qo5IwfwKzgh90jwjQ9czQN5M9its1shiljfx38Upm1gWbl9oFhaXdmA4DiMPjI8+XyufLysCvOq5
KQQtvMpdFRglizAGzoPMqtO3MqnqB1tryYpOL0lBEyiwRwF5gbB0XuuF685LYAKbLOSguP7YDhjO
/XJf4da+r7icEw2lyDlPAhTAz4b4KjPj030JS6dxuQJln/SCDoCBwgoicdSTQ6nvebHiW86fUN5L
isYpFIEWZyPtjleD6HDgtQTmxWOYpt7cJmPx0jObNcaj5R37V9j894sTcZiGCJ5Dm3Wr34yF448/
72/Y0nW5XI1y5KDgsXtMD/Mg1D4ObDPDh7pu7oky2SAC8bj2vtopPE5ULsCGA9QINH8iQLxekBGO
JEf8GQfhw/g1W7M0S9t1+XVFwQxdFjzNujigmum9lNWaM7t09pffV9RLTmLsiYtfz1v4Su0WWc1U
/95FpzUEjCU9vhQ0H9vFuU9mjqacWdCp1346Oy1bKb+tbZQSw6J/xuaJie/nFMOivrW9r1VLPx8p
PMBqgWXx1oG1i5yNgDuKg6lBiw/IFPPG9ia6xjK/dBwIYpFnQO0froyiTP0YAcAc/F9B4uxd94Ho
Hyjp95pBMcr31/0VLdwT1A3Q8gfNBfO46iUXydDHIR2jIC+ZF4f9DghBD/rQvBFgrqGR8yjSeg1B
cmEXTfB8oOqM0tot+g0Jc72qXDcCLMNG++E0IPQ53F/VghoAmBILmjtA4WQoj2UqHKlxZAECwqI3
QY8EBJXvljDT5uLhAgwkwIOVG0mp1mPyqYiCkD9ED+6wYoxvtwh+EUDx0N8PEDei+rDGwFG6NrU2
KIkFbNqh8h2ne40MsWK25p95bfQhB/i0aJHGuKOrRmSmAFWTYdddUKQYagKRbbdBHrvywqGw97XR
9Svy1KL8XAKCQGTnwdgOXDJHcSvQttPp9RB1AQezRIh5k5hsHfmT20+yPNXRAG6LyZdk997TQgAI
rAzAsIHoGKXYa7OTtXhATdZ3QW5Ph7rIT3EstvdFLGTtZhnWDIw6U/ips5COMdp85EMXZDlAAjWP
N4VPykNRFF6WS7/NC49HDvqlbM8UawPmv7OP6kEi2GXAS7WBsqnCj4DTQ1Ymcq2BI63ngcebtHY2
xMp3vEserLgtPLcuvIrSLTCCBi+qkba0hLY1U+7ZZfmr5Cb+c31TVd2KhVlSZUBdIRU9lypvxoS1
ZhTAoKpkEAHpzBcsYY9x7KA3K6xd//4ZLGnzXHqeB70R8KsJ78ShWQOytyZI6KYAY2g77TKy6cYv
98XcWhcM1NpwJkGgAE41VZtip824lhgN8MeGI1jLPxAtW2kxWto0QK/M5XQAbwLf5VphY7urdSsW
EmH4ltiJ1zUpeFhWVHZpHZdClFvhxHaNHFYmAzd76oznteHg28ToXEbEOaCpEBdenQ/XdElQnDba
IJynXeNfQxZ7E/9emIB50c8kA3rRO6c9fluXS5GKeyFADzmWOmkDWpLPiAVeBW3/wJRcilA8DJmK
sOAZVqVPz4Q95GsNPYuH8u+uWcrJl2Frhhamo4Io/yXoz3INbnDx+8i64jaC0Ot27gaXtDH1tAs6
p/eTLN3k72eIw7njvJHehT+sq11eWaazygKvMSAhz64fFisNmLcei4O0BMi7DDyQ7GaAlTS1bcYV
bZHX4weBAStZt4jAuyeRhW8xTb6nZA0sfvHVgqtizD1raLxXDQuPTCtuhAuZ6d4dvmTxCyA3vTQy
gesebbn8mlb1waz377czQNuAs4lcC/6npMp6y46JnuhtwLJT/H0Yz//t87OmXPjiwA4mwCGccD8x
8y6/g+fs/veXbBh8I9NAmROuhdrIKF1QT9AJl9GoP/EW5Cxs8MpxZZJg8WgupSgOBTBqWzISbFLo
jNn3TDPNowgj9lpVtfZSTCTHkMkQenyKv2LiID4ZdBQrv2HpSoHkGRVWgArNOAjXG2nmVjnJyWqD
1Oy8bMe0tT6f5Z38fwFq34zT2YUdZWYbFNYmMTaGs/8jXbtYg6u8BZodcX0YcKtMybdGo23KX/e1
YWWTXOWckOzjcVphDdL+wX6E9E8+b2D0Bl6/zhA4XZ9BnXCpTf9D2pftyI0r236RAA3U9CrlVGNm
le328ELYbVuiRE3URPHr71Lds8/OZAopVB10G2jADUVyCgYjVqzlSrjNg2Xj5l+Fky7FFnP04qBX
GxBFnZrQd3MAc8MJhzH9nkzJtgjyvWffOeLHB+YJeFzoos0YNT2M9EawbTQ9vKdJn9m9WX/Ae6KX
7D+f1zWgHVv9j/cEnh7k63zf2uHRyyGlWk/PiQtJKPR/fGREgKeB/h3Rl6ndaCEHFN8q4TzDA2sL
BGVrt/71cxl5cQfakSCsIyj8zcfnzJGZqqKCe2F9yn0zHgfA1+/6prkzexqpVTK0hbMIjOVcKsN7
CcPRUiVtrUZjoG1zCiuyHethb9rysazXMjJLfu0CAKY5FRutO67XsfbkA4rdkAOpn8Oy26bcjjJy
8rtdXp9U+v7IFupDCG/AcuHPMNzLmUx5I0rLhVECrUsB2ePft7fCwiEC8w16QNEFiheBq10544Ar
x+7t+pTxNmbNj9bx0P+3G9j/0Y42Dii/BWNiOfWJkJ3pRYX3yMK9xVYes0tbAWkMyEBACgPRgeYz
awdkhU0z1ifRx119x9WWrvVLLAQ7yDAAdDIreoPBQPOaBthwREuxtbkHxlXIrVTHfNhI8U9a3bE1
zOGCi74wpsUbNDO5qQIYI1NUg2hnjd1v6ZyeD0ZbfTKxPGE9vm/VL2HxfQJnTPu7BacgcVeeT0v7
DOgFMrfhz3kUbf1DAQwDDc325KQ/fQahe9TLoF3qiH9v7+elGcOdj5zGjO6+2s92LWUwyrY9gYUx
ivo8eb/rRGEEGwz6aSj+WdqM5YVJVBVm02n4ZlsPbI1qb+HnIwsHwPb8FvCInozJsfEgulBNJ/6Y
ej988vXdswNnPKfEAbOGrqTmKlmHuLbOQgkaz68NtG4m9REDuCahJgacBPJxl+5KIhMTWMqWp4Hw
2DC2sl11wwuP2Ldu9bk3xkaOX3PDgcU9WbQeEmR9aKFhSXxqaPvVSZtnOfixz4ao7cUjnYwIBccH
swx+T0hsBRIvg0qBQTqMbe7ds0L8rol3gnD4+4P4899HtMs1TUwL/KLOcCLIpZmQTVuDBC3tEVSd
54sVPg45u8s5Jp3vSVlPw8k3/CgHZrXLV1Zx3gZa6grV7bf4GbCmq3RK1oB5oBfGcPKUsuLJbT6B
qO/QNF3kpzmwfK3c3N6XC94BBt/Ul5CBRrx4OaTWhrBtiAbtExW9t2l79WsMGj9mIr+T7fj3trGl
+XvLrfoucp6QB740lth1mvceMrl+JKbH93JyzxkPXDz4MIqbs5rebP4s9nGoW2ekDfqTqrdlthuN
DVnLeCxNl22bHpKLgHJecTU7Tt0FhcWH0zRZRz8F3WA2xlLxV1mtJVEXTSE7DGi4aSNppB3orDWC
1lPFcMpI9q1RbNNl/HMgg0PXr1FeLK4L7u25FRHdaLprTZCWpJOphlNb8wh8MGtybEsBnAP0CdLB
M+gbWYPLlQkJHACFvNEpr4gVmf34JM3myXKSQwOt8Tt0ZOwGK3920as98eIDbgHNj2B2Ak0QstFa
Iiyv+Igez16eiP3iua/Zyr20EPmgbQVJXTx5YUMnb4HKrSmKcRpPrYHGxPSnSY50TQRsaYHQ+QDl
bnjxWYT8cv4G0ZagyYVbSDpv88tAOvv2wVzaa+ff10IriCOiKRKy0EhPZHeqK05ll/8c8+FziFrx
bVOLQwEaHq3i6EkAgvhyKFXd80SpbDxBWXjID/aaysPiciARPVeMPDg2zccwakkTcvQ4of2jLR4c
duzbD2yoOdf9Pyb0ewYc0yKccpgoQ4jWpUUUrGyppeUA6hSEmzO+GntKm6PJmJVyvAnKEbugeJ7s
57E/mIfbC7E0UTM/OzzMHFFdHfrc66Xs+unU2y9289KyvVgDHy2tNbw8SI0wXRBz1S4XS0xNxdwW
fIfsC5iN5KfbI1gqM+H5BH/8/1vt9NqwdFpzULwxT1AtLb6NgKBuOPGTfcIaJzI7VW6R957uO5V7
mxHMeJuiFM2LkKG1cn4WBgoyTgC4QIEApJiOhy9rZ3JBeK9O1oQcW9hFhdjeHuu85FpgcGFBc2Ky
b8fAk7DQiF0r4sT4RK3HHCEO+B7yx9FcGdBCNx2Qtmcj0rZgagAPRzNXnYakjbvpq1k4Ox8y3jkF
deqOpinEwF+Tbtr1ZRI3zpalbZx4NDLdfTLIfclPlbmGOFg4FnjFIH6G4ubcMqXF0H5QVoSB/eOU
QUui8KtD531rKGi3Jf/n9mwvrSeidMALcfdCAUWzhH1lugWhSNAJiJQWW8L6FTe4cPowFKjJIfPr
XpOjpaGDxksfsUpiBHFjP3Hj2RTVyiouDAPd5XjTACgPER8dUTY6LYKlFvUNmf3kUTV8e/csXXxe
25OZLP3M52wAriiJ230Fkbj3G0CwBdmNOeS+wn4IOUBTswq7UwuOD9Bk/R8/P++3s3jRzyaHNTU+
n6RTZB4Hd43ldmn+z3+/to147TG/5rQ7MRVE03eVrRXIFnYRCt3IjAI6istUX2CTIEU1ynSc9R1l
EGXlQydXEvqLJkDogqcr+Kfxcr2cpEk61TjlePSJmu1L+FU1bqsPZKxRrUd8SAgwKkDDakYY85nL
Enlq3DgFXckHFvr881r4lHSETyo0xpOVbCoIEH7gmM3aMzaaRQCF0msefPB7c7RzBJhdvbHwZyXe
WFoCJNpnJfTZVegZHD+tFIBirjyVQ9wlIHKJ1fub/1GxQVbNt9GQMJeqLxdgSCXN/VEhPeFa0TZE
kP7uk+zh4Qw639kVAfaifT9ISD94nTzZMu6NKEtXdunsarTrEU1vqDdBWxrMAjrnP56EXiY5Vpgm
T8rpotoRscOeguohQ1NVLlfKeQs30YU5bbqQL1aypXTEwY5/mT/bIaq9j8yYDUpISCW8CTJfzhgf
xABiH5jo+E4V+zWpl4V4Ah1uOG1o1oJihN6N2A0lGl/LBgsuLeMBiUP/kKdB+8eG/gwEAQIjhZZr
kTwkqvK2Km/SFVDXtWtEmg3vGVh38CbU3+p5aDhUzrmakf0xrUi674eJXhrQlqjou86lho1k0Mtk
P6Ty7r0bGp8PUGhB9h6Xk14jLC0L0WeOZ4wPHjNFvtruyo6+PvSXBrR3Uj8UYEgLkJghYieHrciO
0t5/ZAwQRkHOfq4UatfTyFJIr4tgOOXNc2Ic3RW3uDQCpOnxToLKzKz7frmDDeJ2YzGAIrog7FEO
aG1HuM6QN5MrGe4FQ9bbViZocIGb0dy7EACouqLtT4VZbf2C7U38kdNaQmZhy0J4GuyTeFjC1fha
uBCCWL0kqdWduqOHDi3bXEsurRnQ1qPLbLMk3IGB0d+MAY1SZ2VTvT3qLv3kzKGJBDfoeFxAHDUT
Q9Klog9hIqtScPC91O5n3v51x2/FdDBJHyVdE01dDkVqHvWT2ExUbPn7YTeIWIBWsZCtndEQ2mWA
BFRpTEEdHI1mjIKgiT13pbK7sCPwooXIo/fm3/Sgxfb7VvZ95x/t2omcXmzLyn51+TsVHpFwxMMZ
SVrsPlxsVz185tiHpOaNfyxcN7aKJuaye/c1ABNItaOyBuAgcqaXhwiEbm1Kwyw4Fl4dgUcx5uZK
5W5h1yG0RlYJZtAbqEsYOSwcTcNi4dzLPbeFDO/39Bff1xyZb1TUDYcsPJIp7sA8/vXdTuzi89pm
YqY/jFOHz48QdynKmEG16gMWwKMIfDNwm/D2l0vQJN1Yc3DDHAVEfYsC+L21XtDFJTizMG/ns4eI
EFM1NjYspOWL+gfP7NsDuA6OcMeGc8McYshZb+Xy841dt2VAU3xeZE8TMfKoYeEQeYb3Lwv6gwiN
O4t8ZEznRrVZA8YYfcciD4+yyWJumDHYC28Pa+mQn1vQZq3LbTGFLiwovkuymEH67/1hK2owc5sh
aCDfaGAvZ06moPJsUcI/Tg7YNE0Ah9+daMC6wBmDZ9KCVFWg3ylOheiop/5xjCv5uUs+3Z6i6zj1
8vOau6/dUbkg//OPJbhHMnlIXXAZ3eVr/b4L+xfNcWj5n9k1wDOnHXGWOA4fSUGPZoUe5me3/Hl7
GGvf1zZwpUrgWJHdOyonDpud8/73IV40QBgj1YPEzhU6j5QKN5ES9OjL1ywqsne/3y4/r01PliCL
UQ74PBha+j4K1MZ5fzR6MQBtgvjgQhGuhwX0RvRb/v6WAQwAYQNyDdis6Be7PAYDMmVZ6XcU95wZ
3ZHcXPGwC9sU5VREiXPLHaiKtEsuYIZJSykM+D+QO5aJuymq8tR2UIe31UqwuGgLGIL5NkUtUn+s
Wx7jYCIbEe6Gv9r+u+t8GuzvxhocZmnH4tL+jxU9oWFnhj+2BawoULV6Q4hy9AeWHPcRDh18O14i
mn+V6JuAfNZIjxuv6OOg6+L3n7nz72vedapT10yDgYIBJY2SB0d94IIAuyoeUBZAxNhe8wv17NJD
O5GRD+iSOJbGzyD9yTa3f//C7XD++UB7fZCWtHTM4bot+cDdX4n7yzZWoumlRUZVA3lJ4KEBidCm
qOVd3TpDTY88rXaWMp+Syvp8exSzg9bidVQuwdkABDmmytNW2eZ+Y5dpGB6bHF1Byk/iAootbhXu
fTvZgV2wWFn2peOBawg5Rbz58UdbFen2bjKAhPpoGaDTBuN04OSgbzk16UrYuTiy/xrSa0OqkLwf
JAwZ7BU8xWnVbpyujowxPBp0zcEvjwpahzOjBzrItFHZnlFNxMJmdrqttx0OXD1M/u/bS7W0GxBD
o8AMKWI8DLQN19CkB2EcgjjFM2RsohoMj7ctLEwZZGARjsxp0ut2hZ46mWnwyjs6wZesOTRgaEvT
b5nBIrdaMbUwGJhywFCCkwlxvnlCzw5n1edBIsrBO/ZPgf3J7b/fHsnCeqB6iqkCLM0DGZZ+cprA
SDKR+SA3tTas+LcowWc+nsJhTczubRtpB8ib3cvMaPrWi3Y5ENvvHB7Uo3eUQwUibJU9QFX3vve8
TZrLX3KEuj3m9YvtjpvRK7fvHyaaOpHDC0DwfNWIlpQcrPJd6h8HWd6n5JA+h9UuKcL3+6FZzBOp
27kd9yo/DIw0EX0FM721T7Z9v7IXFufw/PvaZnBHiQwLxWoJu9zmcu+2d6N5Mqf7qqmjpIA6cH+g
a8wlC/77YlDzYTjbgar1qowKDMo4euE/gJGN/9xenIXTdGFAC2qQD4PahgMDsp9iMwdsFcmptGYR
4I3478+3rS0cKChcAjZH4FuvpVgyT9DU8nCgDHb0jB8NW8t3Lg0H3BFQC0YWLEQ/3uV8laUMKvRT
GiBK86KafnGTMXJdubN4ucvzZnd7OEurc25N2xJ5RoMOj0rjmNhWH/EE7eVJ/gD62JVpW7KDiBCQ
0gBe7yq1V5QpNTl1jWMt1F1ft48MjeY5X6uuL03erJQzB1JQcNU5sprQGVUiMByb8Yiib/SINMjY
RWgAWQl1F/YB0N5IcSFgwHtcR0IZ3pjzlhigryENsm1xHq641oUZAyMaKGvQkA2sNNH2QR9yn1Wk
CI8JlDXDqJy21poWz9IYzk1oi++Xje2yukRG5yX1wKy8srcWPg86nLkDH3Wiax4UUzUG6asgOIL5
705UNXQe1oQL5vteuxVQrkOhC6EVwOr6KiiEnnJI8aAJQUceki+191J5OydE+9cP2j6DP/z9y35h
cB7zmTdjlZIhcWCw+9YmPMYdsGJgYdkhEg7XhM6oWUlOW/YED/3a7ErQJICixDhATNBY01heWhcU
CSG5gzobcG5aEDWM2ViOjoM2/3vlA/dxuO1SFs4gGPAQ5yLiQHe6jnfEq69QSWclJylKJ+67IGpS
eYAGnuHUc8Oc+nzb3tJw5iz+3FyELny9atBYspWADKWnMXiQcbamgLT4eZAhzJ0+8JQ6Jx6KwkyS
XqQn3/8juywKV37+0oLju//7fftyR020KJKB1ukpr4cJghgQWKTD1uxIu/IiWDOk5RaqEvwRTYGB
oDAIiZKCx+2wYmKBpBjtQ8iyuYDVQgBHf3XYyguY34Lko5LJrvXrxyJvDr10NkVgP/LS5xAncDdo
RWqiEsWL1AqRiZ3QxH97S7xlQnW/cPY79EdJliS9owaanIhvtMfWyd1qWzv2SxhScBVzN9+i6FA/
EIkgPOjcbzzxugcF9tqoFpP922zW+IOXHNX5D9IyI02eqNyvMDG4vHZmk0Yd/wzu5CQ52TPZFaD+
o1p5mL2hsK8mYUZRWwQkCleccRWiydL3cDBCrDzYL34AXhT5VvNJotk/IvXQ7v2xqmMraJJdD9W/
yK6gbKv6fogaUciN2dbNhiU92+BBSzZZxvgDCktiF5K1Jq3rFQODM1j6wKEyo1MAp7o8BoKGiWOI
iR5pVwvgIizrhab+H1IZ5b6dRLhjgouIWkm1MX3xdzDK72hYSw7Kn9xj5aTyy+0tNN9915MHKnrg
jIPrklCXZei6B9PvqQrGF5ePr1yxY+LmmzCsVzJZiwcT0f5/TM0e6OxOsYbEy40uS0+N7yD8+pkC
oUfzlaO55MbmogEwAoDnAMR4acSflJmMraLHtrRjlx+qcu3mWrOgRRMGlS6FVgM9Dv1pmLZZ8M/t
FVn7/nzvnE1TJ/Is5R6+b/4pIDM+rFxba5/XnhGT6YH8VODzJUX+Pib1yuNuaUOdL4C2wb02M80i
sOhx9B5aPu07QiHv/cLJGs3G0v2Lln5kdwFiRdFjHujZPJU0qws7oPTo0icjvButbBP0VtTkYCde
o8NYtIUdhUYX5H2BNL20xRxpIiFODAwqfQpTNA7VEHyewElvbW1/pQC5OIMzKeGMG4UCnjaDdcPN
EL7bOILgaVtDv7cm9GtaGb/HpNnf3muLpvC8A/UxaHevMoJsaPqSEROJcggsO8mj3U5bO3nkbA2v
tWZo/vuzxRpdkGA6CoZsfs+gLcK7u8rtQF6+chks+ZgQEFiA6YHAvOpHqkk3knBAllkZ6V1dZE/J
5B7aKVlZogUkN4CwZ3a0DTH2eDPRsJ8rMOHnNGc/R4b2qt4Ot06hngxmx5Xf7qrW2XWmue+c4tvt
hVvakFg3CH7ixkMtXLtnE9fgJUofeBDkQ1TWY2TUkOM2vnDkCstPt229pZ71O+LcmDbYypNdZU8e
PSal1+84IQliC/93nQX9vUMHtm/qzoudhpmx4VjoYytBBnUIxey+sKMie4Aa1QjMzdaf7Oo3S/2v
hlU8BNRDiKDaR+rZRRRO3H50LVTcoWCR7TpuuNFggreyQsdRbCBwiVzVhZsCAQ3o8Mvk1ctzegcp
1/ChmEovDgtwN0GSAxKIeUsPwqQ9ojBCn9MyA5XJZIUPYVL8rHMpHhTQVhvwPswCdSSIc5mPd01J
qufJG9otLTs7DgqPPomc/5U9g452Dy0odyxEbGbe8Gx0bR2LfPIjtODTaCrb7s7uUTUB1pxMMir4
A5TmhjgNJyeuKMqYiZcl24okxSEf2LfJ6NIN1Nbxgz31C7GbiAo2GUcKXsWdUiSMhnZM91CNRC+v
I8e/LgvGze1lvboIgNGYVdVRVUK4j+zp5ZGs7dSFgFeRn/gQOe5LSU7v/z76zqAcgFc9rmPtJgZx
VFqqPMxPZA/GeJWvgASuPAp+Pk44Ht4hJAogdK39/DZtQpnYYCJyf5IqHnehvfPo59tjuD7ns5W5
GQTNZmg100nVeT5Su5lgZU5/iE8y23jZA08QMm4Mw4rGTkUTBMKcNdaQpcVB/hXPMLxgZ9Dj5egA
fLWg+6RgF8fj8yjubo9r6fNAngFIN79jruCzlJcQdxIjP2V4vmY7xn69+/vwjugswcLjt+p7a0rc
TgUOA4Nn/0q+N80KXGrh5198XpudPJ/KMQvxeXCPZ4RtIC+2uT2Aq3sEtdCzAej+FRJcnTVypL08
Su5bYX6SI5jIXVGthKuLdqAFACA2UnmBjtGz0VXRlgQaImYrNm3wpxse2Vrldc3GfJec3b1FNvil
4hUIm6WIyABhL1bH+bBy8y6uCSB6GAgY76GkfGmlFh4bLStjp6ZRuIk+m9VK4Hp14LFXQ/gR0F4h
y3ZFftVA+yTLjABx9xAR9bKLB/vHuxd9hn+CsxEvh2vckUNxjfQd3HBgnMbhB5j1in7lLl2YpQsT
89+frYURAATUWso4coinqqjOVyZp7fua0yUTiuvMxffBnPtQvd+jI8ye69+A3l273C6D6pgTUuNo
srSPFPefjECsTJB1tczgeTbRCemhoou8nd6apmhro04Nv0QkFG8aPy13qMrS+6AnKFMmIyrvwcgj
AAjquCqyaVeattjnJhTJXatm/5p1Z20cVoRbV8FRQKAyXGs2uwq+tJ+oPaGcobRL0fLkNITNv9D5
6rZNP7340FVUjYhZ2a88nBcX9WxKtKvOMyVVVs6Sk8/SLQnSmI3/3t75iyOaOTdQd0SLlH7N2XVm
eHVqoHTlfZ1CM+6KBxe9J6p+BWPabVOLg/ERESC1gc5DnSMpGQkrFBheTjSbvvCCfIK21u62iQWH
ZwKs/x8TemU7A1jA7T1kZt0UEq//GF7M2Ucm7MyEdgMx2ohsrExsgQBU2+3vPu03PuhD2TdG/OgD
w8H1gDI9nrtXyX8fsnvU7NrkVFmQXCzv7elvR//etrG4Ac5saH6pRlui61R9gjvC2BQT9C/GX5Wo
o3Z4kFDsvm1scX3mtnpkTuFI9ODGRg8eYgYccYgYbhL7x1jYu8akH7ACMRxw78z8lQhGLl0t1MsC
8HzhzR5Yxj6Rdy44vxx///6hnBtxLo2ohKVk9ovA2iYxOGZ/tUz+NGW6Eq8tzdi5GW15DDao2mzm
smLwZcpPlXouPhAlzKcRig6ziMgVmfSA7JxdS9Rjh3rI4snoD5Ycsqh+f5PhTOSP7gqUFefeOR2F
RBzAC30C8Jy3l+4/pbVyiS/dH5aH3Dx6uC0QZc47/eyGrUcDzFs9XNkwhc9OaB0S5tyzKd2YI4k/
sPgAoeNG90NAXLTFhzOFWiX1cB9a3730N/UP6bu5pN9UD1BIRrV3rsNro0mBA+pSW+A2zPeUbYi9
TertB0aBYp6Ftlu0DuskMU1jEQlJTOPY1ll6N0GCa+8Nku7LtllLzs4X40UiATE12EtxXyPIQhZe
mzAeQEquq8BEYvXTpzws3Kivkm+qZJ/gsf8IhcSaDKw1lZdFq6icoYdjbkzQ82kl+vEhMNdZx7pP
t4m5z0oZuc0/Gd026kGBavj2fC64UuhwBagGgzQGu0NbMjegiTFUoXmk1d+kBHMMo9GItnfHf2hA
Znnb2Hz1X80omHfmjo75SGmhATUnKL9lJcSyypE++A7SeBMb+E5YEE8lRgbGaN/dksJjEcn8Nbm2
BbcECM+cEMW8XsOiQAosxjzJrONgdbFpfxPilabGyhCv4TzzSwx8zW+Fg2uqtiSr05C1lnUM7JdU
2VE/3tuVGSXDLvM3Cd0iiA7zX7fn9W3XaxMLrCdSF3PtGBmAeehnbqSjSKpx3rhHUuXNFiKLoHJ3
jHTLms48FGbrbPrC+pKrQgyRL1S7H7qujJXq2j+BCOTGY5X1HNapiMLa76Pc9Lq9LVLxfXDa7lMp
hIqcZsqfxgYdsril7Fe7UeXOShBZm1OBjdpI9iIm77ucmuIgfWnHptkPO6TDitgHqRPfVJxVW0+Y
6c5Qudy2DfrDI7AjJbGEKzlSZXifeuGDgtCq14CeC272Yn7mvz+bn6RzzLQlnXuE/PCmtXZpFXsg
O0T27fZCLGwxPCZn0kHkkvCy1E4T70lYSWEFRzc4VNZDhddAurttYmEoFya0cL5GSFzwCiaQ0HEA
DJL36XRn/P6AERwSgNKBd8D0X85XpuocOt5DcAzyT8Q6ZE1c5dga6cphWfAHwMD+14wWKHRNqnqT
wwx3iw2ypZbzJx03sjnW9RQVzXdwEN4e13UpHAXNc4vaQeG2YVRt1QVHysNYdUHsZwD8Urbtwiqi
xYM97RzkqG3rlyy2vff+wAiUF/gnwGMRIDJte8jGT2rb4MGxYe6DbLwHytrPY7AGzl7yQQRKkWCR
Bvziuq0tFRPJfQMtgHlTxaEEWWQbGSnuEaOKvPSnnd+XxI1W9TCXdv+5Wfty1xSQyxX5KIKjX30e
xD5L43CtsXnNhLYxmWIG61WDhr2k+teZ8l+DZFtZrD1ilg7Z+Ui0jQl10sq3EkygI79W/NDMyXJz
Pzrb29txaTRoTsLDEigpMK9o96HP0DtWT7Z/BAtPVNuvA/vMgzViwaWxOMD9mOAggAy2fpZNuHE/
lUBiksHZllMYO8qO6+Jny1ZGQxYtgfEIip4IJkF4d7n+buX0ZWYmaLeCZOVOZoEf10oNX5wiRDus
x8Q3nzBjRy1zijrJxp0Lta9DVjbhHiKXaRJhAGC/MQznfmRlc1cmdR33jp9tazfN7zPBy3uPAaYx
GsSOFfi1v7teJWOvqc0ISOBx08vW22VN4ELHwBzLJKrcTLx2g/L+ZLxqHqTLgx2eiPmurQkyFD6o
OtueBo8pM6aNGzCxyypfPlsqY3dTmOFuanv23E1oB0CXVBXVrWc8ZaJ/N0XYnMEFWmpeJLQO6z06
iZ+ShFMHDaKuQpTwN++aHYG8Gwo3t7fcwhphFwAINse2M7bhco1s4WORIPl7cqxfJb+v2L9i2Pjd
GqxpPiBaQPIW5VlzlA6BVO2cmr1ICqIg8TXa04aGKZpr1+BEiyOB2vTcdQnyDr3KrSwuTC+foCSF
8lrkmfUhyMovjm8cjHqtSXXhoGI4/7WlDceeGpaLArb4YIdR2CQ0rieDbmyXqpVTtBD/v9GG/ecQ
aQtElDCUYeC4NuMXcK+T9lF4TtS397V6GYvdu3fDjGeepQbAnooS7OVuqHI5eojwvOOQQTOmOBTV
T2z1aLReb9tZ2A7oPQM6AHsBdW49hwIIn8iylnhH5VZxav1AJW8llFiyMPfUzPhG8Ajou6Fw+yyb
+iQ4prHo0yhcfSgtbAEkHMEWB4jDm/rN5VQVtAc2pEpxdwOllW+y/GAGH1iNcxPzjj+LUp0QEtJk
NtFaLzm0MM2YZo/Jt/cvBWTj0IgJbrfrhIbLs4mozES7gftq0FO2sn2X1gGt3DPSBf9eRcCjzXDZ
DS22L1hivRzMF9PKSs+3iOZaLjBp2i0ziM7PgLChR+hUxfUw/IZDvavaIHJSPChE3a2sypo97UB2
Q2FCQhQgDYP3z44g+zLpD4mNYjwN76uuW6lMLe0zH4Ebrk9EBdjRl5sgM7PWBXMggEJoujf+DD3I
PVbwIGsm5jU822ep0Q5+Yc5w6fDJsV5591oFK7iqpW0wgz3mvDl8s57XIhkDxrlh9Mhk8yMzUI0M
fHa4vZOXii8Euizgi0XbGZiVtLQ2SLVaVXohamyBsiB1BYWvA0qFXgqqruxgiOq+5dgaLNtTC6Qb
U3jnGd229+lXzsn+9o9ZHDBqEm/522t1u7F0zMGpOEARqQWOrYx/bdu1PruldZtpcaH9BQ+Eq/Vy
3YxONAkpbexEdyZDrZtd0xMZKcNaCRIWDaH3EklcgHXwlr00lHayDhhIq46dXzz1lrOzcv7sqbWn
rG3PHk0/yxBs+l9D+goS00re8I/h4LCHps68nR0wvucj/Yr8rtqZQJRkhnCepGM0OzU59K7rh3qr
qOvtyrQV28Bt2o2yhibq6xxPYuL+6wA0s+dTk9yXyu83HQVgx7BpsUXXHJQUClnt/SQIxghc0LBV
e+F3d6x8yKmFxSZtKyBuEFDvuW+ybT31IhIdF5vGBr07byxIe3KgeMpwGB44k+wu7EJZRSIA5sKn
0E0BqlPEA5vcXVlX5X2XOOGOMDXtZCM5+FLcMjIkushb8Kvs8woOMsna8WCmmR+hoqy+BJOPyHUY
870UzD1klkVjzwR8Z2w785X4yHgrlBLBPRj5tTk9mzSBPIirvhT4v57bISy3yldq3xbku+/xXyon
/s6Whgfh4OyRmMWe45G7NRqnOLIyaPbjKHnsNGMZydqBzJFKUNifMgP8VHyKOejFoqBPpleIKaZR
zRMRizqjG89X+AuktbcQ8u43kL6tvrhlKja9VZmb3qv4Hp1zJIa4vIzRWdU9o6na20Ns0Nv2gZkc
wEwsN0ygkcYb6s9hHoxWpLDxt0iiFHY8dr0Xo3gFBFVbI8OfsOTJz2u2aZhUkUS3VsQd9aeZfIVL
3zK3Y2U36NASXVTmeD8Ai9k/D2Vlbomc+GZyUr61CzI8tCOz0OrbD/iR9EcvPPsLzQbrPhT+GMZT
bgw/uzKx3E1pOOjzgdpT2OVlZCF430Gb6W8xDDICFXPxN+mNn/YoyifF8X7pwpK99pORgap9HGPA
Pf24Ip0Zo+cj/xaEu9S6H+knWQbhKTUKb6/cjuK3Tv5DXbr9JkkadK9AKKnbVL1yH/OSFU9Faqp4
6Oswmtq629hlUX9Jbb85qYBjM2IrlXfgp2eROUoTOQyGV4qFPhXfEDYAW4Nv7UxmAt8v8u+Ed399
IYrnoO+dGEUJ+y9pkmBHiiTZg0VjfAwzJ9j0UDXYSVLVG96VUwTW1/bIG7RZGHZS78qmHe5ZyXOo
/Km23Hptb2x83MQPrTt69yiYYaCyYBtu8j+joP1+GFP2YmSMxdD8Tr7Y3mh1UZgNqN0myWDe+VU+
7YtaNJGTWOm9lRnhwTY7N/ZVmkJkyQr2VWvJTWWNw7apBQFGt6WxKsf0jjltvR/U36G34xT7tkWJ
beOAOGgl7Fhw8GDuQ+cXOpvm1LzmE33lU2GrNjsJsgVkhGxv3x8LLvfi85onNHtw65tUZHgwUSD5
s+csMO9sx1y5lxcc7oUZ7Qqh6dB2Y9Jlp1ZFAf1Rs11a7yhdiTHXrGgxDJuwWiFtspMy7t36ziCf
q3brme+/pS7GooUxFkn9uguxIgy0uXUDoAF5bMOV6G8pYwgrMzAMwrXI3mnrXrXAk5rEyk5TbXGc
AOgu2AwZNHAWTU99hRQsDkwOtoCCFHHWF+aGyDDbFEm+hr5a3oH//SXaFoGqppFUKX6JTzfOtDXM
laGufV/bG12aArDkm9nJnrbe5v+R9l09cuNat79IgHJ4lSp2sNXBoedFGNttBUqiAhV//bdo4I6r
2Lwius8BTr94oF0kNzd3XAvwZNsaLvGjMRGIRhwdYSCS5MJxTRPRzGLCcc39Q0XuzeExIbGVn0Gh
o1AM6UIuJPG7duHfAnDG6Nd2LGJbe0VzwPpuwBzei3rxfa7+F9/vKs3FPCsuUdABUCWxbRIRGMzt
7ZLkxiEE5SrOyYugUzjtZdQAeDDitKsSz9ccZdqPdUj2fGigT8dwqH71qtFQyQnxDkiH07rqb5FW
9Wn0JpfS5DN1KScwH9qwr7MD/uPfNGF3bqcibOUbJbp/fBiCw1TiaokJwzkdrC4F69Dndg5OVotB
NDr3J9olcHxMVb5IohUcsY7PRMAneUPhQhfLp4BXSj5n6Q4PT6MaGJJ+HxVU9BCbHHVaSOYOXWHW
RY5RksoGrXlnPPRLrcpySF4JDpSGsBDFJRTZBc32atCiBH3ufiblUQdgcLHXpvfXKK5ECMqNGQui
OQtEDPTg12ZogmC4fvdYD5KdHiI3RATg/0IEcH2DSvjJhpXluEGAdr3pCkUMLTkKHDCfR+HTx1Dl
68+PJmK9hTi4O37k7tx3z1Th16M7BsO6mJ1HR7JgKDXdWJvKX/HwVH04eSiaLs/bl1+2AARemAlD
cwjWIOxPZWiZmy1In/Zp1GVAnVIYF9X3BT2ajYb1MDx57H0r7MOsKXRIYkjQH4w0NhQVoNZi9rdJ
O0B25OjhbZzgJg++AgukWOeIeag+s58f2KoLWcJWwZ936mDt83g+LPaTrj9uf166FBRP8Pgj9fem
/2f2Nd93F1rEY+k9YAQEf+2cHpDd2tUqk6+SJahtXltuMyFEiy3M5EdzWnxfRx0Ne8wtI5PUTggC
nm/by5MYFA8lUTg2PJ/wpilI05fUYktRxFkNYNfkbsnpTZ68bAuRaRufIQXXDswWlOL6Oiaetegj
nKLYDj45VViqxqj4vgjPCADaMRyCp4tTvgtPpRnkVoE8VAGWJS+cEUMy/aeRTPskeH+31pUg4eL7
Y+77ZYOLbxm/fP97rdlh0j07VNFBK9GDKzGC+wwaDaPOazhi+foPxRBP03shig+hkz705r/bZyNR
gCtZwvXRfJBGEcMs4qGJreQ4NnE+HT8gAp2gf6YR+bDb9fHbWcZss8Hxk/w7s/cFvEtdocZSDUCX
VsAraGjSFDTAWSq3RjSAW0rKBbh2VZE9g6A5e2z7HEzzVqMrUqiysADQuhw2Fs6LC+Di60VpZZEy
JxuBNAL3P4CXBBCKV7/Xbsya7pws+232+n5GKSRMvGA/JvorsRPFj5Cc3dVvEOxFDR5aIP2iKjUa
oxt1tb8HhvIDIvgPxL5XgrjCXji8a78WfkJ1zJf47l3J4D2tva/tt9VEYiUwE48JIhRYkEcVcVTr
vqzYyuwsBsclSFFUrD+qzwuK7rnLnKaJi3KhvzPwpP74wK+HJ4N2VOghGCGvt8gIhk43U+A4VCB2
w2RdfjelgaYIbCRqzoG2/hMirGEAv44xTUMW621sWf9mrnU0zSoyzKftxUgVC1EArxHxpJYgh2ZL
5fRcTuCdF3ZEagXZGlWPhexA0FWJk0Y/HlLAghAv98Ey2xIM+li/UbpPdcXInWwRSJBwPBV4zG8o
JyfQf/Zl4ePA6z0tdwHdgzZ1e5+kS7gQIRx6VldryUqICNp9mu683fbn5SuAJ8tn6tATIFw7ZOLM
Jl3gJTcucFNBHbGwfUUVuRoelgiPZ4Dmk/+ECNaZ6iVI9lx4AAjLnT7W8xtNu9OaEyn/HdofbFR0
YKnWxH/OhSlhpO3TIoU4qj8nWQ7ki6OjwmGXH8t/SxL9jZrOFdFRcAaV7Zl4R01xLIodE3s1Km2t
fTriWGbH2C3afFry+dTqw94vh/verh67yT4gXa64/PwgNg5KrP40LXqd+5lArPZPag1hkcSBGRf1
dJz7NkQH7/+kfKag28G0DK5eYRPTRTtSbc2ATWImGGAcFMGaQiNMfpoXGjENyYz3E4Jc+ivJHlwg
89fzaXsxMsN5oeRiF7+XmkbXGRmSt+k+z09tcx+0Yauq30v1Dn30vPYNDnIRd7FI89z1ZsQKGhgS
ElLs2Adm2jhlyX8ShBff0Cxk/9FkFXu0CacXjHGE2xulWoJgctylI76vQckY+VyfRhVitvSsOSgl
yAnwroi8JJ1XI/fsamgLsu0wnx/a5VudvN97xh79lcF/w4U+pWVVsdkH1r4R0KgeX1fnuR8O+opB
6N/bm8U3482NvJAknIbl9enk0BR++rRnaxc2AAEwjTEqUKbps/WwLU1+NH/XJRxNUDDXSnvsnead
XHC65Ar7wn/t1mqEhwDdvU5paD4CaeOuSH74xVcKKPOR/NxehlQMuCOQ0+RQrq5gV9ph8FtvnZFl
roJ4yugtzc2w1daoILYitpGeD+Df+fg5MPvEPA0dq6VkQ5DH3VStqP+b7G5kKJbbZGhuxy5FyQyj
XYptlB7TH6onVM/fpgEJZXaho3we+9kKpsJFm0K7VkW8UiGIpdEsiOFi8Mpe6/hcYh4eCa48ttsf
BTj66lHhzkov6oUAQRkwdkzdojPzOE+9E0cLJIH75GTpflsZ5OvAGBfAGnnwJihDXpYd4E5gborp
oKPAqYI5VX2f//uFLejy1aZLgreFfAX3mafCiZF+HuwFAFXjHHFijr7PPJYDJBq1IfLNZke4Zx/Y
novvC/mGGUVHwjSEtWSN0vEB6/jfvi9svzn3jetnbRH70y6o9qqQS3rVOYkLMI/Q8S6Og63O6FEg
9iDLu/4ynSWaa/Rnud/qVVfsk1Rb4egjmLBBE6fzH3JxzEFvpQ0caDyLhhuivQOT6kbkTCoMEtl6
0CGCWTA0oCEDL/iuzTBPCakmZGVBvI4cUwWMmNXZDb2peIUN2YIs4DfpSP1iBEOkqLWKpjHTmVuu
bDxmSf2s9ZiVGrWiAtgaeh8oWD9INu7q7DiV624IlrCtvHuSzEcAzB09FRCcTNFtkAqjNRk5adiF
6w1OU+Qlax8VtWU6vbBJ4Z2pvi6ouVW33TgmeBLYd2vZWaqRLNlmXv54QcvtRWu6lCzI2mWHut8t
NXDKX7YvkkwzOJwfijJIcQLu4Xp/Vn+ppqmFzxEQO2yevduhiuZO1fnIja74QnNscjDJo4f7DaYE
ofrMmIf7lKQkHJxPDCOc5DTRxyYIAHCgKjZJj+VCnPAGdG43L0B3K2Ij/4IA1GCP25smi6OQeUYv
BdhHwc/Cz+3y1mauS/LET+NVtz5bw7TssmRZwt6abhpm7wJkJNNkeBlGlb7J/AIgiMEw4RIjxyEI
njRdKwID0H54XQ/VNO8sah5m0zuZJnvqpmC/vU6VOME6rWY1+00NcRlaq5tpPhBX26HqA+rb5TP6
7Hbb4mS6CNwRdCoDBBnlF36sF9tKxgZQpWsO5FWzeGktgv5RgnqFFjqDiqFLdrNQprI97CWkibOq
udZNDht7oKS6u7E9AqAKnUDbq1GIEDFD9SawXeZxfNT6xaBf+/TnHPzaFsE3RLxWHC+Jo/GjlVQ0
tow4lROkqFYt7S3pv2cqFiLZElAQRgqHo7Rg7uL6QOY8q1LfyUlct4gP7PnWNh4bX9UcKlsFiixA
aYUsQNoIRhRahiyRTwhYzX/U6ff53bDU3NW8+L5gRetGK6CvAOACYyKah0inSGbL1Pby+3x9F2pb
Aq06sRx8vw+e0FuoZ791/adLFMGhapf4WV1IwXSmD5K+msRT/3m5c5hiETILfbkI4aqnAykqFO+w
CHY3gTmiLV5LECOkwy1GUxpNFa2r9kzQLG1pRs9kEDcPEchEaPLoLEdlWkMlRXgHQHu2GAnjmmX3
YdG/ZLYfrmihJV/ffw8vN094RF1vyLq8x2r85ncHQpxJBd7+lp/xWodFY1LrvHeQliQmXnBi4y0J
brXkrCVfaP6r0OdorB9Z99MKzoNxsAztZlRdIsVW/gFwu1A/w8tXVhb4AUkTLfMuzU7piinq8wc2
0uf06iiIouFZqLdmpWdqk0nRXeUcbbSjKD4ve8+Av/nf5wVnsOqDrjXRshljWqhwDuS1I/vEOObZ
y3uXgW474OKiH4mjUInTkdkSlNW4oqyLmDq0keEcFW7229PAKC4KwyCIAwInotBrYwB7M3uZz8oY
c5jhlH8HNFKn38ylimXy7QMAnnuAgUEQusbeeId0KVCn8wCP1zQv4/LYWTemozA8MhFgvAdOBVId
yD0K1tNGJ+Skd2Me1xrDZADILBXp4LeGEyH6hQDBcE72Ulu0hgBasRD9CEw5YyeRgIQJ0AvQ8+IA
5k84jcLwR7ZmVRXfLs2XbnreVibJBqGFAxUTtKQgShRxQ5CbnYJW03DWZR8yrQZkZRkGtapS+vYB
gEIBlcZFWgYQHmLJxk1bdyVOVqIQ/VAlezRjP5T5wwxHvepvbPbu+P1ammCZtdrtnM6HNHJyPuWq
6XzJgVggiuC9IWgExxDn9fWYzaCa2zRvYq3ww/nRZ5Pi/qkECD8fEw7oN2QQ4Bc7AArOw377zCX3
+2oBwoNSa7Onrw2+XzffZ+dmqiI23xTO0/ulgH8Ic5ToHsTopnAz8mJmbUCLNobf0pxG69ylJ9Kc
toXItgphN4wh/sDBE86i6YzECHKviZ2fbfDVNr9sf15yO/Dz/35eOIlhynU6G24TN+UY0T6qhp2f
rNEHhLjwskGigbY28fX1PG3NG7toYm+46bIgHDCnmS8KB0+6EqD2mOidRYD3Z0b94oWlXp5rGTVp
7HXLfCJ5Ob7YeTF8sac22G2vR3YmAG4yXbQzo61UHJ6tmtZxipw0MSW3sam9uyyG9pKLr3PlvlhI
5a6l6xB8nTk3Xd6Elt6E3fTucQAIAaAneHfRPwVk8mshxAC3XtXgSGg6oxPzvCwxxQSLihVSslMo
8GOPYH3RAyayBTrakngeMBViW39o6pi8/yCuPi84JBoeXq0v8fkE96OJVWZKolLoIEBuEQONJmdz
v94kQNZ4XjtbNB41TOO0aFd3UE3cBavBFJ6VVJIDIF1kTLko4Ql09KJyrGKlMXQuJIA1N8Y8mgDa
sa24/FSvA17eZ/NXDD+uC9VK4IWOiQUxpPnadjM6DYPQdD4n+q2mxZbGomn5uS1RurCAVysQYNsY
O76W2PZ1zdLVxtHPVQjikYV+1iqFHZYq2YUMYfPAL6bTisvIu19Ab98x/3V7EZLnhGfD0OADAkJ0
LQt64GtuTUowWcVmc7euj1o9HPOBnvSpV5yPbCWXgoSr71WFr6FXEzBqUU4wyzarHF/JcYDbhkNh
uZgEhw9xfRyjVzaYMuXQseaL7h2YdbZV/VCSzXJw5eG6o8z7FlkAyOQzQtMRnF/Bk10AVd39wbw2
XKf99qFI9upKjrBXmMcMqqGHHNudQlq+tCrAubfRDjxqTl6GKWYOaSk8jXWaL2iFAiVMYLa4KX7U
pGbY90aERr/Q6t6Pz3EtTrDIqB4mpG6AWkvIt865D5J9nx1re7e9axKEIB4noGbFuwkAlyBoAKO9
rbdmBgRNA0j8HcZLq4MBIgrWfJm97x4ww0n9nDTz+zUbYuFMcoQsdE8Kd5Sg8wfp3SaNMdhZvczF
//h5riwXhm01hypoAwKcU9JHuclnVRUWmp+2YDqvFiDYgN7RSRB0QDjEPFu5c+lRy7/pGUaP90m0
fUTSO+pgigHzhqgpiE3N8GJIUebA6iwr/dHQguwMPML+bNQfKJJCFy4kCcbZ8ihmSDldiN8B/Coq
G4UnI72iMDQO0CYAnSHGRBZAEgdnAoBq91Ofj3mj0GXZRiFkRAIa7IJvQSeXqaOZTQDlPafjC2N0
T6zgFpqvcCxlq7gUI9gBVk02W0eOGK6ZL2NuPy3DR24HupR0vJJwXgHld62+ief03VCzPE7p7dKd
5uO2RsksGWjYfQDTAWwIe3X9+X6wCkotJ4trj6MtmruuCHYFvaFZfjYsxWssPZW/wkRMfVunTVBT
D62qK9lnqfMNRBzhONmv22uSnQpS6mAeNuAse6J1BniAQUsPYkZ281roitsu/zr2C1236FkSK1R+
2lgYO0ZL8uLu+vFeez9uP4eW/ft94fEyZ1Yj7kJftc0eA687AjQjAqKAwirKjuJSihA7gvrPb20d
q3Do80HLvrmeQoBMsYBNC/pV1J3QgS8oVq7n49hTXA3PxCh2BzTupHpk+nwuAm2faYUqySI7FmDL
OMjkIK0GT+lakac6aCwvwT2BuxZ+GhBKbiuVbD3g4sKXgSgEfmZhPXqll3aOyYF4ZjfueO8DoR2D
HsEu/7UtR3YwMIrcEeePitjF4wxraQ9mCzl+VYTukJ1Mrbn3HRWQrXS/wPUMqmSeoxC5pzQA43Rz
i/1q7sjoh/ngKjZMLgAMcYAIgOkSQWRpgE6rxpiBXtZlex8U4IUKvFjmTiJBwbG+eBAhNgqtuV94
iz/DdnXarpiScLAfhinbAR9AsRa5JPh6YGqBcyz29KS94fc+W+DvgcvGq8IxJABTmF3F864SY17r
8GqXJPU9iEkn1B3Q+9Siv5v2/dGfv25rGddW0WUB5SdqtByR7U0XTgN6P3NeGXdgQ2adnOlgG3cY
MnMHRPxR0ileewkJDZyJC3nCK0YTgEADLCKNFzjKNRpVrO6AgdU6zA8lcMx2OXr96AcyDFdCxSvr
tlmRoR8ztsqoKXeaiulcdlU9wNlzQBwXGV7B5BgA5rIMCh6AILjPx2VXt7eZryKZVgnhOnPhvo76
4hYl4BnitX0evQ5UTGdvUQX/sruKNCJalDFe7sMTuBZiBeY8EQ/BJXVf2Pi42KdtdZMuIvAw9Ikc
A5g3BMUeAsukAQij4sHKPw/zch7qKR7BTrItRjKAhRQGGIw5LjvCM1fYLG0xWx+klJDTaD24npOb
tE0Olkbi1ZmjZeHVPDui4xCCaCMakmnnlu8HO7v+DcLL6pq5U1CnzWItOPj67TKqCryyl+hykcJd
ymwnDzoLixyn24K+aHZ98FZ3B/6Q0NYVhk+mGL6hI9iAfsNFFELCYW68Zko8uOnstJKzd94+MJle
AKYRJJeAlXnb0sZfWx+5rTSujephmt17zZweekxMbIuRrgKRAPCxdGS5xLm8doVbbqDpENQQS38g
heb9NjsnV0WaMqMKBDPOcu3yhgvh5EE3MgPXAL50Z8Nlo8axbs5BmYUpwMcyZ9o59GlwVH6W7M24
FCpog8bMipnMyGKfo1rVGdr/XtosiTJdpQuyw0Kmiy8QZgINxtdGoq+SGlAjaOyZfHqfaSiZBTSP
8mD4+f7TupATCJVqzNmvgzVi0AxEK7t0NnaZCpVB+hxxrnak0g1Amb09KW1OzH7N4ll3b5u1eUoq
/3M9aKE+pjGG959BWIteUTcmZNhpRbvfXqF0J5H5hvOCS4Wmveud1P1xSXSS8DPLPqH2GIP/+Jj4
1kceKMBoerwLEQUW0RxiMHlGD+wEKuNmQZnr98xevUaVmJQsBloNPAL0fKFkLr4dtEhH2+xKjFaY
IBd1tPPaT0eQvStMhUTPIcYFVzXcPeB5CpcrBThVZZnYs3z2UMyeAezjRqn2kA6/3n04ADoBeg+Y
68BVLnYYjE025ZSBz8zsinM6WkdmOJHZu4oqi8QmwelGDwCwQcC14Ag6UBk24BYAdxFr/inNjqrS
vPRU/n5eROszs7lg5oLwq9EACLcwQC3+HE1D8TyopAjPQ43+1jQnYLHrnR6eSRBqSIAttcoHkmUm
gZ0PBFHwUaBVQhzl1jpAnc3IusbF8C3QykM7JlFpN7vCWcMRsIcGeTLMNrTzh21dkDy1V3IFvyWl
weQ4DIfkYJouoxmg4b4k9FyvQJrLVM+HTCMsLA6gCND0NxHmMs6r1o6T9hnlnn/Kqo76fPry/vWg
wRVjVviLaWrhEg3MnUzXBreawb53Q7fX0fAW/EBf+U4rFZO2kvvqYSaNR8zIw3nifW29jqI3vE3B
zwgv3wcZV7JfB4zZrR8oIXMj6qLpE0P+GLK7tqZ2aiMXT5HKqJZ+T1bjNKCZJmid/fbe/clDCzHT
lRzhpa1dNjQ0tdB1umj3ieZEYF4/zHp/zNtHYL8cLaOM7GSIRkx5oex06v0mmqlqDIDbha1fIdgN
VoDnCjh9eB2ZFdqMRhVBxXy+Jeu3IJlCogMKan3cXjpf2YZMsXes6I0KLVdwbDy3R6bgU+oX0Tyw
+6Ezjw6dYpcpEoWSq+DBywAWEIzjW5q+qS5aVjeYoYaG7UjT73pVAKyQIC5paAtrtFgAZya/RxNz
6LLXD+wZ2hrQpgZ4VkQ+11q5EKuZkOVJY6MGTOJuAR2KsQvIczsdpw80eqEY8FcWX+xFjNhMAbgD
LVC5Jcs+tW698smeFZluiSWECKRTQXwEZ0KsDc0mSg9Z4CAMnW6N4lCSe2Cr2589VRFKei4XcoRt
0wYjtRNe5rSCh7UBJcGP7WNRrUPYKtCCU8Cd4ftdvvfMU+dGQOQdX4P3ox3xmQ/8n7eWoaglvIyt
1mkghqoQ2bheevKX5Gsz21/y0WbhtDD7XAC2T/EYy5aGEAcsi3gicViCyEmv/cab4cAGTp1+8pcg
3WWwWRyPto2KcQ0OwUTo7+39lHgAHt6TAES8gHV64y11vW32YGyBUBDINd0PlBZ/JKniLZEKQQIJ
qXz47Phzrd+9AXYWoLWmsd7/YIEWFvMXACEptk+meUAL4nNpSH7h2boW4tQzc/sF4U1S9OHsNKEq
fpKeDwJajhoFN1l0Ymrf6zU0GGYxDb35Ng9u7RaVlm/v9yuRZUGzIfCm0SwixhYexVgGLWrEFvpL
0d1k7fsHjpAM+CtAxDyFsbGnVa+QfnB/5d4+rSKLAOwmNMtodnbb2iU9ExhPFNqxIoB2XJ/JQMo+
GFiKiFq70fa+r4gpZHqFUW3Yd9S/3ha/GPgnhrr1tc+tC3icpcE8DACD7oYpUY1NybyhC0li5QtE
4hZLKSr4fGRv7R/GikWgog1L5/3dnx6mm4FDh8oXJt5F92DRE3dc8BT4KdiZALTv32arUSv8YplD
cCFFfD0rpwyGiudtPL98Ma3xEx2ck2k7TynxT/A9o4D82tYE2VG5KCbxJJSPkEm4na3J2m5xOT0L
O1YZC1MzsmzF3skOCVN0yBxaqIq8oRR3V0rQ6IX+B3NYQ0P/VBnwp7w+9I399mJkglBFQF3kD2Oh
6BuMWjkVM4WgxGluEpomYWZrR0DK7lK6fqAwhmebpzqgFOD1EIxnGrgj4A8wNkoNMwJRm/d+ZFVe
Zv0rgK/2wvsIML7gjDqG2ycH0M0AZB4/YAYgAbhaNrrNQSAgZITWJk00mtqYfC2Aba3XoUK5JOeB
NgF083GeIozyCitInZUxf+R97NlShgxXlJpe5KXja9f/u330slAWTZU8MoI6o4IsXNBqLciQuKgj
JmNy53f01WmHKAMEPYYdT2m6xmNX3ASNvWd0VIXr/NuCH38pW7RCbjnndkohe0W5xZrvKvT5Tfot
06Z97by0XR5Zk8JSSCw4RCKFzEfdeAb2WjlK5ECCtETqtc0BX78cZ72ItndUYhkAxQjdQNodeype
pr6egjlIOkzqeU4Epye0J2dXBqp6qVQMhjU4JSa8HTGHjJrgnOtkRZrLcm+MwYh8PzlldqDws2X7
heoFMu6cERM0ttf7hQYNl2ochNPyTn0KxHeFlyOx3Hjr0AP9J/H0Jiyp2rHpoZUoiJAqctpjMp4A
Fja6fkiBHlM5KuQLidPjIymI+BzxHAahhatrVW2v97VFEK7SaCkIKtoAYDFPXpaeOm+/rQrSy4VZ
ET6RjrLcG+RKypKuLYKWxDpNQw1EYVkZhNlowCxNoQkQ/GAAv8lr5ajCoz/D7uLVQmmYJzsC1FTF
a42kpJf1JmYI0Wvm3aLpqQyzrrNvWTnPIdI91c61Gh/lKEqjBPlFMEwMJBydabnx3Qroc259l+Rd
0YUs84pH4JL0GHZ2g31L/dfMW5qbYbLnfQP/VeEwyhSbt3pzyDVYWdFjqE1/cPy+IXj1yDO1F/Qy
2XgmqKqRSZY/wYDYf4JEp8EltFkA9UXi1g3mkOr5uW/zOw+RJAVx73hCRvSum+rdDLoMI6UHzSnP
PTjWtnVEdsHQRYWkOMeXw7za9QVz6zYdgclTAbWAHadMO2UfKAACpPevBPNagjc3wzp4kFDSsNdv
BxWrjOzA4AHBnfTxP0RF19+3utYqcd2qeKjWm6589gEHkZo/P7BNCB9sdJUDO0MEx2oMk1SWn1Sx
M3Iknl2p6nORGSLgbf8nQHhz89a2soZAALpQDkM57KcF7Bi4Lb9Rt7mZOr0Kl0rLdtvLklWIkV3A
ECQnU0KRTrBHM3qQW78ISsDC0sgqgih1ATpFXp28Dpl3A0blYPzsuuXBa3/laPXZFi87ukvpgvIN
5Vg7TuJh4Ky5S7pgX1npwe9VzRbcFxZtEVCoUcVAkhfkavxXXDhk6Hv0wUqQVsih9KE91CcwjJ6T
rAVOSGmeJ+QFCK982/7Nao7f6sW89efing7p6/ZqZW6V7/MeaT4YCtN4/TsYyIaHitRQ1BZDwnbQ
NXstZc0egGhDmKUWVVxtye4ChJ9DvaJ1Cu+bECNodWWxPqA1yrx1hN69KPcejfH53YuCeUfGg1Mr
w3ALtzvQ62peZjygfYGGI/TphcwFWywYrEOwQG7LktiqK1nCgsCI7FRJ4pPYqA52EBIz2v6+5A5i
GUDZ4DlWEPEJvqg1YNDOmTEqWFiPueHsk+aOlb/b8n6o/gENpkKaIXE/L8WJvkAydGiSTiDONx8M
8Fi2ZwOIrll57+igl57v8wUkJ/82/hAuyxNLH5d53tUg3Z3+HZPftXvQgt/b65fu79/1i0k6a7DW
EaO+ZTyPh/XBGM/bn1ds7x9bdHkPLZDxdBopASmiRcH6wHyQJT2M9DFNvpb6P9vCJPBA8BgvFiMo
i1cb/egGOaTlmCNfv3fpbbP8o2uvjX/bJyzUktuS9mHCzIgWn0t2RnkmrG2Fvy+7g5e/gm/5xZpb
A+4LnvYy1vqnoQnLNFxV0BkSs4KF8pSQy0vOHt/2CxGL54JAtsepEWfYO6t2cPTyRALzM7r3Ttub
Kl/NX1HCBRnAPuXoFUTp5W1V9CCmPzMVTJDEQ0ayAW2SqF+h4CwmN9FC1uS1A2vd+CAac/8JJn+3
3JVRn75sL0am7fDD8UEbA3cYJbveNzJ7eNB8PH1lcWjAW7Xf/rzsWC4/LxjGzGasMy2soy1OebnT
fcCeounguC1FdiJoF8LzrfOpK7GCCaUImMVMEjfZTi/PUwceZsX7qRIh6FcZ9GtDKUTQ3N6V6T3l
vvwHuEmRY8KAAjrIMRGli9Nveusu9mR4CBjC3LtLyw88HbynCi8vgiGkfq4PW/OLAWOoC5ztZgjn
T4CzUQSS0l1CzIDeR0SRbwYg7aEvnFafEDakFaiO9Kgc72xXYU1k7hp8RIwlIuxGJVAcp9UNc1zq
FLvUNP7dYORnqqP32gFwI1D9kUeLzFYDHW5qhEVbP3VuHZmgftxWOZliAx4ALEdAOHRxf663srUn
2kxTVYIOYdAP4C5z9iAXqE6kAkEZc8f66QPy4HWjERPhCaA6ruWNdlDbXVNWcY4dXZCZOY7ZdxSq
tqUYstcJjQb/ieHLvjCjfEzDCmZAKxSTdzdVbuin1aeSZPva9m4zwLnoGdnVSA9l3npjNeZ5rIFZ
b4//Oqx4YWb5acibfWO5927rPyt+GzdFggeLyR1Ma2MQDTidYraXp8hMfUnKGFnfn27LGDxXTL4O
oA+5SQkwP0Zik7DVF9DdGMWd27dHgGKPCu2THvzFrxDeMkNPVhOUhjCYC4h3v646Ba1mH/b2lw8t
F+rNB2Fx6sJlzfA8N1brlLG1FPeaVh/10jhaGR7tom7Ae5l9cmf7sfOWz6Sqv7iLylGRL/Q/+WLH
XZktwG5JIT+Yn6z5MbVCvQO5iELjZBYDhTW8ch6/S6LpzmnVtswmNVbZRhb7VGOeWc8P23upEiIY
794GW6Je5nU8Oj9qdtLGn6upMK2yB5tjuKJOjLaWN3XWtl8CL03dKjZRbtfbu0ULIt2dT1p503au
Yj2yVkW0kv6VJjyrQFKb7bb2qtjL/kFpB+NSWYQkeThamDYvsijtgDFc3dj2PYZrFScmMxGXsq1r
E9G0dqNXJmQXgxNW9tMYZBEAZkMXl68vvqA2p3hUZAm8q9UKV85DDkDPOr+KQc57mHuAdupPxlzv
h+HB5yPi7d6wQbQ4qFhnZWrjuGbAoYV0jCcLOZWxo6lXrgw5Gwx1+NbNUv5rDKpWXZniIOEPnUHm
hiN2XG/n1Hh9s6SwuO3aPa1OcFvVxg3TXVSzZu+cJ6peCqnuXArkq74w8T2gm+kEdPB46A55GwIw
drV2vX/MCcBQw9F8KN0TU/WD8lWItps/1bzciXl4sQBtueswAUcAzdZaRI7U3G9fcOnn0WvAnyfD
fDOKE5R22psuxooo0MCq5r7tT9sCZKrAOzP/pKaQ7BdOqXRZwNYcPY2j8zjSs9Y/JoXCo5Ct4Y8V
BKCjgQQJt8cX58IomwvfAsuFWd9W4zcvV3iwsnsLR4W/JX9IKgVPP5lzk2YjllADTIz6zq4ZtAck
aDDtsMZWN+6rtXrc3rU/IxzisV/KFOxUUQJ1rs3RNgs090NZkwgoPMeUU/72ZE8AwZsiyz1U5Q4T
TgfaZofEzXdICSMRjFjHr+O2XCMgbx98Ru8qlt0BguRcO80Oq4kylv0qbLLPzeGWASZNq9qdPzAw
vAe3VuKdW9vd69W6216TVBMsWAMXkTXmYoRjQpf2CrxdPlI4nge69+ixej8WNZAjkF1F2AKLgI6h
a02AB1s4ft5gunfYIcOjuYrbIjUBFwLE0qmJyat0RItu7Dp+6FjnBQC0DisPrvZQevu+f2Dazw7g
Zrqv2j2pEv5dmpj9s8ylxRABOpAHDUD4bdh5z+kcN32cUBaVKtRR6ZW6kCaoX5VMrpma6EKv2PjE
smU3EqIKeaQplsvNFN5Dd0ZjYlChmJm45FT3bjh2TkjcLsxz++wCU6+t1+9of/him+2hqPyH0sGk
kWNF2QzswMn9uq2fqjXzf78wIyNBvcjntVUvB2olQ11pVbzH0htwsav83y8k0DkZMY2BS22Av2hJ
Tit7tFTN3So9EW6Zy7Tc9AacXEHHKLGfFwDVpeV5IeOB0J9GoPBpVJsmvPQ9YU7jJbgQ2nBrgSqj
aBWJOFkpEHcaUTfwYP5Uva83LS0A67uC9DtOQTE/dt+T4hnJBD35NBsP9fjJdx61tQ9b8mVsvlVl
G5Z0b4O42rZYWI5HWn436A82g1FbUVo2+E6+MdEXP0wwNvniVWm74IcR99NIi52Plvm0i/XlbPbL
rrHQ1E7jwfyxNr/0+t+xPWTJ76I/1+PLtt7+f+7R/9shADpe7xAm/2sjL2H1ytWIWs39NKO9L8yN
+uDAL1mZHvbA6kntbqfN7LiyPrLxc4E7fTIS/Qa4Tr+2f5B0Y8Bq5aA5D9V9MTIZF3CZNQsGiftl
CC12xqjBadKSXe8oHn7pfboQxO/CxX1ap8FejRkDOba53NSoS/d1dzsoKQJkVwq9kpggBwgZmnOE
azsXWpJlJd7/xXEiTNb17hQ1ThqC0QmQlumxTFQD0lLduhQp3OJ1ydJu7WDty36M8uEQ+P/MyEOz
4IHkejTrmNMg2f+R9mW9cetKt79IgEQNlF41dLfbdnuK7SQvQrKTaJ5FUuSvv0s53z27WxZaSA6y
gf1gQNWcisWqVWuF0/B5ynboFgqINkWOOA0Nwm1vS4Jh9RkBhS8b1MrAWX1AURieZpbt3JNUq3fZ
7iEz6VfiwNoHm2c+b79Z4+epeLy+idYcy7nNxQw4JC0NPjsW28sOrZ+q9HDdwOqqng1q4bnqZogN
VWBQtmgjtHsFdfvFczRfDWNoWC8s2V+3t/ZcQQgJcnkTxcQPDKXjwPKJSuyivs32vJtCEdso0Ih7
Z24bKcjG8Nbn77/mlpGKSXjOLIIdBK6xFthyvjGctbNHQeyO8w20EPhBLs9eXYDxn+pwOgT4Xpvv
bXQBZ/Xu+pytn4MzK4sQAXvZYgy4hseWo/ohny3ntq6KPRhopv6l5s9W/hCTOyiT+rT91ILDNh6e
p3FXVTfXf8jqZjn7HfNsn3kacGEQLR7xO7i6q968POCDr5tR7945dGvMWzO7cDcD04nIc9hK029a
+cTtH/CfWfa5kC0kAt86+3GUeyf/6nZ7Tlt/bry1tpgRVwNdyGthhZHsBuh+MfFqrJXWgBzp0ayf
9PFVl0OQj4c8t31QCQdeDFU5avmO85Rvncs1YAse9XOjEwAlJurPl3PtqlZlILJDA1Ipumi0DPd5
5PJrbreVj9b6n47TlZGeGvHOdsYcQOn8VyZJ/8Ky+rvIh60kyurSY5ejqjCLEy8RLlRMoFWcm9Z6
q4+6RH9MoW6p4RWW9cWu7IuQ8a3X3wqJtoEp+Nfm4nDBC/deS9GgB/jmCUCniBckKus+cnW500Ye
WlX+MFTDtymPD3qThXCVYTtmd9wk4V/s/LOfslgNx+WkFvNLwJLUB7l2kM2Cf73vZGUk3IPevl+3
t7r7z+wtTpqh8VrjBG5SH+D30V8O9ZxfkpbfrpvZWtXFIXN5KvSczXFrf6hNLyzZWzvCg8VdkOgo
tGGvXTc4R4PLaPF8SRf3mV13I5j94Y+zpH6Ju/pHNU03adz4tQTpr9VaAat5hMLJxj2wahdJcN1E
ty/Cl0XywtVMUULQBPmjlN0b5XBX6+0XCBxEVVnc6lp9kxUqpPwv+hU9PPGJidwSZECWqKqGAndp
1OgvJl5xyFRz0wGzNwIr09r2xsyu7pgzU/NSn/nmJjWa2EpxWMxSRtzQng3FQp5XG2CjeYE+LCC6
Waito9PzQx2pmsbM6nSYKerRH7JbAihFFfVbKJ/Ve/vMzGKf1JKRVvNghsTjt0KzfuUN3RjJ+pb4
dyRzpHI+YWYSV0LBo4Fq8T410zvSstLXpM0BsEODYNm/q0JGjYR26PVDsDY4jA3NTQQsVkDdXVpO
wO7JxQCZILsvAoh2+HG3EZasWfCsOfUDcCykbxfuSrQsN7gFwC+tb8ZTm/+Pn194J6/XciQn8Hmt
+iqzb/EWqGf1589km8Bh4LGxLI6OQsPPV4CUoxH8lCX9E47QRnyxdlxQ6/+vicUQ0NdWmswAwNty
w8wOKh6kW7O0tsHOTXxY5mbMmM0QtY3xrQdWL9pyaHTLh0qywLCKn7hGH7SkD67vrrUTCr3LuQgL
qkVQ/F3uriZRSV+nCvmkDFk5NUamyd6sMjkB3LwxiR9NIVcOTBy6JwApw79LUzW0OkAcDVU6bEHg
HrOvHSKRIaZPTeM64fVhrcRic2IeYbZpgkeWLKv2WlYpL5+1lMC3HSj1A/AHX8nc15r9IN51o8Ux
Qq7HyaJc23qJrg4UfIkOAkFvVu+5HChloyJW3EJYyRHoHwWOOdBFa+4RofWG74DPZsvix/2J0aJY
Dz07AALJsnY0CeClW4JHfSe0V5BCQw63QKJnI3WwOq6ZI92lgK6ik+dyXLFQcQfJCJCdSUiYMruP
SsM6lsy7I3KLWO3jccCIzmwtTpzjaMqze9yFBc3Bja/dFhUJufR2bR+HWVVF+tg99RXfaPNcHSLu
3nnHQLNouW1U4bQOmB7QIMmssK8n9Ksmwvey8Vh00O+7vknXVg16aY4NGDCy78ucj4qn1m5q8OaQ
9ocngeLESafaRizz0TuCMgnph98kiPqH3hTSx0aXDkgs2VJNSGp1KLx1W3xQa0bIDKufpSywBxe3
IyVMCmtEwNS4L+i08O1qi3Ngba7OLSwCFiHsIqYzV4kCLU7doHqP6C+LzejPlwQSZQDvOuAf/iDB
lpAY7RAMlUMVHzvtpnb8SWx43FXXdG5j3oNnoQTIuRK9HxHVyib3Jw8SE29VL0Mn38dM+II8xeNJ
ToNvWJ+uD26eo8toDBHE2eAWqwRaR6NUJp4ludlHbWX5qf4lRcNpqwqUMTkICLb2xfqq/Tudi1XT
RiPpuQ2LbWZ/YlW/73gZ5qBI2zhJKzmPy6EtrrGUDsB5Sxiqqn2XfNLzOvCag0F+pen3vizCrrwV
1hsaCH3LPFag5LYYD0x2Q9OX63O85kDO5niJY2kgCQcZNJQrqN6nvi7sZ1KzY9GXO9aRm+u2NtbT
W9wzWZe4HmrryPJ7J0PeIb3v6YUfI+fpqC90q/11a9965HLfZgNPrMbG8095D0X2Uyc9GoqwYdt/
GBTE4hocIPWM7f/HEE/XB7ppenHzZJA3IUTMs9qFevMOrHTW/hTeI3dxo8dfTHUP5Q3fEeX/5g6W
cAkDrUJFqmHI3hhV/Kk1bia2Mbb50F05lMtuuy77/4cSUdFbYZGbpE8PeQohbVaGjGobJ2XdU//3
RHoL56O8yYwtFzPJjV/g7fYl/3x9rdYu7vMDsHAybqrZudfDg2qm46camJFGENXybAQNRXo7aO6J
WeOjYH+B05xdAB7QSMFhfEvA3tQ3uVaViE5MN90XRuoro9oPnAeibgLV7gpyLJMsHKtdbt66YqOy
tbqMYAggYKBAtn+JbFaGMdhTBQfk6acpDp24CBr54mifJICh12d43dRc3rPnHsolVK9O8pbzFi8F
AeI4EoxN2CT71AntrRrGqn8Bg+X/GVr6Motm+pTPyIAYhC7GW9twfwYgVskdsX7R5vn6sFYqJljA
M3MLd9bZVV7Y9ax36b2UNXBtVQOJ8lenPermj4HeV/lBdBvP+lV3fWZz4dOSBv3+DbJmIKGl+869
I53tD+O97W3ElavH7szOwoFJM9VT6Amjim0jA/jWTT+uT97WUs32z2IKK8fbuCMYRz/1EWuJb3Y0
otwLJWhletKEaY+a9nWbq5f72Zjmv5/ZTKTn1jWUxh9t55BCJ70MKjO8bmJzTyzcVd1ZTM8qzJut
1EPtZmFS20+DmR1BIhhWeEu2ur5HCfxgTHLD9qojA3USKugz8Gb5pqrRJquDexGOrB4CWt8lwAVB
KCZ9iXO+c+PvzZ9LRGH/o3wHLmSUgNE4dzmfwD+TFOilDLwZxq6pvG+iykPk6X5en9N5K3y4cFAr
mNtgobC0LEKBlM/ibg1PVeZtILxvLd2Afm0ZWIyjNRqunASX5qhV75OA8rmTfL8+htXtfjaG+Sec
bT1Xy8VQ1TBh29I3s2dXufuEd34zPhn5mzVtxZerbuLM3mKr5wVVydBgzjqC7NKnVGi+8HbbAuur
U4dUHKicHdSClpmDNOZj1k5ggchZAHml2N1fn7fVI3v2/YW70/Qxl9CrBCDKDRLxDFWqrYh/bQTI
uswBxsyHsGSAGlIwZHqSYgSZEzUosOhD+OdjOLewGAOTGksL6eJWAmuFh4FYZrtHWfO6lbVLFm2r
OnpjXG9GjF/uMMVamo+1hksWXB+kZ5EUX7Rk8JVlBsWwEcivT9q/xuYfc7adG7zaczLAGNrwd332
oLlbkoOrFpAGQCsuMjcfAONj13p96ToI+3LPrxhQfr1/fcK2LCyWpc3KseomO3v85KnXnL5d//ra
AQQGAOSuKJ57IDm4nKGYghM1ASb2cfAb7SBFgILqtNWDsOZVQBNJkJFB/eVDHlxZ3IG0PHirsupn
W8E5ZlkAukW/wImvE9/MN+Aaq3vMRYkJmQa0ky1Pu9clIqMC9iQ2Vtx9bQ0ryN3PjWHtpfPl+gSu
Lg/S47PM4VyNWQRXDQDR9lQjDdQZn0fgfX5c//zq+qDNGul3aLhAOOJyfbrY1MqywOcdYUfaOIXK
oiA3z4JObFhaWySwJiDGJzMN7zLM71C1JkxHREC4HQwiD3Ltvm5u217MRchTmhZ/sbEhDYV2bt2C
TsWSVoNJl3cgvERuqw65X+rB9ZkjqwNCeu63sMMss3M5dV5TxnHV5MVjLpmO9oISVetEIU9s2qht
TkKFbQamOZRe3w2A2r/yGrwEqR13Uakgrl0lXAWQuzf2YshFpIF8zUcfbgvuESkeMqcVvkrQAxt7
xg+rkQ0a5do2BDkyuog0b0Kp2NTDUmPuF97GamOHL+4bCyl4ZMHxP6TgKQDMCy/aCXOMtYqJE+uy
oNZPvfXVUt3GDC4Ctd9GkKtF9nvWIIU+0eUEugA5sDJv5CnvtRY3GwSzZa/3JdAWRBzTsdHeC8tK
nk2n6m4tULJsBcJrZwvVX2dWsphh2ovooM1HZjsgIX7UUkil6NBfwynYKgMuptIEm5p+bmQxlc1U
ap0qsU3g/7oi910kjIX5FxfRuZHFRSRpn4EPA0Y0v3Z301bn7OpE4T0JQCDelB8KI2btgc0/7QvQ
hjjDUe9sCJgoLd+IP9d8keWCSmuWJ6PIRl/uB0v2VgL4JPpO9fyol5pf8TpCo5SvWmvDN6wuCgi7
0ISF2ix4pC5NUXdIhJ3a+aNutfIwOWUDJt6Y+jpts8N1P/E717SM2wFvxFkC/7QD5uRLW2ZJnaLU
LPSAjmhDshXOeTVR88G2amhKpK5wfdesJ6AMYxYNKkYCeRrcz5jqL7oc60DnVhMOYF+6oRq3sHe4
8nW7NZEF9voT7tw+NHUNlD9jLz6XGcRjs76XR/Ry9z4K38XOqvHE89wm3cdS5zFIrnrroSvHLzqX
6a038SpEiseK3DJD56bF3HsXJalApS59rBDfBI5sPoM5Y3ru9VrtbZN9Rirqm9Rl8Wwk6PrMAau6
la5TRCMakUAEhWeeLL7rskv2o8pneh4g2mqpkOoj0wtP+xy6xozcTdSO/VHPbB/KRScQgjsH0VDb
H0UDL1BWmT/y8ovuya8pKF8CoEnULi3equmTq54aoCXBu7IH+ZrcFT2DCEyt/DTORSiA1oLg6cBB
4CSDJrGDuIFaGDXcfetVVdgN6Po0GxM92hbSn41ZNsFARvfoAvYWdKjI7fK26f7GFQANABAhutA/
su+wplSs4Hj8KjB+kL4KlPXe8A3XvRacnBuZr63zmJSVZCiTNAeEXA+gmvxGSi9SFSRmRLLDim+c
pBVA9qz+Bi1bArwn+qoW9soRYx3LMX/Mycj9OovFo5dqzU3jePFtg+0dGKmcIqoR79ZgevoydKiq
Ba0+iXt05jo7s8vL44RkwX5MSnMjT7R20FG0dvAmQ47vw0F3THThSK/LHydPBaXehJmO1qLideOM
Y06XR9xDBhFtaxBY/MDDUNZxm1s9njaZ5ZRza5n4hCDxn9JVjd+PlvOQVIzvDdw1d45T2xv36GKM
8z0KpW3EoQA+gVhm2QiEwze4sUjGE3PqA6PypfdoIEDAtLHUa7cAUF3zOJGsxXPwcme1pVtY4+iU
j4Z8R39evDGJa/HU2eeXIN7SQAFGpfi8zI7ddARgmNo73kZm9k+d/cW2cAHXt9GIi1VbPkuGqdFB
qIS+/NKJHxOa3Dsg2WblFlpr7UZDLRy4MECgceoX1zLLm8Rg3ojm7BlBX6Or2ArTxt5pbOOS+V2o
Xe7Ac0uLU+hA6RkVUAZLTvKQM6H7TCM3MZRYbZkFwEaHxVD63iAOJlWR8MZTSsx3J50CU7aHsaxC
TZBQiK07fbE3f0c/4F+YmwkRSyIav9wzKdGHWMSifOzpP5b11WM/7S3lpjWHd25iEWDVpiG7Npcl
OPy/jcNL4j2QdhcXzwn4+64f863BLCa5BI1oSjoMxrak71U34zT3MW+c5vU9gwmbYyA0Ai3ChUFl
4HGtB/DGIIEeTzygyPVk9AYVyg1Li/j7/9bmX0uL+Ftz9D6LG1hCa4kegLqkD/JMmUcS59kuNnE/
ZQ00b5MWt6MuUXe9Ppsr6wbQM8JvMMogdbocKNipWpCCV2DDsoHqIdy5U3F+E9f2ocud99rSouv2
VjikQPGFvDDoqsBQAU95uRdjE3SzHk8mYM0gJFdMt076rlFjlw8nwGK0uIqG9HPn9T7tfglLBJl+
bPt/XPMFbwcf04jG5+zBcLfIDT/6PcSEkKbBo3h+Fy8rUBDY09IkieWpNt550UZO91lmJiBkP9Vg
HVvv+fo0fJx2TPf8sqO4EWe258tZmDqn0DRLl6c2exbV9676UoKBuzKKUDe+XTf1cYNdmLIXL2RQ
Z/eNI5U8FVUMLM7Oy6MCWGOXvrLksZMh2PuuG/x4Q+GuR+c4ck1g/0Dh9XJsRqmRFFoT6lSZu5yH
6catsfp5BLrgikUF70OeqS2lKaVdqlOflGFj/DLjl+u/f6VejgG4M6MTipFIXCwWp4T4G7Kzmjyx
6cEaob5DbjT53runYtwN1mNl/SzFk7THDce2OrB/zf6u5pzFjK0CPqAtcnUC4s3xntO/QNaBGhvg
LGAVAeuDjN/lwvDMLtM2B46/GPvA6m6zbG5a3Gv928YE/r65Ly/CS0sLH+04kuHNk6NVpka7sgkk
wM4W+ncz6d3XClqgYDJonM+9S/Obqmytm8Jy2pCBbvBrHav+O6Ud2o1t/Dx9osNuRNsbOlBMuav0
4Q1vRvsE1Ba4ELLCiQBwp69JnPwoGLVZkCk7/kd5ugQl8zTs3LJjn82MfspZQ4J2cOp9Ylv8U2VM
+RQluZc99A0hvzKR8OHg4DlwizaU7lXjfRe0zIECoIjdu6xqp+euqnrkhbTxKXW1t5QW3hNUNarI
Kxt9X8oJaaKkLtKTSJx+j9qvXfhQVzAjWoH7KOCZy2/4UICW2kk1PDYZcIwlSRKfA5S7N3mBLgem
QVgiscxdO8Tstkqn9iY37N5POq6OliOSG6vBPZCrMd1r2DCgn0fj/AAyhB0vOxImI4kfDUT1KLCg
I4lYElHvOAwBMbPE85mtu59FXWkPad7LzreFzb8LV5RHXe3cnv2Kvf6bBQy2yLSDys2QgvPlOc2d
/nbQ+VOqjda+njp2kzvNFKUNQFBoU9HxkutkwFtrDCjIlR5i3vYnhrLgF5tk2o8GDS27bMr5i+Vp
2q3yOhVIc6RfO2cu1GRj9WD3st8XjsyxwoaSgSHt9GvPDPepwf0I8qvshwLv5m5QyCC6jpXtqrYb
IuKldKcyuwk8Gosj6j/Q6DOr+CBSr8UjFuoGAL4AgdiQKTCMIr9B646Drwge9BP5zhq3Bv2AVKGy
3TREYDYGWg3cSPCqZ0ZQaFPxrI+0elVN7z4XpMnvU7BZ+Q1qT7c1TYwHHpdg44j7CogQyDG1RtK+
dxVje+mWNCjBSL+nZWzfG2aCPhY0RICWHlkGSQaoV0JEG330dPQNu6TH0q7Nb7o0tV/GiDjKy0GH
4KDd9aavChbxRq/3GdMx2aKCgIYr8gjJOmgqyGbcUc3gIbEHduPEjXHUTNbvaQL62izGa1yTRhd0
Q8wDkudk71gdgorKtTf8/seY6fLQL9ymFWst7fsif0CD1454n7ts74FNPvb+ue5e6MqNhnQ/eDfQ
H2rNpO+XfgxptmQq6il7mMzU+dbZNK8goGQPx9h0GM4AElbMit2I6qM64CJxfCWIF7ZO1x+pUXj+
VBUapL+/ItsY2NAjuZ/6vAoI+9JaOsRt6RixDK34Qo3qMa108d0dsGOIk+2GUZAAkikk6HRhPdR4
Ke2hKzxFuUCLbs6qIez6srkf49F8RsWo22tExTseQypkIko8ZkzTwnYo36U39IfMRmZEs3IacsbB
6ArC6H1etew7G8t6VzneP7KG3l/SIetKVeYFjReb97JDeqr33B2x2fCsSyUi13M7oDoLh790ZlEe
TLxUo74Yf1WDCZ2SHhQGptTZnjtVjyhA69OgKrEhJhDAAPGg4yUSm9ynQzb+GjPD8vWci308QCMo
LaCw2pVD9lAZrA3qIe2eRC23MvmL3fOf9zP0uRGF4t4FYuByUTWMn3qSjafOS1ufNc0tYsFdTSB/
ovd0gwFqsYN+G5tlXJB3nKmRl1GvlxdepVDLP9HKDidbuwdt9SOUKqsgdt0CTWdkBzGeH6TRNsLt
lTseZ1ZH7hxNAyi/LK5gI2tKzeZG+gAv14CgDb11NbjJNg4Ipmp5+6INF76BQJjwQzmJxAlQ81Kl
D0SEJgfLZqTyEKX+nIXXDa2O5szQ/PeziCXOck3Be8IQf4itzK+rjdh1LRRDjg5ACxR40N6/5Nas
U0NCsVRLHzpTnVKZvpZMcDB+i18qE09xaiN3S+7R3HE3pOJn202vGyOco+PFXCLJgpm0ZpeD2ubl
ECHHlFsgYoxPVDUy81On8vYDaAhebVKZfgcNkNAZh/LAc1uGA6PdXV+VQyRaAVHQqcu/oJHfuIcI
dRyVkHMMlNMmr41Bq9Dj2AE9JGd3cax7hz521Q4XxC/00XT3nVcON8mYtD0wO0a5K+yOP9elcp5S
dLgExlDKO5GiBZWgBS90MjqFSG4jVau8YvoisSpPseT0CZSkya+4d5tPiY5I6vrkLPFF/zlGeL9Y
0MHA03GZiyqM2B4l8YaT5b3o2gERm5/1dRhrBTQkw1R770UCl7ORW1081f5j1QInJgA/6Nj9UFIs
upImrj5A3qUNEXRwPI5BSFBrSO+UtrdvaJXup3gLm7zyZHPm1Cpw9DO71LIBZ6jcgQNLlT2UJr1v
4hRCJjF5k7Q7enW5T9L4aWN255fwYus5IIKbxWzQmoL84uXWK6auqmudwle0tLlzsnG665DhioTN
SKRqOz9iFnQOX0m8B3N0vFumUu2IAnO8Ja017/JrP4UsfgpDb5PBnfRhpoRoquHome2zMqc/rj1B
PJOiIAQwB8XLbukdmZ1TXtjpAzWMADeVPzivnUQJVmw8v9cc17mhxfukKzpNQsA1fWDeew5qoxKg
0+urt2bBngXMIbgHRaJlGU12Xus0LkOqwph8zdYhELTh5RfHAIkjDy1SOHgWOKPhnBaT5SmvGXId
+1FpiCBdBX6/2u81zUcVLAQBfkC2NDLWLIJNE6BZ9Nygs3fhCyuJrHQ2tFie0qW3ePjTO2XrKjLq
zjulrYObUy+H9EWNZEtAaO0iAF+jjlQJeN3mTNXlDiwlL3Q3VuaJGJ3c58IkrxWYv54pUdWN1wHr
5aDeAqksp90lOa7UtMu8HVFG8uuPFxbFV2CKkFD+zR95+UMMV5oiYdI8tWV5zKrmuJVFXtk5s8zT
3JIGimSkay8NkK4uikQm9FTfGfZDvdUmvfX55SIKbcoGE5Q9Iz+W5QHVz+vzs+IqLn7+HOedxQQN
t0oDeD96Qv635j9A+T5sqW+TlUsZSAXsehwweLwl6h8gPMuQVeacWloWMYgBNAo+pgxScOAKELSL
KLQJnub8o9x3GSDeqMy2Ry0GxnHok2eIevpoezR3BafNU64ZesRRCPtWdLX80mUIrHyEnUjYG/YW
FHIx+/+5u3B6PEDtdXSMLma/8HIltA53F5e9nxbOC0AZ368vwMLE7BcuJmexAKAYzcsCrXgnSp+L
m77/Myw2RqAD2AcvoCN/iZreYgRuDXhAbDHjxAooheXDHR7w79dHsNhCswkbndSADSH3Zn4AKUmz
MaQnK3pyU8J8b9TSNz2NBR5gnG2YWkzWbAqATgQSs/zZLFB9uVvBJKAJhFUcKYbEq/wytdj3TENi
5Y9HBO+FBmUbxPd4sC58NScoeONtyIHkAeaoyQLG31Pjz59Qv58Uc0w0k6svN1fWIelg11Kc4smM
SpDYsTRy9LuRbbVezlvoLBz4PWuo2Fl4gM9twkt4p9GPsdDVKE6GweqbFnLKUdqDUW9w0y8Gjl74
57N3bm4xe11D0RLswFzX5T4yAuGkksiyf1y38vFNiDnD4wyJUVQkP3RhElZTRnRXnLiYhcidvStP
liX8PP82APPpWT2QcsXuutGVrY7QDi/QWRsdkgiLQISCXWWq+wlGp96fyKPTd35mbgTMa5ucAr0K
IjEU4FGbvtzkOGajOQDKdrIy6qu3ePjD9tLf++HcwOIUObJjFva4OOlvkK33rZ1lbIkgzmu83HLn
JuYxnl0rkNyRZalgIjno4ALTfgQqRiJuw3eubWyAFEEjjGoSJMgWKaxaH924YbCiuK95+wnSMDvn
r2Zrzl0BSww4qblY84RSNoi04Kd08HaoZfgSbwnL+Xl9Z608zoAHgQKdO6cZwFG7ODXO6PZdYaDH
ux5wMHcZmg05EqMpID23hQ1KtTe5RTi2ttHOTS5GlmnA/ZpJw0/y3mwiUR+uD2nr84vVEXiId8TF
xA3J06geIJv+598HWn3mPoaPBlrgco+1bkMMNMKyU+uOfjoXJLaoldeO+yyZZQF/i5VZFuJ7cBsl
QHmzU5q/ksQJS/61Kj//xSjm8tsMRcQ+XhxGVVBp2XbBToOPMD2w2q0c1uogHBTIUIFDkWx5zYwi
HsAprvNTRZByvym83Vjv/2IMZyYWMQzrHWrkzOCncThyeRj/LEaFv5qreshY4N+MHl9MUcv1ws17
h528sTm243DvDM/A1P3pGAwIakNeBsE8KqHLO39C+4NRj9N0ascjSvnI7lz//kePiO//5iFHBGyB
OuBytxpCFowBvXiywMTFnV8MNZJUHWOLR6VVbhRdV41RXI8emquQjpj/fuZ+XcjbZnpSTSfPqG8q
ee8BzCj1zNdH29eHv5i5WTcD9yECZTQnXxprAXP14OrlKfnWmgfX3Zi4Fc8IlDHgzrNkD46Ju/g+
UWZdFr02nVAPezQJA7mS2wYgCHlGjzYIZXvv1SqKF40nx9EUr9eX7ePpQULWmFVqUQBDfXzhxCbe
JxYzGTsxg7yVrf4JrTI/zSHeGORHX3lhZonjspxeodNHsJOo6C9dgl8JmaLrI5kP4eWVDBMQPkI+
G/3jSMhdLlNhdHyEhAw7JerraLo75DzAMTKEoFMJ/8IS0h2I1ZFT+SC8ngzuoBluy06FKW9px5OA
212Q9ggFy2nY6EVeorhm7zBjFR3U+HUPd8G8gmd7PfbitjPpNJzaRjQ7WBKBXnX9kzASeusJMkXM
0QOreAAaOPd7t06OuWO3qLb2xYuEJG+Ukszz29ZRUcMcy485H2+uz8jKebz4jfPanP1GSzVGWXM+
nPpSj4oUzL+lqI8KrDmWUb/Lqo2u21tba/TUIcEDRqCZTPTSHtJ/LkeRdjglHWl8kmgH0vEI7Yn3
Y7nJPjR7ruXGAs8R8u2zgC4oYC+N9cyu9a5ph5NBfirxM9M+U/OVy0cDVLs18slHvdBu7B7Z8+7H
ZG68b9dm9tz4fLDOZrYnmualrBtOQz2gaEbEt46K16nQvUDVzsHkWx2lS4mk3/uNQvYQuV5kliAc
fGlxKmaVOXMYTqVeD3P50Th0ZgYJZIIcQTWx/LYtzfyBEfBEZL2dBF4P6JTdGyzA3WNvrPSaf0Jq
BbG2bs2pxcWpHruyKnmqxlMv0CMxtNpDwcufU7qFe1vbUed2FrEitJiR+tJReKy7e4PloVZqQV6m
wVj/IbP8f+YX8TxClbmItKwhuUnZunHcA5mbasl30MYMflHk6Y/rJ2R13lAZAMbSwVN/CSBz+KAm
RxrjafS6R1nLA22nKBvSDRapJdL792hcVAPmSx8YumW/ztCPZloSEzUXxVXkiVpFsQEsUjxqpl8j
6g8TgCGCxGzLT7wuq0haVIXAsxjoJWhtvyMGOIxqBCUV0/8QNjn/OFAYAYCBnAAE6pZXAsDD0yiz
YjjVIBRBjcQ3k6NGjtx+vz7ZK7cbkEx42YAe2tSRh7o8MoONEnjGYYfr71P10+jrjbttLUa4sLCI
ESRapHNRVgAlTrsWXWAUQt48qwDefekNdIyIN7zdfYeo4PrIVtzPhd2F76sqVOgrB3aH9q2zksAd
wIZxGIrnPH77c0sgwJjpbhHXfXTpcV17w+zo7OIbVD7S6cTrnwPe8Or5uqG1xToztGzRYyS2wJPJ
cFcRKGTfbQlGbX1+sRc8fUhzK8Y4JsBALI8DC7GV71rdDedDWOwGFD2qytTmS6E9SdzttInRNVjs
qvFNkTrETgkKI99JujF1K04FDQU4Th4810cGUGLHGrS90wGMvJWMWGON0cxTcZeY0FC5vkprpkD7
Ys+QCEgOLcubaJwvvcZAZtrzijuaWoc0vuvtjct1y8hiHutKEMh3i+EUjwp6Mu8D/ZahQer6SNaO
0PlIFkfIoQOa9F3ERql7k8woC+dgkVfb/GR54f9mad6aZ7FCB/7SsS0xHJWGGQ3w0h7sIBnu83HD
66/t8fMhzfN6ZoibCphaXaHkHctbPbGfaWF+vz6WlfsYRHr/rv/89zMTUwmlYlPDrDl4CyX198w0
AgJQ3hZPx+pQKEX+Ayl+GFzEF2TsaNqVOEpFLu1j4th6OGmqia6PZm0PIH2HFkYgkedy0OVoqgKN
N042x6tl5T3zHtWcvtAboLFMNxyzujuOXPXv142uTeG50cXuTkWeTnGNI2SUd0CopCZAF3da/Xrd
ysrQ0GdEkaUGJgUCk4tQvE8LN4HSIztlslFPRHXTQS8b98YFc1TIXTk+5R7b6m5aC1Ip4hogINB8
ijldHCqu4yRJA9tDaU/O8K2nzm2fiQh6UAE6zvadw0M7vY/T/D6Op7BXG++dFccBYnaUG8Arjctq
uWsa5gEYnI/9aTBrXyQWBNfeyFb/7srMwgj++3+kXVlznEqz/EVEsDXLKzCbNCMZLbbkF8KLzNLs
NE3Tv/4mfrhnhiGGkL/j86YIanqrrq7KysStaKK9ajZGqDOoTdEU7UOiuXdpDIhc3R57Aam+/K7m
qyHGtAdnzxxQCvwFmaMPAPXGyz1qpgMraJy1D22RhSSPVE/PWkiF0h+km6DtlKZezM3XgrdeayW+
KJpse3svLRzGKQeBHgTUvsyrxjyeJ1E7Fm6DYnb23W3e06Ffa7ec4virUf5nYt5+gAcKaKI6u3mg
2h551VM2WpDsedZl5tUWezLNf9gp0M6YlhAsPZC3vZxVI0dHaWyazUNa1j+sXrzyvntWBMK321O3
cNhx9vB9hOETEGO2er0geiuZ1TxomYlX2qnoX3oWWun7bTNLK4TsCsJcoB6QMZ65Ze6iO8iO2+Yh
Chk5OWsqw0ujwBtvCv8AIbna8mPZD1iJBrOlbIbmnvMfnQ1Y+Io3Xji9ADIAPIdXJTok5xkVdK7X
6ghY3EORk7tO6XzZQxWIihUzC1ttYjeZIFoAxEBv+HLpAaWmZZPHKopp4qNOzPeIub9Z7xyLQom8
EXkdT8Of/NsrdG11KlOjaAQgnH0N00pt5o6iHtUHAobkQPbSCRpd8azYhFIEjf0xQiu0Nq5l3643
xmQWCXjkZDSgoCeMxNl9nQs5NEqZqw+1FpivXNvdHtXfybo8t5ffn92geFji/q7xfRCD5h4IhaFJ
D0HboBf5A1QBN7Qwd/3Afulp9YYXzY+2ldtaQZJGk6Wv5F0USI1sxeg8yF7x3EQH8Zj5JYuMfeaI
sOYuzorenXLZ8EA1+ldwPL+IOPb1uN5VDt9oevNMyxrAKY62uFhsIuThGHD8Rm99bcFQj7d2ilo6
+1q21p4OxLcUw9eYdk853+HmXMmAz0EneNuiqWRi+UZqEJ5yXldxS8vJLDpgwuuEPkrq9HdD1emn
Umh8Hye69gQB0JR7aCyoHl1T/aUorH0eY+pantXvIuskvw9JX+eBkjr05EZWGVi186utW+RMWT+u
nIbrDfL3Z06c9zYqNfO0kmL2lQ1IqHUaHXTavMXB7Q0C9vYrz26hBARoInKy6KW3p+v0bAfaDR2T
serIqXSswm9SZ0Oy8a3rpW9owwZiLqmnNXHQRKihlsYWXYZ3pDXAIdmUBzBa/kCrg9cJBmhyG4WK
7RyEme3Lsj3gc0EF2RGVVj7oEBC6jQxMjWBGKh3aB6PAA7x14keVMXqHdkIoxOTmhz4693Glo8Kt
t1/6Oj4WuRs2VRvfi6o99UmFrHHabKwKfSNZusuMsf8TGw0Q7VHWBS2kqb3aBmVxGQ07UTvfyoxl
gBOJh0SUg0e1bqNo+b0+BR+p0RjekEBEt3dld2hSqI4Vg6l73MmHjYC4eJBSGui28sepM1+gPcdJ
S7TtVBDCVBrP5iChAadR6tExZdsI+eLGi5L8XTjWkZfsW0rcYCidg1k3j0TrTiTLAsNInhhLDiJS
DyZz7yNQ6adZdwfK4m/osT4kprVH/xDIevtAdjKgQ77VLP1UiG6fVc2LHbUHSeKjTPJthdyUZO9V
pQVDRzbcVk7QmIFfHtwNGWpIgI77arRfNCt6yhOOurHbqgGV1jFuVWQhm+EH+Cy+VcYQIF/6YBX6
phlcNLjkDyUdkkOhcCDPHbHRE+wER98kKfkJ8as7NWa9X7pZ7JfSjT0x5sm20uIULQnpgzQyZByH
7CkVXWAw86dSEntrQoUoAFYfhC1D+d2I7fauSbOd1UPeDfksq0b3jzEGtM/NHYmLg2kXaO4A1aaP
Ni2AkZ3oR5Ym7V3eulpgNyoQJPYQOMB7e2g7S/w+rr8LBuowKyIreNaFIwgCNACVwYOGZN28kbAo
K23oKCcnU3G/a1X1LeErh/xvuejSTVvnJv5mLs4OIV4yOetET06q26kPkanHID8c9G+jUpWjjx41
+CZiBJq6jZDAHoNH3uoHNc3UTVv8MVRnV4InVwHvsfhomoBhU52qvkNV1Gish0Jt0b9jBaUx8g3U
v2UAznj5lWZad6TQllm5c66DESQ2CQAqBnwtHhuzlHAaJSqgEZo4WVbtd+Khg85UWz87cbIya9ee
69LQ7AkFvDSxmSERtMl9pXygMpZ8PtNxbgIwqUvn2JOBK3hCi1MKAYXspW62Dft0MuXSxOyGrkv0
HNbTdNFiI6E7qXxX18JDZ4a0xKWH7YWUuYoH+9S0MpsptKvUESDB5GS1dgmctGx3utM/l8B0aonh
u2hJMtyeBlKVw9bVUn2r15IFrar80rtxUxt9ENGk2MTQH5ecg0/GtabL8cAV+qRY5Vsv2gBNasNB
ijyHh42TY8agcz0K1mzqDt2NVDavAirYB0vJ/DZS3tWmDgdFRRP48FRII1TGEhxw5jEdBnoSOi+g
zDY+WW654b2503EB9LX5FtH8u1sk3/K4IB56rDRfa1sEDa74UWb8O9HYUVfr02hqQcrrk53Xh3iQ
Pk1cw3PAbTOy9DuKNwhlCDmmKO5txziu0MGpHxn4pmlnvqgjwV3W+CY3fLVtt2bCkegCdizh2j2O
5j7N5LOWG8QbMveIxOzz7Sv5+v2KxQIQANppQIFeZd+T3EEbU8qtE2E8xmXW1F7dj0+9nj5VquJF
lrXyBroOfSfoOWp0BGU6NM3PEh50pFXBqdROrizBuJIkTnQ3loI9D9SFMin6i3GykpGdym6strcH
a00fv/R88NEWuuiR4FnAVDo6yhd2Hw2nBKRtx8Zom1e7YMWhZ43hc2SXduipS15R01QmYQ/rZw7g
1R0APiAhjVXjDvIH7SRF6nxF/y45timjkK6uc9MjdoImH9GktYeOvPR5LHOxoTH5WbV6/NyPVU19
ve7iLyJT+RNe+GRD8hgkDSjBqF/12lB/dREYEE3OcA3jHIC3WAKRCf6/90glbOtWtvvqRDoc0KiU
SLM1w9GWXXQ0u5rfN06SnhQlbQKkmNl+1EBGzPuIgZNAS+/7ToD3S6f2l45H40sUWcMrL2t4bMTB
H5reoV8aO9NP0S8beU1iKQXI/K3YzyLeglNUGDvwRK/lXCc/MFsMOAjkheC7QfAzrxrSzBzwSnb4
yejYW6snm4Zw32mMoISXKEizlUP0lK4yHC9sQJC9Tg9XFbQmVw9Lp7MVJ9XT4VQBxNOnf6r0NWGH
PEEZEU0QFfmxsueuR4knMvYbMop40M4riXivONzpxxH3xqbvH3lxABm6uebXr6MGlIKnDhg0uMLz
zkFijc2bOnbK8ZQ14Vg+fh5+CMgLgVyVCUl0nJ5Z4mKAmDhrVFwbhTsUUDE2FU/r42+qBeGbz08X
rii0MaCoDXj17IICK2thi9gQJ008O/oWm07Y98MaHG0hagCc7j8rMyeEXaHVw3SWbCP1oJK4y413
NqX9yevt4SxEDReGZhOnNCDOrVQYUqs/eECANlNVv/1vJqatcRbNCd0RhOowQV0/FqfO9JVhpfX1
+pLA8k9P2An0ft2ByqgZaayYpquDe4OWZPKjYX4HpEH6+XAOzUkEdpCq1q/onWpN9JJVGj9RYvPf
aaHKHYVk1GOaGfoGNCzA29+evYWdMHVDoQKNtxNuwmnoZ7OXV1Vr9rXFT2DsRHs33ZsYVgnkQiTW
RMgXZhHgMeC2daSkieZMP+XMlEqkORa46U68s/SD7FO5K+u6+V0krng2mJr5thjQL3p7gAueAb0j
U7YOECU42dkAjUjQvlFyfiJm22zaUVW33B6VlXVb2OcE2EsooU4tnVdsx8Roe3B11vykDe34pREj
RT4n1jZjb6xBM/7ihmb3BiqOk5A4EnZAk83iS6pqMZp0KD8lkmcPvDArTwM1zmNvNd2XpJbGLzoy
ebJtEj+0Uio/soSmkBa2BsDNivKdSSe9i3Brb+ookX6no5Gv6Jz4yeUunuOVFiGRBFkXo5TSswqi
937MinyTQwnDE3kCjgzBwEXeVM1W8NwJhlbGR1z4vV+7TPVwcQ77RHS/WG1yoB0VnJm+ajajqHZC
FXht8hpUx0YJ+kfc095oiU2bgOtvcGiKKETEHvB+fp2ReGsKgtpFbruH1GDwvDLRA71RyKEvIXZj
ZWb+DT3FH5pg5MMV0vK7mrENM7X+TteGaJMmrNllZUMf1bIHr1yPWskHUPDKKXeYnnuGloFnxGq7
IWRZNJQrec6lbYEtAWpnCxjQq3xSXcS6VNFdcjKZGp2Gquq+U9C7HDVWjSu5toVoAml1pNgAXLeR
x53tc9lGtZFwOpw6pS+30iLOI4149NgoEIkEU5OxiViVH209jz7wDE3+YaQTGS24d4GNQLXp8nDT
jipA3rbDydHGX22PPm8rg8pUnK8Bzhe8yMWDdzbOXssTA1xD4pREHnp2nThweDhmj3xN1fpq7ab6
kgsAAYYEHMO8r6EraJkVoinD0Sz8nO3bHBnL4rPTBiMThzAy4Q4EAa3Z8x2F1nzKopUhbT+K+nuE
PqT6220HeBXvzUzM3IVDNRwfCybq9IdlpIfc3TnIawhoyyLx0SfxypAW7YFS00CY9LdN7HInJIV0
Sl1Jy5Arucek6Ztd4SkFD1r+WCe/lOxwe3xXDh7jA8ASmrtExx02TxiN5gjdH57U4Ui8HBod9rhW
GF+0gCKMgTh9auKdxWRK5AyWkTRVCDadWPkY1pRe174/i8ay2qSsFFUVmtTwdPEBqd/PTxFCOjB0
AV+G6tu01c9u3p5letWrShbaht9iltYIy5eOCuJjPFZwWgDUniVuUlxJkCyRWYgQDN0NirJpjP3t
IayZmK1BGwMkgIpGFg5QG3f6IdT65jFt7N3nzRB0aaPCC9X6q/x8WlugWa16GrIYHFXbge2KNZ3J
pZGcm5gd+aR3deEmAw1zLuudU3XdjupZtKEdaNH/t9HMjn4T5RkRzUhDrNsXe0geLHGQa7oVVxEk
zt9EVY9Kz7T288bGhjuubNEdEnblJjP20gL3jB/9vD2SpSNybmTm9WuB9qDY1Wk4Wu5vqXSjF2nD
ytov2UCUiAyJTsBXMa9O60JqJdGyPNQJrhVI7q58f2HhJ8QCkGmoEhLAtC9PYauo0nWhlRcq3Zsi
WAA9K4Z+vE9P1IWRmS8RbeJkMYKaEPpxDVDnay/HhUm6+P7snk8U2Q4OwSAsA0Uo/kTbtQTZ4jRN
2AqgKxBQzwOZFHDOooidKiykN76DyYmu7KVlA+gh/IsdvyIysoHyHZGSr8IezJ1krMGdXR2ht/B8
eyUW7kHc7f+ZmWbyzOlSrho6paIKwVbiobwqLd0XovfG+MHU3tPk/ba5xYVB8UGHgryLf7OFL3E1
VuCBq8IhBaUcInW9+5cBnVmYLX1UEbXpOrUKtdLZg0rD16zHLq59YX8xoYqYFm+3R7S4TmCrnLBo
AE/N23G6mGQxqGSrUOrZHpwVf8YBfF0yUlYCiMl3XLyn4OYRqvy/ndm5TAX6JtCSU4W2Xo1ITnNr
o3UjNF9Fb4B6nSnImA/FSplreXCAkPwF2IMu93J3EE7RkmNhdwxTQmnXR3dxv/IiWDMxu2jSptJA
vAgTbgpoxV38ktX/dFaB45ieo5MK4vQTzvY4ERY3WKuAEII8lfwDoKh0rYtmcXXOTMyyBnUhCwW0
jzU0u1FZIGGKF6Zl/U7oby0Lbm+4JVMgCAeSd2oTuCJDLyNkzvM2KsM+cX29yk9QSQnw5kFTKPju
tYJ8muIAOw9xE5gP0SOInr3ZzjNKRc3N0S5DvdLwVIUyeIViLnX82+Na2gjnZmauQcBla4mNcSn6
76waoNT3i+jfb9tYnLuzocycQwGmr6Y1HdgAd0+n1wHJwxTcIUyNN9YaOn4h5LiYt5lrVWJZVHGO
AblYG7P9SkYecL3aRPXKEVpyqgDGOfCXyI45c7Z1VS8Al1Nj8KKU5F4x4qORrFHzLi0OtJ9BzIt/
AFLOJs6OweAZp9gDFBB8YwQz0dfe3d5enKVhnNuYzVerDQqYCkkZFiKowYy6pg+6Noa5GxgtiFFo
+D6efV4noejBudetoRSXVh39SDaiMzz1rtCDHBi2xrJEEWpC3ynmY8vqwCh+VfrmH2YLnXSIAMH9
7sydWhelKdr5aBFGylNKDpH0bn9/cRwWPAzKjX/95qXTNIqhc9POKkIkd1kO3sYEXXn57vdtK0vh
B0gZbAIZJLyN53lPMxGxsGs8KhVgy5J638vvRnPHEx7YRhyY3Vrged0CCmeGbTwlutCFeNWBWBl2
3rbQownB4ivvbYVICGW1RqAKTdllTmPuLc5fI3QpbmqdjJvYsLINH3rVaysgTbXGGkFxa7Qe+G8r
P9Xd6i4CbjG4PS1LWxXpYB3oK7zxrlrObGRBh5G5cLnlV6rXnrTe9P4f7vZzGzN/a4EbFPxIShmq
eqg0jy2pQIG8cqQXl/dsHDO3IV1w6hYuPFPn1ndQnXqyDfla6cZdk9UByMhAx5LRlS7ftbmbuZFC
03k+OJi79g1EQ20R8OZfLIBPfmqGAwZo7gwBu5a21rgI+Sqg4/gh4T/LVRTo4jDOjMyGIQpH2uMY
VSFKwD569L0GbNFd9vIPGw3RnYFDCCznvPt3Yhe20JiGBaruk0HupG77Gp40t60sXbsIvgzwPiGL
CFDJpS/J0HXdDyMYuVxeBTJ9iapdAR2AsXlJ8t+3TU3TMg+Tz01Nbu0s1oNUErK/PWI9Ib4O/MFY
+fzSqsC1A52rIoenzwkG7BJ8zjQCBRm0dI4xSp8amLuVxPnyD6OA0A2mCgWZKzIxOwJCweISZ9Os
Mw8Qjy+K4/y8bWNhKEiFYTmmXuzJGV7OVFvFZaQYNg0p+zXxAGtbaq/M1pS5mS0GigqISya8Kv6f
9sXZYrhQHic2UWho1X+GaA8iS99VYgiPH9I6CTT3sVnrQVq4tS4szl4TlOKNRrE2WH7hUQP8sYlX
oOBiqePKnl6aPmdCo0Naz7p2AknKCzWlLnJwSuGJDPKkjVc4K5Hd4nAASABcADJ32NeXE2gURSJt
VJ1CPX4jRQ0i9X3WMYgffxrHPwkrAfAzVVihFGhOx+pspfq2KXnVYzOYyjfbkmCdfGPNSvC9OGNg
lwP+AfyNV0JtsQ6CXJlgbUrdk0pgJI/q8HF7Ty/N1/QOB8vP1FM5R3Jb0BRznNbMkc0gvkOZBzRE
oFJEL+PK6bEWHA3KWMj8EAAaJ5LcyxlTsqnNrG/z0DXT7ktj9d+bIiornxjQYfCiQvkSldFjmqdb
JQTx/1bJybZCXOJHSa3smdSKN2BL6cZlEgyHdWbh2SjLN7QBpvtB6vRPjmT+1pW6e6JWa9xxHo87
RyrthtQE9QNFZ3sAlEQYdTXYQYdB7Cj4xgNsJB62eTac+KCkwOsN+u8qZ8q9VWuQTpad4f5S694U
vl46fQC+Ej2Qshn+MDNrfQPimB+tVNNXgOmyX3FVufsqSrU7UgF760DUaQcQwmvGS+5VsYz3qWLJ
nVol5pZZKvO5glqtXnEUeyOT7nOalh8oLqcbxcqAG7MsugWsY62uvbjsOIegRkJ115ove5eZNEcN
FWex2QEO9yAUr852t7fW4nqjQw2pJZAsmXPtE4gG2QYQuTQs6m7zoJbt5vb3r8cASt+p7w+9mnhv
z0uTloWeD7PDCYzG6kMSbcPa/NuQaEcwMq24ruuhOKBgAFkV0BQQqnFmTpJUUNLmNYWpXdSjDrKS
qbruKESfHYpdIAvQkTW8OoXAnssm11CeKCbofZd0CF4aiaJOxYEWY3dxJe5Fq34fob8BQsudblRv
akZXfsbShKI2AoiShpr2VduzSstWLWwk48EFE4o026sc73BSdXsHaiK3F+86zp1G/J8t/dIZEFFF
BkkNGvayBeqdBZY8UMm2dfvktM4J+rO37S2uIBIyto7+O2SCZhfr0Lc28DCoZhQ82taxduS69en9
jiEh6YNdCXz7FcRLo63LHCQAQwrdWD3+6AB7/IdBAI+NZxiqy2BNu5w0nihlygYjC+XWte4gqXn7
80vrb+oojk/wVQTr03V0dqXFSqtXhKMWVyT9Yw7ghpaBUTa1sxeo06zEa4u2AB+cYHconMxtDeD0
AC42ysJMZsOhaE2xbe1OBNwWYEt3AWu+Pbbpt18GVs50y0G2HEk5pGVm7yrKx8h1hwx7W99RZ6Nw
ZK+2t00sbTETlXFkMPAuuOrLtXpouFR2BRMitrexrdcb8D0MK4/QaaNeDmQKnwBAh6QmnOschZ7r
Rdm5dKqYjS8Z91kM4bA1ivNrG5gsxJmAdFnQFpl3jFe5ZlIwCKOUWeobtfhKmp+gbNNQEoqtNaWn
RVtQZrBRBoT3I7M93bHWYoQlFKnmgr9YSDf6BI9glLiMKNplmWr/lNA2WHF1i9vhzOrM/bgIPLRJ
njhkidhPEYRvGb3mo8drjS9j0RKgq4DlAht3lXyO85HSLotpSKr3ElLZ2fCkWys4xgUb2NIAMIIf
A7M439yDcIyxTdw0RM+BJnnglnpgriXsF7b3hZHp7+feYQJLZBCJCosfptMEGfIRt8/P4ihQocWy
ALh/9YRTASjN677JwnpA9w1Tv9VjftLjfiUXsTQOkC1pkDxBXhvAictxgEa+79Jcxzi+6t2rkj7f
HsXi59EGALY0oFcA9bz8vKNzhqAan4fyg2/tdUjs3DawFCzg9TkVsgE9u+5TFmPRSV0VaYhGx/GY
68oz+J6KbYv402+AoApsUf1sFYJGFT7wTVmx8s6pcutY8wx8R7d/zeJwJ8wiKm2o5c2L66UyNs4g
zHSS/wq4AHhx+KQMq4l4C/BOVAqn7N51+WYcWq0ZFWy83PhqWUmQq+Yu6Y4NKB40wAZrY2UFl/Yh
HuCAiKHNHOXq2VUB8v6clzZ4CLKofSpI++A26Z4N8dvtmVu4AdFsjnZRPFXxLJ5f5gCwQuGnNtKw
jdp9zNXvSRUdXCnCtDffb5taHBEw7ugnQwB71a7rdGlJqtRJQ7sJbBUAhYeh82+bWNwHZyamv595
B8iQGI1aY5H4oFXBBN3yrWxV73TNyjTQMyutaGM1bmw4OrrXjQcy7P+3UUxrdvb9gvG26hx8X0KU
xlDFF1LFK4HP0hCw6oBtASwCoeqZ++kIWPPw7oX7KTdFG2Qrcc7CdYoWJCRZDDi3CdV+OYLY6OBf
TQfpL7bXrXvdeXbTb6q4t43PRztwcshNoAUEoPZ5HhS5y4wJRpOQS2XLXXdjGPlnmX5w8BHroACN
oVznckhDmTs9U8PkpXK99Ofn1/r867O1zt0xhfw1vu4yvyqPnba5/f2/6cDLSO3y509LdbaZ2rob
c9JNP19rgqpwfdppvpKNmyoXj9A9HL2iFx8jZ6fYFK91vZauXLoogEiChjzQe9CLmiMo4fNzNvZN
HMZUfyT8S81+lkoP+fWBeizN/cwgu5JpG4Clt1asPVNt7a5a2Oznv2DekSuIGjUmWK7CzjK/qFX0
ylP3cHuaF3wbEGoTdww8KeSXZssYW2YzDOhFC1X3KJRT0Yaju3Kmlk3YYDiZGPbAc3K5kIljNXYO
GeswJduuuIMgsRKtbZYp4JxtFjSH4IWCNAAaTOfUMFYKlmrDVONQKdzyXUffUyDAMbRXHKYc0R8c
70yCHFFlR4o/uEhLJY0J7rUxVg7UaNdSK4sjxulDUXZ6AczvpqGu9FYVJAmZ9iUv3kjzEVcrj81r
HjkDZLngi7H/8rld4cGqQuWIjMs0hL/9jVrirwTNAZR9sKZHr34BetP21aAQvUgYyBNvb5rFfTnF
LGgrm/S6ZkeTOUlGDeokocNTX3yT6adh89PgzgzMokClHdEUE9lJWMujRtEji2rhSsvz4hgcPAQB
ZJi68KY1PHMvvTqAo6mrEWjKZjMwzSual3+YJbCzo6keMCBA3i4tgF+iZJ3C0zDOhsinBtifqhw6
p/+bldnpYplplDU68cKM654JaEnfrLX5TbN9dbiQ0AIO30Ale/6edcFm79ptkSLJ3XTCS0dE/Znk
7b2UCd2PtTY+umqsB2A6XsscTu7nyvTEiYSnH/IC83J9Y8rMHUwE60rT31mC3eWOfNEH/hqP5sqG
WDy0Z6Zmey4SgKGWHUwB2xZ5vE/qB72Sg++o2dr2Xtx7KLOhKYSQa2ywJJWhZCWifrvflc9ozL29
JZYmTVOhPwIAGljd5nQtUUrj2u1lGo7GLq/Eg2McNXQhNZ21/d8MTV757AwZqjTbyoGhNn+NevNe
6Z6A2EcrxRqKYmnCIJ+NdiG0G+LdOUPSR+DsyMpKScIo37X6flxJCi1+HskT5Bj+SrbPTuoY57SQ
NT7fuQ/Da9T8wwUI0C6gFUh9o2Iw21koG9VaNtZJ2BMtDqBoVb+KmAxHEKuvoegXgxawjbtT5z6Q
U/NcRj3WXVYLPQnHTmF+VAKyJyhtH+yIodnbyDQvSSFpaKUBUlQg2svq2K+pan0YQ++upAqmYHl+
eNHT+LdoiQTVXJ1EJFY99KwAcDAHYhBlDuaDXrzeak7pBLbNC7+Mm9zrS/fV1myx4hiXzjOsIqQB
BGBCtVxuTrQpcaJFThxawrnX8tTLIW6Q5Lt/OAJor3amexAJuNmDISnqEv2GZRKqFfvlZNVulO4H
NAH3jK2xyS8OaFIwRbe1NvHXXw6owoVJBidLQugOc1CsjfVjT5rybmiGNUa6JY8/5bERXcDtX/Xg
j5DQhWoZdlEC2rvHLgd2hjRfSGeNAaRt9VMbN2YAmoRx5cmyuH0nOs8pVHSn2tTlGEHdYzVqJhKg
pcovdeIGORpzWA5hm7oOGMqQuc1z3+5cdNToLBhQ/YhG4/P4XQcqBDaYAMCAgWzabFEz0EDUss4L
PPhrFPUTL35v1l78S076zMa8OaiOWjvSHdgQ/a4auEcs9IOOB2PIPp9aQDkC4sTA7TkQPZwNBhwr
g0ZLHSVqurdN3y6eP38CwCAOnIuO+1l1Z74ZKeaxHa2sCMHutOuaN5RFPY191de4DJa2/9RpBu4Y
SFWCPPRya8Q6VUbQVBShkUgvQukXmGoFoJ7Pj2ZSPMNrBQ/zK8kbYsRl7FJehO24lbqfOgcGLO2n
28sR355bmQVtGWjESsMYihBt0V5LWmhPoB058Url9z8MB7kSYHWhQwGpkMtJ46pZlkWs5mFmBHYL
4jMvqn6M7F98LTIm0zsSGbKrtEkEBESLNus87LUe+mZt8VAZ7HtP6MqrZ2kPwAbUY5DAxbNt9vDI
UmG4wu6B6JAdXnNG3HiGW+1k0b3enrdFR3RuabbbAJfgIPkSeagZzbYU1MtU5zgorkdzckhTK7Bi
dSul84yWYq/O01ez0lYO1lJUMqU3cbRQEr2SMY+7rNOUXOah7bDvIOv5UiVrCOi/+eX5FY2CB2Sk
AMkCXG52SWo1EeWYlkXoNuTFBCsXlWkwNBgeCPNw2QCvbnaePYgj2FgCKty7osoOotOD2/O9uLB4
W6Dsi86B61xLJvXCTdsirPSGBZ3SBLJ3kqADBvgfDCEU+YunQ4Q081a0oGna9/BWg6DZS0nSeIsu
zbjwot6JVmwtLuBEj2KpU2hwxWQj25hZDJOrdTv3geX/ELWizPj/n59t0SKyIwIKzSLkmgUiY8fr
v92eq+k0XW2OiQ4FSSjU5ueI7zbrLV7qcRHGtfxt13eu5StFeWdIshk6trltbHEHgK0GMTJwIlfo
Cc2NmdBA/oTd/oh+E0hBPeY2WVmRa8mLv19HsIbIBt348+pV16du3hRdGTJTzT23ko8Eer9Omm3N
mG/NlG5qb/T6OjBBqCCVU5Voj1GV7Dvwk67cy0uzizIaCP2QXUQz1zQhZ4+nIooG6LGjkd5BF707
au9NZWXeiMfCRjT2nz7JlX+YYhRkoBYLkCcARcalxUwdOI1QzAhH5TiBitz0zdR/3F7GpbAGFF6g
kcXjYwKqXdqAUFHMuEDMbzg7nYLZbau7O4MfbltZ2ixTRtZFHDyJqM/CRDt2lSRvzCJEAXHXsGI3
qNqDzNMVr7QUBkNmFdENiAQdFNAuB5NGGkJt1y3CQnt3we8YxR9qBx4y+623QJqhrUE8lxzGub3Z
ApkGzxLdceAwcj8nf8Des7L/lwxMBQEVdzSKq/MdAEVl22kIne7pQxrfk88XZ6BZAwZhhM/YYfPH
UFE4HM8JhyJuHsDz23p1syZqsjiC/0zMU+LItUsaO0D4lgkI2kbR5A96Eg8rZ3Mxu4poCR1vKADA
Gc0CDZz2sVVbwERIWtjvYyTSvZKC/oyYfNgLGtEdLxLt0LAcrDBZam7LfszX8EpLuxxpc5RukUqG
r5r9iJg3fc4sjmhHkSABKt+oFHsQyK0MdmlKEVFBQgF+AQWp2a6zZZJqspga06LIH5EPGNayEmsW
pr+fuboeVSjFTGGhNsDC6wm6v+0Olr8PKgrEMMDbqLPvkwhqwXal5KF0TuAgFSuZwemFNL8HUdCe
2odRo79SqQQNPM+6GtEtN49OxjzwJPscSBfcDYlydDPdJ9r29oiW3Oi5yZmDixFqp5ULsC9DaOJU
wi/ag44qnsFXpm4xAjy3NNtk0mSA8xUMz8PU3pct3ZcgyuyLbNun5G4AQYqX2/GdA2oBV2HfyhIU
ro7y0kfZytN/cQ0RgiKQxZV4xZRjxzaPqwGhvSm6Vzcf7oBEXxnrkgl0OKA8hMAP/802OmkUq6oL
wETRkZW8QNYjundsLr7eXrqlSwMN+lPYhFZ6NDxdbnZeATMzOpKGwhJBEr+aGbKvp4ocGeGerTzd
tjZ9bb43ETAhGzSpFIBm69JarMq4EwVQc4ZVFh640Pfgqj4kND/F1Lh3c772QF6qyyKd8J/F2WFz
lQ718wzotjHrTrwuEr9U27uRS3QlFP29aOKtwi1vbEEcCrJNUFSzIbg96MWFPPsJs9BJL0YpU1mA
WwM8gEaQFCvPzOXvIxIFoRcqa3MBI8INUAFpDe6x+EnPf0lQdd0ewJJnR5/K/xuYBRaEUaZkLVYt
LcYIEOHy0Kv5L8NcI1tYciNoBgQAaBLsBqHm5e7IBapDiQKcXozWO4/I/kkrRt+g+Q+445VFWRwT
gDjEmIhcr97mTpn8H2nftSQ3rmz7RYwgQf/Kcu3F6lb3tPTCkCXoQQear78LuufMVKEQhWidiL31
0jHMApBIpF3LB5gO9ALJm0cQB3/OnGrr2/XP61unVPgTMeL6nbwlxRwslddj61wviWhKNqmJmbjU
2BVFHVW6AFm3KCl5Zpm1MbsOFsU8a0sBHM4oWNW9r9fXdF3KJcIzLGxVNtBng98HCEi7T43/8R5H
6Nv/ng7QFc63DaM4/yPC727IdOh/El1OS2n3TiRIOs26qht8YYlKe3yYqfWlQptjV7lH20o++en0
0hPddL1avdHGi9YChKhyF7RHQceYh3Nx7MCRSg9Fs6de1P9FYzqqaGgYR4st4Cdl/wh1lskIWvS+
h8Z7EQfNP9cPX7kITHggS+eLwTXpZJLeHcOGsuLIGUHmFEBRqenezCOGb7paEzfpZElnNNdDUHlL
D8Nmb8h840zR5O7aVVP3UV7RkxVJb1JLA7SeVliRn4Q5cIPn7dA5D3wNbgs8uXxZdXGTcllIbQsk
Mhf/ih90YhMqYC0vZodBL8rvSjEws2w630BS9W/eBdcVCoeEN6qF53JSuxk80lblMZhvreym3FzX
BKUZwPSKGFy0BaLu+ef9wsMYC0X41IXfTOPZZj94/nZdhHKnwL6FqrBDyMVIXMJYP5YZVjBUm9W9
zcuIVzeYhL8uRfl+hqJVALMWosZ9vpAmtUueivMYqvRXBYaXxnB/XBehXAgIfTEWG+DFkfHCjSQL
s8IHKlWxbBow5QGSE6VNXbyssGkCtx6jkPCuUBuWFoL+/cQ04OsKWLVbrJZEyzB0UTu5z/0cPPq1
8bbkq67arYg3zqSKtZ+oc4PGM89P0fOOnqUnDMPdwXhsHHd86ev1N5mNbwYb9w3VjUYo1A/0p2hI
9OD1IH8jLbZm7gTYUkxpBcF9x4qoT+89tLpdPzelEBFGoXkXRVMZjylFr7NbBQisW/uwrk9G+JTp
wIIV2oeoXfTAQ/sQr0nmhw1jWbPOw0NUbvoNXz6u3Gefl25pUNesIAk+v2YArbprPw57iFr1Hyh6
NDajbVMyZgOnS1k76J8eMMC2bGqNI6DandPPS/7TyECaNXv4fFrtyvwVYBiaE1bcTAe97H9gD9Eh
JmOOY0Y9IWGO5hbE6QhdU8De0JsFfLdzqxvzV4pCL79IZXlodJdOOqtm1hIf/Se+Q6O2BlIz+W0C
J3cmrWZRKkOARpo/KHg4fbkinBR5Z9Z0zNDC0Rzt0rsxB8AuLSFqg8z4/yRAU//28auCm/2HIwr2
WvZu1tLmyGKjQ43kZTyH5H7qu9dp0T2eKoUQzHNosfBg6uQRBIs0LHCyHE3b7TFdn+yPXxcMR2Nc
GRlU4l5AQPM1I6weyXwk3T74kunKBqpw9Oz7kktTBVPrtwb6/oF+XLjunjlPMwEIeRBZ1R0PP6fd
+1plG9vZXj8dhZODMRhk0dHiiTS0nEqtQESHeTh7wkRkCZq7H6V9Xxm3U33DUo3TptA9FHmQ8RGZ
SIG/c/4c+BW3azNNJ6B/HI3xfslBur1+BTNVu/xjNq3mvBQGGtLQZiIAS3FgUsRjV2W2cMPmxyqk
j0buxX3tvmaDjm1IoXXQabQdIzYVgBDSsc2tu7oGHziMNI8W+hb+xZzSmQDJNoThQJaWjxhNb6Kx
2Ts68FjFPp19Xyzw5JHuMZqNZDC+H1TfU2M7mzs//XldxRQHfyZCepDzJKhSf53EEj6bU7Zl5QBT
8+SZ5S6o71mtw0VVqPSZPMnvGJKBTq43cwQ6gB8nyPzBU8cv2BdD3AWa+6NSAISh6H5EbQXPtJSa
yMJxKoHEx4959+IeLP7543t3+nnp0oyj6SSVj88vZQR2qXzYhuMTKJV7emg/jsiIFmJUSOEhisFl
2VCnoQuc+LbhR3t6soZq265vADjX3EvFWxeITjY4NcDEu2hnA5w7UnIdGY8g0eINEHocF7Dt4KIM
Pg74ih5FwGXC9RBFQtkCGEGRg74oHY+U1lHm/Fg175rq5E++L588qw2OEd9yPA5xb22LRqNYqot5
+nnp5CfwmxfpgJ9vo1Ejv1/nu77VxIGKs8DoDrrTiOWhSiRDM/T9bA5+Wg5H4FTgbSntm2Z9qnQd
YgrosABiUHYI0FiDp14yYUtRVpZVkeEYOByDr3OUtO918j0hb1P5WnTRG73hXuTH9JcRbKi3x3yM
m95cv0eXS0UcB6R+DFcg6wsoo3Mzx/qQoipPh6OD31A6tzkF29+3pvmwVxqCdxS+DoqHANWQ2zLw
G5rSSMMe19WPwKAQZbpB6UutO5cgqcVMWBO2QgJlEWo4rNConfL7gKuHS+CgvipPjhm13zZmTvpj
9gYeuLn5dv0cLrUaPx9780cXLp0A0pYdZ2Y+wBm8cbJNU+qBmC9WgKATvTdoVBG1kYupDp4PCxpK
WiP2DiEHHyqnGidaKSBEgAlMHjEbL71nLElNAHsWSVw+gEET78sHt0j8/pPPS6ratnW1cBefB+M1
hpSj3PiZ6gbfdUuQgjP0jwDtKcmTOBntyO2KaCIaO6+SgLkAXHokHS9JdUK7T4GoOYZxs3xLgl1F
y7/YplMBwus4cVw8zHJUJBzCOOkac9/1YJ4LMTr8wFCX03iuF0or0hiIzQhmxUUTkXTnatuY8xZl
y9ixHi2waLboa5g+3LwPIb5og0KvB/JyMn8Omvepk7bMiDN/pLvR4s19WRv14ePKhfQsgC8xYg81
k2wxr4pinFDbOgbjfMQ82b0/2QerL7cfFyNYh0ywlcDgy2KyEGn0KSNJjGRgHPLpCU07UVi7GiW7
sOrYMwgQwyeiTHlxEwnzjco2ktieO/iS08YdsidgBYFfstY8ICp9BtIfJsEtdDLCMJ6rW9mVTsKL
MD3WdW2+lGbqvLpJqMPy1UmRo5bVWqqJU3oEhOcPu/9x/VSUX/9jfTFvjn4t6evO1C5ea3XpMV/m
YBdy39uuALPbXZeiOpQQ3QuegClHX5ikYqC8XIoB7ETHkPzul28L+8rMr3P9/cNSkDQFig+uJIif
5HC/XNwxH4ISs3u+wMzaDAPGxtxmO+S67Iw42bPStMgmnkgSu3piaEBkVcwmhqeOPU0eMD925GTJ
I5djjNbN9jnxXypGfv7F6lB3x8gu8H3QKXwuc8pyjwCqJj0uBLyFSG8X7sFcHjM/09ygywZhsboT
SZJes2C1etL56XGYC4y+hZ4YCPbYrncM9yUzyBT1CwibM6sG4KvpsvuGrTQqy9beIQPf6ay6Qnmw
XAyni9F13DdZefKirqjZp8cmBIxF/Qx428h2vtjh7+sbrDDpGC1D7zpmbQHKIpdarGEh1uwO6RF8
zunGzirrQMIRHMwM7NPXRYlbdaE/J6KkHR5KAK9xtqTHdeGxsSz1BphoeUQwnVd262atwmhdpy1a
HDT9PkrFDeDYI94CBL58RaqcLWRyDCMu3CqN1oz9RtZcpDM/AUnnzVzGrwE63j/+LIuhHjDkotCI
fm/JxsxtXoP3m2FK2m4P1cQAHNRuE7/6uJGBGCTkEFEEiCKlC8Iau3Jaj6bHEkAom3Xpradisdrd
2C7LpqiyQPNuqg5RFDZRUwA2G5pUzi9kYwGvwQNXOMxN2N9VCDsxK780T3x8NOZd3u5qC4CjbTvr
GptUioonRzT6AlcDnsG54BpgpoSWVnq06+RAl6yIWm/dOU6q2VC1HET9f8SAI+VcThIUE9xmWBzi
7lGu6cbvg24pqrstmuL/V4T4+4khFWypnlOk9Nh2IEVIf/T+Y+g+FOHn6/dN8cphv/4TI6nGgKyD
MTMDR0WNHox2xTfwpmnMpnK3ROeOOBG0YUkeYRmYE8jcMZQ3BMNu9R879JJX44fna3GN8ML9K4Wc
b1gL3vpxQUf50W5AO1isXXlbB+gpv75furVIqt0n1sqAi4a1YGIoWmxzxxsEyQOqA9cFKQ8G3RsC
bh/FbTkh4wCJE+lScf5zeJxMZMtorzF5qrVg4h7ddwAsACWWtJYWpdS1x5h6HDCgf1t9Xe3otHzy
Z2JqNEC1GDQHo4Yu1oIM8/nZeD4DJ7FfIwhM6UvleODbJhqbo1wM0AkEjiDGTuXF0BH2xhiaJK66
Jdz2zvJzspf0HvCCukYx1c1EOADiZxvx2kXjQSHgOQijSdz3ZbuxSeceGivdwBdlG68MAs2LqFoY
PAm0oqPBGg+9dErdXHJ77GC8u3k/VC0IP244qgHXtU0nRBzgibVZHWOwl1a8EBh28p6K7rHgf7EO
zBoB0c0RNSH5EbLnpvAWK4PNTHbet6TYu78+voZTAZLrsCC2wuxlmh5HTD5uqgQc887szZE71sHu
/yZKemfAmVq4SYO1mDCWfgmckV9mc/sXMnAv0bBPBBSsOLKTI6mm2iVNC4eE4rUu70l/7P8isSH8
nX9FSG8M47aLEXgPIMKhuclHZJhSTVeQ6q6cSpCeFy/tLJLOWMRa7OfJ2mQr29VJvbFnjblUuRyn
gqTDX4N1JaTF4QMzqCnuGH8Ky7vejpwgykr87y8MGsgw/3ToI0cXSjtX2wHKzQbWVUVNW2/zWZcT
UFlMQWiL9x827WLumyRGt7YY54+r5qfFfujqv6r7DqsPTH6RcbrwCKfR5Q6eYeQCmLFNVvJUDq9N
ppu8EpsuO/PAT8PgHVLJCFMkFR5x4kOW1fCpa1bxKClN75D6dr9ZFqOHPtDlUGZ8wsjIFFQfbS2H
O4COE9hM+KGYHZbMpluY5WB5pRE7BcIGq4ncXKNyyj1E5B6iBQjTL7KzWeR46aauMGLmg8Bkbszk
rswb+6bqk1JjO1XXSFAjCT4zeNUy/6o3ZKzmbDVid3a3k/nueHybFV9wfzXvgFLtAMGFhwahAmCV
z41OPzRr0OZQO5vufL6lun5h3fele9PzlXZVOhhxmD74mDFtX68bTd33JXtjMxc+gC+uzQTinRxY
+V+uC7CUOn2yQ5Kh6ZI+HHohIQvAYRFZWZS/GT/so/HD+vN/bmwNJ+p+25gpzKLEvklerv8CpdqB
EF1wygLO8k9vxMm7YGTBYmcJh9Eed7TcgJrc+jDdL1DwEJOi/wAJQ4CjSg47Wa0ZoFvgm1gA226s
yyZZ7U/N9PP6QsRZSNbhTIrksE/A3TEXx/Ax4my/VWG1b+Y0zkJUOdJq+uVkk0a3lfLExDNyGSLo
lh7t1gQcSuc1QZyAuzYcmxvgTke1APqZO/uWDKitXl+gQhkRAINsyscoMPLIkjK6IJquKe2C2M+n
b0tYbc2l/ee6CIUywKfB+JMAQUMPn2TlWtjxIVgbP/aTR0JfwJnFW00RSrVteImEU41WlIt+qz6Z
1iWv8zD2jCaP6tJ6MigAoUan+sf1E46Ek47F+E99UdaMU5FiY09UvCd2C26SLIyncToYZX9I3WZH
q+BpQtulRTFrkgcHmg9vI+8/meu8m1j57C30ISflrUu7W+DuaB78y+FAwXttow4PNieAYsna0890
tcExhBdzSl+YkR2nqtjlvLobknU7c/bLAlEB+tEmUE7o+GAUNgdzevCbMcYJ51l+aWaIStBTEcY2
ZgMPjpcMGxC2swPtUuBlV23zwGj+HdChXKPBl41WYtX4MkY7Id2TH568LILAS4wwturReViRxLyZ
+8p8zMA7/8BbNz80c0Efxm5mzxXQ9ncDettuMVr267qeX5bFxQ8Bkgn0EK1DeAPPVWL2/GzIOtT5
vAykG13RO1G6sumhyBfrJvML/rVqweXsTcn4qetp91B3wLqtwcP3OelJs02bvN4kbG4PFo5xjmhn
tI9AWSzer/9Q5VGd/E7pQo4WA8RHloQx+jkouMbYEjVwsV+HBXBwbPDoYepNdxvSRndWKlNwukPS
pbHaCRmDMUviYbG3Ab0rgdtj6AreCkfk7BjEjzi5mTOQir1yhpCqjHyyo8G+4ZvV10QNKsOJhgBP
tAbAjZNzH4XvjsZE0zDubGcf8m4/Z7qUqHq3/hUh96NMaHWp4fsG8bQWbxVaui00906T1gVWyfHQ
WocaD6ZVgGBzvmH1FBieN9Aw5ukzwD2idnb26fjrutKp9gv2H3DSAvj5opszJ6NTrhbsZZ2jAADi
8Tl8vi5Bde6nEiTl8tbeJEkBCc16w4Kb1vte/bBtjbVR3R2w5uGCI+vlX3SN+mFdu10ZBkA99UHj
gZaN8Ks1/gRKyA73ZeNnu+uLUp4NUkWuYEQRoJbnZ5OHTpLkkxnGJchYdkCwZnB2OgxSYsRA93yI
ey8/aeiA/1eWZL8qZKcYuCfDeHaCXy4NHwDM9+iEy2NTMfTXuMepz755CYmmxrzp3XC7cBLPPtlf
X7LyHIGjgw5M8CAgn3S+ZE57Y+mXBZoCvpwuckrb/VF0C8aaWVH9WEGWrcli6ARKPlCed84auisU
53W1y6hxvmVm1N5cX9UfN+didwEMDrfVE3hUUl9hnWZDkYMnK+5Hf7rF3Mbbyoi1wQh/+ciLstmZ
fbFsu9ZzX72ktG9LMOkCkw/D+xyzCXFGeQ3GuIDf0LUaDw5ru31vj3zj1uG0CdHzuZ8Kmmwb3pIH
PC5NhPoD1SxC5WeJNj9wqwooNNlbzAdjGbrVT+LCzg+2d+O6N67Z7jpMY5R8e33DVKdyKkvcxBMz
bk1Zi5mAEF0zjc+eA6tMbsYlpT8D2gwbxtsPg+Lg9faRZMacN8pQFwQcRsOBl0CqJJ6nvfWVFR8F
xRGfF1gJGAgA1onsH7kGK+umR4NOUNx7sVVoEC5UZV+CJjVQRcJ7QaVeMhRBP1uYeXaS2MjS5cVr
huJh8UHzPcF12tgd/cbXxHs0FtePA78Ovi+GaaZRZVr8CEx8HTyqytr74GQG+CBS94hlzg9vSJN6
bUXa3qZb090UhkY5VGYYzj5m0oCSi+ZTyYVZgyYf3JYi8Wg0X9tkeqtZvRsaUBmD5yjqKvY7S3SN
9UqZqC17mOQTTowUm/mc1AMboJCT8UC77ej8w9pqY3DEhd9a88M8w0JfxGAHvHmApMnxLUOVI/WB
pBTba7ySHzkSBZhO0myj8phOhEgW32w8I+vdIIlNYOM1tIp0OXuVgACtSSDmRSIPnR3nelDn02CP
GXyxZWfZt4EObFr3efH3ExsxWiODT4RLRWf7d5D5n1BR2143Q6oH+HQF4u8nIgBCnidVChGL9Sl0
79Lp4Iyau6tbhfTg+WFBV2Zhk/onk790VPN53Qqk5y0d7Sz3/RSGzTTv0j75utbmk28GmmSmToxk
r2lS9+6SQkxWHxJ7m4ybWcdfpBQBi4IKDQi/LjLCYV/bdcr9MF6CbWDc8AA1NI0voDyLExHSKmpM
UQ59DxEUUZCNLhmN/6h61VBawgMT2sA7kv25qvDyeeYcRsQ8JCmy//tu/dqWmq5lpRTAT2FeUnDP
yZCUIF4Ma99s8RiMG/oJ0N79S6WDCVPG3eie/FeIZA9H2ELA/rMk7ur6iTosakEzyuf5Bb7zELUB
fPxxrX6N67xNx35TMuv5+tVUeSMnP0B+ZGaRSB06/ICqRtInbe/n2n2YavulTOctpnP/oq6OYrcH
BwEofVi3ZAryop8LgNKG8ZCBRvMA7CPb0KiHUv0AMAtCXSDOoHPj3NoUIQY2mhSheUf9fQlclsXr
NSJUz1jgIIYBpJZoI5IchRV03TNDhBZ3mVciI5Hbr6jrkr3pD9ZdOgL0G9nCfMtbDNxePy+hELIH
jJ3DmyYQP5FXPV+cXfp5RQPYuZrn76i6HR2Af7IZ82JFswuXimwMf43qXofgo7wNnqDwA6wiaPYk
Z6Qf7NX2xxWV/WLhN6Vhw02AXw2wacPcIFne7a+vUykPo3cCvRJsezK2qTXAF8szpOEy+3Oa/abh
U5l+7tjrdSkq7Q9tUW6HhyC46c9304e7WpYTCWJ0ve0suD5T82lqXvMWCX9L47xqZMmZCKC1WrmR
20hLj9/L9HUiEUOmCLiwU/vl+qpUF+BkVbJ2ktScwG4FSZxsrWDTaWJc3efJ+aYVU+cZA8L6OA++
Te37h2dK4bQBFg3BHV4oeIjS62EUJbKUiYeMTRGlRcQ/zHYpfV86cz4Y9koMfN+q3xPAKmW5rvil
emL/WwHSQecblFpBOk0sCGKvebK9g5vszOT2+hErH45TGZId6GbfRhwpcihmetsU1pZkwx3Cpte+
MZ6DcLq3nOrZKri3bQbybtY68ASxS7IdOpUvKUHX2yi74uWM+cCiMnit1kPY+RHnT6ylEZ2O0/Lz
+pL/POsXIpGRxxQe0sPIgJ1vawJrkA11GcSG2Wb8wDoMy6XNmj2PXeL8DBF2frJyjuQwyxL6OPjL
eui7JEe9pBijlNF3vkwF6Frt9pOHPPaOs3z9VNEEQF4l/acBRdzBaLwOmZpp/rgvgRqrC8x1UDzj
xZB0ugpGx1sSB2HjhIRX9bRr8I+v679TXEwUjsVMhhhZvsirmUtuW5xafjxtzPQ9KD8KZIQtx3eR
N8dScDslH3jtvAVQLKgWspS9uFn2bXHNPurN6ub6QSuWQQAP/+85i7+fRAtd32AGb82D2B3vJpBt
J5qnRWmIMawuxi3R8C93OfM27NrUT8X32z1qk4cpsaO1OTjgMQCslcZVUK7mRJp09Aih0eLBiyAu
qjuwEgPH6i92C3gYQDTHVOgFfiFt7NbiZR3EbWjfJl3/CnyzH9dFqN5iBJ7/ihB/PzmQnixdB2K5
IHYSFgHKDImtjZPcD/Pn63KUdhN5FwzaeUArkEtv6Zg3FJwHkGP4+ab0XOPQ5fW8Y6FRauynUgcw
SADuCCgABljOl5TbeAZQOApiwvpHNlZ7JEPueEmf16W85fOHUabEmwOUZfhsYKUE0eC5uNQw7JIC
IBuZ3tsuv9GGEeK/vzCNSA8AGAXVfNiY8++7Rme62dDBHx2X4teCcu2m8asQaJzmZBysISR3K8og
KxqMoYAt5ltv6gJ9JlGbA+eW9syIAOtjajwe5XmiTxeDpS5+mitd5NJoeo97qCivxNmDomTvsW2n
w0hU3q/QF0NvMLFA9T9fuuGnObDUyzD2gzF6Gtj48fuFF1w0ySBthTFZyV2onIG3Zgdnyvyao+dH
hzSgesgBbAVsbNhVIEbLbZ+sqUlvrSGeBmv+5Ob0pw1kPa/Mt0FmfKYlGpv9qt8Rnz+3tf3QrDoo
BVXBG61b4DdBWYn4mEA/30DCi7lljYf2DC+IfPvRLvNNP7wATB1tz3zfuiB2qf2N6R+v33aFVTmT
K3kQK5lTZpQgz2785XvYLO/MCm5mB2BPg53rplOVwlA3AM+QYJmQw1zMPszN4qMHZXAG75bmSxet
dE22jj+9hXPuacwLEVZdupDo5jOBzii4My4I3NKWjP7oVzBlmK/+7Lo0/VSS0Xr2K9v6na0hEAsA
5/fP0NrWdm0I6SIwAGaPKIpj23lvdbdszILHILOnbZ756W1LzXHDjH6KWOeMm7Q152joCn9D+256
oO5qHWenS4H4NfQbP0zC97ZG6IvcdIknOtMROCquto29ROrYR4L6AhUhtNe08ga8ahnfjn2LX78r
/I8/B5CBmXG0riuYmxv4CEkLNqE4GP1NGs77qv3k9oHmfiteAkhBTUkM+wOTSVL/zkzGqW3hbdhr
F03UuUlS5wkjnHtaZEZk+YbGu1FeeDGhh35/pD8uJrHXIHN6MDeL6qfxlWf2i5ex+7mojstK+qis
KN6jJDI7Y5flznMZfhgjCm7cqXzJISnqpDAzcA3F8zDe8SK9H1wdypXqtmH8EK4ueon8C26BKR3W
zoKWx0lfkzsjJN3L3IwAc/eK4Nams6PZU8UbIJwT1MQx+oonQPJMM8K5Y1EklSzzyUUbaJ7qStY6
CdKmlYw7Ros3PrbnPfF2updS+Xl03SDf4YBPUH4p6TzPYU0bdA+gfdZYxuj3dVv7Z6pNtkco8aDs
AiBF0ANIDsJiGF0zBTM6reqDl96Nv/0aEeIuC6Ju2U3fk2XHmk3pb40v1wWL11GWC8YHgW4AK3HR
GUyClQxNizCxNJ+q5I2AhwRMnW3TREvzPq3fR53qiYO4EAhGQYGsoSKoNsLGnCv4HHVe7VFyeCBG
dddUwRzZ3YL5nSJxdwb6qq4vU3V+aAD8V6r4+4mHHHY1rXpAXMRzZX2ulvF9ZCgeX5eh3EoXQJio
TSo4sevEybMKkyqxs46bIpmirMojY/1SDcfReR77fLvMGsdfZeUJIDvAYYFZ4ovZpMnPuN9SFxa4
vneKg9fdluXu+qo0IuSsWDv0EwaFzSBO8/x7OFovnRmuEU18TQFHZebh3aB2jAsGJjfJRLhV5rAC
3d3xlLEftstua17QjW97v6wc7XQJc8zD9ZUpNVEwgyK6CEXF81wnGJIYUH+OfJ+fzJgrH5ZtmATZ
zqZ5tTGHwdylcLy2i5O0mj1VrRXVVaROQc8HdZGetKRsk4XMDggV19uObGYKcrVDV9z6HyapwVOC
UXOkTrG+ywmplQ9mwllHjyTYTPa94368PwwOhgBHAy97eAHDVgdu35ULWKKd5t4ot6GOCk7xTgEY
D9wIgFwSKSVpowC/YIOHIfVjzucDaOaj2XJ39Yyp749iCglkAcFEC+xXINT/Ya45sQ8i2LRaPnlx
wtKosfJbc15v0WhZ6iqtCkOEIQW4SxhXQ/+qDDOQua1jNubgxmPuRWyIwkU3+K+4sCgbgicdfR5w
mWTexw4tutOaEzd23Clu7eLzZHSfh/LDmEHYMVhUlHBAkHWZ1pidYhxWgFzE+XQvurarj1ts4ZgA
HgOMhBb+Pb+dWWtVgg/Wjbm9LZZDM7x8+Paffd8+/36eFoy4K75vTrvma9UXu77Ld0HQAcZ8jIJe
E2qrzh3w1eiJQRc6FE0SNxCvWIGW7cQOKqKI7TW27JJaCceBWhrmbNCzZ14MJxor2tdYOjkxyETM
pzlZwy9BXfbR4LT8Lm1gYvzJ6x6CGiGBXdUmir5WeGiQnT0EY4AXv7PrQxt680M4aaHtVCqJTA6G
czAGJOBIzvcaTX2tufqDE6dT8AI37cZNm2brG4kOWUVhWFFuFjO0MEmCJOFcUFWaOUu82ontApyO
wNZxMRjaIQSysoNP8u11FVJZJ0w24Sqj4IY2Psk6rWW4sGqpnJgYMenqrQ241cB5XclfqKqLegva
tVBQRF39fFVBUPdOSls3JuEL9auImI+r+Vo4D41xP+ocQtVZIRkEXQXd9OWMOKNF47Vh6cZuOvGN
IXAQ3GwEJV3r/8UwMvJh/4mSrniQAL4IuPswIfOLw55DT+eRKdUBMHp/qsCXPgWSfTyYOly6qQww
gxos2bZk5nKb+1a+49z1H8RUiOYqKoWGIlIFDwMeLUkHvaocAxAlwv6aZJuU6a6AG+8ED0P9TPMf
1zVQ4cIgXwnHHYgVeFQcoaEnz5aL5Ghd9IEb16T+7VC2qf36lnfWmxMM35ap/py0QGK5LlOlIIiL
AbgIPmVIl7TRIOigDytoIzCwN20VW+TG9mvN1VKZSwx3gLePCKxqORyqk6pOp9Z1gH/6xACH5jHN
g69chQOkVXR2wAGT7fGIMSF7Tn0nZmRrNvuWRJmOvUIRD6Ce958IyerlVtb5K+r18QgGk6UyIiPz
t7z/zf0nXqNTMT2E8/v1syGicilFV8j3wBUTc55I/YjfdKIQLBv7sQJne4zOnOHTOnN6l9HCOzgW
KINdhgK652HoYs1Xc7Nyr7/vgrF/6pqFbGiR/2I+m+MCSM4e3Tdo/EagnvgHNvXA76jAlxsBPQII
7Nd/tOrC4CoivwmSJ1SvJIVyQPjS+ZP4zfPOQARo34TImqFUqettVCoVMkN/6krWRSXG4XmN7mHY
67TNo7xCJcnxPF0zoHI1grAC5R4Ee7KDR8yGGH47OvFq/rMQWB0/jHj7nXToorf44frWqVckHNZQ
3BLZPyYlcpjmtDqxuX4K/NtZV0RWfR+NAohSMG8GoDLpaPqSVqlB4CQZLHvtiumpNHXTMqpH9FSE
MHEnGksp0DyNPnHioiNrFHIDLCIwlnBhdymvttf3S5VLx0QD0PUBWm5jpkV6sm3bKJMU2eA47VNv
0yzl1jaGe5rXu2m0vxql/ZhV7Y7U2du41preQeVKYTYRVsI9uagxs7UyrKkzIbsZum3Xzf0ObRqw
o4417d1yaTWPg8rEIV0K1hSMu8BYS4fHXGcYSrb6KMdb0Zjah2khmOSY/0IHcalAHIvMvQB+OT/A
rKltq/d6P/baODEey+P1I1OpIAi9iEjUg9xYHpSYW9unoCL1Y2c5tNtaB++tmlhAi9h/35d2yVp7
v3ByfL8ECZ8bOV1exe26eJ+C3HJy0apgH1rDHJuNazrvfWLmCHOrJJp8amxasyoPJano3i/QLVBg
XHfrgOjz3eu6/LiMM0ozTVLcNUsT3qQtcod2yIIvTUl1/SbiZ8qGHyUwSySfgFQjV8FScP+kEBrE
Y1htitWOwF7HgF45B+mdgwG864eiUmWAyIhgBs1fl62XJDcBXbmg06C5ccK35T4rj8S+uS5Eob8o
CCEcR3IL75mcEQIYo2UxgvJCVb6U9RQRjuPRtc3phEjmx0yLkZc5giJCq4OzHhaOMkaoWYlCh9Fd
DeWFV4gCpdzFVnl1QHqGEmJo8lfQFoDXmepoSzQy5DxdkmJWvFtRrZvr5CUdloegWF+vH4ji1LEM
ED2KXnckG6W98jI3HZ0Oe1XSV1K/Df7LUL9lmmBHuQ4gSIfIocIzk7NyhteNOYA+sA4eEfAkaaCW
VJ9HHIpoGY0y6M+UHoAUdbk14J0XL3NUL9vG0/iVCqcPUET/fV+KaVqrmRgyF17MWbOv/eqe99Pz
XFdbbmMwJVi/Yb7hC0ZSNWLF1svXH6qF2BfBNNBKJL+PpD0JM9oGcT/tqnpr3lbvRhtN/Qakoh9W
Anga/0qS9QwdkgG1yj6Iw9Y40sR7SVx2kwKWICe6hjKFvp2Jks7KtxODFhXD2H7VALvR3a4Bi7IV
ifXl+/VFKbTiTJJ0alYNXp8mh/Vc3G3GIkNXnVKuBNE0/EHE1RfV2KXmLSbpYcrG3L1rAf1p+rtx
cB/n1PgbRTiRJH7JiTs1YyrbnIXR7IdvdW1FPPwROPMWCGaR3f/MddUB5cadiJNezyChTVY7aPkr
PQKqUhEwaGynwkCDlfy/rZOMjmsm1RIuMDpNcbN4ezL9U+p8AN0ipMuT5kveIcTBQzM9+8N3x9F4
SJolyK3ZeBG4Tyk2iYWvs/vVzJzIL3VtbKrZuNONkttEqrYLun4Bqobdzwje2KvjrO950D3wxnox
g+HFCdpfLDEOtpvtHKAYNkRHK6JeqKhpABPxEiGtBKX6EJDZRwNi+JS3/iEN0y9sMjUBo06MOM8T
HU8LajsYn0WvCHhLipD8cKwQRV+iuUpKMQ7ybqLxwL7AHbbCmZHAGP04S/9psq8s/V1mmqyw0i6g
j0S0GljgOZeuT0792qMcnY7U+H+kfdmO3DjT7BMJoDZKupVUS69Wtdvu5Uaw27aofaH2pz9BH3y/
q1hCCdUzHmAujFEWySSZzIyMeDDBu09NNMAlz1r2fPl8W8I0IOv8z5C0i9KqawdoJVlBODV+zUfP
tkOP919qJXa16SXKD21nuRxSqNPV+hy4axEvEGSnUPNCue10tShT066KAU4swoc5v4kNL1ljb13c
wEcmJIfQUpXGZQsTvHHNfsfq64MGDAHpZIF5hGNLF5GegZg7ihCTxKH1ViX9i6av0U8vrxBiEmFF
SKdI02RyVql6ptEgIm9RBC09papbjxcgTaMxB50H9Fat6UteKjf93G5HsCVc9pFFX0TAjfGJMEIW
gci0GM8LM7GCrnZr06evGQAH5Ur0sBAe4XHyz4g0k2FFCksxYGSAyAm6ZvvqZ6sYxUvZWsOT4pDu
RzFHwyaZeAvcfzivPMEXyyQ4nwTRABQQzoAoGQBZWpJXVqCO9JaV6Q4dJn6LNj5Va57R1ryb2PRR
RckvfeQ3oDo5JFl/a+c92LP727yz/1ye86VXG5rX0CUHXIzotz3dG8MQzV1fhjSYlS5yE9b291EZ
5wFJ+PTEmWPsIq1aS+osGgUWR6h94GSUsSwK2HjJSFIAGrPbWL+DTiwK7Yaxn7OVq3tpsXGmCc5E
FKTO+pdBil1k+BE00BBeQbe3QrOX0blJ0T/N/Uw2k1ZuI7Xbs/ETTXNISKC1DBkJtGfLBfbIsWPS
zBFuiOK9NT4AIaaAklNnP60F3ktHz7ElKXJM5rCm9aRQoMd3eggGFv+yhyxRMGEoALbigkDbvhzZ
kzCb56xTaWBlVV65OWjHfHVqwEcQ8+rHzOrvuPNTV6sJ3wyMZLfQBM/uB5NXh27o+5s2YdO+jvXK
m5SJbuqMHi7/wqVr8ugHyg8CyhKFah1WedKT27ZEnqTgbkU/cQQfW5EODpaqqQKqEhToc9SCfX0t
bbs4ClzyOOHR9gjRndOdmHGDhEzHZQ/dr3duhLchLV9DyEldnqylvYcTHrh2BzIvZzpSGZCSVKGI
kByQ/ue8AjHR9NjQ8EMthle9qdb6IBfd88ie5J5W65itMqLjJJqJH+blY1h/AkZjYTBIDkPT4pwg
E6/sVkM9ggKD5CWhz+vtQDdp6WrNnb72jlpcpSNb4g47ivx6EO5NZoHzskptl5Y/qFp72lq4vnQR
QgMCWw0ZdeusrGukNnrhYyQ0leqmDJk7Fs2+ThRX79eaHBaHA1Qh5g7ZtDPW+Xxuhyk3ByCs9fGj
mlBBnq2viEZ3l51uxYx8s0PVKBnrBmZUYwpqI94j17/R6VqQuehrIAT7CyUE0af4+6PFiYt0bGLw
iwdqOP6OsvJey4yVNq3F7XNkQoz0yETdFmgTrYUJJIdMz043inLfjF61VnJf8AEsPiruAFPg/nKk
DkGowI4DSmM0oAl0ZrH2fIuScW18u7wyC+OBGYHqp7gez1DosQoOa15B5jEfyA2yB4YLjrcHdeq2
Omv3+lytgOyWbhPh1NDOBAcSZE7kCWQp6RS7FMeo9mRoLxX7iO5pNvu1RdlTSCJ222YM3VZOByLi
XA3yPN2GNAHrn5GRH11K8ht0Oa0lLxc8FDVe+AySyZhwuSNca7q6gmA2IgV6p4RvowJxC1QAPzHZ
6O4R8F1B1iEd8SzRoXrSgvNcRW+caKfZzST7NhfWd6zCrYm642V7C+EPJJb/Z++MC6mq7XJOKhyM
UYoQ0rc7oXvmJZY3gbEm7r1mvrlscGED4n0FZne09AB5JSO/ciTR49YaEYtYvs7d4um/fV6av7FN
rYIQfN7sXsdbYn3m8yhcQNYE4BMU/0/3tl2UfUMUfD637pzy8TN9fshb/vu+2ItHZ8eAcGniIb6f
3Wjqto63l2dnabXRfQ/Ahyj+gqLt9PNTbSoJgloz4FneupzafjzzNzQ5boqh3xRQpVPt1ASTzlpk
tHRUHRuWjl1ngGjZqE3AgEDwZkg7rzehT6l9DHboXx7ikn8BuAIkKWB52tl1lRaDQQFuMXHTf0/I
wVm5plY+L19TQ50Xg1bj8wlJAdqiLrkerYq3lkj04uDD0S4tEeVa20/doAeG1dgeB7J0Z0L0acXK
0nrgfBXdsYJkTs53tCzCy6NS9EDLd9m8Heq9xvdTsvKQXrQC2D7Q30I6Wh6LaneDmvWlFlRIDIy6
dWPnGqS3Fe6jmLV2PIvskFRdQOIaWGLchLq43099OwEgekQzuxbwSY/QGDBASsZ6qbvyDUr1uptR
J3IbPJwvu9vSjkJlFszHIAoWKrWnVvPUiIAyHXUgz6u7GjBNu0LHgJ78gELy4HVx+ao7yNR3mbNG
wbPkiQDbiWY08HvB3U8to/EsBSVJpAek655Z7tylc75yEy/deEjIQfibCBo2GX9UxGOdMZvpQcH3
UFdyQ8Xv2NvlCVxaNgE1RencAU5LfjqCtwawAKcExilCVsFVh/wjd0AppxW0+KNBOWufgdzTD0uI
p1y2vDg6XOXwF9x7Z6VbcMCZekWwB1Q+9u+V3Yzf7YpmfqUNa8q8i6b+4qxQjwbzsnQrZTOdNEup
jSBMy4fYzvepym7DMlnJ1C66xD8zcg4fBfyxqVgDM/muLry0WglOlocBP0AvjgM4mrTF1MTi5Ujx
/bl5qKfbLvxhq98+sSjQcsU7DU0HAAuferWtFDEvUVsN+rL5bhrD3onDX3Vn/zczfyE4R/fsjDpX
ODRUxz2u136pMWc74cZH0oLRlefA4qT9G9HfnOqRKUZJN7PC1oMKOAuTIcUUuxZdOWnFzMuHH9By
/5u2v3WXIyMc6euYTBGQ1TGtNRcvUGWfW6WxmXiXeiQHjGfQV5FXS0NDjg7PQrRmQ6pFOvxmSBcI
eLoRkHyjGHsWPSTpSkpl0QQQO7CACx2YqFN/qLopNsacAL48Z69DWD/qWb4xIQp2vdsB+P5/ZsRN
djR/VI1yZpa6EUxKXj+nsRH7Zp4rb8OsdmumRBZIXiv08yKDgyMV/QlSlmhUSa7rLDIDSIkabh8b
/ZYnMfdqy8w6N46S8j6fp2lbFnXp2zykXlUpo8ehkYmNPQHvnLbpvoU852aMVLNzB2jm7ng3lp5W
En5rQ6zNTWg7uLPVxbe0rA8JWrO/kKRJoQlkhvsI3UZbAuZQfyo7aJ+jnWSiKo73hn7Q2B4iFK9b
8oRYJHOdYei8gWnRbyXXAEAtybupEOUVj0Vto7CJ3/NpRByM+iHa8w30CCN3rkJUkehfzTBS3SRm
sW8UfXvTmGW8JX24lq9aOPaA28eMoi4BYJH8pldSLUojCwDASt1MPkjOL/vGQhSDz6NrAVRcBo4+
6UhqQBcP7N1oBjW/J+xQlne82cf5Wgvx4igQuEDWF+mcs2d2WtVg5Yp0M8h0DzpEFVl56YmdIrmd
kFMDkhixP4C3kov3NU/SeuBmkFePVvttRod8vBIcL5pA6gePYMAHzpqSp6jKtTHMzaBlP+vB9MBl
7avzipGF5cBJhy4DgBQxFjnuKet45EYLvLxDHF/XwbGlNOh2BfdE6nzivjs2JU0Zi5hROwMzg8gB
kchDgwTDGsXy0sGNXCuQg+BNQNex5FxZ4sxJZuFKLfv2XqSOqzKMoBJnfil629gW5ho55IKbCWk1
FPAIuH3OOEs6o414pxh6AEzbD8uatkB5XZ9sPzEhTZsTR2HfZzrCRlX1J9V8ckZ13xTjzeV9uRQ5
Cqp0GyQ/0HA8u33KdFSKztJBE5x/b9Xqdm7mHc0NAPFZ5bcg0HOzdA2Svzh9ONuQDDUcQTF4elHM
SqSlfYx4n+ZPUGwxu5W5W/i+gyrbXxJ4PCnkYhu0d820o5UeTBTdkHbsNmG84tULGwivBlG/hZaT
g1vvdAjlGHZKOSIggUL9R6S15Gun59UmrxRjYwwqXXlqLo4IlUyAFPA4O5PaG1rej12PvipLTzah
Zvp1v/JMWRzQkQXxC44u70HJZmfIYKFj4VNhOvtOYXdNN3tWV6yFwIujgaoGuGLwpkV7+KktRym7
WYTGgdW7taVsQlPdXnbrpUMUz63/WZCDeMjeIUei4VkyJeGPiALuOw7Viz3ilPuEIbRlA3iNaPus
LxYqXEOThaEeDG31WwlV5tqzztxca9YsiUmRrx4c1f9nSVqgCr2mszbB45TXNtkY34WygeV1iQ+q
6Hm6HhEDDiOha4ByNSqr4sQ98gZoVqNvZkYobPD2u5GkGzsvgCq3V65Ta8kThNAN0BYQlj+j/DC0
uWljOmhBO5LMnUgOgLGRm+jO5F0Qt6bpF2VHXIfP+pMe8+7ZJOPk6gjIW5c2yeiG1KqRxG4V+15J
0nifxEKSBGJNW81sx9fMHimIe7l9r1cNv6G2Uj6D6DL11CisvmLx0rt8xgFrgDfam/Sa7ds+BE9L
OOX5VguN4i5MUcRzrQq8OxYz6D5v2uYLWJ6yOycKmT+l+7ntbho0YNqRb2c+6AB2EbTpRijvKd4Y
hX5B7bskqo0HRG3IQudV4xNw3zwxSFB6pUKaO9XuzYPJ7egPAlV7YzoJ3zbJMG+byY63RV9y9FGS
wasGhKcdrWMPAZD1Zyqt2HXKRHO1qlN8w+DjRg/tbAtoc/xkpUq0z9Q227Q9mVcWbum0MC2BK0CC
kFBDXCtH/mHUc1KjvQgtDQCeP9WRXyQb//LOWjSBXgNbRaoVzFXi749M8LBhBlS3zICGGwsinDFu
ijz56Ksfl+0s7SvQffyfHcnVraqJGHonzIAl31i1YXwDwcQ0Gbx4hEJr1SKdv5ZlWzqdjk1KsweQ
hF6WoCkInGELiCCdt9Ga9Ofy7NkEXaugIETe6XT2ahN5p9HpEUUSPEziGslppu/nIXlTjDV65oVe
NIQOgBMBb4NY4qzdqkqjPFIzqzjg/MMmyGO2qybUPcqYIqQcw2l4VNPS3tQdeUv6NAdlHT0QlmS+
UCl21aJQbmquMj8v7K+g/kp9vYsSX0HZ9K6Pum9WVq4RVy+AKE9/s+ReqpZzU83N4lAZ1a7olBen
ZXdhrb44Srxt9N4rmsl1jHFv5+Z9EmLfzdrNZc87P/xOf4LkeZMTphxc5sWBzG+KcqtD6P2/GZD8
zOzRcsXEGLvvpgU+65XPn7sxfj+SxHhDAF10FjviDZa3laEWB6HHac4PVf7Uwc4nxnBkRLr2msTO
2pjACKg6JuqxaeWYWRuE+PujYyYuq5JnYhCG7SWzD7F2bS2Df/48OZ0nydXKbrJtiN4Uh3x4T7ob
dGhuuvreYOVWU9YYgf8G7KdhwqkxyalsJyeagxb/gzG9c+UOmH3IVXwvRqQooDfqfCFmueXGnx60
WsirJ9H28nKdnzun5iWXG7US1eMQ5gfTtfR9ltxmqT8PK+HJohWEDWisBs8CRCVOF23IyrDOBrs4
zJmXaJ5a7cAra1qby2NZdA3RlSSqfIYt9z+jQB9pY4ftw/MNColOvS2vJ4vAdB2ZkKZrnkvb6Gxa
HJj1Le3fHGslmb00UdCTFI1VADafIZtZWvGaqbw8mPEXY9zp3jyCyHMlvbjk3zb4xf4/7dcZaNZh
WQRkNQZR2V/6+S5EI3pSfgdJ+NivcYWI+ZC9GykJsKpAGAbdlZJ3G52mF0bqlAdrdNyojPyRPEfD
LZ8+ynafm++XHeAv3PfMHGJTNPxRFHDlXH09xymCYHhzFra9S4dK670Eill7/DZwLY8E/EgmcsNz
UbDtqNvcV2172IG1mCIRqGR7R7FVF7i5eGsPObulUBPcpqadeXiNZ57CKoO5HamrZ16Zw1eVztEm
SRzrkYN89Ynw+hlZ2hQY/vanOWXdc57F1nNBwWdfaPZ4M6qx5cUmL4DjLe3S7yJn+GjipPUKqCXs
Jhpyd2zB8tVUc/GcawNfi2TOrzA8f0XHKcAPqILKxS0wT0/R1HQkKMbvYf6WR2uCnud78NSAdPyX
sWpXcwwD9rQDlbqPmBriLlffAcIILjIEtHh2ygw0mp3kM20dEkxG4ddz683Kk8FXjJxvRbDbIMEK
fnsdItNyHRd5edpqSlcfsCoeWsSm4ht3voXGGvD6fEkgZSUIrpGiJAKUcno2Eq1lvQInOJS2l1MP
qe7Lm+J8RU6/L8Z5dGHOldWyscD3NdOd7a0DQq3i6mwHTKDXHQcX+tFRiz41MZpJkSpOGB9Ya/m8
dVxWrpyLS4OgKJWiVoq9jZfMqYWcVgRpySI+1PZdnOyKwk/zq0tWuDaOTEhHex8pqUq0PD70HUoK
XmpuousJp09NSEH+BJROqzOMgnLUJJB8WnHZJVc6GoItYePKGLqqJc3ig5H9ifLcddb6sVaWQb7H
R2uijRNhAFP8Qqs/fdN4RPuEvx4PQjtdaruuTM3KYKOrPQL1c/3WWIshF8B2YiGw5YC0M8CYLu25
KZlYpdQKO1jQGCVq5aHiXtOHpLjpwm+5rnkteLOc94797ugvxfldxHvWbdOGb6/fm8e/Q9qbjt7z
sFBDdpg1v9O2NvPp2sNyackshJDIDTlIfcsJYyXsh6lqk/hgQ3aX7vrwa5Psrh/FsQlp+1tN31tp
ymK8K8Cef9O1e9CqXDaxcBirxyakBQuZwRulgYnYelVRdy32Vu1Rc2UgS/vn2Iq0HLgN1EgBwvhg
hxs+7GvyieVGUCLKadC/Obt9YxMy0VGqo5xGbupkUxU7vsYuvDiEIxPSWuiJ3fY80+DZ0EAqPLvY
X16Ixe8LXkFQACF/auinu5MralojA8gOEXUhX8PX3qiLC330fen3O3rVlT3D9zvnMcrRkfKIcsC0
Bglc3BRHViR3KrrCjJvQZAcz22rJHaB5mr1S01gbiORLw9SC9CG3sBCvNvDQtuckt8WwYuQ8FyZy
vf9WQ7oWBzsr5haNioeBFdu6JW4KOnrb/NEZm846UBJk5dN/W3/pljRHpiIPipkbp21ooR3M/2/f
l67IXoeOGx3F93VPVGvSlVt+xX9lKKMSF+hAsvB9kMzy39kaxePa56WHrt4mFvhFsCCz5tav9Od/
mhxTuhq1tNVtnLXs0La3Zr3t1/JPiz4L/ChEB8D3BDqe083dDty2Jn1iBxBBm/Uujx/jzi30l0+M
4siK5ELjwKxBa3AKprZn5vvQWXGhxc199H3JhTjan8vIAmiBzzd9kOQ345oO0so8yXFWV6LSwAeM
YCC39uyVQmoJDdyvl+dpYRya6AdA7w4V4bXkSzU44vFojKJDCxJIdFJAMaxd6bpccFdBJijqlIDd
gDXudMGnvo2NinXQMQ1D17F+gRp/e3kQC1MFSgqD4M9fNl/pviBGSFI8HoSsrY7iy52TfLWGfY5O
1st2xC89fflrJ3bESI9eOaqu2H0h9Gcz5d2AyIriHDSn9KkTu2P9rpUrEyd2wiVz0gWi2dGoORHM
Ef01T4KQ7ab8DbyPiT5dHQ4DuQLUvaj4L1TcwroGLioNSWDSPY08q3hsu5UNc+4FwgTSZsgJLCSd
aIRXw6AXKrgKPSsyNi1bixBXLMjl3dnOEp7/tRC/oYg2rKXlzreKAI1bAJlqkB4+69ZV2yZWimJU
gymi2y41n8D+uYek8u6yk52vOsygKQgwdfHSlUEEVWKSeU5bFXofxT7M253SVL9UkFAPYKWqebey
dxZHBYo3KO2AOhDghVOfnqtxyieI+QW50t+acejaBXEJ+bg8qPOdg2QKWiuB7sD6n72FoOmFti6G
WKFh411SD0/cajJkyOaPITTvinn+arPr05ywCRJksVZ4mJjSqcBY76BemhFgKCvmzmn+Y8Lpo9fD
vtHTNejHkvMdZ4skY6muNybkkdTA4Tft/AUR0uUJXPw+usTAHgdmW7BSnC6TSXtTjZH4ClLjaxx/
ZChMXDaw5AdAK4BvE9gLAySSkgFLq3VQiZKAxei9ALML3aGLAgheMBetuNziWERuGAVWCNrIEQDk
hiu1VzBXBuXovp88c61RdM2CdOWgB06L5tqGu5HqK0vKr6aarWU5/0pcnh7P8C/0w6BNACDdM4yu
ToYhBYMfZowmEajJcAMwcl/X/JuCFjpLnQ0vavjvcq4rl7F439NyH1aqy9FMSuvrsZSC+gkwTTQ5
IX0la6NrcdeTbuy1wNS9+ruiBlwFkd0nVg6ATQQLIDIENExyEjJNVt8BmBMkOsv39mjmfl1Z13ct
Yyg6iCjQQYAMitxSnjpD1BNO1CBOIDH5jCv3E5vp2IAU9NgVUHQ4rtTASu7j8W76j5/XTrdSgwbJ
tJlmNZjBE8j88urQ9nR6pEWo597sS4LPK9a+R48yWfn+eTSF7wPhA+iS0L+RFXe6aizSvDPUoDK8
tt5x54uj3mvXp0FOrUiTFNY52BvAHQkiscRXu9j/c/k8W6jlCw58XNbIR2lIGksROlPMBDFHTII4
fzHVrwVNdwx4Du1Ri8v7Zm5dsw39Phu9cv7SD1e/AGEc1PjolwJ1Khg4T12gbGfILtT2HIC924+j
wt9fHt1SkGDh0AHYFLQHKEOefj9Ky7LK1HkO0hG6VK5J7MYzlbT7PiJA2fYaKW5MfepXAtIlz8Bx
DZoEBzhnIMFOrRaJ2vFORd1lKNDy1ZXZ/GByVL/KFlKQKPZ1KzXEJXso5AKpAl47G9WvU3vxBKqn
JuIEZxnd5a2958VNRrdJuDKbS9fFsR3JFydAzMxyqsW4wtc5bfZgRP5+/YKBeMYU2gxoi5KTwXUa
UqAbpxkMTOXOZMmDYDZzjX58QKPHHdoMrs9xYcqODIq5PXqrZExNmE1gsOCvZn8LVne/mp57Y/jE
YQewpolRgVYXbPindmpNCesBXWCBBlBB53hkLv3LU7e0Og56r0DpD2A1FE1OLejzVKHgNyHPBG4+
s9ox9frqFQIbE+U3XJ3oGpGh4jH4qSJzFn49VB5gmxVaNpL05+VhLARYx0bkW23K2sZKGIyUgzqi
qcPYVLkFgIK2BnxfNoSIF0cDGEdlCs2EjmGai/Kr0+658its75rh+fJYFpYENzNy/Y74F/Qep0uS
Qq8vtpQUTV7Ga+T8zq7PEYEuFY8f8dgCebG88UsVAmWKos1BUj40/BWduikzvXx6ujyMhZlCuITm
JLR5iutO8t2+Bl8npLfmIOZu2n6hr5W5AqBetICWJA3t+GAwkENdDjmWCbmiGbpk1SbOh4d2DDd1
k75ePxBIC+OSQzJHdCCcrkelNlA3AOkRiKQeyAyBwTnxmmqlPLqw6IKfHTI86J8+B9CXYzHr7Yw7
LSwfyfSY/f7EGNCQKjjzQXUh8/1SxUkjZifY5hXbQpIX3TTOtzm8vllHMCRAMwEeBu+SMZDTYCn2
2A1wrV7bTUq/Tav2FST5K9XqpfCDQhnHVoXuGIQ7pLsLLeZpQ4sI56/jhG6oKZOnZ/ENUBvblOut
C2KmfRGpN7Sa74um/Gg0h7tdEn29PKsLgQJ+BjwQM4qXo3xlj5RNgOgkc5CB2XjI2KNi5t8hPvSi
hwzp+2nFERd47NABA3Z1PI3QWHjWa9WPIFLK+nYOzCHRtnOlJr+6xunR1eUQn9Vjv5kc4LNGqmSv
DdiQ/DI0hsaFGu5nzhBkUdCGgWMdvH3SAkTgwySK+CWCTa9Bj/UUOl6Up56VrGzyBVp5DBpdbGgv
gaFzflczZzXPzBn8JWX3wKL0JVVGyM/Macd2GS3Lx0zR6S1pDO61AHP7nWJ94smLjY8nNWBdILuU
zzIaZpWVd+ocjJxtdLs6tPqadt9COHZiQrqIiyEpCq7rc4CUgEvHB8NR/CYCp0m0BlhcOmrE80No
c0AhQc52sNlBK42azYGje9CryK6XnkEnIFhl/24MiAFIvpEOgHZb6ASFEnsfPVpkJU4W15+UGcAG
QNQPQnbQ+sjPZCfBG7nX4ilQswqosPc4I5ta/ZpHEbD/T2p/uLzHl9YFp5mYp78nmzgDjkI9bbaY
U4TNFNxp1svWU6LrH4QUrVMQbxZVQND0nH6/qw3U/9J2Ctp91PqUPc7aY8y2lwexsOTYRBpuGANN
z0janRrBI24EtdME+Ltbhc9J8+0zn8feFFc94jB5joyoo+juBU1K/l6YNzFS9pcNLKw5fv8/A+Lv
jxah0DnaPwoYwFGwa7QGo+h9x37WzB7NxLXXa5F/2eLijEH2XVD9iHKadmqRpfYwkRhSTQ3bxNEu
X7nuF0IX5OhAwQ71NSFcL81YO/RNwZsW7GRoFcA+ORRrAlpLAzi2IE1Z2lc95SaY1or5V4piTaxb
K4uyNgbpwdrFkcYxCJCahhtV3ZDG5yt7Y9kC0KcgX8afv71MR8uuh7pZIqtuBYzfIjVbpvfa9ZTr
SM+jdPY/E+InHJlQippMHJk3wCkdEECK09BI34tv13vTsRXpvWhmNtquZgwkJnsr22lraAjhLtKZ
CL0oCKlDcBhxvczvBHWvAqjTzApM9oOWt/a4q+IfxlszX49Pw3QJkjhkKXGKy1gktYAEBtikrGDO
3rjy26muT0qcfF949dFyVDXYOHHegkvZ7r2BbDjAlKHxq1rrtluesH/jkJa9BatT3PcYx6Dueshe
M98AFxs0WDeXF37h9sB4RKcGmuPBeScdvJpjghgUYU2gmD8zxeP2lxQczZ/xriMj0llVh51WGDaY
G0lrv7Bc21th9+PyOMR8nDvYv3FIj7lk0gjU2EHFimfYW92n26joJ/QZjfvLdpZOLdFIjIkR3H3y
5T6WUWZjze1AgUhy7aOX7/L3F8YBplPkvNCuh4hSfqDUsxOr49SDp87ZmflN98ta49RfGAHKYajG
i8KYjg75Uw/WDN63g45Osy675R9xvOJQSwMADxr67gFtBqJAujhoTZyC9yZuwgrA+KT2WHOv98+X
Z+l8DOi0RglJ5AigPSuPgQ544hljAk6qES2aEI66ufz980Eg/QyxRQrpK7xi5NfDTCEfCTEFlFGs
xAO0YFNq6S5ia3oh55scZsAtY1iq0KyUa5Q2cPployoa9EiAv1C21Drk6n2b7jTy7fKAzrf5qSUx
oUfHFmspScsGlpTxq1Pf5gBqqwBTZtdjJE7tiIk9slPRRMnLzNEClQ6eoX/p6gxCt8GoF9C8grDX
5vphQTpOhNkg0D5rabSdxogysHoHlhXBCxhkPx96S3W1+emyoSWHOzIkp1jKqcpssGZrOPa1zdi9
NwDCXbaw5Atom8AJLHLsZ9tyYBT8iqQG2QpEN2cjTVwtGX5WbbqN+/SnNg+vl+0tjAi4H6RuxStF
QDNOV0qpQSbRqeMYWIP1K6M4aqzk6jKIOGNAroESKRL4cipS1UuDJ5kxBon5xLYGW1mThU0KnT2C
tmakbvECl3ytrXilsQift17S7r5hD2jz/sQcHVmQoyKry8c81EfQi6Vu136d1oK7pUWAOII45/Ef
nGeni0CYbcW6VkxBEk9e1VK3j/TrjzJUbP6ZkILgPLLpiGbMKdARObazD1kgKxu8yxO1kPhB6gG8
GuAxRrgLdv3TgUTlpGt9B2/q+Q2Y0AvdLeodjXaR4mE7mtNGiMiuFTkWZg/1NUERiIASTH3SVRP1
TZ42kGoPHG3wwA6A1uHrJw8WkEhH2RspHnmThMbE1U4v0csU/bRZAZyX36+qN4v07GnoAqIDJG9B
TSHyn7Z2OndZpodZ16NWU1UPkzltU7RokQIMmNlN1D1E5W3W5zdVeXUgK+gVwAsIdm486mVCFCR6
bTZqSLLz1PHY3H8MtbEhhfEOOqiVDNnCRsX0CbZD9FMBCSg5ByQkcxUaeki6Ovui/z2ojwr7ftkB
l1zh2IS0UxNQbaH+WSPf2ip+OkwPnKcrvrBoAjUuZCkssFLIvlAruVqnSozcZtJHbl+2jxoZVmyI
/X7mCqANAY8v8sZwulNXYMWgzyPHMJTBgRJd9iWvbY/m/XtWhz5IKHo35vXKMbo4LhQPkBZBu8rZ
1k2VBM/8Aqujt5FrIkP56/LSLKw+nAmJIx3ROZ4S0hlXUruPaRVOQRk/kDp1xzIBOdv1Vw0E4/Bx
hLWAMMoH6RCOdgpNwinIZsVPmtnL1x5KC9N0YkFamonPoPhVYQErYr91a12s4n+XVh5gP8EAiZQO
dO8lB67QXqM1ptIGzKxvyxwUEIlaukU7PdaJ9mhHNXVT1YBO8VqiZ2lc6D5ELhSdSqCSlQ7RemRN
ybqiQwg1eJyF3nA9Ngk4CDwoAJ5FHIBD4NSp9ZBORjexLlBAnWfy+0nZjQO0MDeX/WzpDoIdsJ0a
CDbQuCk9AUuiABShwI5eDTdduSWcPhBl37S31J73ast8aJLsIntGg+JKV7BYnbPVQ9yGixbzeJZR
Rr0KBFZ62gVF/E2ZUy/rbqcOyDZQwFwe5OJqHRmS7opJb0XCPOuCmeqJB6GFJKvXSidLNiD2g38A
2D6HzqA8FFtJlQ2Q3nxRUkDZVvbq0mQh5IQmDEIegFylyDPTujGqUpT46tzetjhL1Y7e6JHtz9nK
0bYQU4OIDUUgUL6D+k8uf0URMYc8L/pg4E9CWSitfkQKihdhtI2rt8srs3TM4RECfCtevwJHcOrl
hpFTo2jhfRqz9nRsSy9Pyl8KuV5xw0Hp4p8dyQNm3qtDZySgQvpDI/7QfOjv7VA+1B8rId2SFyBR
B5lk8A4ieJeO7bZM8kyvxjZIe791jeuJQUFzC+AkKiUW4je5v2FI47wvOO+CbsqCEf1wYd08WfYa
tH1pFEB1wM0Izh7kbU5XhQKooA05xX5Jmf87UtfaxJeObSQ1NVydBDgC2ZeNMs7UIQ67gBRBmfwx
+hcE8Gp3X6EfK3m3iu1lJ1vaOnBl1MmR3gS3szQcW9GbIstwzoSg+ioYGLg/8hmF47V0wQJliFCk
+GdIzOvRO94ZBEMkF4byR50n4Bkd7+c53Ou0+lbrnUui9ouRltscXDWekf1KIupjkVd8cKGMjp9B
kVfHQ1W0yUtXByeVPbcEl1Oh1Q9m2z4McYEqLvEak6Lpv/XbPH8hJL3nfQGldcL30DF7/sSc46xC
MQQhzNnDvBpUpyk7bDitM9w829v9wbJey9D2L9v5e0LIlwgEdoFLAHQL+VjpBOlBSTcqIU4Qc7D8
MSruyml8roYeHZDN4JKJ+nli+HHxYrfRz7Fr3dLMLaQ6Cq8h9odGLF8rx8fORklTTXeVnn2xcnXD
yRqbwNJJJ0jFBcEDHt9ykNoVEUruMSYko/uyvk/RBW6n1wPLHAM8mti0pggcZOgMsriOCdDmFBjk
oVB36o/Lk71wLiBthJoKQGUOSrTS6VaCd7czKm0M4hJ6VS/mdD3IGA9GoWBsYqvixSAm8WgDzWD2
Dc0Cv79MY69GPgyQyctDWDh6hEANAp6/KRYZU5iTNKpIPYwBhOs9y86Rjj6004duPjPyM5wg7fb1
ssHFOTsyKA6noyFFVelAHQlv/Fq5V7jm2mtikcsGkNTFwYN1l0831DihYRmRMTCNTeP4ILa7PIAF
x8UrFKhmRLpAMFnSALLaNMbZoX1QjaH7aGvf6nClaroQcMACPBccWHhXyyzrIP20S6sm/f8j7cua
49aRrP9Kx31nD7iB5BfT/cClNpWkkixbll8Y8sYFJLiAK379d+i+3S6xGMXR7ZeJ6NE1swAkEkDm
yXNOep1+VqSzaWQDPj4AI1khYrcz4931IS0cCOcG53zrhpGwJqnVDgJxBOQzmw5EgGXygTTvf8K/
sTOLTUPBLFFnsMNs55aM9qGOIY7g1Jv/bjizy02t9hrnvexOUY+Em3ZH6yfevQxrLE5LjgbBISCi
LOAXEXDferJGQYDUCtxAu8SV5jEUT9eHseRoADyjLD/BF+05mK0Ap15Zxe1wMsbOFRogLIB+iJUL
59IgAGPDoxe0gLjezOaKGuOf25HLxBXssShWGLWWDCClh3w07jcTlenbWXLisiZZX/egf8X1UsTb
65O09vlZCK5tvU0LKfpTNfjS8tjaDXNpL57//Cl+noUrkgBnJ3t8H3TPfeOGfKuqh7IM+rWS84qh
uVxYXxdUTdGse9KFX2duZj84owd6WV6tvDKXDaH3Buz2eKDNnxjcbkzFjov+RM3OdYzEi+joMuuR
SDButivuteTDUAjFywlEVyCDnk1fDxZSgyYDVl++lAy8qMfSWAkq0ydmFx68L/5jYj5x6FoQg2N3
/UmKZAuqs6FBY6BXFzdZeaRQc+jXXGIpWp4bnEWxmhuqYBIGafeaZzd9ciyql0xdOQSWZw6AS3D5
EHRjTct45njQpjaAlSX9SXFwKKN9yYgVV6Dl5C/sHxw2/zYz2z+ocYcZsMBwu8KXJq5ISbu/bmFx
fdDngXwU3mpo4n47kBzA+6GOEACqmvQ3gCNUt8jBZl6o1fzGGiwVWTbS7SwxOruYjebK2bY0j7j8
IzUJdPYlhSjUmZDfH9CWXIQfVHLQB79b66tcMzG7EYgCHbgA6JKTWryMLPJV54ODVonr07gU6H6h
GQFohELbPC9Fh4rTXGgoIlgvwm/JylV2AX+K/Abat5GWRhvvBYTDDvsxLGWL3mog9MzKBT0zb49j
9m2EoHhBXw2bu1byfnAViNpNFHvQzaKCumzm5YUejzTTJDk1YJjzcBpldwM1untZKsrKBGrTUTYP
FGi1NHGcAsoMjcC3jghGGFRpBpRh7G7cCHGfkAek+zdILXtm7Teq9DIEXr0Xbo3kskI2FjlQBdS2
Ac9D11C/lv2x4d9Ii+4htq+qLri+wurSTkETDOYDbLdTmePtD7RLZ+S1jlYlaWzDxvKKUL3XW+rh
2QzS2KORbNHripspGABfTWPPqgdsXs8YcC3QH6DTiwuJX2ZrKWttMnsxbxQhCAnYBcpuYfGQ2Rm6
c/CKN/Kjk9huQ3ZE6R/y4qvC0wfaBpVZuLl1HKrbpPgq4xzQ3s4tZb0NdefQtqWr1FFgp/d9mz7Y
QvUi0a/Ey+XlxfRNMAi0rs7PNcF42HEVy1ulnxw7dkd5R5pHWVUbFY/b0kYqLQxqYx+KbwY/5vqh
5Kd4AKN6xn1NrYM6o55pDWCYDF1k6R9o+nB9fRfCxNTyMOXl4YN4975d3rC2e8hvoPehE5DmHgst
OkZcrwLKxzVEwxS1Z0uGfAfafqarKbD0s22VRp1i1gJLViqiPDKRj5sh7caDOXbCs2UpnmzWlo+1
4igr0X7R8i8KTSQvcbuYfPzs2DI1Zqopaiyn3gZTGCXQbLoT4x2vo00PsgtZr+zqi7CIPDmyfwA7
AadvXRQgucpSo0zz5pTYN9p48/P6kl0c9fi6BeE4+D0qQthab0czSsXoCVNRTylMx+Mti13gc1vP
lGGyA19otNLxceEiM3vzk6SvFNE7fXPqJ4r3LNZcToBIQHZuZdouLoGToalShGwUUAPzQ3kCarKm
H9qTWnXUEzSybwDu0F1bST5qkK7dYr7XcEqLkznx2KGlBRWci1jvZG2uU6M5qcNRQIRISW9k8VG8
+8ExDe3MzOxGgxtF02kDzOjc9InB3Hh4ue4VC6uEIh5215SWgXPMfFxQPStVVdYnS8afWlllj7yU
qqc7ofr5uqWFKUNLFpRn0Bk5YV9m+9jOKbCOCYelkL6Cb+peyZ192GdBl7VrnI8LozLQ0gS0Ha4r
AKHPRsUTqVpRZVbox3so2ocs2xPr6fpwVkzM8wzoJ7XSvIAJVTmIKHIr9a5f6/ddtAFef5Ni4075
n7dbNkd9M06qsDyJxOqRK8m7oFSz7C4PpbWyiRZWByHBsmEGRYGLlk8tqkanKcoaxdxA2ntT7kS3
G7Kv1ydtYasCLIDu5QkajovszAfysESCjqb1yelyM3eLRh0goQIZORWplJuiibMdbWWyAuy4TJr/
OqMmSllUkpEnnV1GoFPRJnqEwWXdAW0bZXhTWveWiv16b6De0nxmyX1Y7XN7ZXMtBHQ0OOOOhvmE
z8+zHrLN+lHRivpEG8b2qWJJz7bstSv75XUXPBfYwqgnT52IF3zPlZUPQ09lcYra5ilTtedOU71O
h5QlaMUBd2F+3Ja+Wpmj58Rk5cl66aMawFrgBEbSyMTzbrbV1BA0lAPpc8iSdj4jETg+iPt+tiR0
I59Zme82Q8+LKiKQHXU4+dgjDxZKO7jum9MPfXPPmJmYbbbYpODy69UceksQDXlsUakG38vWaG/b
6EsZn6x3I3RmBmfpqrjUNQUPhvwU656jWq4CMb3rQ7r0P8wathvcAi23kE18Gz+kU1bCbmCh+Fnf
ZCu7au3js5+fNja32YiPM+1mVP0ufLz+4y8j0tsfP9u0IMgfoPyA9VDsQ/U0QlQm3Rnl7rqRRe+F
/hDqlA7+rzo7YCPqKJEp9PyUWoeoPo7xDTVXivsL8zTlVdF7QSZEsz2N8+wWKbjDGU3j/ETA3Oh2
6YrbLn8e9VxAfYD1mSOm6xQaKbrC8tOg+rVmuTJeS6tcBm3ElYnw8k8L0y84G0CudR0Qf3l+yjS6
GTKEljzelam1VWl4HMd8Zd2XBgTQL4pRgH/jQjw7I+KkpdDLHfNTU9hurzOPqd71Rb+s5SJIIo07
vUtBXXZxYyRhYffpMGBELLwZnORzJPNjaLbgtyY3SqN4Dc22htoeYlUJVDl4QwUxXdqsPKIm55pF
nDc/YzaxusWFUzCSn6TZMS9JhnugRgNRNFsLTHqA3P9IarlyJF2yMP8aO1o9cacAlcgFlQBIfW1F
dPnJ7KzT4GS7WCRHCAVsanCyjhKSp118O8SjqzqlrwvpsSFFDTm9j8E8S2oWVOhXXolTC7tQ1dF2
jdMLwPWLM6RtHUGlRrKTOtYAVpxAxO9n5VoBciHAwwqwIrYJifCLAmpjFUo/WlYGSNJxtKHAcB+n
jzGH6GnN3KZ/rNmn6362aBAvEjA3TX3IcygE2m8UmXdpfqr5vdUJNx43leW4SXxbG5YrSoJMAnt/
QAOxPRTCoTaz0C2jKIXs0gbhQK92bRaMKgRX12p6i8v128Yc+h8VePw0FOOKkU6zY1hIviQyfr9T
TBSMQH6iB2BK2LwNO7ZEFpbmFj9F/Hmonln+kWkfry/QQqh5Y2K2ARNpWEztTX5qye6H5myvf31h
mt58ffr7WdxssJlCUmMAsXakAPoa5quStiuxbOGUfGNkdroUnZaqegUjjfrckHyr5wwcW6MXrXH4
rhmaheWqrusBZxw/QQY41v0IMEK2z/U1951WdRYT34xndiAbCdUl4zBDZesx9t3KcreElnUYb5D+
Dqzsq1Uhd8gNz+6rLaeZS/Mt70NPFvdOq3gZbr/kSHLpUuVYycxPixc8bry+s1zHYbuR9YGtVe4A
HmK+16BflzRPUh030gkgJ+I62g8Qh7icPWdihIAIR0rLryzVj0biQ2B4a5vfSfeJ8chl6eNIvg5I
bDSFBkTDRye+Jera6bvgo9hqyGxMJXQgG2ZelHSDFmY5LyeMAdWKQJjpypwvW5jYNTW8mS9weoUJ
GUhqsvKkqQOEQNEjuAZEXdgJGMNvC9rbnRCh33uS4StPhfrUhdtkeDaV4PpmWxvELFq0TWc5dp2V
J9X+qmnHmvvXv7/g/m+GMNk/28xdU5OSMHy/J7cZxAvt/QhBumZlN0/ePfP+N1Zmi02o2Q6GhqWw
dHqDxJYbhVvchVxabhSlD5z26/VRLdoDO6KNdz9kgeeFOZWRTIGAcwEEf+6VUeZaxYnQTdmHvqbc
RO/u0IeyOs559HQAAmADPfZ2Ek1kTIymD4vTIPUbQ7xk+btL6JMF1P5B2qlDi2hOlDFqOp6hUVni
UX9MLbdZg6QtutnZ92cjaEbSoAu2wG40PxvZ14I9Xl+QRTebKCsnjha8p2fhXM9aOVS1BgeAwE7R
Pibap6xCsWENXL9mZxbNjR4X4CRUYQcRLrHabdXehPadXFO9WnQwChILLDeudvMykJIKBgIcWp4Y
dVH9EXLHVbdMn5XCk2ttvItR5szWbIuqeaI7UYG5C0d7U+bSbzu278Saevqamdke5bLM7UTDkJRw
a5fQzOV+k65R2i8ZwXxNT6B/dcK93SkT1SERhlOebF77nQOtqqaBJtm7SQiwXQAiBe/sVIa90Bju
0jK0DZZUJyyRy9p7O34wnEM9Wp6xli9d8rip2AsAIyo5F/STFg11FppZdYI6b+RqOttzgADSztlD
Ge39Dysg2kCtDUr9qX4z8278/+MyqTiGhabe0u/zAKoWOrj75b2drHDbLEUEtCniNWmCa/aCZ2ik
adUZEatOdvOR4AJh6pvrIWH6sfMz4dzAzK1lDIlmGaYViIwU3+5u1PTFIBuz+lHq2//O0syzqzAs
SEgwbeYH1vtoVo+KTdju5fD0F+ygDXbqUp6YuGZBtAq7MY/GuDpFOorUTU92SRb6NOIoFms3joxX
7C26noU+KGS48ZiYV1MVGmek6DCuWP/GyTeVFEhQflWjb9eHdRHrwGgHfkFcoFCkRLP/fPoaNF6Y
VZmdpGofLcQ5CAqLMPvQh+02zpSbVF/jqAYwaO4csIkHEnLMaDZFtX127cnsdpQlxnfSUvCcqjVV
vULoxq6gVr6tuogGSsYjL25Dvg9HK/OKsS6e7Tzsbvq0h3osNMYP0BZJNkYeSb/D/dvjDLRcupOl
G02ODaDUHf7qdB4duOUbIntmUd8ETkwVMF3ZnZsmiu4TPdU+dKUVBUKKBnzZdR90Rl8dMppKb2jU
zm2HUYXcXkdd2cT8iIKkEmhJ0t41aW69ZLiKBGlh3o9No3kxHL1kGwH9P2Qw3Tr7UAxHtWePdWHt
n+NAxnRvQ40oe1T2StY/UEXbJ52WBXpsyaCUHRDYKildC90uXquZuZeQMnMldp7PYvzeYYB2boJG
Bc/OihbPgdZy03IkrqYhwxXnAEGDGE/fpmCD9zrZf9QVpfGVSgfm3BHlRnSyxYgizUua2vQqlFW2
Who9MS7pJlGkDRJYYftlG/YeUaMfVpMNfjXyLFCKhrtlrivACsWh2yRhvVG6JHG1AX8wWyX1RTyC
S0Ovdbcsq9odKED2BXF+QCqYu1U+GhvQJ4ausI1436e4HNZRaPg606F/EratixaMcVv2Wb0hxhi7
sZZoHuRdEo90XbxVqsQEq73MdmULRmbdxAhTiicMo1nmc/zkz2A3jQ9tDjBo3TrtJtF15R7dHnjq
h7ZEe0GSxq6S0GErnKYOyEC7G0fEJbYW1d00lcYuHWsRoKgFkHeRpclJVPq3cTDJCyB7DXSYIB0d
97x0B6Rsdtf3oXERMSfW9ompeWqtndqI3x6eEtRvYad2eHiL+mgOlavFzkPZvQiTHgGFdtNCeSip
fmOld6W1zWS+bcLmcay2hEhfQ0USNwk3pyk8ILzNgbtORe9VeITyuIcLASE7Mr8HxzmjxLUHtD5+
71Xi9sbgSYQXfii7KGjtDBn924jdRb2JAJe5RvgUAWgTVvdabLqG2CYaqCAM81EdxMoULM7AhIG1
0cCI9PbswcXHDJnDdOAnUX7Xm8ZDZ1EQyq8R6A6Ld9dap9k+szU7n6wmquAaPfI07VFriTtiS4yp
u7Kml3HujZFZbI0VI0yzAkaE+WxlH4S1khadfuSbQ3Y2iOkIOXvekUZNEObwfTAXum3y6qydeWsG
phU7M0DjXIRajxWJEZSkW67JiVyccbMBzHzeNJgRWR0GMNS4JDwWpk/rJ/FuAOLMypTxPBtFxgda
tyN2VmuFYGcoXTB0+EJZeZVeXH7fWpkX+0oue5orGAurPDR3d9Wn0Fi5ta1M16/O2bOB6I3ZU0vC
RPVTtV1WHJXW1+zNdaddMzLbhbbFCjMbseZZCC63jZrcZ7VHyX85W7MrgMy5iJ2+5ScFWJ7UMwpX
WSWzWFuR2bpXTt6CoxsdfWlNjIAZCvdwsylxYtp6YFPRuUheDUDNkRz1AgVYlQaHb4HOvAAtja8V
y7+psf3ZGay1wHCRY598xaHoXwEXNlBaM7/n6uhkkM3AQubWx6g+6VYfDMYL7hddYkD+Lfb0fqUL
YHEy0CWBuIp698X1dWxlqYmIIUUZBtCPTLrtGvXvZYEK1zo8KSZZRNxYL4ADIGJG2Xag7GSN1d5u
bjQgzqIj9E48iGKSgm9E/dmsP/bpMW9v6LCGO1kKVkQHzB1tDhZyQ7NgheoYHzqB0m5onVo9cTvo
d1zfGmsWZsvWsiEOZYd6fqb74CZo3l35hlucj2DmsLjnhQZHAv5EgEqQUnHVYnt9BEub+8yCRt6G
wsEumqzRUbyLtEPs4OIVx25CdL/QG/+6pSV/O7c0ey6JUe8GPcFqxIoE7RYNDLNAnnutv3B5QFPz
MXaUheLo2wGlxK7MjqIU3opN1T1E5i4NXeBIrw9m0Qp4eQ0gGhZ4yggqR0yJUIRDT72rFa/18FiQ
7+0ak/mif1GAYdCwP9GVzUIvRH97FMEcvMU+K6nXDX/FfREA8Nqz6cSy8naujDASQlol5ir6MKll
amv7Y2nNz6+ws8UgRq/WTtjguuBsezsYcZeuVxx40QR4bFFYAGXqRUIGJFhayGOVn/rYA6BYGdyC
/AXPhXg00H6IzMj7zkaRG6VdWg6uC1F4J/OHUn+ptRWo9NJCn5uYBZKhIaPCuumun/gQsYrUlZVe
nCV4KqrmIH+4SO/khYxbA+rLp5KisBaWruE0CCZrrauLw0BbPoIt8tZAOb91qKYyWmYpKQf0Nw7K
Ya9TvrLxtKWdhxrMf0zMtoRoI5yebcJPyL1RX9R03NvCMNxaA1or7vEw1KG23nPsF6i19LeMDvnO
HHvha2kdu/aY2q5U4y8WQ2O5NJEeqkRMvDKLIFyWQM55rIYkQD6CBlaP/s7BDkff6o3WdWy8lULV
ejcZ2XT2n41odvMZjNhIYB08Ayjg9+K+FSvQncXFB5M0aukojJE5ts3qWDYwNBKDru21GZlLiz3R
spWFWV76/xiZ33a7ikgBNBtQICpTUbVUIedsrCl6LBsBFGHCfGAjznYir1vcJ4qYIyPaufcEtDPX
w/r07y/eT2jV//f3Z9swDcMmLdG2cMLrOOLbwd6Eft8e1JfrZtaGMTvWiR72RRthGG3+NUyPpvPz
+vcvkaK/XOo/45iTcHBW9NUoFIDawuImyUOfGTKQevqYV6pvDllghdoBwpCWp8khiCnyYEYRXP8R
y173+zfMYoGlt00bliHuRtU9jVPgNz72AMteN7I4k+BTRSkOhRnQub0NOGGE9oWRcpTzQ2T3kIjQ
zXrFxOI4zkxMAensjWVkTENorvmJILk1DK0bWgfEuP/SysyzISHTNWWHgTh95dU897rE2UZriqpr
0zXzby0azVCL0WVjSn/qw0xXgsBicD6bq5ljO7JuRAhKaHBaPzMHmHjj4BRPLF7ZPytm5sgdbueI
7BaGAWmRu6HQXBmlrqF9HfT3gkOnffR7PHPkKeoZStUbGE+th1iNBFAM5dt1D15xr7kucxICMC9K
jKVWy6BjuK7WCfhA7Pe2sfwaye8H5uyQyWEm13o8MNXiVsrIzbQn8MReH8rysvy2MXnf2U6hrG/0
UFb81GnUTZtbRbG8KBsDo18DVS378W9Ls22fNDQqxxijCeVLSpTnRiKne30wayZm2z6ynHpUWpgo
RtkD4VY+NoW1u25jee1/P8G1txMGJHgiRhWbXuTB8D2uN83wFzYkBLAMsIkAs3vBoxty6JUwDQ7M
1G1YZK6W3Dk8iNDEfn0kS0sP1I0N0hKQr1xg90toOzqU2xgJqiYtSPQa2rnFeCyTFZz+0rKcG5pF
sMpQmtYsKSIYOdaW8Pj4bpY07JRzC7MYNoxIRPQQ6T055mEY8XT8Czvx7PvzF3dYE3BhaPh+Y30j
2rNe3dTdil9NkzC/xpybmB29GuDmaMCzsD2KTZcjq1U5R4F43yoveGV6Vfv9+uovLgqwmihOTu0T
c2y4RO2is1CbO3Xds9lS1+DvJUiY1kSbpEnB9gbGptnp6HSNAqWhvDhxFaJC5raLX+OO+a3zlRdr
V4rFyUNNF1hxdNSpdBYp+161WWriQalZN6nwzcRVXqOt/qppf8WVzwxNs3oWLvUkLSGmBEN27eJ+
NMjg+qosDgQyH9MDHDTk80IuqjMgnS9ofgJfsx/qkQfYF+dfR9BBKv3u/Uyt0xqheQdNSsB6APLx
djioWTO14M7UB+KW0UcrW3Gypbv5+fdnAZnlVE9CPt0nUblSPFyRgPZm1X3JVuZtKSqfG5o5m9H2
UPQyMZAiGd0ieiQKd4t4JXO/ZmRavLPF1xLbUUCkCFD1WH/sOnGXjaanrkogTsHqIhKAPgBN9sjy
XuhThlpB1ErPkbsf0w1DmbX4jvYj4LcLN3ZyT5g8gED8Xzl0zozOVgq6yXWtdVNm2TnFY+6PkV+C
J94Ejcp1D1+cRKg+g1QN7B8XrHm143RhN3l4o96ZAkXBbdKubNLFgw10ytAicNAiO88ho2m1aEqC
9h2OwkDoHOuqcZP83rafrg9l2uwXC3VmZ+YPDrSms7FAu0ipeM9sjclm+evQbEB7HbbmHH1LojEE
fVyLr1fqcTDGJ8UeV67Ki2uBhuR/m5gtep9YUq3iBu//z1r8wQRuka4sxZqF2b4k3ViZsoQFFj3k
5qlrj/a7WwKmGIb7GIBkYAW/0JYHU35iFAq6SjrnK0k/9d02aZ7/ykL/NjEt1dnGz/q8CBUVjYa9
eoB2fdmtJHuWdjz6Qw3Q5wMEgHLS2+8rMcmoHeHeOjZkT0UP0gXHd9RPo/mz6D/G1Z3Z/pVX37nJ
2YmJFLLSpKCOOSVRdewa5lOo/wy2eqiHNcGZJR/AbRZQIexHIGRnl7MIEqKdZUlczpJJpuVVF7qL
muf7lwjtNUAMA2yNwDkzYutipKLAFNph8UBKuo/s92uVw9NAOonrDBrSkLeYOTON2pZlYZWdGIge
t6tou6UNP4lIO5NIJFD30zyeeVmTQ6euQbX+ZDpPZnuvrWz2pc9PGRc0BE9CfvOrRZfbaKbj2Cci
c/PBZWt1g7Xvz4KJMpRZmkWIhma2AckN4ELvW2EQ34LAEYVWCBDrYEGbbRLcIlUR0765jRWAxe2v
RRcH1y3Mz425hdme0NOht1Ww7N6yfkfKO+p8rI9sTWz9Fz/J+akBK3hs4WqHRQArxjzfPijO6Oh9
0txWvXqvldFmDKMnVefbjL3m0Qc7Tk+ZM2Wu1YOifDL1F8C9YreFWub10V4kHKcfgs4OlBdUlJHQ
APfW37JEFOpg2e1tWDkPOXFeGx62LktCw21ZuoVYzn4wDPS+RlurIl/1GLQdpqTtSgZiHvx+/QyU
snW8OEBwPOfQsIVTAcKDn6FG3QYd9NtOGLHfjP3HoYwBXWIo+9uQ9XR1aa91BfxKBr1dDBD2GQ44
R1UIxF9oC0VQezDBfVffSmCVtxBhyQ+W4Le1BPmxlYRbhSqfyqiwb8tRHMLU/FLr3Q8jqr+rQ/ux
i4BoSpzwA7GTHLqyObkL1abe1KjPBuHYP4LfQvPBScyB1JN+nSj72JQg0hg2hSUPuiPvcJx5lgj9
DPp4bjjwbUtB/B8OIHkenZtKFoWblNYPWwd8rFNTv02c1LOjZCNLc5sAaNkxlJ5EFW1ISvaOhqOC
tB9yzYo9BQ1LkdqukSzPt/nEJzDdrCbdOOeStcNpQ6nbMqtvxac8OujRvxAO//Nt+H/Rj+L0r7kX
//xf/O9vRTnWSRQ3s//5z9vkW12I4mfzv9M/+89/9vYf/fPLD14nfP6fvPkX+PCfhv3X5vXN/wh4
kzTjQ/ujHh9/iDZrfn0dP3H6L/+vf/zbj19feRrLH//441vR8mb6WpQU/I8//7T//o8/0Ax5tjOn
7//5x7vXHP/uZqyjEcDU18t/9ONVNP/4wyZ/h3buJHylEiRrIOf7x9/6H9NfqPN3UFrgheBMTRvg
AMbe4kXdxP/4w9DxJ9DFQXocpeJ//UkU7fQn3fk7ypYgjgG5E+Ip0dU//j34N+vze73+xnHNLBLe
CPxr3LMQKH5vomnbor0CrGOwB41lnMFvA8mocFaW1Ih3oq75AHozKYMkzJQtpOa0nV7ixeLSzFDu
hka2O6bX/d6yEhOQ20rZ9WgBu+nrLvuelZpyn0UiOakh+0BjUMN4paFUQZNW6r4B7EB3O9o2t2nK
6p/VINXMZbUa+ibPjB9dl4ncNbtc2SCXZQANO1oliD7jLvJyNLZs80H/VNkjWl+LMkxO1sB55goz
SRvXCbnxOTKc8JtaOcoh7ey6hLiHwSp8UAnvea6qrqAmGk07Urt5Ee2IKuxNC0IUq4jHHnQipvZc
JqnxQ4WA/Vb0Md8QLS/22uAM+2qw6syjMUkDKSz6kMcWdNISTQZ1bonnOIFQj5kQ+7NN+5+dU9bA
0XbQqwWFndH4TI8I99uWxE+mxbMDKfQJRt6DBjTPqV9bwHjpQ3w/xmDudIxRS/xI8p3RNF8TdFa7
UVZKHw4Y+7WONg6r0IEApekGN+cj0aHGbGddEIMC3gVx+HOjfBPV9FgaFLcys/aLkkFbOG0j6tpl
3nhtH30RCjPvEnmrGruopj96yP54Vao+gvruS2mln8smtDxFQ8wG155LY026UZtACYxDwW2waSB5
FbncHAZXWvXX3ikBE6du5VgVOnSK7CVJBOgEalvZ2nFya5Z6HZiy8BjPb2paNB8sVo2fjKbdM8cM
uDa6YSR3NNcxi31gkHGXUbTuIywfYhoZB86j733f+F3qJB6DIrCXV1/UNA3ikW1FZqNdM20iTxn7
0o0L0Jxl9g+864Ccqx9aTRS7xjZf29Lx1MqwXSoc0yV5bni6Hjo4mccd6+PPUMb6BCaPJIN4HNzQ
jXN7FxI9oHGoQnsv7/cAiyFYY3+1OxILJejpaLlDDfVjj8lU+1aCTxDg5tAZAQEmcIEHpQHSnfXA
gmui3TtOAiYmTbhG2yR+kdWtn4+gXEs1NBm4Rj7G29DM7SdBsiSQHRgZqMEepRbnG1V0mLCqT79l
MaGu2ZeNR6pUuXFqrd0oZgjJtrBO9JveROcXRZsMGXU7QBNFt0mVptRclsddwHXztq+ND7TXxs/I
Kg4QDxmg4Avw+FiITQgikz2qeg1gKdhiUuThpzbS8+fGfDTjMdxadZNuo4w6H7oMIHaKzOboo6ep
PpX4S1CyvtrrBtMNV8lthhXp6o+SDujVaXPfIJx7aq5mm4aW7aFOVfWnFXbRPiWh1xKr3RW2iO5J
TAYffD6lpzaJEG7D0gdQ/5QHNM+BBKd39FfFSrmvlMPNoKkADpt8B263xz4C5B9d8iO47Sp66xAo
U5hhucs4Qog11LcmxPQiFEnIRxS10UCUV+LVRBUrzUwvYwCS4erqa3rryda5q8nY7EB0sFPC0K+c
6I6NSoRdwovAZqXjDtl9xvOfQokLV48qCe83EW3QcRCR/mM6DsA3VD5CzrjHLx1ue6d4TprMHyZC
hCytXiIdw8nr7iD65IPaYiKjTvNTgCOAlT3Eo73nLQ+y7Cit8GHoU2SrhgN6DQI9ij+NWWECzt+H
dyM6b4Gp/5IMkeP1sQ0Cwqz8lAC7ptPs0FD+Q4krNNvHCWW3ziDlLgNcPckQnJ2O4VeTF0qr6CZt
k/RRTzyj61VsdwtUFmqd+g1RbsM8VY+dw7UbBee+3xh2kLFiG8pW93NAEDzsVnh87g5dlN8CARIU
SuKPmlJ6Ft5DW8VQ/d5mlg9u3d7VbL7LM5N7E86TyCHeEfKkNCLZqS2RiAbJQa/l55Iolc8bhv7C
vOauGM3PJGmfKWdbNKOUPrS/cixYhuhHYl9BK9qNwql081a8sEq8jEoDCDBii5+Z0V1qA/Smj93g
6Ykhdn0fPer5OO5ao67upRXdFIwFcVxDEAFcKU9lIp5z6GAdLbN+GMhnpZgCIppxBArGLrHHAxra
UdzpAgil3CrosdRrBceMQ+/TDnIVjGncNczIRwvIuClpm94ZXdsc8gpbyGFftAzaC65ZBXXZjT4L
y+YL6HBwWbbVn3o26l8GRYVmWWGCzNJkHhHdZ0cNuZcy84udx4GthBNTEiefS3pTG0K5R6PHCAeO
y0ew1/YOP9Dmp3AG8f9JurIdSXVs+0VITGZ4ZYopI4fIqSpf0KnMKmMw2MZgY77+rujbUkvdRzpV
mRFg773GD7wdOAhZ4h63NBTV3NvpMPT6lGpCD0TDj+znLe429YhYlefd9dU0yvZd5NF7mg/9SUuy
VSEZdNWbKP1sEV676wEZH4x+dtaDhBT+gDhCxphTpmrVas7IVLSNliostWDkfZy3GH1YMWCqOThk
cX9P7mx1HS+usS4cynlYfim/HcICd1586Nr0ZJKk7mK+3L+8K23ToRS5dWXIdhuXdJ9ZIQb0U8Bd
f2RDtxy4zsqBTXnVsXYoiI+whIAiz0CLFE5L+YkWTfsw9fyGza0vZhddklAvB+3En0GqrzW3lTIO
TWSdRKlWN+xNR+fHKYW4IYyenBf1FR24a5a2O/SpjktBgn/LkJ0icXfJgBit08TE+Luyqk9WWNPa
MajaIXhRSozlFHimUL16l0F/DOiyFpNW6VXINHxN5jBsBFpbUO7K10rMCCEIcNqWSR9AWjeFNwpz
4ENrN+hjlgUWnzaZjvvmyw8Vqf3QdWudSFcssFYh6yA9hiP4mj10tTTQUkndN5GNayxBrE5WFlcy
2fOnIaGVGG0zydycwVPXua9FkXvDfhTBeAg9L6m5JQ3cUiBiV1FwC5VqogJbDCZ2Bw17+TZPzUCF
LbYByYzx4n9KAF1VEKpDiACewUVBsyW4mcJMPiJd/61d9xhqMHn1coOPkK6qBIySwVvk0coH6Fub
JMcRvs2w+7bLcQLnsCDVGMr35YV1PCgWOQnc4ryKhzmDE4k3XdzyWgRPbUaHeu0xP6R5e+JYg8vo
7v/iKocMBjVSsfZfZ297QF7BPTAreAwptHjBBJ5O0hZj1uB/YqHmxbSlWzEHPj9ayNpqinnkShNM
TWv6yBjkbCw/orqBnlKLYcGuLitkat6giJTlaMcvg2n/pD1DitF0N6RX1um+xhdKGAwiXrqMMBVR
/yS7di4Bu+XVxHXwSamay03MH3hnjpBEVmbkYRXMtv+LINGlYR1LjyTu4XZ0wBM6Fv5ZUyFue6de
NCSaKDK3aa0xYYHQQ27viMM3TZFk+YqB1JZzu+pihyA7HpLDRLt/wluDF28McZOZ6bpwddqnCUak
lhWt1P8bezhaYTzX+CPcYMGWmQba7pPXjX+TfV3qtcuP4b5+jUuIRBzSzvWGfaGJ8q37z6ZJ3Kwm
CZqJi7ktQpmYIyIofFpIf//SISrZSLchz4FGy4Utvnvwdgxsi8VjtWdT8J6r5DtqQ31QBO2we8BS
TJATK+Ei2PCIeHR59ec2AqqQT+5Jmfk3UeMG6+nAgy+onNOCsJYWsCjLZxZk27FP9gMGsNMSqNc0
dQ+MOa+OTa9e0Q9naqiayc/adwKR6WR68IZ8Lw3Fxj6Aza+1pKpQHB504hCjWywq/AvrITSdLp/1
maCF3Zngn86i72AXa6UkvWgk6LWt+iJMtM9CclkTodPDmEfiyMm/yOLW6OLoOcvc50L9rNzVGB+J
EB/jfTdJpqQrBj0tBT5s03BIbTo9HnO67VcMiYcUM3XaD2tJHYM+akguk+ejoQYkWq24QuNt6hso
mh4TO+G4GaO/3ZxgaF/0cYvZfPIzL4bvgxRwgJo86q6eHGW9pLx/6YclLkMEKlribhmL3lZ83Fdo
XPFf+ZX5/+UM+Ea6/gStDJ75itBjNbiPvdd/5qy/aRo9BopOeNYDtL2m92iUJMTlJaGySdIJQ0cM
SKV1FEkodgg3ZMARewY32z3v2bo/oW18r4OFdhdC8+jYwydWylSoas4A0aw2aJRV/9oc7GowXced
SUQJyZoOMyY13Od03W0Vo1Tj/ndEUF504mrhpvwVtRliXjrPwN6EJ9AXLAdKRNZ/iDFo31pBgxsx
k/2JmOQlAlXsYyj9cMVhkACLmdvwoWujVdZTsra1U2zF5GXkr86t6tC3YfTNiEFaXrSlIJcxvhgJ
tyBfwtPOELA987yha1+skfyXSKTYx7EuBoKvYAj5R+d799z+nOHUkL9jxHCvXrtXpA1w183bVIxw
3FcmX4lX8H6/d7wdXBftRYDVpBqlg8FD9g20pmhVWkPzMPTytJq+L/HWrY/Gp7KJbSIrioqItsfp
CbQwOKZMfy/xjgKsADamHH/emqyFp/p3CHNtuUSRhKtNI7pkN8EjF+yEGBx9kN6YnAmlsghbWoa5
xmiSm5qmaqnI3OmrzNdryPcms2EJuNTViu6/p12jaot4iXrK2yE/x4mtpY3iT0RKvJI4H0/QMkfY
+2xwsqP7M3Z4DwsQKz9DO78StTWpinBZI56D4l/NaQihgDfEjwxx2jY/9evRC10phlPi8Sub5MmR
JPwPBeekJl3w2c3ZMerMI1bUvQQG9nce82bTOCmX8L5YAgiY9gCCw7SieeBqiyjYhwGhsxchaFhh
BVXVimxy+Jx13Ym1Kzu1k0s8dlup/WnTBToMGgIpDnfyCWbdhuPTfJUJAJQxTI5rFk+l2McTMuwv
PsEUY3eyndvOI+Xs+e0nuCWvMHYT6BVW6JsSERkKsyzR8+ayqAwMzc7RAmEmBuf82q/YNAcRKZhQ
3YtOI/ujpz6pVEpEtck8eM0nlFos9r4jgP1wrLGIFK2pDLYCdFj7mudy8suWp7wGemUQXB7Kt3FB
Aorv5m4uI2pZM4xpdwtbldTD3tkG26Q42HyYThmP7XEQe4u4jCBri6y3K6pNYKKe4/Dgy+E/7inS
VprGeHdh9DRFu5hXCXT2QoNkPhF/wZAS8SbsOlHTlfCLc8NnRMzzIhV6P1YXXMfAzK8qlQ8m6jD0
4h0u8jnAwrH5Q1Z7qc0vxKizWaktpU/207AJefCcMCXwtL7xt0wV1Abso3XYuEMhPKC0vvmJe8w0
NbrIi3SLvmiEW1VxfN4YArC5Bl34CVMzxk2VgBuWPPeLjU1fW0sPOSD2KZOwPQzrOU1mVL1aFmBl
X/0y0Z5o1mBtS+im6Bn5qnlFYx4eEOiWfTjlPrsNgxrniTgieTUHRY+XG/lTXxuA6nqU4Ztwy2UJ
B4DJM4AZN8dF4lpxDYHdF/BFn0FBedW09T1WfohisaR6jZMJe9c41LJZhbhWJ47s0R+YcnAZUVh4
xZpNJ79XkAWkQEkCBKL5q4wrPNe8oBnZCkCY7uQH+dVqXARdtIWlJ0M49SDXiYulzw9BqweMb4iN
F4H4pTvg/Q7WPmwd8O6m0DwcdicfQlw3YZ+bYoL6EadJ/igSePs0G/9s3B+bCWBu7VMMUn06nD2d
RwVbEeO8E3aV1vum7fTSevrvyocGtVxvqey7jzknQxUoKNxJMtqi3Vn44m/0maOH9yMzCa57y+0d
BUNLiBeSSmyd9yMCrz8g+vI9TbegEGMa1cJPG9pnl2hMmt0FeYWJ3lUuHi4jhzgjZz1mHUpfAxM+
jWK7Mt519aqDG+bUrpAB8S8yyT6UBk65MazFEX1oe6hHacwqJjM0vya/lN5u/eZOuPkf10XXm04a
okQlw/ioIegrQ5j00yws4304pol9a/kMW3yKdosmCP1bqsj9kQIClky9LgwuCrziHfbZCCMaMrEe
ckW7/9p4A3S4yK1vGGf0N+1WV1kkAKDuNqCNjjRmsmXEZJFAUcX3W6Cp91/L++66u6nq8D/OyqLq
rmu9jwD46F8pcO8sIFHIgn9jlt1Uqijqmnb4GTdknpEBaWYaEXG7aZLeknpe+cfao7akn6a/cYcU
AtsiMk14nDZ8ihs0SE9vbKam3PosvQ+frGb5ilskjJbHjWxQxrEoOIwp2vlGYJSTns0nfkVxElH8
Cxgvfjp05FVjSjgkVGI6tAijacI56/6iMOA2AYSAbxQXWGq85v6JVAqAAYqiACgsu3mzaPMo/Bnr
wLCmphIr6nIZYkgLFLLQpnPTU4TvGwiVu917dwsge+YAgfJhmOYfIDFdHXCXVhFZTI26BVWSKQAM
bAfzpXAcFjht3gj6FGAkvfWpfOHGyePuUvUSDviWcxd/jg69ci2wGsNWD34Z6JrnzbfVauPxto4s
vDF7Pz4ndoht+1tIel3x/BY88m5r24WXVO/dC2KdzgvUgAiMdye7T6a0rVfmTszI0tgKp5kHzGuc
6i4w59ksNcFr/e7RLkVjB9EAqThwvghga7zmD4lv5yc7YWrfp/koPfkHgQ7lJNZDINa0QRDClYX5
2fIdjvORfQE/fp+i7R+OeLTY5q16FJOp4FMurIwRlZAmaUVAvr5MIUdOJW0VQhpSNFRjBlIlA45S
z32+HcmwLkcPWDDL5wUbpkMhziguRvcLahrtiE3CLqd8lOJk7Xkc2Jl08J1AIeKKNfd5EaQ7piIc
9gg4A9g0tA9dFg1VCv8y8TRySAL15SHApx7JdsJI65Ux2IEzfkPzCKdJRTTQ6jls76uQRUos3yk2
FXHjaJcrNniYMKEr++61cr3kYj9T0w4XkY30EYMigjjF8N5ZwIgdCU2Vw5b8Bj8UKbzBexgGkId6
z47M5F+75RR+KXJoFXlUOWw5ntovbgj/69LlOXTuX44pd2MID0SvylmBoSm6CTBGAvj539QGL3oO
LgsgzdyXXUmWtlEjjYpI/4vXNK9aD58r9nVdoSrltsThE5rS/AZR7Kzxk4DX/YBZzIRL4eu5vcS+
QoUl8XilVTT9jBlYjNDdFkrLJLGuyvsAE7tbJBocSTdUzI+viW39g6OhqvcFx1M8TFkt1AwNsIwP
ZFhwwFnYuZUWSDFpwyMqgsu0FfvTMOFjx6XKGoG2iyX9jQBV+TApZC32wpaoPWx4Cuw8wRz6mmSe
fKYIVqlViwVmHLsVZnd28WN5B7qwyfTTHfUK24KO6ysP08cWo+YmAJJjjlrBwfDjOghxkK0+T+k2
4j4HcjfgZPLXlzR56oKE1oH2aTOlShW56LciptGzp+bxgj7BvUkYEBA1pTXDXBx6eqtDG+7nOMAg
BlYjaTz8+dUy6yaO1qtGXQh21Lsq1v2dov5vNCcZ1P3DC+5LfholPUgxV4ynCgWnS2mjj6wL/X/A
1QasDdlQY/ljfzNIg1uMQcWsgvg0d4kPZ3ywltpgYhjYwXLvxSNUHqJenZYhcGiSMfyApJzT1j/1
aXqMVvEAC31SEWDsy+KjTIKmWCACNh1k19MK2RTgwvn0hFMcEX2D3x1DYtoHAvDvGEyU+YccaSsA
nX5NfUjPK0AcPIZb9C6xwSOss78kIkEjkNqbPlPgIZZFPWC9+E549Ervya34WF9NklUY0oIJreC0
lwU44+XWQTaEZGLK6tnJqs3muey6TlcWgw161zBSrX3737i4pHbSbAgHxoOGOOnlGOQMp5zd5o91
4xy4mI3Vq+/W9Q086YPsoa1ZWPoX6+VNjXtwXRfLxkeikJpTIH2m/4+F5CQwOm13NtMJ+jDRpL05
KZIak6YGHkR2HFLbFBU7c2jnuVMFauTezVD1nGr/O+aO11s/jgD7zRFMgSiMil9lO18AT+44PtcD
yRccqCJFNmvsP8LdhbSeh2zyq3jMvNOmOLaTeQIBZAY/x560/ZGd2+t2g1pvn9xhmccbwFmcBSsw
XGaAhXXqhioCjQg6xNVzcYwGYKU2SstsyXw0bkfHfHiHhrkCMnbDmeiVWjl02lL6NoV4d7Z+4wi9
NqYOs+WHZe2CXS8aPkgSY2E1fWOgJ/CXkOJ+HF+w9pXtjB6FSFKwCV7/DBH2WknPvJohVkW00hpm
smYz4ujJIC/93CBjSVVYfcNS8MGWe4+cNEL37wxj25nyb+gnaINzkMiSbxbkCYQ4Tg/ewfNG79Et
BElq7KqmDaG2FmRC7AmK2AmDaNh+NdlpmJGwlLT7I0JV5oPYYvzzbkEIRpvnBccQVYw45UaiHttM
f/o+gLvAEVJ6OntbURdauBjBrtAUuhemk+EAI54tdD6Tc4cw7hkqkg8/UrTucKGVQ2Sg5HiW63w2
InxZwPgWuHLCWgPeK4LdZKVb0wD7/3gd2vxRZuHTsALX7kxf7ViIkNZTxXqFYTHK0bCC1K7AwsSf
yWAqzNzqcg8BUe3dDiTBi7wC1En02kKZU20LwrOow8uejiUgRliQ4+CK7b6YW5Gg81xInDcIZMqo
Cx6iKfqH1jNAFhsmFD6BE0lyBKwhqqDKs707RSHhGIFWpRtj1+4gMCTGBUtt2MzZEB/zeQtOU4tB
B/RT6wqHoR4NbSMfnuG+RDic6sN3ELAXOoRNsgWlTvtnXJlHDRs7HpJxe4B70g2AS1JYWliu8fo7
zz9gF8GvG0/1OPnyd0jW8JXQ8ZeRu4VdZGOyGuNM14OYe1ouNIDqJTe2UEZmfZ25oC16FLK9eD17
6hAEgqUhXKoeSabPrZXua06wv2vZ+pfMGz+A2MoKI6pXdl7KLhHrOnBPtqvM3t2GeOurLWn/C734
McBwYqdf+GYR5IEZhUxd3VsDjwy9x0+t7z2uNhv2tZ8icGgdyRGT5sOu7pTAevYSAh5oFEWLCH4M
BduTbPnN6U3e1OoD0ID+Lly2g0AicM4JBAd70fv97wT3ks/NM9+3p9wNw1Cuy6ZKZ+n3Gv23Jgq0
MhsMLSKogILlm8SPG8YpQ9JGuf0lk0AH+j46IzhqP+aBZkWnzDWDi0SyMxvSpov0lfTysq1jPbp0
qRgQrhsT4U8WKHv1tn6o/vcjD+4HWesIZdMVn7Gf7mLGibTa57blHY5yU8pdFsbrvqUVnzQ5Ts4c
Atri9sfmOgbh7za/16jl9rQ7ITDyBTZvEI6F+QHln9icgADmBgSF7y0lUl1O+SAQqhzhGKPRAHaW
578RxHOblaw9FT/ybfsa4xg4NpQ0sxzObJlqu4tbb9vsHLdrXsR7dCYSnwcq+KLLHIHkELAa7KAa
/we1jjIDWpmT51gR0E1rP9aTT7wqRZ9dlfsKR2t+T99i2frhJptXic1j/P92+rA+W8qWeF0JG9WF
keW6rdMxS/i3JdGLRAhn2avJu0wkAzc1ZNjs9Yy/zGyutAk7w+u2ApGZ54IjHqbLUiyvcGWUXk+P
IBiWOpsFFm4l0msajGHt+zoLinRiAOs8vv9MQzfDN0/nJoJI4Q2F1iMkNbPIT1qJqC9yKBdPbFbR
ZxxuUFK4xNADDULvav7HRnCCLLxyTpHYV6yIdP3do3Psc1thKqSdSB7nGCKPAwsUHqTR+4g5S19c
m07XXgNSbBCYcZVbFOGpFeHyOJGle6Br4qFLJ0SUbp+Sp1ls+U9rkMpT7JsdHgA2+A285aAsnFoH
xM4NAj+X6sYTyMe2JmkXXTRrswh8SRu/aUPEITBoFxZeirBtJyHbIXwHSeKSg/PJ8BMnuy2jNgWK
o0I9HQRSDbGW5p09rMzYxzXi28HHY9cEEUueuJyiXzS887a+lY+ohsJkk87ke4MndIsC8w3Qdigd
4r056KHRl0e1wZMgVP+AT0uipFBEX37gUCRolrVZYMmpBTMYa9Ag3FNvLFsT0pINw35wiA4siHLk
FmVr8DMiQ7UOJvQfStci7GDShywZgfZjuX1oefKZk+UDioEQNGrbxMyqRsUm/iNjcUr9q59vVxe3
4DPSoP/qicMUkT6TbXydvO3TjGFYIFMvPWwSQ38eyzvBmtxaRO/VPf6DSgHD/X8TtfRp6hV+SbO1
D/lshkfnZwgyhx6yBA2SqqblKwZr/13LjNpKbx780or1JURburQeau4cQkbBknRgHVQAx+6YYBPh
43bpA3dBMBItwQzlz4LCdiVwdUVeVzNh76+VBucL7dZPHCpeYveHPiaE0AAXQdWDq/xiIdZZsxmL
PU4vdTj00UvmgDcgQQ6piUt/hCrSAJ3zkBBr4uQEuD6rIXVAYw16+4K3TnBTuFnih8Z5DDYgZLoH
G5exv53Sy5PTQbAcrRRAuae5B3Dz/2M1qTTv4t+GbAaqEAnugMTfZkzLFNVQx+wOtXS7oeck9dAG
oe/7sJ/xs11AhKUzMN1x6ewZ0jTvZAaXfarZrPVEFGjq1HnnYUjHFx8qyaWMR889zhvecLAB0x0z
dsWuMTHTPXEIq8OOU6zLPCFnew2nbzrIsUYrlbmkVu+NDBk/8CmKL4E0rM608z/3nfzgWvpKo/yk
mCUPQB9wzavIS/5zjGaXmU8TLjQHFavXJ+A3OXvwNkquq1HbK7rDW3y9uQekIQ7ePRsqBG63yjyY
VYqf3jl9RMToGGEfQMTAOM0Xuq84bRDOIa4ySsfCtO360y/d8EqSdf21hcgnrGKJ+I0S4Cbw+tDu
ramobNO3LUzska0zOwKu6quULrcJNdYv6AILLgov/mkLnDgtOJYvU2pn1GLGEBsR0g5NpMftOviT
99NpaLXmYaV/fJYhsjWUFpyev0W4fhc2FM62223qQoVoRNRe1Fxv7VMXT2EzegOoCfRuFv6icY1B
LoJFiz8FDN/8Iq8hhmfkKJj0wwT0PgWm7GQHADRj0sqXWSooWBLoXeJUBa8uGLsTWcYFFBX2G4Rj
7vJpAnCCuguH1H9tbIR4YfofdL/ALIIJarnByhPpY/4J/Z0q42XO8TOTH+2xuSRSScT2B/Ml8KLu
PearTauMegyDWPcEYZZ/n/2cANeZUnOa6GL/pOsk3wLILK9COIuY3CtEa/i+A98rocxF6lDOzG8q
ZvHPl0sAuR3h4zFS4XqNIN4B0OB35hfTCOEsEy8f4F/rAClP67+OuPWx5buP7Mx8q/sZgjmCKMob
bDemiPgIkchm+hfDCVZJRBz1x34NsO+jHr59CS2OIu3j1fb7KXjA+6WrPfPTYtiBeTm0a54QLhHJ
klGOb0xvGX6DnP72ltRdpzyFLAwYSTEnMzv53bw3bInmct+mtUGO9HrJ7OxhIOy6qjPINaVc95Xy
0u1FstZ8IFd0fMGfNFyw2SV/SGLRBEY8FvcFn8fgHSqBHqjjGJOnLkueu1R/xv3Cyw5q24onHdyJ
IkNv8hpkNx9o2XxANv3w1O25uY6927+WcQXlO+zj79z0A6jCKH9MBugo0mBfKq0h85mT3m+iYR4f
pRCIshUzLY2fAP9LF/GA5NSkENFIa4ZmVCjlhu45yuDpRtdNd9zbMAWIsI4vbettB0vHvumDCQzC
LtLHgGt24WTJa6vape51VG64Hsp1dd2DDjI8V5shZb9lwxkdfYIVOSIZnxST9ouSDaigU8oUs17y
P6bd2teRhkhwo4ZXQqn8mzJC/g2cm5ctcu2TRm6prcF8IaWVilwWeNrzI7D/+zCUZfxlxo/MqmyS
/GfcDfvwQNDVnXdXE+bz8Oh1+qPP/bz0Bp7+16+bKO8LTd3OCgL+NkCcbhSoEZD3DoSUcPnkIjGU
epzxz2DdaayHsz4PvPAN7UTML5CuEM9IvE2CECpcKK2w08rsynaBtOEwshWNzPIPfeJx43yB00QA
o8MRiB8BubHyOE6MPa1mS6qJjbpqQw6ANIBwj0N0+4TltWNHDyjUXECamd4oiuUqPYZL0y/wI9ST
wyjHBBBF04lJnk2y4LyONbyNeGyWnyUzKioQPR5cZAzO0wAFP+1eslY5hTxvo95cgknYCzRpknPC
5YLMgJmeXL6vD7FpeyhfV2JA1i1x7Vnp/2pRYVyDNQP1pl+imQLIxwrr4empKNteVPYauIg+kaHf
0U5G9IPuLO/KhcR3Hd40vjgeQ7eJHt9LD6ahXiTUeLEHbJ4F3GsEtfoSGNuhjiiKqrzFYGeQ5wo8
bVLHgc8SOVMboZeRAJoHnexVEMPRalqF/WQIByykzf07uQfFE/Onn6hPshfn0vF7k1CClym/H7Ux
gBQ9+j89sSEAuzFzB4y5SByepn/OrhPKsftpMRincvEdmsSrCOjZKk4iaFSI4b80gtSfHVnVHyz/
UMpATkhlePLZt7BJKSJootw29P+CRYwVLIDu6lSidCGSXL2kkAbenyk7FAE3yWPfosqSWuCxkXzN
aQvJIdhh/70HqYyvZvHyN7B60NZKf6ydhYgmSVriF7gv2d8xCjVm94DsrwyKzXJw4/aDEj3oUdPe
/wPst7uB+gEwvMMSQhfhfbIVhy1vXQdxCTdQmmrMmvBxPA4jBR0Quvmvb8PwnY52baji2QOqIjFU
JGK/EKgLjr7WYNDEDCWPD1KnsBOOENDgDIBKL4YXD7/hGbqMsIgGb0EXaLbfqJclzRpt/l3qZXAO
zKNEnQYlFYXLpebOYhIa2622UKwlIN4WPLhmi3GteDN2oP5l26LKi3x1cwxDMGRCPX5lSOuqnamo
nGNoxS+WIpTL8hR1B1h/i3nhga6maAUqiicEWcV9uL4iXjtGzabV5CXzQJzp2a3vXrgk7zFbhoPZ
JfhZ0i3AEuAc2ws3bUco2fU5lvP0vcYYPRO3jNgZ9XqY0LOLa0HBkTWuyY/XYgpulTt4ogtqjj+w
ouumL5jv7s1WGs1TiQdYCFtCd/MHNL7QEYBMlzJ8WDmszdOYkV/QLtEHLCPiFiCIGdBnfx84N/T3
eNmWv9Bs8F7EzFhtU8jzKBf85i/qK9OQ2rodY11KPV7j5c9RMS42UCkLe+hR//oq4ju1OSNxsORa
JpBpQQOPXaonTcRt/4vq5BxYMV+xpyBKSnrJbyNlX5lhYX8h8NpiKMLocnJb6l77OfCgJF6CEMw7
ENDnfoLmCUIB74HzlgMojzRq0tgiHoWBmKUg+T5CbJBQZgoNOAwTsw5/x7AWfndtj0+ApfSP5zbA
dQvWqI6ztskyiIxivGrzOQ4BaQLqtfRXpKCIIojuuWb/R92ZbLmNZVn2V+oDHFkAHtop2NM6Wm/S
BMtMMqHv8dB9fW7KM8MlhGhWwVlN3FfIFSAI4nX3nrNP4dS7yK9Uhpwtwq2ZBqLZugrV+IHjngfr
nBOSFVo3VaGlS4f4T6Rao2osptBRkbRFrH7YSB77aSi/KtTx7mw3rC+sBjFwlpAD5OFTIxE9Z9s1
DJXzoJWUmZRIo13Af8Uo4LrpTeynDa3zmiaKQ+H6IaWPM9Cg0exuL/ss16mftWLZ9EO2ikcDwV4V
wAQTUUtdE8ECTZa419JHGQRf7IkDM9lL5vAFWSxlnSLm+D0R3sbirWfOMilGbZvZSR0uCis0L3nZ
3SezIe15yEqNL89Z01OKjHOI02pUra3YQZHsS2fV6rWx7zqrefT56hcYYiThcmn7QjE5Qd0lERoL
NJrLvBoov+JXuRcRCDbHQaQ7yHqgWGBHm6rP7h29vdFNxb+QfSRWkO2mC7JnsudyMv1F2Bb8w6ZQ
2MS6vewDjp0cVhNkbHn5KuNKFot2dI49fD3e1qrZrLQhitdFjjoroe7zkJpGuJAmbCmf5IrloPjm
jQa5Y5cjGr4YIy49hqO+lhNq7LCBvTzZIWfDCREr8ViRMjwEbKQvSk1RvKwR+iPRIQYGCkBmgVP5
l7J0i3tc4Nn3osON5GXArq/IG6bV26AgWhlObh1bUAaapylQvwokSjdZ7Y9IPFgxcLSat7FmyAWV
fPVr3PTdpWFkLIKjVG+cwAwWvOPZjXAhVlaYl59FHLTrBnHNpZtn0U3P3mJP+56qs16niic4sbF2
0FUPHDVaUSBwVnli2jdubw/LeNSDh4qN1XNZUsEeBTmThPqM67iynO8gJkjAQHP8jmGx8wIUOAtr
ApOg+0a2dlM8R14aZNa1GBv7q1WnozcYSYI5ZsS3h76lCLdObIePUZABhq196sLApvW70WzwCOqm
2FER9r+obpzeBsIZNiXBKy+TlWTLHMvgW1CJAlGD0V7ESm9vm/wotjKmYKS03KmeVCgkqhE3rphK
/C1DrvpgOqm87Eqt3o+FKPdRPrELEKyGyqDgsbE1Y4mPY0Aqn5cLjn/tex8O8QXwxPhb36XBakhq
RECGaboLNiwYHdldhcmRTMeBW6LJe8tqQVAUPHx8AS4Vw5I17VVL3eh7HSV3bACHbdObrQcUtfiG
KL25SGSc7PzIthqkfYxTVllHrbzWBRLjVEW3CV0mMrdxijUlunbvUE5aMJ3SofYxFDTYXo6xNN0a
UqTY9bhUvrKVD99dVI2P+F0FUQMZLCDVCVig3IpOw9GT5CLoy4KHIO7p37ea4m6FPRjL0eYTsec7
NAb7YcMhvbgadMw2Qz0RVGFLC2ONZRcch8ydMia1zmo1tSsOIva9VsX08LCaBaLXXhvck0+lZrXb
QWpiEVhRCLOr4Pg/NCZlyoTiTFWEKM7KoOOBSmM4HKXeDPhuTJA7dAMMeHOqPLJbs00/jD3nB3/P
RK/TR9f9mwjx4w/FqaiStBr+WF3pMRpVVcS7rQ1TOy4weoffIzM3tqLonLWOFJp+jJtvtTgo4XQ3
PZtt1xr2FQOUXRDW4l19PGNRWBn3Zl1133xX9x+D0MwJC3Dp2A22U32vjclemyEKNX2oeRjqqN1N
6UCtRD/Wg+uhvvmr6OivjjBsNq3I4pve7kS/wMsyLSuqqQ+2jFMyIdphS+38ux5qIlvYTGTUV3Q2
lL4f5p6vRi4pGxAdtjqcML4hshT0f5Vf7VmA9FvhhPw3U4uMR6uS6Qv7F2dRqU69/IuetVsXahhs
pe/W26wU7Y94Qn2DrpmJMisMhHSlgtRE6+VKJx1joWBoXclqyBdUVZRNHgbNrkGmvSwbvaC2Nb3X
tPcxg+fINfusp50jc4vdoKMJ2qpGlj5I+qDpKqEbgUswp0OctUZJ45e2j+757IYuVVOm5P8pxmXd
H8/RSdLv8crn27gVEUftgOaLYw/R82SX9C55C+lYsS26ZSdx5bSRfIvcZFhnZCusRkUJH6IWUfKq
tOm0DwI5YywqeZlViO0dRGTLLmeANG0Q3WeD8mKl7CTbOtX3YAHCfRHVzeMwhQOOjcy4DbAK7fPa
KJa22g7rOB7D279E23EmN+xo28AGXYhKcdelaTtrAdEHSzIa31h7ZH2iG98ebQ6tHyHiqk1SXFul
ar8FgR8tUy3BLSEIxBpBc/KG2bZef2V2yFccXaY1BmGxlGOml95fhhk5GBWFiy1GlmvWLu1W0LG8
1M3QwfPvd8+o/svHAKHM8q8I8c1QqL21idn9bOIwRAzScDD+qwUS4IQiDbcDkrxD7KM/VizyGzUj
7jcRB5mNxFn0N5zgf9zDv9li/+VHPs+2fFO+5/dt/f7eXr2W/1+4lyGR/d//NQj/m3v5+mg3/j8X
Rf3++rvnmf/X3/Zl7M//RdIxsAOLLFXhHoPl/rYvA2w5OpEdIPMqpnL8yr/al1WV2ZqQJqZrgBVc
jjX7p33Z/i8LL7TjgiywVJt//if25d/t7AqBSczrIJZn7J6e1JvyqIS7c20KWewStU3oTOp/xNz4
5+ozUgiJY3Rw/Eq5zWPzS8Yr6Y1omX95zv/zxv1qvD5150eKxS+YkEaTOLApBdwxs9wgdHKWjWmb
Z158xoQQVAqqTO/82zyNv5aQg6k64lI7786P3+iXOxddQ8HF586bno0gBeELXGqfYUiOd/iPGf2f
Rz6Dd7jmZFDlSIM76hyEI/RK8ZrmKkoY2iW78+5/5nPv+QRlmvgIbZTDRdEna5uo+E9YQKd+Vl74
Xx+OUzLBIyz1b6cUa5VvGE8Axhlz/xqaf3hlTj0beAS/XruhLzeNUeTe2l3BXqtmR8ryCXs9VD95
b37n1/3r6R9BBL9+QlsMw5RbNOIDu5xIKS3LbW02GtXnqGW5O+qdNfmmqHay+fgrnXhc8/CN1KEb
2VJTuo2lvJ6QJlJrMca/Z/XfWBT/D0NsDhAjEDrPc9Oyb9XAwv/ekV1Wm58wpX4+kj+8qD9T0n8Z
BQlsAWk3srttKm2lV5QXpoLQsp3ePjnTY1HjBGYjntwkVbzCkYrucpvKb76/s9s1/yzcb8iNPvmi
M0L7P7/bbLxzWG+MicbFrfQrlJj9egouFKzQ8ZXFQdUUb9SUvYHaZafvOufF5qifM2TTir2Yepm5
WJT+/lfVmce/k9EiDDubvstI2tiPoz/+4997FiL/z53OJg+2d342hF13S4NxJ8TbSNnb4omI4QIb
odbjmcevqdQOwpq1IssF6ATPToeFmrt05KpP6Dk/cUN/+vlm8wwi71ip9ZEGX3a0RrgIlivPydqN
ZvGEMH3pnEeo4N4iCaPUzXb2soAlQwgdhL2Fb/je0CJRs3ZJssby47Fr+vgJ2SdG+U9Mxy8vFnqO
BH1wGd1WJL97em3veqzHTmWgU0JU16bqoq8BL4dlea8pqfTSpkMqb8ZP8C4uG7X6EZXuZVRmL66I
7vRRuZJu9DI0waPSwFHBgY8PZN+zl6zD8cLRlCtbIg0ZwmbX+uKRnstbkqnLnkIChtXhK2qVVZhW
SzcML6RCt9P3t7UTI6Sarq12uGdfsEeAtZHSvlBCkgIVdX98YhFID2oO100nN5Oh3cZK8zXKq6u8
JOlM6NXWRdkVRultZMFJqhQcMyl28TR96pV+DTZ/VZuE7wDIWOvpsDejco9zedN01QXVy2uh5Xdp
Wq4DaIfIs/wDReMzZ8HZHK71WYDdkEBOvWOBg/Mz4LxATSVTPbtSm9ygoyQaz8fE9fFvfmoWnE/s
A+Uqc+QwTxN8rUc1ZYpsddal50C1uMdj6bIzPxg9L8TUWpgwyy/nXXu2+TKKLHGsUlSHCr+QF1r+
teNEdx9f+8QoUGdbr05pMLrZZnUAjAP9geC/8DbGHnFDBcf9jDt74rkft7S/LnfI6UbbCMbmMPbu
rTTSfawmn5ATT116NiPbdaO5eLsr1MWK9Ka0uJMo3JbnPZzjh/4yRSjm4CixCBocm06/UMyEmkGT
qJsE6eKZ781sfhxMxy0rS6sPWH8P5GyiGbLyz/j+px6O/vv9S9K4gHFM9YHCgum5ZlBv+zr5z5K8
/7XEqLPhS0s6JtcybQ7pkB7Lw55lBe8fP/hTNz4bqJkbjpEayvqgodqnCjUdwH+Xn6xJf744NLPf
n4rtKGnb9Uw7qa8RPMadQ9q1zxqrxjzRMhZKXhxrQIdkcL9NKdWJIlI/2QuduvHZWE31eoyNImoP
WeNs8hpNd0Nj+JPJ+NTF/22Mjk2VOFxcd/01xZwJv0szLs/5PQ13Nkp9c6hxmjrMMlUdbrHJmcvY
h/H08dWPP9y/7zEAfP3+g2YdHZEeoeOB+qCEuQcRPE3uqyS+oFP1ozeifd4iEzWpwH6COD71sGaj
trGscVKT48Mqkx+8TwuRo+X8+NucuvZs0LqFHSQ9ypeDXpfM9i5UgQKu4McXP7EfI9vr92eF8RYc
XokFpGvt/DXPTOXLZE+Nl3a+s5qqQV0nvGYwcSr92iEgwPcqzJCLxNTu2DJUN3ln+uvJpjk5TJa4
TlWEl3kJbEaxNNND2NNf0rn8ntCpolWqWWe+QLMJAfmMPQyK2h5Kx3kPBqwXsvssve3PhzEy/H5/
JL7M/NpFpnTQ7UTZZmZt4xm3n1QwBRbJvJcSi8wqLdVm9/FvcOIHdmbL+dT2mZtT9Dvgz/S0WqXj
3gL7OO/iszmCiC//SFtiqR0tf6HUdus1DnPzx1c/jtc/jDRnNkloAlMVLuH2gDszQpRnZhdG32bL
RmraWQs6kXC//xoyNulxWklNhl7BiWGwDFAvqK8+/gKnnv3xz39Z0f1KlG00OM3BbkedjlTz3Rox
UH588Z+ZpH96PLNpAQbcmEW0SQ+u5ho7tS1wlPXRN5vsO09U5bSKhw4vkxMmVyOtD7qQolqlIY2W
j2/g1LebTR2FnTLLWnV9mLLmrijrC5l/lrt06tKzeaNQYqOus7Y9FLbxrVSN7/Q7v39819bx9v70
2GaDGzWikP6RahYXg9xp1Ui0ishdzqsKnp4AO+uyxKOwTGL72QpDY9lXWuUlTFZ7BUQiNCUsGu6E
2wt3ury3s1y5Qpbur3tMBZxuRgWYlJ8t4PGxHPtJvZl0i7zTUnU3aWg+VJ2fLbWpr5Zg1PRVp9BP
Cp3QRIEEbaHT2mzbUi1fIhsXaweWFxyZqkJ7a5a7EOeS1wL6uVZcuiU0QJtlpk/OS0K3n5MfcmmB
C/G+GIf2xU/6ca9VZrmkEzCuRkf9JscmXqi9HS/HpCm9qdfIQ7ct3BKW+2J3GdoTvEXA/ToQi0P3
NkT4EKssOnO1sWcDoumVdByHojogo0iW4ACQc7TZJzPdiYXZno0HOuSO0SVdeQC3lC1o6tpH/dM7
5lVqDtCE8AGXfghSg5PHVITB5uMX6sQsZc8m9K4OjSZQrfLAVB7uMFDgeHKzajfo3SefcGI02LMp
XIdkmRA6i6Kn9i+VDCVGodefBRoeJ9M/DId5Alyi94XfYcc8UIqXaC5rNHKurVA5UMadRojiJ7/O
qS8xm8yHKclK1dYaoserG1n7X9W8eDjvF5hN4kOUIF+r+uqA80J8cWqR3eXqBNjHSj5Lrjx197O5
bpyqJLejsTwAMLzEu/Q9Tpzn8+5+NtfV5ajHfcAeqU4j/aKVKKxHxG5XJofj8xZSezblSaEnNsRD
66BHKkAs8FX01utyUY4IfT/+Fice0JwjLxVpj/WoWweLBjvCivExdvtPgn5OXXv2/k+2VUVdybWV
FPiqjOursjmvsm9Ysx1MgtYxsOh+HeJ0UZub8LzDsHHsnv269NuJo4yEr1uHtGt3mdu/BsI9b89i
zV53fRisqm5U62BHLgIzP0i8uAfecd4PefwRftmz1K4y+aODEasKNZxXmDQXoxZ+EpV96pecTdGi
HzqwtZl1MJUiXtZpe+2PSvHJnR9/sj/MZD8X/F/vfKhaXaLoOyCEK697n0ZK4GJukK4G7MY1MCba
WF8+fkwnZn1rNmoxkBCW1Qnz4AwV6sIYXbfj1Mo1gs18/fFHnHpYs1GruG6Cul4zD30ZYVSrnhTd
fT/r0uZszQoiZFJlPfIjV0oC07SB5Weiwjrv6rPx6ljYT4DCcuOj33mak993oXbeMjKPeUhCvIAI
M+tDHhfQepFhh6Xx8vF968cn+4c3yJwNWgsNRRiTxnUY4su8tTeqk2B0Xuv5gx9COiqvhogIe20z
ZO+6eEvFs2pMF8LCJ4Zcnf9V7aMpAa/xybz3s1/2p/uZjXQjHIoxiTOb3Izes4Zh4UBA0ZAFjS5K
a/+SRoUhb+wq3iXddZ6jZCcjQFbGBtRMXB2bGNV/mPTwv/U3wzy+pb+Mrj6Oi8my0uLA5mBdpKbA
2xXLT4buiVfdnM0LudFGJUfJ4uA75hUwuH2vK5/NxCfaaMY8EDIEn4dF1MkODiyBbyAE5JHi8Epx
PlqjaaEGWgFHws38Fvrdg6GVT3CznLthnMSiNAFHga6B5ZYAO+gs+lZFp0VLUer9TacZwW3R8Pea
1rG3RVF+iRpUuNmgf6XZcCWqKj3zCc3mm4Hmvyn9Oj9gEfqh6zg3iYibPrn48f3+03s2m2mmrLAq
rE7ZoRrSKwBVKCI42IG3yV71oD9v5BqzOaeng4QRtE8PdjC8SuxiVv/08bg98fYYs/kGtSuYNCRp
B39wV5kboysqP3vuPwM3/vBsjNkGIWrDqYIukB4kPctdCNj+vhRFfKUrIGVKyEzwbJqyXLhOVS/b
QBmuUYCnd5CL4Jz2Zbru0Y0vYeBZb2FUdJeOyNV1EFE6bDkJooXQHkx90Nd+278PtQDA0GOgWGbY
LdZZdF5H3jBmM1uQQlwlX4aH30I80EPyTM4sls2TcZBP5yKtg+TAKNpAgHwy2/STCfnUDzubc4jd
4uSatskhcfJ3t3RftM+yI09deTbhqP2g2aos4kNQm8HKaKwaj1SzOe991H+fKk27dgx76qMDnpFs
pQVERAOR/Gyw/syi+dMbOZsKRK6Y5YRS/JDZ6w5ACLsaimO3udzRcs+OrpgYUkHxKo5Le4TsFgKX
gT0NPzOluUSbgIOZS0yy1A+eHCNcmxAPAjfEuIWYXrtnnGIMeEiwODvlM8IG9sheIvR7v6tWDdVJ
Pql1Xnr+FHTt3x+rBfbivIc3m4t6VdFRlKfpYZjUN/iHi+YoMz3r2mI2BdGN1mKRFMmh7gp65SS9
RPp5v7mYzUEoQANLSfLk4FfBZaE3N6U8b94UswkII1cMsjo7zpuUfBzQzcGQPp73QGbTQsoEE+Il
zA6mtfONQ3Xmei5mG5ciS3Ott4bkIJAc42HLgh0CXnt93l3PpoXEJ2qCAydXLyr44fKFutzzeZee
zQt5UWVJVkMzV6cETIhMgE3iHFied/XZxBCahWMNnZ7gA0aj3RTJteHr7pkXn00LZaFbsFdlfBjT
4FmzQmwnR/7IeXc+G5X+1DsCd1B+GMs8WQcIrIVdnPdz6rNRmRgq+jd2tQctdptV14NizFyIY2fd
+VxLOlF1CiwtygCLGGD/8zdAup+1AjXrOLz/MBfrs8HpB2WSSCuPDqqubJiILxn2pvXEXGtWzk5N
a7Itdw0hM8zR6P9XYfsMkG2lj/piDCbQlByxM+U2gBYnpNjUEC775rtIHrhCSmFYpOalzlUsrJjC
kltqvx5ZIjuhXWJTIX2Gl7R4Ljh9WsztIoGh2sIcmw5M4GVubgu569T1capu7N4r1XjDn0y8Fkqv
7lg/KhHCq/06FIW9qNsr/qOeGGwQIAw445vjf1edR83XPMO44bB7yWIgJud7PezIflgy+yv8WA6G
6ioOj8tCIY8xBcaGT6/sFlhQ5Q18kai8i7NdwvdRwnd/LPl9vzUSGhKfwyU1asFYm7wuvuKvOUSK
cR8mGFsno4Sb/f0YCcZTa7FpDfYvsP9wOWUd4ON17L/LrlzzQFjNOrXc+6lBEpcKVNLHjFbtW3Xt
+gH/c31c40YsAlmX3hQaXK6hevZdlJbls27ukj64lBxrtOxoPLKeuYeA+kqAQ1/XXuoGB25ufsE3
eeHnsBeqHHA9VogAW0F7pVuXNg2kEAaTRQVVNukigHc3TPoRsL89PkKN0BAOZVJdy9rCNrpu2y/A
7zy1Hy/wcy3TEPlguUxKfAuk8cgXJ7Fg6bvQgNVldWZR4ech6ZdjXNjT7nXhKR6aOCDuxje/4nf8
ZOk+vvR/GgyzWT8ArolFnGOE3fYPUJd7OlCw5AXMXS+qwxakBk7484b1bA1wCmAEHZqQQxIGl+Bp
Ho3Aujjv0rM1oEoqDHqySQ6WDI0d3kvQpgMZz+ddfbYGlHJwLXBqnKOV4iXrgWi02Sc1WO14h3/6
AWZLQEXT2jR7ER1y3v1wCBckDOwZYKE0cayvjzueJrkFsdZ24TactGutffr4W5366WfrQzq0eTrE
fnxwRPqDnpdy8N2mfMgsJ/khyH6+dnCSfLIWnfqacz1zPfqGVU5WdHAMt7roiW29zRsfVhE2F09K
ZbjKnThaBDgssZ+CgGRMau6uJDIC8oMmd3hstU+WlxNffC51Jg0zTeuUPGgVe/MVfoj0GlJh+hIR
6c2sOQbEVqTNee/OXPqM5xnM0hjn0Ib6V1zpL9kYvH78A55YyObC57QVU1YjYjloAVjCzLUDOBWY
4I4eqJ2a1O5WcdNxCcKx+KS6dRypf3hZtdlsgetz9J0hSQ96HncLBC50G9MzG40/cz5/meYc29QB
VI2kwfbFlxy7babqXz9+UqfuezY9iLBuFMeQ6eEYi6BZ3VfqnZ+8TKcuPZsbRqkkbWzo8aG11Se/
iWEXmZ+VwU5dezY3FHFTtyr2b7Bg6jN8/nVatZ9s4PQT8442G/2a7xQydY3oUNt6th9GFae1Scxf
A3ZiFcZ6FHgKRvUBfFilH7nAtzb5q5DRzCxehoTPbYoi1Ek+ULKlMlbdCkg+KOnArZYUFbRtDYDb
M7rAWid8iWWva3kC17ryP/kCp47Ucz1t3YwEY5VueJDg2hMTryczCUgAsgAcb8hv2c+MCCr4l0qO
YdLRT2Cr1VvPJvCE2Dwcd1QTRiJW9WY66Am4631MRl8aA1NQ1xyqWytbJXZGUg9BBcbquHXoHH9x
3G1F4muW3MmGUC+DnnxjbNvuuypfOvnJunDip1ePY/6XwWBltlqaMd+OjW80brTPBplOFP2fB/Fc
0Fu7Rd1THY0PqVaG92NUyjXF0+nRsHpn20GpWJGCWa8SLQO5BjR5kysQL45oH7HRHBWDIpxYdjhk
c7lQkPUFMovsKdFD6hVKYxBp0mjZMmr6+rqvI4rehWV5nR1jCZYheWBu310PhZkArUEaVpUmuUKd
XmB+t1ptDRIsuejbvFnUQabv1bpkJwLXpFuHaA75hQzl0SncOzVVl+ag3YQtqQ1igOoJ/ML02mlM
waWUtWeH5RGnmtuFl+cdhNYoEpdK6Ap28iOmb5mJR6M3pvWo5wCAUyX6ocg+fnUAebx3RVe+h2Xc
3EzY3WFEusnKBfG9RsINmVVq8pl0v2DFCLE90ihzisvg46N4UC99RPxrqxzSnYgVZ1kIIGya+RaH
Ylz5uPoXgIBqjKrhsEdnZ1fAEWLSb9xgk1TVa+TUHTiYzrhyjOzdEHrwFE7hF5fAmmfyaMwL8gr9
TQ+Bfm2qZbZQMxJPvFz03U2upu2mbwe5HS1pLVMEKotjUM/ewMi5RFvBTrWH1ZkV0RPG1/I6VmBk
KCRwP3Emsgk9cErr1QB+fBO39S3L9aJVQmM7Vkaw4tq5p6lEhCWj1PgLdKXhxfakyBTJKrXt4MZP
mugmIj+CQ3irYLuOv/YD/LUxYRoZMxCaXTbqy1rRukUCjeVeiW3GaWn8QDhEVJce5DdcFqVHrTzK
FEF1EgyoBDtYJPuoi8bdOEU+rvzYUt5ACelLkUvyU5qo3QqtUrxgEnIdZba+bIKw2wZJru1iQ+PX
wV8NzK4dg52ap/bGEtnwRQU1uXQrg5iSfFA3rYsGi6g3eGzE0KxUIOIHxZH52xF3j/kXQdAaI228
96048NB3syuzx/EhzVOoy6oSUt+HhQIrgOz5xquZW5GPAe+RrYsCCVYUXAgN77sHLbBPF/Bhp0uX
NfS2bo3gvbX8AgN8Kt6MwKgzzoU+UWhANdeuAqudKD51U/i6sxxdBda7M0AcnFTxnJmNwH6u+O1r
nAp7l/dlsGrGdFzEoUpmgC675odqmLyhhZrsHfx2r0C1u4UxcrqUR3jDqCnJRlZAKToriIEZQGGh
gov12SzJ8+vk0G4nuCu7Ghz9q2/C7i17G1hBkZYDI6I19r0NzKnuOPBKjlSiIhhMfzEB3Lh6uKtr
iLDZYPXbKrInrDKuC1ApzPe5O4kvjRqJK22Sx/TA0Y32koHJ1jOF5wTW5DZsSncVsJps1N5pqlXc
2tmT1uXi0lQMgMTwI+mYkQjguXYq3s3EyaxFLFS5RmDSXNSScg2F00i7DkM38beddoxgKdUhuZiE
CTQCL4+2g6Cd3ziVmrgr3dXRjppm9tTnZrzJcNQ8ts0R3GqKqsBLHjoDwQMZ4d1FFeGgmQoMVFOo
czaDXz7dg6GyFkPVT98bc8Kxggt7tJatOajjGiQKJgTHyTTEr47C8qMbBUgqqwwkOvCh/RYr8JG4
kCmfpJtQ1Erq/kcJdQYUpTwGoXS6kLfO1FirTtezaZW6abOURtVDM64AaA+kQ5I7OWEd9GV5XelZ
t5naQqzMUuKuMuwmW06Bnu9j8nLpWfBt8pDk37oRRIsQC7mqiTG6zAi4vagaTVllRU0Rs3DIhplA
XJMYNQQrN+/lrUqBcDnElrpqWlRtSde7iygXBP4BNAJ5YxfvcdtOrw3aOM8cJx9WdLSQVbXwC1zv
U35Zkn9TELqDqCznhR+In1LsbdxIfWkrADRHy4UZEJm94fkdmVWwl9TwzekqnEy9ah5EoFmTx1Rh
LPEW4KUrWxLPTNBQAP4AhuuEcklTggGziBxKtXBakNnD/rUBq1iGLWmVwBHqpRE3rXWtNYV+5Dm0
X9u+lc89sVWXAVLcbWXLgSwu30nuoRP5t2EbdVRNatjsJnk1S6m7IbQWH1eWZ+TqQDYUPRuCFsAD
uinwr8jSXsVotm8jFLIFrPrqugXmwlY9yPbGQJSHCAcqCFpO/kbBOGrMqoTXIawba4yawUusgu3N
SF8+9+HCh3VHaqTeGSvVzfJHwPn5NsTxf13CVPwRhxY2vWG4cRqffUvUiBu+lYDXMPTvvj+Otx0i
50VL1OBbFhvOeho75dkA4LHrZSm+SDJhebtgD4LTZG4DuO8FsfpVi+JvambfhDFZvXGjidu0MCbP
GDtSODTZk3ri3/c6C0BmABJ1mpz4B9eMl+Rcl7x5gyR12XydjNHwdNg2C0cfUmJJ6GE4oTKRhAC/
BZlce9NkfeM1E9vKrhMwDwU5hZEG/T0VOsgZrBNeGYbEnQj2dlWigMFJkWgCJjcX0iYalF2rN2b8
eSBeyzyGSpEtSJPNFoSvlbfsZ76pOalNsXmE6GaucoVzvt5lqGOXaWk6bFoHtC762q3S3RjW0Sar
j98oaIN1HWqkZgaEgqmqk5Of2drXNTiFtZuU6l1vpdqKxl2ySgxfoOpVE7GJoLPx+TWkvRws9wMh
j0Ksi0ZL2WdJBZinsPVwSVanuvMnNUfIOdZrKa1+QXKPtR6F86Xu5LeC4DfQuLq/SuGObiz27iuR
RcoyhZLLyz9ke9D2jAjGqL/S9aFd24kEsO8XRrsqdNNdd3nwTgAh8EY7Sg2AZnkXLaIMAi3Oyah+
sEYH0DkngWWokUMKPjDZNG4xbpiMqOER2ripc/I246M3M4LCtxdaB5K87HGNlnXg7rq0Epdo1+6M
iCgnIzIrbzIUIrUxMKN0qN6PO9trjLrSg9EPeJT8jcAkGZCTRKEH0B/DmrxElSi9yCzNjSKgmpZ5
CCoWGsoqkzHMEVaSfVboEMEB+l+kivsSTrG1yyNDuczK/jFQO/D/qH13XaWJL5ZL+EJsJD/qkQTh
pC2e7JJMZoONHKXTBH1IPZnKowFz8ZUKqLqoSzNf52znCIuB72TWLojdcR2ajvzScIOLxtDy60gx
ta1TVP6jJWGtTiyfy6O/kwjEeyaTftkqQ/dYTWr4zQFrTPrZMO30KqjWoCqbJSO28EDBDAyOxo02
Im3cTQ7jb4HJXoGLPgj9Mu+7Yl3lNuAg0eEUduuWADftHgQWG0UXb2zZ2NYlYUrBRRlbCfXHXOxj
9ibEIta5A7qoHt5dwivtRd+MpCP7OdAATzFgomhMEF5ppL3NjsblDKU440L2ZnpdEdhzaVUDu99A
6yRBgIPzUNQ1aNxAj8Q38jO0tdXVwQXkuRv2jPpD3HVP5Mb4ix7ZP0S3QF0S/ZTdxUnBTgO9CMR3
4d7Ufi3fVdIx94Eb/bDcUl2JMtLJpQY56GFtJ4cr0LVtCA0WZX9sX6UF+FfCSKi8g6EaL/2KI8Ui
T8PquGZXXiG70WOu9HkwAIbVvlIVaNF2/iXJiRxaWJDfCfqOEuZC8LVh7BI1HzXXYxXYF+DUo69Q
AuMNJmfLm7IsXdpROG4HJ/tBDZ/zjWzCi4R590LiMFkPLXhz38/fU9NuIZkR38cDC69HQeKDr7Hj
K/Wu/m/qzmNJciPr0q/SNquZBWiAQziwmH8RQOjISC03sFQFOLRWTz9fFPvvJqvbhtPLMaMZmayq
rEgId7/nnns+XKfGvGkSe4FXZnoMQKTNyoJbuDNMk2XRii26tiNk2r5fyJFbZlK03GTyZ015ap2C
N2LB9kSz8Rrd6vzYAk1Dw5vUp7h6yfXQPZELy+mQQwyjuelnWQ8EHM8lzA4YsDxROqHBq8FamCwv
dE4XjSeOYxzlq8SFJxZdZntLOU9rTaXfFskvt6bZzOsegXYzwWXpoAxq+QPhYzkjEDnKOp/7q6/y
gdy6CFq3SORmaipnS1JEvq8z6XHe7YsNSaXY3Luxeq0dAr8rBVDWlAtYO9RxMroUYUVp3QbaMPZb
ECztaSR8Zkdmf3HVT0a5a7qBGN1wBrSFJ95PHOjf/WBajw1E2pPdNSS8YQVYeR2PVMRABbRJljey
BDOKAfBgZcl2k2gzIKahBBROkDn7fOj6dB3k3jGr4skFQ8W5wdFPOh+BqBvlYD/nROzMxNNNRdac
jTjqqGDpndUWadrWVMYBsT5A6WSf3icznwDlXO4ZoYkV907zyCQmvm4Fv/U1bzvLXLtl5D7VneyS
1TQT7+0C2LtqwnG5zjh8+FklrR8LusJCJhMRxNSxYfswzBANXH1yviJ4xQSyysZPHZL/3EkSfhvF
00bZzkvZj64/6ORPWJ72wzJ1fUMgjEmWVEj+F1NhhNQxNf3gRex6JKznx8jqneNc6kZQlR6JZBmJ
/vx4y4Z43EuTqHMOemFga6kK8VGS/NYUjHw1VAyUN4lxPS6Adla2VZCeqNpL5Oi7ndpDSVx0Fq/J
qPoaw1itc6DXq0wY/a5t2bG7ighJvW/1M5Xwgg2ekcq0qe3NnLJCuX07Xw89q9tckWs7JtF8Rynl
3c1CAzSTxNO610YVFDo3iKkHImcJB6ULtQDSCCUTGJZbXhWXmsQWvbcGzKnvNd111iaJ0IfSlcsK
cqR9n7mU9KxCFHmzNhS+y9N3V7VlvA4ZcMDxM0jeBMe8L8ya5DdKTvKzmpKJNZFrvospb9MZBOIO
QAt9uJz1UzJN+DZYyIFUqx9RNHf+0EGrjkfXCJhSyjaGJ4ptUvTDthwcYz0mTAYXYgJtPEzVeRCN
IhO+rX7EZaheICRHRzZK+VjWXbrXbHEp12uLtFUAaEsUhiTONlSPS1/uSQibz6WXwVTOFmtrggo8
h3zX7aQPAKNTWQeGiw0yvOSXVT3cM0aNxlt6tFz8MtZ27SCWr7k2nYDURZq3lbfcqJn2z1Dkn8Ri
abdONmjrqimdR3fJw13F8ftYo/6u3IViYspJk3SnhVOH6aqNlTAjxbCs/ZBXhAEvmRXeDk3RBIPN
/EPO8YRTfhYrOGqGeQdTiJB+/E37qF4axgHt4ZGZZqoKKo39YA3N2qnHl9FyGKsj1JAuonRpVMp2
17FBwfZS/TGkpbBSs5QAdemw9nXhXrV6X5y6CRpF53gz2MM8GnazgeWgyK2W56IotgbYWOCbg3oR
OZepkDbAmVRaZBv0b6EiNpFtIH+FEdpuCohAzWBdi2H2ttMcE8TZqeTcMo63kuUobsC038Ai0x3C
sSfroJdx35INqcO9maQWb7rafXJKaRDvqF5cwiOFnnQAf5ZvKrCXLA5f0zbLf5DUrfyml4GSkx70
Uw8UziHWDpjK9KaHYOddxsDXKbGHvkmUJhhYMH50oyFKIeRsWlWl6zKeBoaCBnWabY0xJI1XOXK6
es3L/j6LOF2hWdi8U953SG4YUhmARqOjju3NVh0Qum5TXHiXkL5iDdwEnBbpstMq41S07mOiLLI+
sx8a0YhDWbBaWcW4m6e6vzOWSdtk6oOk34U1D9pnas03lEdyR+E9+PIST9Rn5XMSR9dWPvAkN+1I
deZMz12ryy+wyoK3oq/cu5TO81EkmriLLcV8pdnnTwBTrJuwa4BakqC6GghxXIODx+WeQt9EODFg
wVEglzpxmq3uvbT9cjZj6xha9PHJTi2hRgswSKUzH8M4VcFITMtjjtxwpXM0/Up6EE4AKJLd0M3e
qoOXm5bJI9eMzDWr+so6o0ZO8vr1mEOBnsvuae7cew5kN2QJUDYb4l152UOXF8keM6/0Qa0U0FVt
gBpLyFYzjagQs3mmVulWvCxX0FL9cEwKyIVLtidKvIRPosvkqldae9KY6UFvKAgzzNz5DXTb5ZDR
GH4HSAleWxPUpQ26xTt5fWKt0kKTQG/Cnj9DcuTSz3AKHJLnSeJG7Pb6+MnwYpLk3VOXCXPddc6L
Y9uPlmVPTyaP604ZZXNy8th5QOpXRErH3dbpiPdt8tDldtpB2PfbsnXzrz7qQSA3ciQK1dTLQ+xk
RIwXnb6zStPxKQbAu84O+cBjgf1kZedYssfKvL0Al/TCdddmoQiEJyDloJktiQPU80GZKwiV5D4G
euxZuxxUAJCk3N6QZwoPuM7jdcY5KHA0TZKtac2+UU/5cx17zqEX9Hv7GApFUiTnRbTzShK2t8dG
ctCrC02tjdlHjXFDTOt8IitTuyVFP3k0E646d9o7ugJCYe91nAI0cS1dg0rRtnm9XIJr24IKktPA
p90RjK1Kq/UvkHPWLdi+bJ5X9WId+7A8SUMZ4DJqzBXF0AB1IpswNOd3oihjP684pNgSCHg55dlW
s9KBE8Dy6VxUKNx+97LpPR/2jVxJl5Rq+kqKuI3m02jqFy2+2BJ1dR4mrH60OxZUUuN2yvKjMEPy
CSLzacklsS2VB81FnuqRYSHR9qemaSDV8JisyL8+tSUR/pChIUANxqfJ1lZPFUHnOSQSfdCoDfq3
ATXF5AxqTOGtZXsU7Us+7/S8Uc8APLQLmSe+rigo9uNciiOhcrbfSdfxHc+7pLXHB7mIg9PS0xXG
tga5aKB6SqN+jGvh3gBvKVladPcAqIe8SEGdN4HNpcswsC27epA6Tg8z0duruJzWMZCTlUwvHAWb
+HYMpsmn0YM7qvRHngi2QE0pYEKdXBlC340dKVlk1nDW2zlDdlr06L01ATpm5RlKV7LKtYkA4dt2
cQhonLYqVjXtiRG3h61FgWs7zcayxK4WMFOk5q2Wuric+16wBxMqXHjBMLPSz/ndsIQH19UgxsaE
+tccM2+zdFnXpnfs2OC6zt3MeIOjYhlIdy2AR+XNdUICY6MVREfm/SPN0xuydY5GON22LXe/sAA6
Galt+Xm2jLthGG8irFBEKas+mG1V3KSpV27GaRnu3chBEVfLS1SIaqO096ZK3hcTXd8i7cB3CNPl
Q5G3SkdPbVzZwHHIl0M5D8MuJrh6pRIelZhjGhA3L6ue+j55yOh5NZ18zKwiqFsi/SeteJVp/R21
GU5qNouwyIzLVOZJsdFD/TKutCK6o8XiL/lyKxo93wsBeaATNNOWmkR7N4+fJq3/kQzmznRwv1be
RAHU3CEXpNvEGd3AXYp4FU3DiZrulI16B1DP2E34YP00DWNftl56FU+6dpYxH98Yl7WV6McaJzNL
T54CgY29+6XTY3xEXDMSlxFCye1YOivz69peE210b/dz4fcqJDbKywOvQUka42qn0gh3rMiB3aZF
tiqyvnuuYcOsrTgk3aCNT2mt70iHf2GqSl+PBsckzng9gZit5w9ZiPo0T1dVhXnXmD4aq9txkNRI
S88B1CSfTuMNh6WLe3SwZudOxbao1GtSqxP1+dGe2fvDLq4eQsM81vLLtsVzqTcHU4+CZrrmaBCk
CjHE8VJ1TJIOVzDSPHXNqI8wR4pWPRdO8dmCsOSom24aU72MYSeP1uQOB7dD8xNRbV7lorxDy7VX
WNYfUhT2VTMuh7ZrOhyqjEFrxqj5Qo6vSrC61GZ3lVa0Q+3uxprLQ1tGr2ifJai5d68oEcCIr8Y2
X69IZT3pNSV1owxjHzfiAtgEz9dEwaAYbhl6cU1AKIG+DYhO1qZkX/fManjLc+7pAALGajtjbCnI
tfJ7emm+tKqa50xYhwUYLPBnQk1AutwQ8V6tJveN5f4qNL/HFhg2tmpOe/3SXU2SeGgrm74jy+sh
WrJEzJb2IzW1nSGces+Myp6Sp9jj9EpotfTZxxiWmXYYjNm1t4zHJAjZSySbAF9YRkcb+DgHebNf
UaY/Vpo3s6+4ZsSSKScPL5ts3loB412jNUWX07yNxfAIfJobTTIzTQRJ+WZUFocVbcDZU3kItAP4
g5QBdq3uz3NDiZ7XnCAo99MH9P1vLdOqncZUaU3EfZClFVhtyl9wgqtUMaYZ67q9NgfnFWncCURl
/Ggz787BPmgUhMNFcdb5iJr12gzLfFuHH4oE5Fnry0Cbmhb5MX2eDeX6VpaDiTnhH9d9HT5l2vLO
wqeKVhLoFhy11ZBV3z3nP12QcSZDo+YkW+CRm3U6P7q10bCsQ5uBWmc7xwzSehlRXIFSyxjRyY8D
l2iYobTpinhqHQATv5XpXuidmX5/2c5EPR17vSmuJ2e6Y1RmHZvdVlr9s/SUXBWy875I+tzqDhte
SCFET/wzyg1i2cf5O0nblQ5P41N3YZ00LQNrM1FoWnbjNtGdXlNyV2YhaUpC1nLCzeCWyXoOkx1x
xXCV8yK+spVItp7onsa2kf7sFFf0OIGvT7RJzIFgk5ADNerMR5lhhuvZW5cLXSoCSauM5BWpC23M
iVOS8Wi09X0dtBr4hxK6u+PEM2tPfq9N6YNum1yf9mzaGCTC6q3j+fTbuntwARis46JfmDZd3mrD
+wDl8ya89oMe47LWXFH5RjEVARuMA9uuvO8XcUr0L8NqJDKpnewsXNWnfkyz1RJ18JYKz3qcOKyv
zTY+GKTjBYVLUyPRzPqO0Hg7qLpyl6uO0ikGDVgIdPEQAMJKM+rsS02N7VeZ/lwNWhdoCaJDPee5
by+Y02qTDUqKorrrYwqniPxvasm5eaYKvAtJkdqSLozFU04pq9Js7dxQa3wlh8rXLSPdOf3wZJda
e9ZDFa4X18CKahcACKd0us+sOn2C4okwbMXtvSuR4uI4Gq/o/DlrbXKde9kP8rYq+9c6tmbOHy6I
AA4Iy81UduEVpY11n2tKf2AnMO9kBCnYA2cEbXUi8achZFv0HFGcWL7oy1BvZd4WXGvW8lAfzbu6
Ksb1z6Mq6ebwzZn06U8VW+AJeC9uwnYuH8y5tNa2ndyVLlBGjUDaFVVJESxG792OzuIeRV2wkpBE
tVKWemeUtdjmHJIJtR+JMjBoY+FAEFs6CxCea5i/S50/QG/tWLnN4TZrbFjtU5GuvJ68vrhE/AYT
rHVaezVwNDg6lVRggOBDllqYBqnRgz4COL9bxnKzGDy9c5xoa6cxoxdWbMCWffsGm9yGFgH7hvEw
jaBxu4SI6ET10Ugra69NQqxBJc0+QQzHLBetT8S2d84iT6AEhj1DJ4zOPcSGVZyEWBT5JKRSynS+
he6DCyDVGbgzjYSURjthowzJzMsS8xpjwnQb19rFfaP/MDvuV1rY5oNlFllgax2Nx6ZfginXnuuJ
3sDYZQ3VBE360QvvpWMh2w0snJXP62HWvILJHKAvaI+kZiAsTcw48wBBwpatDXJa9PXOGNAMUBcd
O1CuuxynmIs4zHazj0KYGj42mUgEkMEukClLPRRpOx9KW6uCbLTHm1FeJAdrlJCfs4KDlKaexp5k
zGVuPZhc4wPqArHctNEt1vOw38Fr8s7T4kYn0UFXCacMP8E4NttB1RBEwVYDSrDJyapMFV5N3ZTs
nUmZ77WylmAhF/6kAD03kGjpZIFIYFOw43jbKUqRlB7blq6vyT2rcuuorFAhw4buqh6d/CtsLaKB
htzggIiPROAQX/TwA6ZVunc8W+y7ul32o+itE3HS0HNiJ8k/R16ra35zZflxrS9PztCR3pR1gM+c
Vr+TZZe9WakwD7DXqU7jsHq23NH8oEnm4IEBP5zQyfOxd7FXoJhagVrm+ArlM/KnKBLnwm28lW3q
OQqyg5iqmIA9iWICw9VDfa2UZHwubdt902fIefPgbulCm89Nrhs3AzdlL7qiOzacbh5STvJ3Xp00
X9EgZniCpI8Heq53l2YbfnwDi4vqsM4YY60Fi9bHNxOi2Q9Li/OtsSC3gtArx8EHGo/wnYVeEZRJ
mhEXU2so+R2oYAW+6Qp7NYSwHlvCygBbfFiGNDmDg1y+zKXoeEca0jyHqn9v9Jr6oiy8XTrrrIxA
P7Zks1vfPPVwISK4FfgX3btl6FrfhbxK4j/5UDN6tG2/RuCur5rGLTbpsFDiGyVxuys6tBZjWmU3
xdtZxnyGMXbaABBecxrNKb7pisg4yTbSglzJcp2AbQVvS8sOMdTd1vyceHNMif+tntz33nLyndEi
XKu+v8QNwOTWEKiFeHOcCRaVW5Tzd5jhDaVbSLM0KqL3QZPjXtdN+SDrLGmJmLHGQIh2ol/DwktD
Go0PNcDRAWFZHjJg6dY/Ep5cIynacyK5mdjiLPfdptd6S1O0eBfKGX+U3uCukiREYBOufdM1koW+
nqIfk2Old6rLZSB7k7ZfGI4H2KPSBxdBJ8cwk01uccyN2O5PmdUygTOPx8wxm33mWFgnptSpn5eS
zcfLPuJIRu1Fucl2mqhHf6wb4lk9K9yl4E9HXO6AvucSVUljbqAcXSbd3fhMX+wprdg5IbzxlOjh
feYl1ePSzNALI1SNcp23ufNpRSPSksZ3j8YpO3iCdTgBq70RRmqcALjqPsS+DusZNp4Qtftd17zo
XMmBNlMKm5C2r7zuTYuIk7qB0tfUDYzNRbEmxov9DfZgYLwNnSVJwIN6LsBYwDr5FczRLl1VdE1u
Smx5G9BD8X3bVlgElIZZAMIHCl3BUn8xbm9acEsbc+DjaH1U7ivmVYPYtcVaS2tKdVmax8IN4/ck
pQmpx9lzVBbaqmAl0HxCwWwV1EZRv8nIKZ9Hrsla2hO7A/PFBKthAZoHbDUrpRXpto7b9zEFytda
zZty5bRldrq9SeuxBaDtiZ0gufKcWY75JNOu3VlqzunCmUhTU8VJv7Vn6pvG2OglED45ZDg97Gz0
86XCrQaZiY/CYbYu5zdhzxdm7Rhu6OK4lM6uXMsE1kGRGClufPrFC4yHjedq9ItHr7tql9ShYUJv
KAqJYDZGs1vVNG6+IMYPSNEwpnqMPyuVMdOygDrZmuGE0KVH6VUkbbjQnWlGW2FaPJSqsAOnhVWk
XN4E9ufsNTab5rqc3E+n05uTGCMWhfaCmgeG+ciaP6xjB82ze9AJgbq35gqpoCnNfdjDdrBimR5n
NLJTIeiad8WgwfRofuS5kxNE1eWncUxqjrcJmZzj2N2P+DPpq9vjkz2FCQ1Onf4GEeEMJKcINWZR
tleLSOfACIGekmeUbpyMGD5BMtW1bTWvPP5yDyFsCqjY8t2Ut/pr6obDYY5H2skS7xJ0C/0xaTSc
nGl1x3GsgpMNfz0KY+16tFuYuNKVAQ41g8IvS2kzYoZVYadWBFpSV0ctP36CpROuyVsfjQuGIMfk
tWiKtYzLct25DfVaVXlnTP/JppOcpjW6237oZF+xW7nbwUO0imMdwCZUox2bcXt02IZKOm2jOA7l
CI0WFvmdEjOk03IKt6YWvoRhJ7ZTDIxqinvxHtYNX9bdfErlYO9jxrS3AN3jfQotb1uVQ3SXTugC
q2G0tbOqh9G3BnP47CBTlvxs1r0Hg5W84WHBXxOraivDhTZ+M3wCfcNETLV/A2Fkrugsu8bJjmTi
zzYdqdo0rIOF2QfKets372kZTtzCnjoCRvBn2hvFEeCWc0NOJ8b8VHuB4Z6dupq2pLBEvq5DBCdN
Dh2kHXPcovrN5yXR+iDKi8Lvlm55MaNYBnEuTd+05vYeNHnzUI95sxkb09oTyQmqjL3hVY3FBscb
2PtyQDqJfUvhstD0/g4hHRm8Na0VkLr6OpyMdK2EI6IVDW2+d1k2fpfHLIeGgENNH5J+3doa1LCp
4honcL6nER6M7hzDSmqLA+hyrtaoDw9DNtdrbZjVg1owjclI9J8uGhWi29Ic6rmy13IO+TJSdCA4
Q5Qre7Ke+KPtwWbPBfwqPmNclFzPbtg6ocreF3LxHkcr7TYsDOGp6Yf4WGD/JHDC9NbOwtjDbKTd
u4Gv4k2zWtfhzWnDIB/0p56fasvVte5CEK73nuPW8apqerWuy6UOwglw8KTV6xmczdEYiBoTnZjv
GZScyZCzzEDOWXHbGBVWqLTCEy9qN7mOPNfeEYfG2bsx+gPGheluuUCOk2nugkHU3lVLU+qZUpkK
M4YK86lNYMH9sKIOqhKJtN2L7pQYw3xNBf0ozXzeEqYKndyI+voUGeNjtVDXinqp/cF03wdli2ND
HvYFmLyaaTymtCJxRTJteEeGzpudlJ9uGCVIAQp9lbAGZAunGn/oYqH1k8JbZVEtuoBaFfhwTI1B
Wp/+IWRobvPSTvZW5VWMttEyDFciikyIu62YGmLg+d9QULXdbEfpzjUdCZK0eNPGGQ/oQkbdzvEU
RFY144tymXSUFQC9pqgK+q820BlH3RhhSYdLquZ2bpfpQUlC6iq6dYzc0TGP83Tcpon2lk1u4uPE
snd2ReskvWRHbklNjI6ZCxSZpqgZmBGLA6GjQ33Gv/w4a4DOG6vK9gW5mf4AfhJGvf1qY105qnww
X2wXO0oSD/HGm8InJ5s+FOF9QZrn1hpDBMOAJY9UE5rhXZm6O90+j5CmY0cB1nNyda7dprizG4eN
EiYS5hVjURpzg/FCRj2u94jexcrJtOslq0CiW+ZHxYLss7v/SMBHdvY2qm91s+3OApLq2WE6cemd
aB0C11q7Uexd6dn8AVq7CIxqQOxtE5e9qy/YbdHtslxS4gCmdD+9miQ2IOa4qeIFeOVs6u1mUjW5
fOgU687GBNp6uPGYtHoZ2hJGn+gJ3dFDqQWYfp17GPfNNejM+KbGAfGaqHL5IeayeBA6RgzZ9cYd
xo6Uhagv0Ns1CcZxSJ5trWXsE98fuEtMjgGme1yamtiFvVYdNI8KEF63yG67bMJLhGZb0/YLZf3h
CeZjsetU6woT1s6gBYtPWxGWDYoJe3Bm+Phg2T7G0trOzKbS4tKqmxhpbj95Qu1mWJA0d4z2RC44
R0qABGE75scsGwUUwz6k7R5F432P8W6L2Ysda8xCGNTz8FDrZRZwqp93VZhEvoHWfoqVHvnYJlB8
Bgoch37K6mdIbaghS0Re6iHRmh9uFyK0SUNDRkwXzbseJw7iY5R4Ww+z3VdNj5VyfMHoJIZ03Q6q
eKodq8R/2KCF+D3MucB2arFlikB3j7Gb0r7LqC2u0rkFAMHApcJt49i3SnbslWQ8dFQTP1pk/HNv
JQo4qzO4P2ThYlHr8e2EdES3Yb44Z8CJSD9KFffjhV3PvByqZJfMHx7O1EOpMU5YpciHg804TpgM
yeOAcQpBahiPXVNhhAi90tkAVRxXBnAgfhAcwNrsNVctzlWk+AS7QZTJO6nnWEq0QaySCTcfJxV9
W4n6BfERhlsJJHeJsJAv8fBFpkj+4elTd6YGDx9zdK2tVy/loVzSif1MUZRUPKCNcuYdFZHwDTNv
Dl5fqKCnMHpa1AK+oR069iEAqF7sQIwv0/YwNCPDADLByzEJe9i6IF/PRVh478OAqtc4bbiW+dTs
4pTTTDmUE/AKOhyHZRzEjpGNgcOrw3nGo0SLZzyUUxotCfKwW782trWsJ9bClZOo6SQVg4qciByY
nBwfACbQ3TQNqKXg27rvTmiT8q22LF+Qq/O7qcX2USpwkjXxR2tp0utdDDhhXdGPp6nHTEmoKDMz
OTXJBQJGDyxz7qQR38d6HW71IqEflxuvGGn6xE/ZDF2zCXc4ZsttMYbGvqskDi4rMpNVGTnWvQlk
7jTjmOPZb1K/5j1C2wEmOML0Y8LKQcnXQAqPRAg/85In59DCfEqRnD91HokDKzE6M/qN28ZrrzfH
a4j10VvEr/uJO1AVJ2yeZRUS4zGr/mDkbrJuiQheV14E/Hakzs9sVI2IZDYSrVhz0evvbaztAfmZ
9BEjVX+0IDOoB5JxF2Hc9g1t7o+DAe+uVmO6Lzy33ajFm35IO+Rd8NhBt2w/lQ8iNKW5OkLT0NqB
mZQ2WaI14zisy63KkGqi+RmMofTRhz8Xve/Xg4mzUjejOfbJbdd2llO/ga6nbYnBaI1xByQCppSR
GRH4G+ikjHjIevoa7QXGaEr7s5dDHCSjirc1b+BZTxamjXq9e6FlnK3LlInQhWJ1r8+uc8gqN8FJ
EBZvaZq9DoaO0BmzhliSoY6wnF81rVwYjbFsvOGt5lf4ee9SJhgYoc94lWdb2inuEWA1TtTzOlig
B3+OOf5H8LSHMuefX3lokHr+gVv7r+13eX7Pv9tff9Pl7/nH7wLK9ve/94Iq+9MX6wIVar4FVTLf
fbd91v0Ravb/+ot/+/75XR7m6vt//w8MzEV3+W6RKos/4s9M/HzOz4vwO2voX7Bp9++q6P529d50
qvjb/9w078Xn9//6N9/hd4Qabv/fgKEh9gnD1l3+zWjl7ww1zTF/M2zTNFnFbc91zEv6BGz5CynN
cH8zhOUB9YOg5tj6JYzm7xA1fkm3HNu9sNekbusEvv731bj5fXL2d7pd9F3+/es/cpIuc7T/nK+1
iauzpesKxzaEjQ/D5kf/4/RfOqVtNyHG0HEwxK5k7suPTRrgNJGnv5jI/iU47/e/C8wD3jVHIOrY
vwyZYh/1jCnxzCBpl3En23XetCm1SWz5lJhoIAA/YUTgIQDZSPtgFc+Y9t2GTyJ109p2P9hQOQ6n
ixfghc/hpcaB1RQnmep/SVH78zjkzw/r0qzDUWDpUhi/Zn8TdHxJcDQhEpfyKUoXWEqDm50IzL4q
vXE1VVj36sp9pPrVAo7Zuj7jwJs410NEYFhDM+k+94CBa9P9SFX9IBsl8VwwFCdrfTXZvRkIN6mD
ZNHgFacmp6uh21JyHYRFL8zSqmxtA6sNaFQAe8Z3gZXWbWo8z3wjm9G6jSGSg6snx8ZJAlMpKtvw
zqy9aRva2gNDHwcbQ9f6P3/j/68gxD++0v91PXw3Xd98875U7d82ffH13vHC/X+wDhgmT8Q/CG3/
ugpciIb/Dp7In/onPNETOrxDcDWm51r8yj/hiZfnyrUY22BFuKw3f3/vTfc3xxAmmrkpTRxUl0n7
/4Ynmr8JXkRkUttkktAjRPc/eO9/SY2kecxH8/h0ljQ9JpL0X6aybfxsEYyX6AZG03wT21C2Bztv
VnY/amfYqSWeA85HjQtnXkVs7iut6rIddLDu5LRZDOcus9wVaQ7jVcUmGFA2g3ILPQnAV5A3/xer
x88x8X+uVD8/MHREy7qseY7Uf2VkNVUMqLJrohuGybRbrGQI7iLtN1kjIt/p85d6suj4FB7Tjxqi
4rYmc+svQj/+nONw+QxM7giuGP9w+36ucH+Yle4wSnaWJH5MSxzrOlykeM8Ho95j+Mev0OppG1h1
Fz//4cn6N2v0z7CDP//o3CDhGfzkl/+4PEl/XKRjNbVQwNvyJm4L5Vx3jES+2rkjzrMo1ZY0OXla
qip6IOr6MkQ1lIZYedXiugy8hKna5FPh3opuDDOm3qJijc/b+Atc5p+TIS5XBnCA4Qo2T5AqaK5/
/oh5aLZzXxXZTefNxWm0GFqLvRbWroOjldWxlsaegWH7bA7x9FeJbT/v/S8XyHOlFI7FuyYt75fU
hVZvElN6bXETq+ac6FX8ALub2obYyisN+8uBbFLaIzBFQAlbRrNvsU4FXqaSQzrHRvAX9+tyP/70
cUxdWjo7q5SOMBl5/fPFWBKJvtGV6gatgFdqqMzxc7F646x7U5tvYi1iNI1a9LH0akFnmyndlbCr
+RRpZRFdpTDscRcNc/eo//Wd+tcXCWmQORBTFxztpeP+8jSBF7cVyTvudV3pJS3Ccjm7o2hfDWNQ
258tNbdHU2cQrjtmSaIdSqNM/+IS/Xxk/3yJOL84nAPcy10TvyYkx0nHQDwNhpsJa9bWsfvq0aDA
2I+YLm/bAsTlyvY6JkvTuKv9PLbT/0Pdme22raRb+InYYJFFsnir0ZJsyUPsxLkhEifhPM98+vNR
2Q3EimFjH5ybA/RFd/bukCKLVf+w1vdT/e8CdLluk9+OQUD2rUWJA3rVT55GKR9IR4ZFYQU1Q5xb
3Ota3VgHqiP9i9cL526QzGZkXg8Wt3j4VA5tj3WEARIo7NFXeRGoGF0U06oFRhAuej9LnzJv5EMa
5xel61ODu2qcDiQRzcJv0CIHk5s/Y0PgVplKDoawiEaxmuLQuKrycDy5fta/vL+yXoMU+MrwBrJt
2w5xG+tKv3h1accwEjk00a0Me/vayvQYL+bQfQmkIdDxwfkN8kBgsixSdAR19gF55K3LWxYboG0Y
tvlXsOi7yUSXog9vay3Q9rQn45WAEHhglVZXRZ+j6kQVVG4AXL4UMCFv3//1Zwjs60Xj6ogxOR+J
lXXzclrN2HkuhXk/udXHilXRBYiaS5fQFlbI1L8IJXECzYsayIg4YpbJfolK4XnJysRlLgKA97sC
NQL2drSdqwZrTLUo2lpQRwBwsxiZnEjPxAtQFJN4lzstHMSxKfVw6yOWThYC/1fLsHO+mYVludWD
pw3j5wmuOFZrOAICUSfzwlahNXBTWpqJY5SDs1j04eD3CybPk0enVSeOzDjQh2VGkvJoufxvTbj9
C7wD60DdO/0S6F352NAD39sUPw/BeWO3K925gx5ZPKdhwd///tN96+UqAl2Cc8jY6nIP7azazPrK
im81jngMDexxt4Uw/Z1hhQJG2TR+B3xM1dEcg7U2+vKDxTVnGq9fLjuSoUxxzoXMy4AkxfxCWdqr
T/Qhi+fRTeYvan6ZtJaLZ5nV1geHuZjzjYsrzlsgERDDrSU/+fU23TgibRPN6k/EN3zE0MOrfcIA
KcymTMrMmeC6ssIQ76nudIuWCs5qwGin4RT6nUX/TiDfOuD/PjBMDlDJhCHh4GZ057jjj7jCo5fO
jAc1nAIdYFmjaka2t3hDO88PzEVl6eENnXJv3cdpfN1krKYFGA84cbmD/gUv4zRF3RcVfjRT7K9T
3STUtC3mdRN58nrmf/7HfTEYxi8IevSTY/fhVgxdtZeGGdCQy+1nkSMAl+4oFn4+hR+shr9jHi5t
W2TGXJVE7PKUElbrK6zEEmd54TwWXZdQe8rybFExOuKFzoc4Sso2tybK0KUP1m8xMRSxp5ZDXz8O
9GI1Zn1/NQRjfqV8p/kom/37c2HJsBEJkxxx/mJeP5pSr1EQlIY86WbfPLaNSZ2obNuv1DSr62Ce
nexMcdBhWhIWyXVif3//c/075jHN+dmYjqCRbZJKvL4B3QbSjL6SMDR3tc/1mNJFYWzmShg+6Fqq
F1unFOGNX2kB6uxo9J8634vgoLHTPELm+XfDT+az6fX9XGT3SJfSLu4DeaK3/AU3yF640a8PfvPr
asU/1+BKJAGCcO9yUSjRRZXyFbaJagz1pZqalsHKQ77LMHtet37iX0cxBPpMB7ZOG8268hHg7Zwu
i3cBis12KaRofuQ4n9fCbd0PFu3fn4vLjDmCYGXzMdviIgz1KcUlUkLB9wfPuJaxbBiaF+JSpBSn
hwnFfxdJg5NJtWfCkfnBfvb3BkqpSFeItjEnusYlyd5uEgaiEe3eVj2TqRZJYDePKlH60QFysXQa
k6Tt/fdxgfTifWDbMU1bOXPETzh3sT8EMUS7VLXRnRUm1bINfGlSRs2xhOU5zq55GyUfKuA4ieYm
cZpqmTBl97bKWm3tFGnxPGUu6tzKYdRf7WK0GNBZB86U3zQUv+6I/YZDj1HM88Pp6Zy1xHmrf3r/
V5xLOX+eA4wrcBzSOUpTRKN/xaIOIm80wWN7gu9TXLuVUR4sWeLNqOXD2CQcQ76Isb132EERvcQv
bVw+VmLilPJLH08WkebODmW0QiiD0oBWfLDqehvdj5ve5FH2JQKRpxadiKev+tDmW5oAFbwIVX5S
gdn/jPGN3p4jgDyy851rh9P9QBz6A9slnHd9Nn7HgzV8TSfD+BxTREZX5BHdhjicdVVxh6o0r4yx
RIBOR2xT9h2Q+J6+PNJx9+QhZ0eqDTi+GS217mytECxMN93mPexQ5Y7hN9gAsoJKlDTYf3GjbcMh
4gqR3t8qB/nxNBVPGrvcddTQfeistn1IJYHXZJ0MOUW0iCd3gYJY+5ai4b2rkaet7XSyDqppRLuN
Kz3ABRMgSzea+FfgatmjI8185zeFgRBm6PJHBL/6IaLVfN200fSiAkM8h6nn7JS0SjCtBGtZaRnh
B6v48ruRFiGAIGmlnSwYhnexkVpun40RFsITiloCsaElWbDmyE1a6drtouGDIP6tTYwDTScLIz/U
Lz8aBu1NbmejWuUobR6rviq3IxCTdJFWA8C49xf3xaz631sm5SdWNf9R6MNfHxOa1QxGpnCWYn0l
ogqLunuiiRccVFoPLylJFsQokBELU6PlTtLZrSWVz2vi6EdF9xqMu8/T90GsrJAKMklI+BWkEt2v
tzPB4Eofgy77IBY9AyX//CQ5TKibSWGypb2Ro06Wa/WWUYtT2Raznhn5CFVhv7xGisQtZa6Nt7mo
zObgYIL45Ej5w51D4hYJ66+mt/u9wUYBPTnOFnatJZ86PtLHDx7tvJ1f3qTB4qF4ht+Mu339aCc1
Ccor3GRd6h0kJFRex8yJs40USbv1k8Ldja7rfUq6RBxRbvdogMNVmkP8tLrwp8VUz49ge28+OPYz
wmfq+jzCebH/EbFxTYzdJWqaerKsQ12L5pFhBuygYe48MKQlPDBCddglRjRhOUvyr13TEftqSGOp
JJsPWtOa11HekJbQCX2RQfC/emzn8qcpDT7xS+AgdComwWPtoo7ViyOSm+TWirzPbl9g0qhrBL9R
kdAeSPOD7upYtwrivclWO9Lz5qT5wQfgw7+Keqw1IjmKa3KOwi9LVz6uMIiXvTi5RW8dZBYWz51X
sEEnAaLn0TEqOqE8zA9Wz7ytXK4eRzGhiUqR7crLop7bijaZ7XknP3P970YLscJqu2RJsFmvNWPq
7yLU9IfKLZw705hw4p+TwP/FXSjTsl2egZR0Z16vFzfuB18bQC7EWEAS0CaqRp1pB+vIFv4CEcF3
vZy8b/iDAfHMf561zUeTMN6oSFHQFlTc56K4Ky6bUE6LId0cjOlE5SE45Dnnv5iUfIlDKY6O1+dI
8ZLj1CfhCqsstTPGsm7ffxDnVOb16+AeJKe/JKQneLtIBp1eFAiJpX4aSDygDtg6afb84fooEZKF
h5MFUmAc25tsnIKjDErxMGRl/jNvw2Ba2dIqnhm2RlkCHGXzGGOH2GmdNO4cuJMHa05f/bDLd5Ww
axQLPYrZZEQUgSkvCTfYgHWDBCckTFAOSe+5TsuYkA/TfB7r/E4vfio/kzcuWHqmfVnFTrIO30nb
/7NHJDTCj9Ipwi3qYOdudBxxqJgissr98luEiPSeU13d0ay0DsxVIDH2LbkNdWO8rjLjwQ9tuR40
IFi5C3wxsawJNIrsf+K7N4/IBb5UZkdVY5h67HBMq8J0Xj9xMM6wHJrrv0ukw2Cap3JC6LfqXLzq
CNVLFBGBhKdmDOM9xJsStp4BwyaaoE6JuZo6xBYVbS03rQMRTAzmoqMJP2mHronKfVvjDnfjxlrH
ep99KVOfeoYKsjWUhhyYehXfWXLwWfiCtRXjcmjoxd5z7uU7jVe1s3Gc7uFXlZ9Gt2h/TQ10WqRy
iDI7w78JOHe2bmJMCKE1IE+dpn1Hf6EzcmwOe03+Nxkr9lQqTLnVAfrJzG2EnenGS9SwJWdjqZCV
qbuuz/Kdoq9wV7rgf9ICmM8Ue3vpO5918BhgYuTW1334SFrRhi+5jbn+HDh3U0OYIgq1hxcY7Zk5
F24tKspDGgWbGIXlHhjDAFfFKLeG1w2HqTcQr81lsKjtesTf5fgzc4L4GEbUftPMI85Mk/5QmmXN
zCupfVZZ/zObYvfITLioQLjjQVn0AJAGZvotjVt3T06mbdomhlkWieCkXGxiKdI+pH9tOOLUt25F
EnUrFEzXYawB3exbke+wnjSPaWl29xDsOIHoRj05IimR39ViYFotZKTF+V+SegK+L6ish0rEEIZa
fMNOxOgy2cMxqQY3+X1WAUI1sEpR9a0aTJ4aOvjnICqtXUpQfcuALn1rWuj8FqWFW4uKcpsu3Dl5
DAMjB8hGzbhsSx7D+aWhMDeWHh2671EcyxuqMc42q5H7tJ2boVEi9L8ae3AbfX1oCj//anrdTdIJ
B7m1whhpZd6SA84mi7AQVIH5XiW6528tOTafCmiNeGIs6zq0arWv4mRYNhBQFrFR1qjWZBofzqeR
X9ohZp1yooapZeYn0sviRowxYxqk0vZFkidrjDHyGBphvhypBX/v8zK/zeDH73xL61bhgOipywT0
2bAvVk7nN1vE+Q4YLhfsipnW7k2ZufcdlLXrzC2HqwoF7CrUGL/usZIxZfoIpwsZiGf8FTi99RGk
UpsixV01GLmXUuoBulKH2sIYasFKoMlaGkUlP9dliO4G7Y7G/DY44S7iNLsAyIJ8bYkv80nUjsFW
6n1L/SS+bwbH+da3wRev9sVaZTLd+jBUbxN0TMuiggFy3hUDPrNHjqENbRRuLMzaFUaJdMnH+G1i
cz6WOntpXXdfzSpAhDRkefdSqRqr0pxwRA18AcxxHeCDpjO/YcaqHwl7m0c511d/l/KHMmER6lJi
mBzz4FtcsftpEfozfifNGtATW1FiyJw8EqhxrPxrD+Po1iYNeiwhvq9dVPebYSaQ1K1e30Y9TLdR
Nv5JSxt/h94ILI+VpQdN0OrEJ6NBzlESQdfCkdO4RrAWMUlFlZ9VpHtHr7ADijYO20sYWcPaacZ7
hsMwCk+3i2e00myEzUBbgpl0cQvpw6YBZ1qcMnUVlc9Bif5tca6UnJ9eMto2WGo8cNGUvnhlmCO+
ZfbdFhYAdG7yvxvQuckLdALri2nV/Y/UH/KbQQvVyU5z7QED3Live8PaVENt7nSn7ndCTuiwvaZe
T2FabIDowHJkRDC0yqgAWIR0wY6S5tFRI6XwZCJkngLqNOetbByM5hHBPuwCYH7GVYCK4s6IsNWW
7WDtOXKMJztlV3fN/JMR6jfTwCk7ZQy9WxRaYy2MEFhAm8N61sS0T8cy3wKxia9rBZEt9EeuNo6i
eJIa7tkB6W7P78zh97YNOJLB/ZI2svhZNB69OKfAjQBnQH/O7fA+640RqweOO5S9B+Wb/pUdJ3JT
JZO6aUxl7iTimisFlHRpdEjCZ55wHhbNw2jARHArZa0NtG03aZDe2nYfHbq2se7UHG26rcObO1e4
GbkhiiURobPFEtn3afdg6CbFhMldE5ROP8EqTzfdmOS/S47RHBxFoSbR7kfOMuRVbRMUK1Qcfa1f
YvzApO9jlbK1QL+mBJYgU3NriOM55vsy8jnbtOALvMxrW7Mi0Fx+f9B7xNxpn+ufUvq0W9WU40tG
3LeiMuM7aFXALi4m1dSPeIRpPbduGa4KT/yQ+lB/lnmh4dyKEP2bnjCW8IMpzdXRuDdcyfjoyklx
SFb01LwyvqlCiK8TnnEAxvFRDK2JEz9mBgqtki1kLHT/af8zZ7LljUBCtY9pSa3Nkhw9cWT4YMS6
DWKinbHanbfBc+bdJ9rQHAynyU9JNlLik1454x756rEB6I/UaJIT0CEGzwSj6L7CyKshDVIqPYd7
QOTCu9KM05+TZ9LOn2dmZnXsL2rNtle5Jb2FisnxRM/tLIwIxbocS+fk0H9eZBJ9ceP241Myatp+
KrJ61ilXR6aIhVvSmnzn6BlKJ71UeJ15kOB7CDVXhllT8uED/+y18Gzpmro33fmELKOJ6UCyZDaF
mVV0IAzgH3Ub8ZVPrctplk+AwM2ix/86f8sGQZtf5uZ9OxfPMheyA9jHNTWlzl/FCU+qVYoSeUQK
aPKZKfdhNHv70MKT2BIGiUddA2wZI1dk2VmK9kLooP7oInWX+fkcFc/qgd637a96Mmj8/DhQd4Mh
+GbcRDeeC8IKkoiq4uwuMUNG0Fpqdh5QYfxJ35dklHMcCaekeMaBwz+CnRHxBdiqvY9q/nRCDH3w
nbH+4tc+K9BVkBgAjco9FZxgH0bCfnHBjR4rN4arr5CL7tBi1ge8CAZSzqkuv0tZcrmE3iwl1wkn
LRKbT36htJPKQ3tTmtMA/0VM2S4/t3gNzYHu3cG7wmPY2aO8lRiKtPVYAhM5Rh5S3zCMh/s+C0+x
Z5bTsutm60NoOd0DDab6h95q3ZeGTtk1RG84PnZJNKH0YXJ25yoPSEzjB2NItC86US8y+dKs78y2
KH/mlUEnGpZgAkC8IB+Hi9FiCKqbEHaYEeI1MDbYwibgZeXwzM4DRaOzLQraoM7gASnGbVWF/hUX
jm+CGwj6wzAZj7Uq5D02gdsxsh6dxHYfR3NQO/bRDptQz80LXSPqyvjKcnqjHr11g0BjPdqRtmKt
IzkjXvG1pZ0yIbnIDSyhkCwWplPcW54e7+jbjOuyBvORaLb1HDhFfy1iJTeB2fUb0/Hsw5QHexlZ
GUFECJXMCb6h3yByC6C7nUYsgksDmwvGGMQ8cTOWWxnA10yYBORgPTWrl0EVM/7LtyecAJlWfcfv
UeKYSBrvmDHMJls1gyl/sPY8dwcpro1u8iBW1dLOx+HKSTGnZ3ZhHfH4Fb8yt7D7jTaGAXx7V0af
k1GfTwAqn3hxB7P6orqg1q5B13cwUCMjLa8dPONf4Rc4q0LUrr8YhnGb1IlaeriQFzhBT6ky92Of
tntD9cOxtyFlGlFS3kSe/rMMa9KhKAqTuyRTHN6cA/E3dkRzhLExuOnSDtnM1nZrGdcjrG530Reu
863uiOVBstVBvY+zTD4lPpNWAOu3w6mra7e9hYIQlC4WiaSMt9Iy9CeBf4i/Tw1U/R2UVBijp3AL
Lj1bJ3DC7iBDeUtMmpJuYUIGMOlmZi3Pzeff8UNil7VaMPDJOxWh2Z7OfepzjbbUMMHT+c53pU0e
a4wDUXTqaXzfRtrx6Rhpzqdz/tciXYTjCrBgvtP9iBzIDARCpHPsUcxbbZSSpZz/1doj3krmnrdP
tVytXIBtG1nB3g5ss7llIphaAfkRRw5Nuo82Rak0DcvnMKr6F/bzHjcWqRzHMFf05qzZTwuCAoY2
fNYhNTALxMZ/v2QCafGMRJtJae4Q2r/g9ljsRvNelmRzQpD5bXQw7dw62HYbrxJAVRE2mDB/auaE
10976rJoUJCShIq9To6CPB10CG2WFngre/Nc+2tiybYzFHZT8FEVboPYv4kxHavhDqRCfdKk0zya
FgZl2/X5DAPP+H0beVHzF2p+cd4lJU+tn7UN2CjB9mIUUXuIR9hXMYYd8WnlHs6cjLqo0IK5gsYv
D3yID4Eqy03tTsPVmAa/2k5hciiHccdxcNuXELg6UWW7NHC9K3YH59HvmUYWhC2HFD9xQbjrX2mx
l+y1zo0AJBFbaSrxH+o8NW74Zhlz5brdsIxkI+7zpm0eee08P6JNWO5D4K/R5voe2N70LpXeNC3N
ydT3RaBt+taCRNfU4H4zjf/iJ9/OlRDRWyTjNTYrQ4+9lTuRRSgR+z9cTU03oyoFxChfD75nIWrf
RQ3Qg0bK/HAcNS+xrO5uqQWbh0EzAXyPuCd+v1h8pI9iEJQOndi+SjnRyU6SbkUNyrqPixS+I692
inSdDCbWvWSdSXL7vm7S7w6B9wPg/3wd9ulnLQlIV3H+AGqLRLqWIrI/pXosduR/YOsmneJHDKk+
RxZ5ZBYCVjUihActbDhs2QdZH74XQriIyRrSnh7IeQVHMUU9HzwSHBzGeSzOB8XvE9WE17cs6bzv
yrliEUAB2lEpHyEl5I+BFn53TGmdohLUEyegHFfKICXHgtJe9zWEOkEP9a4dq+oFW7q6r4MyNtka
eGCydLWftUOFdZn0qHlg0CCO6mVcHP0Rc7RmT8G4mCK4y0BrdAxKdQNZfu5eFmk5fBcQaalr6YSJ
Y+slG0yKMKWYUHglg0TfKc1J1r0a4tNURZUPzTX8ei7Q+Ams1QXT/eAFTaUzPv0WTjk2PmSvS8xH
ylifZTIjdmOsEV+1OoaG15iIac4So8RX2Y9k8Lzb83Ivfdj4ObGFT7jL1x0nsbukGmLeNUPyKZ7r
17qdM9jPECXuaERb7CI+1ZKy19iNmBFfP5a2hj9RM0Gy/96OhAFNwsFhuuR7bJxF34RTvkhQftlz
3XirR0Y1Qx6YkAbOhApIVt2FciSAt7S+YhBFktCmmEi7U8zPDQTiyselNXglwY4ObnLTMOaale4Z
6Vf4ux2ceDM4nXc3iZriyrCsh7AK1bGrCfk25yrhOUWi0lGGIDASceuZhfVYzeHkOb3jPKJYiJiO
pBTdzB2IIpAwnJLeNUM41F2PEuFxOm/Elc6PzrzgEDU5ZL9gQOXUogbYS9DhB/h2xXEw4B4CwuCP
gDmXgJ6/W5Xtrc2w1G91vQqY7a7Fz1Y4VrtwkGsml1hHimPaPSPxSF7mSl9hIsVqRAZckLWW3vRW
UT0nssKag9QP5EI73J8r2y4gvYOd9iQ1Q7rpS0vuGhhjp+ysj5pLW+eCJPK7/HPCtPu9XftgavpR
W1aF56+1fC4R1V1e38fgGI8Jupq7zu2Y3zG03bFFLbJV4NzUonCsb6bhJAd9PviwU7bHwMX2PukR
rtUu0imL4IbUq0FuLBMf9gKIhwenhQh6SHVGY4D0u0qbMaAHYbovzjRSs0Fb2mVOy6AFnYGUY34U
5iQgTDSMynF1j6hIqI1Wo2d0IuwcC6skKu/UWAAik1ZwtEI6yHKoWSKNDzmphgFDFt8k4dpikxpX
VMggx8du0v4QIDHkvh3hiXPiRP1La9Fajc+yw/M5zxAKzihnmgsB+AtYa7aT8B7mBlDuht4ydy1n
dtL4d8xiGLZUjxyKF7Dzz2sJ9bDY5K6kaABUag9/qdpm1GB3bVaoK1Vaxa5k2sfOLft1kXn6tdC7
4FMXF98wbgXXBDQEZVYUXwOcvYJvYXyvC9k8JrMOQxWOxL0F4gfKZnAjyA4gDQ/jp9hwh08gpOOj
6xIY2PB9t1bEjJe064xNLtXRIam+dnPN+MF6Cp87ZLWH84p/v/j/htiIPhQ+GEuxzSCHv2gBg/BS
OahV2o1Ok3yieP5DTSEkuh7vciesbF/lutr2KZDeMOg+d11HG9TQlLkM3cz7+VvBW6LT2iZ2792+
f3d/q0poDikdP8AsKXEuWzTtALooKeLpxBQefHuoa+KzzEDKwMCFnMfRoQV3A42+KD33g/l7b8iM
UFrqkoDGVqixzAtht5dYmd07JRNe/RBzME664vm8I1OlYmpXGJc3eqA/9VkSkUU0hXlrFnnwM9aT
HMVHGm7efxiXzXoTHbeuqDs5EBn/VimGFTO9Wk9Tp8IhHoMmTd9Cn1NG3aEqGEs27/cv+MYDcFwl
bOTtJnOZDOdC6EW43UVF6munUePsSqgpYgUKdfeHMEb9NBa5vNfyGbvgK/cGCPGMsePmFn3ZVHs7
tN2n92/ovBhft2+4IbqGc3sXr4gxiwn/aPEaoSQmaCZM4BAI7hwvcF+qifquDu5909T1r6Tr3K1v
Kuzx08DYnt6/GxtV/HJlz3gEw9JbEHQFQGpNj9ZDXXkHPQuIeMNQPUo++Ku2b8MP+mtv6BAYzSt0
R5hobJy/VBZ6hwG7UYZ5wq4ar6e6aK60MqBuFMMyKXvvK7rn5tbPImjfUIW6tZdl2rUTecmyzen5
zhOcJgi6AMB86I+3ld5UV70P3uR8Xigcj3fvP2gxP8jXD5pbRpOpuzT5XfdSH5rLOMN4G1gnJ3YS
5ozU5qYLZLwNsTRsKChbh6Ynulb+aD0PIA83sd8/M2mOrPifmhLTXcYx+OiT/LthzX1xYggHJwx3
d/FJYlIpIARU8tQHdfTEcGZvG8mwfawdcFOwUo27dIhWUcVEqNyz3b1Dm4dZYQh3bkQ72Xs1B0Im
itGVZ9r1S4t3Y8U8sGz9wfP7W1+rdDJPe/YvIhu/1CLM4treBzB5is8dnnMNLBzj4jkkzF9wZ8Bo
GMq0M6vkWxZG8QpfMZXWuZ/3/p38vWkoHtT8rbAETedSKknMxaGj0/A8N3R1aCs/XCAaKLD89OjN
HaP3r/e3NpTrIcRzESliFVIXwhCgPFiUusQ4mbkX6RQSX2jHZNu8iCTiPGUdemar7MAmdzRhCAre
v/obp5nSaaOzOgzdxdFwcZqFACumJONTGzzBXInGpqI92urYuglF7Kbb02GIr1UqQ/DFqPNiqyzv
rMCFnpCl2suQF58U/I871EgfPZk33oRAmsJLmNW9jJJ4vXdVeZBbel/bpzBBNXsWCJ51ZjSMi2fY
yfUHGp033gR7joOoYz4vkHe8vt5I4CuRWlonxt9FVxaD6TjPw/whTXLaOKmJabpiZleCWWVvScv5
SMf0t0SIsuls/J13EdwbF69CqwRDkgplnWLNanc4VPyrTCXZSznPHBGRtRLjLCGmxfvUTSq7MUb1
qXaZTBzFvX3lV133gU/rrcXBDVFktQUiUWFfvAETt2JhFrZ9omZnP1ZR7iPiMyN/UyAoopBhO7+k
pJ8QVHwg3qhdtWXcbEUQZIwbMYBrCEbcfe91v38Zplnu8P7ifeOF8ZR41Iiq2TQuD7cCgo3mY6c+
SRHPNe9K0sJq0/4lmpu0sYiHl3OwfN6vhmGiNfH+DbwhRuFwxQ1gCcT4lEMvhCDNkEs3ZCb2SXXR
eF/78wSxKAYXMMaH3GqaQ+oDPhMMULkKhyHZxjZl2w/WzRtnvEJnwQ4icYGrvzRSOB5ye2JTv3Wt
do+kPKMfNzRbOOC0Q7Vp+qKGHjZjRdmHZqQcNkZ4F9txezDzgMlQSRVD+TPqb60P6gW+S8jgAdGe
bI1ySulNPXNGHUqE7z+6N84lIjLMXJLPBQ3NxdICGkYmCVX+tp73OCpWzl1rGEiqCnvOSua2X2v9
95j+v0YQ3IQvVV7nv5pL7/Erv/L/I1ABe+gfr+cvg/Lh2/QtDurm2yu6wfn/9NufrJz/YD3Agcd2
zOQRPBb/9SdL+z+ogwzkUDZkAJRZfAL/+JMt6z/E3tgOCEDs+ePgHv7xJ0v9P5ZNkkBFmB4Vcmr5
b/zJF2tpNgEZFvokStUsJcLu1xt3FoAbbhrmTOUMeARCPnjxT1EwpwJyqWYcGCNgHTHBheEHa/hC
G/X7uvPNO1g7nDMK4s/gOsTT4fWejqrHBpito1vYAJmjNNMn9v6P93H7O5D8E71wcRaeL8WEKnw/
tIiQA19ECelE871tGNXZFb2zT8z2yQW7tjGmCdeIof27LPL31fAHuKRxeLcug8a+JLmJmgH/ktMR
ljoCZjrlkBWTEcJN0ff9EpgKJkI7f/jXP5MIkFOf/AkvpTU/8T/SlbAX5jyLlDepGJAc1Lb+q7XT
cR1Gk1jXSZ1/YMJ447GCBOL0mB2CBobt19er0DYEXkyzMw2SdIAvxOzflV9N3Z0Nl8rdwL8EHfH+
b5x3tj8yBR4u6QHaaoMFy4dzeWbUdoMmq7eqTccoDeYMoGJQufhIo3h5FZvISZcYxJAo8m1c6o2J
+AGZVk6/sdQ8OrtogqsyiuwPTuDLL4CrOAY/CF+RTYB2aWIJZK1lpPzDDH3LqOAnQ/g5KqBBL3Ds
6rv3H9xbF8NNT2JIheHvVKYJqKd5NoYl3SORt4Ph0TdA95ih8fz+hd54dliyJWVwhK7kYBersDCj
LAshN2001zlhDKqAirrDB0vvzYtIa963KJSwbb1eeqxoakzwVDaeKV9MCQ/enzz1wbbx1iMjK+Vp
sSui37y4iBl4ie0rfolQdrctpglEpZtfJwgxN+8/s/lL+WNVoy6ZA0RSYBveAsf5xR5sG2MP5TSh
bLqmg/vBJ3Pxl+MVm08WnYobsRbv/uIv70nCGFqTxhvsPjXmvVD3qnvTjkRzl6cMybsaGsooy2zy
IgsHPSPVnqg9e8P9+7/x4pyZb4MQ5Gw15BeitXr9yjRoc2oCS7lp9D4mrMq9EmpCCGyBUTGxKq6c
LDC/Dh30iX+39M9XZts3wG8IMByXqYk1jWZSTW2yoaeYbEda/JsxYiZmxeL69O9/JNsGp/zsTBNn
X/UfWzBN9cxEDsJ4wYChb5pfVy8En+2OZvC0nYy0vY9L1X6Qabz1ZOdP2mYfxq4tL7xhXmToEPkr
RpmHAvpd6zTN5w6W9i6zG6ZKDb7RMsqmy82f//LHsv/auOSp5/I+CSJev1HP0PMs1ot0A2esedBs
hyJ2kGXPddKX275uEUcaifz8/kUvvnzTQuNCtk1SZZqkdDM75s9DTvaGdDJXpJtyFDRdGtUnK7MP
ze6Dr+bi4/99HaIs5Nt8+YRar68ThJ7b1wzL3Oit791YcSdvC8Ox6GmM+Qdf/+X7A0FjU73BEM6z
ZIXO5+yrRcNEOGTiYsf4yOZreHr/gc21F/6CP7YXJgWSKrAZo46z0d67F1uy2UqGVVPe3HZNQG9C
H6ds3wWxjsgf7zcM9biDAUXPALKgk0cGjflMoY1hgxXZohc+89ES5mDAcZBM1HWKMXQXQ+S7X2Rj
SZrdQT3N08NqPIWdsnyfEeSMd2OKeuk849Rs9wlDJfylqYYB0KZZM0vR7MKnAkcxpCYtS6+inmm4
yzquzH07VbV1g95bA0qBMgRFbEi/ItXs/rPjO4zlCAsjuM9il/p8bWnP3jDKo4ga64UxJ84PvdOz
O+yZYJ8cmovPYWz5DfIkeE1LEIFWRSOZaUXLoPYB/hcIo8OV3eTjVRPkNTPRfGTQ65Qi2wMfsXds
62qqV7Wlmg51UAw51p7MmUnaSXdZm52/s5raQi8nmhAojWA4yRWYUTjUWuw6WJLwhK4HVQ720hI+
j58cYZBX2Rl277ja+J3Wq/ElSEygPmMm0mSBmYqJcNI3yn3E1j4ygbaxcI+1bV4wxs0Hz+zAzfji
h16dMutST+5Kxy7QTpWMG8JEhmAhYUqtd+U1/8PReTW3jaRR9BehqhEa4ZUASIqiLFmyrfCC8lhS
I6dGavz6Pdzah9nd0XhEIvQX7j3XV+5hCG/w05Hkd0a6jMvmM4MoOK/UOR1xjmugf2UVZtq2YGuT
RAYLwaEeCbkGhe+X2znjbzBci6boVLukW1CfNPVdoCxwlIM/WdVxrcP+M8OP+MiuTRDXbnCM3VlV
Xz/0gBTdJ5ji6xO6GbD9q2JrfJ2Lvd148yNXOKxmbNuzF8725174nYaJBo57M4774djFCtw+Z0wG
u5IVH0riNgdGjjeyT4AcEupGPgNQ9UqSNodaY1mJqgtdApZ9tnrPS1WNZFkSWveNw7APEauFbRvn
1I/vWVB0zl3Qqb58Qku53Q9eHVknFpjUeo7cmneKPts9dYSk6yNqXEufa+VBfTRr3iCL9zW/4eau
2DT1TibRdEOcJLM2BknxPJBFNe0kmneVXw/J2A2WII9UOug6mmH+B+bahmfPELGNN3dx7nvfyYNj
bwMzA1gxi5/8OiXLbaFnnL3ZzBBt1YNNZIK/E8szDiwTgbn1TEW2wF8f95ZRTgxQxHyQiNEzTlHB
plMvayd9rTIz9SerGMinscg8PuErCXTS2FJ3qWLx0hxdxE/ZHWEF04R+atfqJxlDmZcYRhEXvglT
phVV6j1ZhRGE724mwjnMZf3bziIJC6rVor1ktuGWu8kmZbx3jMIBaEYrrxQ3DwAiE+8FG5h8xOVg
sfvEHTvpAbkXmrqMHsJzsYJ6miUrGvuePKpdTOq/cQTrnTRDLb0jxA+H/OaamK9Ts/lT+yvyuhkJ
ZV9NYertC2okMYX2muQj8ROHvA7WN4ynwR5LN59fbRSh8je78uBPUWD2OFZuZT6taJIOmeZi8u40
9BmN0Xfr9IF0IH3ZhkDKuNSgGDII0dOdEjUL9i7wx9ea91uVLMAQPotMtuD9ZO1baM4qf+bNhUI1
DobZgw0792yNwnrfXz0q/2s7CKKZZevkIRROVJ9wt4Xyjqtouilu/aE+jcZYeSqXzqD88y1PHaM+
n7/XZbPsGHxp9SNzJAJwqev9qx9afsxzZvmntxt7jsOu5RbotUvsTxBM+d8lyrvnJSjg2tukZmC7
60Do3Ff+DfbQETQIFNDzR6K3esyfJ4TwkNZVFlkLctSioVcmNjg6+DZh34e9x1Z+0bDBz0242VnK
rAxFKstnUceV47d30/r/W003AxvmHUWMqubFSRxiI8DEErcxJ3XeZE7q5F725Hu6/rdUG6kjJuDH
BlGytBj2Cg8n0uvJ5ZSa5NcsfCu4YhLkzidPIIpSa8BzR1zC3i8p1yLn/zdtkcfhuJBcWa+zD+a1
WGC225wD/tkeokqe0F7a+Is6RFG4ZzSxcbvhfdRMENNXDQ25akqQ2cEmMxT0bfvWj3KEAIJ2P5bz
ZAGeiRgVLlPxH3DoT3qFlVikTDw22PwOLQaQk7vXROt1VBhAQYdn1v0Ekna1IDOO0oXd7m3IQuJ5
Bvk5oKnlm8Wa/6ApFfidCGG9R2S19KcI7PzNDr9cMrRv15lyjBdDl84y+tsSbInrJUrbpvnEt4I1
qEMtySX/lLPeX1an+oYQecwFmKkifKmHuWNTJt7wUSSYLt/g459Z5T5L1XWxGLSGwlSWD2R7o9ze
SRMNaxzp6BChvQ/XIR/Nvbmlr3UFj5bhlIsDaYEKWaeLd7Nk+VVwYu3fxdisx+tInNofBDrAI6vm
CTOQSlExZYdKj/hJloL1KLlFMMSJqiSxRF9Kw3WaW3W0+t3c2agYHsHiL9fV9LtOdc6LL9blLYRY
SJ55crCGL3ew+09fN/OWluQx/Boh+lyawIQH3dDdIaitzUn7Nip3zM7/9N45O5+de+0AXd552ck7
ePYalzq2iMyvgjBhiLI9A6+SD3LCviVOdtSWj96Ac8rT9kdUZcGVjdPyCI+8UDHzleJN9Qpln83S
4XEA2m5RT61NEa/T5H0OfsOABAhOJn6NWM8AGHgVQuF1MX8zSYKEkc/+DPSgwhwDXUWTk+W8TKEg
xUdvzjOoHAmIJjPDnb+4wXNQrC6qQ+0nLNZMKqD+gjMWyb5xKmF97kAn2eSWpizjxv8yStkyZkid
mTisbgrgfRlFKisX51TLX6wEGZzz4WpXXFEfEz7LQqM5D4HmaehW/cSC3AGbPw0/UK25/5WovNY/
U2NWNwUbQMhzNnd1GfcCl9vu6O1itv2rk8Gcdqs1PWRMAJC4N/J1UaL4RHUsv/QSTgTeVhQWc979
2dif/NxCxiG3R4TbrRRYyxcF6Y7hu4vgXSzzXbR64jtUxccWte5PhwBOsBHmTHlUp7ZlW98WTPxr
F2XDLUb4LQ+H8RVTOems83SxB1YphwrfBa8ptY8/1qq9Kwk5jNHADz+HaSXTIJyJvVhV1MDED7+X
jTXWYDJsZYiU02oK9hRJn04QYmHfwdmJtibyCPXGCpK6HvEOBRKXWKDb+IJqQDBqTxCsLQaHf7Hd
PvvFeo7E/hhahEgecAIEl0F24M9V5vtfOjctxyg8JKyMMFT+whGsl1tk+ZpSlYqDD9L6aPwlStdV
sIF23OOasUvznMJJ8VPVpOGN5L2EEHHuAKi4xN7Lrb9ke8Mja/fbcSCWJ1lmP0qqOZOozbVwUPFn
fhzl259s9quXvtNYmlQfmcsg0LpGmUCjvWbtu0vYxa8JDcc1LIlUBu/mP5UzZrmWDKdnRHtE0NLK
Q2YtJnupYqrbx2KH9oxchZuqCdfq6nGmHYKxny89ULoT+RZr4u8EJm3G5ZUiJx45IBHybMHfrogd
SsNlMTGfOT9uZJCT7qI19coEUloHTYzO1hDU18ztBVCCfqQIHGPZNJpgBulz4RrYlBTXlo4NUddP
JdLnP16vN/fgAosl4dyvoZ73KP7RIOIJNovp06bmQD/uu6MemebupB66pgkOUbkgwnc6w1tjCvfL
ylU65pGdWzFFYM9zZILjtFAFHsa2hkm97k5ex9K3sh2a+ZrTh6yoBkpJQX7G1yr/NXa3FPcNiczu
netznD5gGZkmohqHZb26Tegja4dkQsVit27K+HfQaTh01B9hxZFXdJb9y8stQulCCtvDEORKxeij
9xXjhdib414MuOFwnTnmBhiHrMlnmEu/nB6JE+rG1DR+K8hnG+ab6pyMnSgc818+otj55yC8HjCU
9dX3ArqSgXDt6kjEepbW0XW7hl9DTb8japyvoYtm4ilxYDwrqrq0K7R4XL3yfXZtj1ig6rHAEoYQ
P7c5pCnL4kCFpDSuRErNhzHsSRtCjjsj488xP6mZgutgVLS979WMXBJZSHvaVlMdNw7ZOkZ129Jv
9pzjA/1rW1gW/svbi9Zn4JErO7hrc/uh3ctXZSHqyxWy/NYtU5/i51LnffAQiEFdF6udX/Buhe3J
2/cZvF+TgzhHF7pUY0tGnd8XMWLBQj/hJO+vxexVKQ+P84TnOPRTv8eEchyFQnbLDvpaeNr/ITcC
Yyw5nheL0m4vlSA/oFDqiY4KRDnx1QfGM8OZpD6DEXCty8eS0Lyx193JDYz9j9QD80e6VU5X4tAd
SVTOt9wOHF+8n4KEOVB/5Bv4w65BDCRogNwB6gwc8LhHVeMdVmgE7kHVgMNSnoX2jtIwOLnjQFp0
JztYkGV+Hcvwn7OriKzc6MFrTeMctnpRFfk/xXIOCuu1NSj9C9tafoRZKJ6wC7apRvuKXHf7z9+G
5rG3ZfPIEnv75M76w6QNgwIpbh3uviC/Litp3tiPoV7kyzPbkbtgLawiNp3iuyVTSNzZrTJx0Xbv
LFlv5yYJznYdYgzLbXv/mQWMl6Dk7SBrUH6dXTX7MZaVLm7bxnmleCh+TfVMkseIwHc75NYEwLkc
s3o9RXpTv8KGoODbg63IP8zAW94q+w9ORnLsWhwEIe9SKqmGAiMgRqG21eMm2uwuHP3hbe0Hkcfl
NrW/gXgIvlbSZGJogtkLCXELrkc/Q4UaNIGf9jZhA7lL6ikyfeu33RqxHVC8h0W8NM2YrLN4uyng
X+rOH7d4rZe/RuMFmyn7VUWEDnaxEjcJJvaixYINzHDtjyGSqGIhlxIuUkZt2QXbcLM+cv74jfiF
u339KpaiOOPJeNU3qjDpGxnh26JfOEirAGlrS83x1Ufjzauak1XxMDZbv/0W40hKk8QozBy4fScm
13udVIQBxsUFg7gqD/8LNpMR6ugTP3nYJ2FP0GCkOapFIFsI2kaQhs47OQmL7ssvCZ3qbWU9ECoe
NhfscNbPob71DijmzTuhZQ3VOEXEj6yJsuXEXK1t0mY18neRW5q2guruQ4TKS8rG1F+Oxr44ZKH5
s8pFvLh2Tyg8A6M1RSAQ1QSzosJCk98tJ2HZWDD3sg0JcS+Jnu4n9z7LXdI083wnvjBoHbIH5hBd
W1+CAu9bC/t0tOcBxSdfB+J1PRkMy5t2IkwoXP24KYj5QHLrbEdP7q6TVMsC3tbM/vRnDhWlPhoe
/6J14L96eUWAXD4P/sIbO5zHFD+y5HqqrW2TZQdIEGBTUUdukHqFids0Dw7hudYBUFNL3i18i7+z
S0UZF/3YPWUkE2xshRxbUDzZdpk0uzFLstq7+FdoXuoJElEfie/KGAUv19z8KiNRU4T2wpmx3pK2
mPiouFXK2wOjdzCE+nndSghiDu4LQpn7BWEr5Fj72woFcRm7nvBFSx0M/gGEb07Qd1ULLDrbUmrq
O+qvZBi87sRIoboF0pa+SOsg6L8z9sRrki1NTSg086YHVMXhtTSGNrgsA97qIdbvp8jdKztBk2M/
WVhfiHGNZth96zDSSlDLbdM12hSxH4SKshNj1ktX6JQ0J3m2eGRRVbQo6Px3Nx6Rk5PD6c37GwOb
hfDPVU94adyZPMhMbssxqGAP8HOScEwO8P3UbQiA6GS2nMp9jAIyDNc9Z/WBOv8WjVKzTcRmMMce
jGVYPdPg3sIcjGrv8J1Bi9nJUJmpHm157RApR8yhgvmn4qiyGMRsNHger9qNoOOgrqhB68C6H2oT
lGkwTn1/GPNu/FXXGuy8v1lMqgKyRf9bboCmw+wVNB6M/hYm2m5dyCTq/P5RlIJDE0UbbyTfjUhW
GgqmFUmFlJIQ9WhpPvCQDbxAt6VZ4m2Z5bfbK/k2RB45s7qPCI+1a7kE+JO7WcauK8yDhyfUBr3q
DtATg72JiZ1V//En+t9d7lBqZotW79KZwm/tbvstfqvdjq5FsHVcAtkxJxNVOY2f0b4H6ZCFIK4f
Z+jTzl+Z2WIkmggbAfdTHLFeu29gQzBN9r4l5Nkf2pEaEZkvpm3hMXeoxGyuchrs6TYEY7qR9bta
UiZby6MyZgtjK4y2Bl+eZYXJgP6EebVsNmxrVEU89i0G6BN82Wi4a+dBSSZ+tfczJ6bKvUOfVe8H
teTtSaISxAy/DWBk7c6qgqdAlu4YWwy36hS7BjspjNa34Bgn98Whdn3zEQSF/M1njl6K0IC5GhxX
+fFWRON4aeeFj4Uw1XBwBn3l3ZPbVoF9qibvTQw5Xf1EG/sG/MnCZpb5DgHf2+y/hKVj+KMU0gps
OfZkoBOVpDzVkTP/KcSIs8WPptb7z4QIKH6EFobnB6pedziUQGm/Nnu2C4JIFoxRK7RD7zr1jMjx
m8su3A4uoy8vIedeaCJ9BuceF7bLvwJgOZSOHYD7N1WqpcNYgDnQZM5nW2APT6ryoeTcR7gZGs5M
VJdrl5LkRmjbYZGsEadzUfG1+jEIm85S566TNbriBUCGidcK2eFTyGGMWIqxO910X9GyOwIucFLf
lHKpifYK+9JMUiGOImr7pBUk7CT9KFxMiZ1umlcMk3hvu1v620lVwxLEc7TVWcLKUNuxz1yvJ+9R
hEtSVcNMxc3Lmk8+4XnFFF8XwUUjPrTjpbqFaNZsi8vsvkEhPKTZUKvtbekHeyeTtgpLJo+0mgnO
LybUjrWWeUqw3QKyZMz6MUo8b/FPubu63evklSv1B6Logtu/bB2cwaLLiRta8x1fDx7RdOjtvvvL
OTK798Bbu8/FVgOxRGFBn2ZWi6ULI2EEDK5WtPdbT1WLsk2HUBzHylWvzA7G7Ec1hw3FbmciEpVd
QRCupO+xyEdlj8+YYFHDV+Vp7OQBybMy7bfGjd5hn7BIrQZbU19JryUQjU+UX/y2nF/LkvFIjDPS
A8/NsVgkllVOcDGM2d3L0mQexJjg1m097vmNOBiqLJyYXUnvlyt7HH2E42xf0yLFc4/LqDsshQFB
k9XZ9urAifbucQyI4pTZGyn0XsnghpcaMRuWdLcgLZYlWGK9QLd8mqtOPTP3xd50yDdtWUfRZw7B
gSpUEfcUzHCymbrIQUSKZOYtQ0Gvrp5cvPnJY6ZQnfwgs2CEWB7BO33rm7/AM2AmcysJn5EZCoHU
U2XwXa6zzcSZ2UYEZiXkuDjgWfK9ZOE+ERfo0AM4ID+oyP3WFSX2avtsw8VUwtXp3DbEnK7coo3r
TG3NueeRnEiEbvr2jFlj+6bsLjzOGPK6fhbr5m4fBfkhhI71ttgSdB1tl1bAElx8+hg+oY4R81h/
OoB0DYWOIe6QWaZ1C76/ObJx+q4toBeypML9RhNA5I4jG3byOOKDG/r8C33RLWSzc/ULpEZEk54J
7Jfdg/FEBBHIkF3h1j11rY+BdCLIUp+cvQlIXQ0Amid2h1v4QLRhWdz561QlWQve5F7bxF8ftNjd
p8brvRfieIMqtkUzf0YKEdP9zuasOBgylp96d1k5f8HPvng0w3+lk3flg8l39e0KIF4HGPK99Uys
q/9MqqzNPzbpKHo3LkDvJ8ap64uJnMG/9KE/7PcRTCx1Xgw95HW2cq861pPoohMOlbnjWKn3lUAw
XC/ycaiK+mVTwWIftWsE/nwHQW90GwnRTAMnicps/mRGRge+j/kenraRAQl8HWI6f2T5rGjludOW
WNY7sc55u0sv1tzdj7vOxh/UYRgdIaIQ8k56fIgFQRh/vc4EvlkxWiH5XriF1dO50sqmNoZDcQhp
ZXkmhzL7R+ky3zcgr3rYHbUyl3Ac8+W4KS9/UUPEyRy1gvrRmhqm5IPldYneqU7TdlDV70GX5FWB
ZxspUmZBiNbW5jXTHBveV4W27bNXmzaxykVWxIjiZdElnp9Z7T3v1Mr5QVfMVkQwqp140G33CJOy
+RYqEnkSTpGsuS2JdDuOjliaBFpjY99Vpqzro5yBxMY+bsteHfjxZjmDC+RX9XtFzPjVbUuK/nJa
gg2FNZa0eOsG2FdBUQzdSzvb9ZqOsKjYf5jMnTHBreMeD06r3po2xNwVNSypyaoP7OUe8TttdsAE
woPDJKuatnzWNdmUsvyItr23kxFS0kfTzNQugriTPAVqI7j/oLg2NQ9dVqw/FD5damCcneJ+QiCN
Ed/b/S+5C0noGP+7TDIxzhNhwvMWHNzdHQTZr0FzmQw708QV7vaf1+zlPYu8ih2arsR9AxuCR37d
hnd8rQEN9MLcmrJwzX/buBjbH1HO3pr9QGVOXBK2Nxk3rZ/aTA6DJLL0fi6m2meVTySQgT21R1Y6
N02griMfhOra9XR5oBgeyU+QeZ9fhk26zWknf6wEGYL9/rQBHQB9tdtM/VfR00FrzkRUvbAQPpy1
YQPM7oMxO9Me5iisOC309nO9/+6IBRCXqPTC9eJlNKB3exhQHSocY2OKY3YOUx1iQrrc9t+IPkvG
o57fMe3bRIC7WGjQRGk+ke2RSm/V9mHBEX5e67X9EtpBzZgj5yTfbchLnPV9T9IHkJvuvEpFhTwS
SHzN6J8JkjczV2wBXtGdCcLwGKVKiuxjx+5W86QOFOBZ65kqrUnStWJecuItG7Ib8r9qd3VpWHX/
ZyK1VSmmyo6Blp5u9RdTmCYFzO/bDwWHY39EwQoRaeTsfXZ8kpwA61C5JZYZWh9nqptHhyLiZc7p
37vrU7303JHYUQf7nV2t82vE+PTsCoJ6z/4uwyrWpCtYnFi77JKprJrpeaTCYW+WNdbXbvzWO2NF
lHd1Ozh/KEoqmdQc600Cyjf77XWOqRK+61tDule8HG748Dme3MwzaVg5JjvP24KbvCb2oLljSt8x
LAzJ4tDnivvtNWD7Try8ZoiUIuoA3TOJGp9zU9t59VLgw2DFTwreCqrCl/t43Fdf1n9xoGTTT0mM
wjUr6ESuM5YZFYMGkPRzllNsN+id/GirzZ6SWzGZ3Q29xwphoIZcjg4MOf9FlmP0OBPKuKa14+ln
UDwG63xf9/hn6x5GCfvG3mVz7a+/KluY9ZSLScrLaHlhdrZQB0aYGVZ+RcobA6fPhfNxxEjrYpSz
97V/rAaM+cdd0cn/WGqylxP4mPhkWZC4JQHUQM/S2dpsRq5Ghh1W7xYecp2NwSmYMz189ENF6krc
tEwkAJgw0HlDEqA/tnwJ5pjvkYV9GXQ3D/w8EM+Zld4/ENLlr52rRyxOZRzLu0qfZzaFjRb8MLXC
gh75pmOiC2gbsYzMmvlUwHJ370isDHw2+5IJUOqaFcozBXbw3xB6Vcm+FGQTwJIGoIasy+6vIrK4
O7cofqLY1P1cnhZO0uHi1BZj8Z0cbnnZVe6Jj8zOtX21cjlLw8QuA27v9WDf/gS7w5D4isB42xKv
h9X8J8gbKhHSw9U21QdyHbUXr0FD/2U7RbPe57tposMCoW0+ggQDLNhvnbNcSJ5zhzSY93w9+5xp
S4PQxnO+MszP8DNyt+oPEgBneUde+ErofRiW/9x6ZUGKj1wiVd780b9fKdY+K7nWY1IMoC0PNT7c
4OdMxKd8AUu21gdDUDHxDptffS1IJFzWEfRhF7B+ztc0Wu4nC05mMCN4ouGMSmUmhnsbxhlc2R74
cSHlehm30ZmfV2fZ3ln95XUKVYq0WL0sAyN8kXvfuqos6wePVP1bb4v4nUt//QimQj4RFgz31wKU
8h9iJmhHqxsA3lilbH4u+Elv9NBhZT8AeyBPAmJkDLwUVmeHwrG3b38sb9xAcmT1Xamks6btxl78
oaRf5we7Goskmw3vgzKMeUMHVa65MuqkcEJuAzeAh7l5I9qE/2rR9SG9HkMyl2FlbDmriHGYRVxB
BC5Smy/cv5rAKsMjsDmbkFY3zMGmSBdqF/56ZqMuOXVYuaNIq3hoZs37b6h2CNHOXM6496RXpz1T
f/K4XAeJEhzzKQ5Xl1w/33Lclpo64DVMhI8KzkIpUs5pwTjoinzYoiuqbd9OVAUg+EzRnL0xaNBU
BRVYt9RHUPjpS0xqmldLR2tMjEoKsUvjd0fW9Vc39kCaGV6d4WBBgBxhOK5yMOeaGOz9XuddNd3I
IZQTFgHFLEnNAm/cOCQusa0PiH7f68xjYr/23b1ixN4kwlu858jCchc3XtTec/XLKLZyxbldwYb6
LCoNKayzqWkP29DufVwXEYSRgGm1FbcF48G4WKjC470eGn5rqjlGWDvX6b70bOre1ikypPgz//Rd
DhhPnqyWZWZcO3P/6E9i9+MA/WHIH1/VdmKXoLXAX1ZDEFtjyD4fz/RwXaGqD4kI6/xfGOitoZye
q9dAG6r8sdbEF+uSrWZcjqXzAD7I+kdM2vAbbQTAr8yr6m/bQy1znIaQQd26SS6Zlsb8wPwVOY9I
cJlD82vBhgdrUx1QBOji4EjLf9oWKsCkbbv1Y2Yc4cQhldPz1K+1PHRBSJS76VynB0LfSJBANDxP
i2r9HxO7yz/cxuhi1nIlDd5S26AOA6tZBgjN6P7yvLGzWRNzS/Jqn1ZabL9rn9xo2hhc1eGtpKkR
DR4GXyxvGd1/B6+kV/q2L9WPOay9DX1YxQ3mkJBwLHzP/MO2Kn8GbuW+D7JmXVNaGcVPxIz1sdq3
3kuVav8y0QzuqnXezOuSh/Lv6nvqK2AG2h5kN3nXbBYgxvu6dp7FFtT5Y9sPFqPDmYcrKRm4/cN7
WLnJCEuAllM1/j8JTNJ6GiN3sg+VjRrq7JWZ/x1CKG1iCxbnEfdujwhqXzrKMOMUD/5WMKjXvBqI
g24sO7vMBfkDH752R4bpWYkvT/UV3qqy02zOmyrT68EeoGn9HHZLBI8byDJ+RvM7HjKZYfNsQMI5
VxYnwZ7YlYYS2mO241n1IANTx/fyIaykJ1CogBk6oCqmyBj3qfh2eIQXQtQDLMOoZKb+iK4rtO5G
0n65xrpgPNMobwkTWC7iXNJ+E4PZMNl6kLBr8BS0RRQ7ZeBc85Igl6OJcuepa2zxHdnVFPFCNaSI
O0p3D7j04GkoLOzfsqmq3/BPeb3D0tKfHGczagoLC8Nh8tb1Fki+2y1yg6kcf4G/8zrIIFK5n6NX
l8N1v02gv4uiFMW/IRyKKm2avBrjyeu2Kq6bqPiP9Sjx4fM6Q0fvFBXwIagXxFd5tBlytM0wJc28
lg8D4qcSmanoit/O7OdUBzqX+ynoc+X8Q12wzGnBfG5/5U800KLFRpuTdQFTTxYjAL73tUWW03Vh
g14FWsgRuGMoE6uuJ0N6cqONd+ZzMAtciKYHXRgFG5N/DSLw0khFqwHschxcwFQR/zloj8Tx1Bpz
Hgjme+zf2NrkcywFs3tkCpn/igGvke8RmP/9qivCgtBaBGSOl+h8CLJqV6KoAFYVZD2hvnrRTjvd
6wxyUlKBYWVk3M+3EL/ZKtWZtZ+sEhH4pjrv3GfQO4rNqhOMXAhXPR8a1wFD+JIReqJETdHfwn8a
XOpQOrXSUXm8GubTPSNfRmlwUhQF38dQB/t+XiIlxj+LADf3SIWDD6vkJGv+lTskw0sz2nJ8sAh+
z4sHUxcdG1C76rY+ozPrwj2RalHsN6u6d9KQnj28NoCR1RmhXtdeLcC8jFKkJugdw7s1gRmfJ2SD
lEohZpreFxbMsCgUCkQQhR+AKDLEFIckmdm8947s6UovXqbVFJIqwmo7RBY+l+xf7g3ldIF9ozWM
xm2F/KTGrf1HLbKMx3GT5fsAZr06zrB/x/PGDQJiE6lIMrGCYmJvbeNfsbeqfrJRxgTpilinuY8I
72lQxK0r03/f2yA5dOu4vhXQ++YH0zrdfEbvBzKmXfcMpelWdMI5GQJx30ql3G/NXdzEA9CxLVGd
U9+WkgvhnFxXzY5HcB6OvKysoX7ueRQBuqGqXZNtx5x7Jeq6fOX23cZTxpLlq/abIrsnSWFBm2l0
y+i3puG7y0ofNBCf0Q95pJDUxCVMYtj5Hl3m32ZToZdAbwjCOEcAnQsOEcHS32p6zo9i4T754cHJ
Kulqs+kVIRvCN7esWIeTa1eoM7ykkLGsxdXl7Cib+T85g7hGurT3PlqKHKQgg452uQD780MV42wL
9Hl3emlRAS9FG/xEldIwltg991/G3LdMRel5gvlOyxfMKEMVaZa3GhWsaCuJhLRG1dUnsEz7/egF
S/CWFy4ShbJBDHAcKlhBDKL9frnIOmrN0Vdd0B0nRiXNBZBr2Z4zj4+T9E1Vc9hbVbkm9mZ0xIBu
LsnbUJuJdBpJY82nYMIwcI+ssBdxvk9gjRvftAiEnJnV5aTGNTplEfKqd2zAVDD0P2Y8O6YR+T3i
7NZJckCkPZuTggxz9ktkqKN2bKiNDBPPQ5PTqD/OYvJdEnh6IRB6TaN+gBmLLpJLTYjw5qxEvwxI
ZHnN4PNcX3gaKvuXcLbbghK0laDYIHo1c/rev9pWJoDCjPuADzXkMLsbrHG2Dz4nugUnhvxqDd82
5NErGGg1bvuW+aMa7ju6UwY44Oiqn72TmYJOzmUG1Dm91bxqvTOnR/+u9F+rZEv4VPVZp/+QqKjs
a+SUBvNi1G/wy+wOhOlnAftkJiEkZyBuU481jKmd1SNrXa1t2/7Ua2fPr7NyA6fF/uGBfzzgop72
1CYjVL/7jBUp8ljaQ/PBFVsDn98pcrj7V9sO3lZUJz5FYN9lOoEx28+/uP/FAvVM1NG0wGfanOaH
h3uhBm5bIwiy8tkoREOMH5ckKqxxvCshzqmLqQPUHKbvR2YU7PHDz66ASPoK91xYd7NPH/ZzJ7Uc
+cqQVbn9uK+khqAQ0fv83k2V7Tz0ogjDJCMCGgopcnFU8jeKPDvguir3ydx3yldVde91SpMtsUQ1
XAGU8VY2JnDc8+rUe2RV/mDKNnZXVpayePUDZDT3RZdr87jqDsVe20Rd9D/uzmQ5bmTLtr+SdudQ
oXN3YHDfIPogI9g3oiYwSiTR94Cj+fq3Qpn1SmKqxMrZs7Irs2tplIhoAPfj5+y99mnrsw/5bAIS
boFO7mMITfVC0iRFhOgnCfQj2E47DsAMDmOqOJQgDWLFE3TVEAuTU9G3rKvQDQKKqmm20fuFeOxy
CO40PzjvTQ5YhtpRGoYKBZNAGhBsO0CCLhnWA9VqdesnMa2nfdInhSh2DELsvHn2zLjkiUwzVIvT
uVdZWANmoZv+Wptmb9NLEnmmugdNr8VhRJSnSTV9y9uS09+GpU2a3Rms9Kj2NsPY0SZjAxNuuHKs
GUTwBnRHZCF7iKc2W+t8kghBqyrwKWOjWqAHaFsvrFk9beaB7MZhAyw2S6J8alflSGrBtI06Hfrx
ejCdVt4EQRAlzYIRp+e0ewRiYrzKHNtkq9C8Nv/WkXEw7BoGK4QnqDqkLwrMs4GY23rbrnSShzrt
GQOTf25eD86cv8W4YojmSQbxyramXUrS2ntUALG/+Ih0+0WFrPgu6T1/O5rW3Oxy20i/WE0tHsl2
8D+TJBxpDDE5cV2bhohKWmIdIdBrnEQWLpa4BDJcMN3+0136j9z6/zMr/m9Dxk/X+1ZWU4OauiPv
/q/rn1zwP/3HiWjWTdf9azPdvLZ91v1nZPbpb/5Pf/jH6/ffcjdVr//+17cSFc3pt4XkmJP1/f1H
+5d//wuw0Q8WqNPv/+uHF885/+7wXLZ/++t/JYWb6pMkPU+aFtwYSSjHfzrxcU1/MiFRsBO55Kt5
Co/UX0582/4ksFSTB0v0EGILH8vZX058y/nkM5vHhgbn9WTu9/6JE/9na5uBXVCd/me9s5pVpRH7
gJj8vTtfInxpzQ/8ZThJf3aA/devtn+2lqVRSNJob2R0ggosDXaPiJG8Fw9LTzqvGyeyb0o/ExdW
a/pHK0nw+8cF/GR7phjI4zmm4UG3t2PmjWB64VTkRqzmxpk2CtzthqiAel6Yo3DPJtyyr5wVp6vW
ymirtJMXPXaB761Nx9eXc9dVV14eDvdOPROvNsjmibjo8qEGeHLr1V73OuMFWA3YCkKG/U51nRid
f+t1M2gQMx8+o7ccL9lj4XDOffBUM2sEgilov42syibT9zh9a6Ep3sTScJZlazm3QvT1V5+m6aqM
u6FFQWVagOSY6ZBV1Rbdzq5h8M05s3gSQ0SzzxHpct6nh7aeRRAsM8rgdJVDpXrsTHRCZosjaDWl
ub+BeErDCfHE16Ly+7XPLg2Jv4/rfWJY8bqVU07KDp6WlpP9yzjn6aoPxpgqgr3D9Uv6uyRHuTuM
1HJXG22NBcK36OI07jG3k+TcJ5QoXGWjE77iIx2e3XDOo6X2faZFqRovTtgIhttIUi4SOsvw6oii
Qztsr/2uDo4IhMCGgxW/lDWTTWxB0/htoG/81McuE/Auma+KPEjXnDHFDfJ5teLrY75VxfatSiK/
Z3wjvJ0/6YCzOhP6iU04p3upAKob5rQeYyMlSbCoOXhaXr7nBQliCWxrOfLZniEZVrsYFSz4FKtr
32xjqmiPkJR1h+DEuwdfjADGzloaQnyD4W3fi2Ab2Knc6dSmV2W6BnkHOtWbnAfkDl2PJHkj184V
ZIr+GFcjNefssKx6xEzeprEyFuXoxTveQnLeOKl56DkyZqtZZLm77CtmRiB1zEsBq+h01PJSoq2N
IXhDv9GRpGiZW1czINvEZBnsei+iL+51wzUiz2YV+hHQ90L2Czl4rbkE7Brcz+VUL4eCgysWz2KH
iMJ9gAoVXpW9HX9JrDk6CiKULm3CNlqarG26G7Pe3gQYvukEIS2/l3L0vg5t2xeLjrJ4BZO1OoZT
Gr1pEburEnAQc8BqNvFn1aW6mvrR2E8ds/2gD9E/gXZCZ5PJl7x1o+u+gZxeRXm8pTsJm87L66+t
itzzJKkCNBsCoW2T1dfa54XnhpfgmUk7cNm+4SMLrYJmQ7w7KcScHDkC8P5ePLdp97nBcHuBDbCr
F42trFXFgAi5QEEtSlaNqkBpwjlLVlj3UHXmWUIUazx8mSiTP5tYnw5UHABqoAzfxybjScb3+WXi
4aQpUV4+dnbh3vvtFBK0MPfPGuGrxZFBthvJJ3Om59C8FdyPV7VNkoijVW4wX4pxGdW6okUMGrxk
zLOuybW+DSu2aVWM1qU75U59XkHk50WRsXBj4G3aiKw3jsj3gPxrM9fUX4X2XWbbosQ3xJH2iqAg
dc6twDmq4vmSkzNe28h58JSkvvNk5QrdHJoNmytohKOZCPo9v5FHiknWk5yM8T4wOG+MTj/e9ZXi
y6NnvEx1NspF38/jSYgChT2ePNrDZg+IFnNgnabOZxPw6ufQTa1t3IxtvtBNI/Y9fanNKCOsZipv
z90xVxtRDQLBY5SdqcRgGB0nw2cfTcWKwExrQx/Bkgs9G8P5RE3P0pj0+qbD5U/GVzewygENuJ1H
07ybHEmXCfJLjabeoopEYqr2WUSjYeGZarxKUGEc2qjh1TDVCl+jyUjeHNDy3SqDgLs2AohIZIqO
1jYkU+56jGfEmebsNTeIU8Sqju1wq8OkvUwso73GF6v3XT91u6KfgQ33RnyJv0kcCQf3N9LQ+hGF
pLeY5rCarh0rJAtxxsOIG3C0SxN9IW09Cv42CDaM6NxmmZcBiadhVVYLT5TJs7Bs3dCxCJBLkixw
GTcu6ui8SGwm6/SMXo24lKj+w6naznFacabOkuYa5mazr0dX3I7JqHfaNbxDY2YTWFrXfnRrPcXL
dMyz+yE19WFGifKFHPN5w+iJCGlrci7pQTEqGHQ4H3wWgmuyYE96xbjZ8NUiqRzSG4qPL3E8OReT
Sie4IlgMEdZq8SaNZNxgvk03VpL7d0Eh4Qi4iX/St6TnpkSwvPJ7lplKN8m3qoqGfUcHENBckj9F
HIju7UG2ZyDWTaxQSBvuojQdrqI6ave6neavyDWNVQ+0/diPBXphpAgFjpcQkwdb3nBuMdLcuo4z
sgDHPg9rOKNQGxtwsl78aFE4rXXd1LeDUP7XyLZZTLidovvcTe2VVRs0z1nMwkM3lfpg1vn8qt1W
+QszDGbikZW/AnpmrMwh0E/l6BgQ6kmmNbxuWg/IT7F/xmSKGQnDNzAihDU0wkSHhcUqR3xeDJd0
uALKmKHyLyBQESoltXk4KQD3miMBfxFDhN1qh94PlHjHJAHG8CP5hPwRt40/I9vzAcItpDlhkXLx
pUKOd+Zx69e5d115ccwmljJgrfpo7w2NvXeMJrsdqtE5Srd0zxinKtwlU00HgI0HX1jUITvApLFW
YWEB/3UCrJ25jD63mtrWGYjY5XyD5ZlFpkjPrWJwAtyxlX8jOie5drVV3LE211vkAgjLR4IMsHZO
mJsDy0dUyJACsL0oS/M8YKZ1FOBrz1pMmQc1MZYODCbK1EMojIOu848BWNElsn14CEqUwaUdiORM
tEn3Dc0HygQvXtcwGmNMjSmuHr+Xj9GY6G/gwp1j0LruYabKxQqWceDOteXM1EDBuENqwUzMzl9R
ZTMtCXqSE9OU0xP/5MZPEx0u6X6XdDI8/wYTe3I6mxMIVwGFwDedX9ZNrs4mkuKwxgimnHhv5Rc3
JBOnHzsGUGD8mcrSUgII0DaPwHcTOEbSPOfBnbdFmJBnEE3RWZf41lsJ6QixWOnDyiEZVCGja/qD
lgq/mkRF8ESIYgJ5oPQ2iFsIZgmn8JhlKtipjKk70wfnOFp+u+8i3WakXqhkCbN1YPAvJ3DVtHKz
MwL2DJ63HmE4Ane4BG5jPRAz6h2cxhpv6mRw9mnVuo+C8Cv0xHZ1jdZI7PwS6/RWVKbxSJ+2o+Qw
+nmL1MrfRqwdVyMWtJvcz9INchIdLbin61sRyXBVuhHesarFSyaq2g0x5yXZKqjcjiAlqZ+7wQLk
keuLhhJjywoW7GfUygOFpONukCZYe5bo4HG0zOEBFJ13Z7Z+eDcEQ3yALt19ofNbrwdZiD0yZny5
aSVfA09TlLjtI5SA9Vxh3irpt6yqOAvEkkJT3cQtgUeaG/XMizs6mmhqiE0iLAtqYW9ceILHYR3a
4MB1K4Il/oz+PpmBGCzbKCeKFZzTdewE6TeR2uEz+pIa2Q+5e7SJ7fkaq2m+HpDyXnh24b+lc14D
+ae7O6L8yunoCdmRAeQY9OrUwG6/KKNcnnUBYroFPAfaArIYpg0ye/1AXFj5YJboMKEYIqTnSIfP
efaS6ltjyOCY1RMJy00jmW+0gT3tbHoSV3NR5wfIkhmqJs00r+xaXaxzqyuWPqbaXREzPFkG+YTd
ETXnbu77ZtUXiXfBSHE4Zxwv6bkgCdtGdmAFOOYwZQfMJxw675G880pPn1eF8M6r5vSOVJ2rpTVx
3EGmHn5FbtVcgTbEFDOO8iXJevc2glq/G3NGg4vUiUpjDZE9vwadEF+k7qyWCBq4nWBtPExTyKPq
DIW6o67C9ocv51hENmyzDE3kYeiZshXapuOMTUUTwESkC/bKEpG3Q0m8tj2mp1ylNV+gV3jL2tC1
uVCgtTbTMOeHiinw1rAKIoEQJMtlEcxy7ffOfGf5cbhvSaO5EhNKKT+2y+smH4Bx+B7NvcEcwPMH
DVBLXdPh1X1bnwF1UTsj6uJzIo9geSi7NHZBY5V32WxgmuSYtixFEh58AyemrQ37TfVxuy2lU3+O
K4F6rIPHUaWB/ULwB8+hW4iLIYzIqmTZnOa1Hqv8oNJx2GLu6h8jLxrZqpsQt56trpq+rW5xs8So
SbsaeLQjiGJ04cWyLoYvdpk4D/ZsJXBzJnuyOIWMEdkLxORE5DVid/ZA6hToijpos4G/bhsB7Ldl
gLggpJ3UssR2jn3S+lsXjMISx/hULNvZDzd9IjiCOqZ1Gs93zmfLqkm9Ivq6WTJFm9AcKVxkgU6f
mMOWD0z92eAS13QWlosRrpQC3SFFncBdZHoYV3L1ilyb5KbKTJc0FYuLObTmc0zXJt/yiBQ/sQda
0lg47lAjYkjh3Cq2M2y2twqlT7cYT0pDn6HBo42/k0wnv2G2PIniriEcdN/7gX8flLbiVJp007L2
UB6xPJxUAkgAA1rQomdSiTcChZO0rqbWVN8YKWMfSy2M44JK9wIWANamQVb5VdYy5w2x6Q1IlKeF
4E6i4B7z7sHJY+9ryNirOe8mwpiWGk0ZTe1QPsMEzcipsuwraNzqrugS5hcIX71Vyqs4WXNZ0ts5
6A+xnaaINToKC5J2+UK6OTzaxGEA15fiIHpFIc1evkoTP76ACCWfQBIkz1aZ4YxNhbwBjRWuhpxk
eiZcodg7rZddEc5gblNmUC+elTubyqbMWHiF/twzAsuduac13XQOWVJQJlAh2AEBgmF9JEpLHVHs
mRcVncFNO8zq0hYGd0VKENvl5PQMchuQJkSdWvdAaZvtyHwaWEzf3pINZR7Q946ozsukXhqEGB0H
uynObIUM2SXcIhtSog8SuE8292myFyWWDtGM/qtCz/gFnz7C57mdQ/Se2rkL/LYlKShPb4Gp4A0Q
Pt4WYenNzGzqwcFx/wYWp912oYouJiIulhCd0EN7Iv8yEKPA1kPtvzDaKj+X7PArj+b4knogOzDj
SiAfRAPqpNkHEa/zGdYO+UojhwDN0XuiWY21KD23eSlbdzT7jR/7zgM9JpLA4tDYUTjfMYWYb72i
dgHX9O2m0EV9LFj/Tpt6v2ka6kV2H1XttU9yY0hZuZ5mRy9DBFAXSLnZCoFq4GNJmiclAEOs3cbu
nyL6sosY+spnug0cV4vudO97IyCGWhWf+za4JUNR44+ypiNhRJz62PMSaq+i3LXSwFFHWCA9FEkw
BeNGy5i/KpXet2Zarg1ntKJNJ3vjGnCLcSzLtnrUjtW+JkbhvkTp6UXXusVzVZrBxmSvWk9Y2JYm
/gWa3YAop2qaOZz4Z6PVRuhAWTKoCk7v2811dX6aULEX+NkON5VxFCgFSJMpfDgKMxLQyS7lF2Yz
AfoDnIGgygmC1E2+LZl0bkIycy+6WmbbJOn7Y5vr7ELT0R5XzmDi0QzMct7MeLraBRoyRt2eWVdX
LSNQdEu51+6oTKwzzuMUXDil89vOScOnKC1p8NSdXvFQFTeZVv6Lwt3BVBNB6wHzDAPEpoJfTFfO
IWRWZx7/vub4pZh2XzIhtLfUeIgVUlWvzcp6DE9KQdFUBfqtToPXLdDHorQYw81IC8piO5nsM2ty
KZnSEmc+BXJZ3zh5JbZ4SbD2txR9Ytl2fKzWiP1wUzPvthe5a5MIyimHtdB22Q5X3aCSXZuARoDK
NW7NQrEwJxzQAR+ENltzBxtvPMEjTutcGyxizGxXnFz9c7+JCkQtZlFtaPE3F05nyEPH8MGk9HKG
NfSMfkXRlDG8RmYiF14VQ54j1VvmZ+AZrLcqTrNHeChYW+IwNbpFA8XpVSpmtwsAWvWRiFXvyunb
2FqNUZfPLyqYpyudKFluWADQRBIQwnlGxwM5to6S3EtJLMKbXln0cOxZkIIIa6SgN1i6D25WDfsC
JdhJ4AwjQ5Lu9RgGzCotJkLnwkrzMyBYEbGUEW6Yqvb1RVXjlfJJJQabPsdCbwr2D2RpiBgfY41G
A0USIUXLUBTdpqgDYS38tpD3jssScRUwwt/mMLcPdBxUvu4c5tw5OtjrVDP17eXQvrhzO5wjeTsZ
WtuGICfViWIjpR7uR9EbS46R7v1gSOPFw/u6lUzyjjIn021BAUasL5FgW+Xm5WVHavlTgbcXfIpp
nBTm+XxdWa6+FoYOz8yTT4f63SONi0iXcekWrr6pwzJ+zW3M7OmsUnthSzK//GqWqyY1GLPH4Hyf
EUnDIiL6RtX4OEp8mwH+GVzl821UtR1Sg5igpawwjLeaBS5Df+wXZ2JU6cbPefLzlKl3N1HQ4obj
FGiTXn5emqVxkaJP2AMDKJFptoyFp1DMX7wx4rlTNPtQORsnQjxOZZs2LCKPiehFcFLBLdOz8qkH
9/BKi1J9lq4Od11WNC9zb7hHE6HulzmciSgi/HerzOGzsGZksjpx6gPB6O6X0m6nG0YCQMVUnztn
WWNkjwCP+i1YrJQZOtq1OHEsTt1VG7b3QVIzyS6yurxErd98cyXyUXSOdneJpSNbmQE16WLWsQs9
qixZQm3vAT8uELNUucfBsMVamykIhinepW14GSDCIIotW5GPtLOYTHRR8NnuYrjZJYmGavD0bYD2
iYBC7HSLUps0uSqcmeu4RYFmVpn3SO88dFm5cmaHnofaGeVB6X0m4HF+04M13k950Z/JUVRMCZui
24Z+ye0r2NTObHMgSZl+3/zcNyFLjpuj8/TJUOTOTNzsSJ9UfCM+m6K67IdghYcR67xlBfiAlb9N
5DjXWwv16bTMeR9rnH5JeUquIwzYZSVYGiZEoAWBIBkcCeJAzg1cGayuOOk2tXbDJ8iI+VOjwvnW
pg1z43O30ZwowmMc+UhvaA1th84wthUnn36RWJwJODlxmKknSEd9NEbZYpaqv+uVmeBFMuQZ0SKa
dhm4DNT6CLYmjLh3Ymb1C0OJq64iFCF29bTOTCIB2nrsricM9Uui4JBf6TpeFk1hMyxO1DojmPca
RAKUjWg2SP5wCchqLM4+ge7P8rQoLwa6oo+J2fXUw71R7NMExSFFavSAk9+5zHFaN5uutJqNROXV
LrKpdJ/RYtQ7uMjTOnU7croix1uJqG0weHx36RXA1xdun9QrPrB8Z80ax5kb4Loc4uzCzAKUi2GP
Et525QWT4GYXtkO8ZkNwDyhlG0ykk/mQCZNhsBcy0w2QBW0aRifn2Zjn11nZYWOI0pCzsIOfxvLK
BH6O4X3NJk6jS0t6bb2Fgp1sSYvtXpHlescu6lWyQqUVYmBmjXseoozMzaJIrM+Zpb27ooHkclaU
TJT3ONakuZSZipEYm558mJQaDjluvb0VDfpgtG5mLF1kUe7nthgQ79caks3Gssuh2NNW0vezNkwC
LWV7p00SPWBwpyQko7ZnzqVR50RrqnupcTk61jMO2v6BTiUMv3gKDgm4isdEBuLYaDeiE42XYm2C
FKBPPyN8WyjHwz45RYnyNp1H2t7pxNT5uMvibIfVnpKZbcdoVz5+1tukt8DCuFYXGCvZdsMdSEzr
Ati88aVwHZQndTfTaJS1O/jM15xyx6rc96zvc/PYjLkYcDTY/A2UhpZLVBjNj7UhqvSudJvAWrqs
tN+6YNLmokMxHnFwaUsBmhAAC+uXA61IM+9jJcEHnS9HCS8GqnXgXxeAzLLNVDaO3rGWBduSULrw
nL9bDc+Ta+XBFwHtTu/aFuk1ihVj5oTLneWTBBdjlWLZzmTTrGV+Wq3dQeTPMRl9zUVkiCjaRv5s
o6mNOuYccyEVARLKIoUWSMf4ajQGxiJOcG21Fl7DIc31Z8ffo7clGN5IjRr5bNUO476LvdxZ1iXr
i7JIUNt4+Pxuco8ydc2vLmsUIsqly+mFjbUlYjjZ9CZzpGVYGNbWNHlIZgNkFsl9U7RL0PmOGzjs
DRgu7WQ7+oX5TZn4zTLIIuM+jm3j0krxUSwpucvHQnnJfI5VqLppqix5mTG5bLHCNlckUpNBxElg
S/ggHD4EYXD4pkGN58KwGyQ6ZTK/5QlhSwtIVx2d4j7CKeNg3V1UJJiDn5AtB6UMg9S9CItcrZtx
VibxntBEp3m+J7ctw6iTVAoTOP6HnRpwdDGxivvzzB71XXyKRI3MRu5N+Cxi04a6WzgZxdVkCurv
qOu2HsGXR3QWNolA+FfR3DSbxAYIiEHPT87x6NSPOKHmPc9tcVGpMNqBUsquGbiGZ5Ff05RB7+7e
VVnhvvVmnj91gz5lyUqBDcuhJbU85XTXrCi1DYqhxvmRjUmCscFuXjtWSfIGfR+52GS1t7FlJ2s8
V/mimgVk8Ex0tzm2BzxBvWss4H/0t83UxzegjqYlbd/yxo5G65zHCiO7F+XHUNb50iEW5i4DvAC5
KpWH1rGn/ShmBnSjtpdpOmcbM8Jco6tKvAkcERd+WEzMOmaH+VscMqpIZq9+mECMQO+u0zNtOjYc
gYn+TpcS/R6nxfDQxbnXLWJdJ3tESydoRCGfUQ0qtHRZa21G2AZXsdPWcs2TYjx2aYC8Oaj7CO5b
GOqNYwJA0qWb0PcY3Iewa8hrbcHmXcKliI6efWIUEWLuMECU9QXwCE4QuBSMdaEymFrYw0Jn0TmC
mb5JBjGGn/4w9eimVYFw18shlSxQs5lrPfTzEilCtDoJsJ9wdCOcbstMfyGhKvXWjH+8M4tf1yAJ
7DMm/cKa5CV6UgvqhVFbL01hlStgV/Md2l9trL+rR/6RkOauzPnzvyXQwj4hov/jR4HOTwKa22ew
N388xMU3NDd/PBcvf3TR6x/b5rV4fomL15/ENd9/1Z/iGhgJnwi8Eco0ST4QaGLQ0Ayvbffvf51+
5JIUYCtfSrRXpK38P3kNGhrSA3BCSTR/JLD8oK5BeANlTeLgdE0PSLr1T9Q13wNtQPuFZXESDZHw
Yru2VBaqCMdzXWYMP2thGJk0YNfadGXpQraLISd2EdAdm86yYhXAUdWm9r2bOs4DdDMAMjaasCvd
Ze39aeptDjbWYKx9ASiYpk62p9HKZ0zuLHvjWB6qeOqipWXY4Z0nc7niMN3zjHOYX/fK9nZJa38Q
T/aO6/z9HTkECNgmVl+TPydB0Q/gaGAYSrk0ClZD3LarkFhr2sgEjiMYhFI5QUoJ2lbdAe51V0y8
sqPTtO5171XplpzDZtE6HcCQxLpKMnc4w7gG2Ciy7kFAiHUwtxCR8Sp8QO7/GXb9/TWDuQdCLZVw
yIJ8B9X3Gkj1xpSmK3Bv+aYbmISHQ/4wzIhwYzTkiw5XxZ9SOJRp4Wt59ed3/GP+x7ukoT8vSmQK
zEPfdWhDvCNs8yX5TumxbYMAtu85JT1UA9EUVm/7UFzdSxt/2yZxTModqQjp6Av/g6Ay63SJd3ef
qzzPZkoq1SnC4ufvStXVMClINmCHGrWWDtGnVCrF59HCLZ2JSB1NXOdgKOS8tQxszzgUx6XP2sz+
P0Xn5B1CrKvSb1U+GDQrGDj/8Iz/4kOyT5j4d68QgrwnpPQ8UPnq3fMxKxBYfUG1S1su1sde43HE
ZaNx0HCmYCYG1DO5lKAlKPvO7FweMsCnEoiOAT4mgA5nbw2Kioz/nIFzOqpAUfRER2RhuI8VDuy6
NTaxf9v07gew9l98uATo+JZnK5Ia7PcvHSfyCQUGTaY1Soz/IzVMWaho6afzsNCgGj9IFHgXWHi6
oSTwNAhGCh69sN8HFnqAKPzeB8nkomraDB7JDcBQt6Ue8nWGMeho987XviOZl3TOAcsvtEg1wORq
rd7ggC8l816dffCy/v4x8KrAuwtheZbL//98j/VowDOz51X5zaiXM6mlcIMIb2SNLVecFdrVP98Z
fyse/VE7+n8u9WvT9c3rH8fnqv1j0xcvzx3Kzveb6v+PglPJJ/nf75fH5+wl1j/vi2wzaFCfT5uf
cj5JobhTyOEwHRARfG1/bovK/sTmhlqT7BxlSyGRZ/4lOlWfTil2LlufI7/vW/yjv0SnhvmJLVYw
umQr4x/CYvX/ycb483OP4JSMUK6C2cZngfLdd3dNPI0TId2duYr1jS9vyjSkN92xH1pZ5iwVIcLn
1kdht6fV7r/WGq7pWY5lnxJ8CJ3iDb7bBQJ/jIoSB9Kqq9m+LDyjSyw23fqHr+EXS5r65WVcTBWk
KhCw8l5ZawVV7jCWMFcoNBa2ctZOsGMAABOdJpQbP5XpY5oxTMHQflbPiMcgry3NdAVMYQr39T0g
KkOdyewCtGdQLpncsBjyx4QhCPWKVHsY9OOyxcOJkYT10eLPGmmad7AuRjjt5Xpg8juh4VpIC/Qe
faJl8py+OM9+uRXz0gBvYTO82iT5avo2fauBbw8rMgJJEgFBtYrnc+UfivB2ZvIyDmtQs1W6VnqX
zqvggw3gb/cB34mtJMWbkoqEpdPq8kM1MTREj1ua+4BMTeYo6IOhV4UIB/VNig1wKeZwXE6z/CBE
81ffEVIz3yI5Ekm28+6yWVGR6B1yWaYRpBPNOFsKv60+yEhx3qXgfL/jFAUohZ+U3HrvlNC6hWFd
uwHkZ7XXzapWK7fYRu1x8EuajPQ1UUcnC9k858VDm11Y4jJHYFQlG4/bf1pi5Bshwe2tu7pkYomz
9DEFvFGYl4qhhDqPm0sY4/Beg/04ALq5lzlwN/0U9hdj+lUXH5R+v3w7bNbS5aMjeuv9BtRMkUIC
SJ566NG4uiwzeCpZsolCUNnmsqQTQRTsVshsqfS4GvGYiOEqEfwnd7K5K70tfufc3ERQxudnEb8Z
0V7X7ipTDGvaexkesqZdMzkg3hBguUoufHclHBqVzbga0mvZs5MD8u0/2MJ+Lg//XBg8qUzWQm5C
VPo/34T4bwI0cjBvsYQy3KjnTcygDnPkaebba54WAHS/XyWsU07N+8WI2gH492k7d+Xp1vnhxncE
uurCFhhCXPvox89ZnAYXkXAPg6gQCNcAPuO03yGUd5hkOtHWm9WfO+l/W6GebvJ3L4FWj5QopCWe
2fcLFaqxSjWFHFdM09zlbB8c+qI5rkZkuOb29+/3V9fyFI0kU54ed//d23VxW5oF3lSIncFEZOXC
BPO28YIy4vs29eb3V/vFc8cuxtbnc6OafzujTJVDY4tu3MrunAOD7GZR0h9Z5Lao0fc0D8zKiGAF
aYya5vdX/sXCwpUVonkp2GTfV0PjiIW/7gRvES0kxizy4iYtww/2mF9chY3dh4bF9MsS729YtzdR
LvMeVxHmQdD1NTB015k+uD/enWC+Pxco+3xqOo7Byvy+0/1wj6a0VwunN2dOMBAxppSeeg/0vbfg
mmr0UVTmhZGKJSNfRvRo1n//Wf5ib4AsrUik5ORCuXL6+Q+Xn/0h61yp51Wcz3xV5nPd+SNnSj2u
PQg6ZyHQce7gD676i8VAWFQHcFJMrvq+MvGz1lUCLgvF/JiirbKA//v4SeNnIiPhAGL9/+Ag8csr
sqpyiLBNzzRPS8UP7zO1apLFEduvkpJDimthUFBRAKZozq1lZeDPw+AefvDl/uKBFLDMpOCASRdE
nl7UDxeF7QLOUo8TWSyXomFSGMpJrLRfvk2e88Ht+struZy+T2YmkxXn52sF7hCh2+RaQVVtMFcb
63JE0gd/pYJKZn3wCP7qalyJWHdqXFabdx9n0EHnzbhBgM3f68keiDgp46XNtHYxgwT//T36qyeR
z5BKT/KHhfTnt+aY4UiijcVKE5OxaYNXBfLGSP/3V/n7W6IRhUdLsF7TWPWdn6/Sh/MQ0ovhA0y1
uxbZF63Tr5Ool67txB/sTH9bO4keE67ru55Ab8Hu9PO14tp3+qFV5soHPLAYEm/Y9f3J1Z+aD/ib
0boAsWwZE7cy+iD70DrVQz/tSFxbnlLzFLoNFu53p4JogkTgDPapwIi/zU1x3yYg60aXuDXMncsU
9C7UjHUfDflG409aNXN7X8dYO3//ef/tieR1+KYgKJOuCZXpu281GENZtEMDLWDuXmyejnVlutsp
SLepjdM1NiDJ/f6Kv3zrlKMUAkBdBe3Cnz/2pPbmHIyuuSLvIEAfHyBX869l3Q2L2neZl8b2ddyX
A7AecLG9774xTl539ZR+9EpOV3r3Jbh89JIzHl0r139XDSGmxhitsAmDkwB2kXfdIrSNMxMII9Qx
cTmFjCggpXsbqBt34zgYDNu9M+FHFwY6mQ+Kzr9tAhw4OSTagoUKn+T3BtIP65SZMN1AGXkygv1f
7s5ryW0kW9dPhAl4c0uCBMnyqiqppBuELLwHEubp94fqmbNFUJsIzeWZmOjuMd3JTKRZ5jdw9JIw
nG/jLbZDbtXXKPWr4Skrw1/Xv8a7l/X5GmCJSe2Wbw8gn1vy/GuogTkgpmCProyjdpf9EiQIQfBW
lD85M4hhGRvN3/v5Dqekxtw708fMvNeTe7n5koqPXXdUpS+hcx/NiP1y8xQ9GKe0PwS0LMEnWzn2
LkhO/FR1d+AI20crffZD/Hl2pYo4CYXgzyL8BTegT+6QrLk+NZqEF9+XSHcO/DTIEpD/FzsNT3Ul
HhAjd+P6oMsniezTMn6M9mPWA9prPle5tRUmHZeXIr3xbbLWFzu5QRMedXIAfPd1/1EB+BRUT3qH
T0H7ZnZea72hAZuT1hYebjCjs68qzzjCwqtRn0m3VOdKxKp3lfkY9Lu6PRbNnn6WHx9TDQTlU949
SeBg0zsMybTya5Hf6f3+85AcNHlnmTA4IOQATHK1t+Fzqu67Fs2e5zS9V9uD0d0CQDIRIvpmhG9D
9CbQFZZ+BSHqpEct3uvRFiH+DMM3fzd+GJHchjzaH3I6eqPx2NY3KN4o1WvhHMB6V/kLXvQxEuwf
cn8XBR4ykT6t+Fcw/zk+BNM94TjCkJW5b6adU7qWsyfNNrSbMniywYHldOkDxNFfLf+5wg7LugX9
TPgi2cc5FIUDUVk3dg3D6SA+N9UOYtas79Si3uGK78otUHaze8DMLkuOqKyWBsLhp9i5j8fvQF1x
Pt5H7XES37Lw25DvRswXyjsoFjoMOuSJCxhWCnANW/sqm3fVMQHDjtOM2PnDTdUeFIwG9eMA7sJe
eeEvL0z2lPVP30TGYHiR6Nq8ThleigSkhWYD2UJvog5iRPezT0jegu/jXl95Ey9eXgfMAfGvQR+H
oujSCDoBiFfXwxzj8xfbTMC+s1M5W7sN36tCy6uAyGzuBfEy0Sg4vwqqaDAQBbJGtxcPWE0CgjbV
J+g0OVaT3xuwdvKXsn4Zuw+D/kPTf9J53YjmYNPsVuVj2LiYWdLWMdFmFdCgdlJ5aKEtOl6veJZK
76ZxTfsthp6Zdzsh3sInLdn4H6SbDM6Rvyl2IdKKG13dAMmabtrb4GTB1N2E5j68ae9aA0FFGJSb
CRadBwbjvnpWLYSztuYIKNgFC1g8UVIonG0FTQ7Zw9uyO4Anptt5RGkI7xak7tsXO3rOHRQjf0Er
ww64clEIkwqI0fuSLH6sMJWBlS0bn8rpe4uwpn/TGFvYcPZ4HzVHqdk7wVtd35fhQVV2juYOdJpl
dv+mTXbt4HWTK/o7LQbYwBHZhNVet09N89lAff/Jnz4VKXSuAXIgMgXKFxsfkTbrTy0AWlBCG1P6
CnkcSxiNrllr5qgBPYrsNGvjaE/Y6F2/IC9iLXJGmaeGEiXdQ/58/r3bok0tkKl8bxNUkBGJ70Zt
kN4Y+s3kj/5KpPGn0SDzaw5Mf5ucY7G7gKnrotF7APCIG2MTJG36Sk03VuMrGI3FK6NdZnSUfKlF
2bTvLE6ss4iN6wRDVcy7RhcBF3DgmcgBIwGbghlzp3fsPBOS9x7Fv63fKM9OrRsrz8+8eovTRJhM
LEu3gPV9L4v89pzHVlmEXcJ8B9gJyBJGsYsSdLNyav80ik0Z+727S8i8nKbcTHZiVwMUNiRk+tlI
zhFrSfgfPp3qWJpq4rw8f7nFO6qmjkBUNyCDsox9OuEp1AEdp1ILvNSyJ3Xl210GQvNYFIt0QzYo
bCzCshijo6wT1ejWCIweYunkyJTRyHY2gFjR00Z+2AI9unKxLycJWAoas0rZn6q/wl+dnwa79KfK
GADFIQT8uUScags+TZ2+VUC2Via4TDwYimFU4u65n4R/8PlQsRjywOwLytqKA2Z82pWJrQHfdl6h
M21U/ySi2rW0aNxfP/DLt2vuCthMjd7ALLL4Hpn/tiXB1WsqGmMNOlnctKBJ4k2mJCZcbgOzqN5F
7cZaGfLiHNoKr6VjkO0QZpP6LzYo4tFKB72HwrqB7Fsn1XdIDrlWP+IXJiW7Cd0M4I2q13XVETaD
snI+Lr+q4ZBi2dR1iG5J9M6XOkqxh8IouMAPBvPlGAvPriBsqkdqDe3kfLi+wMudy2Q5izzSFKuI
pZfBAeUl04cyUrry8IBek+/K4M/gZM5uOVa472z7S5v/uj7mxUdVSWJnWirfE5WrGfpxVt4wRTsR
yOYuMKAaTQlUJy0fXeVKAi9Rl92vJCuilQ38Xhr6/XKzVWSmVIoOJAEz5mNxWCKjkZSi8+kD248T
FiSJAxLy1q5frQp5LlTP5JKIEYXiOt/bzrgty6Oc3fIfhPQ49V+SZA/0FT3WSf4SitdYwXe52CMK
tDEgrKKYWN6ORbzrHVJemLY13B+IVOVjp7zyz0DFi3+AMYO40ZlM5r9VggSi+LdT8Xp9cS+2D/NE
e0Yj8KIyRyvwfHEB+umgw5PcHcv62e9rLFNLlKYR/hUQJ8GRXR/u4mKghsPOmdsojkNlYv7Wvx3Q
oS9RT0ZdwiUgcMcOQExYORvk5VQ0vNNfE1TFbSNHjyLXH/+LkRWGJ7il9b5E7+CwaSrYs0QuBM6f
4OrAVPaY8lYilDxHJorCw8SWd+rkrAx8ucJMmYIgFXOCA2TwzqeMjkeCfHKMqkIqe6M844BhBICc
bbEWzdZesotmBBCGeV0RIqL2Qs11cVpS9JVLo50GbDBh7SMVClnVPGTNcDR6c4T2PuxzR+T3NMoC
10ybwrXxW7++1u+l8fPTQ8WZfijVZn4LzZjzOWslullZjfA02gtojh8rBAwD8QqNE2E2adPp0U7u
X7ODrAQvuPQ2KR3W6KiHjZenWN/sp6Lb+3JyA3hlTL5mxa2EyCySkRu0fLcckPw5pDNlt3vZfHSq
I4k9eWiGZCMM+rKokFzf+9VXmi/qLDEy/5FDqLwDUnaiDI5T+hGtuxbFciIeUDEMdotZ1Ra6zKn4
6/4QnwRQG2V3OshUP5zFaohYAU4OqYUy9H2kDGgMGll7k5KIbNpSQf5FhilQGC5a2U9Qh9G0AUS8
8kkuLu65WQ6MYFaiIlaz5//9t4Mn+0bUVhOpgCJSvIojGZYgxmHiI0odmCniJI2Y+v76Nrjc+bzE
Bp5s731h7tHzMVM7RWmzrjp3aie367rZxhC320CnLKLLm+uD0cTgH3e26aC+8jzMEAmG5ZU6H67P
u3rqpR6fxyfte/GBu0X+aGhkT7skwAQQ07Ad/1H6nmP6STuzdgso/xR90NdA3SjZNPpGfp1uguOQ
u0rmZv5DZfzgj93wqXMe0nEbV56t7CW15cKGRqB9Hbp7iy0kbVW8tvQj6kQRRtvIK6GKNX4e0PgP
x03gUCIHCbXN5C2JEX+EZYn/kQk7Dc2TagsbNkaYo6IgQ/VhZyBlWrl27lrdAX2UBqdV7SBByaKU
Ee5T6VAZnh9vtQriLbApaJIbRJYfpscW4DbY4xfrk9JuQCCESBRJBwXrx9hzdE8PfuT2fijhnrjT
PRac8Crpf1DUUp9n7QDzUCOH7dyXxr5GBzXetuBl5WOJBKDi5fJhnO7LaduO1DC9JvD4L/Vx7+Te
hIhpe0xyCPRbs9/HX5r4QQtOymd0Q3E+DG+xFXnrf8H5/AK+6zb/WVFnSQysJB5grPXjLXalm05g
o/7qj9/r6hWMWpQ9ZdKWMoDyWAa7QDnJkAwiF3KE8yO8m1Zu6ItHad44Ku0pRyZspQt3vnGkFFJg
hveIKzcj28Ap7a1mUdRBxAIioBYi8AUdL0IcwpXp5h5XNu4f9y3dDTbvXC1fFmkjA80ptcNPAVbg
DrkmvJ7IWEfhSU1s87XQv6FHIAOlR0Gpxwjyb/MCpm8CBaDmY+k2xfrz6StMGFXYgK0mNacM5Lxr
Vt1zOqGyMOXDymAX9xBx+Qzy5W2S5+tocSfYUWi1FrhRN4ZRf2hG/44K/R5PCdAtY/o1aNkM8ViJ
ldtBnTO4xeXAuICFbN5Fm1bA+SSR9a/qujeRho4RCVMEnHQ9V1VkTBCL4dbObiIDIKUFAgf8wPCA
A4uxkwQeYPRIJzcjTNsVaXgzQY918079mU25fSJuQ8cJPUsIvJFEfTFqfXxb8v5vb2+QpxTMyaQs
WpmArM5//US3UWDgVrlCqm5qozvQgttGPTEjpA7wSH3xqY9X0vuLsHseU0VefYZSGI69eLXMrLQb
p0E5ZOyqyZuMwTPN7iSwgqORI3GtZmtwq4v3QpuB3bRrVMVCQ1FfzBJFYYcSCpAoCh/tKZW+pRJy
TD0SIf1YvVw/dZf7cO4FASObt6HiyIt9GBWFaKBZFa7EW+RVMtU4a6AzgtdObHVuHjjOibA4X3kS
LxeVvScjdg6CyKTUuUiMnah18JcpcsIgUQHmbHbAbWQvRUpklyryWxLDwLs+08uIUGPDzDVPWuG0
Hu1FcSM3kORCUgGGwyC0DT0gfGEFNU0T2Z9jrqIa0pppf0L3FrZup1b73O7RCVSSv75mHZ5mYn9y
VQetJ/18E3dloplJpaHQC2N2aA2Y1Q6+inqUbf2qB93LFkahzIXN8nR9CS431vnIi1XHo7NDt3ke
2XKtwfZ3Au2ArdkYFkbgK8t9+Zicj7U4NuUML+Y6Q+Gikr7Au1VwdNWAQUIYau+n9lZX42qvGLQB
r89xXr3zC45xuVZnkgRohyX6Lotyw0F1iiIgmtbbbmywTZXyYCV/+9NKEtaTYvBQgIpcHNFgQllF
CmebmkzJt5GMlqUGcb4Ooq1t4NdyfU5/2LoOGqsgL8lSUX9cPk3x2BjOhAw1frjp98hMfhWzDbtQ
/Luel6Pwq11BTB1iIHuk8xgcaIUer/+EBUeCB1Gbf4LBBaiBiAbZeL5rg5pmJY8jlrDiSxnO5XSA
4fTt4/zWLzFAkGvs1wsJ85pWV77qoyRtfBoBaTghr9Aq/W1NYWPLEPUOfUrUE2NiTthcJQrrSIU2
Yb6yaJc3Gz/YUmcICqkXy3b+gzsNQ1IFWKwbxtJDiSOoEujl3kSGNDXHPeWqfmNEtbLyQl1sDJ3+
MiUhwLiU3DHiPB8Vw+gMFEqcuK0ZiT1us18krApw5vukZYn93wymEejDXNFIaxY3SeHbeisatAyd
qA54vZHh7BPlc1eWXkPf9voOuJwZ+EiH+rpJoVu9gBqDW5L7OqThMQT1t7pqkM9DqhkhXDdXYL/9
/WAz4oxYFMFg2lTny+g3XdhKqY02p1EdbFD+hq+j1EJ8il+A+ev6YBePkc5dQReBeIz3Vl+eLjQm
AbUptJaQBKPohLMJsb39NUcgA4FKcczC3ly5pZS1MRePkZTRrBER1RDbB/sgzMTD/7rdJHkno6Oi
7Khc0MaulH2iQKhXQkjaoeqcEkJ3VAQ+TRPJGc7H+o3l2yn+r9YKbuXi9LAmgAWo09AwMpF5Pv8A
w9j53H965JIFoHWYaumD2n6rCiQkig4aZRJiT9uv8UHmz3p2eQPugcCmz+SeOYddjDr7Y2kBgvZU
GyX/mCIPgzDgWv3/vY36v6PYVINg04DUp149b+QlmgqhxilAFz9ykzQs9wizA+xFMXaDOvJTw3/1
LW/NJycJlMMojbELP+VHk3RveEPchOEI2LyHCKOG4Vcu3vLYy0OxKRFJbmotXjkG54/oP78U2WKC
BMp1bPPFbdJB8O593FuoSpp3mpMhQOPjbNAE8bEkx0VBNYyC28gc9ZXPvyDmMLJKCZ2KOj0gzb4s
p+Mhone0gzgTUXuIBxP7q2E81BUWl/DFVU8GFd0YIIp9BR+KcQh30Yhh5zE36vpL0E8frx/RRXfh
/feYDvWT+VkHO2ksHtwhlnpLrpPYjXTDdLVKA2SCvoFV75wG2bugKLypdd5A3shYf1Nfvj7++XH9
9/AUjXTYHUTJSwQlRnqyEDHD4+YNBWgcXtA+hEwgP1aNg3GPgOB1fcTzA/ifEcnSDJq2CGIsjkKJ
t/VIU4GjkKNcit+VBc14O+HBg9jDqB0qYR01H0uc92H/iqT7/6na/RyyXCUffcXt6euZ4v38t/xb
8V5x/kWrkl4lV8Z7Dfs/5CPH+RcvPjERHEyuTLBuv5GP5jAA7DT1P24d/i//j3wk/+v9wyKbCFEQ
YOLca/0Pkfjxn8sKk4D/E/dunF+ccw6nUfIj3OHPHNf58f6trImUoUCKsWw8vZvKg21QXkSkNUJg
1I8Pvy3Lv4f+nQT6p6FYAeBW4OtVKG/nQyEqBuvXiNE30zodx7joTUH7eAfLclwJss9vP5heTIqe
F/GNoSkQuOaC0W+TCpO0GLiGG0/WJxSkpBajWBGVO+SWmn1B7eIDoMXqNhV1+YbWY/J6faLLqPuf
8blt6KLq+vwcnY8/Qa1XQfI3noVL2vPkoKSGAke8txLNfzWiPPYmv4q/I7Ien6yuSW4qedQ2qjoV
K3He+2v7vy/Wv1eCEIXiOR1rZVk5r0RXdpLK5+XVRJWsncr2yTZD2m04vYBVyWZxXLOE3eor9b3T
59kdskDhB7+XERIRI8YZZeu3L4mJvm0Yt/Qt2774OCIadsBoyrm7vnLzFlj8XMui201MxQ++wDEZ
Q4S1yzC1njPW6JiqAlev1ob1ZcaDdSqQa365PuAf9qQFDXpux9JtUZdJX5SoztAGDNhNjr/PVZti
qa+bNzhmrQX47wTj5eSo5TvYZdLmpl54vitgtNPv72p2hewjyZO1eXxEAxQfy1YrsjfLsvKdGdt6
vNEc7J42Qz3Zz6nWRvx/Jy1/SFRboFLnZG1NzdoMPqGaipaegkzxzghFSrFXa/WTGSe0dTRt0nby
OHT5Lh4inzJyjFbdRgBwyVY22eUaUk7S6fDqABZsgrDzeeVpJIIRCTUvaSJ/o6F8vNVjiiIQ2P2V
t+38NZ23M0OZ1I7p0GHtbCzCGuz7HBAzBfsjEtJ9pw882sTfApq9bT2EyIpAABHGynXyhwlCNTb5
bvADLpPocMTZFGW2Fhf3KdnGKT60ltU0W13pov31/Tiv1dkemfG1aNURYFoQBBBcOLu58hp/vLYV
tTcOcn9qBsNx0R7VVr7Yn0ahk0YdTcXZ9KKGXOaNjv64XXl5VKovjo/JhN8zzZWvtYgF+VwAKzjE
czYLtoLC1flsaqXP4riS6fo00MeOWi0lP3ACw8Ax1GrxxRhF+cNPRsQRela+3qKxZIoNoQo87REs
DlqiHcbtGz01OvCyzQCG+Pp6v6PozxecN8+CGQV7nbd0if7AWwOV9EIBhiyhoQwDID+WfaN/iwOU
kKZJ4G+BIoCrmVLgZoKGI6tqHRJb7V2z65RTpgz6CZXK6qYtAntFs2B5HcJ/maUKwKbpc81oSaBS
MvQFpbDPPUlHKiyumw8Yk97inwYmcFKllW1+8WzNw9kEJLTZVYAiyzqn07VKVqNI7/VFhGASZtNC
6151kX2skxGQBt5jiQ5SJVNpb00KsFbj6frnWJ60919ACQRtLspFpFjnG8Y0IqwpKjP3BLIduwYp
QS8JEQXkDlS860P9YW15ZDhj1MrhgC+bRk1aoWWs2pkXofcE90PahGpaYl4LCLrCbPb6aOdBOaxu
aseA8GyWFcDfBTWmqAW6DuqYeooVA2bVJUSu206hr05cXj229mjj+45z0g4ht38bUf2fMd6fBqer
yxc1aKRDBTxfVduGS9HaZeppeiKRl5Wj6sZIYSAhoZk7IGEIPtM/w/V1cuSVq2Z5YzNxYEAzwZy9
RXK4uAIC/KeFrFSpN1W2cafgn7EXtiQeygDULVyk8WOEJcTKNroYlEYP9SZH5aGFZTkr2vwe/+WK
wLNMo68a9womEmzqWWDV5OTkP/0E+XMcCY1x95efmEERpAPICZ1/Vgk7H9RPW2xdQxwphza2b2sM
Gw40mtTDaKB1Oma24sVpnnzvEflYoYUsr3OurveWD9eYRZi3REP2VexMZWOj54qdHP1xI7812lpd
aWf9YRTUYmbuI8Rgm1LI+fzUTJC92qHm2QEibjwfyqy8W62s4vs/5vcLmclQGudfZD+ErUvkY2NP
FA2UWKN561cIe8QTcsEKLa2gSOst0n3yqUvH4TCOeXlE+xB9LxXutTxB08V+O723LL9LV56Ji3sJ
avIsOEKYA0OQE3w+dwliXpZTZ/fqrGq4HovALRH9GyBhHa/vootVnmNfLnve/rmnbi2y93o0O7Od
QhWypVWg1CaH8DbGNU7wxeUHG5egV5v3DQWzJbcMDqkwq4hRtArRsWbWcpWRNvPqTtUPrQAE/Zez
Qm8ImJzO/UcSTH3ofP2Id6pomvTUKy0lOZgK5H+8RvO/vWQZZWZrIVZFI57s+HyUWORBB3go9dqp
GH4Uk2LeVk1WyJvYNqOT2QSYrAaqHFF6wtb3+gyXKSfdHDCk7yjAGU++LAUTVou+N4fUMxrhY3XU
WigNxQqIK7/QIPFngZEQ9QDaj9Q0AACDMsZKe/Dyo84v2XzxcWUbmI6eT7/Vm4lLR0m9hEjkyW5r
bVv6bbatUWjd9F2vrpT6Lm5ZpgxMjtkinMKGmrfyb1l2VJq2lNlF6mU4vu9xHSuwGQvNZzTl0n2K
p+1hqMP2cH2dL07i+6AzE22uV0CCOx9Ut+pp1KQ29Ua7MVxZK8VsbtSlxlYrpGplRRfFQ57txWiL
cHyGQZpa0aRe5Tu4RA5To/zolDrZtlJZfixMK1NOTTiMnwmA63Hbm10ZH5ENT1Zmfflp0WfT4F8g
4YZQ2zKNx1tHlQgZevQqYe4ntoO4mKnBD2lCXGCKlTv44g5C+IHUADdz7iJalfOv+e3DCk0ex74t
e8+POmufW4lFt0ZZ60FdZAcAZnQOLEh36pQwXNXzYXJsBaQYhWuvhaUhtiHaYXu9HMU35PclsF2l
lVCCMOLygE2uHbk9XfWvCXKUNzretq/YJVsYpuG1PGPCEtKH6zvtchVIZokOoRlAQkXp5/zn1V1a
h2HYZJ6astQ2LIq9iFH+uj7KxSEil9VIZWC6UxKAj3I+il7ZCCqWjNLalMq7AghcPKmjq49WBYDM
/KhI0C2vj3kxM/C07wgCBS0WA1Dl+Zioxud9jiq6ZxPJv0W+kd/DcV7L/v44CiDWGbU5l6IX64c1
BMmLOutal51zNCyswiD4mCuxz+X6QcAlxYT6Rm9ZmXUVf9+r3AShPFRy55kStkiShqVbJ43qfW1w
5RNdtA9TlawR4f4wNVWG2se8qPDRWj8f1Od9KaWCqlGLXI+bpbM8KJ5D7l9/JrJmFSimQuv0Xczx
96mlZiRJ/Lv1StnEPQ+APzBbJbY+XB/m4kYlaqRPRLeORxMM++JGxSmtDetC5MQCNOzGGPB65Rid
m+Ggsb8+1OW60ZBVmREOVlAflq0J/B6GVPWtygOWAC4/xB7CLKTv/8UgjkVBHYIi78RiPth0pzYu
kZXXC81GqSP0b53AFyup+Z+mwvVAyO9QwUdU83wL9EYeos3dV17mxM4htCn2DuSbK4nM5behh2bM
mRuQAIQ9FxstjA1R9Q0FAPy+7BuK6gkS6Za470RdrWyDywm9o5xmyj3QXzr15xNSJG0MA4yIvEip
x5u0ToYXvEDklfB2Xpaz6J7e/JyWkd9j3gBW7XyUkK48hTRowGkwoDCu2tL3pMv8E83A/gMeAePK
9TAf//PxOBbcrSgYvMtOLkJCK/CtTkUigTMkMq/2a+sDpmw6YmCF0pykwXZO6AbH2z7MupXw6PLb
nQ19kZWpuPiMcdqjcVWGuzHFlbxFcHIXNkO6clNcrio8BZB4qLlRNr/YjKaR5EYWzDcFFhW3apMp
X4K0G34q+aQfkBBD4Pv6Gbu8dTFqppupkKRw7y4TbKkv1LHCXYniyWSezFqJ7Q3aOdZOC6L2Jo5g
8qRGFq3EJUsoESi8uYMKV4weASzD5WVf+bU/YkmGnmKEbfCm6bP0LU1ycVMnAhXuOEjCN8wkcxt5
bO410N9aMuzpxOAAquUV5mJOMH0wJAPT8HySc6SXMaUPDloGO+hxrKTR3utpUeMzXwjjax6OIDmu
r9xl1DMXCGehP8CLgBVQDjx7sApNSLExxAjxS0b9rI9lgIpQiuY6F26mnmB4g6hLnJAGQJ8AYN5j
rz58NGIxi8AL0PlbhHFU7NemGBZ0lcXQA1Z+4mI7ARmgXDMLfhD8EXQuYQ7otpQmsv/a0QTl2Hhq
nI4v2DIVP81OC35oAb4DOC3FKohj1SkTd+oSBVT7UKKA3SpxX+F4VUgKUmGq/6SHQRRufB0L6W2T
GBgqXv+1QFwvzzjcwfkapm6A7vF8s/0Wrka+niMBpeYeOB0TQYqktrOdribtjwrICEh+TEmx5/Ih
au2wpVLfqigYfuqlFn3L8nb2aWzrEYc2uYeK5+dxXu10FNopuHJ/xXC0xXhPUUVEG0zvrXYnpyE6
+L6JfP426I002Rpm59+UGgEtuo06kGf0sFGp6+ykOCaDkeySTsEpuswk62PcYaCtBsYn2W+sEbvX
FHflxkaXtQ6Qsrf1lGKHEaEDtq0TWUp3jtC1l8QuJ7TQiwmsZ+CrwHqjkrI1jrmm2rEjrBwvMGPq
9dtxZsweqoLwGYNlNXpk5bsPna5h6ybJU/69yav+6AiqUtvJqRvUCYTRZU9VkOMUkJs9GPmcoPix
IKPv3KIwgkddyaJsJ3Vyp92gAT95UZJgXqmIMnvrsZT0N7UYHXRfhaiHfREX4X0KqAyrDAhd2d5P
I98TTaLBXw+VAWJCDoNecnNZT2H8W+ju384F0toFeIfQftqMYTlbKOB/yK2SzJSzyv7albWMmZqV
tiC2RVAa4U5vKjQDg7q19W2vBynOLHl7g48iZTgdOcXpEExW/TBB52n2XW9owd5RJ/3FCtUG2RJ7
wHYr7qSvUpVqPzXKW5mnkLMfR6w8AySataHb1XRK+w3mouVrKnAHg3Fi5OlOjVoo6T5GQ5gLmaH5
JvnDmP2yRK7p/lbFQ1n2rCgwtkZb9NVXuXQmudponWR/N2EzvqUD0J99Z6UZzqMDag235ihsYJhZ
4LSoPKIKtc1q4czSfyJROO+RYx9CZG/qH/44VZjBYX2ke8GQ61gY9Waqufggtg911mAplmSJejcl
GroZCbYpwaZRKvgC8hRm/q1o+xQyVYRtnau0XYyuPV1xG7o2sFcM92RYOAOWy89ybEQ4yxWa8iQH
0P82apxFKBJX0fimjomMUpYTDvd658vPowJkcxepkKHZ/5l4Dng9EHvIkgGfyq5t+70Jxx0XrjKa
FzcihNoKG8Q6DLOg/hGgD/6lxJ3nR5jmlrrx/VcyR6QlBjve1tQjd6aOFTm3fjg9dXjlOJvKiDG1
0uXCvMUFBPci3Up6V82KTjv4qVG9KjWy1iy6gW8yZtXmhw56rknBS/E93bCGaS/JveNgUGGTWBOJ
ICKi0UB9rhOlxg1KGctb/M2dZNcXYTzuCCSBUQ050DkkvzsYj4qcDseEqNbctDJmxnCWx0Cil19M
E7IwYXrTxFr8wk6LHzHeK5otz1vXbUpRUIgqSC2/JnXsI9TcsKtwXVKUL0PR49mLB+H4CMjbwDCk
kWNzq1h9xNUUGOENAE4x7oMoDQNXTzBIxhDIDjFkBZ8GmtjG92HvhInxGqpqq7lyqUhvuG2W3xv8
yiBpyAhp6kHWYZ1uFHqGtGqG4EvH+zlTs3Sci2zfwqMDfTlcRkx1fGgHFQNYiXRycAFfJocK3dj8
OTWnHiEcNdLZJqKFqqWCDDc9YdbgdZUsG81dXBRR/oxHIQo4iaUhjGLhkIO4w1Qrr7g78RhLvVZq
m0DPnF2aG6rYOwIPhc0EPKZxG4vqIas7TDJpeDdRd8Vp9I7tCwclwWO43FAC9o0T53XsbwYa5J/w
tGy/a7xuFgBhw5pN0BzkotD2fkYXBQkPJxY1JmA6HilpBUgPntIwSOApteynjICAypEIYoyX+ZoS
8uCQmxIskTM67Ub9PWIWKEtPMW4bXZNR5evG0Uh3iVNJyRanhabaDJqYXnA/wVVXZevlrgjlanIb
LauRoA07uYRZmmPcCEhFfktb0WszuTEJXAmbJB2ZVGFaO959FbWfruGH+gq2VzS4tfQRK/NM3eLB
Ft23k1Sa7oDICsZRdVVA+6JqddPbOaFZ7kuzJZyNidTdECldkW+CuFX34RSaTMCOKu1QB6HvPxRD
kuU7FRdThEp8LuKtVvYU3zE7rzhCraaenFJWPpjKaH2fUkdDijdWoULIBC/Jvm9CmG19rljNa2Zm
2viC9xp2R7YWsKc6pbF/ZZoTfORm1+StjFMgQKNoEB8a6i+Ebm3joyTU+JpwYzhmGlowoXKro8gu
tn0WBsm2HrhatkFg8+AmwcAdl0Wt+ksPKlQRtcBJEGLjUUOdrEzxEsMCuMbyScABD4Im03fJQK96
65hh8aNJKS3tmlJSlRu9RfkT21fQkptqCvVvpRHjTavgGhg9yq0sf6Ihklt7J00RIx6SItNuCoAy
OKooRt4hVW8niNmIRpPvNKTKMKYMpE6/DXMtmw7gEWV1JYd61wj4Lal5j88oTGoKJVB61ssuaTda
bS77KDqNbJ87bjeMndWsxhixrDCQ3SYVFdkNba7W4dgAvSTyKNDhwvDopWkpZ7j6UBJr4ElH3BaB
ulB20Dvsu7GMAsdF6VJXtomWWt9qyTbzPb5tw0M+lmW2VWOHV+x6BLfIPP+Zztztceg+Ax1eRMQO
RqFFXhX6sTX8DsXcGgBz22v766MsosT3UWjAEnqDuUPre1FoM3LHCPWqxO4mJUTQe/SiLZFgMu5g
LvnXQ5GPGbSvyaThSC2ydiCdOPngrn30e9oeG+Q2KFQ2WBOcDJ2A/r8YjOopAFXSsQtUnaiEUpUY
OR7JntVt3CGlJI01l4UBl+C/GIpZgb4xQfkuu0ajTC93LFrzaKvoSPT6ILvYuuOrZ8fhyhL+IQWB
UEr5nW1OyXuJoCsrDSu5ytKPoMmT1wkBnoMSofS/CaQgxNkcNsH1uS0KBfP2MNQZNAhZj38vlR55
BhMLvLRxHNLxjeBp1ybNq0Qjt2njX/1ATuaM0RrV6c+DIvAyi4KAoFrUXPrasVNgeZiBy3Z4U02N
2IWt5mCd3Zu7LsDmahPJ6LN1vr6GafrDoTPYpLRZ4e+BflvUTZ1JaUZkcoxjn7BPzLapvdSwppWj
fXno5uolKpZgwinDXGh+C/xRgJdOx9yfox2rkj/P1ZhtyPuxcg4uJwSbhWSVkABwHR/xPAuEopMn
fSQNgBpJmnTYsXu7FZ+u75I/zAcFRmqxFhpolOPU80HGKUpLtdHbY5uU0KZKR6WKWToPTatVK1DI
ZSOcHQnVkAYtMAaabAx5PpYv60k5lnZ3FHEbnvygUE64QOpf6qKVTkMjDY/WGFhb1RLFznYC55Di
iPGC6Xt3xM2txcA3M/76kLC2NhBeIB3QL5elYsziJ4Fren3MzAQ6viYpb7kpdXelgbljOlnTieZ1
epMmtvHXG4mOFHV+TBL4AdqygRwoeaC1YymOBJbDZhqr7kSQhPTGJJfe9W98uZHA7DLIe3cRGOp8
Nf1WTijzwsCZsNOP8qAS9wNRgIsWrN2lSz41n1enNm1wldKFpwm0OIBYAvlJieX10UkBxgRBGW1N
PO02lEeHPWUu9UjB3kZgwFK/m7Xwd47f1sj3dsVJdrpk2yswt0jclU08hJIbGn30OvQaeo/jGO4N
rfG9qVTKDR5LeFebhrRTZOiMf/9dUIBWgbZT1gW3sZgFxegolLVIPza1Kb+WSkcq2sYQG/KZmXr9
w8wb/rewZ4bQzwAm7maavxA1F4dP0SoUAAZRAcM0i61hB8pzhSviJqXL7en6lBabMO37FQXlxXag
5ggihX76/7B3Jrt1I4mafpVGrZsFksFxURuSZ5KsWbIsbwhZkjnPUzCevj9mAY20LFjIu74oJJDI
rDQPyWAM/wihjqXCea8Tk5jy7Frz8yNrn7ubYMND248/CzX+4Cp/OQSYvuBcadz6ddC5diplYbrD
kXZqA80zp6oj4hCz/uQZvocf/xp2qAnxGdLJAYT6bhu0dDTA+7ktTilC/exgd7E+hKoX5ngWm3P6
PGfT5rp14zKIRVNeCc44NEXSJtgEtTvT3LoCTgKwsjz/hCEiEPTPb/ndk9h+IEm7G18ImM3h9t1b
poQ5zxXQwemvItJWkDFar1Z9/OdX8TbjHm8VgeV73XdbgVJ62/JXpEMSAc4LDLnTZxrD3+/FJmwA
K+Jmf9yUKb++VZJlvR6RsDj1s/cdBQEMb10LhCB/vpnfVyW2fnjiUQ2D3KJB+fUyqveN2VGJOFE0
qt9zfiG8srWzYzc15u7Pl/rojiCP+R8tCahN3k2OllZKwE+ONOgD5pOdG+sesdJn8X4f3RANT0ws
W2OP99fc+bcpuG9nOqer2TzRN21f5kYsrylTKzmdd9MnEo/t2fxtUmG4oeli34xoDzqDy/367MbM
rJbVjw0UOkvqRb3XuHtLCnm0rHS8LNqYKlQxtR1ZhkM9fjLWP7hPDCqMdfTz7MLeOwLQ6Yxm2nDy
IdWAeuiZADqs/+uZMxGs9ecX99GlNjE2R0ZAj9821HoxWBhdLO5TAacJo4+DObWAO4vG+OdjZIsK
52rbXxCXvz5StzOXXrWJeUKCnh+NuU/IO07+B2OExFus+nxdRK+9n5fLuLNELC1xSmrq3bm5OJSz
PpM9Ty74n5/dB4OeSxEAzuYDicF7rtfUJs+d2K6dVrMGvnQ9YlibWH6ygf3gDbG6oJYFpYTdEu8e
m1Ulbe/XJYMej8MlaJSiiaidbpnLP+ML362k26DnUn81O2zk8vvTVZ36MhuK0TxNzpLfZADGRbDq
9iJO0qmSo2/18iFrKEL+ZBB+eF2iGdB18t4QBf86MvRSFTBDvXmq25T+7Ywk2ZloJen/sKy1D3Ta
nP/85j58plts1zYvcsJ6d0FpWxPF4rnJYuJDZPkZNBVadmpWin9+JUbjdpbaxj2hB7/e2rxM5ZCX
mcDeOxk3ne0TTtK40xWo4D+UZ/kc9nG0wiAiGaJr7i+H+N9mR3eJPVQprJDmkkhExWq4GHylfTIx
/vautqsg9OXb4joosH69Ia/XunEtGfQ080hKONauvR5d6rJsqxZOUEJ22JzG0/Lpz6/svQuBvRYf
AeD7dvjnSKy/e5KGWboVDvrmNM6zSzY8mvF7z67nB81q+2lX2IMH3Dob+XHU7YSaT538q3MvnROA
y7rHN/DnH7SNkV9WCAAIDIU4ZTh2gBy9+y4bJjndV1NNO1Opwqars/tFCv0TtcD2ON9fBdEKVlBU
InCY2+v420vVZGw7ybo0ZMD78U4D2jyuson3RpI/UHqtfzLZfHBTLAN4UrfuOuaCd7ssb5Wzsi1V
ncYxxSHZimlfdlSC//nR/TaGkGiykUORYAEDCPHrq/zzn0V20m9rNXAnOyniLzftFevmr8/Icyoj
j6c4PXYoBr8OMaWiQarr09s0F90bYLoitN53sDTClAyUVFt0y4YVhMD1kCzat4WdzcOCG/SnLR2j
CvVcFj3J4IuMdyxV7nBIhWbTD1qTFpHWlkE+hj3DA7WpMZH5o3RxMazNWkdFVg+3/gxRFXYLndmh
inWSz/Subs9E4+ASa1sLaJ/4OjMJyizt+c8lzn9yCgsweD9JK/2QOE0T73rVmTHVL3J9li7BXmE2
aLm+a+op7sJ+KXuIStjH53Zs15jUBhWLnW9YM9F3VYrqwddi49Umc6nYEX7Rfk1KrC1hnkPxU1hf
im/NuBzmLFupye3F6O2z0iMDYllW+7ZFgFmGGKvoYkXMbqNHMLSSOAsy0pZcqPVWovJAi+l59LhM
a5kUgTklEBiza813mGq9lBwEl+A9FId0rdMzb5+UBWJxWNM+va0nJAsRG730UjpZU+7KZWAvZUJi
vFSU2gXF7PGvJ+wwSTFQuReXMcbGEWA6VMXa3SkDt3CQZi0Jq9D2LhT11ImLztXInzfQ9nWBnvft
3TDUWHg02hweVdqMN3aqWe5Oy3Pixfpktf2gtZz2tUksdZPGBMaRmZpNVAW6Et6kt2sScEFckFdA
PoKNq1WVcTDOxXrUUmOZg3S0/HC0kzLMUk2S366yJMonfnTkscXvOS7Z7pOfuFQgzLh8JJEb1UwY
P03FScTWovyiFSsBhG0bu3fS1cwH0XpANMUwTo+0aKz5zhsX86mw8vItHlE6RENmJ98TS5YO5H6+
DDyj2GGAzq62OR4afu2M2ZhrM2PmQbqM7gkbm6HxWNPiazIrgx6JhRMeIjXP2iH1mK84qVAcXjoM
6bAdc3afmIKb16ahpSvK9SznJXDSO5Jg4b3YQk3nqYkQJJJiUkRPc5zyQzP1rYWmk6WIg6U0purg
0PtOWX1LCQGcsJYAS/i6YlRZ3UrQaN6bPzhGy2zXwzrT/VzSbxlmqzEbUHhtdzbGylGUULTVuRQ9
PciNIbxnTw3dzejDxDRzmS2AGbKwATzwKe+GFfl5VIs6fdQTX30xzBruI9WS8WZ1KKZHT4CKcSkz
xBrJNEl+US0Ja0yUsb65ufLT87VtBgvuPClOkGIzuT4gQ9Bqs5B+SKhHQkqGbr/Qk0kxsDT15afR
pBXJVCPkHCxySppE5WgDqjxWrG+a76sfZh53r/WQ9TeZmc8PFes4mY5aXj8VTTFeyA7bc+BnHW0n
SSbdRx9PuBOlM4KjsNT6qieVNc3f3CJJrENj6ZV5Tu64ekzKVMvglixEJo2sUUIko++9VCR2VjtH
td7JaaCJj4qI7Jes7CGT9U42RSCAZ65pjZSvSy2g+lEVdS9TMYLipYtVBJaRdZdNbatiZ4lev1oJ
dkl3kKLqzs46cmd1EzppZyy9UQZdourXAW9DGrq2VrQHe0ngnesRkVDYOsCOCMP6KtD7JbUDbUCf
RKOLh1exSZxeRNZYufxyGu9p15zJTQxGa2ihEqesNgNa1VzoPuyekr9fvSuTEd0zf9pDH0KgjApp
irVerdTNH4Xyx3KzqJd2JPHI3kDuGikGvi6zyY7mfs4TN/NezEZnLYCeo8FgtbyKGHW9ZKSYdudW
uzmZumqnZtWc/GWlRa7Qis44No7FXSjVpa+JwGAdWDGu3NCw2XOEoPVdG3pViqHaFLX51Ww7/vB4
tL0b228spvCpT7Zek5jvO01rRTZnx1RtdzJ9Ji1ef1m8ojUD5WfJBSWsNsV4mra9G21ZNx2bNYio
U4kvw2YYuhgSNqeCpUXBaX5N2mJg9rKU89gtCBSO0DKdHvj67DxqHp9G4IMhwT8rr/7ZD2UsdzZL
WopKqLez/aoMlAkw2fWTh33rvKsItI1Iz2UzYK2qGIh1dBSNF0Zb1se+6ZuX0nQzhh6hC0/NUpek
lE4DksLc8Ef74FalYQeoO9Rl7qzu8zr3TXaYpWERSO1PWTTbCmYyhfZ2gjrXhuceyQmVn4Ntk1Rq
a99zrINZIBPbOToJYrFwXfL8bdQ1PkLYgqSOLL3o3CPKnORNTln3TQ6qtkkk1nJIPEIUBJWGDVRo
UZS9Fq56PT+hKOAmRgRrSQRwaRhh1pnafD670mbhSOehvS+71DGP4K1Ci6xWq+ZoWPmBoUkYWRla
dd+7B03OWH3RhCiEd57VXYGblQYufIf6r4SQUf20Na+UWdjMVmGeOP0QS+24nSfCZjUm/d5ZjGw+
UvdI5XphJd6rNFDzBlmd8mL1RMycxEdNe8yrfBAHvZyJOyDAswC19chQZyw18W1mI19Y5ei+WXMt
32I7SZD00EZAhFPpDpTKQArHgUK0Q/kJ74taLJSFj4Aa5o3ZuvIbP2L9hnFivS2srviJoMB/m5eS
gTZC1J+Ti8kP0Rqv2U2OpNFoKtMnDcHET2PxaKMdh41TXrJMcyNN5vHbEg/FQ9EI+wb1onejJpmw
u8kbneDJ1lqO7tQjswCGBGnwe7Itoi1lH0IrFVQVorhEbDdqve7R52KL7109rdkFSd/9HbOU7u6a
2ZnQJbUQtTt6Z8YiGuZJvZIRNw0H9NJzg/O/r/2gGmrUOLFVdPFhcqgNCfMlbae90fm1c7DWwrzk
E46XCH4hz3eQvusr+d1OelgM7CehwlfzoI9JTjyGp2g1zC23ve7sMvuexwm/sjREjFCPsrM+aCFe
JuzCS0bdFov/V81HBhh5EuDNmQq/DmVC4THODSQ81LJN5W0+VMsXGiqnl35EDMhtrH4WLFXP8+yz
oZKh8KUk+bjyYp11nvDcZTGVCOOlHnL2gdvXApHHVrEGJqYlMBvInPLKIbnpOntGXkLW6rXH2E8p
hyU4gNY9usE4TqMxi9gSkidHG7o/R6s75QyjYVP1bOqbu3FZCmxEDtUgASqi7OfEkUE/sXVdzr0u
7eTRm4cXXSYvWW4lWcAmhbPfRBHZYWDDeT9UDmm3sY1oJ5Ce3VwWIkObyDBzLzrbSnhIuZm5Edib
PkWWNzpdiJFUxKEyZHZJVoQAQJwmlfB73HYKLbOLl694H9Pvel/qF0rPmx+zps2XGtvWV4MGWOM4
S6IlorJBIhQ2pSEJ/l8V7dAOn20e5obGW82qquwjkRM3fBxKk9/u+q316sTKvE/Qivf7zmrnszxf
ncuZdW7duarzLmU8GegYi3xNAtSuI/t7lDrxfsrSqUIDkvvflFFW2VlfNLwt4bGCRvOkkcsODmUs
574iazbqzYFJdtFS7XVNliT0XUBfu6lKcdZx8J2jLq/b5UFzEnUnpmREoWGZlHOlhrI8wkUdNh3F
6OKXTAbCrgdh8g7J0hquMl3MLzFNzQS7tv4Av6PG9sIaKTMPrblznXDsbMSaE2WFTSi7nr3emOct
WszcyrtdW+bKQ+Lhp0dpxPkXpIsmwr8M1XJYuXr+Utim9mQhqGLLy76OUUkDmXE31b4blqt5rpXj
UyeWY5evBDNQgxwkrYySVWO4p/EQ2G5/3dpqb1vezkFuv47afsXh9BB3At+5mtaUgJOuZ03uyuUZ
U8pF7y/TUzH1/S5FW8smkL8rB//OZidwleu5+YRElSY1lcD77qe88W40BEpB0yXeJUkB9q6fh13h
NpEqxhuxsAQiRLWRSs25sQOtQLGWd2ft4t5lVulEROvvF5/g8CrmmwtRgnOI0uwvCH/OZE+yfj0i
BI6rS+HidO5jes9sRLkW0vDQWDI/iF3ryhw6RKCFM383YlPtXApb7istdTmyuctZnfX6dU4G7rUx
ufSVe2Z2tvrNWe6Ow07LLPd60qaJfkPRBFlf+Y+ehR6qje8FQECUdbH64vtxcbvS0h7p3TPZ3dko
l5vFdC5zRGCdyo4z8+PmN4cDJQVFf16YEu1kulpU8RybiEIxwOxQt4ado4Vu1+8QIgZe6pzIHz1O
1XLluioilO9WTy7QkEZ5nvxIOCUWxUk3pg4353JfEvg6q7JFEDVTtu7e92wTNZMou4KMVGISFvDx
ZK3DVIgApQaQcpQ72TdFbTpFOZxUaOTSymSvoWsIOH5EqVS7Mv1Ck64fjSKrd9CjVKn7eFRbXgHY
6MxeQI7XnitBJY3E3a90fAlVF+eaqIbdaLSv7srRQoM8+uKSf/PIis+XgCCb7F0jbzk3O0a6HuxS
RspxCH+Kx2OdqshiTaPVlUWgK6/zov3Ri2LnxROtePNoXWed/aVK19esrOjW0KiKc7B2Hfyxu628
JLvX28w8n6dB/zF1JLYjkvMiR6VjWFBmWEuj2WWuN4b2Yt84WJ2iSsNdkpe3qSO08z5v61BU4slg
wxqmKLODtmn6gEPABeby4Urvev/FdZtnAZgXGU5p7xRn8tDuywvyJQ8e6yzl9moNpj77vuWhnied
rMLK64+O3tyZIr9dmRkQKy6BJGWdKKEfq5ndi+5rZXSv3qT2ozDOWk9H0jlG/koAfebdIu88lHry
oHsqRsaHD2J2OMUwK/gEfESt5lN+wb9q0QW0wbh634tUPNFN8j0txaMA9SSHeGsHd9KEXICJ8yOi
zIdVYseDGLar9sG0khd3aJO3JN+XTL2mU7B+FXFULqT8q7K+gVhE+t58S7R2vUSuLe+sOnXPjcKu
A2cwQr7fQ+G4QNMUAs32cOqNlm1cNaxBPLfdrWiQJZtuNZ61bn1kgkaBUBa6Cu3E0jgwem8c6Zhf
bDMixpiw/nzc22x8AqsleXxs9006fs8zvw030ZzNyTH+wk65ebUyx3+dYy+/48unEUlHrYrr71vM
EXwvfXFRiuSuMAk+0qi/vYydZmuiVYVehoCjuyxH/M82/1xq7qU0rVAgJZRu8722Bvoz0qqjv9NT
1yxre1F5l1a2HHu29BOivWxIZGDXtXlyU9lFvieNn9JXGZWbPo6Xbp8uyxVj5cfa0HkDDtJp921S
svPvrQfSmq8SLXbRTrVS58e155Y8ydyKWS11CIbJmJwzQzTizLe+M85VhGxe1CFmw5mVGhgH98RN
V+ZVEdByS/ubPxpnZjc4ftRmuR/GnkAc1RGFEFfJOkd+JaaDXzaJgIPJO7k3SXrNq752WWkMnx2w
PoK36GAOoVVOoGPJzBZqz1Jbnty66Z2w6zRdP3kxczBRV2l+6+uyrC70ITe1O6vscYkFSGEd/Ylp
bXBDo3eFdupLmlqu0rIbHxukuDxQ2Q7OJXBhru2XqjaH+7VOG/AR1XanCQSj3GEYwlHcxKj/D9Bz
CVpc/kGDi9RNl5ce8gRbwaAzMEvfRmNdty0hcm1cevXDwpvofwivXQULLJmj1rRkPyyzXbU9/zkT
OXBZvOf8VZGFXiDM2KX5gG7cq+cFjeYkl/QwpKKt90XRN2/YYwmBRCdlHtHyGKAoaOzf6sVhyRtH
YhwOc92OX00i9H/4tcgeRZ1PbpB38wL6Ajr9TSWLe8sygF9ima3mGVzFFMToK0mjJvD+/agj3Kcn
pUvmLzyolvWCYFYrtCy7vl5SwTtDVmWtp9LEXhXpU5MnV4ChccncVvR3aeqN5Jqk6Y6T/1KezMGf
ON92DQFkErh0DgmRK5a9ydzzErtDxx+tpIa5w5AUE1jt0N6ZS5VdTg6tAIneMolVubzsgDP2vt52
TyZGpvZoLZgd9umgIQ9H1Q+ur43sM4NZ8QWGwl7VeZ+ihwLaVfNy3Uxp9oISG0fJmukFp0zPSAdW
/GxgsztN9ZM2JOzalbV9A6vy2m+8R4eM5XHysR2IbEYhq0T3w+1jXeBP8tyCV1Oxh/W7UgdOHjR0
sZANwE6Mf1bJwpjarywJ5Zu7ZmiGe+q0/J1RmsWFcgn5o4a+FMObJXsH4MwWWpiaWFhwyk3ypRyL
1AiKtQRKSSgIoEQ1prAp7+t2Yv2qfVZwv4/vy75cnoy1juPInB3ztbKAKcI8FmsXrk25VFFZk717
zPTRW/DolMXtoNyLBMj1OZ/qZboS1E+cUboWS9ZJb2XmGtwCnDoDSmX2yzIA6VhobyPF8k+iWMUX
IxVS2+lSZ3/m9UVr7Po2dgb8EI66zapVu5v7zK/CabFaEHaD0JCgdTPj0ZmUe+fHdVfvTaOcb8oY
7XNQ5cbwZKZO+9D2qrqzYycbA3B6NmdiTNqtU0htqsq4xGKh4+A60C21lJ/QKr/zHJ6FUHoz2pnw
Ku+pW/KM7KEr4vFkSS0mfrWerpTlDJ9c5XfOilMROj2yErAoUkHyK9Hxf8tspVFd7/XTqrXGfGDr
Tg5w3nzrkS7QjFsYBN068dFsfXGH1q88W0Di9qK24094nd8IT7ziqIcEHBrKNXi0XymSvPYadsYl
Et0+LZxgziWgYa21yxdlp59FPf/OWRHrvuULI4X0Te89jSzT0igK0vdOLXDeYeQY97CwhOxWx+bL
b23n/hMKaLNu/0qS8TZ5mWjmtmDP93pZY2J8cZydTl7hx8OLMVjOM4F5yN/qthyBISeDHr8qs1aA
4Tm3l4PPlxMkDXGJhz//lt8GFnwWGX2bHo10TQjXXx/01C2z21GSeDJnq+Uycjg0Zv1Z2vcHV6HT
BkSYzhcPIm17A39jBY2ebpvVpmO+XYf54NdF+cWvoaX+fC+/0XToeZBAccQjvsohiuPXqyzUTIk8
i9Up7hzj0uXYd+wcMT84yIk4biXTXtB+9Qk3+MFIxYmIYJeYQHJz3gdfIOwimb121WnIqKSmtgO7
okHgB9IR9clH8dFTRIdF6yJKkU279Ov9FZnW92Ly1EmalXozxlZcJp41fDIiPnqKhL0S8Mant+nK
fr2KFwOW9UpXJ8cqxBWeSmqOy5lim2nsm30lOErqNE1+8hj/kqP+8k1wQ1uCCHo+mskgj3+9rJ12
a6/1jjrBWKUEKcYrO0xnLMxX0NiFExQhGNNGZ8kHWyzr4wpq6mzHIr8AOhuEhJJYtm20XlhfzD7R
AHM7HY5yMDbb1T8eaQhoEGOQCMlx4b1KQnpur/tyQQ++gHhZW8cCFcNRrzS6ozKJgLNFAvvna/42
S0Fyb6loaEd5/fp740dW4gRsYIVPKQzbQJlgVIkcXi7Nv9XQv3++2AeDgNgc6mFBdJiAvXdDrfO6
JWPHpZ9qsRJw1yQziWydlo27xU312xrn3b1aM+P5z5f94GNCxE98JS5oYgDeqzpTy5e4iV2Qu7Es
zmMb9URdcTpoKFb65HF+cCmELiTOEdyzSRu3J/C3KclZS0SbnSlPll/3u86f8UWLxJ1OVV0Xn2hB
ProW3yyVTRi80bts//5v1/KIK/cw+qqTP1rtk2mvEKkCMCkoy9X/ROf7wTAhAJicHwT+BC297/Fk
D59agz0xCTaOk3DQLsnP9ariLOF1emzigPH+/NI+mJawUJPLyIK2Rcu+m3YHlmmpbzNgETd0Bll0
OMLmits/X+WjCYK4LKSUJjMf+pJ36tBZa5CZG9wYJbr9i2L0XuGSgmof08Z81JxZv6gybMIoYusb
n8X0HHLXeZYVKsTAFJn8EseZ3E1ZjJgCyDA5wDuvn7zpj54FuXfs/nHhIH959yOHrG7a3tLUyUKY
Fg2KVs1xGqdPxu5HV9mCdXkIm0z2fTTMkqy+nHt/PcXKMw9VBkvSGcln2uKPRi39oUw63A6hcO+0
3GlljPEc9+q0ulTYmpW17FcYGY79iEv+ern/G7r/L+brv43z6Hl8/j9v9ZiN6+Vz9faff12+tc/l
L4n72///v4n7nvdvBrtgF75lv/+3x3J5G8b//MvT/838/99QJVrm8U/8/8R9of+bvQiuHtxtf6mp
mR+GZhrT//zLdP5NVgfaI3tLledrNf9J4D4/5ddFAlOphfqRjMBtCvrbdJZr1ZqMS94f3dLub/Bn
TldpGlcn9NtqZ3uadqObTQm+M87YOjIN09jB7AftkDO/3jYFeROszN0u7qv4mKVrtvOFOf2sqsyJ
SNYofiximo9e4W6nyzyf38o0s3f6WJVhs0zmFqG57BFNUcLhWOkd2v3hMm1mJADUMhXEWYsGwnWR
F14VJ3fAcmqHWEJ/Kwh6p25w7XtIosI9ArYVN74OC9LMi36vaHFCXJHF3i3yTuPk+KP3bcYfeaLn
rvyhSDt5wmFN6k2ndd3eaQDkl7HyzjXDyPUg0Qta1LsY4HSoiwjhYX22SAqpLFjnU1el7u0GMF2K
dOkeO7OJN10s6f6AF0btkl9gib3suuYtQ99x05mphZN9SrUnd0GhEcx93F6SV9BdOPpMAEhW2dej
54ZeoyfnQ1YYl/ik5BHaab2d87b8Vpl28pAVncPsl/sQHb5OromVCvV9bsbxvKo0MpBLMEZAwKKT
OwwN3qEorfHLlJntd2kD8hDPN/wUuNwvISSn14J00i/54MshJBIC9l7CdARTMRunDj7mUTqFEfWD
EmcrztwMfVSalMFKZLAVdanVP8YQxxDTeNNe2m6tXhqzqk9qHNrXwsZQHeQazXRAIjkGA32NBnTg
+0FY/caM3Bk1uRZiBBz0YcqRQAVd0TzK0jg68AvEKiR+kBWg5qqd8tsE1Ku1fJjs+7plq8gxyt0R
CFgdXGymgYZD2KFcu0tS65ga46Uw8mBSQNYJR6VbEn2NY5wvItKanwk984dMZGUID98Fmph2da5+
OOtwNPzqoBkFJfY2hZ0z5XomDWDzZN0OtbXl2pTqGBfaLvWTHZTLM5IAAlm8a5PD5c+8hhd3aRaV
AUpY/XUxpzgikPZn287LV4KIh12H7yPsSpz5Fn8BnT4LuWRHv0wfFx/uYxB9cU4yZiSHH44JJmph
NB81/+AurhZC8yJ7+W4b/KyiULs41U5ZkR9cza+/m6u09151iwav3dcaLDgoUqnfT5hSmyq9wBHu
0MFMe1nmkh4DseHW8w0+B3a81XK9iBhEdZwOyVAezbR+QVHqYRKudhVUhlPLEwVk5PVnytmcL6zT
HhoDvbuy2EeepW4WJY395GXJK3w2Teo9kemm/Za5znWRxUtQLRSrG+4ILgkoF1gyJZsJ/AwplAac
lnypFOTwQMAFQPK1m/q71F3oVzPR8PVUG1tVdqtS96aK3f6h8zVaaMesOPRTfhhgwi8JwgmlUUeV
0+bRSLyGdP0lKsncXfC7BaPr5cfWYCQ6llWT3F096lv0j6i6fTOhMaBd2zpVVnlndvXPqXxAXqCH
5ILR7MaeORB8nyQuktcB3LbTqRw/I5nADLRVnHxj1IOer+7enU3vGkEmA0S+Oeyoz7AsPZAGWF9P
UuPWPRm0sDF7H43YyBxb0DNMxhd290nc1R16pD658VyQfzyj+s3aJ+7PeqRyLl3j3TRXMrL7Qly6
lnomqlXPMeLBhBLXhFIybfwehWVKnxAOhOrG6fvpWVq8NEPW/dVi2clBG9v8UgfwyeBH1XjeciyK
5taIz4oG+jzQlCL8YiYEImWKPUdKdkUWRfuyLko8a82SvajUr99EpYvrpB+wiHQdIas+LdelZwHh
LctXe9RAHZzYPtqa8bVs4Ax8o2W45RziPHtaAsdf+jMFlsc5UDbQYoXl/PSkOCfNyQr7IbFC5ekN
wtHxe4nGbSRUOWIbJs8NWJKzGs5nV0oETcY4XBLl0IZjNVv3LUWJN6Ylz+saqUQm5+cpN4rrWkA5
u7M+pIHbxFex61QvcRO7LyVE6xqIqbYu/ZxPtfgrwYjYQa8OjWyVOw8lz41c63xbuNaJOod7bZlX
xBTGTZUYL8pS4z61M2NvI9m5n7V2i8syaGvCUyCZzgr5pTTxUMepcr+NsrvrKn0xggZRzPPGW4Ut
SoCQ/M4DVu4vBBQBnbN8MKUmlb0n25M1xzfKI2E1a7AFrXKcF5GRDNYSZXKwjWhF+OOEcer0P1oH
TgNd/3I+zhZn2dJbLt1mKyNkcbcYfGox2h3TWBlZGcR5UCyTaKKCcdb3F0Y2jvxB88kyS+CV2U8i
P+/sAGwynDmDi2p0LqfxW9n21Y+mb0WYF8TGIeaLd5wX7N1IlogB1YUklaZ3XkXFYowUItdcjDC5
duQl8uqxOTSpqV31khsNdNSbAbLUAGFS/T02yFFF76qjVJaL/5inhfACT7ksDf6ms/Q0rw97n2pv
gaQ+tMbZj1Tb0zmdXid2Ikix2UhjunqTsibhTpuiebTJ0chRTDjDXnn9t74Yo0VaPz1dEjXSSaLv
nCHm6cwPS0P8woTB/yKjLqQL+JQ8mEGaH6v+rBVaQQ+4I87xm87BSpIRVaNqRaXLwgHFHyF5RE3Z
xfvGfNXccd6RmYR4mt/p1PapsRze4bT8qIruC34ud3Mql5Esl7dZLpDnvbbYTC8LaSfMfrOlZ4Eq
Z/OI+LsJCokR113PvGKBFU7CyTVQh3VOODgmMSdx64dCIO7TbJ3AGT9KsxI7y/xVX7Xv0ulq2EvX
pthzzc/XmSytVImfoDZXCi0QatXlTGjW0S/yi7yA3pEEE7UKfwVw/otbwKJmqyKDx6cum8yZwFhE
t3PF8HPVHTxBV47dP82VuJZWsh4aoXVnpOsHsYcQ3u2qN9T8SDS9iLkIQVrSfWeTM55PI0XntMdm
B99rjUiJ5WKa7eImmc71NdaCqpMmEUjtuUvOW7EliRmUnzrdBYUE87dsno5C3iLy1cMpfkG1Zn5J
DGdHaFU0QmhE1HCG/4+z8+qNW0nT8F9Z7D0HZDEDu3PR7NwtqZUt3xC2LDGTxRx+/T70zIXVEqT1
AAfnwMeyiyxW+MIbjLq5zJVw3UGPDVA0q5v8McxbkJB59qCZWDxTnBjFCV71RdqMO5Um3j4uAVby
WfAlC3+gGUj707C8oqE/m+jTNYSI4xgVl6i1nLoGvb8wM7YdZ/TWFBgZgiZbO0OzM5P6wokshP6R
lbL3RtctSqMNd10GqJAIYG/n4UOdKsZtPjmvohgxmL8NnbD08ib5JgcaqgjgPLv2NK3QLUz6IfaG
tPtpTRFYEp/yTcZiVegutUb23emj+AjsyktU6hBgKUGTm5d2mmiLLtKRNBu+ofUfXcnWqJbzNJkg
Y9dWZpYXhqEYl4l1S8vwAQT+zlT6VVlG6Y3eDq+0B+iTFYW66GrS4N4xql9KZB5w7NMXrZ/fd5F6
16PbjNlgfWTNJgRd2TfHjWigyd7xxtSZ2GXJ2kiKnitvyjwE4U7ot2ggj0xQQDiuLlwlcbwqS5/s
FJ0oEK2BZdRrzezFQhvZaYssV/yNmYWGh+aaXCV5fInd8jEDh7fAM+amDaytbFBSVJw7ve2JNODn
3LaouoO6G4gxclDrBTu6GL02+hU75qnV1U0PUSecgZd9n9G5HN2jJidI2yUdwvZkBekhcc0LGrTQ
jjvA426Ud1uZNE6xRO6OVjyieXDkUS8SCOspAFpguGKq1yvGyhwS5Hm6Z2S64rVpy2khhjzcIMq3
qxwZkteMLxz8ShYcRmLRHVJNexFoxFTTNiM2jbhWagHWll6HvKXIBFomUa17JdH3yCSaR1UWB9cu
p0Ua30C8GpeakW5TtwRE5xxiRb2rCHlEqf8su4pMoTGvuppDVHa6JybtyjcTIty4OHInHVW/eFCG
qfRQPdkHHOKOU2wKWnlhmobg5JsrVbuKHLGrrfF6hsvyRSxgVa1gswqsG+1JHgAf3Bpq467qOvyO
iddFPMH16APOjWZhKhHndCXvrLrPSpDYbn5Jp9h68sEOmrFKGtb1P1mw3MNjFW6w3FooIRZlXKCv
pgmngOvxGI+06wIRXCoDGlqO+o1gyg95WnMZRy2Bj6v2K7vKb+3IBj0uNI7VInno0CJln4Cho2HL
cpiwqrEKCH/IlRW5Uu7c6ldlAcYcgReDBZ1ube4Wz/cfFK3b21ZqbLMUEBTgDiNVgFup3CyWrD1A
WPASEhEu+8CcvNwRznOeRMP31nIvI2UfKc0ATDdYUUE7CpXHaZoOrCQKs+S9JQFQY6Q4mAHGt5tq
4ybFvTJY257matKi2ZU3qJToieEppbHJZXCf13MY4pZrLNybnVOYaFvq6LTVVXOb9XrIFsN/1Yxb
sY4t6zpPAFehCXhV1NGz3SjXtjZtO9uEGSF0MG3uXqtEsClbFZV4NL+RPNPCdRh1XqczEVl3KWLt
G/JdpaeL4gg+5WWwp+gSjF+8MET+c+RHGl+ky47a0jpRxEZxtW+dULFCD7T6BjdN8B1qxk/X5AhR
asULjsjvqLGJVTEE3Slzsuma+l690CLVsyqTDng8VQtb5qeibG4izTA8N4PiL7v8qEur2nWyrZZK
rvzM2vAXYPgftpEgI4ktEe15gFrgKL/ZVO6+5b19lTlDtCSPkEuYCbyGTDaWlh5Vu485iuamfWY4
N6ar3JVKOm5jX5oo+DmH3pUvGAX0kE+q4aDrNnbmej0LAGrBZsazmHLY6716w5eH6mCa0Wq2KUxr
BMeo4DhLtQaUz/LMLpqG0kci+hX1jMBrQuoDViR2KcoZeVeC/cn829oY1n0lkUlSGty8mu5Q+tnW
ioM7rcrkZsC3dFOLTF2ijn9NS38fd8ZzHQFXca/iwPGC1nkOYo44t4lfcqAeC1EZK01QFFCpJfau
OGVuj4E4IbVN5DUayJS4YDGD4r4rQHPC0t4EYXQo4zRYVCE6d/TKHdjLGsBfjOMFMoGLfgTA18Qq
G1XYKxmPgATKxRi60zKCL7Wc1ErbTkrFm9qknSUIaGsES9g11WpUDEC9XaQdpWIB6VUPmTl1K6UL
rtBKXE91P0Fbw3yVr7qoyseKU3rXa0jQhpYVLwPpP3HUXhquf5si8LooY2pHCReGqHokIKvwqvDF
N2ihJ9qgycrq+/oY+s5eSvVn1DsvbRHNBCot9lpVyQC5DNdargnPjh2CDZroC+7VtdI17XWul49a
p987IbeuNTQYLbSrsDU3qkZs1aDb2qTgbgfjLmvalZDCi/q6YZOGOyVC21TUP5ssuY9ByxtxcaJa
1npB4tSLCZpmOqbXwDNefT+YVwogbjhTBYds5Cmo+q0VjHLKMHlNUE32Al250ZX4pMqJlZ5pXmkW
qFfOaq0Td1/C6jFCVDEUAFfQNAJeMEYdb0ohsbV9/Vxrvb/MTGMdiJB41HTX6mRcFCOqdkG19o3w
Ndaidd+YC1UbuvugAiagEIxKyivo/pOdyLF80CPxM3W4CTpZ85N1Gq9iVVxleJhtZElfKR18MUsG
KuG1lcJwGF3iBxKnJWSvbzyxp3fZTZaV6FcZK6XMqis/lPkeF8HysdNNcJy1QxGoiZ5oiJ7GsahX
lW7dFgGTOIlhOUYEASI0H+QwkHiMNhg9ij5tUt7GYboK/QjJn3jYwOa4qzT7Ip/6izjqSA6yi9S8
RyzGWSIk+BjB8k6U8QWawbFWqquwSVZwscu17iiweJy2WSmK8ZTlxlKBTrSKmA/6zTiWJJAEWYp2
JuEAFDthKls31lUWur7KTD0kvgzkog/8vUVjA2S8A54H5PJjNR8uCAD7pvkYIVeiIe+2thW5q/Pp
WFvTGneUm84Bhjn64UPShusMXPAaWYRDWXaXWqut4c1ct0EL4iwEyx7QQHMmMo7e96QRJEfqAsxr
fqiMtF67iQ1Hp1+rqXvqZkAPd6dnCwVElITKY6rFJWKvVy4KtcTPyZVvoLcC2G3r5/k6NSjWcj8l
aniTTvmjMUDxtbpZ+teOKbggazMmWuI5uXqNeiF8narxYH73G4wHSjZ3oN4O9WNr5dtIX8+CMl5r
BnQ1qf3Q5FDhFzzPDk11rDarNtTsU28mI4Zb5kYL/E0sfGftVAQqLPVdpwMjjA+K4Rxtt7gi8dxn
jfkL34ZFmGh3Q5fWiB4rD2FBCQtWO0H9+NgGEeqGghhA3lq2Ui7t4tFNiLRhEC7qatS3/XCrQvjo
KnL/1o9QfEUtJFbb+nuKyKmi1gcFQBkgs2pP9RQPMtUCutjqS35xaoDdeVM43gERvYISs2dLHfUp
ue86BFyBWD/gXYhLYBUBpyoOZu5cFpOzsawZuj1J7XosWkF+NXpm1xzYFEsURTxN0x98coKFoShb
PZanuK++xZKoTbOrdgNGgnat7suDqMpDElLmM42ryEQIV6Q7p3Wu8HMF8ZUsBziaNhh7zFPNxNOo
kaUlqZ2Yc+Xqu5QQ5FuLsqzoN1mwUcV4aY45p0Cd70HigbUEn+dUgtA+MKsZjlwuVQJ9wyL4nPro
0tbJ/TI0EWjRe2EJ9qtP9k5u0KfXUxTBtGc1VB7gJ6heCXsTIxz3BYpCsahc1rfacdZ1STretHUb
rZSikY/UFvW48JdhTyYTEJ2D+luWo/lkd80TwsbRMoXOefRnOqw6VcGl41ZbM+n3VjnFa2RSlmNV
EGZ1k2dktb4tEC83m70Wpa89OLx7SwXYa5h2hWsiH6VL3O46n+BejhHM6KoGf24BVgMqQ7LqxO2B
diDa3GlyhF+3ze1vkGOT1VjXBck4dJN2NRkUzzIalcPQbehTel0l7x3Tf0ozV1tSf0Ec74ebBndq
Nxydzl9n000qCBxLjIE65zUgUjfoTDi2/l2k1XOuSnRPo9VgQhYwlUezsneWsFZTn26xyHuYUIOc
8vgXov0vo0m40oS3irgGOkvsaB9UK70WqP0uGks/tk5w9GO5kkg2xaoVgglW4pUrrGJRx5RTI6sb
D2oUGBeRFfVeFfIVXApT40MsSuFRsO65ed1TMcV3U5We6I8Q3jo0BXxKRxXpHWYzYKKHPrizKsrQ
jsuZQsWI8w7vqtIQmzYPfzRqQhjrr214MWtLN+4tv+rpo2inZFCQ1UXkHFBk3a9B1k1Q7tpiPVLS
XJXjhYAaOcibqjVCm6IoCtdj/sztTUoIFwqFBZauCIPLpoFNbNo/ml6Dptmba1tFFU2jOGLXxCUN
bLks3IAX1r2wUC9rVlZtDbckcFc4HY/8tmUdTQd6pShXbkTsaoK3PcJbspfVoHxvq+Siiyh1K9Ev
QsoHh4bUKpGsmYT4baeMmr1A+tVfJULdh9lcA4VIGM2k2QBg20KjQRC5LwKG+sIO4+0QRjP6vvVE
p5lwzlR0tCafMnH12lDrgBsULjsjyg85LZchbZdRVohrhNWjLRm/PLgRIRqFaCJc7ksYca5cdcLF
RcuNvBoFoQ09uwJqCbwiyO+Fqpxkq1Jtwa6OCEbdhr6w1nEJqTwS3/WWjTPBLwxlfDBLZH0GNcpo
WzTsvlQUxC2jpagXnWnW2wyCzr6LJ+suL90GpzAAq6dBL0z0yB33O3JW40Xl58UPs6aIxuEWADGp
Na1dt1YGS9+tAQDVyeAs9AJZdyO47sceR8eWLvVAsX+w7lKp4lij+Jm86NsYlmOh+l2zhlVb7jh3
KB6Idi0ilPFHFSKhWZ/ctghhI8TP6pgeCw30epzNYgHTBTyrelYYWNaOJS8nygU/S+nnpyGF8G6m
sXMdGB2F+3aklJY6JaIKXZDGG9mkfKtAVD9itcvZ4sTAAkngrMbeJhJL3FinPVL5sU0CMxCASMxc
Onxg0aBtVbDIIKKtclTX6D1okIlj3f0ltVihdUPhGvk551DgQ7FKSbxW+H+U61m7eg4ztNUE0fiY
oCh0GSKtu5R9C2vSMFFT93NZvYxo33rwj5qV3fKMSd4icT5MfbPFTkjse/QP8BeM1BtgyjYafI4J
XmSCsLggsvcjL2lrYUHpaJtdN1ntz8Aq051lJyTNbjmB/6pXvilJ/hVCSgmJxyuysT8yo83a4T4W
ayWe8sEb+LbbhjhHeL6ooPZTrs+G9WRDkPXytBo2KiSvq1EfnKOvzKSTQGrV64DgOJxLyZZxQVLf
T12dRZ7RdlSLVE2xH9u47Fd1IottJUbS6ylx9V0GiOdQV8RW69hXuInMMI9gW9WGdiyDnripy1Ck
94MUGqETfU+mTPmlwDyeFmHVWmu90oKdr2VybTJcTqSN+I3Oiv0RDPAWqH5Ml6YMpzWdWjuHK55A
6MI399qYpFj6nVutG7ZIsoh9TKRHq5GHgELQNhmyJ/BU052mKcVGd8kyuK/8I+qPw6VDPHOihjHu
4gI6l44aIiBsgyqDKY2dpbfhDbLRxlXYDslKhZCy6VKS+AVEAKO/ItehLecgF0PwDld/2qFcGFBR
Z/f/rMLYvqzHFtGxQnFvHJ2E3cMsRLnQqe2s5BCN3UKJ3eipccPqwgid9KrXCuOg9W71BG2rGvdJ
bcLFL4iKj9TY8cFW7Uipn7BSa7ypG4gqC1Vmr9BddDh+WAesA/DT0dYJAm2g1xR3FEWCkfZjfkjz
lp5T2sEBy5IG4tPUt1DmTTGYJw4QixpNAnVRzI6OUF8aGSxtSTe77wrocoL6xWYyFP9GlcoNKD8+
geJwLPpanu2nxh0eJqWrHx1quasSLQcvtbtgh6bwcIEamr4RzvfMKc0NNJzQhaqsubfRpGfoIehy
NaGHiG1yE4XXddKVnEFFg8ZCUWXJpuWIx0g+1E8YaFvFht3uB0ej60kF+2ig1u70vSUhEHQusjf+
dCj10KLMCHNY8yyHiszaqZuTsFJIenEbXjikkchEKcq46jLIZ7ofu+kv/p/Un1GugLONblC1qbIc
GwMuhmYA1ZQCcFD75i7Qha3Tk+3Nh5bk6rG0bKTrFXvs963RDkeqbOi6FqZ6LMbB/w7BxKQkQv3c
K/JpXDqh5l9UKPisioQqPpVqogg1Dn5kRpvcuBbipHP07RwCNzW+lQP87M7IoDHkeXtd2qWx1Z3J
XCf5MDzUZXgLqiy8joMuWGs4f8A5jUv7CcBA0K97wzLoCILjNDorV09KNbXKLaLO9qXd209GWqov
LbViGEI9nT4T3if8bEm+VmGS4vV25mI7Ykn/pEETuJv0cLrPuJQsnIeouY339Cvd2y4y4A2CBs0X
EmVLBJ2gCUUDp8KQxz1C9QNgCLxQDSichfIIqNpY9WkBw9Np5ipVjDVFplvjI9OdHXvDpaCnKH5y
UEl8oYpSxsGFq/I6OA/HEQYZSFjD0J/U0HEfJ9oMG9PI1iEGJqugswMA27b52LqZjSCZqdo7N2RO
FyoYiRX07/4OyUZz34F4WSVWQS7TmlMKf8CI7/SipbJd0rONdBiGNlJQa3zH/XWdNTGwA3vARAMX
uCWIF+5wnKevUtHVhzFJ/eta9PCDwoBqaNpkF344qvTxREJOO2CxQu0IaIyF6SY5VUKLIMYo41Im
AqLqkBd6spDwRztvSlt3WASsl4vKqJpqO9JjTJCayLrTNFqUTn1bGhfjpPtEvfnYo1tlT7BTpSTb
AP5YkywMxpE8r1kFIPEobbvpInWpvrqtgEWp+1QC69HXOfvooNhV2f/0FUJD2GHdVTEa5sLyLXll
4uXmKblppktO5hGyrybtu65I6dLjPh+pYFcC+cOCcF2sdIPYqMhq6q1KkDYR4QRq/73KfaSjGRTB
6CmSx9Gp3AA6cNJdjFXX/TATTVyjC0rfCqlcA1+/uP8G35hWm44u6ypwEjJ+Wr/ZlTBaq94Kt1KX
OksMTVowAkJxw0u7VvQlReJ8PzZ99WrRoFr0hT2dhKnWRzQYg51KdLqCCoAcyN/j5u6KjH/+Z8ba
PReSRBEjgn/+z5tfbV6KGW5Wn//Qmz9T//P3bwcvxYxSe/OL1W/E2nX7Uo03L3Wb/uvv//dP/n9/
89+4t7tRgnt7Zik3898WoIn/J/6NkvZneLkTbchIyih/qd/9qX+h5vD7/Ifp4njKDtIRXZ8VyP6F
mqOD8w8ECV0M6CwLXqkA8Agd7zc0TvsHhU3Q7qZhoiQoZqjbv1Fzxj8sIJB4/KEYAPAe+7q/Qc2d
ITfRwYYhgMTpLFwLYU09Qx1DSq9Zebl6hNairNG8bmlFu9Xujzk5/Qs1/1/clicMR5r6f//7/Siz
6qwFoh5JN9B1Z4hcLc4kTLEM7nVn6qsRyIUHGazf/P0oIACRtwUGiCjUGdYVmxQndTt3POYOogVT
o0weXrbDF+jic04SU0a2jccqtoHz1J2LLTqu4mBQK4ej3iMMtAzJ12gQGSGNLc3FE8m0+le1Nktk
UDRY2pYf0NsxrRQKW6Qk4i9dHn4/DhQMwY1hqSykMyx3a9SBiQIab6129VIFzLfnLPtKG/Gjt7Zw
sxT0f6g4qO4Z+NbiFlDCAL5T1ChJiiBA1JbohNVt5nENSg3HLh25tW7IU/gYtZM9TFNLP0sHEheS
Lor+Cx3FMzQw742+JtsJ+CgfQzVnTtMfoE/gX5XfwEc8RlPx086NZK1Vxa9Omb4y1zwDsM8DQUJD
35UYBLqbcTYQvioN/PSyO44oMj0HQUcGNFkZ5Wd9uETXxV1/vow/mOqZbIbdPSWH+VTQ374ZDoM1
Tn+8GTKN0isQw1vGdM+fzKKoH5Xc53ZGU8d+pTFR/9I0Gb6mkWV7ijv2X5ES3m1cdLk0EHQcQQBr
Qfa+fZQaQaxRDtI+xJwfyyxoRo+SjfHFlno/CnsWHBy6tgjOivkc/PNToizgRknomlRKoSsGEm0c
apbbz6f1g0EsTk0DjL2LMOM55Qt0jsaylPJI/6HyGlsr7yO70B4/H2U+L/9gDTmuAXGNVYKOIkB4
4/wMqtpWFmXhp0edvuEEMi5HG6S1q85ZTWXcP0mnrkHF+HAlvsDg/2aTnQ/N8pzpHAheEmO+nUWV
foRGYlocqRwXkk4MQJhlBSwJNNWAUpQ52fUNkhOV2EJZdMARWj0MJroU6ES4yRheK06jNDd/PSGO
BUsCFWY0hfn326eiAFqJ2YLuGDtTW3h6Cbt7geFc/poSSjprmGPGaxk3tbP6fOB32xYmApSd2dAS
xUvNPgOFh7YukJCMIPb5obGhtweysnX8Za2qzbFEMOqLbft+fc3joR4ICQLJLuvsjsusugpKkafH
LOjJwwaapa5d6MvP32qerrcfmWyKbwzWCUgAoPq302nQG5VtXlIxwv5MXCbEupTnJgNvAwQeC+fQ
ueVwB0I0fsFS8Utbgg9ekniEO9zS3fmfs1ugyNMhrbKCPnrlcrsmSr/o5PiVvOlv/fazt+Qmg/On
s+E11vLbt1Txfw+K0smPYsJAdNFTzUZRYsqV72GcSrkTmLA+d5YaKYgJFOV959rZo2uV0ByD0a4f
gNA63Ly1UswYxrl0i+sUPbzPv8W55j+bHarqbzNkh0wCAsPbx0RjRppY1OVHgOvinuQh3Ag42Uu7
D6ON7ebdg6TMcy+GKCbLlwTx8ZTsMI6JHtUm91Hak+y83Eq/OIS0eX7ezB/ANwgZpolopKZDmHn7
YGMPINPNY+yGlSa8JL0Q4BRFDvleatE+c6zpgCBNA0ojtragKq0VpIfk1+fT826t/H6Imf1KhEvk
cPYQZRVQkCjd4RCEdntnm362V2fPg89HeX/sMQz8K2sOyHSXyXv7rqCw1USr++Hg91hDwQwFk4gC
gZ4HXm/07h3dVewr1Vy/lclo+Es5RfiiCTV21kWC1yvoq4HG1edP9S44wWtipuAKIn/CsnN6fIOK
1SiQGj8ow1y/r916N5qiX+vll9rfHwyFrbSq8bE1lALPScYiw06ubcr2gPlESPFo1A5AHYdDB3bv
9fO3+uCLYqnCLW0QFLH0z9a7yZqippa1B7eFUaGblbF060h+8UXfHdwkSb91xWfHIZWY8+0HxfwP
wVtjAF6ZNO02nZWOLKmM61kf4bqsdP8LkYEPx4O8ZAnY4Iypn42HPQCqcIynCtiywyCTlT6ipaL4
hrlstSn5Ik15FyKAZwZWQIbizEfoeUzV9MC0ysAuDwGKokvkTq7bSXtodOcWg+CTnwvriwl9v0Ig
BbNEIGBycQj7bEK1KsE0hqDnMFK/A1vp1/7TSK1p2yZ0wT9fIr+/ztujB58VpKVgzNh4WJ8rwwfV
iJWnmU8HpSLsWGDaW9hQHwqaQn1VqiOMKRSAF52rxdHOHgaayVapOSU4o1iH2NtPzZ2gcIG8R0sl
zKsLDnuP4zIH1ZXXSuAlpk8DSqYpInKqmVvasQIfVHmyLqknE6JCnYi7AexZrDgUGEfcHDNABCOy
iVErRgSucg3SqaNK4+nzt3+/QXh52oGkR1A9hXV2FvXuNNS14qqHWNRymwVTuqmL+q8jjTlZV4ml
NIv/Ujl4u2Cpi/d5HhjawS3K4SWbWsMLqeXcf/4u71cNo8yWJGwMFT7tvG3+yK+MEVihNCZt7mD0
Fyks/GXQZt3KT5uvUuqPpo2kmugfViFQgbMXmgIrpaQ1qgdrHADaRFHl6RbKT5+/0Ae3Im9EHjcX
VMiXz4+vjHzNp1ujHiK9Mb0yL2qA4pYJRReGv7my+zF94lHaywb1bq+RPiXAus2/4EN/9LIGat2k
0mwS6iJv51WrLPo2mIMcbOh/6wSx6UVSOP0Xe/6Da9GdrX5wyaHVztefP+8fn0+E6CWmCAwedKeR
wJ6HtoPmVY9XvlXF1aJshCpQqjHye3xzaRwYk6IClI5LtPhoetYW8qNx+9W9+OHLm6aDUAGiAe/M
RYTkHu8bXzvQtso99LaQrnVRtv78S380CkceRW8doSXDmU/gP96dPqOObAkepA4Mn0WDUwXafbp+
+OtROE3RWiDn4+KY64R/juK3btAag9McbCvJHxXqBPte0mP8fJR3txPWQ4TCRJfE+4jPnL2LpWRO
TZV1PBhFEv5Qc2F+R63A9RJQlDdN3xZ/ezvhAqchlUOJUcAVPlfcAXLWd1RbevQoI4XoFLLaXQRl
9Rv8rupY6CPUFAzAv9gU75crSsHIlbAl5vod3OK3k6nao0N3rNEOWTT1h1zmpbrERF29rtKxXau1
BiJB0m2+Fm4w7CtNbx800TU6EgkZsm70zXafz/v704LImeCDTI51Oof3b5+oE7QIzDTVDy5tI+RA
O6Negv8zru26svelamUXVlwGFw2R9G4q0ZqkvK/Y688f412+Nz8FPFeqQaw0wui3T1FnCO1rdAsP
gEFUaFc+7MtJwo/0g9nXVxMTGHPd/KnSIPrbgsk8NKoXoJM1Nqw4W986qjiuH3T6wc6t5LuPlO7P
TIluPn+/d1vV4a8nU8dsyGbHmmflgcF1ojG3GnGYMtrvCJirqleAzPj518NQSnM4Crmb8Vo8u2EK
8oOJQhkqk36cPqVFpOy4jJTVX49iz8IE7BoCcsSb3n4sXCZwWkBv/WAh3vgQV2W2xoO6L/72eJur
GSqhHOV6im3nK1MgEYphpRSH2E8Qpgn0yHNaOHF//zIWpkwUNKjIYWr09mVwvdXwfojFoXT8zrNU
AdIqLaYvjrcPvr9N0WpOEg3dJZh5O0pil4Vo7JJRYgPeRmg3iNbAy/38XeaJfxOUMmMOd+F87xKV
aWcfBu5vg/NGqx9awPE3semO3zOhgmaLKWCILgsu0tCIvgiF35/cnB9o5DCDaB9wkLx9tcqGASWU
NDtoYVQe2jaxHjislG2T1+MmwKci/WJdfHCI6lQ2bQsPF8q2ZBdvR9QTE6VQXFMOdh1DW7TK4iI1
AowcNUh4UNQSBInHyNw3k0Ef3Cnrq6xSui0U03IH0w/SzOfT/nte3847D0QllAIA6m2UdN4+0JDm
4ejkZXYorS5LgSXI4saqcutYtGr34ojeunLaLIUq34KCwWwcJCMWGypa9opEYJ62eRmtAFaHcpO4
LT7Zc+h229dDrIE4QxjnqyeeD4KzJ+ZCp+mHxBDnxO9b4Y/QofL9cap9KzukQ1lvIjPy0W7qgls6
N+YBL1EwdHU99K+ONqLUmXWKtmz7BnDr5zM3H+tnj0GG/btMraHh7ZxNHNQEdMmTTB7M3o/gP2SO
vW5AoO58q4udRWzpOOQUrlpdINsQwQprp7D94jR7lwBwTJp0esQs60Ij/uxobum5tyX9uj2Ajnbn
R2jxuoQGixa/6i/25/tTYD7P2C0cNjYm9OJsnQC257KRYq+kfr0TPkYA2JSI/2AU2lfICbqIHjHS
21GSGhnpWob6nvVub8qwK5EaDrIvTrSPpm2+AXQ07Mg1zuvAfahGRTyq+j6q7EtVc5+VDq17zUe4
9fM18sFAs74RFQtM9NAdPZs0oRMQaiiW7I08aPd9DgOiwbllH3XB6+cjffB5dArO9E2QzMPM8exc
cfFzQJY4dfcOFLiNBl0Rrx7nL2Wb8IOlekUcoJNuUvSdNWT+jKdHggsUQrgFQryIt2YNMqJBvPTv
VzVRjQmdkFYpcebZIkBFuExBPjj7qNbEApqo3Ea5q3ia4zt/vxIYiubkfAJyk55NG52NqlJG19kj
hyufo7L+ORt/UoQwAF9+/oU+WAtzxM79afOdiNrezl0Dra1WIOHtWzr4z0Zp2GvdMuKjlqT6F0fT
/BneHk2/sQoaBSxaOu9UmKB2SNtIR3+fVRWUXzfJb2MKrURtikQdUlObQ1NAlOvrOCi/eE1jPvfe
DW6TC3GN45Nqnp2LCrggBxE2f9+XEUQ0DuECov0k3B9J0/XRTkOj8gcQ3+z7KA1DXTRtorwUQI13
UewgNgFm2rxVLVcqCJxEaQ2rp8u7dVwn5U+rEtEA4XoAmKBmAahFhGKrY2MLnKcQy1fw1KFVxv8O
RP+rig2tAzFIr2+Bg85sIZS57j0wwslcoohLX7poHcfjigg3SdLawJowhuuXsnTrm1KohvQ63w4u
+fkQfwaHU2JVNlK9aQYpcFLEwuVHiY4gGgIorR6KQIFSOAIEdr/4oO+DIypJqDpZGO7R5T0P9EpZ
BRkK+Q4Ga+59Kos73ByrRZsrpyz2T0rYbD5fqx+cJrOOHygW0BOsorNvqA/0elGXcKAZEVh2o9Pv
M5Spv6jqfjQKmSTFdxwdifzm3//jIjdVdUQNin3eJygT5r5jguLL7OPn7/LBviNXtpHsIzVHm/Bs
FJCieQCc0tn7rolFmKH3JyNn3UEo+GrfffSZOO+pGv2eut/NqD9eSFaVtPqud6AQTc3SMob8kiKH
2i40q462FEXNdVHL/2gaCZ1trkyq8fbZweLEQQV0mTPMT+BTJ1EIHRldki8+1vtwZ8aWzBcz6f8s
8fj2Y03xhApUqzqIzZShlyCCvR5H2e5kX3WnADQ6uwZsqAgcsW1aOJuff8UPcn06ouT4qBbbv10V
345f5WZfVEPu7lFDqJcdteVN5QfC07o59ZlGuS9cNHfiPltJYM1XLijsrxzEP1qwhknRiuq5Rr5y
djFhRoMMspq4e+I+yDWirvrvaJyH68/f9aMVSzucOhvNajoQZ7sPNV+/7UaDYabSXSidzKZFYkc6
hg+G+0WF7KPPaiIROucijsnkvp1WMxV+DqTZ3YtCgV2kNf11R9/4Bej4sNX1xkfSqf0ZylRcKcFk
PX/+ph9MKC1Qqr3kHnMP9GxvyjgPUqNXlP3QYVSzKGQDIHaIEZv5D8bBzhVZUkBnbJO3b6mjnGDq
ia3sK1mNl2qLswdBlHnz96PQDEdTB/1TAA3zXP+x/SPR8NeDgYfmBrDVaiDYDK359zUfkIjgV4jC
ONToiL0dZQhzKNad4+9bLXOWrZgq4MODufr8XeY1dnaL/0YUAcZB5JpeydtRjDFRM7O1bNxciMYn
O/8/zs5jx21lW8NPVABzmIoKLaqT3e3UE8Letplz5tPfj30nFiWI6ANseA8MuFRkcdUKf5D/hNCA
nsusDl5rtVgdKV459EwsaQGwNzanLQ4ipn5m6yN64WKSwkiG1pYL1B9uryHW5tFXTh24AD4w1Ajp
m8mLvXWyFwRQ0Sy3Uxug6dy6R+rZtS7tlQ0hKk2XaR4xX35Zga+MSjrqlou9oHUsy8J4LDGcPYV5
Hn+5/bKu3Du2RCFDDc+BuBhXjh283dbk2YGyz52ktCQMbarxOS6EeTeT4V9Vry3vbi+qXt2gBcQS
U1r2uJzVJB1jelqepmuPGuZBmSIeZhDT37xW5PvYKs3+2DVm/GK2sikcpGrQUcKmcjhJjHXUmdhm
fGe8D9pSjACTNjXc/B9Dk8cMkxHvlzFGTKSvqmZCQrQKOCpbhOUa7lX6As2maHTMryrD140DxYF1
j6dLAyK9a7Enk+PM+KEOWfFsBdnwVahG/F0hjGoQ2/wU8H1ejuAgfeQCbz+UK5k3VySzVUbvFGPv
qJl/QkAwjK1XqaPlNgIDKQuBk2OrKekxCypxUCBfuXHUAIFI81B/uL30lVPN0uRqtsk4SHp/Xf8s
nadDghKkbLkjoPxNacaWOyR98/G7CZgIx0xn0kGLcxGxY5NrNS7ZoKqnhaO0eYLDDIoUjdavZVPX
ztcc4pjC2Tatx2WgK/MM59uCENQO052PQPoOsrHqwF3VV3LEa89OtQCPGpiKKwhJn0e7Ns0lK/Na
07USz3xCLQNLt9IsPp5Vsw2e2YyYIOdd3EKayLMopshx/Xao7qoqsneaVb/dPgbXnhqocw7AjBWn
pj3fColZiOgIYlC5GWg7T470o14q6SEeFPnT7aUuUbAg5kG/25xzZgMXmHHCMynhMBABmmB0spoj
ALbtPjQQywuGWsEdK0fmQ8vuUgXZjmk8DUX+9X/4EYYEWNSUwQtSTpxvuEj9Go8Hkm5Q8lQRJT6H
GoIXW8mAnknnzN62tvFWDm36wIsVR93z44OHt5+0UqRde/JAgZkqzG4CDILOf4ilUWKLKaTAh3Bx
0LsuuWtRW3MguEzb25u+cjuj5kAHhoEjYNyLPcueDZ6bZFzlvCIGq/svQZ/ad6gkVSds3sLj7fWu
fR9zmIfNQKrGoudbQyAoNUL0XkgE9GZvm1GxRbf3w0hmjhMWF8wXgS+Scsy7/ieC6VKFcqevmy7F
p3lXdDqeS6lSrUSwa3uZQySJBt86g9vzVUJdhSjHwMutRYf4Zoz1oNzpa3Oma1eybZHUMhqeS5ZF
jiEiZfRDSWiuaZXyQVE8zak1fHz8idKo0vtpl83GZ7df0+UJBM9DLc2XyDyIK+h8a2CF5RDVFcM1
a7iMnVkFSInE9YZPZy04vydJ5wkiaxHJsM/gLtDNxWkXTW8KS4l1Nyi63Nsolm8r+8mrTBRZE/oH
OLzZ8SteU/idyWYLuDmFxXWPuZhkbhQfEXsAfkF68LVewpbYK4tyZ8WZliMChxjpBn3TDiXPopRX
Kp7LbwfdeaIvaS3gDmab5w9JIMKCs3WtubriMzNNR+jgWjrd9bGh4yGqi7VBweWBY0GaGYzP5vas
uRhsJmFbgOkqNbheQAAb5ICPGP5aK8f6SoFsMpw1aJtSMwI0XMRBaIu9ldH0dhvLBz7ulzoitwbS
18ZYURcrKDwMhrAR205NFzJ3/9cOq2TlV1zbK11U+h8gKmFHLR6u7eHVbEeq5mLoJqEnpf831v1a
knVtkZlYRc4Jw8peRqNOkkq7pUp0IdlaTq5b07bRpmB7+2O6dk6IR9zVJJ9MvhcxzwP2g2qUbLiY
mJLf1Ia+J0IWTkoKvqecXBsZX/t4Ib6C6WBJ/lg0FwK5kVGt9nQXb29vUw9x6fYpIjpAH5KV1P3K
A2QwTYuW1h4ouGUI1EoDx+KCHIHpEtobTdmXpwb6l7xyI15fZ67tCTDUdIsjCX2/DMbOM9yUOcxD
rQELiUT8+fZ7uoy0/OOQCJgF0pfSlUWkzcYk4+A3hqsWNdbJWctgwpOM+ybx8HfWlcAdp0pbSeUu
2yYcCGouvme+N6gc50HExBmyl4zSdoFcTBCAOqn9OlUlnZKhQ/cHkmf/JLCWCbZaFdhvmMcq1fPt
fV97uDNNhrkSW2dodv4TDMsLEamdbBcjbu2lDGT7SW9X77Erp3IOKqTE5MZMXRenkjIyt+XWphfV
ay+WQMwVNVsfYX34+R/eD6Q9PjYshMhel9wYRjFIKGiZ55aklQ5ETRmRE1OsvLgrT41VeGwzT4wb
bHEkCwWJ1TIKPDeiHH3GMjGESS6nK5nxtVWA9oHKlOjHyst6Igm1iUqC42HYufeIogpaJQkqmLef
2PyGF1cwXQxmV+TgYEyWsHpZi/ivMyw3McvyTot9FCTqPj4Z6OXcIS083PeVhApChyrE7ZWv7Q+g
MsZyZGk0RBenop+siZ5hTKersOTHVi1QPap6uPwrAWT+dxY7JAAb0LVmPg1V//kZD5k4Y6OA6qcV
hvlJDTxN2djI0aFqAEB4GwdxvUM1z/A/fhY5iZIKHIlpKlyh83X12MhwHfBy9CdkZRcISO4RtNWV
MPzuF7TcHpUgYJD3k2Is8zWtGQWG3tEpwaNKHKoMRWhnbvHjsWDJxaFBbFPaZKg3/K2EpX2WBjVC
najvp1OBrJDhjF2WhIgQj3iYM99CWMuQSgS5yMma+M5PpiDejtE4vQktbnwnLAtJ3Xdt0g9OHBvW
KzgJ1OXwCw49Z7CQ8tmg89nI+8ZKC9RcuUOCXd8GytcJP01pgwJ4jmwX4fCvAKqSbBWcp5A1DJGF
4Y0Ecf9cMvFWt6g75jGOqx7+BiTYXuvEoWG9JLnUIKlYJa3/LURnv3fQX/HSrR3I0ls8wvHcMh2X
2jtJFHF+bMY+Dx20xHQw+EbQoUyjGCmKkA3kA0cdyhbn8mF2F1WQMHrz9VZOtrnVlM0m9PzhbWwK
s2OjGuqS5tDnL16n583W8kzpSUdCFybKgJpXiLRBtgmRjH0SjYSfgZ/J0TeUUfrEiehPz6JbStLt
uJuN/kkzM/17ZCIF/+B7foD0nWRL4T2qeLGK9EBa/A1k65MJwszKVNh0sY1cDNd5mCR3uZGgh4qJ
s41VOaUaIs5SJyOCgsSAI/ugOje6lyR/VXw2TlOlewM2rVPqwR4LvW+3P+H3VGxx+GZEF+gH/NoA
QS0SeKv3kcCMjPbUdVX2GXyQ94DImvoStbWEslCAjo8xRf2diQP93sDQdK+2wnhUmwolSz3xvY1a
RPaLLCVrVkVXfxpBmqwZ5j03zyJIyy0ajVWfDac6RelmnFrlJJXdJBz8nFAA1NDRr/9W4AQQ08Y9
j2wJcZj8yUvamNNsJtkvdNDl314qYzKt2qhKO7cf3mX8m6kT881PeQe8Y/77fypVtecWyyGSnuLU
kyosV/T4UdcLRDNvr3N5+7KORn4Dxg9m7LJTLbXYlvSR2p7aMjPRchTyJ7lQUN3lc/p6e6l3BP/5
eWAtgzYbcgZ4Ey7R6IUV1LgzoExoBnKM/r8Rdq+IwCfoieZJkezs0cabuAsaJAIUhXl4X3fIEnJ2
vyhWHuAuMZGz4tBQZY9D1ubGps5aD0dm6uBsO+LD+pp0uj2gc2cFLv6niL8C3g6fVLmQNUbzKSIi
JXbgmjPwzmInzuLhrW8N5AGYtvmVa9VTZztJ0lX6ynO+vGeYAswYOHMeosK/OX+fxoR1t4Eg2qkn
IGyVNM7+FmETHvoJ5cIe0opj4tq3u/3Er71cEDUzbGfmyS+JmqpShRHpQ4sWS6a4pp6G9+B6hn0U
+mKl5r1yXgFU0USFZgBsbtkY0LKQaIk98IkjXTn1pHjHolO6D2cFdKNAVVkzFpVEfPFVTJD0ILjL
FaQXpFn6AkVPT4vW6LVXHhtkZS6WOfeB+rLIexHYzkPkZKtTrHcKWjtW67RN3u9y1H22H35DAHVI
fzFsskxOyPmxSEw/MZoyq04iN7DbQPZ+M0gwE8tMrJknXumlUsvOkiEkVPTYlrNlNCzKEFXb4gR9
UMUZILJ2+oDZRCG64PNQ6M0nhhr1PYxNNEZBpXTTpgB5vkOtuNjf3vZlccOoFMYmeQ8YaYg459vm
uhUNmm0VAEtMFvRItx4FzNSADk4CU8wfy2pf4Od1lxAvdlLbiJW76doPgIg+N3OJeRftTaXLIRrY
cnmqEFvcZzUSfmj7KWOG3XrW/hTCZPNybe8zvqt9AOx/Bexw+b3M7aF5jkIKyIRpcQGJwhgm/NSn
k1VoySZL22nXCzVdec5XVpknnSi74IAIQWVxvKIhEnWlAN9W7FYGuKFXd1hhNB/+KmdcLyNIpk0E
9iV827bsThkpQE+51IqdQd/bkezVCHplL6DVGAMA4WbmuZwXw7+Ig2g01FOkNfmMRG133CNiJWO+
ugqRjHkqWFSKuPOTyRSSxncQa6cApfIjorr954jMbu3avbbMLFLDiIZP31w2b5PGbvTK9lBlyOL6
qcLH9GEaInOlW3ttFYb4nHBePmaYiwQM7Xgzbn2hnsYEJbNBT7KnVgzyy+2P+f3uOr/X7bluB0wy
j9cvILVJaZfUgqF2KiSE5Haa1ItPih7YaKk3Emi72n4eh7TdWn067OqxK35rokcCNC3DfOfHSJC3
bSrvUAzuqCjacYsZmLmrsizbkV4KdOf6fJdoWrDvsZvb0YnrH5S+RONxBgXJUhkc0tnWJAUFvZKG
XV4FTLyp4VWmdhqQpEVntTNVsnQzVk5ME0YYrKbt1CEC6D39ou3tx3hlqdm2cE4QuLKZdp2fPGTd
O8KQDO+pt603OzKQxSaMf1H8UKwsdZmMsBV607NwAZtbJmLTQMt+oPbh9OFQR8orPxWw1l7x2wvo
nOv+3wwXt5UocW1/ICKgjRPuYGDMIfmfjNZLenPMQ4tFizG5m7pSf9AhsqWbsZOllb7FYi1C68y2
ANxE5jMTWBf3S0eiZSQYgZw6xic4hZrSdkzp9ASFFq48y8U39r4UejUgxpgrgf5bVNiq7ctmP5TT
yWty8Tnruhffz6vvt8/GO+Tmn0/sfZWZb0+jE0bRBeTVRtWg7IQxnvy6yw+Y9IYvSOJ1LqDT+Fmv
Js+Zhh7KhzWIXdV7+nbIUTe1tKS9G8Q8MQlIhN2i1RUKTtUGqhD3d5T+1Sev6CYq+CRy4pkakuSK
vzIvfu94LX/8DBzgrqcLAQnn/M2nRThRKMf9SZYGlHuheGH5UxpN9NsOWhXpKFmrgGZFntQ/dRUW
jQcRNfJfREd965jlsAFORR8pGDdavdGtRK/5Clz8OPRa0FqSZ/Ymsfj8x3VYdUvRpI0nbs9w2xlh
eVARVSd2kYNEnqmsJMpLWZP5VYLbmG9KDidLLhakZA8s/NnHU1rK6gtTiCJ3qrjvkA9DZOmTEtUY
fFWxXT6PVohyY1z26LN68ITv68CTf4l2Gv80norG7Yi72PfG7KtqpVq59lBoidE4YtBH8bC4BQdE
NuseETWK4tCGG4VppjyMr2MbVzslkPOVKHtlOYPpvjXzDDngy2KXOT4i31nGO5i0kj4wnarS98IH
1Y6kz3KmrPGir4QHplgGA1oI+qR/89//E4r8vmpDyYzGkzwMqaOYw7jNkAR0dKlbm2tfWQrfWwLt
PN+hhTqHj3+WwixQG+pg1E4gDxF0pY+6Rf2vO4oML5LbQeJKJGJkD6llZs+bBInzpXrJU4rKU7ST
VcY/6ylSfNyKbOXX/7AKqQsshZlbvXQorxl8IKVUo8dbKFiXZab30FSV+np7lcvHxj/NtMWyKFtl
RsDne0GtGUFS4asnRuwxelF+da9a/Sx8nFgrd8XlY2MUj9QIilnvt/zie5SAebXgi5RTlocqZC+b
A8+gZYXbvCg4+Orpg80fPkdcJvFfrGKMUocMrgW1OSq+WUHwkCrjI4NgdMCqMZwFXdHBV4Iftx/j
lb3RPEInkrSM72pZlaPAITCiLeRTlqBjUA31uO1RTNreXmX+7echlOYRuew870NZbRkttIBODjxR
6YRfZ7RNzcINDbXfFb2SOBMCs7j4rLEclxubpW7oUqNYSaak0BQ4Px99VHPa49g+FqHdP+DliVpu
I6+BepcvbV4FKiUFKsxv4vXiboeJXkWQq61jiiJ7vCmNqPqpmGn5lClKTSdVTMZTrkTZUQOKsauU
Rj7efrIXVye/gONP0wwJh/mGWvwC+C3wG+HDHc3ciNqNwe3RoW6Vake6m/0DopPDwSqn6qFp++xV
BtiKEYyQja9DPvZO37fmU1WBjLr9s/5fLebfV/7+uxAkmEsk5NyW893cECHpnOwdsTERL7ofQpSB
Fmh4m0ieWtUxmyGoXDNFhPyQAEjzccaJ4SNZbYsACzMPC0JqjRfCNgJsit1Xo2EMBYQKmVrFanQk
14WSGtusr8KfsR3YLyLqB/swUea6Mg42pdMKPEowVmzrcp8OtngIaOUojp4NaokutC29xl1r/ExA
GkI6TUPLcKi1W++OfEI6+nauYSLkYwKNmScc3jtPNcXDUPsoCA8m6ROGymP+hRa9rWzaCIFlJ5MC
7dvUoZq9lQbUvpw0jabEiT0Lo2w1qvOtKmxdOJU0FvIxjfTkLkR0+zNTW/kTw+/2Eevd6Wc/aNgE
oucQ/6HFoKLy309MMTDVEeHOK0SibRO7Rk1dqytkvO2wteGSFGH8Umie2mymssntTaqEREd5LNt9
gaxx75qU9zHjOZluNR0bU3o1UoQc7q0Jj2hHqbX+CxRk/FSQYVXopcJj/SFw3go3ZqLIPy38wR9U
H57FhnoH3FJnpZXs4KNuDCckQ6Y/up+oD1kQFwn+Z1H+txzyWVIn17uHEic+3A6MIjvhBZnFToJ/
m+00UQPqBQiP5djZGH2Pwqz4Mumj91Z4bVA4ui9Qve/b1NsniLJjE1CrWcD4xMdFKcZzYocxkIw3
GJZCsD8gnP0wJ1X/DRQDCaPG6wbNMZIeg5bQVAZcCjNvdqQmCuOIGSSfkqDKMLpQbRxAIBvtBl0R
v/BkwFstm3iUDp2v5EsNaAaztbYZa2fIfcztkIDGBkQehfJU4TT8e7Aq77tmtxlWQV5fYXwxSHBg
Glu0Hur6WoKHH+pbnSO30vSWtIVSg5iPq1+y5afUuUU4fElRiow3KDdYqPJjPvc2gvJHYTupk5QM
i9QZKJLdYIgZdGiETYWKc10zCf+ZXHFStyg0iHxX5Sn2Va0a5w+tFeevgzborWPCV+6d0hMY3gn0
kX762DTjlRJ3yXM5VpO9iSo5+K3nrazv2hE1eEet+up3okuWvDV7Tf0T+XI+HPACyE4B0LIM14+6
+hOnqf+39uO5vQ4iH9enSMjfIs3L3/TCTl8ybucAF+5EeRzSrP+Ok1bz2nRS4W08EcWVM5QoAhMZ
4gjZ+kgfOqyo+Cb4coa02oT4LL80EAzvI8U0qw0OtGU066WLaWfyJjrHSjGg2Mt1ia2VOuS40gip
qr9q4WyME2sDrmV9KD2WdjpmTm1p+XffK7NyUySdVR3hali/gInP1qeJ9xJzV/gIXjKh2HeITtVb
FWFa1AKLAa+hHL8rfwv0KABfmkVMdDCFh7wr9YPYSoUNPSVUCHNhUJk/TE+MGOPisY5HuOxNmGmp
XQxAJCiGLW8Tx3XMzI0HT5XtH1On/tfjOVvwyHB+wFMeN2/O1U8TpZjIGZXMr5nflfIzNq3+lyKl
GHBMKVfEhrFB7u+FUJBB1Es/fPb0xp9dPzzMJ2vofDnDziL/XiWS8qfr7AhPei/3X8YQP8Fto6aI
9/jD6GMoVVHPIJsuY8KNP5O2aVub45LKVvQkAiGDUjAa/4tehDrGWWo4W0Yllf8NZ5D6WY45NNss
tMEXpnabfMdxyj42BOAGrwCCGvyzAt0uYzDFFgpvkW9wbiu/3L52lmUC3wBZtEVCSK1wqaeHwBdk
gGGUXcua7mGLG19rI8j3gaq0x0wOzJVW4DKteV8OztBMEqYps5T2weNYUX2vll0Zv4wnSBXefVJp
3ivkU3PLzBiDRzLGNWryZWbD9ma+IsRaWqn2IvON5LGnIldlF/36xi3Bdu7bVF8bR11bZWbBkxrO
t7g+//0/ZclQoiIsiUR2RYGCTB9lnAdowiup9TKLn58gk19QFRZad4wVzleJEg2HtWzghWFkdwps
ZXKIp/lOazRl99Gzwcc8kxKAEMOOWjI9A3j8Ag0T+2hU+njosVx9a8I0+6+MDOkRWfPo7+31Lg+H
zMuZ1VdIKpgTLfL5Hl8KKCayfbTgmvxKzaY+FFOaP+hGlKmbsam0cNPXWb1SRly+NyZS1OVk8wAH
kWg6f6K20k9eGTT2UYeKvMFRcXgL4jFcqfEu3xurzEBPJnkmqOz5Q/zndKRe33qDFHnMvg10JuCF
boIOh3MpitZK/6sb+mepxXMUMJjSuLd5bzkqfUmo53tZTdaA88vZF/4RfMSAOSE209RAkOF8R34R
QwoHyHE0kkIz8LXvzYeBB4eLVyCgbacYJ2AXNNKg2iRaxTVhYVgxOHR9tac6GREduX1+ruybCho0
CbBdVDutRYeFO17KcXm3j2EzTEdrtORPCLWJze1V3o/hIk9HCpqu/AxHpvO6iCY0DWUYWg1+H1NT
V9gBKWO4T0aM5vZhKYfbAcDJp6rJjHyrI16MG3ocqk+q1EsDfZHY/5VHpuw5wIKhX0D8UHtHK3th
bPRekEXjCTR8/ITPoHaKrvd251KncvAQMAUSYB1FmWpbuccjc2zMj8c/2vmUdUyRqVg55ufnAeEK
mcu30I9TjoEcILDQCQvFW3nJS8Q0x46ZCF1FahhGPUT182VSr0Xju4oVNzH86VGVRHgqJYzk4sKk
NA593/Vt7DdScu87xe/KLbouH4Tsz78BvC/MV0RN0YhdTrNjBo3V3P5026woN5E9er/rMEUXVxfp
Spv6SrkKYI+rkmKZBvyFHD+OPYZApk5y9VjiGwKqjTVjDymuN73EbZvOuxMFnuqIzqVu7NnJ/WAo
mWNZdYaVZ5zjzJhbf25/A1eyhhn8gK4YQMZLrnPG8E4EZiW5StkORwkTpl1rVsjYeNg8ZYq3ph50
GTy5iJi1MtcldMpL4X4jatpWYCrkBnVab2U71dBbmqIdgW6tTStf2Zs2k+RmJUtI88YiejKsbDUw
uoMriyo+2VBA9xjk2Qdl4KQVOSFtHKN0ByBnfDA6T33wIDIdC63uX32mMKhs6dTUvR+95m2NKb0c
2WufwHzEzyMQHUlKGZo1zH7oKZ9/Ak0UiMTIk8al3gTJNmg7mPUvopX/4tF9tJh+6tXwJQ8a/I0a
+UGAvNvdPgCXodYg/MF15+XzqJa9iizQ9KwJ9N4tEogCpjmOm8Gzm+3tVa68ivdeJRrXNEVRfz/f
p4n1VDSp5eBOmtc+a+pUfCI7lp1qyMN9jBbzSm51bVdzZwisjTZfI4tXj4+3D0tBHdw8isWrkoHP
xJNDfGyCPAcPMDBkivR5aJEu+7ATrgyFPmh0F4ypPTZ62e2rom5fbj+7K3sBgjerPiEyARpmcTu3
OXySAdlcV7czfStqRNJzVMk/fg5mOa3ZfwZfJxqH529IUgFERigwuWlutI4RN8W+lvN45Rxcfv7k
ZSibzFpzNhqni/eS17qIGOe3bqlL3rYSuXQwQy1z0OaLVm73y8cGbs8Clj1P1fhj8djSJI8qEaqK
67U+Pk8io9XQ6sHKQbuyoZmFRa5Cv1+HC33+2BI96MPYbFW3IB996OTSPwxa2R5KMCyHj54DyHkw
bui60v1HTep8KTDRtR3glOgqXWBsOyXPHHz31jgjl18qq6BrOotS4MWkLDaEqjjczJFVkkrGubPq
hvApxEseW9mk3LRVHq7wpq9ci6w486YxM5jHjIuTpynlWHsjL8qkC/dU9nVywilxPPo5PGqslDFL
9yfx0NRx+FRO7finS0c6hshMvEl9G6P/lkSfbz/qJbuOL5vHPGtIINRNqbn85qKRiDiOteLWWaA/
Z0z27gOpag66P7fHzMIydlVZDtteqYxP/QQFRcuUKNgmqgqsWWrk/rEQVfHd7wLlMczU+EVVB3Nj
2nW9raRkTS1iDp/n1wg/V2ei/646z/z0/GiYIraHIUcoItaRBGwbtfrBbWc9S7AwDsqs51ELKQHL
lvsrA9trx2VGzM2s+1nGa3Eoaw1ZmEbw8siPTWtDthe5UaIgjuT72kNSdvmn26/m+oIz34ZpKEPi
xWkpLDSbvdDCENXvsaQXAptDLvpvMZ2zPerV0Zfb610LIwyI3oGp1JZLRl2J5prVqp3ijrKePHWe
Le/xhl77CK6EkVkeCTQSxMGZu3f+AqFoV+hgpKobYXSO+3MV7JvCppXc2x++TeZQRdY7/w98xyLp
xtpSSiHMKG4u2YmbCBrnadR9EFs1fz/gaufkGrQY0KfFgdSLtGg8fEtcvTQwWkTuz7W7dLi7/W6u
nAWaCGAFGCETQJb665mdB17GDA0eHWqdlLDJFotb4y6rKn92/W1WYIlX3tLZeovbqy+zydcbWmx5
ilNi5GujIwtsgNtW+aC07PsDNOC3gYCkBJaW4LQYZhH4r0B2aTAOTmApnTPi17jyAK9tiPQYAhFq
qKCvF69poGlKSpnK7pCm4aOddh25WdMdsqj46LB1PhHwHWbq1zzrXybjkV7mYwhVw+2bptpKEul+
BFlwJaF+BycsIiHfEOqILAeiZjltrcrGiK1aklwJ3omxlUyR/6TRh5M9gb7cAyeuEqfyh/5His2s
Tl/PQN/WA1KrIBQQSI90/CDuirr3x40iJ8i8eValInonYuvY+mh8bJvQSv/TcCL+bwb9HazWK+yN
Kfcq/xBoXYG2XcQ0ANLKtEbNuBKN5qwJEjPsW+q2RbjtixbvaOo4N9Zaa9uMHWbWsHRWUqcr3xVf
zHzs5sqExtB5NNKwbp/wLbZdIUYcOZlDEd5t7MKBQe/TwotWUoArx9Ag1+B8kAAQaZcxKccsvgka
0x0IKiiZi+7QG4EEw8FQP37iDY1bkrwdyCfZ9PnWQub7va4hEhFUtbrvGWfgv9GGe09P/94OTlc2
xXtCehqlU+A0SzS+mUVD1ze26gKkNp26tYMtd7K4n2SrPX58KdTQ5jE4zU/Kq/NNmX40FjazP1dC
4vQtqyV745WS8hbloblyNK4cQBMBGqDp3B1z6Dhfyhd050WQmG4LoZJ5qmLvGsrklaziyirQ/ihG
UA1EZUNRz1fpGtX0sAqT3KzGidhQsTEJJG9Y2cuVNzQPSiBhg6CiS73YS1P3xqRJteTGQLpcTRbx
DiNTDXe9qdndfkNXvigIRPRX56YHng7zT/mnZ2wnauqB+ZfcJknjO+Ty1Z2dBohQyB1W1LHx8/Zy
80V0HgUR04GkQfsU5jCSaOfLNUqqiNysc9oKSHeCOYiPvSL5u1xIDH8J0sNGJHRCbq96+TxhtgCj
AWYFpgbxyvNV47SK1Yj5optpRr7zJK38mqVq+s3UhL+y1OUBAZ7G1uZdMgFd1vd2r9SMBYsUne7I
I+HFANuq/XTlgFysQgKD4IpE3c3tyEk835CuQIluR2NyC29q93afNCe9rtZaYperkPIxaQIDxZ6s
5dcLaStjvFl6rmeOgyPkLtuUPobXt1/OHAPOjgSwN7oh+GwRJSCXLI6EqkSAwKPKdpF1iphfo5Gz
sSJD32aIgO4qvUCkVZUyHBtC1Vgpki9OP2sDu6NOBkNGlbLI2T1lGEc9R4Z5DOVog4x6tTHk6hsa
Kq9DI3++vdGLU/i+kE4OAP579j07f2njUMNLVQfLNc3UeJL60H7u2yzaIz9YrdxbV94cLAWSjFnw
GeVB5XypQhGaEsLfcT2Q04h+isbRfGlteHdtQySCDAgZvmuoMp+vopUTodjTbTeOveFYEenvjXGs
tr2erYmMXta9wO/Q/wELNL+wi6luP0VG38UIDcljMNyVvj1t2lFO7hvF8P+mnJe7pJmSExWecd8D
HN/QX7U/m/hQOYjRpE9eY+vHTI8Dl/HihH6M1ARvXizKAIBDtiYldOXJMMukyTP3kpk2Ls4VmKEM
BoRpusIS450ul4Wr8nu+W1U/7T98qiiwYfpThs2jl8UVO9Qo3OsVigIxHkBbP+3NO0A79aa1gmF7
eykoBhffKn1S+kUEcRa0ludqtA0ooLlGROjNDgpCBW8bpPPUjztVmrEH2YDBFxUOaPA992iKazzi
t+j6AIv4b4ir/psxdMjrFsaYRYfI84IMs6YWqMskQv2zF9UpE6w8UHosApLxWwAh5b7PJjUjpxw9
z5UDEYMo9wIPvT9M3iZHxwZKhnccmF9QgbU/GUOPDb2WD/kTcW3UN+lQpi9KY9E8z/Ig3AwA6B/x
Q5YBMUmFAWRKSSvS1bax/wLEK757qBZUW5o/OiCvwVce5aDLnjBZau611I5/NK0so13U6zok1qzU
Z68Dv/tq9LQA4Gk3/TfmR8UnQ5jZW2FVWkpU882/oY/AxA4zk0p5LWw5x+DV9iVkGaOxuWPWX//J
bKtBCtG3RbTDBrZMjlj4ao07z0Ge+lyvzW2iSACEU82rC6cui5YFtS6TNnAGAv9uABeD0rVeJX+R
hRVQB5JoABybYzNA7EGVPUchFNa2NFZ3MLNq5TSSbqpOGA7i06SA198omkAE2yzC2fGw1b+p8Lhf
A8ZU4ER99ZuKHjpqAFPVpHsjCuVy61f6kBKylWa8Q0dbekgBvjAUzuwGUYYqUeoNqt6TtfUjXYsd
I/Pjz3joefVOgx4dbESp1gb+O7UPp7+00slJlNGb7s1SjX8YzQQOUKC582pEWvglopz702s1VZrm
Z8pvE5ezEqEDrJ83SWGYe1Mtm8d8UqYZr1gaCC6qBbrEWafa5c7PjMLegdpVpU8CgyCxCdD8/29Q
BAcOonvcQC4GS3TAYEzJ4fZqesPRUiFlqIGcdbvbH9Tl50RjBT04SosZI7NsOkMMDyT+IsOheZKa
ncGxTzZxYfl7T1G7NWety2k6mAeyfjQzELQn4VukQQMwQnr5aXWamkJ5lcZJHrZJ6XnmRpBQ/1ZG
tfijTFyCW2vigYPoysZgN8WVBVwpT9Equb19QvhFPMEDDwY7AQUwMF2z8xsEyACg9DG13cqKdWML
Sz8at61nGb9y24hzxxokcRJtAv1njA3hHen6mtK95pdetckKWUVTLO2yYcd4kOLYrBMdX0Eu2Wiv
WqHyEwuSMdqM+A/+rKakqQ5KYLVfgZO2v+KkV4XjjchS7BT0rn6VXRNhzu3X/nMIJQDJ93CIrc9Z
rtZ39VShb1GFk5y6HaDSbyUFp3dC6wBd+rrVyz+pZpfgVQFeiEMo5Wq0G7gc413XW2AT4irVxk0p
MItz1SiOnk11xjzSTDQOaVfX0RYDYPs/iX6Xv2knM/9eGnLaQrAv5XYb62b5HMpZ+ZYEY/21VZEY
Oni6NhZOktVAtsk4Ens3qUjkbcYEwYmNmmEqdTAs/HM3fWRXw52UG0ioqWUQWBvZSq37Ovf6aGs1
o3oYqS7+j7Mza45SaeP4J6KKfbkFJpNIYtREo95QGj00OzRLA5/+/eGVmUxlyvfmnFPWKXugm6ef
5b9UIdL8RRvKknojIq8ci5tgWZsv3bRUZUQaNgA2ElVuhQ3GCx5I3wEVC9RPGh8RjkD7II0avZXO
Vy3qFAiPiIhOkf0800HMwmXYbV/4/VpznS3cL+HgVDII+7TA6YZKdM0OGNoAOXWLYCmPQZrnHxYu
nC5aDB9K4Yj96mdElbClD0bNfxrZye/1kgsRZW6+DWx7IR+z1SN0UytNyJF7U3+XZXJmeJ1lPQoF
lv6zDGa1vguQARmPjd90006sGpub2dA2ULAlfekLhf2rkofuKZ0KcsxdhveV6/OYl5Krom2TYcxs
ALPZ8IWEzb6W4HmjpShpXPCPf1Qk37kkcHL29aD2g2E4/dbHoZvLwGkTTeXzVcP5+FTUXXchgL3O
n/dV9jqObAD7gf37/qt6ZPxgpY0ztAlGCTpeCkCe75fcm65Axsy3kzFeQgSdCRjIM5JaUYCja/zH
Y+KvBSsUX3tXF33ioU2TgAWuk8zagvuhnPQL+3Z2KQARO+Frx0ac5NCWvgiS365P1Ox4tODwq8bd
lkn02F5qnp1dikkt8qA0tZxTgVBZd4gVuFufQOX7vZpINW86kiHBChLg7ZD7ujDgAAPGZBVGBjBn
Xm7YZmmYTC15l/SOM9/U7ua9U5Wr/Wvbh4uGlJTqd/cCpgf+cpXKGhcPshzHoih3k3rc74zN1ONy
aS/ZVJ17oH0UhmuWhXnrqSQBrHOZzqnfJetkoBaf2/5dq7tf335rf9o6L2tUzGB2xMYuLrFbdL18
oLGtGP7Zg0iaVBvqsGnrPS+wjO3BFTlQcZvMwwuXzSmSvtx1hwxLisfSQtGHQV2j9OslCJo2tlt7
1g8oocCjMOs8BbeluupdX/fNGDY2HAjSL7d4rlJXfXcyPXsnavqTDBtNLEfefqgz3y4cdqDU+MOS
0b+a7DizN5hqFQkCL+OzpQsLNaGq/oTXeHaz5oDK3l7vzE6h0wRVk6EI23KqC7psaNK5syOSLS/G
cFST8TXAdeXHv6+CoEFAe4Ry/pXDjS960lrLzpOm0MRhVVV7ten5pVn0mZiO0gAcS6IfzOjTPrQx
IgdVipFVlil/txmkBaZb2ijiQJO/MhlLf2Gk0Fyov868wZ01BSaSkRIR6aT5iClCri10BBPDa/wS
O7UNdkVOW+/CyQheHw3mcAjh72F9P/MnUWKy8VqX/pgl6zz3dmjMY7Zd22k/qSgz8KmLHdSq7Qfl
mtnXVA2ZFfobdE8+ADl9aZ1qfsoqVRSxmNR2p5Dl8aNcZYsdNkZrr9eBUZErNb3fPY6YEQVXy8Jc
Lpxm92jIxee/9HqHpaMb84zd4yQiH2G5b4EzWF8L6qs5MoWtHhjxFXcuNMDfrUE1Gk5DrR79Nl+L
xGAQu4RjqY1AHoMAySGj7FR3m4kB/5VmzIrvWza7Q+xQ782kIktQv886J1dx2yP6zdDcd7PITekb
RouXjVVctOX8s53qzY3bMTDfS7P3H1bRD36sr9P6uOglXEDEGqh2g8XAmsyG5Z2HXVrihmzBlhkP
PTDoJq7pvwd3k9dXOclfYHzEHih/Uk5tfNDVHLhXTZEV1zraPLdll3UB7n8NAmDjiKNdOOtTZR2a
oNnGyApangbdm+pZH+amgUriOxIHeQMaFCldo25ZN7un1mx/TmurwYIIctMIy8yQVbiiB028weVD
hO4uWrVjC9cPyB1l751ltN/zk4YV//Yg7Q9NU9jEKMHrX6OixHjk7e/21ZGjp0YsotmIsxB905Mu
YM/4oFDuUrzT7KA45sLqQtWYdtg3a3qcq0tQ6dcQT1Ckf6bAgNx2Y9GTiC7avtWHLs3f+cXmJXYX
yCewFfNz2kM4Qs7GPFiyLfO4SzWtDNmB7AeN6/rC3PaPVP1fF8suCM5lTDOcXpHuM0F7ebFQWGp1
JV2V1KJzf3Hotu1mKlNziNQ0NOnB0coMa7imGfqIOwHxlNLXvEPeb5REENC2BEsc6zsURrdIhqCp
bgO50ZzAhU+q0DIHsUX4Z6T/jaLsjZhI1idBSaso7JyWEK/0ClhI15j44BYrEnbhZE5mEOVjb41x
LUdq8kYNMog0Z7bMq1mq9dPbO38S1fZXQDbH3Au/CMihpwbio442sFdqS8JoJf+ABwb1f3VRf/gk
xdpXAcoDupNeMyX1qWJTqunF0OC8mDi9bVwZBbahPTaNV1RFF92H97NzsqnccTtuGPop/zo5y8LT
xyDQuIPsBnoY7VnwpJWRH/OermzkTp36oEs13xR1YR00Z2pCARkoakGLXThff6gapz9l58Hsqk0w
zIOT8yXyTTbmkpOW6N7wESlDvn6PWzepPaMsQqH5WXNsm8F5lr6xfPZhV46hvnX6j2XdUHqsR9Tm
L3zqZ7aCWh+rCJIpCpPTrscoJkzEfK9MpEHRV42zeVUttP5LyDn/Nq7bd52ii32Als5lfcp6z+d1
8prKZ6l5m8NigrJd2NY/aonsqzCVJvvkTe/af/sJ/6sowdHXQ33KKZNsgVJoTJTLg1dvF/Kn0/bN
n2WIkPR4AY3Q1t9D6F/L4OIBIJh+RoIIUZEfzNmawJ6NBcKbPlscgsvevAiqd/YtUKSiUZn52vNa
rt0DBftqX/3zdws0FzQ+9Qpf1SkXqawVsxWCY7L2+FV0aqyPy9hf0lM+Ex2oVxinAeNC9ut0xqDX
9aD5aVcm6dbPB/QE1Q3CGtO/zYH2V4u8GgBgTH8YdJ3a2iHFmdqLmfYJLoJ5HKBdeMCpcLiZLa2J
Gqc147ff3ZlPAOQWznakVx4H5iTBWnMkXDbX6xNdrMYNGc1ykMvWvLc18xKS5swL5MPfHa5oBpiv
lCwQ5ZjInnRMjE2P7k4atO8qtY0Xgvi5wwk8grSeGQ210qlJt6kW5N7yqU+0bgogHw12/TkrXcDq
3hpkv8ygrY72qBW/PGP1+nCUiG+GU7B0MrJVCY3x7Rd8kqDvG8qJgSXCmJ7B76njVtuOgEKrpU5G
7EYOMybEfrSWLVx1kP15OLEmNg+WfUmt79y63DA403DTMJc5Cf0+ILaS2F8lJBfejW9lZaypSY8Y
cWB5mRtbf2to6K5dOE9/QNAncR7yApFhx+lxj54MnNKtHHpzqpokM6XO9e/N2NBVqWE8cKpFHcJP
GT/MxTRoX7JeVM9d2u5sVmG7zxrFZ3VwyqZJjMalbZ5LPJUiqxTVd56i/L5V0/SxnJAESE2xeNGI
xD6mDfPoe6HScuMbdob5DzmYLdI2JoAzwNNlfe32NX6p8Aa3+tCaS7GGgd2oLYbDVT4PtY9+aO+T
aMVQAJ3PpK+pzs/EGTT019W/J7uHyNYp2MRvH40zHwTYNY/2B988opcnr6oystWUCtUlu3XSyENE
9tB6TEnfXmX/W15uCA0Jrh3USUAD2KcHoZoXnAjMpkhy5Ayec8xPPytPyx+Gtrb7q3HRmVFpfbn9
KmuIbbhQ91/e/gF7j+X0B3AiSG13EDMUype3RSAHaTSaXyQIynDTA8jO6CjlqvnlO9A66lIEUF3G
NQs3yD8XemevPwOiDfkcM429/XNaQBpWi6/rVhWJn1FoLKK4ts3BuNqmVYeSuHJ6BoCQbz/w633l
2LPWPvbe6SKnTSej59J1uB7LcnQ/WAWyDGEtUvH09jJ/ZrcnLxb6BmswCaXxdIq7bV1366ZSyKQf
8+Dgg1xoIrpq06/U9tIetRZ/2PN2Pe0if96/J31YUcsSjdJ+9u2AUYTWrimJT4/hVzhbYnv2BYpa
V1wUzYQbuFtJ/liXP2ZbOupCpHh98+wIeniiAPUBmf3BvP+VRKQBEn5mh7hzzrm4SoPhF+zAT+RE
5oX04OxCJEYA1UEpv+Kv0QJE5TGQiNhqFQ3TRve62GfqkdSd7/8b3YUngaC0g4ehb8B5+dPP+Ouh
nK6zRW3OYyJmX08Y/0JxzPXx0rxqT7Be7jwwGHJ68KK7wtFpkEXTJA2sIagTUWhTWBmLY6OXsDCr
rXGUygvNumRIeOYl7irX9LNgItL4PrlOZIEohVycOikLbYvnwJlRW17MwwYj60LAev358HB/LXVS
EKttdrq1detEd3oZbzYuy+tkZxdOxaVVzJdRaRVjY1jCq5OaIjTSN3+KAcJektQ6+9oIfAw5wTi+
aibYOq0Ef+W11cX4uYahFPXglhGaTLfj29Hg7PMwu9w73buS0skGYRlGjmezEsTC/sbTannQ7c6/
8NG+juXszV+rnOyNvU7VBJazTrzJ068K+llXoAOyuKer8LE0gyLGP2O4oUH4z34VZFHAHXcYO2gz
sDcv94tO7dTSo2oTCCLOoTIqNzbXSwjsM9vFTu3aZBTNZE8njyd2eN4AySDx5kCP1koW18Na1nGr
m/9IJtsjBSAzsjMIJhDjTvsttSO1pbM6mSgzG35WJPqJ8uk9/POp4NhxD2EnxWqn158izIMSZZW1
mbiF8KrYc6vWe/z3ZQhEfLQ0upmKndx4Xo3jsUgzrKPAIIXK8VQ8MMi9eXuVM7uDax3qvSYV0o7l
fXkEagfdw12RMqnkJL4Yc0B/LFjXh5ZW64VzfuZr2lv2wCHcvSV0Wq5bvaPBw6OIaFPfPE6jLw9p
UP8j5XM/Azsrbqe10G4EfPHygTrSIVFZTpeotnGeJn/qrtbc9G6XsioevHoaLwhpnnsqDh0YOXrp
qIGdxDy6352+D7KTOZvsWxcFucir2+JCCXt2Fc4bUzfmH2hmvHwq0SC+CW6mS+A8QScesKHydXVJ
Qux1YgfEmjO3n+59Lroflr9u2soFniPRCEv8oc4/lmpDYUhMdIQrb7wfeK3HWZuaC9oCZ4pLDJx2
2xxCKQLop2Pm1cmW1t0C3F44O+9cUxV9mNZdFhuTM99nbpbdGHj23Rmz3h8zNDzvPNUPjwXSSheS
zDMpAHf/DtrhetnDyMvn99bU0PQh7ZIhNTCwbW1x7Isp/15PtrzCVYLhxdtf35kOHnsJS5Q1oT/S
LH65ItPpPetd2kSvusTTRudgeitwmMXtDqXGKDG0F1+7F5MfHOrSWhg1dMVR9xdzipY6O1z4ORbL
/ZUD0XqC3wman+k7yGBQgC9/jmv0mrnIzEl6ZZgorgFEC8HrWfGg2dltD8gm8mQdPBSMex5cZdXA
A9G+E8xjHgnNbii24F/Zzvtv4vp1dkIDvfRTsc7CdBTbPzsI1VLjlDnetoMJO/PtRz+Jg3+eHD1B
qBkgRxi/nTx5V5uFKwFVJRVtxXCcSv+q2hCMSkfrkn7gH0/rk7cM64Q4uDPvKFZPjlld6Ma4ramd
FJkU96CEwfxtJL4yYr6ZP+Yjep7o3xX+z9kaMLjrbWkVYeHOfRYt05ZfKX8UeaRpC4NmifThc4ui
jwjnuh2KcBmV/7jOZiOjBlysAKaeD+80UIOADzT9MZMwCqN1FPDuy7Vxsgi4yepdDV5b69HIrYdq
WYdoj+8tjPaVZS5lZE5+uoUQXGq0RvSCPnM3QeA6AFAyyoghavu93nz0QFW6bIAOtkbFZbkZiTML
+dG0p8E9jIB8FP2HvLhUHL6a9yBqQQ3C2eAt8WL1/Vz/FbhqIMIAzTqTnvzS4hJVV8Ed0MQM3TJb
qMPsMfR2u7WPQIRjnLT6DYPjKrhkpnL2d4BeQXIfEtM++Xn5O2hwZi6qH0h7SlOvWTw301AxsNOu
WponE2KHZTCFOsTLPNy2bbTCTdjzgmiVY1yIqydXBr3xXaaSgbzPrQ414uREZ74pWsbHZiJWZX8o
oRx9mDpXXZhBnF+FkgkuH/iMU4AyVhTjWGg6NgOL3115Jn7Xi94WFxLx0zj552HYVg4f/wjo+r98
sQ0E29mqTRPA07rkx6BQhnOclTU8Y54hn9AqMT6vvBBoc6sUP/B1lsBNV5U/ET+bB+piNOzejhhM
WVj05Du28R7YhSWg2KDn8/JHiTJIfUy1tmSY5+G7xib8gpBVPCgcHlD389NhCe0gXQ5ukIGhrVBU
qMNac5rmmDZ1PYe6i0bnIRVet9FrG6z5Csg6qEd9EAASq4x2Y2SWM6qBer+B//Y1GzaSCzSfUGF5
i3dk0gvMT3eW8sZZve3LNoE7CWdzrK69clEf3Ungn4SSNQATB2PL+67We8AFpp53UclZRacwX1QZ
KRHk4iBVkb4H+VLNkbSG4V5IsX135ZKhzWcXgANhOczZA66t2hQv2zYV8TplfROOba89rKCAyIcr
m5mXsnr/d+rQsznAisU+ZBgM/7kN1AhkO63Nj5LHthnD5ksbFqubFpHVB50CNc3kLWYni6dams7X
eskIVOAb0Xlsl04xssZd5qvv99NuS+SNGlW6P9zVOkiXAypI9Lw6J5geNaaqJqJ5AxA84B5dFAit
sQ75JKshytO6frCUJ1RcG+hBhP1oyymyiIoQRGU7t3HrotEa+flILwvVCGavVWC8H8wl/cHE/bca
TPOzEDkDVtUK8V63FBLhq77rnjJmCPNGnx/swmve96WcH1NE/Z+QV/dRM57RWJmmWnI63DS/lu4w
/acQLmuvXGcb7TAIKga7ZTDK+yybWjT+Csvvwd371E4QQlG/85eivakmxyyOTS3oNirVr8tROOb8
7K+23EUet/5Jn7fgWniD/IXU0WIiq9BtwBXGRv5wfPSz2IqpeajkPN6ASR5+CQlYMXIDIP5h72z6
c7MZ2p3sssqM2kWudyMzxG+jUfRHZqNEOFrvrRPvJnkCqlzf/pwNnd6ClvdeQj9ZjcdNBvqHytJ0
J66dYPymt33xE6LRdl9MHbqrq+N/WmGNb+FQ2Fi4bbzg0FlFI8OszpGmzN0GcZzSeOzzYURqEmPR
zz7fwRaOg45AjZuaTmKuq/KR1p2ruzpz24dgtACji7qfi7C3na6LUPTq7lVZ6EU4TLb3UBmuOR2Q
GUs1Uuk2s69HVDW+BEajHvtaT3/UmvAfaoWT6NUceOUWF76pPY3jpK+Ak2WrIlObLWTiU4DdH5El
7T6htOllUZvmZYfWqbmVR3+wpuUuQ4zZR2JcTXd1KZGrBX4OuWBowCGXmHT8Xlykb8Oud0AjZyVQ
24fKro3xTpmt+TMF4/noYMSTo37am33oGWDHQqMWQn6YR1t/cHx73J08tODrwPjMiRjX+UZkzotM
r61cbSJavTZo3pf1YHRc46pqQqdY1v5uFfb4QRQ1v2+CKV+HSzl6RJSm1e7WSocpjWqvRrKh8tqF
e9Bhocn1KiO8UIEmO2DbjyWjyT7c1CY/o1RLT1CWzsPqau4zKn3lTtaxPHR/s/ZX2ducgxxYlRYa
VTcxrlY0Wt+NbZ7/KudUZZ+g1xmP+uLb+cHJMJANS2Nz2nfGsLjk4GNf3wEg7ck0ZaHPaPr5aJ0y
YhzzCGny7adpKX8NCX3mD8ybtuxj7hh1eUhnYD3hqtkDBjV5jcSVgdLYh9ZaU/1o1ANWhXIYPAA9
RVb+ByAjQJGzdhZxKNvC/81lr3pO5bxeDxPFZaS7aNVGGYHsP2NW03LlzSg8Hyy3D9pn5NLkLeMH
9a00tCKPp52FHgY8GIWNmXY/RvQl8OMCLRrX6CH8LoeSQUhtATaMUnRPIXSPzuCEAaqCeBAbklGL
tw6BG2tdI+awW1ruATCr6RxZbdNd214/ypBDyXmsJ926thzZ7dyGxv8qNpj8JraWMlKIdb6rwBt9
xafc+zzoavsCGkXz369moH3T9aosgGuZo7iyMHpBirfooWI1pkRn0Mx6An22lOnTttkBditTTWQe
0xLTthUD8s8pbYbvRT9ud1W2cacMquCCEPmcUUIuY9o9QiCrq+teKKO5a3JgKLFZlMv7SS54X06t
VnzF1DP9kmPAlyAZPGDzmRlolu169N/MHCpBt4vrhCh55Z9KjR0/5OtsJIbqdSuapnGxY9Q763yL
5r7p8mQSolPXmt8bqHFXzrhczYZYnNsSgmUAB6AsZDRKvr4w1xr/24ZC7RK19q7TOm2pf93kfvZx
bCwp77cZaeWDW4JjiQQMqJkdrV0RjVrmmmGHSylfcCbBy4MkaDjZJeR1WPqFNsZLzvV00JCezN/7
hgAEk6GOXhxGnslkI7tyify12D5luB0Y5PSDXUSi0GGpuPm43lbCqnHGwyesiC0YhbAZC6P4b9oZ
jmGB5jbcsH4zSNz9EZ1lr0u7p80rZX9cVao1VyDwuelrCTEnsqxmuw5SRrrvGziNVdj6hWE92Gmj
9WQbVZ/fgIvWr2u60le97woR86cp0uAjo/rjsHi9DupomH+1Rl/cZeOEWpuTYdQZTaTEI3Vqxnmd
S1UOkdE62RhmJHQq0qRtPkl76QN6f912Z+Mq1nAZBZt7dPK0fV8Ps2w/iYF2VKwyc3QiI5UadQ3b
NITpNoOKYhhQ3gs4sThzzJZGoTPn33uRFfdYn1tupM8owERlLdwqmoUtH/C2lHrMsEUE/EpjQwo3
nQ0fYV1zvm66xka0nAH7f1hzjzYidMW8HNFp7/ww8+z2enBaXnFHhnLbGFPzFNA6R1+7sTe+t8xz
74LSLvibO+riWPq9+Glprv2f7WlMe4homv5pZqsW3keuwaMjEyPZ2pqij7q1TLMwJTAFYTvvb7FN
28CKcCudfzd5Pf8HC0QOYbeP5tHwcRSTXtdf4lyXw8fFL/IypP1dfe8gOi+HOi9QZCxbaB3XdWq1
X1ZqxQWkWerAhXSHBmX6lYFuCMaUry2d+o4eCsVgmPml/bileZrGuvJ0EW41F9zBDrqljhlhiY+q
DMqfK503jB/FfNvauvoBzLA7arxYCV8sLz6lG4SnqMmVxdwkRSI5TOfO+SrsEoAFCskaCsnVaNxO
ObLHKF2saxcPY66boSrX6YbuiJzjQuWtdbWJjFPTk7IMoY1mN4gC3cic2N2q7ks1BOV4A+tnfSY3
KovDXLbiHahKOL7FjsgIg24s7mHLTIjGd5WFRwAlECRCvV1/b5gC5KjIB3Yb56huk6gxaQCePbjZ
AxwKUcRFkWnHyV0s/0Ar0UmcZuBKnRdnga1SjMtNpSMmzxVQaiWUNiGhASEwG+GsKlE9T1P1vsyC
tTzwt6kvCt/s/mNQ1CR27Thl7H6hcZztsa6M0G+XlOStguWJUpzT4rjnp98EQjk5qubjNoZpntkf
B2yFbrOlywektmeaMlypEHZEa5QM4ee6+I10Ry3jQqJ9IyYAS3GKoDifyzqSMGhaZ8xwF/X5O7iV
0aac15sPpj3z96vB6nSAmCUfWpMj3P1ggQu1EItflBYCCcEFKEO4pL7uKl+A9w9y/zt8iZ2M1Lgr
WgJqzX8gZ9IOAAF6FLWFrZdGaMuCdoVnzfWQOLU9fyhRvMYWmKuE/komg4eq3zZ5VVH2yUO+zM0v
APKuHVtQp9sb9OLlE9KHbRdXwqytn+u4tfbRGgSXaNb7VRdJ4ZL+BUCKVdhobtPhRWwzgm4WyvOQ
K9cxCb9D87u2mumjYzOXPVSiE48O+U93rKtZWx5Gowx+NGOQ/QY0XX4znJovbl1WK9GyzPssCpU+
u3IOjkWAPeoBfhXVer2wIXfLXK4uf6Ll2BT2LhSwSuTEOZBOqR4t5bCBGG94yfFmzco5ZBjSgkag
29cfOjdlwjNXq9vdTyatTMTX5/mOrmdexs3krp/tlSzyJl0wg77d1DzfzxCfgfj0Fp+wy033wUEJ
HVT2qhkZYAMp0t+2X/Lkhb4t7zOtxNVJkXgaoVXATQk7yLafieDMrPkaSiOeDagcobsY7q8pNeoj
WX+q4mxdtS+esvziFpOJNY2qfpjuzRRdMrQgt/WTKQYvOCJz7ovrzm7Nz8FY2O8hQDvDbw8slxmX
qNB6FC1587lBNxBQAD7I1kGJtEhJkdLuN6p4tDaVbHF9baGE85NwJ3OhHHuOvJkrJNTjUXbC+lDB
pv/WU9zMEdYlbQpZdPCf1orXHmY0M7947eA9OmCq9TBofDjFmb8ZkSgZLCioZjRbtI2cX4NTWIe4
+/Y/wNDotx0U8TzeVkP/4Q1N/9ypElsCA0bxe0e6OGoH5rr70ZPPpVHvuc1Pn9LhPRgfkkQkMHCG
cps+za43HCqvh9H0kWY3t/G/ZVUztWxep8WNhiNUdrC2qtFjRx/sEYfsZrwkpXkyP9x7IyC/oIEB
TtwxGXtX+6/ml2Y7fjrJzko2/r93TTd3e/98pR2j6q1cDoFd9Q7Z2hjkHJx8vaQC96p1ygCR5i4a
AbSyDSYIL9enAVM7UwtY2XVlFxUwiCNkMMdfauuwBni76XJuLQsaK6uAKPZOh/TZAL1fua2e6NKx
PiGe4UTIn7jXfFPiQkf4ZBiwv1bYQDwVIF+Egl+hBveuTAW4ORk764M0l+aW3kV+ALxpfJ+C5gLI
4exqWOfsM3qHPuFJ59AGej10mWMkaWfeVwvlvrfSJ+3ovRxltz69/Rr/kIFftK6YjIGTZn7Jd7oz
q17u2YheVb+M+ZLUi2aWsTPVmXa19HN5hUG8XsTamGWMoTVUtq9rz51kpBFzn0RlW18N0lgVTqlb
6XfSFxkoPDQCvqLPshmhaLL0kjPi600HALKfsV02B7Doybup/XVJG3Pe2PS8TVaKtmhJF1rQs2b+
25yNTTc5XgBodnA3M6CTpYDUWmIfSCWjVxqHRVuQ4EaH78Pbr/9kzvZnFWSuXU4xj4Ra08u3L1Kv
aFdNrgkavN27FaDc/Wy3Ld5FpnxsfWXE46CCC5/O606t+Ye3ByUBeBN4g5eLQiEwBjiiazKsuhGl
xjxFAW2P+O1HO7cKsDiaos7OiD1V3PXTxt9oNa/J7Pl4CtA3vkZw6Nvbi5w5EHSCobbtUQ8Ixsmj
TJB+DDsf1oTLQE82KxCHGdLEk52p6UIUOLsUDF8IU7jCMhJ7+db6VR+KmiorsddSXDvtBgnJrYNw
spgOXtihc2sxBUUygA+SEHASSLep9/KgsLZkpOKMTW5bAJZbc2Cp4sJjvQ43UAaYcnEUmLwi9f/y
sdLWM6bMHY2kp01gjpCu5DDfphpGJMxYjAuH4tx5BwMCAJsvi407eTDJ1dt4Tc9YpE9XtCAWlDTA
6KbvO72gO74NVZiKZb5wSs4dxb9XPUG36H4BjbisjcTLeuexMfvHYMj6n/9+FJmtcAi5InbX7Jcv
kplXOpLCG0ngr+radPr6mA5a+n1dtum/t5c6+zwIPBAAYami8PZyqXXIrYaOipGYiDWRJjtOlKbz
diECnjsZ4DNAGUN7QHDmZK/Ac5dIM60GpAq9Pmyjk90UdL7zCLsEGm494h3/6hu3T3iZuQJygVXM
VPRko8wyJTfJkNI08no4ovQjokD2xoWg++r17asgdgY0H7QGXNWXr2+wFwGIOmDqWtXiyqhxKyOB
Ly9ACM6tsm8R3zHJA/yvl6sYIm/acl9FiWE9CqOTYS2LS3qTZ1ex8W8xuRkBfO4f3F8pn5/5o4eS
vJ0MxtIfqqrT44m06OYfDxytMhjyGNuCzwAfdPIsDnl8CQvVS3JQ3bFblnU0V0F14Y2d4j/20Ttw
YtBHgDt1YAcnd65d+0vA0MhL5sYxP1mydujybAHJud0eHb/L34kNtkaj8KcJqtw/9jJNjyt82R//
+LwEXnD9IGiZJDM3Pfkhqi7kOGwYMxpu20X9OH8xvSGN/49F9lSZy/8PeeHl1pVp3aJ+qhN5F9RM
aIeiUoNO/YVVzl0loJ+4JUmcbL7ml6usGPQyBjGMROt1KmgGCzFZZ3ZwUQu6cJWcC+4o+BOYEHvh
Oj5ZyrRpnwJXIQLCbo5BSbk3emqt70qYcPc8qU9nt16X+cJlucehkwx2n/jvc1eekyT25ROaLaF/
QDsq8UvDvXZSqY50R3EQKGSVTqGj8upLY0JcjhqDEunC6mceGsguiU6AMi/v92T1ptdFnkLnTIys
GL6jPDXYV+YyZVc6KIo8krLeda9tt7+w7p984+SxsZTgkyHImFCzTs5oJw3ZucYwJ6bYqsdcijEN
c5iu+WExrF4/NtPQf6vVMC9UYmLXXwqm9iNmC60baWuPvXfhZlDycOesr/EqcJjcW3aHb6YTrF8L
3Nho3frGKOLBtoeHCjjq9yI33Z9FsM/S0Axqi1AWc5be9Qh5lTQPGS/G9oQ8duj16/rF1HpcRQra
HPEGh3WN0KC0f+qZctQd2IguQ6YGtEZozbp8ooWr5XGlz+obMHoKVPrDph3L3Vww3DIRQHwrwaVG
ulzH27pdkCrUN098S7Fi68jNRW7t6k/y2rF7WokV9ekSM9PKvnlGNVZX6SalpFNfWJ/F3E50uHlc
zO+Ucp5Xyx6+D7MtELbaCTP5YDTvzG5JvXhjCH5XcXC0BPEOs7zD6Dt4XjTcOrqqqxBWTbX5c9kM
0r3KN7JoaGxO946EGB2cVVNOftdNnf016HN6QeZUGk8WXiPjjcmQLo1UY3Qf69JHQQ1bvuBnOVhe
fYQ+TxPL13exla4z1GduKv+TzOqxuPORYTZop9fqXq1lh12KpsOqZEJuWZguqny9EJZfXTGoQsIq
oyKFyImi1EmGmI8VY1LsfZOCI3GVD0o+qnXgCLwdDs99SLzLgMhPPQTK/+Vn7GdaOrnEh6RbZtpz
kACO6KZVH+p2lnc6RsbhvDT/4+y8etw21jD8iwiwl1uqrahdr1tsxzeDxEnYe+evP8/slUUJIvYA
hnMRwCNO/cpbtrK8e+kv+xkhXgn4An29Or5GptFdjYbpksHPPc+jl0m/zvqXMerVoe3bdAe5Rj2g
wDy/0O10EeFUwyfPKKxPBToENmJk1fCElkN1MN0F5Q97UP55PDE36lkkUdwuYLMh29AJXKtQOGpY
ZWZaTxfQWdWfKqZcH+Y5DP9W9K7BwTf+lRgTElc0PS5svfAwjWaPlrbwzv0wxrR5XJsem1rswrDU
T49/nJyf1S0ExYSKEwE9QdVaXaSNHR7tmAQW8Ij2isqJ/jlU9dGvEDr7gbBO9ePd40koE9quBDyo
ia1uvXECuaZUOqF8laEkqxeeAW5jFM900AeU3Mxwy2DgzgNKMY3AHs8pbP/WGD1uFKslWdYupuj+
SVMXiaouq/FRLpJ3V350NiIIeUnlkpzp6xOg6nnLMmvmRe81F5pQSgpWThiiLMjpOKBkNsa7Mb5g
Y6FbyVGj8MOUriN8qw9JamkfXCwdmEOlGPlfVaVS+VWo+uBvq2jHSgtNhzZQ4jyLJMwCtTKKv6N6
ar4DmkNnTCibtHoJ0VttKfCQENpcJG9I3+VF8VtIO6pARqzBMRGbwugUWe70YFdN+J+XtNOfhlNp
3ybQknSki/zVWLouMOiQAxcpjeLsjkbzoRZL8l7fmLepAg3rgjkDE2ytkqFyqBurriPrkg6krA0C
lL6jxZNPC3mLAH5nw3HKwbiyE9h5a+gtX270vHHmpRbGL9XK7Kfes76b7dRuRPV3zq7DKaLMxcbG
fnz1Td4Uukna5iZKPYv+I0EG8EXX00MMuvawZJrYOLp3vusNjy9LdzIBW13wlRaXxgCD7uJO1O2i
nO5b3iEwggVku/Fk3RuK3cMOkvBLa63nHgozh2BajJd+pueet5NFz2qIDq0mtuont6+jQbRLqmBQ
JZbY/+vdGvdy3kLBA9KDlm5oR+zjum82rln5r1yfCVZJJZOkzAXV1F2NMg1WYiCRM1+AZ3gfVeok
X0NYtt8g0pp/SnHJr5U70G59fNneHRXuoC13CJG9PKm/nURtKSIjVJ3xkhn2gt7oorbf+qp1flpN
kf9MsOh7WuYEBvLjYe9MKV5wkLk5ba7kJF0PO/ZlZLXj0FOSbt2Dhg/JDh3QLbzq7e4HnsubL+UG
JHNeX43iYmtpi669OBDGDzUNcFqqtIq/cpuYn0chsuPjz7rdlIZOhMFo6NrRSl5d7+GgzTwk03Bx
QFCdym7ynmCKtEdvyss/Hw91ZwZ1DhmFa8TMbm8rz+otU2n07tIuuXqyNEH3f7LNp8ej3JlBiiiS
ZmOR+SA6cD2DiLzR8i/S5bJErfbZMifvmOlDfEpMRdtjSQRU/f0DIuBNEIRVplQRuh5wLmGkJKU7
X7LIjBqf0gf6mGYj9sqc2ecqAhHxeMA78yiNErmMKZPzZ3UAYqfTlDhSiEnzMfyqJcMcDHHlbtzD
d8DiFF89RoFpwXFb88im0uppABszDaYRnjxZ0Se1h0vmRYW2C6fFPOlxpB8pBlpBqMP8alXxftk2
HlxyBDDi0opyDZxfosVdkipMLtTt+2My1MszefU7GZvwB0BvUEOS5qpUgdeC9rEVtWiD1XrgVV54
aAVIvk6Y4w7UjP3OzSKHMnlBUfKTXICb1y0JQ5Ky1gjaKDR/5c6sfgC0iLW8I3LIyvb47fFeeSOE
/35HywFR2kN/h3IfuLTVhZKUoD4UGjeBgVjmEzYEADu54c5qhaCWlXvlEW58farBqnxQYnumaVmI
fQ6i6FUTJmKuaV5+Tfpy04ZSxsTXP4yQGWEcHeoMD9VaUEYgbAygok4uU2Jo3xYhbA3FPDpAfoay
QbbrRzLwQ7wkMEcSuzcPjjMgBTxpSv9xY47kCV39FOq6eO/BEEACzFkdqBzy6eLURXgxstjmiyMx
fyMIdP8DkJf/ynNT/46lbfECdt8csLMfAQ86KsgU31F7429EcFEq8zBXfhKDs/zKEvLgfWfqc78f
8h4oWKFqnUuwvAzOr8e/fX0XkOBI6wJ6Pyw0hf7VEwxwH9xfuIggLRJ2kWrXeyy6jd27R2F6pJiC
lHO60XOl05zPpBYicEVOFpyLX2pov5PdximEoEi/EaYGqRS52/U96mIwHINCcgMECapdZYjXvu2h
ocTe96woN0iyN4wNZPFdSpwMAyuS3Gb1nKf8HES5MHee8zJDMlg0ya5s8vw1CfvkP0q7mY8PiziU
aCqfu6qz9qCs1Ffdm8vQz4CBpRsP8c1KAgTglkOqk+iaKV59vp00YvLm3jpH2VQeGhNhuGYsxMb9
czsKVonUTOChkmB569Zur0TC9np8dfPYqg7NQPspHpStmvm9UVCEkQVA6sjwfK6XcqyrcOmYzcAQ
7kyKJsKdGLUt3aR1IEg3i/cdJ1NsaixWcbX3K6ML1d6tQr6l009j5uoSYRUiE5jX+zics0NcmO2G
ucXbNry6LOSodE64T+FRQV26/rYpQq7d0pswiDHO1bvpj2jyUBGqPtJlCzqPV7Ean8tkPGVT9c9A
K9tBhmcx2g9Rv3xoLHO3GOm5660jedu5acPxUKYwEirn8PjMyg28+p1csLzdkl1FI1UGfr+FyV4O
VMlqhiQgvYkjNLkH62c12dnf05RpRwNP458d4o3gNyG5bEzSOqh8WxkHf1laZgSz63oI9HN52Dk4
GhXVY7XE6cFUAJY2pS4+Pf7Mdbgnh/K4tXUsL2TBe7UJWius0qUXYTBE1AEdMKYYRSc5nqNm/C02
QdpvzOu9XUcMTmeaZgxNhdVjIYSO14jAyqOn1oALmun56qwe7WxMfaBGQV6L9zb5377xtyFXW84u
6RuMFMuDOM5/NLmmH+YU3/HUDbfCk9uDS42Tqh5gQmRyaYZcb5rZ69kYxcRsLtpyzoT4ObRV/94K
D98jLSNpL5HjEAutRunrZkSOsk6DZOSOhQATYUQxRm7N9ar1/wrNy8YDVK7IpvcfI/fUxbmJDrGS
tbofa4IaPWqd9oua4cm2f7yf7mxdqZsgQQf8cdZ03k5TJS+TY4PeaXjAJst7CTUL6w80vf59PNSd
yYZWLR9t2c/m79Vkm1i7Z8aSBEWRk5qYmXPoanCC/8coNhU8RDwI/9YJHo4pBifeSQKrTee9OU4F
nPXuvWxOlhRQCAIaTBwg5jUabaTpI3KrSAJEY6HNAb/H82e0NuKQO4cd7jvkb15IghF1VWflnu+j
RrHTAOmw+kVEqv2sTqHyNOkw2/xINcd3og3kZ8mMAEE1Oe5bFPHbJYofjFuo6IkFePHRHBlUi5ua
whBM3/5oTMlwfPdiUV1zEXUGpidb59dbQpY9vbjUo6Bk3+/ihdxxTlLz/dNIgw4BJm5o/lr3Jiu0
V/M5lg/nqMVHpdXPqalHB1HWn4YEa5vH3/RmLrl6idCiA4FJdMe1spZxiQZlsA16RUFU6Vn0FDZj
/QoEXnwLo2UIFjqCKISpofYLfZSs9/GEGf+BhB1BiSxC5HkULyv0o5RDzi/FMtcQl5Ow1Z4Yqf0k
gdWhH7a2Gu/wAqphdA81crVp1cN8tFTYOSV4Nux/52469SraZ5fejFVrh63OZO+Neqr3BiwQ+9DO
moMEViLynwM16s+WnmXzxutxu4OlsDWwTeBGtHfWpxFXnbhLHKEFY9o7O8VpqdgW2FWSE9JQpFW5
saFuWkmaLLcwlunINhYaS9c7aomjDhKJtwRxqVTmrhvs/Gdci7rcVaExTr7ujJXlt0o5aPuYTqsJ
ty7VjWPf9V6IO2jkSCMUvf6oV4khjqkK4cjRE0x50giC5uOtcnsj8mNlMgM4T+o4rkopMT15klN+
bAPE9Ll3kxdkiKd3UsLfZoQXHCQbskJMzPWM6MDJjDBUliBFpnRvGxCdtd6ZNs7Y7TsifUi51Sme
AIBeA2aFXrZaT/s6SJPe3EP4qZ4obQ+vSAHY74VO8kUalyGBMMUFou7VF8VaOTsKelnBCEDPjy07
3+tWsfVFN40ZhuEc0+KkA03Tb713XRybBqxV2oBwe5crfXpKmmg/pEWA8bdfpdFRGr70rfWCYPXz
ErbnWB6uxcvfiy+Sv4SuHq1HGlNU+lbvQKUg41XHXo0TGAE2TcXab3PjvVipt1G4HeWjRt1SXU0r
MXuqzb3eBNpiu98bIqHdFCbJH+/e8zxm8jpGZAX1gFWBhkblbDep3QQt/MFjqDTdQanG8P2bHrgr
ZVGXEq/EcV9vemD5UWMoog5sN3KOhasV57KmJvH4W25qhkwZfhi8YJR2qPCuoydPjzorV4om6EIE
NEEDlC+wNW2I31n2Qcnb+KRNvZ3AR/PC40I6/KKMk9ioAN85emBPCM8luIggc7U7nKGZa3AbdQBS
wtrZepSfFdsWz5o+JFtFUvkgX79tFjEi5VGyEPbjGshUGzCgmdE6CC1UAKYi34NsN3eGSD7ASlL8
pEiwkVQ0vBJqM9traM4Cox67d28i2X8mNpLFGWgHckp+i1OIleu8nI0GKysjPKGVVe8VTdnSl719
vGx5obFZUEzBznR1PTs1NFHH5iG3mlDBmcB2j0akq4cGKv1LuLTxxuN1+xxwz8hWAcVfRlu38WGG
K2o4jLheRXG8L5oo3U+D6WzEJ3dG4XqmhUofnZVcm0en+D10pqLkQZ9nYucuFYIUsNY3jsbtpkRr
HPV3Djp9expI1yukDYqTa5leBBaUr9d4ifVDYsN1iaAebeRXt0NBqOfZJ/fmhuTmuh4qzlD9sBeV
G2WaDAWnutjaud0oDtQB3C1w7G2ZAYk+iQOR2r9kGavBFsMdLBML2ECNxfARSysNJC7IB7us2SdD
Z3ytRI1Vode49sfHt83twoHfl6UNFMARLlFXQ4vCmfUiqnu2x2DALy3zT3lhW6fHo9ybTaCB3pus
q9Rsu57NkQgqLjO7D7zO616qyVz2JhrBhe+Y9VZ+cwOq4f6k3WISrMEeoB29iv8pOmWmNeQDfpqV
vs8AUV36FAl0xFlU50X2y89UkV1/Qdc38vMctIGPbbHyR1ho0b9FihTSaKVcsB2lzOJo0gd9f1zD
BubB4kBSeTblovx208wT5wjNlyFougkPLDPNT4MN6g0kZfb58czfWV+0kqnwySY2uNvVm2WWfTnp
KHsHiQbkolrcynfwMD08HuX2UqPa6vI5oE2ooq813hGgwa8x5OpE5euTgO+YFK3wl8Y4Znn97kI6
mCnK2/S0eC54Hlfra1ZuD2O9bALAw+Zrpwj3VKFAubFG9yZOoiek0iA4shsx4joGIA9fOXCXef68
2CVwfLPvNm7nOwcDspNEl1oUMWgUXu+E2EQfCvs1Rqm9aZc60/d2XpJ948xfHq/Q7UAYGzgGJV5Q
BsTTq4HgvsAJbuomwEo3wyhkGU4g9dUjxOUtH/fbzcCWJrSF5IYMFvCx629S6ENK69omCKewOFqh
gpyRkeLppy3ZweujLaO8e5/2+3ir4M+qMpT3TeYQVlXzzVRr7BTqRHwdbARJH8/imzrgdagCYgKH
E0mos2BYrV6ghBLJjBJ6i6V7qTY/U0TxPuBJUnvnRhNe8eTyuZjNdC0hCvLryz8FEF/Tj8tFpKeU
pDqCNJzAi+1NRV2og4iow/QHJ49nxFsS9cDGN9ydoeaOeYw6c/4WUlORbN7e+6ShH4XNLhLZP/S6
iIKsRc0D8W97/FMgRcTr3lfFd4iO+iRBstGWlvHtkeD5dcnaJTqPe3V1l9RRi1xeJPKAZXdPRYaw
UsS1tX88xzIjWE0xHUSYX2/wNXfNkKrRdc2KqCqCXJuNLzNlt4+S0YqKwmCrp95V0b7HgPbb41Hv
bFp0x+A/OCT68j/XmxbwQWss6IMEtJZhGQ99u19wkcUxp/Tb0tvYRzd8CAy32USQ22wOiuxUXQ+H
1lLl1ehdkdmG2TPZIkS9afI+Wp6SnfpsKGH/I7Wo4HUCKDHqgxTaMrXxMis27rm7H05CY/JgknGs
sVu8DkVHMl/QlqzV0E9NxMTJUYtDn0VIekWlom6EVjKkWC2wIW9VGmjSxXB9fysDyBJLGCnVFCY3
Tos/0SH41BQWnqX9n23rRb7umcfRWN5fs6NeQYAFrh5eMZ5N17MuoIPr1hJlgY1k4alYQGmnilbs
e8tODmq2hBvx6m1cR9pLZEHcI6EDayASqRmdjTnJAgfUebJr6HacRmW2fwrqyOVOK9JI921wep8n
bc42dvSd0yrLPzR1QFzKy/j6Y6cpESOdlywwtDr8HmLG+6zl2RZJ4t4osMjo5HBogX6sLsRCcRA3
bJI8UAY93jdNWb005jhvlJDvjkLCBMYKmfgbcEnllpk7YjsetHjqHjqhGc9xZNZP778D8DVCBJBY
WKOVfD1joY0w0NAmVMZBxp5Uc8rPWhNpx4Q685PXpd7GTXfn4WJj8EjCD4YttOaRdVL4E9gxjmlY
nfi9PWSVj+iOu8dcwP76/m+D80wvkZeeAtdqncZS8JjhSh7UtQIBoQIlcgxzUUzcbtZ8BiplbxnC
3Vk0MAE0MiT4iWBiNZ0e1QvETfQ8wODT27tG6+1R5qg2ztidUQg4qcrQIeVNXheY0BFZ6gTL4CCN
UUEprHT8iJzNlg3XnUfpLUCDVsiHQGRYbQ1nUUckA5tANdr8NTI05dyr3fyCOVf+Qa/V+Fmt7S28
9J39weaQ2uBScOCGdQUjj2dwKOsAmMXwROxu7V3sdvaFMN+f7hJJGzA0gYSyZGtgJqpolt6paLBh
WyF2rVn8ApluAFKPyvdvepkiUKmjxkUFcrUrEn3KihFp9SBP4vwwFLjbZ4iTnxD63zJnv7dobD/k
RCnrAPFbxbxTEUWzN5lVYETduI87Z3h1aqXCFzwtMalZtGo45n20VVi9N6wJGgtlEomHWqNiNC/U
cxgFZSDP/F5pMmyDnOZjhybQ0+Sp81HVyvD0+HjfOwW8NHwpI9s461zvz3IKp1lN5zIo9fQTsod0
ZvrZ3Vi6O6ECjxnwXWqtkg69ukOsucvgJTGfytjk5yae6QK5ivoM6jX7N427aEPd9k4llL62lACh
Oo386hobjSQ7aXTZVIE9Ftnsc3Frn4x4UF/DyQ1xKarQunpKm7HdFVxo+nlwpdIo1Nwt8MC96ZVo
KsI2cCA3WBws660pHu0q6GtDeza93nleIuKx9y8i6gPAGm24oyDFrhdRL5NZGTIMhzWt9Z5qoy+e
7KYrD49Hubc9fx9FfuvvxYeyMmKv0qvAmUN79vE5bQ/IgVADKTLzHM19shs73d7Kp+9dZsRcMLGQ
7ZcX2vWwA61/oYOjDEKZWsAPQH60GGhxV5C2t3pg93aqQ1EZzC0AUTK268FUCIcqqmNNEKPLBlZz
QTQtGis/quHA1AT2G0H0nf3BcaAfBlKHG3SdGTUmalVJWo5BMXkm3zbX6PjGW03gO1/1piXCUcAo
jFbk9VfpRuM00VANAYFS85REgDrtuhf7RFXyXYkJ1MZX3VkyCaMnjacoDwxN7qTfdorV4RebVM1A
i5tAfUiH7Kk14/yI/qB1fLwpbyZQPnSA6KV0hASyrra+6w5JZ+SKec7sAqUIqQpyjFQ4t+89Yqtx
Vps/wwa2nRuXfV7X6cXOgQWIpBMbR+wm7mcUeJMySwY5Rv34euIKo4BVRBB5Vp0it54r5HY+dfbU
QvzUivZ5MDsD3HDYNH/MVptsrNq9wWGd07iRQPqb8idk/nxYhtQ8u6Fa/LD6CV5C3diZhkbp4MFM
QNn9aZLuZk95k/fVl/evJDtG9Sg2Ue1b183UpisGNTWMc9RHYt+os+JbRvj/rCOcVWIW8g6qyqut
WaN/DMrVNs7ke9HOjFNMFVzN2NgtN1cl5wyCrESowbgAunK9jmpjCcerHHG2KjU6IW3nvGLkgABi
3jhHt8fWesiS/vPjCbw5dXJQWZRHlwPDiDXmUA91Q1AIFmfPiqYvSsnZpsETnXuq2qfHQ90C27mO
CVQosoAdJ3ZefWDbGFljTIVzHuzK+MtDhPgEUif9Qyss5QVxvPyDaNLoBYnf8pQhy3pKIts+ZV5e
HVNPVb4Ngxb3pxFX2o0TdHsf8MPYQfw+aZu1bugKfF6dgYjtXMG5hsmeVB+X2U7eP9XgaWTDX4J5
KZBer++om23vDrFzjqgI/RktWvfcU/7/d0l7fSOWWftEeyD0efmkjCfddnKt1Y410EpaukpnrAg6
rZ0lXHMdwBEE/CpIZmjDFzrGvSBMfpah2rxacH2n3aLx/TuK6bp0akzCl2xe6mEPYTP6xjD5K10s
FDmT2Yt/eYWNxzT/JoLOi4KMFmJ5OAf7Wk3FsPUnCyFNn61ril3Ba2H5/GDxnSpPaKCDnPeNH2mC
OlACqcDvgHNsFYZv4znmQKL1EN0iLgd2sJpvy2OnpIZ9xtIUWUeH2sgffTdXid9bRnd0PUwnedXM
Fy0ap78XTa+X/ajr4f7xtr+3uUgIwNZKID6R1vXPSIweXZE89UCJwzUiS032VTxGG6PcQj34Wtl3
hV6sQ/pdP59TFvdjiIDWedE4H9JBvPfLvG52uRYXxyhrp69CcwvgRJX3OiVLOkPjbuA7L7ru6yR6
ASif6J/3fztxM++nTPiMdeExyzAmQRnTPesxiHW9bPRDM76/JM+nS80ucknjze34eoaHDJVMz5rd
cwEQdmcsiEqPyBbvkt7bCprvbiqeOoxs6PjRvFsV9WZrgWNThO65yQan9fPSRNxznK2gG1T1HLYh
EsPDXMDOcZH0Sl1kKTBhazdqR3dubdgj6BVS2pSlvtWvUEBUVrUo6AM4tfkD/uTwGZmlpPRBg8Xf
H6/hTRwoyT5MLn8TKtEMv57dORNobtDqIVhquqO2uNohtQsz9aPOsHYmAtdb1oL3vo6GjmRASfLm
2jTJ0Mew9VoANZWLD0Fo1f1Tl4ofHXC2/2MeHXr70nWSI7FGp+IBEbp1Vyrnceqgn0ZZjGath4TI
vogX7f8ZTOYib5JRnNHriSQawjw205UzogTGayeK8VAYg/kpnXRl40G7N4PyheFhB/IOlfd6KBMV
caU2vTCY1MG8OHjLn0aS2IOAp7px8dwZiuCP+5XqA0/7utTXyY53nmdhkBjYHE1KNCHu7bb7BmmU
jQDp3lAk3dhtgzikQiX//28ZgjGi/YKdXBSos1Y9ze5iPrvYQ724AEg3wlo5QVddAxIQ9jQhEZIb
3KqrlC52rUpH1iYO+mFCEKiJnBNCvTWq7KoyfunUsvwLOCgC5chSD5h2eFslltu4mh8A20fqWCHa
4a1SlB4trngRdhzMSyeOTo+Of2Qufl945n5WGI4IY0dAYx/efdodWUyCXQwdHXDN9RxbBWF8r5Ti
XGVt8hd2UuazkmjZhyxb3I9SsW4jUrmzpvjdcNhJxpAqWKdivYbLgeh65QwF7qce17H04IyIQRNl
I/yUz/16SckQJK2S/pO6/jKyIMR/qj7G+MFFC8w0Oq9+WjwvN/wmM/SvpdcssP94Gf98PKVvgcbN
yIDr5HzKht8qEImazhEjsWsw2WgZjyCmD4vWZ75RDmKfJfqvrBefuL+fUTt6NbTl4LjKIaMatSMS
L46LFRdIA4fDMdQHLfAKL95YhHu7neIoijCkN+hPrXY76WNpGqPBhes1WpCFkflXMRrZd7sf1FM4
eLXvFg361Vg+fKrivN8413deGCBPtKcka5lGyCowzjkGBk4v4ty2arXjVGSf3Txsn1NDT7+XVh59
e7wgd8Zz6H9wvin0selWt2Pu9ohrWYY4I6mFuHcSlQeUZtLXxB2LjU0n7/TV0v8+1BrY2CKKlaL4
K85jpgxHt5p138t0+/13MKOQhpNZUVNf4zq8cuICThjF0brw05Sr7n5RlPIjGmnaxv1wi06nJiud
UEHfYAhN9f76gigo3hedXohzsijVGWud8l8odG7od3XdgX9Ksr3Ad+JEiR+Tqbipn8rcXU5IBnWI
5/dOdI5TXLeQ9Tb9BPTxNydsvE+PF/jO5QlsQgrIERLy/q02lBrZY6Mqk8DPKDmaJYiGsSw/OdMY
qBjb0+8Vr2UXbeB1791k8Pbg6xC7gAZb7aqeuQprg/R9jjS40EZhf46BRTw7SWP+P0NRbwHlTELB
clyvQUuZzIPKopzpuf5hWylEK6B8x04XW8/QvXiXK0uirFB3pea/ClqWUR26cqY+oGT6cojR/37R
CiCJhYN9CJXI7lV1y+5JIOVzdMcEN5sRPt/j5bx3iFDXxFQWCVGqD/I8//buT15YVbWbinPt4CXF
syz2kO+3YJH3bgUYbiQrUi+INs71KGqZQb9MXe+cSWMcn2539dTS5DygDj0Ne4ve2MYy3vsuNCrB
QsiQkOfvesReDAlY8hrOJQDoPYaL3a6IlC3O7b3vghElE2G0G2EoXY8CbaeYFyDe51HAgKbrnD6r
zpCep7yOv2ABqbw/zOUZh1mGEQCTuRZ7iVCvTSqAYWfHRMM7TKnylCSZn8bSHDZu13tHDq4yVQdV
KsqtkY1xXTauYjvKuTbn8tmu0uKHg6vAfhDe1lD31orXAoIhLwfcnNXuaBGnRqU5DWHtx3bQRxhg
4oW0hUa6OwrPMNEtNC+y2eu18goLWSwEIIJxiLD96o3oL9g06dfH50le0atHCW4hQ6DHi17dTb+i
WJwSZy77bBbO8twqnndw8GrGI6o0x09dZmLNBgxs64DdrBbZKu8TJFI59g2RStRdlJr51FziZHD2
Ux0aT4lSuYfCzt9ps06th6SHfcEhhTnB3XU9j6QpiSgjBdvhbHJeDK9x/Loat6iGt5cjrwurBZaS
HiUVgdUw9hgrHS5kzUVkmpb54xIO1W6O9DreK22eSYueyviAU02CV0o46IDvzTbcF6ar/PfOJeWX
ELtJJhZ39U3tuKM07+FXwy+xLUyciYInZ4eXi/Oa4F45nYzE8YDix3gv7R6PfBM70r6XDGSgeg5R
wRpN7pUVMQCCThdg8WLwYyymemhxo3Zw8Sd9at1WHC01t/8z01bBEzZ3zQ14282hoez15uDJnU3s
uqb3V/gvisYspWV65f0CoW9+SWFybFxrt0BvhpFFLGq36D0gg3K9p2Ie9yqsp+JilF3zERMP49Co
Y/0dyI3h23mUeAQ580B4QQ3/r9l2SQ49LbLxs3S6o92XEAlSpXkGB55Ds8qcjWm4sxtJMQjiiWu5
ppDKuP6BxphprWqF5SWCC4mIgTGXe0jh6Zcq4ldY4A/+HGhjfpgUx36esVI8AeR6d8DrkDpKBIRU
quYVXb3Vqbs0iRtV5aVru+XVSns36JvYei9C620UgxuMSIsVX79p6ImXc9eVl0Rx6n3TKvlLExnJ
/vHWvsVNymHoRVJIQWwOuMr1jFJR7bUxGstLamnzZzdKcD0cYiWoypGjvJTDKRva8NXCrfBQm+b4
NQ/78Wkgy9x46O5scQk/BxdFexn5mNVF01Wans+DlV4o3tuqj1tB9VOzqu774w++N4xUTGV7UEO+
YdKj/GOAnpqyi5N1VPVtfNVUBdmCx6PcvgNEWW94TLCRNI9X2WYi3LRy4yK7pEXWuj6kSw1/Ejwy
/LLIpp/vHwzJcRYS0gtJwWrmslTtrHlBjKbAEvQPcK3KC9GY9zRWy7BxAO/NHjcDjRAiSIjTq/Mn
wGqP1eiVFy+tfhhzV+8UF2rg4++5ieakQAeNBLgCspqwBnkObpE6pZ1jKE91+JcZ2tqxm4rpv2RZ
wr1qsiUfj/fGRL0KFhjQpQgGb5MDzcjXZ2BGjRnpzChDEnakUErvR8PJtSBK2aWzkRZ+iboX5gtx
4TxXQkdwOc6Wtt3l49giXBXh7bSbUUu4hFji5P4y0wOE26Tq4a4ZU+ufORl6oBJd7f1ArtML6ma0
nvCuwUtJ0+rGBDIinNQ360kEtFJq6f00Jq+929MaRb+Nsu1cLsZfSTnANsEGW1AazNT6g57RXESj
IfUc7MryONw3muniF4YGorkPu74812Pd4WyEFBtkv27p53051tMXuzX08GSMWDAb9GtmPwJb1vhq
P7rpGeCROp57BH4tP5tqu/I9qxl73x3UCie8Ooqh/ohRenFhevd3Pg4i/9T2ThWdN1aGiV8tDMRE
VCmlyr10abpeGBMfHz2K3epS8WhhIAZt3sEhkrYaWpj/x1DEN8DVpfLgGlupkFxEI6zzi9onzsGr
IB1YnQpZ1NziD75lBzdfRYPFBJEPnGCNoqN5iIVoy1AWaeke34v6aZgy+yCaXg1mo3KDWlnCX24f
aZ8tTzQHvTTNz6FAG6dyW22HyrPeokKQhE9DNqWvqHjluyLJHcxAu4zgdomeIS/0wbLAfzCd1PgH
oQPz4+MJu3NKaeBTtpXC6iheyqvit4zVFkrlFYK1CRXLICzQ0v1cddhGC2HuqiT78Xi4OzcquDX6
4jCeNfzDV4lkkykalGSVS05H52wyssEva1c9Krg/bmyF22KmAyYNJTWoitxAN5YGBlnrYjVNezEr
3n/fDZG93Ldd4X0Ol0VrD25ZdSX6uV7Z+xVWeifVwyvRJztV9zoC7xSFMpE6u87pxWcPDZ5fLQx1
KkmL1hx6K6n7/ePJubMWiIDCtJcCJDznqxegFLkzVF3TXFB8nP6jaWegUTMg3MfNpS4vYYE58eMR
b0NijDTkiaRgQWdkTRxd2F/tXBfqJZwa7YD6EKL54zAP/2oT3e99Dhr6OUM97BzPzhhotmjr4+Nf
IC/l1SmSlCEePZaJFsLqmwXcSyljp16sztkbRqse3aj9mJjpf1aRpUcQAFsQGYRVb8fkOYLTITV5
bzujqC82RYGD1yWKsibyMWEGT8Wlry/PIW6z9b6yLSU54a2gnpwiEmzU0LWE781G1+zzuiOwWcBw
c3rbabT8AUybBwfFiv9BfC495wV+5PibR+KDYidTclIxi/y+6LmO189Eja22rSyijIKOgj+refGJ
Kx3/2zTvP4ez08PTapECMKy4oo8icC3w9dFRcEke3faraeUzqLNJ/vRMH4dP9uAN/1RGiPVfBqf5
ixVRcfTrpRx/ZHqW/HQwQ1g+j7aSpLw6Iv1SgEv/MY+mNG533a91q3d/26FZJbsqHZOXAl8H5dD0
aPMvaWUjpz6EYea3xTT824QYT/g5mimf5zQHhmOb4gvc/7bxHWsx/w6h0vLEqppyUZNY/BWpPV6w
QzQDU9VEmCe7NhkHnLYzalU+rW/rj8qLq3yP3PXw1Yj66UkanWV+H0dMDqwEQBBNDOMJuAZT5ZdL
0+lAlDEu9Ovco5rr0krXd3HTLK9d7vT/kuc6AN6bont1VCUUB9vCfPyUjiJqjz0Gmdhd4wXOspWt
N/oDjLVu70RCO/GuojqSTw46lkli0Cmv23HZJfygEb2cceIFbofxHyUf6GbxjOXNCz7d6fRaGknZ
nESfZe2uV5OMx1cgjr8jt8aYQVHwzDtFA5BSgIl1yK7S1SbfwZnLfrpjNbu+kWrOhywd0ZUBe8b3
a5Pdvnj0sONDYqXaT8KTfCYfT+xuxyvelTs8bONqp7kVZm354Cb1fjIGK991Y5E/t+gXl/igyh3W
6Z3yH4k9H9vi+G5Dri91fJzFZP6CGZjnvoJ7tXiOllFxMQ5eiBGwhG3/lkSgyK/6BLN4kE+ZjiFr
UtiYD6fKizOlc3xENGwQxwQbzr8BytudZGbN6o7Fc3NfNQT/OKIwXXKa3bmOfXAfAwrOVj3ueqJd
Nqw24AQTl9WQ+qKa8Y0EBtN9LhIl+5m6zv84O6/duLk1Td/Kxn/ObuYw6O4DklUqq5QlB/mEkGWZ
Oa61mK5+Hrr3zPwqCdbshgEDtgKL5Erf+72h/DmukzOGHKxU9cH59J1DMEgAZwX4y2g/TvuW/UZy
0g2lHwcUblEfZMUF0WAfrbDvbHhIMEi95pS9Gflua/7f9ld8NadgGe31CPjT7qh717jC7TLuPEN8
sJS+eykUgoA8VD/QHF9fqrWsddncj48+e9dl3WK2FJRiOaRB+5HD5TsrKBAOtRetOKRcp1Zu+JVm
ghP8ejTNuj+vaCHEia+Pu6Spxh9e6aPhWpz+6c9bxTv3B3cGqJY+GM7cpxftWvD9lcXtWOh6d9to
UH5DIKz2a7oQb/rna70lKXkActzjBhCwTZwq8z32CFkLney7sSFz2GbHYInTOB6H61oPS4QmSrte
DSfPIt9f05UkGr/9pbmmsYQjm+q9ZAn4ZVei0T54z28HLkzIjT4EMXETxJ+coWriKcXK2ZJNu2+/
OcKZz/EidD8KGdpG5uudeXP95+YZURsN8uTUvvhelaapr46iSPrItulEt23dhB3vN+4yFvE/P/J3
bovrcY7GSWrrD56cBPQSY4wBSO6oJ2wxfWZlu4L4nN2frwKw/9594YEGPoalBMeO19Okw15xoac6
HDv6yEtkkkpzDhRvE9iuFVW7W9jU6XhPhC9clmaWnktvLnBFcBNHxc6Q5CSBESPexYEj53nvzIZ5
tJ15LPYQU72Hxq7NzwJ/Ui/Wq06soVMQCxsOQpoiTmGHDiyurffZs4euwQs5p4Mzl8asx6neJ12U
k8797KZ9p4fjpPxy17da9oOwO1A6Yfndg+ktiRlpehcs+97zNLJApSKe2xV6IKJy1vx5J6sk/67K
lDxzJWqT7PScHNNwbsa6hcLoDHdeZUx3DSUuZeaiLGvfDLMouMvSuqrZaueQAHXRkcSoqic/zcX3
ivDjcqdWF23mWNh+8mmwyS6LJY2aJZKcUprQmX33rs9nwsFlnU/ymC4aAF9CclkZjnwyUnhF4K3X
ZbAO5j0PHaGDVrry55wFpnYmsqx/XmqZP6XdQIq6O6QDLf25lpzBkt4jh4Lwt7Dytrodb5V0isve
atsI55bmdupg+ES0RFQVlUnjYLiiOu2YGfbyWYMJ82MynOlgdyTJhOxG6nHmvGTuM1W716qRWrUP
codXkA0rXmnapOsKK+sAn2BjlYG+yxhQ3lk+jRLnn1Qz1uNcllvxILFmjic4jM9JZZJT7ukrxpJu
XYmDbik1xJA325+NM+RjWLmSYkTldnXHvqqGnY7v1UOXu9YTo6o3Y2w6NDNCX1w2kWutFMs4srv8
XY4BNivayInoz3NiWzBOZ/qWMIt4YoMPTzFKZc+GNIJsOg4Zcd4ZsMknqqmCrPExbeOsStabKRny
8y75H4CwW+oL7F8UMLyYU7Otwasmo+jb6TgRkRlCeU0jvZcfUf/fWcpQ93PW35ayt3jXWNZrUJq+
PDbkwl8gTRhurQ0DKeqliuE5y38ZX4PhiewFNA+9A6ys10uMvhJjm5W5QkhROFfrNGl1mBM//i9j
y0ALsAYgUsAO4dZeX0Yr03EkckAdV3IpiYLdaAs2/s5/Hh2/PetOhsfWf6Mbtu33kJRfX6b3vUGI
NlNHHOxnwsGRS1xtqVZDiMOvN4Qojuejr6nhu942A6fO2eQAwAyoyWb3KvdRVF7yDb6WrUJ7C2uP
xiWzvxg1R9podTCWCVcqkiay9ZaA8axdi2czGTLxyR764DvhpUW+M7xmreJJalTDIlmoR5pJTUlY
TE5dxImA3Q08pga1q7zJTSNZ9Jila2N6nRKyeD3ppXxW1Zr8slVf7hmIvQhRF+fLPhsn8s/SPA+q
2Nfxiw1Ntbace7NRkRwPis2aYhrKDhtUaB/JdN+epDYeDHyF39olTjUnD1cjyb7KdHnM+kBYoa80
EdttXnwSmWnucJSqfzX24N//+Z2+PUpxVVjenG82EtWpTeHQN1U/DhYTgsilh2zxxAUZawTkOfr8
wWnl3RvcBMg0U+kInHbdKpflPVhneaTMdIu9SWl/a2Pyd4uHdADEGbRbVfMROvfeDaKng3PMc90s
eF4/1qK0iNhNNHnsgGnmMCFp7nI1reqzljofBYK9d6KgYAMCRP9MfWufzsN0qGjjstv5VufM0ewn
djiC80fKrbWoT5ulCzVLibDQ037P9qHfyGUuLxUn6Mgs9GCf9GN/KFWufwfO0sAiqvqaIID54JVm
8MMmaOeyL/Xi1nOz+oK5YZz3nV1/8KbeeWZgQJs5JkJkzARODmCWO+a+WuV4tNUEk3TqygMl2Xw+
tGl2+PP4e2dQbCxcNMAY33LmOzlb6gOxhZOpSHI0OvEFEKKqYspB0AEdvM4tiVGvbQNv8z9f9p19
ALgHU1qsCiGxnJL8s8CVSyGn8ah0eIvOABTgJ6Imilwn0HBq/Q9u8624hTFMHvfv5Rke2imiJ+k+
5H5lj8e0FfoPs3BW1jqtdQvSDCf7gnDc4Cm3pbirunUlGbE4G5fSf94AB0COFv+ocE6t5rG0g/Gz
SnKR7lBFqC+DO3ZX3moNZdjD/f1SZ4nqdnPi9ufTarTXMte0h0GK5EoamfyCfWX1nLveYIbGoH1x
c5ACKl6jbvdLg54y+vNjfnuSZ03cGmcYNlKonFqG+t6cVfZaTsdWC7xdHjQZ/WXzo5jXty9zY3ND
4NlY4/Bqtq//rbJOXSV1q/bLY1WPe3r7HcKGSXxJpWN+amlDfHBTb4csPlQ0mCB1QxnCvOHkck3V
OfDti6MirpvtZd4XetLBjK2qsEiMzxAHPqKhvFOEcozAf37DKREdnTZO0rK0Ret61bHDHLqKXJXN
xbbpIiBEybGWe5Oa+KlPp/qlpyjsQxvz4W/oqbA8N5sJDVVRFpra0SxR8oND49uXjIPAtsRi/ABF
5neP/2+P3y8h3AGgy6M2jWAaiLI2yPGjGfv2qb++yklf26habmZhaWUT989UrS0FNVhaEgEbmDD9
1LifAlWf/XkAv8OgYKeilw4zgJfOWvH6ZZdan4+Dm8ujUhjqFpzZb43BXeNRa+tPPs32C9fOGpij
xfTJkp5x6P18+aorw43GUZdnQlfOsQrK4Cbp8uqDT/d2nd4+HHU5hKjfkpDXHy7gfmfPy+SxhKcE
4d508BjWFfnQw79s2Y8YjDfM4XmDAQj5eX0pT5vrdfE6eWw5GIUMrBmYV33oI70t969PmFyGFvFv
Cuw2wV5fpmksU6QN53ObwjMGjUy+NnQ6r/NxbvGIKPDGTQK5oyti0lkbi50mpvnzINzyDK5b/z94
viYOhPA4WbjxUHn9aUSqSWpZg+I1W7UjmrTxxvO7YT/jT/3BlvveJIINxRjjKW+umq8vNQxU/2SJ
MImEJUO+S0ReOxe7Pw/ntyslSgIIozQqt/PeaZfH9IuhTgw2dvDu/ECZr0ILPCseYCXuerGKD5aG
j653Mmlb7JQyRW1yXJxKfkFoo2J7UdjHdtrlbC4fmQy8Q35h6EDKB69iR3iTfTi2ZSY6L1BH5DhY
pzgZsmovM+tDJ7rsS9KIGegjm70zMbnNhZq95ogL+RDpUqmPZHfvTE6IPnTUNkfkt46eIk1ywyPd
7Cho/YSpVq0X2KniMKmGj4Jw3qqUOUJB38b1cUtIxAbq9eiRQzC20k/kMdF676FETp9HQgxlHnqD
dGlsFfly79cOV9bUUn/RPH/8gj0JzpOlBawUzR3r2W6h5hlDAdj/UQ7XtkyezGsc1DDTQvNPg/lU
3NXU3mypFQjRTR3vwqyWwgl7NIDntdWPkVEZwxl2oEPkjMZ6/+cx/87MIn8JmQbJysRVnloN2Lhe
G+yI41GrqSzTpLbOzF5+VNy8exVaCIg66dciOXz9Bty2XkpDJOMxwz0hroaxPXPmpPxg/r4zpmBD
06bduJEoTE7ecw9M1yTbfHIqjDattHi0l8GLHVo/Hxxy3rkfrkQJg28UQrlTu+LES43JpoF2nFYi
opqpG2Np4c3453fzdlMnvH7jhvEXZLXTBXbhg+t+w6rH8scqNNtGjHSAxChrWSMaKfIsX7WPPJLf
uyii9o1viysbM+b1q5JA9EVXUIdqsJ/2Qi0ZVFNi1PN5mc6tqXbvhlLTP+DNv31zqHbwu4AjwrrE
nvL6opDs+gIpU4+wcb6XHUZtvdl+Ixsi/+BCbxr5LH5cBBUcd4d//umS2y3LUtWmQ/TDMD4msrNw
j6rxkzEroT3kVZ+U+66uvKsCq5SLTGh9/Od3+uZOEfduQAIURIgLb7oFvQaAioC8P4q+9MOhtNZ4
MIUVFRyoPxg+bwYplzI3moQFp4hrntxromuB0ry0P8pgqgiL9IxonYyPyBjv3BB8BKwJCGdBUPw7
qutv59uJhuUUaE1+9HTp7pGW3XmdPxHOnD78+cm95anQGuSdgR5s3UhML18PkrEmEyixi/RolrCG
IjPLvI40qxnbg3Ze2ibyWcGBz9elTPeL5S/XwdIvX/Duyq9zaxyrnQQCJ726r72atA2V/nTacdkk
mK1no2XHIOPw58/8ZjJtw5qOJcQa5jDypdcfuSTqMbdTXztfYCQ84UEltNBt3fyY2XK6JtEud6NO
78d/NfqLJR2O8iZ74dL0bF9f1g0mbEnaNCed12lwSRpU1OVNv9PbrPqIF/UG1dkYMYiJgHVYexGj
nLyWOUnnbLJXi3NLUT3lSC1u12amIjdTp+s4bRtVcVjWJT1P0BWNEfzatf4mxrW/M8RgarcWnjr2
jcrT/FOZa3UX6ubiNrFj186EA47WW0ClgRZEBX6fEltV3ZNhUuriBefL5HpyCtgAeo0wLyy0ZYGi
WGMoBlVAFA79Hy/1o7ysCz1eu7FzL2TQGhtvYaAS8xK7K8+lk5a36eB5TVSObULWiltYw17gqouD
f7uO8ZxOvXMMFrF8CThNG7HWu8kvMZrLnS2gKUeGpMwRciFfLUiMGcsjwgO/N92o6Z+yGvsTJkRh
D5GXp04VjobKVZSZbuVEolTtYUr0hOictI+ZN9aP2i7qzdejHC4Ss0rNKK3qLomQBDkz1ouEY+1H
FEwk1qw5HI56Hv1zkjrTH7RiAmefulOXU9Ki74oqsTjJoVw1uBo5UNFV4+U02zhv9CLundW9dpJ+
lYfAXuUaOTaMgp1LdPVXvy07cYCH7er7xag60iCFks2dTay12EGCS79ouoKdOJBHwC2VutJj3aIX
xjMfRA51JXN+JMGUMMEQAOOaUNmFEfqibXs2ZzN7rlASkDpEbgp+XtpKrGdSy+mxqmtBpEkgSONZ
Zkf7atWlvzdXYXzrsRaZ9kT6Wtf6oNXavsrr6p6YNLFfcsffl0utZ/GEEe0NT9r+buTCPO9V730y
gynYjcoYboNpaj5TJdv7QBT1bSNnSPWe93lZu4aPh2vMl8U1RxFhvMfQQVaDs/tiv2B2xEKjr/LR
w3bse+dBQR4I7yv3AT4pWtiajXpsTDdb95o/+RPAeJ59rTNZPAOcz0FoFixwcdN5AyJl1YFT4KIN
SSjzrTlazCGzyS+tYWj32FS0sdkIvybA0HJFWE7m8NJvEBV6WvmrY4JTK6xl+7j6WfaVFmzLD5eI
jXZWmyR5qI1FeSOCYSTCbe0f6amaTzaJeY88sLSkNb8691aR+82uNNsJPmxVW3UMR6dwo6w37OO4
FmkQ5YlpnhlLarTYnAxzw8ualiS0RUBbG1d+Wdx2ACwcoUtbl2Hno9fqxdIdXK/Tq12NNf1THXTb
a2/bckbBMCg/dAut5123UPCjyveb5VOCSg7Oj9KHJ83tq6/DGsg2puCjQlk0AM8zC4niTSXzagj7
BQZN1A+JoKW7FvUcFca8Pe9ZquJTAyPPjPzGT5/zMjfkbiXAOI0474yfDRaTmoDWZLxKNbt5dFQ/
NHt0Uel9nq+NH6WwFYOrDnbwVZD2y9GsLWMKM/hKJuGNweyGTVBmMvSdYpl3TlZbR0pJ7DJEkpaX
EyejFTXwRF98tFs4Pb09ll+yGX9KsnpyWZ5TxYq84HDvYK3gLJa965iEKpJGpT6VpnALFFSzeTf4
OJBHsjLlM3mAjsLRLMPCJx04E+0FtxScBZrs5x01UyVjo/Oyeyai0g8rreor4eY1a2KKoUHYqlrd
2EuyTHHNTQWhEIuwo35J/HAusmncd1RHWej0hd/v5sIhu6RDdBK25dTNO09aax/KaS4wc0781Ax9
iNrubmF1xE5bCt/GGigzRqhPRcc0UKy+oR/gfRUiVk4fpq4ozbBQ0GOidWaBjfS19ttdWluwjrMC
M7U6Kw07CjTX+ZHahX/fswskl+NYjM8TQ+jWXrUVE2SHHmiUWMVwVXYL4Tn2kM9X+uC1vFNpufdl
N8o+xgCkBK92tWo5MwdYs7G3eIm67CpMZy5lsUAq1xKDnRcSfHcVNEbzbTK61Y2LvOsepWZCQwcH
wDpggDknQkkWBOoaxNEIKBJRxcCYSx1ZddFJ+vmDd7RLK8l2kvU5Ts01zSJlBnDiPfLWvo2+AYNX
mx2wsG7roLk12u6zusr1O5dl9WgRR9bEErT0Cn69XeNzD9Zy3i6mXrLe2P03N1nbTzmznQY7OQ1V
qGXtQrxEhctWBGmM+a7MNLm2fYJgQl2Sfa4vHDuibFoMJpqYrNu2aXktWdVlMiY4tXJDuHbyru9K
S+05Z5siZPY5L2zf3Q0Y7mofDNaeIeTRTD+hGxXDXiVApde2Cjo7dINCpnFQJcznwffWNh50IX7R
fHf5ojb73Za3CiUgV2s1sd1CjL3wlUe33HFkqcWQ8Vv/rCg80k+9ZdZ+ecnCf5sFf/ZYhRp93KyD
UrRNqzy7yQr8M/dTQn7Q2dIYa7GFmagX7PD0Yt+roHUiLEClc0A7xnaUjr3u7Ui8a4bdwNn+++Do
5V2u7OmXoUEr2a8wM5bIyjUYCZ5EWd+nc/ekzKp9RnhREHfdoLdHAm+W+9pku+PZpZa7M5xsaXZm
3RZ5XBgdNV/Q25oV6rhvwXzt5vna1tN82YFDJMbBIueXCrTqhzMCGhaWSHoVfThiXWGHXdvhqW2s
5bXmWorOjlV7z2Itgm8FXlvf22nt3digDdXsJbKEB9K2IE3VHTYSmd5PSCExf98FpBfsO2sEzii1
FLZoVSzEoKq1TrSIgABLxrRu6xvkmYUZrTk8W1P0ix0R42iJaIIxmEVuZ2GoVTmD5WB+1HnfLLOx
r+DoFMXtAD+mjHtOgTh72to6x7XTJxAC3KKDnYvu/wpJCFsbUU8shV1n9HA9Mlq50Zr0SPXznnXd
mfyxQenRBzc6BqLfpAy0z04lnD7sNGHMsIJsswg1w+1+KdyQvurCrywose50kTsGD3cWUrvqlY7N
ehUs2pNRmvq1YdXGFFuzWpIIp5n16A5reW8uJhYXQlnwYQPZrWZMSzL9VY6D8bAqvfyh6bkf7KyB
2L5Q+kP7ywVStcKWgrAKB6/UlxB6LylEWTVaLzkknYrVLF/ysElUn0akvnZHOKZLvSM/xLfixqEy
iSZlMcCt1tgOeRVLcSzqPJmR1VcgaONilt+a0WjvtWVQaeRVm1dl2hrajzqtIONUY+IeROKJH3Xh
eo8LmwzjXyj6pDYQQB+pwTESZsQydCGeVS4CRZAvEFGw9pdsHNr6MNFC+4WIpGLwJnI0D0MekBTh
LIGEiADF9V6rp2VHAgK/Y9Xzpou8OoUJEExNi761tvBhN7rW5rBTDfl1gOSA9tmUlnC+inlcz5G/
YF8CRFpfjJllfPO1xcQNeR2dT/rSSy8CzdQeGh3WXSjkVD3XyUS6cqsHdXs2UAndOVLoVtRVDZtg
Ij1oQlNB7tOh6oW6tZWprEiJMvvmyHaSIWEL3RCW2Aee0yktnhu1Zl6cY+3xWGT+eBycogQbW4H1
Qg8xqnPTjBM5B3PSOWWYYuT63RdWfTtD5NXCeaaRGAkz7bVIeBzPi2XRSAwjGNA4YF6rRYVjznZs
+6Iwz1zixH60Hi4fO4VO4ntJknwQsf0mx3ps3fK2T2zWgEysUkQ6OsHvM/jDw5LVyv9eubn41TaN
zCMjwZQRMisEm2ipcBoLPUZnjvlQ7nwZxsB7NKVX9YcsmShF4c87686uSnElCn/x8ddl54RLtYof
SCLwafBkkCHXgl124y2+BtVr7Jw2nEgEeDDTvNBgCRfFXaVIMg3tsehG3rVuPACyWz8VRiDdvje9
1Nl52YIsHEA8+MjC5A3suhWG2L8Ym8MYfc5TH+tSA6LX2V/O82zKzvQklV9AQY1Lexiqm6kmriSc
bK8nUChP1y17ZD4kleyePLsYI99LnNuBrildw8ZZPiAe/UYl/o64/vdnQzXOhkmP8jQqt63Hcc3d
0ToHSkijdHQUgaYzO3wiS87yjpE6+yHxCQwv7f6sl5Dkq85I9+W6BJE+F8YtbQo/Elln7RxhrJzo
5HRe2Plwluo4ivo6BW+49sO878EHdr9hhX9/nv9X+tLe/PcHFf/1H/z7ue2WIU8zefLP/7rMn4dW
tL/kf2w/9n+/7fUP/dd199Lcy+HlRV4+daff+eoH+f3/vH78JJ9e/WPHCJXLrXoZlrsXoSr5+yJ8
0u07/3+/+I+X37/lYele/vOv5xaYa/ttad42f/3zS59+/udf5kYz/fe///5/fvHqqebnHrKnvHpq
fr75kZcnIf/zL+L3/m0DWkj+pRkHiQ0sYnrZvhJ4/wbkgZRaR0y/Od/99Y+mHWTGFfV/A4UDw2WQ
ooYEMPnrH6JV25f4ZbCG4TdDjsW1nM7TX//nk716R//vnf2jUfVNi12O4KcBXf425PDkZofUgTex
9MH/6xQncUTVYw5SiMNYa/ISE93aDMvNRrOwsvoj6PiktbRdDAs8Pj4msDB7TuVCeaPlZLZb/QHy
mNw6hf1By+c0pshPD2ziHMz+9h7+ebd/v7v3LohfACkKG00F4/rXkFNhqNbyh3w4mAGQCS26XLvC
fh3ymF41N7M7feSte9Iz2e4QAiJ9x818FZrlhn7+DXdsjTbD+58lExlIwVQrXe+oZ35zI0bYym2S
pXs2ku5n6pQfWcmdAKvosBgM2+VJQ8RExz2ByINMSxpD73mkBdAP7jXmvoJl/wF8+2a8cBVujKcJ
iwIO9skTrYmvmVeHq/TzKM/BeZwvdaqZ+4EEyI+CZk5wyt93BPiAKx5rNvTPU6gYb7pmlVN/mKaW
4J55K3rEvSJBM8zK5G5qkg8yfN67ORxD6FrR0SUR+QQYtaZBQ95c9wcv0FSYZFl20OdJO1s85/nP
AxNHy+19vJp5bCuOD2WXN0a01Gm3htJeclRCSF3603hplpX2iOq1WSNK+fW2rwu24zHxrF1rzz7i
riyNZYG/JHCMrf3ETEX73izj8HMo1g1mqUrwBG0IPG0P2pnjx5qtato7CJySUKNXnm3ChvE+M0VO
79CoMvZyozfu017MV+Zq6m2oYFR+Q0gMf1xvrUpCYrKM27Lfes6Qkqx7Xea2E8JpsXAjTdmrkdIb
YKMcRJs+xqK3HuMyQBt9UWaGSA9VYXkpdYVYMeGaMOcxMiA20DnPhZdGLV9JPhemrTZewflY+9n5
CmqVe2HAZ22imv7LN7NP2umg6b0377E5kuVXMzNLWHko7aGTo//JxiqmQ9vKJirEOmTXvacFFMMZ
0NP0VU1u7zjhapXJdByLPECtJBM/q+PRhuIba2UQ5LEFKv7oe3kONkM5R3qi1SMrghvD6eqRrFZk
daEzdj2gXjOoGepf7XkXk24L7VovFn28aK0AkRpFt4efo2lqD31FpknodrVa0asZhJ/BJFc3Js8y
j3FxSeXO90E5dk7Rddm50xXD9z7RHfCRFNuHtuGZAJfuc7xyFopb0dRHzVzqaW/pxZqD20KQ3C9O
Z4gjp9l6inBikWM4zBXScx3hYkdpaPYu+EStA5zp6aDf643lFTCaMbYMHWI9rLDA21x9M2cj/9wG
wlNfUoyUur2XWYjm0m6BbTsgdKRRim7av1Q1lNizMuubLXpVk1oY1FOjh7iBpsPeS1N9+WFnZV+R
8NZoeEvyi+2bUUuzPK712kT+XucgLuhV5/UWVDFxPi/pQLuyyfJqBPxDTHk0HMgrOwJLDSp1uA9e
8B11uKnJsB+sMbjIJiq22CcMPoGHbPfqbOy9LDjXkwDNWTYHSXpF9LNP1ZdY0F74LzAvCuZkaOIi
M2ZK/MxszCJqrC7HTi5IfRP1fY+qIzI1Gjahy1E5uC2z1lcXKBwn/UvjGErje8zgCq/nhbGrLetw
V9HwEDfUdZ4JXu40n4eOxkFU97XV7VU+TeSdVZ36apVwpWOjMUfs3ZtyyL76mV0SHboF3XdV4jUH
u0cbdTd6qb7GM9MDSAdDAPuTXVvW5WbtDJhaDyh5c3hhcJ5neNAPjPbgcyop2Anb1uXnNue8t9Oy
Fb/BNsB0GxJtkwp0CAXNLA+vcz372ePxoCK9ZEG8EvQZsF6wPewWwNynFZVo7zS3LiX4FKJnEUYs
ZwPKHP1XG2jVsDpjPlhjTbB4VHslYAOkWBGbY21Xe5uqxIzH1F6upCiLLi5MtKkRLvpTHSKI1IpD
AgBlxsXqlNQ2dY1UqHEQgAJgiUldWdWi24hv4MYtEl8hwC4NiQ/NnB+N3qdrZKfekKClJOD7jNmu
bpCgdu0+F7l8biw3+aFDnfPj2W+XKtLNOrVCOil5EQvPh2m/FjNaeaBNddtphcBMOTG0F6dNpu4M
N6z1a5cVtTpHSbwqbBlS+I+pseCSWk4UqHRjJpjzawHCD2rk3/r1nJlRwqJURpXdqBuhEbMalmAU
3s7S1wnlSJZ2fohDWjnR/kisT3Bd8yScgBubaEaUmkW5lcCm36zjrUuv6clQlOiXP+tKzvfdkCXm
GWZTQ7VXY9ZoV01eahD1x2C4zgKJ3aCbB/hQO2oOpqijofLVUm3qRqhFjWdXpcPTuA5TuteJhB/2
ibD7e7VZfUN2zrZKGUVwE2/Ve3eZCpntZrMuk9DSkHJF3gg4G/a+3X3KnUpXZ9kq8Hki1ZOsFY/k
kU8eYvsmgtCoUPxIz37qdZ9QZhZSM4ssQc5UWKB4xbKpg4oRNbSILwdzaui8mbBsmtVtPMi12vw5
14r6ZS3a6ge00GLf2HJ+DNy5O2Pvq785rVi/GSKAtykCwuDo3wAr8M4mNq2a3tr8yWqJyo2kpSaP
6WnwttFtZvsRIdd46OWk/ZpBca45e6cCftqcPzpYRz5W1jA8SAM5VFi2fTFErZYnOhg6sQ9nZr7I
56nWkixKazftIhCU4haz8aTgUbYW7S6EDi+m0QAJdX6qeHKt6L7kSepgXpD5zv3mNvF90dOdldNF
UJ30d+uYpCiraev9qHKrvKDPTAIB5NcyaVHRTXXnf+6avnzQkAIf62mGddM8dmLem7LK46RGzFVI
03qs8177qg+B+1WuzgW2LepS6wrhhfZUigspHIS8fjHHyizFEA3NiqwbC5HsQhIoTwi5qu96ugTH
2l4vTbNVcS3M9hL5a+CAaJrrTd678uCAHdGcpOfZJYUHNKZZX83a2E1Wdtf5nXdT+0vg76xqdn7R
DinwnjbISWuN2YnqAIttEFkZqzWoY1gIbVTr5WcGhZGGLlTgB6syUN0tzm0dTIoo0tG2I6E1+Cm4
R24hPbdgP7Hirt6jtiJ3aG2YaqGsG/tcwzumCwtkLlizVIqu1Oybz5pW2i+mMg2MjZfRZz+bv+aT
9wsLl/HcDlbrRjSVfsC3oYmx0e5fnCUjSWcSmM9E7jykdWR6AyJ16F90IhoX9xW5GEE4atL42iWd
flV0WAE4gyPPNX9VaZhPK/bXShraoQo8sVstus1h7ujLgyXHNTvLmIkveaXa8swvA/fW47lctbgW
3+lz9kw/2GFhwe7yiK1betmBhqw3AzacFzZc2r1Z+XDQ8x5j1LCqFuuKUn512I9wkA70EuPtnLCD
A30+ywh7Va8+XVKzTcIBwXSLUb1Eb4RQB9mbshEpnhHfVXH86JyOGewDGU2ZMnfT2qy3HdIqO6qw
4jT2FaCRQZm2LBl5jwtqVWmY6RCVrSyNMMG2xkWt7F2jkSvriCOW860zMaZfQO/GC7uZ1beuLIT/
yCFooInbTs19WZfG/+buvHrjRtY0/It4wBxu2YHdCpZkWck3hC3bzKmYivz1+9B7dneaEtTQuVxg
ZoCBYZWqWOELb/hZdHUlDm0mx3FPX0nWX2ItotVNTXS4i+wGSnsxz3mKxZkj5mBGZSc5KubQDy+a
gLv1K1bAqRyn2pDPInOK6rmiM3UhG8ymNqVUNIpvmYoYCK27WW7qIUKOAQ5pt69TvbtHg4b2lZIm
wh8QAXaCpTyEqr9aJM+uVg+YF+sWOBjLUDy5DTsmtcF8ongJa0PM/khwsi2GZsDtttKbP5B7h+s0
NowLYp36q0EtW/uqWB6Pe2KY+R+KeQgKuEZslDuPS9LBsiItbtV28p71zIuirVGX9VMYFtWubeyY
gmNm9g/CIhff6GZD4gNNFFZKNkiUZihDCjo3oeeho8DmgoMFiJijHqbJKxj6/q5py+HgZcvjMlVd
AlOlKC6hW4FDIMfblGGYcfyLZnjMzHR6bUfXQdIldzBvVfrwZq71jBsQgXexSBWE8rJwQ0JCgAJh
+gNrsbrbJpaw8QamG3rjpqnyzRZTBMLeRYnDlxNYk5s8LLIuUAYjeubEEu3Ssu6fZKe4sBP17EcT
ggeC6SrC2yrUuFfUGRUMpCORjuiNq8YbNMg3SuN9BUIM3zZzwvphcvuFclgO5T4Lzf6ys4W30cyu
bjdmNo6HqdLGIDFiiZ6HV9zNZO0caTu6KDpLojZGgTlJ7BC2SvqEaAEJlJ5OjwtwnFZGn131SC76
laLHvoiWTGwEL/GgIGzgTzbRhUNviSCoJ8CWGAj7gz7aj6Lw7hCXgIg66u2OjnrzR5bCZh3Ifw5I
kFdsyRpPTFrmtODr+MGY86D0yuY4i+pF1cJLA5PCG7fQj7TPICc7Bfd4mfmK113VJIdb284uo1Az
/yA4dqRbSDwLqxOu1B41rMFX3DSwIu0Gth3XjseT6pTRE/pniHx2uka5uhP7OFT3YJB8CyfcL0rX
7kMJPtc3AecvFfdZOn1g68UjkboJZl6jdmjE+8id2k3khns1VW/nngvIikyMbucx/QEZJfM1p7i0
MvMbFivxQzyAS9bqqPUVwAhB5BH9E3Q1x0R3byeV+xrFlQpetquUvmaW3mM/TJZfRkTX4VzfxCK7
5J1o/SZp5aHRYSfTPHOuS4poO53Sq9+PRrfJWRzqpHL8mnUafIkmPojQsY6KsMZA6bP7hrDLL3CV
Rlqf79Kn/WYYR/1gtiMdHqN5NEp976b83TBHKGB06Lx34CL8KTPu25iDnfZEeYiVaPOL5zRfNBPR
zTEfo1d+/LSDzgEiIKY9AyH8t6aml7IN+1sIzl5Hdz+7Eo63L4xO2wAdpFiet95F5jGm4an0jqr4
pz0P+tGxGstPVCQ5ynwMdT5qskNW0dqqdXunluN9lChA2B3nenK17rpD5+a+y6VsN4qHWJpZ6+Gu
F5n6LaeqYWzTnL4P+xiW0k7pjaPaRz36kEIBJABPjWiUDm4dxEk3PiXF3MQM2IIKEVPODQPAxA89
40s2dvk3o3QGiJvakPDz5p+ulv1WzUKj1NC20bEEgA/Co8UqoLN9Nwz37YBRiWjd5nvvWdm1JK3e
zsmAdouR7dJmsT3qvCzFoXjamt4jPJRn7iiopYn0dmai1zSsJ5I4gHabQjQ3c1kofo9Rw7WTK8UV
nVZ9K6gw7BplVH4bPA7+CLDoy+wUfzhqV2B6v6YoZ26I6VCQJozVmmNnO0eKg/dk398aNXeuvKp4
yGDC+r2BW2bWIQAU9ZZGCkJVsFaeujbe4YHVPxa9WqW7MEvqY66MpNG18ZT2aApxm/3B0VtuK9fb
k2Pofi9d7wYsd3WvjXp+kRVe5RcT5yTq6RjG5YAoMr5TIMDEV7vR+QbaGA6+VozVLzCo9q3TD0Ry
kfI0mHF4mYMa+OZkmNn3UXRIspaLsRFDvgkjs7wDXmjSeXF133Ki+6yt7ps4Mx4VL37w7MTd0s8z
LpxGXlo9j/VigI58QOveOTEAEypG5Ss9mWMUivpL3nRcMBq7rgqRklKir3STvlcz4gC5ViHs0oU8
uU6vfdfCwnuu9BRgqmLI/DtjHHG9RoGu7dXXFjHY/UjQO/pCq6cDO7YNsmSWpEhatudFhpw7qOH4
kCE7cyy1vvyZqVZhXNsoIIgd2xVD3UINXWebx3TfDHvW9hkFLITu9AY3GHVp3JM/IbaWtXcmKK5s
W9uC9ojrFt+tlB8l+8Y6ZJHI7npEr6+J+91N1+X3PXgRPgJiQT+1RLW/aF5ns6hp+S2vvN7ejLXI
AwzKKBJPBPw39diWHVFTWsRkFTpzkiABdtTktX3kje2hsw35igj0QFCNRAs65fZFqQtxoPdSBUmu
zgg+pF17MeWDOm0xuRifhkbgYU+cZt02VoeFEF5rxS3Nm/uIIpw/TnZx1WcEEht0SKJ5j5Y/QAnA
bkkw9VG8pcfvJRuOJyIW0+Tpzk4Vldg2ZRGjEpqod10lKa7ZUVo8UGezXgqt679Exaw2G0CW0x9t
GudtO0/9PSWWERkEu8S4CVfbHhGgvCl3vE6wKiF1YYUTdboKm7Ru4KiRDbwUajeVmwFC2Z1hyk5j
/870/LqM/Q3MLEyV7ey16NBXUS82aPd1SEdNjfp1gL4fbkyqufOFtZRdYdbS/9zhzpnftxDLR793
jNbhcZNetVFmu6ZbO7emzoXtgr8DROxRQCN4BSNTAi4AdVKafjfjH7a3aqr6gKFa8IMkYoC6aASk
V3OIRthuNuPO204ZsnGXKGvny5koiuPYtuawxxcILJ9ZJ+KP7DxEQjBDbe2gtAbSijYadXJYqXkb
xa60m1qWYAKmahjLDbC59llvRfy9iTTiSS2dytzXw0JSnCX5QiBz0ouvSTVUJRnwmKFTZUTIWXYu
hSpAR3TH/UZtFIAFdYh0iQ2FSt9aauu9VEUqEHzUR/mkhHafH8wume9gwtQGD65H/7y1hg6VQd1S
xHEordTzYwUDu33m5hbdhZGof28kfWZv7UHN4eiLnCil7ePq1jCL+VWr7XrYTHXs5sdkrE11r1px
FuSOBGog3Sy9niBfa7uuia3vVpyOygYU6pwfKePS905ioSPQ1UCS89lPar6x3NQZdq46GAZ/6tQ/
p9aqr014O9UmYqUBWIHv4eJDvKXy87bufmZJSC3KzazkYZ5qQBqm3RPdSHUol9WwcH0KZ6o4KFxy
V/iyRlFzS3N21kk8wgk/uKYZ7qyicEci74YaDb9EOm+cMXduKo066a5sMMnymTXMbQW6svJAKVHc
jUavKewIKtZs3aSe9s6cJkFIEb2mBkwBgs6+0T9BsLclG1qV3RJ+VPO+6lDC3CRFUw4IkSltcnDp
DTzYUwlQysuydPartpifq4a94pPFGwtOOLNeZ8wV812O8tlNTT3gN4eOjj9KINijz5UeX2S9ENPW
AWQ2b9zC7Nxth37RNyU0zYtKH7SrwmldXm7FiHMQDbX71AjwXeCTAXR4bTUea7uovnvU/zZh3T6N
UwKbNGucUGxG6iKOH+r19GKPVn2I7I6eEHCoWNuKsAJxNfHl6i0BN/WmdEj6L7MJHuMLihVz7ctx
KUmVfWRbO6I2SrRWXiWmrw6JrW/RzZp/wvCNr6mHhb8gbOlgEaMKfIjeRJ7m5yCQuavkRHlfH/Lp
xXKN4Sco3xE0hywBekJga/io89JXyGaZqBuJwKrwASbPYFNUxQ05+RKRyWGUmrarvdx5JUJErEzt
nOIOGEYGwbBtaiySS2/8ijylBXzVbAabq9Ye9oPhDNUB6E3LpgT2lwOTAZrqa5Gp2rf2cmcFYZbm
+SZOMlLlJi4AORpyBBE5eLKgCKFVGg8trjrurlWV9KkXKQbwNjXC55yy7tfGRn5vazaWfoO7pQu4
LQJjvYlUxPEo686CSDX0Ym+fxL0KIKp3FuDO1LWv2Gugbxqmy7g56+s7bs8xDCcHKJ1eK0l1gG9e
ajvPGOZq0+LUdMWTThTZo4RhkmDzvvgKEim/W8vpAAfqWk5+mNhVfRiHVMOmr9X/QAI1gclqY9//
Rg/Tto4ilihPhV7iHJRs9OYtu94ilU9l/0fkbdPvh7IGcighKo9+bqjNrRCN+kwluP/JyYZt5k7I
6oLzo1XWO6JPyYymJLohrUquU+mCR/J4gLi2Mq385pZK9Rxzj2g+qnNQ+qJaLX5Rzg6njQX5TSPI
a7PLrBAKhK8+I1Ci9gJcFN1MNgha5tVNlbtGvtWVmuJG2OOeAWi2lj9tR1poMSX1MPsdnfZ6E5na
/BWBRpo7ei6Rh2xmw2mo8aqo2GkkpX8yI+0e4zASD1jnFQm3cQyIvdBj+1uVhDyKCcf8SaSJVm2q
0U4SP9IV/Aq6gVKe79R19JLrDu+coaSUEBpZm3rQwS24sdKInVeLFI0jNIR6FdL+7L5ADTNfIQ2U
6dYzynncVCXlKJ9XHASrmCdYlrk3tEaAzKld7C0zHEnSzOgHuDlL7MtZ1a7wmxJhAKHWPTIh5EVr
yxh+o8fe3EfZyIYb6W//JqYb1I0+gan2q8l1f1Db965sSjGof5WVB/BvwFYddJallgcCkYiifh2B
t3Ebr9nn7qgFzugS/oyaghQlOgMNPZdKVZ5m0HoY7nY5CCZr6f8Eem6RTZRaZdNJGPppEUl2s2Rr
U9E3tkrXc3ABc7ULmjJf4KmLgbQP46XMH+bRFM+DGVmv7K5y2kxaJ55KcpmvZdjw0oxJNXP43Hq8
lGoi0WFy6CnuQIpL+8JqwNWhcxsVNwLT7d7PrE6bqUm6FJxk1LHDvBHfpdvElUtdZeii17qLm+dh
hGoBOUEf572tNSTNIq6A1FmG7J7M1FGpW2gkfbcR3eDxR1Y30SNlQRYCAv807YBNe69RTlpw35qt
m/KyVpSMR6Gr427wsL7cpq0m9H0Fz6INcNc1oXmj6GjsmyFsEsxPHWJtYQ48rFVpRMbeFa35Qnoo
sQPMpsG+jptEKwffS2TS7gTtzXpfZA44oFLLJyINmwolQXfKJEXejPnlhLo1GpsD2dGN12jtz0GL
c2vvwQZ4pp3QVHvRgUXcRXTOGkpPvGVHHonJYZ9jE3VBXlxaVGMYlmSBN4RuhzEXu47d8b2J9Xre
dkDwyFnaiBZlo7eET0mjj9dObCEITkgcaf4cU2wlXMaR6Xaye2aQjFrYgamW+bex0ZznokPeZz8W
aP0s/WC6E6xmUx560+2evAIRj6tMRzdtV+oLHWaqqxL8vwW+3KekOVjbOeUiPZKJ6iGS2+gbbvGd
0NgUoyurmxD03a8OUtX4tbCV2du3kCKSPdQm5cXWY1fuMc0lVKPmipoqhZtJ2dtsrZ9xXplPWPQN
CjGksKOvNAA4521aOd43ANQuUb7UiRMSNZ5vCnWC5eK6oQPFgJ3R+0UXWsiYWZSkt2YHFnNjqwKv
apNOMNqi4GN1dvdFGHvzz0jXO2NLc8R6EODp631ZF5OAjSIoDZEcqsindghL+4015sBxCaF5jiIr
vhR13KY3LK+lbYyOwvBY0RX1R1fTvhdN7GYbKE7UIyopjB8Enyrt0aJbljpSKoCAqNzdNqNFhTCM
PBJn4KkRPW3XnOpNmushFwp91iMxQDtvsJRwAf9mbVj6RmTn+oaISL9Mc1WRW2ZUX5W50rhsxjS7
j3hDHAS5RgozdIs1128olGt74WlhQGrg2X48JfZXw6sjFwJGLh4GtEZDXOtb/TWKKb6Q7c/l/mOU
xRv4D7AK0iD4onimgCFcgVUsTbFsHA7J1vrRerHVfnrKoBE/CZd8okhUsLEfD7gicgJW0bEBwzkK
tQ8H9eoV/KegYSUcRekOZqj1yOd2XUzvGrW5eqsIUFFX6ADKhLUl9QmS0qBKU/Y5jKGPf403OBZ+
jUWuSUdjBUzXWiDKWHBuNNv7g1prwzd2ubKte2gU1PHKM6S+N6ijvwpUHkNBHnWdNVO7EIa9SEx0
B8fEqNmPujC9o/aXn6Esvv2SeD6C2aQ+TlrmrD3L7aYqlFFTu8MAhHrfwCIDoezFpGxhHQxJEp9x
Kny7gowHLx+w3iLNttaL4ZrtaKQm3UHtkFqg9ao/tAkaojbI2sePP5a2wJhOgEAsoU5whcQsSCd9
PbfMahwn0afukHmZBXl6UoNRtu2+AdDFiCO6gVTQyktnsibK8Na81bWhvRD4v9x//Ku8t8pYHCN5
xO9D9Lusyj/Qa3kNVIAucH8oivSoWtXvuBpfkH+M9rX6H+wbw8ZACV06IFfuSjuDvukcwYHsDlBE
0sMCij4ohaV9TmOP82hoYCchN9sWMMy1xp4wici6VHQUo4BPcdL6S6fUxJm5vLdsmIuC47KcRTRp
tWxxmhL49HF3mCSA6kBkntLegmzP5SXKCYgwKtZIt/fjb7XeoaA2EQVZWLw2hvLs1dNvZdcqOWgt
1YCcpvvjWLYdAxeQcbarJyV8+XiwtZYRBYkFgwdOFTEjdN7XWhBuDzDfdVsZ0PUrfpRtixYmAJR0
16EYfvRUsPsSyeEHvW2t1zoaieYK2ziEZZZiPizrK5348euZX2p9cP7+UoSpXLbQmKEfni6Bq4J3
pB4jg2hy7U2bC3EP4YQyvz5PGzKJegffY7gxK4AgKKZa+65swn0/JeeO8DvfwkD+kquWG5eu4/qd
gZrjWBBYkY9oo0BLwuoPFJXxDu65fYbZvL5vmfMiagzyd7E3Y+qnc5aTU45g3ObApcWxqdpeP+YA
ys8IErw3IT40BHEuQNVxV5tr7GjRmLMng8RWKUcOaMsRexXeFAUT+UF8Bqb73nDLYFzvuMAAhz6d
VKbP4BG1YQrmMAGoN0UA2Yz5Gs+Hc+pA7yyfjVQR9xtwWZDPy1H+xw0HYbtUnBmNJ90dALQYKnUA
rTgnLPLOfJCp41DyVnkAv1eXW6ER+5OOdoHZ5eMfYafuwYtU+cuu6B9+fAjemxA6amCpuQUcx13t
B2Mc6ZKZ9FdVU51xJZmfjaI6KyLKqvzzhWLTLQ5Yi2MT74u1BuIi3F0Swnht0Mz17zQpvd1kdp/0
nlquGOwz+OFsOIMtt5IHsDp9Ag/otMGsUOUsTTO+KHNPnAkk3lkv8GyOQ6QCRJvzeroBXEpEqNHj
EAk4Lt3OUIMvNIoj+4+/yjsbwAXfgGK8gXQTvfTTUeDatrUi4ilop0q/S7RCoO2j28pVCnjgk1Lf
y8K5BsquyFfqyCJaq4Uzyk6FtCNkQDQ/UEcChIgFCj5U8iLqp+E+g048nnny3llGkhdeHQ4R8nZr
xRJ2dybAnkiokvb0RYuLMUgn0/2kqvjfqeESoaGYBjnBXFvNzUlVUPmllzssmq93NR0oez+0aql+
Evm9rCH/6rh38bxB0jj9YFXhUb3wwjFwbDl8H1Wr+6WRHr4mgzOfYfm83RuaZaErzM4w8C1Yq8pQ
4aYSSEU0KFw8ewwDw4Wh7OqgqilRfbwN334lMpHF7VxfREGR6jydVeOFcqAjBit7tNPcxzL8ew5D
6/fHo7ydkI47FPVs6AAm0fLqSCUeKJPGmTQcNNQ0KKpSXuqNbcMDK9qn/2QoLolFf5QUZ3WxdrLH
0yS0tMBU6n7rJQVN4jEbto6RWWfWbjmip3ces0JCxIWXg7qdapyuHdWLPlaRhggq9EX8ftB6ufWc
XP8hYoDoO7S7vpUz4IWQZsWZ2+PtZyMJ4DSjxLMkBmtBPQD0doqKnhYILKPuvTmcqF+p+qdvQjCW
PITekrdRLFtdG7Q9VdTvIycoqAQd8GoNr3TkHs4s4ztzWS70hRfzNz9cjWJKG+hEHjOKFQ5bPcu6
nQqT4NNREc8f0bdJIEiEqq6OL/hSPpdUHVYsCcH7jjYiDkOcTp+lvzgWtvAcWovQgSdxLVsKqDdv
acuqQdx66VagrLI1pYEGQZaVn/4+PBwULvD5hkwNY/F0A9ZjNTilOVlL7xdPOYzv9moPA/jjE/X2
+5iL9Bkvu0Hyoq9PFO33Gkk+YQXm0pqMpg5kR2zon94F0KEWpfhFVpYnY/V9NLUAbud1VtBr6Yj+
Y/0rjJG++Xgqb+8hKi6LNBli8QvBbPXoKtnieIG1cQBqtbtBeNe9MnAHIxOBhvr5ZTNpO5MQce1x
RFcfB2mCmo6MYwZIU9cgy4hckq0wjOHTGxtCurdIyOKKiJfl+m4dEDdIkWcN8OWcsLu1AHIBND3z
eZafcnrXEdiBMVkkwGjX2at3woiKnnJIzWwm17psTSWiVh2rGxp65aFS5Sc1wHhpF+tPpAXtJZwk
czvd2oYQJkQV1QwUXklYOu58oIsfnvlGb2eFrCLu1pSQUdnX10kM1xrvn5cC6hRllRxHLHXKDQic
UN0At5+GHdBTxE8+3oTLr366lJTbEAJjj3FHMNPTqRV6P7h04K1Al8j6fM3auaeQ3/dOcTCR86WO
HYm2CvLQgNPmUlQ3bwsMXs+JeC5fbP1rEKDpeIxaCx1x9UX73HaB7NRWUNiivQCvpd1YShXup0zK
O1Mb5E1joKT/8dzf3iUUImCdcMgxCKSidTp3pOPoq2a5FaTQEDcWePSNhs7/7uNR1tJerKmL+CDn
gpNBKrx2Y5/LVkmbRG2DRIwAN4Vj1ajPZHKh+JRu+AUtp8zdKIkZmtskoYkUAHLIXic83LWj7Qxg
aOwSxemNFVuD2FZq1UzbGp8Y8zgVsnvsukTKzZyZdrSzjIU040VjqW+EgyeaP6BONRw1CrD9mf36
9pvBCOTx4h/qqWTCp8uXdW1jpYPZQQhsxRZuwWVUEFFLZ1KPpN7upo+m5Eww+vaMMCY2QUTyC2HV
1E/HnJLFWRQmZ+AV6fyVWF7ZlOrk/dAKd/jlit44kze8Mx5BIp+NOgkVuTfj4Q4R65PSBj05/7aH
HrZH20zZTajrXbhgKO8/3ixv3wQeAmbI5KjM0SA9nV8izSLLc7MNWpEWRxDjCJGATwZXGZ4ryL2d
GjRj3h9Cewez9rXkICE9NFElZ1s2ovuTl5GKcEcZfQmJj7ZJZJufjg8obhJV8dBptkk943RqvTPQ
BA5VESSVal/AebED24qic7WZt4faQ6kRp3deb5WmxupQ47Gbz0kyisDqZP4kIdVsMjdKz1ybb0ax
ddIHRFKpomF8vrarQgBIZjrA7UBtq+iSkIWKidDs4yd3A6MQ8lJmQLnUpENyumQwcpbmb4ud9pTn
B0hy8cFzE5A0+WAHHw/13oRoV3APkLza8B9Oh8rnSNhajCyQDC39ISsc9YjKV7X9/Ch4PgDPRkOf
WH69B1pgsrA8hyBUwXi5/WA+yqYQn1SL54pAasDSKW4iSEaVYRW+gWjBV1hx+wAYkLmTUQIvRIbl
J4v1f0ch9aZStYgEaKu7CCHoHourfAjsqKJWi6vG1u1AOXx+yRySBJNxdPQh1x8GeHhqm14PaL6K
7oHrR8iITenPz4/CNsanhXt8acWdfv7JnEBLgh+nGBw3gLZEq99Eicz3nx5meeGtJcJZYqplF/6j
nBnOiEKbMkF8CqGo6qIsC1teRYlT1J8faCnPIffLjqYUszo5VRfOGsjEPpgNN7pWAPDsU+nIM9Hu
EqGfRC1U8Wm7UZ0DYrqIJZ9Ox1AhCrlF1QcoW2npPjJiLd3FRVmX1zKq9Ns8UgfnemwH1d7omVVH
nz+0S7ZPnQk6iIX/8On45QAbaYRGHvSirr4gYjdQYT9ryfS3nL2eJtAzW+NF+vvung4Dh1pKe2Ka
VW6kF3pkJo9ZqWj9fo5FfBfrCPVFlhs/V6hH7IQIvZ2VJd6ZtV7WcvVLULu3KQ5RZiK6X53pYcCe
orCTMbDQcUMqq632AOfCoy4hIgFuaMZbB9LLeCbVePMg0ymmJEVMSv2GR3J1MJh3yMn0hqAsh+gq
g2S1Va1Bue6gLv0HQ6FrQnrLRwULssoyLPxlIRWpQxBb9K9Auozt6wSP9apF1+pc7Pveci6+DnxP
dg6GJqfftJyymhaTNgSN56aHmYf4qhQTIgV6p9X7Omn40K2a//r0+WcbUQpbykQa7+fpqC64Tnqg
w0DZstDu0rAfdyUGiJ+/mJek2tNIrFUqU6uFdLJIGth2jEGXjeCOarW9jCFJn/lcy5dfb0iOA08M
EeJybZ7OhbPQJ5kQXP+ymQ5ECm4KT0voKEXVoMS3JXLOfz6/fKB3sB2gx4+Pw2pi0pgauETzEODd
mD3QsdS3MA3s5/9kFKJsBiC3XovQYECO6iayTsiIyOTozWazjfI8OpMWLcuzXj6aTf87yqr6kRQC
ezyNxkYdYlhZEeZs+lH3tp+di6EiZGQtVxdNh/VWkECSwGAmfUC3tdrNNWJhmdbrZ0Z5e0nQRGUr
EGxgwkeh/HQr5IurjGiMIRBehB5u7W4nHOf9LMo+XcehDWjSt1WpTNHvXCMe6qzoGjWTfJsuzqDU
9t1RBRdxJlR/+64ZGmLUGPDRR+Osri6HXExW64QZUi9ytk0gnoLqNYRYVMagOJbPbqjehlgxQ9DI
q/HTAY9BCPpXT4y0hEfndDHdAi+uMCZGcFrY05GCUkOPmOKZ7fcGxYIa0Mkwq4s9nXSag1Y0BEjd
mTQi0wlSGdWdvkDJOIpSa1dkHsKdoiv8GKlYGDQAi2fUM14+vUW1Bf/EhYU5HtHR6XwTEbF5kxDP
cMTmfHjn5p2HadfDx6O8ve9JvqCdkRcRTNL8OB3FraUnVLxXA+o5Y/ZFrxQUDqbGHV94XeRlOimD
uxMW4OUz7/bbc07BkToBsu1039hTpwO3oiw61+i7YBij5sbuMFszjMw5s2OXRTq9TcAP099jdmCS
uI9PRxnjNCzUql0iIVkFaQwvJ5dFGYBvFWd2zntD0dEAo0fljAbSaqgun81xyLj3UbCCr6B0iFe2
YP/FoLmfrXZQN6JfCdqIJQSftzqHoSeGnprbEKBnfp1kAO0Vqf2uCDWRHtPPzOudD0XxfnGhRrUb
lNPy5/+IzUcgk5Ru9D6QWVXv87CGD9X0cfv48UZ8526hX0kkteQZlIlX5w4yF3KrJrnZNOsoAaRx
uwNBa2/NQTGf4ikiLayd4QKHh+RMz/SdCVo2TgJUjCmu0KY9nSCVdrv0oBQEiHXUu6EopxcjTZF1
+niC7+wPckLAmywjrbZ1KpXnMzg4lNwCOP5TctQVENU7HeZ1s63g9Xz/eLRluVYbn14fuDSujr9n
+3RSVoEtTw5FJmgjo9i0YhbNxnGaCa3Rv0h55FZD58wM345JEXzpw3Fn0Q9eY+FKvU0Vj4ZmMAjg
ohR7RBAq7q9KtuOFibv0mUDr7XcjHgYAgY6bBoBsUR3858ZEbdkVTUOdMbZqqlWzUyHrPDnbjxfy
nSzHIo+mVYaJF/NSV8Og9imF6pDleG4WoHb2Q5Ui3SBy8DuK7J05Jj+xRYSOSMq3UNE/ncoto1NJ
XXYOGJzV6JaiRCMxCvczHMg/wtPbK1SYpqePJ/neUtKMxm+MnIbW4PJK/OOMI+YE5QKjb2AQuHrb
+AruWhPE++dHwQuJK4tKHOX81VtTtl3VYsfCXBQjukRUwjtgvHzmblwW5HTjc5iJg5DZo4JJ2+R0
KqPwkrQrCxGAGIg3TVpZv9o0l/swNdO7j+fzzn5nKLIW4kc+z7qclHRqbjlpLwKktJN2U2ey+IZH
m2ocLH1wvhaNqH98POK7k8MEZFEsxDXXWu2GpFVlRUsYGdTaSe+9BLUOyAX9hIEQsvPdma3/zmhc
H/S1XKr4VGdXo2lQeOdCbdtAmJbYSRVzKTutEBVujfTT7zRdW6I62rf8Q8Bz+tVqBCvw+mZiadeb
oPW09AFMqDx2Ia4dH6/h24gHMBsvtEN3lXO17uH2WBuUiqR0P9BCweKmQEv1FrXrPtnDOGrSm1Lq
6q9RDfP5DBj7nauEsiBNUHysqeITQJ7OsmlwGY8woQs0pxa3qtr0VyNOkspjMmTRBhKUvUWrqd40
7bCFhxx9Ov9leJcFZuglsFye4H+ccj3WdJHPqF4hJxrvpjZUgyROzzw8bzfNMgjmtpTB6QKtEecd
vfm4tXukN2K6hJgjISOUenCqm3N90beXFiNRF0H5lf+iJXs6HQ1vYCSyZkS8kMvaRy219ga53zOP
2nvzIXAkh+OsUzJ8czUibp3VhD+Tri1EyoWmmLbexkuH9MzV9c6EQADTC6Fs7JJgL3/+j+8jDKXV
G4f3E2BV9j1JeuuI1Hax+7v//y0vfPvfd+FKz3j1v/9v5Y3ZAh/IG/9I8SRpux8rTWT+0n8LHDvW
vzDA4uGgAkW6QBH3fwSObQSOCQ+p1SwRAF6HfJp/Kxyb2r8AnaiAJCkC8kK7/Lh/Kxwb9r/IPSgE
L1bPpsZP/IzC8bKd/+9hI5xaOj4AMenJ02Ii9DndHaaFh3M9G15guhIVv3CoH7q2HZ9CKofXTq/o
V7jNa3cgRc4VzUG2nJ4CBqfCS+iPyZZOQPkmuUHhWIVfLrVAH53sgPFP/cCcnf4SOYlQ24fqXO5C
gATT1g7tbtjndXiJzRRKDPOUv7YCNmHVq8Zd785j4ErPefTwjblXPbeFdVaOBj1vK3bhtSXRXVx5
+mHUjeEOabGi9HvLEto27swY4dFZDrcaapE/w5C7M83BJ+O+Fl7V7lz4PWoJyPC3WB3F4qeNvMNB
Ipm4J350f0hqYrOvdCOErgETFF/YmGVAiCvG9MJDk0qRSD/C5of2PixSc3FrJvdDFxqX0nSTP0Qv
eXfsokITwTRGotq2el/cmV0FfRH9s6t6DKNrTRGgfrsBpR8UP+obI5VwvPO+bl69ca7vs4q61LbX
mvi1guj93KRRuXPg6WzdVvOijdlh7EXd3OwjrLSzQdvWXOgP+Bu3z2Y+oiSY5fOiDsUtVPhRqOI6
IZ00W0T+i0fUztHFgyQOCdgZs50zFe61W8ny6OAGtRu4UA8Ruk1b3M26TS0m5ZBVWXo7uVkF7jFK
9oWqpn/gqiq7so8BIYSpMHwz0nv42o5+DedP2VKGlNeaF9bfcidR9uOsikMWZhlEPuT8shYxq6bC
pdofR/nSWaiIIKo5FL9kJvPnOYy0y0ntTSxoomE/pUbzaPaIsxnWED3Au4LklcwRgQ1QV19qKcxb
quKZn0Es/EWkat2EpsB2Y44G5DmiOoGwWUXbXKE+ibm9uFBA0Xype+ApUx7Krdvr3T6p/4u98+iR
HDkX7V8RtKdAby6e3oJMps/yprs2RHVXNRl0waAnf/07ORLenW4Jatz9XcxiZoBKRwY/e47o3ns/
2MDAuwn0Nsa5tkY10Jo9ex3dgRhP3feNad3WhsLBkfI8LhscdlagHUtPFpFaIdRntd6faq2yt4As
tENel8YLqWUXOtLqd1IYIxuIevVW2L1333nL8qMSFogGu1jEYwPabI06sQwsttv9pjGW8bxCqR6O
tdSXr17Rr6EOeM8LBXAhCCBOv8aWlVTbqk6bA8STA1CD72yGJnBcG7nhxvimOETQ3ix5ZFkAR+yR
dWxDW+4cV/M/Lb+/ZDAgeyOQsTPCy3eYUnA6Si7pyIrNyleWKLaEWb4sNi5wkJOajdhI3XaXZcmx
T42HprOBjFUrY//2YZgT5o2a4ZwHXbWtqzpa2b0MChM65aLG18k02MY3v7dlbm4sPf3UjEfVaHCN
2JcEcxWycno/l+JF9stT67bHRFhPUOYegek8mJna5wOoRmxZfj7t3EFcLKhsSTLDuM2ZCah6bqai
Bkaatk91jdAqn15aD5YbOACGWAG+F6nBWNLzEjhsfY7fMst+ygrzbcmW/uLCQLkFLp1Ewumtu87M
P5YsFbRO5/mm6bVzsbjHEeGD0Rl7e8poeH4y2pSHpa0dGwqHkLvT67JnG7ll96QH8O/4Cqyk5iIc
4E/ZjX9GowWpOm+f7KU8y8AOLX2Os4mlwtXZ6wqskECt1dmZiNqst2IIId9L183Rybj9hYZEdihl
VezBSjzZReIc2xngBSAJ9d3KNNay2RzfzoazKYoFhJD8AjbF/9QCS9u7rXPMp+lpcoQdM/wNw8kZ
4YyV6as5Q+/rxiAC0QKjITuO1Rra+esk+37nGkMsgWBEBecnSDZIJ2/OWMPCtfA3FPlnbaoHuERN
1Aec9r17s0xlyzpfCga3embS6SnzbzCyPeUWFJuqqD8SWA6wOWGsAPW60DwI7d4AkTtMD14FIc2t
WEIeIkPZfuQ74lgC2mVS+W2V+u086xciZJAe4xl4l3YZ3WmMF9Hc8+Nu5tbfZyNAYn32MlajugeQ
iJtc96DdSKpGbhZLcHAhbjwQi+KiWid2pBHxAKUGEsxZOKj1xuSkmnJ5b66QlTUJuc+kBOm54ksq
3C9mA2Qj4LcSLaAslt5EUN9DObotWuPeGJiZ1f382LpofRCBnnOtu1qtRggNDdjVdBZUsMRtbmm3
3NSPDIqyZcZfS10XVGtwMApY0JATYMzOddStJivqo3M7+iD40GTdTuN4brThazPVN4nvRKRB770l
IiAoc8T2tbdbdHFafYSXinUWsu2LsXjggFv3IR2GE1W6m3pl0irXXhyrPhuTFuaZvYZZNd4XPCxc
Q5Yb3VviLut1VlCtw5QCQOjXAIYCQBQkTyX5fz3P+955hqMCLUjzwEnMA13cVs3sYgfJvjfa81w5
l7lx853dfHJ/ZegchRWt1uydkn6oIyfNizjjgD8baamifNER7dbzU9ZM9qbQO7RN0tTru1r289Pq
u9qxdu2HknV8cNy2DhuRV1tza9kEqOS46CeuHnzKXN86j0GPizXt/X2+6jCmpJtEM4HGUej1Qgkg
M0Iku3FvvTesDmwWm8USBxVaFARAA5RIipPwtYuXLhoXDkYw/HH1dixU+qgJzhiy+nl9H73hIZHV
i9G7t6tVWS+zV87+Gcfbs09/CmIRVBcvZNSa2S++qdKJGave0ocLwiqfL7517tULomSBuY6fqdPE
XaVf72km8uVyY6flZqqNF0/znm2oQOvI4F9g51/NikJakmQF/HuaAN5cV7d9CbFxsro3z23v1jnJ
wpq996V1j+nKE2k19p7Rv/gqgTCZ5u9Du3Jqmf62Z1oZyWEdel5xJRrUKmydkYOzsT/G2nsG/saW
vgMap2vKb15VRoB44GJWuYq6fj6sWptyQaHMTlNAZKl5aDR3j4L1riuaxyzPnstOIAFHsONlmA0g
0HlOeVO3j4Pe7cs538wVeDoIOmVWPy14I0OD9h5XSrAD13osnEzxHFPHnFILDDeH8Lb5GsBKGxN5
MFt9C8gv47vRvwBA3xRCQrHuf+RJcwl6dWztahe0wdc5Fw+NpvGx/NjIHQcaWv9gybKBCavsKGvE
G0CALpQ2i3Ou5h1TbzkZ8Ha76opS7LnyMRYlO6nre5UlbtSuRtTgvVznGYWj2MDccyLs7eduTtqN
pyVr1HChhvZ0EHOmYpWrc+4PsLI4wVyFYscFEREqrb0D2vCt1Xt+LbsW1HDaYcMIKLiCZQasPj+m
LeOZ5kQFoNHdrT80J2TQkRhc84UF3KvmTzzkYz9e9UzNHucP71oCNIB3GprTuB91HF+6UPbWZn0F
SZneR7gB0h2tgefZAWHolojmBlDHzhAb9PF3QOsB3ZoGcCk/RbTWGeZeVEYTmcTecbVkX+j777Ky
PGplfW9nhGQTJ0o49N5b0FZ52M7Zxl0AR6YNA6ka4QXqMqG2NHj5kkX6jfYVqoWSk5JRqThQSo/o
nL9gwrlP1vXCKt20kZ4io05cvnuVfM6Ns9Gq5V4yrgeBxtN2pQZAezH5gmfOREomnE1Q5L5UnRC4
WQnAubYg7S/dS0Xotk9T/5AIIExj2271BoliJmWE2eqHEeSgr+v2pbiy1j3zhTLJPk0YqIYNO8OV
jvrrRekC7lcZkPc88G7n0o+kzIoDdEgV0hy9wGPwMVs2b8y44AQ0cRLoLbV1ybhkmJeQKWRlD1Eq
gS6DGLpfe/GCpXXP/tEFaU/kuCpCe8ah670iSlAcbaO1Y2Km2JRS33dz8cx2p4gsFJFQb21iq/7F
LZeLTftYueu+9MZXhFVRVTl35hDshZqfJ6wAdq7tZO98LO4pTbucHbMFMPq0ntZxPglL/1SdP26u
AgNis5OZ9F+tjjAnWKsTaKEpYhAPGZ0a91bndO/NkMRey3sYlUkHtF3eagVCcMrXd97ruz9Bwu30
GyUy6EAwQ0LT0mCd1eM3vyrvrSU7tx2UWo0jc5O7TgOrxEnhibYW341niqO2Ghusl4feNs5C18M6
V7uums94B4EAq/SpdjGkN46YwwLrXta2Kpzs5QKbCCBVYMQpNjiC6QFEEYdram8664FO5rH10BO4
Yt1ChMns2C04dvTW5aDPnyyIfvh72Zp0rB9MiUAGGllozGLXXJ403V1idFM7S4qX1kKJUCjieo7c
oS82Q6fG0Nb67XTttQ+Aup9KK9XrTVc6mABpsWIbDrivwyIbSBgr/0vgVd3ByAbIdH4/bSXghwNo
PvdeEXbH7ey1oDBBix/0JakPeuZVW1OIdIdrxPpsescEM50ttFMmb93XMt17GXIHrHtIFOfZCI1Z
T25zVmcVUQwVZyC9unbM0NF+dzD5fmEqCVIRYQa8mKZJxB0ZFdjTelZksUz2pVFZQ76Irlt8Ty72
pO00lmSWwWxYnwWZBmeGMMqQqKH9MbnDNZ/IJhiUWEkP0tZUPDUNgkFHtdrtDNjzQ06JPI1SaHvN
8O24GPPpMPXrsFcrPDZvcEF4zXXRhSjjygeKHdY2YWhdhFLV7hfAuiMkLRfOLu5BuXEz3d8yDORt
F89XHw5n/VnqWMuACZvJs9uq8bvJatnR74vmC1NbLlhbSI2hXi7zEUzFWESZ58nIm4x6b4o6ecx7
6W9FoFn7QU+zD3Ne+wWAPn7Z0NKmyt8LuNkcaIHyI2Zd5x99kWm30F5MWF7JcZ6XKZZBXQHscFYe
oAHIfn9cCMq7Xic+G+z5jshiCPCnZzYy3FWQw8ydc5wLtCyZS5zcF64VKQMafW8G9sukNONdWvwO
LNZ+rnXgPcIu72OzK5iCVXN601vWocyKF1/oDVQaoe9ga8B7Ur400RJn8qIF07xr1eCTbKHjAdx1
rTNowX5inJvrV7raYw/HKYgShbzBIM9cwJIFzjFpBhN4nGe1zyLws89pHce33J3BojrVuG2rhejZ
VtplHSrtoieARttk6o9ZYEgwoqsIA/L9Hc7s7L3kcFckYguh2zqW3n70veIO7Gt+MKTTnYIhnbfL
lIFuoxMZjgZiugniLrxeR76qtJre3a5/7WZuATmdUtKqXd1aV1Jy6opvOtJRQPbsnhYkTgNsMBtR
SrQULQaHeWQcacah/d3OZH6ypT0hLraIH68r28g7POA+Vp7cufqwRtQgmuPYjeqibLfY0Gy/5W3P
T7lbu7vW6NUWsEcbda5zoyzSOtnpqAzM+aavB5c7XJu8fZeO/Um6k9yugDu/abZWbhh2YOZxNOYd
D5vyXo1p8jVnQOjgpgT7/GM+dAgFLgpUNKlzDmY64CTZtyz64J11Va5Hi5stkKw7jzTMc27mYqqW
0ErsaksHD5ALgPpIIncJJciVz0o4+VeyCf9jSCFBLsmUnGVjq1ClGaggBJJPyeTB+C0c79buJz/O
fMCljdV3MQ7lJVppDGgcEmhhU7LLY1JX4hboIwf47HTbtp3zVzvo6zukoNUtZkPGEO1cB0nhTfdF
N43nzFvXt8Lgoedmg3OfGT5+4MJYTvYYDLeBXNY3HhU2QbJfu5tC2kM8ZfBMeZyW4tKM9KBCd5X1
x9A1RJOEr+cGotadgw43qjvLfFYGUV1m9s2JBtjypHsdDxySPvh0AWv90XhVCNPFNberSLpI6t14
InFhUs1r3NvAzRogetqKXtXGILjq5lNTZyVOSIniVne6GGprvh8Asm/GXA0y6nWjede4rzc8VfW4
Yxt/k3r8abBjydUmmuBR1KvXxU8wThjSig1HS06e2YPdrR5d5YldkMDe93ziC1NQ0GmHyn5cvW6M
TCejVsryFUmyTHmJdO2/ME80hAGLPadW1v21A2YfDRzAsebkeJWFTyxG1XIxnhJNDxSB9Gzsjckf
7jR2ol/SuXVQ2nssv9KmM/ar7PzNyBiJG9UQwJgUcSihsKY3f62hKKvtmKZfrUpUxP5GpZ1Xo0Ay
U9e433aC+/cRj1AV6xOYr36qanPPYB4jGMWQYvDQ27p/qlpZPLOpilRlCYLyVjlLjaJHXNNCgErh
NCsqA0aj7sFl+FQW+P8gya/OzSBrT97kOGB15+atpAL4YoK4RuNOsqc5IQuw3Z7nJDqmsrg4AW4L
gD+46EQ9lZvOzdxb2+kGGPUgWX1NTlFvtna3r5SrxaVnbN0hISMMpN8eSmBAF1vNE1UCYhbHFLSJ
RuSz2n50NQTZ1jX815M7AwnTthjXmtk2P+dq7/Wn0Wo/Cxcqr+wb8T0zNeadwQRIHEPURYtvbatZ
MfTzmsqZRnVi5SqLB5QB/bHxhXZ0hdvrEack0FNfC64oJOq6GEJLMb94AQapTZJyfFMrabkdJgMx
lT2QizLoC7pzcRGk+WUq37s8K78lBmXQOIc8th+DlGbsIvqEHHEKxD4ryuAJCte67WevE3dIYkFL
2V7KPGjrKc7GcRnI+EqMcwcb3gaha9o1JAMiHWJyZ4tffJ52k7Y4KKFNH243fx4SwzCcayaLtpNH
wMmScADylTJ4vm/HNHhxVeHhhbKM7UqdHVzpoGZOl6YZj6tTI2qXdqauwmCZmDGLEeYJu0i7n1Hh
ReVSTzvUF/bb1Q361dbGYVdWRn2019wxowYHBBVKd6k+UmPoDnNtJLfAT+0XjcDmFjkovD7B32dS
T/iHDnF0FRpNYz2zhCZA6KhVPDWl4e6mjG45Eo7cjcrr9VXmsOwhmu2M2rAPoGx5NiyN04LaR91F
g0iHaQYo8bZdG+0ianf+zhy/Sb1rlY9ibqS/wWxi3gxNPd2lS2Vu6snroPhXhUS+W7ZmdKW0BGCc
scYqBmOYyCyHZwBZ2mFhx7sLfcqwX/x8+EjHBZbjIBkqiZY8bqaNe9Y0MzJyVkfG+i5J02avYdKK
A3jmh8Vg3uVKtp6ZqiHw1gpK94l+U7iNd7JnlJBUZ0R7Vq1hnpKhg8Ol0foNuSbQwyv0u3pO5Yjj
7iMdGkrZ0rAuljO3T12jmmeZ6pScMm1aj2tPGS/yNKHFRkEVjJVQD1vFYK+3k5dgjWPCyNzWE7uJ
rYkBHaA9xRnGBaFzF9kGO3vxTDKYnEZ3lCcS03Zrwoh4nNBYHtFLonIY2R6/p+wmj1Zjsexe2POp
DToSod6+5oEZRE2jq7gqLGqaWaO8x1QmLKUh4RyeGmm5r3nqdzv0U/K5DbQs21lUit+TNdM0eL4O
7gknq7w1mmowty1+8QwAPZBIGlihbYvgGoT4WMPbrnBi5ljNnUWBfH6BTOvekpEY9WUxGXzaJEx5
FgwLJ/O2mlqpbm3RyltfbwYP4GENYJhzqP3aSSf/rpSP2smts+wkmq5/MXP0WgDpKSWzjPx9zZv6
R2V2zZZwZXjGkMStUAb2VxD0IKm8QoIUz1y5n7GWH6CVUrg18kK71GZa3nblMNwkNsaEzsEEUQo7
u5WQRM9qgATOqgDu01JvbilKcUH1gfku/Nysd2W/EAiyY9DHRTqOz1TROhyCIu3itC6syF/kdSQt
qLapNmQHwWF0KoiLnrksPrraJXigGAVkOugftD7on9YO3UyI+Lm5rzhhso2xWlwBZZXV935Al0Kn
0Iknjvh6lO0Y0zOoP2g6qN1Us6NKi8VYMDto3DKdGgI9tNupOpc1RX7oNvftQLHMYFb7qc8aPUav
YR5pKnZLyOhoGXsdP3kGhXjLGdfu2C1TG2EvaBwYcUu/OZNvlrEppNoY0EIHlyITCNj2O7+rRQbX
9J8ehoNN32v6nRvM602ve+aWbTdz48H9vNSTTq5le11PVaV0iOdwbhPxtHf4ZrS7XF+fAhE8tXky
P1ReU8WO5vZzyFt1UtKwRm1ZAFufy+t8HjnINKEbvw7mRclk+y0gaV87rCv9VK0zko0h/eah9Vtq
Da3Xbko/rd8q4XdvnC3T2XaX9aKj/jplpEFnUdvrc2ry3Oo9t3krgJnzWGOdCM71+K3MpfFUJ91H
FaQUdWWWbBsqMGfTpuUW6soqgfpX9KIGfHQnw06q2zGfrXcIDXsWo+aj2fJey0KyipyOnTpQwJ7v
3NrH7V12FAwjyn6gCzOWUc8JCdnqzuVdDoc3zO2qOVW610z0Euqe57zWfNdY7YM7yEhlTka7IxMj
AjPX02L4cqNbKeb62voo2Gb0wxF4Mc2UwmqrqGVQcm/xCNq6q4B0WstSvmgs3X+6HnVHU9LYm5Ny
2ZINT5cWSXqcLxCd+6qrj3Nrnkovb7lM3FfLbgFEW6O1XQojuROTAlKqWK3eKQvOZQRTp7oZGL8I
mYC+KdGEfU9d/b3ws+wlkJTJ2sSh0wFwy6mo+pGWueemCLwLN9wrC3/ddSF+sXGtITMJXX5sSuUL
5aOVMM1vLDZnlf+SYnrbpMXqRXOfR944HCxdYp+a6suEgYl2gfYwdq11GgvKd2TLU5gl13R/ANzf
NctrndN+QQmWwtfmY3v0WDeoifiqmULz2sl9nM300LB1HtLPX0lc10hm0KO96hlJxrMqV/+Qs9R3
ILY4Ltb8pkHD573jlL9Pc/+2zJubKa9jSrxnS+pvSV2ffKWHs1kecAg85HN9n0/tBWVgxVdhlXs/
SO7TofVeIJ2BHq/HBLsO9HmtdQ85saob6tOsvwYV1dBBs6kO9Q+Ty8bA6Gj6ttXmJxISqgCl3LkT
UTdLE9X3ler0cc0XC3q2244TZk/P/iZmhGDEXIEXabOQu852oD3LHML3ltLZcpw1i4XzqWteJ46+
3cpgaLQK33oNRNFHabYmES27a2WqmR6u03tVVAwOTVPGrKl9d4WVht2SQxr1A9jreZKfZ3cCgj9P
1aGXDMExjFq90RMn7y67dqssh54RM7whz+Ibnfxzh02z2QfkdkOIDeFH3sx8CF0ybCtXQkc8iZyS
XVbeFzzqbkhbqQ23wVLvDDdZb0bOwh26pCMPrPE1HyQyCDr3m7XoqfyTvbPXliUvunIJcKeARmNv
2yQWhU6VJjQRJcLD9qct6gAeUtrYNfcpBN1pz0p0GoK6KviSJL04bGi73M9XcIdBMDDXx9EcGemE
/qbR+/aZcek1wvRWnBarW85klDZARoqoNel0GWrZNHwJaDd+FDKjnMbeZv+G804+QISYaTEZGDDX
ajlROa71jeNI51CtpXC4LWC36ppmID9wujOP6um51Lr2zObe8O5qA4ZOklVyesfouw/V9PNxzt3s
Fdd5d4IbKOkPL8I5BPSmd7VuA4zumORIo1E0FpGXngoOikFWGJJY8A5XwTpMpBNsUIRZJuORUt34
DBcJ0UGQQ3dk1DWoz8tsaDJO+9lMjiq1NIXAw26rLW1/GMY5vdvH0h/zo7969sXzUbaQKGsHbcE9
anszfjRbKEoO9Qo6SiSnzDU1l2JlWh0TXTRlNAaaf0HO5NNSWUwRs7fov6ArICOihym5Y9D6vJSr
W4AS4CAelarvjdkwnHC6evLMNTAuxIn2gTq3lgEzlgzKB1InLsuYzcTPVE5uTLFXMpVsM3NQBiYT
m73vHfXGeypLn3qWk6X5TUvuehKOQqSmGbStyIDxQto8YHV95yaF98NsC3G3AkWnJdw21q01cANG
owUjv/Pc8kofZWMq7dVt3nAC0qMbt5AetI1bCDPiic3now/JtAAfT0z2eD8mNY3nLFVa7HvT8lQ7
g3x2kyTd4wGWoR/4/XZ1neQGfVizT677o/LNqsWroxBYSNSTYeDo4yMCK7nHhGd8sZFO3CFe6zfE
XuNbh0KPzb5cOzd1h1+o0KUbNXgW7tY+E49LNzT3I54HU1Dki6kONhSo8BIhgWBdiRUKkdMcA/1c
ECKteXGq68K9U3bhbTxsGV6UMqD9fcIbesgXOdIvtw2aEhximtK1HwY/YqQ7efbC7vKy5TywDmmL
ra1IKyvDPLBmtFMN94LoImNkIRiPzVCRsjSt8a3REm9DB9g56/QYjngd65ulUv6B1mK6Tb36W5Y0
j2WiyypsyBOpxvIaqnByKnySL2CwHM4vxId261dxawQ/umJdn3ITnevgi0+rUd1J88oyJk1fLj7W
TwQHqf9Eq11/yPxhuF/oAl1EWVAuTdaeXgidtDDTi+DR0jxlh4OXB+/lWpE2QS0hy+sr9342awpT
69q2kWnmJJSev9T7bMIw4cDg+eT6Z0Kk6e2XLq3T/bBaGfUoLdiSh+6DXKz7wQGNF/rS9bajht7U
CmqacSWIPAwWtI+cHmMsjoYqu6mDPtlQWHfv8avQ8yShW3deJaC/40HA7qAc9mNZ46NCWBqpc6DS
ZdxVtS/vhjwbbnBMyEs+ZdbEzchQAMBQ4yDKio7ExPytKFX3o9JF9jpoziJCvsGc1sik+bEsq2f0
J8YrJTvqa0raZ3REJIhro2I5MU5UphXwcTV6Z4Fw/BbbzLhtWpQefu8M3xNlN5tWYNRYzaI+o8BI
DiUSnONithyzgdc/DM5a31hLLjYKcEukV7UxhkXH89PSKxobJpHctCrjaje4tzJ72YigtB5kUyxX
t54XTY2vXrwpVswyoE/p79wEXfLAdIPegHZqmIWK5cBWUVS6Y0DdLeArIz5JTvVqe5th0bEP9JYn
TqU9lid37JcNPMac0YdrqpxC1EoQJh1bMHmvFCAZqUlzOneSO4Vizi0zzYJtE1U8r6vV3y4OomT8
DNVXg+xul8pVfUm6zH8FYu9+2FV7DSgQvjPRNkf+7BhIs40S4bR8nrqKMopV3/pLp456NXo3g75S
1UmVfTHtfkZFPajT0kltRwsfVH85yjt6BHxWw5qNYeMxFnCg+Jy8eLk+74pCb7INYZjG41k1t8PK
8dgaFuVXZ6qH2055wXuWZt7esFSfhha1IzzLRf5otfxeKNc990L/Y9oHvVENXOTtdDZTE4+O5OzA
dBoI64N96mFDc+AS4I6m4oLameGJK73XvHbctWJxjsNInNl3E32ayWmGEKqR82Tg+GxsrY5HrU2+
FRWacR7oYv6QjPvcDSTw/sYodZx2mNVVXCO9YKDys68IQ7J1eRoRc82tMR55HetUUI6LkwwMaVi4
Ur11jL2wh5Ou1EltMwPl1EcBaXOMtq25zDX1wU1bsSbhiIwJAIfQ7gbATH4zMi8Wsz2rYku1B1Xi
TgpT4h9667bNjGSR2vT5Nd+YIm4Y7XfoJ/M60PrTwCu7PTYctMCGuOybvyJOJcp4b1FrsKMY3jGm
yaDQknjll3IZ7WfP7aZqn/iaed+qRB0Th2QhtnIdMq3VyWqv6SLIYvINDvWODm3E5m1yNDKDdShJ
1yc1+3k/9ildMQKpJ/Qz60ZnglZs/zRj/M9p67/UQ3UnRd13f//rr0P/LNPAJbABO7Ouwai688tC
Sl/ps+B8FfshyVL2AoF4HURucmL29AK3jOa0sc2ARSzJPs++P2B6HFrmEf9n0+W/vo9f0aACP/Es
9cndofaxoiLL+lhYXb773+nyfjl8/P2v5pXa+h+my/FSdn95rz/+Er2L77L7y6Er+beO4fK6F3/6
E/+YNdc8428GzUgucINNOcrf/PXps+v//lfNM/8GUgI8Dct01z2R627sP6fNTeNvQIUAe+hcUX9M
ov//aXP+F2y4ANonBX3wufDG/u//+T7/V/opf1oK+O9///Nl+/O0+RWNDv0NhAELHGxl/stCzqIB
X8/6Nd2aU9G/LJWd0oGWtGNLnGZdL36Mbd68WIb8H204/fN1IWgDtWHvzf6VKrteueCNpqdbvjlz
M3Z04PNuZlpCrwHQ/ekH+je35s/7Fv94LceAoEQ1ly/7V7oxX+UwjuOS4gpKC4xl+AE611w3//lV
rvCF/z7G/vEqoGD+sfVjBb/i+67iuIqdLT6R7zHmx5jR1qOKv2dppT5O2VydAdrFpr1rOdEO//m1
f951+uO12Tml5+VzJUFs+GWtypmGdKVQkG5nx7FipJnnVlsvEgHl1mQKNW4bbNr/+SV/3hT450u6
aENYpKWn4/yym2w5Ce11nah1ukqCklq3+HoRwjnKyX6zuPtvvlm2Za7LTHw4EIy/rOYEQda0k6Zp
MeUpqkHJrG+CtRYHFhGKk9Ytb06hn3ya0Puyd4PffM4/9p5/+V25A6/ABUA7EAp/OdddrSt4bUeL
m1H6zJV5K9hJZYVIqv19NRntxjJXL/TrZdiKfLUgqIzahq2l0FqLL1fKbJTpwvnNd/Lvvn4oOCbv
zLWpSv+yJbIaDrmktLTYJv3buoqaDFxU6hNETL97sv2b+8f7gwMBJ5JD7NdVL0PlkyhtkdFHDORJ
jonzLZN++VaPynlWoz5umNZnlC2vD5iowYbpkTWwhcCwktquY7/eU4sz1t/c1X/EBb/8MEEAsgyi
HL0DYPw/L8pQpWvSvrM5umaL6cG29IAPQgSVG2CniFGpzPtPZboYN7joqPg0Ezb4KkmWG8Ki6TiZ
k/Y6uBRhwgXi76az3ZWJsbpRZ7RQ26W2vGTTV+mGrRb7LFLtW1XwQM2yzKtZIRHlPmdH4TGZGZX+
zUf7A3f580fzWXrwXO5m/Mdc9z9/tMKTGWAMft0285gJHVc8INQwOsYAdeimicz0H3MiURgvFCI3
Fg6nOQoW+gEgyRoEbXO2XKpZc9j9GJvgtao6d9koaHtZTDj8O96+9a93KA8v3bO5PzljvV9RtjOe
5EXODuIXmchN3+YYpSR5dVg5bXXKyeIfuhKbLYdvPVBUtP273BwYRKaMq9HaUklFsGkh30NbRWA+
XYNXeyr5D4zNUKOZmYHQQ99OHxu5TncC/919m6SJYBiKAWSBneoOI3P5IEonwnO8TYXu95tk6O2d
yjrzeOWoPyBQ92e6TPOCDHbBRMXszXNBTfA5Z8f+e2/3w9ZAlvibI+Rf7x8AkuzXUjcAtMQp/fOv
aRFgO6llJ3FiifG5bBDm1L5yfvP8+fevwj4hm/meD2fx51ehNI7aEEt3HNAm20zm8ikb1//NR/nX
cIGP4vFZwNhfpxaux9KfVheZPBOrArtFUuH2m//H3Jn1yG1sW/qvXPQ7D0gGySCB7n5gMueaB1VJ
L0SpVOI8BYPjr+8vZZ++lnza7tPABfrFhq0hszhE7Nh7rW+5+SpflS3wJyV1GQGfp6RtJ4VKubb/
Zov7F58MtYRiwMJnR/v1YtL+wyfnvaYbaPfBdnQFI4J0oX8xFWu4KPraiXzGqJV+MnwOyH+9z/3A
C/z8Ll7WGB5vKgiXHJNflhmFjMtIcxEgvjJFE4rZjz+JUfVvYBAK0sQVreHKMo1dkU3kC5uLuR6a
uWpdRNR2i/rNl+1VWpjLt7yPr7qp6iMbo8vF3lKqp5iB4XlMpXhasTgRhlzX6QMzzurdKw3nVrRB
fjcPRfxb+f5TGfjHsu/PL+xvC6cElAnq4FfYwYxYaqFbEDBoDcadM/nBY+t2D32hWeDlPOz8wLlB
n53uA4MY+P+XS8oL58GjEaQx/HIvi9VxDAfc7rYp2mGvFWP92KjVpjZauc+LbrwlO71BLj3FCKcb
dljLLXZraYq7yibWuqv9T4WMm5Ae+Ro5oFlDacr60DaOx+xx6jaVmuyoNduPhHzNcKjUGwbC+EYj
XP27tfpy/395PngbWKsFwRIc3cTPD2aCOHNMRym3XWLLBwZaxNc6SHvSSluawFMEAhA+gyP6DScq
3S44zshp7mLVJ5/++rr+wjS61GQBzG2YIxTW3CD5y1eZa1IbyYTlHVEFkdbmoN7GAX+FJ5BU+KuF
SyVdzbCjWR12vaLvtMgrSyj98Ddf5LKi/XpNKIEdGPc0Dv70eAXczXLqU75Ip1CU2Iw/XfMITCS7
okLDJgnwdIOi9mrpDecgkPntrRynSpvZf5eL8C+edMETzsMGec4Ce/Hz7YENH1ckoXJ7SNt+TtLC
v6Z3PZ17q+6ikt7NXibWW8DJjr5p3/1bh/EfdwQTL0lw7OcAGn/lHTRdrGXe8elzEMfXcR9c5OTO
7971/wqr9/ih9KA+/uP6re3/g9znb2+agcp/v3zUe4NrHoas/p8//yem8t+/SfSm3376j+2PI+/9
8KGWhw+U/PzR35agy+/8v/3F3w/OT0v78T/+2/sl6+/ytyGP/9m/Lbhzf30srz7q7E+278sf++0o
7mHTvqB6iZ654Pr+cBJ3OYi7SEPh/XucD8Hp/O+DuGP/Q2LUZ1cl6vnizeav+6ftGxs5B3QOzQBN
OdS5/845/LLk/ecbw9/OOijAz2BH5V/W5WP+uL2NcSJqYmqDrd2qfjc5CCxTcFebZZrc/dSlw7/H
iPjxeRd8yuWtcHyYBz9/HpGsQR1ULmbNosP3aABMjXwjocn6h7tw99tP8MeN5k9tscsP5vvWhTQN
upDS4ZcPyhEuG4QPbUuTQfkBxWVf7jsnkzca8Kt1nTfGBXAuOVqEVuHF1qksAgyIiDvxrP71l/n5
0MRFdohH5L5TR6ByB6T383dBBESHxvVi5mhrcfA7K3ki66o+V8taFX/zWZcL+NMNdRC9w2UiRQJA
E3Xxz581Kzl0iEwDJIKzEY51Z97hkMZXPgbVi8Ww41yna3Zn2GP//tc/pXVZ5n/9aJ5YOk6Xc9Gf
8CO5STVseWOwbaU1XZUE+t5ry1PXyJdxqVoj2NqQMn4+jfHY36ZcZzwLMePw2c0rUONefM7bpnr+
m6/186bw4+pzdjTlpU9qUcddCtg/VHBWW+cwvlx8hUTO7/yCNnwtwMT7i11hCuJcM4s52AmVZBF0
qXmvyas5M9Hy8PMxVfybG/SnN44bxMmRCQFRHzwLv2yWdeUmCNO5Qc26LDqk7OAQm+VqDTZTNU3H
JklohP/1Nfi5Rv/tErAfkkrI6Y1j0i8vg66qhcaTwWfOnb4CqikiD9Pu35wE/vTosecy02KpoxyR
PIM/X+gKliax1bNLI6hV4mawRp3et2Yx1GRHG9X7bIA2PI52LdtDU1R/u+kBWf3lCWRR4WgOuxyC
hpBUZz9/A5A2DC9jq98hbeaQy4gNAH2IXR+KAe3V4W2kxfkFCa37pbPG7NkpTKTEwYJrDOpQ27zV
OM0+yiRGW1emlVtvWzMb1l0KtyOI4qzHthEDoLJIxTVS+7a2vfJ2yrsp3SaFs3Dqr8zuefG1d29P
C2p0+pr2d3Rls741EBmaoecxt3nOiQTDbznPndlt/XpY3GdzXJSbhVKXaj0YadGr46gwyUWyG3vY
rmgtW6ZBIrjKWllpVG3FYISei+iBzo+n7/Iiy7jES+JsO2TqKQMJU6Ajtvs0vjiQO6I1EK163m3n
lLRWUfZfyWXm/qAlq7rga9V46NpCs6lFUGxUa8j6julGcIl+KCaMrr2lTaAC9jjmJKRbzvfY5Id+
HNXo6sNq9mV/l3bW+r1aWvsS5lml752ZzMZOpKSobnv6IowXJwQ04SioUkPeSsfCdKztL5PzI6c+
Ttcvma1Rj7rrYMw7FpJ43amp1Z8LQNiaVaNKBy6cmX+eVgOpaeMwUQ0pdUQSLcgY7ZBZj+GfPWBW
dTgRS64ZKLMYhlUnsuBsZtSdZzsJcpzoRrAA6F5tnMerYeJn6VPRVUgURsc4tK5t7CqSShbs5ROT
waq3meYgv+O0CR59wKTS0vuD7EPpvaK8Y0Su8csK0TEUinGrxMcFlj6WncYbvyuCeM2HnmXRY+jo
0j/ATVNeZvWFEp9tEUMZIDRjSu9S12zMrShV5T4g3cvTCB1san5dMaAa5QZtaP24tFlsnV0J1OO6
kXaQyT23Z843OU/G9DJw9Qj8dDWceNOcGN2HU8PaYOCZ7IL6vE6J6IkilyxC/XYRjttuy16PDqtk
padNN8c8dXQmLpHiudT9hXqNKnsonPhdjkZWnIqSmPtoHY3UjUx2e6zURpC70dyPfskM00ZziqQV
Lzut3DzfNj3Dsv2Ka0yHqi+t+NyjPg02ueVW/UY5efZkwQC+JsGnmaIBDiZWQVckctNkgbcrKx8T
eNzNhJn7qA2LLQIME8t4MBeYYhi83jQQPupNVqfDkaXU4Ge5pKZHS1dCwxD+Wr4xkfKWfdAVKt+t
c1mat8pKG2IArdw+997q84ZCpP/I+cdbEQtrCikRLJtEdrxUV0ta19ZZ18baoInAFhKu2ObKPQtG
P37JRI3g2B/llHyd62TqN25OrMFhtRqv3o9oej6THVugGfX62dijCE3zLXpGPAgL7Gbs+0kzm9tV
TMyUG40L4rKOTVdTkY/xPkmEYIRYTUsczjKZ7YMqSm/nuiX8jULWKR7IQbcebA/U5iFRcwGG9TQf
gSoMrmFty5gru6mLwkbUUDZi442EOsBqwGwYmm6TNGFJ9+p1TbLspkTr1SFvyUx0D6m/4An2Vnps
3dJZ38rYsY9TtmKophVhXTUA2b8QFS/EHgFgR76r0MZ3oxk573nQvaebLkHTiy8dOvZNkliLu5ty
MV6VBfXBq0t+qXkA4BWnaJcSF1TFCqWm8DEfVH6+4aaNJYKCrnisUdS/9ZXn32Z1hvUFg+cow6Jp
7GEzISTQkWqc7JNvrRhuYtCwLGSYIZpHNAe54nLEcXleVl+nobasfLmSeamrUzBNzRNyJPwt9ipa
Ar40EZEo7q0y2xDiWLaYo9q23PXzyr3xa0xHVyPUmHlveDLDVIOTMdj2dVm+EM1gLxFR9SMnjwSZ
YLkI44NlOWCwHZMPumtTW3wLkGehiHZNr99ZmaZNnZhifKX47tSGQDNRb1mGLX0m/ryOD2pelXFY
HaxKx1VWaXNqU6kwKdo2y00o19QpkOG7CrEKAdz4qwfbQKbttchwA6cR6ZVoDf2RmFbdPiCgIJ/E
SAp5r7ygXcMa+sNw5fWdd936E37m0mGaHCr+8ei3JZr1yu1MHQZ2nX833LbUm/gCecH75PrnDGKs
f21mjlyNne3hC6D3AR60Pc9qzfod/trxjCC6ozGrW5d28riI9wrNhRsO5eAvYcbqR2eqjD3ID4BY
D+PUQnlYgt7OQgxz/IgFsvBjvZr4cHXd2FdkUTYBW1eTmRH2tn65lZLW0nmJcWa8aAPw9lXnVEZ5
g6chLfZJGRgqQtM4roA0m6Svbdo980Qjp2WdRGaVWVBRHC2mIIhSpfMRmhOWDJtuPPLefhPPE4Qn
0Jy59CO304P1yk6BXZ68NemdG6VaGFEIKZAUqilLh1eCVd0COM8IvCdrZ9tHKmJVx8pzVL6FB6CX
90X2sr61vATKjobJ0SEI75oJ4/tQm9VpttpsuG2B/sTRxGP7olr2vU03ibo6ZjIrbbSq+fSo1Jos
zzp16/kavERs3NV21t/JMUEvPHWWyE5NZbjXKEDKBbhBhh+vSxlJPgYgQL9Xw1p1V6qhSRLZs9IJ
85O2zPFi4eB5j+2pw6ldzmn/qoDMz5sZJ8Z053VOf4dkoko/D6Q5v2TYE/ND2eEcjWjFDLg8kMIX
kUh55V+wobnul7ZAQLmjKbRSGmbeg7ZmrjOhVLHcmYWFVjsoav8WvaFvQy5pE5avNkgwz3Tazm8t
tZSvuKjQILlWz5oSx3FGRFWXoIXCBT3Yoen5MTiS1cTL3oxIZQFGtMG7k+Xj81yMtbftjcC/4823
vxLNnZ679YJXKclc+Ga343oftHnhhUYs1GPepcwWV5rPN3nsyfaczPlcfjhjkzzowKPHpYcyaa+m
IfNgsmAnU4j7UuPrYqfUfEMhS6oQfnLr81RD8t56WaXVY++m5nXu+fOy0YbTN2dL2fhwM6DfRpTa
pRdEpShQmgOGqO4zc8QwnbuSs3mayBfThC+JIcoHWnVJ9IS3Q+Q6vivfVN3RXdjbt+MiXWhV5LXO
F3a6bWyMTqUuw7o4tTYyMds8MmRhYOBjqZsiKhaoC7YcNeJ7P2bKVOQOxvOETsQYmnblBqz1Iv1U
FqSaY03KpidjEGoGgpEW3zH7MmXplqr5NiGCfM0HLyDajC0P6aVOLY/3JeELJWZu4tiR6q1pFqwd
rbat17VBGbmhRZh+5ajW6utkpTobw7aapLoPXIxx+7GOcdR7HbCzF56H3v9WOMptP5tmZw9HascA
p4eKx4RCNcc3lUfEPefuES9cwLwHsp67HBjSpM0bpVFzg9IdbTtUhLSnSC9F8DimhZeexVD4lt64
S4A8wKrqON6v/hg7LGil7SoDcxcZI+yR5FZ9uHYLmiWpLi3hXJemHbpyLa7SYZy+GCvYgF024b4x
cNpVNwHl6lcjs9Ww6ypRFLt0mSszUih8n4HczSIKepr8G7E48CBc6tdmSxC2n26lVXr44RY93OZ4
PTCyxtXAquqhc+e3VwzeWuNi1eLYFX+gEQX3Usx9cIXyVQLc6WZzgMUiAa2ZdVwdFhez/T4j8ovl
t6rE64hwWkarcsQXkDTGZzYb5wLnictpY6ccQzZFm41fpJNj5zfdAFSC32cBxqmld8sQkDu7iXBq
nAC6lErvpIf1P6qbHCxT54v5G7JcprNJk0PSDC6iqpogkxx+GmSBsBHLqDZuDE8aXVpvWduFEMyE
Pnon302ekx50FW85iWG6Z84dlDMbVLJKL7TZzRCWNcGVE0uwW3jDBAPwZsUcn9PVbYHN9PJeZuTh
HpZA+1k4SUu/iCWRctdMKM5DQmOktxEVT1MzZeO6TYbG+tBNjRKlqU08A82cY921tVoX1Mx6NU/a
MJzPdPuEc4h5j29Sncrvrg2Dg6Fiu2SbHCfFHdp/0976BUH34eq03tUAo2cmvibJ0+NSj8t3GCks
Nb3IZj426YJsjwTSfkGxiZnU1wZBJfmSLcFmRYZ6tTaWX+xyWVTWifChgVP8xEDsOtNpKY/w7rF/
6MLp7YvYqydUgEDbYtyOTtdyZtJ4SBlupgsLntlp/Hk2EMI1I6otHF1ppPRBHExI0jKQb3QTiD4y
izFnJFaRvtAKSTEKzy6H2BILHzdWZaMTxU2fvIkcGzE8GLuQe9zr4+cxL0yxqadx/VrP+RhEPKpF
EC4Lwd6MAIBiRSbhBoI8CZMOoFD10B9sKGDlt8r1kvrdLP25PHquMt1D2jmpcUhzz47RaFJd72oX
heot65MHy4H/4WGyKsbfpSb/Fe3t9qN+1OrjQ9Pf/rmL/f9nU9uhN/N/bmo/r18//gXJ9PKHfieZ
in/8mD1JupYMln9ASX8Tl7nuP0imc5G1Wy6zayCn/9nSdv9BzBArLc1QCI6W5Jf+2dKW/4CJ6qLx
YJyFtISu5T87+r/3en8jzP5rbdmlz/SffcgLTPQScMtHXbrNNPZ+6bBpjI1+Ksr0UMUZJxSgOvvZ
6KY9PIpiW/e2/cThd/ibvImf5z0/CKb80PTyqfphCv2amSDor8rckdnBGypvjboxAHawao8lo7GK
mAUrsMrrQtgJpUUJwvhiEJ+tf6sF99u3sMVFo2GR2kYH+OcGmJjmCV6jmYOWojxsRBjb4DyS1ca+
7lVfKhtLIfTEPzwcv1//n3rtkNz/dMkZQAIXprdoMrT+tdueAfpcDBciJtKP6XnAeLP4i1geRrAe
K/cBz46nB85e8cXTkzXgCTlKYveR1kDaysVu8K70PDlfRtXaL1TY7XS4qJq8Z/w8hKIwDBnayPLc
Wh1SN7fLRxgug31F9YgnqlvrSLRVfYPufsiw8mJdD43Bu6M1etP98F3FljnbEZYWoB/xxa5lLIN4
qR2T4rFFvBNaJZ0u7l2XH+sqEOUm/2EHQ+GGtp6t7LIbmHiCIDPauI6DtP4oyMWxwxUkWdJ7xxXA
87EepuSDQJQY1BjuNWMq3Chvk2Bvr8VdGwx3wXRxKGgnkhdPHGCuuOVYqB/pCHY4ryG6MiMQ9Alr
8zvT6B6gZf2IHtx7TJzSOMStrTdoBoBIxHxILnN4FGtd7GW3/Die3qLJmtwohe5nddA74/jVKIW7
nSrP3gcXp6CBmTW0l0LiHTC+c/oHnYWlDjnDaFcy7D2/Prmi9L7qxT9BJAsoDvkRPYxKH8Roue/+
2LYRMvnRfBgT56W6mCCh3ZzBSA75bjJg9F80WKz3NVXxYSg5q1wPQ93c4qPtyJkeO6yuxvKx4r7q
j1PgObhahxFC6BK0SXk3gE9H0VBo+zYfRvd7A7qFWU3ZFfmZ3zzdTkK7FqDCBTZDs3gOxLbFhxnk
D7k8gQ2e5G1KPy7Y6IK827BtarZrNVsFbuR4qLoHO1sn9UjQkTkfymJMvg6B0Y/XXUf4T+j+8AHT
2sw2OLdGvdW8aP5m/mEpXuepHQ5ubctrY25yjiHZMA/nZMCuHANHfkgLAJoQUulAbIwYmzPkDp1s
U9sk1me2syrle17c0jLN8Jq1XS0fsPB74iAbHdTHecwTRB2qs96DWQ7P5YognyLTCDB7NMqHFjeN
rrmxxqGk0G/yi4E8BvVzi5xiycGB/vCc+1W6uhHmvWX8iq1xkkBHifzB5MppYhdja1JhPtHT2y5p
0z4UP9zwtpfXX4Dam1gr8hbORGy0ubVHg7c8DF4MWaBsaqt9GrW5lOd2Xth/wWcozIeDhlEKiwbZ
oVTMIjZjb2BYzf3Uq3fYUZtkaw1e35zsC68Agz7oAj2QWwZjjEWFkbgH8o8mIC23hs5H95glebLs
BKOEXZN7wBVSXTp0o6oSoC0G7Mo8mlpU/FxlgsKgSeCY0SuvMMFUwo+3AP9tvaXjr2kCEQ2wfIbV
5ZFvMTbB8+wVonycV+xKEWp5/6mr4+mTvjAqsIHNHPfqYS4jQdnCNU4z14agqLLiMy+0zun2227y
MopuVFjb0OngEUz94FAVor6G2ovcK8ntpWSRz3vvcWgNHL/AbRZza1bLLE/sjgJdPm226oxYuWcs
IqlqsWJNVTSQUVNGXhVY41Os7OX94jlNz0pxvt5UXVmvITNPGwfTohXorjRYd6SfT2fRo+JxAU67
O8Pz4Tw4dLjTndsqkAA025aoNjnWciUzlIvMw4fnJXcV01hkcY99Xfg6dGlqm0caQgXNjLXK6zMv
rYivpoxO2paO5voA93oqOVBeDNm6ngMyIOdqga4Y2NMJBuSaI45Z1EdAm1tFnDutW5oy7rg3HLib
0cIC9G6ODsyyMfPapwXHdfWttV3vBqIu/L6u1KqHVCQmuZWOHN/sOVf+SeVwr0PPT5ouTIQJvVBW
+XKAXVSvGFgYpGEIktW7FGVw31iyxyltBum8aZmChqkn5ze4GS3iGESBW6PIoO2NjLJCKX3jybVW
+86AadKEqQNWoSARLN00gkYCoOQFlmqXZV7UzFN/4BUKWs49TPBPI1gHtVdJPg/3JX7j5tpqi2m9
VgSn4u5vgeExd8kwrNten93KZarLvdFJjNm4+7Ji03sXYdmic+fi120HbkFeL3eFW7a3Boy3Lmza
VpRHZigBG4N5yQOzZx6cKJ16LrXR2KLZY1li0KDduZto5y/xbZqb6kqBRUju9JLF67ZhDr1XfJEv
rJvJrV2WDTJG3KsnJK0pAeEaAnizHru5mqHRYCuEyqZ0/dqCLG/BmuoO15aCNeCOWfOUJwIWbe/B
z25wtsOHCrq3bqD9xSHQ6qwtHKKVJJHB8h/00PYgC1jaS2FeoXhWN5VJGsZLkNswq2yGTelO+83w
XIBauqPrPYhQJdq7GwAOAKFLAUrtJwfuQ9R5cJ72Blm0dmQbC0QhsQzM6zJ3GW7YTy+Fz+jZ8lww
rIx3XbcwCJiA6EG2L2bVR2MLuwOrbvnNLdkpIpKTSOxyWWEI9Xb8JDsqhBzqbPp1n57m1l34RT1u
Jr+wAcqWhn/TWcv8QGcpU2ffV0W6m0Yt9M4pnHI9NRDb983idGCSSkupa6gC67pRtfLjM8Lisj/2
uICpCxyn+TbM5njl58YyHwY1BWO0Wp17zY49BUiHBvnWFsApoqVfe9TdpbWaN6PO4o/Bx+p1HrJm
9qO+s6BoeWowu12Rk8LO8mBNH/kyJvkVhuUSty8wiCGyBwrYcEktJo1MxsrLXLFMNoU3fSCqrkLo
IOO7lu5t2lrGuRkIMYMB4X+hDbuxF+tFO2IbuDhIMfziSrMHSEkB533azOWGvslpYjx3sHRPlEXX
MVbwaBqaG46ibImmAZeQYUKbX61l77+ROhqHE8fY73YaxKdiSutjOzXOgQaSPoFxwf3XTW0IPwEp
dV1oqAyVipaxi5+NoCw+J4gNQD7Q3Dy3HVyqjQTGd+WkpfVNp1UHpx2tAZQvdmpYuzsbP+gX+tXm
c+62D5PybeazBePJKqZGmKzxYQ36GwpS6PJteRUL8aW59GnL6vLGGS0D2UJjFBtID8iXpNnk2Kpg
/OpkT8f/RKiKeRiSREYLob1hOerlkJo6O0tNOq/hGYBuAgN1uk9LuvSrW8ogNMt9rnaO6T8oXVAB
9JO195IMekVw3dEEgF5ZnFyr3hdp0u6WBfWuX9YHMDkHxg9nZ4DoOTjTq4/M9waeqcaaDt4VQXEW
OlWfb8WsgmtmRgiMRzkeWB6+D0FT7OkGfemTIMLyHx9M4F5mBz3Xgw6ErLC5LeK+2lpzeuL3xKel
V+17YhevTcLqjFHN3hdLevZdZlBpv+uD6p4CGe++Yd7HaqRqMtxDAv8pCzERxCHxxCcGgQODagbx
yYVT7C54VfgSGwC83iluBgZ5VX7XWlC2U90QdJtWMQAlK39IV+A3THhduB3GFF8b5hqj4EDuy6vE
CAhp065WFr22tr2jcJ+B3I0TtAFbD9R+hvumrXQ629Afn4Q9eW/5Wqc3NMm/EGnq3okUcsngI2Bu
GwmG1jHubDHMUe/GT5aLET4ePWheQCHMRb5KGrdK+dWBU5B+ay2nPrqVt08rXJoNFIITZmamWBNG
8LFY0YCXELTTz/bgWeDAgV0qe29oA8dv3L7qWl28nTK4Htq13ePnFdic9fU6AzNM54xZUvrgGwQd
jO18jHGZ0h4KiuvA/OYzF+mJpworIz20FqQi5bHR8XedMKoXG+lUN56Hdr33rRcqF6yo5cTTV1ez
96rBaeSTb20vdFm3jdu9VyfzdqjBrGkQaHQXqUH0WTReuqEdLUJRVuLBqarmbPvO/bLKB2b6w75a
be8GgoX/1Z2Yk0zeIndEIp95RocnTxVXiGCwyxOBnmYGmrL8uhZOtQ2KlpGlWYmQkcBy7IFVHqEz
i60Yk4cSZ/OgxyVS67QzAwtBboo0F3JHQsxbAIfHcR4Me9kX2VgfemdIzqagUbhg4X71pzF5SoTy
qBuD8nWppX2TyrkEQrZI5yZNB9D8rUoZRHnWPcjxYmvEs7XBj7siwiHcwgdtsTfWRXxDNZ99qjJq
KSYW/hVEB1TBgVns4nX6VIK337ZB255QYJwaPChgzOLhvoUphOtqfTLBMRxMVBefZ4vOuqdoAbSy
kdt6lHrHKPbkdIUdxqWRnerCFgeE9MlWoqLYADhNEs41afW2tubj0k3O0yDY7uBNeGHM6h/lqfek
pJU8jPkUs4qRGoSKoYxiU88gNLImWor4Ey7Qc2dm2W6pcunSzJzclDeStgDKI+9zYnvx9coCfhZ+
xeGrBeGKRCK7rgaVEfUo9hO3ZmNOwCOaVJhb6Q0RBoYOk7yh2JQZnGOjtm5RObHUN2CMoNvE+yxA
H09aBpllsSXwTC9rfbIWpulEsRjjmwwSfZ8nYB+8bMiht+k4dISRnJ0l73Z6zkEjG1nkLrPxFK85
dg4x1O5XKed79LLBG1qFNeVwOSR+fjOl+NI3GYXvGA3dcLQ889Tw8lCQk6YyB6a5YSrivkhu8/Uo
jXzTSF1fpyi9qk0tfYTyIql21gI8pfM9cjhACD/VeXkFMV1s0BbUWLkLB6ED1cC6xsWDGrz65FVe
hP3ZZyBH2yIc6RzcCjF6h8qkXbu4HAkqAhnPacowspv1936gfLAZqG3hxIA0TfUEAocZSNFl/TXB
x+8DDc5wbMyj1M4BY9t+bfPdXHIoDNsR1XocrO0pcxv7VNY8rv0M9TIy666aaSYIWs/TiMDqMcVX
3cPpbWm83+F99kV/NJitM/+eTfQPDxkhEwEAPfQHzrLnfKaWPrISBdjQVL3N0L7H6d0ZEAIhIHJi
ZriEsxgNGTzuNc4on7dTSdwXYp6l7b6C6BlGD6x56ToJDnWdkltorF7r70xBA5HNvG/AIuxyndDO
f7cmKwnunL571hMojW1mZy5t4Xzld/nXk2kOyDZNd1QDoziLWhRyWU/bOjCzZpSvjOBshPXFAKS3
Psyt7D19DMpB+RRImaqzatcigBLzHvW3hXJi9AT04bAbmDOsdLb7JCtPTPuImRuiCuD7Svy4r2dh
7NIfk+yceae3a6yy+ZL0bUyCCdRPkTIKgGSk/B0DKyvqptjdYAPDWx+rfVCRmzJkWN+RYzyqLh/h
DSO73TqZAUjJmSf67aAK3aD53uCNAqbCNe1l98wEY0tISxNOZIeowTjl4D62+YX77nSMYUZsS0Dh
IfV0rAFwfk3xGQ2M2sLJqSk/oAabLrQ+JcqSKaE1khEzCFjzmGBfK7evyDSFi4cCXd5nAr7utCI1
sQYmtZAlvE2VeD4MLxNV0+QaoMK1d1arkyHp6kzeJzSqm7lkJ9Gevs+GXvDj9HP74hNnum5ircC6
9zMGiLjtODuBuclvA3LeP1tGnJMsAW+mc2TTbVVneMzxZ/QJkWlbPK8J8pQyMuhYriGdJDoSywWK
DjhbQnii4UgtYQUtWpM0SPduBqMiahcpXtIMVVSERCQ92dzaiOFbEpKhBP9fTuWzyeApzFI1X3X9
5EXlutzMEKyPF4V6V3m4v2y0OQoDSoUwiFHDNp2X7ijqftoiSMUVsjbrvbNO8YFEyeS2jpV+NlJz
Y6iSWqNc05sCOxvFxdR8JwsnwbI82f2V0qMFWNF4yDKkMAYxWFHPMrSbyvR6AmywgwkRKcusTyXc
on0wUtqGDQbCKBtcWllQRuWD6RJAYXaG2CRmvzx2YvbeGNF3kDpLcexH7xIFcEETwTI69Zn90oqg
PVoDQznasM9etV4To+2tl3GM2pt5dy8mwCkubJQrcx2/M5+pN6CemqOWTrcter8/Os5yyGtrvm+m
xN/gJ1puwVl6x6wI7H3rtQt6w6bx5oMUwoBJNsRDNNHIuIOkpFEa8lS80KKJtwhwu4NR1dUmdUyJ
iUYy0HRk/EStmB89WI3Jxjaau260H3Bgj9vSKqp78rgkBU88n0qAQegFm4xwHa9qIyPxqh0JRwmQ
SCaN/g+1jmEAlqXDmcprqLvkMyHpiE926/j70gmmZesgjt5P8ZBdJUVvbCtStR9bu1zBNPU5P9+o
IKHWzUTIkxo/YzxrP60Ff8TNAwBX8od4yJ2K68aQ7l01UA+Tdts9ogElmBu6zP9i7zyWI0fWLP0u
vW5cg3KIbSAQmppJtXEjmUlo5Q799P1F3m7rvm02Yzb7WVRtqiqLEQRcnP+c70Qhwb8dsoalNqwH
1pZIKP0kKVi+fKL9q7K7uPW6nQr7/mswXUC1iLUHcFtcDoxq3YpZAsjmivg754pxzoek3g6mSPe9
yRXEtUDVD70sd0a4svhTn/3Kjf1qiEr/aY+ixQCvlAWq0DzgKMFDBfaKyShiciz9Vt9SJoivlZ//
GW1jjgU3/I/eQ5SkLmV+EXURJptioNbCANsKTGhmL0wplzD6dD5YKNEjAWOgF8yAoxDP1ctiAp4q
eY9jXZKLhMbs7snNd/CDK1DG5AZ+9ZrLr1Nk1m97VT+J5pCMWlyLLRUQ4xMem8fFTKBSrMWypUd3
uJHN6hwnEMo4fDhK1PAz+oQweeYCX8xz942BQ7MpVhos1MIhHxT9wDmOHTigXHgPEty+VLpfD3IO
Ajpfepw6K/QLheV/V2HQvJsTB75NUFp7hLrwZbk623wl/sCNqu/hfZZ7ct8cQzhrf7c4eXalY6jb
sSTbmpt6jf26nTd4g5KDzQDqYZL9G0rUHgIv/kROdSJITnRWLBuS/tNW1grpQdWPQpdEkv+a7ix4
J9ifJ3ymXHvIjYqW17sO+u6xN2ZAK51PiV3WpQddVDig1v69stV8DKsgvaCRQoFtU+fIyL69NwdZ
RGsXwnROO/K5BqgYamamAuoWp8Cp8GlACAblfFE9aOwrZYFjJqzdFLDmG/0bKWr9LgrhnfDFsXlX
bAvWgq1Yp3qIpecZd6QixiOcreLWRL6q2OD79BkZoN7ZTBqiNW3hqqvhUllVdUZnxCJauQcch8Ft
loJIxJ8dBVN68FNjOfadnu9zmaWHepHJa/DX76hIcKdRu1rtuJlJEzzg17oWQZUsp80yZvu508eK
dbSb7Sdka5ozcvVrSDqfcjS+nQlA+jKYw6EA3K7qmhmEKx6wSfJEp2LtnAgJSt+kUL6+OpusAx44
C+ML3kxd7DzizDv+c/MDBQHL5vLXvskhpD2g8UNCNSXl6gY0wWjhtG6d8Zg6JwBmdXIUf42gRTht
V7w1yJ/Ut3GwWD4HEbJnmVe6XyioWqK/Ki6H+XXMK27i8wURREeMHb2EAor20jiijEltYTzRgoPw
4jRIkn/NqCnJ+mTnhynGV8vnimN3VqQNWXK6N7/sJKt3Muz9P4tTafbiZt4iata3uKztZ4lj9kRL
Gben3AHsPHWGeJD6b+kWhWAdShsA+7HhCMdZICqrUYH/4sUUbXr1LOfLU93aLY/Naj00Yu5j7Rts
wFkjnT1GmZIf0u3zR9eYg3KbZBO31j7vD+Cs8dyEEyOt2UIlLU23uZ+Nsnm12N82Nmry1XtNP3g2
pE5c6TGJe4ucERJz+oz+MtDmiLtuMhygcQtXMI29kdpJlncGSuFpKW37calN8XhVjOiIKcUJFlh3
Wv5aiaG5Dgc/o+UH4q77MLKrPTd8bsrcVF4cOK6227Bl/FFO+fwI6uFDe3XxTmAHf/L016tsBdev
pVKL9bH+NTKnWc22wk/EZaUXy0c/qvXVKmBPW2NraQ6NqvpePIjV6xgEPB9cTwMM66hv2jlwx4b3
mzSZexqcxLhYbUnrkOWOlyJ35CutFAOtRGALcXn7XJzyYnzuB7/Zh7nOcRk6vD9IMqCeJzyYhUH1
4Wb5p1EbnOCSfGJ4uWmAQhjGggGr/mvoxr2ExkQ+GW8bb73jtj16ZzOs++yvIdz8aw6vUANlpLgq
/wxzz+WGvoAc7Y0YYX+ezcAdd7SwFcumW23DOleSCgBC9bgq/2k9Z57m1bjns6qOB0u1T8ugaYsJ
BxyqmPx3iXL8fOchpNDg1tUfTktCYsP+e+1mcTr7riuwsU/KH7de0Di7cFb2rW8PHP8x0yCx//XC
d1db/GQoBgPMXmx8wzm4i9L0x1PCmaaXDbz8vp37PwFoMPMRmyyybletz6qAXUrtGtq6jYlucs19
2HRPo5n1m9Ijg7Ckt/A8uU+FjzQ1xtRy4vVc6+dMXfuGPlciYDf91B0CQhNiQ44fR83snlkbI5Tt
4tQDixMzxZAUhT5e57z7AD0UZS8/AZX0NkkpL0vO9NlLBHfe4cwH3gisY1uPOJSyu2WXm0sDcHbq
o6HRUeBdpzkNge6cNgJIttEs8YP36W3SNrthXlkmh9k5jIP9OM/Mvzrlpdyu1yjVytt4On+vwrDe
Fh5bRSYcIgRMH9EqDtQGxEmVno2xHXb4Xvnn/BW2yNyMko/2tXfTsKhoJgE3Gd010yKn2CEf9eRz
C4zzdL4zDahsQVhHIe/Idizwuk7tbWYOt6P0VzYb/RPW9f3KTSIiaJI/4IuKFOBZW+Q3Ja0L2yXr
UM5pSm/nggoK079PpuBslQNYervFQ1V+OUFwJxbIyKN3K8uq29Ic8gNqC88dhbmPNDcmD9Vi3rTV
/F0mCuQHKykiCShRx99X7bDGHbDtbYDz/wTcvYpXVLKNrLnxYtvPQFESM+HmjnGoTH28cUN6k4Qp
vR2dwwgDItDWkV25q5D9KAS5oFZnGCYS53sVSO9gsYs6f6gc1BcagvhGmEdvMg70VJWZVWQ34NZA
Xbzy/Rzon8TN6bw60GPAJbqdf1YsIXtOfJI9hekTtTrZTTCp6ZUXIdyEVk2qSI88oSvYM/B8Hly9
sBNuRL0cyIgOfBCv8uLccX+1FLLzwtQHmZasS/s39+IXlnnrcrBB87VCfJNNjpuiJp5gDfLTaCuw
+OgTG0bcH7D/nZ/r+hUNZlV8SyYw6lS0JDf46JzDAPPjfb6RDMZmhMXJm47KnbjYTZ3tuXd+uTQc
31SWPhGeChcOd4NXkVsKWbxOALOz5MKMKKuiRIzmz8B6uvn3/2aUpSSDynfbrsedFF3fvv3fnSj2
v4br8L8AoEBTFCifzN5oX/9X/wthulA1ZpocnD5MH0q37B8nq+PyZHKdmLdzUJs+PWEj33g2DGjQ
HQ6APqr6UL7XQ4Mj3KldAypAWfr72RViesSpSB0uBgzs70RHzTJWzjjTdYu5ErhpWNMOJdO5uzhe
zR+y0DTB/XvEHQIR2Ypbfvv/GSH8/8a0f7MFEej/szHtJfvT15/VvzDPrv/FP11plhmSpwaGEFKq
Zv/PoLVl2v8glEqxduA5NqQCgoH/RTxz/gHt5soXwrDmcRflkflPV1rwDwFVj5y178DXsoEb/L+4
0mwsbv/ikvK57XhCXEOfloCcZIn/lUT1hyqlJTloD22ZJnNLOWlhr7+a1snbGz1CtLwbZgxOL1Or
Z+e26pYaYKJNOxQhnBllWFkbr098a++wtoRnFHj1uw3ctXoY1xQtRDLcXj58rLLGbRhMnb9NpQID
Rmwj6cGCTg50js0iy+bLzPJwiLslA2qFs95MtrUwWzw1rZrpZMlpUT4FQd3eB3KsiHloY9oj/tCT
jdd0/uowoT4Jb2GZXLPRmH6GDFdfTOSoQkT00RChSRMDJ9LkuRL9lo/6ZjWtP/5qnczMiNBkldZx
gQEiOKFchwg2JZsHbFxrqfSzOXRNe1QQ3LiA0dr40uGfFYfGyVZKIatRtqRV6MM4prQYVHsGPukT
A1yKR0Ys5tke8n6ANh9cAxtIqExecwkQG7K0ZgnaS0bn89dgJT7m9qpb8YbPDApJAZICj0meucZu
Bkhy7472FKDpOMG493tlNrGJEVVE9NCYFKslRWMhCZir+zjaXmvFOp38V7e20/XsiiYfEAyp6d3i
PjOWiBLnsd1SHQ6ocUj7q1qduyrFTRSEQKVJ3HENp2qFL3kkfYi8pNKU2vXKR2MxEuCzDW5Zzu7N
YqxJlKvRaE6VVw64s+gNoGMX9DHrP27imeyUhD+OZ8xaoqAKVyC4XFGuV8G+6V+NZm2xiiNEH+dc
T9xMBrslztYye9tThmrpFhyrbf1utGXmO8sqQrkFyrYADB8bl0ojxjGUdvLvyBj1dqkIBOE4icY6
cW3Mjkk3RRXZgM8EBN71fmCvn3NauZRBtVRxvjSzynBerHP6ki2dH5A1Ivq6M6GUV+d0EdSLjG4h
3nU+LV8W63NxZAO+usXTKk8/XE6iPK0kE+HqWxqUcLDKodmp2WueUp0O5U0ftnP9G+iIpf/kdVM1
Ry46ybqDww0Zl14y2o+Cjp4XuhMEZ0QKv/uNrVwzx2hOCV98hZ58i5LWKIaH1uwLdgGMzbeGMt3p
xZ1cGZyJLjLPN8Nw/ZTgvkjs2V1q7TlKU6Xg1Gjhu34ZMaxcSWbWZV2TablDfzJp1lFciu4rh6I7
c+eR5FyMLc6KsXkgOoXFMKW7p97amUveAju1tR4cYLFIeS4pr5XOS2wLYUBhRJJDLEhBd12jToj5
Fwc1ElXFG69zhnJMjQ6/flk1z5hPGtKymh+JgHMW9Fa16WlEqU614qZVdI0OnqUrEg4jVrayEhRz
ogf8CpCZtk5ppC3VDAsy7NUN1JyxmgVPRT4MNg1p3bVSb20bbE3QYu0n5Hb3s15LLBeUDaKPOL05
CNq6e7N+WTC83dg+BXdw2412Oo7ZCtfelySxyxWBcT+AWuUeLQkXRDocwewjFg5C/WZYkFN9Avv3
2gM34dpk3FHRbK+G3vpLspeXWVXJGmf0rlUnzk9421lySUXmjqj8qLyy9vk4VCvuZGM3VxPbmOdX
6/uCbwULEB2eZqnCfb42hvc8dB6FTusw9hUzjNkpt0FlQk4aZbBit2sq9wSMiiaSJGgXIpnmRNvg
2OUqfVPB0l1/E7ZZHnw7bYoDEzbnT4c8yKVubfqzNM2WuFJFH+c2y2Sv9yHdme3OJ8HKtA4gkcvB
sKdFs7IQu3ZjuYTp2SstxmmJGKomNmhF+Uy9jl+RC+q/jMmn8qU1dth+OAQxemIfa/0ZKooYuWFx
43uAe1uPcbHkZLGtzu+hg3Wy3rZk2C1fUoe1kNYk50+d19QfhiB3s6iww1/VRC1HQ0VCPGQLFh1N
UrQfH4e0PSa4EU8F00xv6hgoqFXjHmriAGVhp7qaMu/uxTIH4xIYEqkdrHc5er8tBL87W9QG7s1S
3gTYa9662S+QjikFcgVzwLQguyGEIodOZ2ZOqcw2X7k1xZRHANCGpVz85F2ebDmffyz1+uYE/cEX
eMM2GR7Jp5xRxyZ1poXZflPGyKUbX3gPWV2/M4TBEpaXFK7SibwVBi0huev9JKZ/s3CxTEpvuLhD
H5I2XEgzd9RzGqq6kdc6SVh8b5w3mZniFIxIQSf72hdPfkdbbk0c26VydS4CuSlC/dp5423iDzFK
ubf1SezQZEv3dVjbcdokV4h6smUjL05QNPa0A7UHYrhMdmvHpOsdawVEZu6U072d0SDMiOyClYGr
4drXP0NT8y+4CpaR78Upuf+PpjGyP1XHddHgsYjWWm6yxf4mHXUmB2vfj0NHD4Imx7xRFVqgI5ej
ATtss5oiXnvSKNaQyG0YaDQxya4BzC6iz+JskWffCsYH3HSdOho48R8pDqjOSWAaLRLo3DJc0tgv
7MU9a2ACJeMKzdinE4SVan7ZJlndsXO3yk5OqIck1rx13JNOPmF62pIvxHvRL3tn1sbN7K/5YaQi
T4/833Bdnhv898dqMNbHLkflGhWFeRZkwTknEkWFI8NL7VIqsc4vbUWTKgPQFbcJa1OdyP4YSK4B
OScuBlVjgtdXFT+wnbM4YMEntjC9u5PfXBI5il8y1PLYWlgLxuKa7iNk/ccbyW5hgJvbN9yv9W+v
Bl6CRB6MsbHaT6G19vvR5BLs4k545QvOvjSp0C0uAYahtf0oJqb5JfxO5DV1rqBW0glgsCEb0Ejs
gTHUjFY8J31xqpP+THZd0JGTFEcQ4+C/UUY/JX1YPj9DwYcln+P8Qc4XkdlY1AsMXXmmV4KOhEbl
NBnSTdsEdMKLIN015AYi/CnZDokPI/Cq/2DCAINgMe1kGQJMyFAU+6rEnwS0o2O8ixgp5k2yZDem
ct6zgdwl7jy6x6TlH92OFQ1XvD0/dAQSeByzGQdSuh4XDCt4oMgrx/izXH4n3H61XD/7MPQ/Sqxk
xkzX7hrYbET+3CIO4gFh+vESjC4IlPyLqQwZIelzIVbznU7N5jSo8DincCPQQ5rtVLj3mUjvgCG0
26SDroA0Ev4iG5kdsPvpeDZJUiPAhWx+3s9YeoRInbR7mBMvYUbQ3YWM5eOgRPt23OXCq4z4gWQS
qPc6sMDaIz9R+8Z4VnA2oPx3JvdqzD9tIE6shSd25wRPaDNcEZ7EkMRppdYd5Kc8JA15boof91Kq
U+KOtyLz1AfBXfc3At3nZC7rfsZoEZTOIaRGeIsFOG7AgHyAJKs3IFywPnkQCOzZtTYuMNGd4UtB
pZPV8QMWdhRgTGO9kMd1GdSuL/gdczSmdx0WfWzaVI8px7mpQRhERTCE1OIwRK7Mz74zno0mMY7O
0H0OVRK82W45nt18vS9K5VxEIh4oBeAgxunUD2vvMPkssnbu673pQElrabaPraQN9I1breIyDBRY
Sw1R3q5wDpjeIB4aVGlyCxl9RXart77fVbzS2aarjeY5AWfYRbWpE/Ct5l270sTqIUUc2AWKbd/J
A/16Oy7PgmzsurxWDp4AgtFRVYzqmZoASPiyHLYFEtxZd+FI+zAf8132gkGEfp9Kmigqo+W7z+aT
6UonlrRkxmtJYrOyx6CIQuYlB4MhEEY7105edSF/sZ8+ZopRXb8S8eSU6c0c8ToCulf3mSEKhXSm
yyZycHlt2SSPja7eWJ+C09JWQ2St808jzIM1YF2VmFSflsRwnplvWkcvw7K5CTLbozAa2H4+6+5X
Q9iAwRelSE4+hzeBk4afxLLDu4QJ+YPheobGkgvfKh7R0e9n1zRuR0YB2zA073EpKVY113zAiPjm
5lWw4aPFHu6tnR1w3rOZGhwWaWNeUcGZI94XKS4nKjHl24ckdzDWrnedIZ8L2oFDVT4lWShfEWun
aR9Oav5m+cKja3Q7L8d6sUgXyoRi3bnhFFMySMj2DXWUL0WWcL7h6PwMF0j+sBaQzphK88/Sjk+j
zHbTYjNYTXTOazgQp9iNCKJdbv2uR+fgOf2HX/nOO7zGIipciu5sMYyXNjV5ompaHe8q17Q4cQRL
XGQzyidRxo9uxW7KdDNkaBqkx2QOku+eppQI3/S1BGT6lolbnTt5VaYczowfA/6eren2T0B9FE0Q
wXCtD3tcvPYhx0DHTQqfy4RyKuArTIiS8DOgVvj6ue76i5OMdzmuRM5hrf6VWcK+Kyzf2DaJ80Qv
HQuSpnG1Y5vmw5n7IsyeYYly6mitgFG/mcc6r0mpN4XvefsCJsLeLPUuH9BuVyPgqG13e6/DX5Z0
11d97r/6IqMtOzFi5hk3wuY8HPg0J6vxWtypawKhVwlu8Qqqu/1Mzt/zIvw4pYuX+72kmpe6xPKr
0Fb7RhSYW1llWiQtpq9kyMX5WheMv6Azyz1VPSAqvCsLi/Q03xcMmbuhpzmXS/a0yby+ueldJhC9
7t9njkL7zHfeINjussEbcej6JskIK40XDaPFtj7Cqmi3MJAZ0OJ44Gq/4ez7LqmorXhK6dt8IG97
n9XQ1xAf30Q5koozI0GpY66qZ68nTcO8NNw0M5dbn3KkDm/yaelZ+MulqPfQiOZTZs0FxlKVPk3d
6FC+ZdJ4Z1BPDAed8Jc4Y6UQNJ91FDSH69nEKc6AdA6jpqzvEqCQpWcdBY0u/bae9ZG4fscENPga
a109MVDhxy5cove9PltgI1a/eGWaFOPlfCHJ86O539IvXuO7SMwT7VAVyxPsgiq36mjW+B98K0RA
5CfLJ+ZQsZ/5o9w0vM+EVBq9AEn3j1c71nulZ3yFSNBC9vdmw9qeuWAocP09GlowdQNfweOo02xv
pDS8BASGoq5P1x8JwWfHr+8UKlpHiw6CRGYvXoRlhCsH44qLFlP15lb9vqIavkhooF4840A+kWmY
LvY2X+JuCWuE9utNsAMomkZeZs43zJXS204hNYjaOiSqjhp3fNfZqk5OmZtUMFK+2lFPuW1DWkG3
1uyRcSb59O0UyWlI0+/M5PQ2ggSO/FmlcGAIhZ5li5ef8PMm8y0ZwcXhIAGRbGv6xbQt9CLuir5r
v0OjwLDUZ9NnQwLu7AbEjFx+13LjJ4yzI+S1akf2N8XQ4YnhXC3sxOz0t0uqqVB0gxLfgAqLPfJW
fqxmPR1rN9WM90khuYSQSVRw7cdrVJy7wW6+bbe55N7C1Z5g55UGes6T5IpxtrrbKuHWRCGrZnVx
li/JpBbNa6BJnqMqvhR/OlEWN17IBNyoXJUfHssORqb6NsE7xeDFML8HntsDa9DLmJT6j+0uMiYP
P0QgpgF9aG9+K51l35QzKe5A6BfCCFzzl8nc5AoXZR8afD2pue8WLMA01vsPdsbByYPdtCUSXl3Q
DismbvyttHGFmT5zOzJyH7zob2Wb/LR58y7Z+jLO4dX8XKuCZcp0dwz+Hv2sXU5cbVkRky+faes9
LbhF3JvVEQo4N9MqZjfJokrJn6xiHGD1LRyhpKSktWoaMiZ+csG1uXQYdZMVRwBuVhJb7jNKXkjH
gry4uZvumOINkSHwjNDTiqnPa38psjx7oB3h1nJk8gTEBHm+c4qZOnnXFpvRlsbWIVHIFTZttL+t
mUYbm0rYyZnSsjUq26Z5ddRo39Nl08UYgS4WAtElSFd9EgxOY7yntCfRhbSDxaRuZ9Hbt4urwJkw
OmSiTVgiK/TbrBb/lPj+n4EenN3QcUOzx4KRss+TKJeHMiCBKUMZbCeFo0zhdYBRxK+YVDrsh5DC
nxxhmoh7bqw83gtHcD3qtt20SeIeZ6zej2kwlY926kuXkZ7DtKZYWrJtjpHv2qUlYbKW3twfGH/P
/PKzg9vmvWBfR31k77SbYx3gFJ2LtNZRohpj5ybBFr/6ku/yRAYfhWy6Q+ITsphxvePXK8zID/LX
xZu+YRqaz7UL4HyDrhP+HgiXidirivxW2OtHWhiPdbG4b7QLE41qkl+eTZMas8TsPukltyXYNdIj
cwRFwAUH8dEnQIYG5emNXUCncEAXjP5wdCeKZ8jFENvoxRTbHD4pRVyws5FC/lvd/ONwgLgzimK4
5Uzr3lNLp56DtvqTYTpEGvNnsVFgKo5dVq+3zWSJOjJKaqVgox0DbQ+PTT+1EaH/AMkHCEUbip++
KQ+5xtZN8fiXN7qPYZOXt0ABbhuVzkcuaQkcBsEiNzfiT+JO60EnZUH8xDxnQH7QmOmRWBmHckk7
Bvw2u6ZO4qzu82eKySjVJquVutvR9099XYggWsM5u/c9xmwbB8PmwdELzbSic4ffdAdJWrBW1wP9
gmzg2TySR3/Ii4cxmMGGEMxgnJxZ4Rw1uUFN1ro01b0hr2HkbKjtn4xs8jubRekQpOsYBAbVeBS1
hjnHW7xb/aYkxmNlBLo7EUPbwqBt29kWyxG1yAs2cV4rh1Lvg2oslhI4+eyWheYqQjM8VwinTctt
TbZzjiqC1QFb59Q+zK5qzmmNglo0pFcy00Xt7cuWPoA5Y2Mq2oqTqcztJMISbW/cRo2kkTCubQp/
qURsdYP3XNk56KbUo8Zs22QZ7ZpjIfC/JpjJ51055Mk9paAvoFO6c+YY30E1C4IHbmFEozJ4pDlR
GffM2FyX2ovZeUqqxHwB3jf8AdJOe7EtteINSUdc740W6s1uzRozVglwCDLZej29WzylLHr5c9EI
71xwgbjmTNcHEO8ZvYxdyhEpAR3z6EtbvnnmcmvYLlw6L2sJohGVYq7CntSEecAAOqzTTcAaG9co
bs1GT7oct9pO6TltGo6StG3THldta2m2b6MdLBnDbRMFLCuTot6i3dM8u8z5YyEHtKyRNkNgKWcX
p9cH143w0HT0dgmZ3gbsHnE4tvZZNTyJZmE+V11w05fZ2cB5xpNYbaTRPeKp1DFvOEmY2nV/rUu9
8LeqPxj+fGZaTb5cNHAwUZMTbzB+52bzmgsw9lgMXhbOz9/XoxLuAiYLQLO6mSSKb2tmmWOR0PdJ
6hlL+kpaZ5ndFFy7hgjkeEVHfrg92DN+CBuVZuO3TXDpHMydV7SBiwXL41sKw6MxGZwrgiQIX7Mw
fFdzcupa1R2uqU7eCK/cpqUNrm1AEYQAhl0W3lWIxAXIhpOBhREFVw4AyOJ2rXQMdedk1864JbOd
RronCOr2nD/zcLnxJPMP+gs1ud+ralnvyL6qA2GCp3Q231yNRjpaHO4rZlm8UW72gLXmuaNx7dG1
7Ow99TNkDG8toRI3/iZsC3ohZC2Te8ME24C7r4aY368+lq01JBXaEWvGRJKvxqM7Cgh95ZQeHTX1
D64qZu4DVODxfLUL2CU4BTsHY4JfUa2O3bCIlWCUTKR3CTY+cZFDF7Ra7ikDQU0GfTj9pm2VrBP+
WgKWWDNHJAB8fjVCTU3JKM45x49Zf/SILUgEH/Yi9auR9xpyZbYEN+7YXwdJCVlnAz+Ov5lMke2Q
/Pif+PR4MunKzQhaAehPwI3wWtvS3op0nbjS2/VZumWN9ufZfAaBxFtjNWdZjry+TsadoKhdgo2p
923g90QhA+tjINNKTzfjsZfUce23Fn73jT2ylVIFP5QH3QNL3PQ1QTj83NkvnWCci3I9m59CT9+D
keebIVRscMhqBlfBSlf9F3hGdh5vctx1z9YX9JHDoe4uyAMfxwcR/nhpgyzCCwY+anZyXWzGSVn3
ZaFlerT7NY90xsk8C5oj35x+UOY0v+ZW6Caca3VGLqy1d7lqOTN25FrOnh0ilDqGqL/waA33/JTZ
hBDLUr+pfYA2AG4KIK8+DiLLXZ0IGXA72N5EVyAiJw6z1MG0H4YYJ3I73abZSobWUfl68Pizis2Q
r1k8d+kX97jTAA8eOILGS1hwUxjiCvUbCwc0z5PH7XRr2CZYij61D6QMmrtJuMTCSpSkKAVbZ27G
ZTTepCWLm6WHkjDnvn8TFnTfcCS0/9CoOpx5PCKoXdalDYYguBqpbns14Ik0p+HZpwwBIHMAIMQq
UAezBT//7OpfCMpVyb5qm2cW4Gg1caaK3pNQRVdGmmvv90+G0cnfCf3rFIuq0ri+znBJ4dea/HnD
Gi7G2RgskmicI4MvE1OmPHmOJ40KolHbtzGo/lFHeCyK9TTO03ivZs24KgSHujHzco6zYmoeXNSM
r7RQxySo+JbRvjYiHcVjImtxQ0XGET6e/6D9cIrKCVdGyKjIQv2wIBR2jeBnmQ3TJSMt4hQwRaQW
sfyugYWJXY/P95IzfQf4XKUT3dKZ96usq+ILNpUKofo1Pf4QQX3wcAVXN08mKeTT0K976ftXE2DL
XoDL1mB4NTr6MRAgEEwG0rco5hABbP3ZGvkrMUhzt7jEdTdmq8qbnHc8TikV2YQ++FM6d6qYC/Qb
XuOQsJozHot0YuxhVllslRWMk3aECG10qtRkuIJfRTs9FvVi4+hW2W1Rm5c8pwMZWkrsaXEMLDwA
43xfGDpDYk2Ceznr18DPzZuCuXSka/e3yYhuU+nF/zM19nsw1z0bkvoMl+kZgvGbJfImTiF2UFrT
oPgalYWx3HVDNrTO3ZNBMTftwLtislXFJdffuC0FuIwpNxBDxJVLGULMYOV/IoVsxGtH2elGFX1x
YRT+brncqYBCvDQVsv/arzZdSXW6VZ12FXXYV17OYvUdOUakbxyri2u0sVqbK3CzCjKEvry7A/by
nutaHDF4jBQJk2REA24H38Rvyh4Uof2i/jWzhVDY56bmUOI5v4y1PjeOPjcJWWqwNYBd0Hv1IxdD
xp70dTq/BkWWHgnqp2YTdW7w8SFWG6Zp8Cc7ef7RdLRfLiOW5TyApa1Wl+N2LqV36ruF+T+v2MEy
KHWKqGJjrN44DpJRLzAMT9ZKT5JqivlKvEPF83nbOF1ywlBqesotM2Ds1WMZAB/8ZKuKG2I68KBR
dVZumF72L1Zg0C096trhM7TN0TAGfHNFeWNPamBj4WjDZuK89W7IZXZB9AiEv3A0Mt6UZYUvaWKw
dploXh5hXhAzTm5M0bIgYFJ0HRcJ2TWWsoQpEmDoaIWVeU0AbUBCUgoj64Lzkh0n5NFH1vjIy0ex
4/COxZZq3B1D+jtB6cmW7hLa0uVIVakzD5GfZR8BoJ+dPSSCAGTAOhAq1iThyld2GXFXVWsXuZ5M
3p3ZVm+Oh3buU3JNTFhEXKvMG9gh9uOUVOENQDkTPdKvH7Ut+h3fg3VclZBv5OlnCo4tn5mBfKqk
/WPP/oOk7mPwR0QlaVc/DPN0sJkGPV0yEh8PHvddhlMuPCKrXG+xYFxUKyUNuEF5vNaS8hTAezSL
YeGLGIbdCtfpbg7Ga5suQWJeJVM2v1zbybAxF97dOAwvpe0WTyZoIYLB81jxT7hQLps0daX70A2t
uhA7564WYFD7D/bOrLltLMvWf6Wi3uGL4WDquF0PJDiAFClKomVZLwjJsjDPM379/aB0Ztoqy+rM
6PvQER2VkZVpp0USBM7ZZ++1vtUhDPctba3rTWc6dW4gVggVIlFXI4erhIEhBOslbQ3ilsGtoLqp
/Km5aWmeKLj0hvioy/BzF1mPMZ2wrhwwW9XVbAAozPXyNBaJr154mWjEmaNe4dOQGkyVQVbUAuWH
7CSxCWRaei69UUGckjQNC6ABk3wz4ImARgzmdtnJlhXxhou+p00+0BPw8JtZwKKV6VHTG8SJxiQz
r84m5Dt0DupeXyoSyOM9c88JbjEMzH0RKgjjp0RFbComvUQEzOO3CiuyH5fTYErHAhFS4gjEzrjN
tZrwRPCe6Udg5SFIltzSyI5FnCmNMs3E3rLx02pBdUukAg1iKBGxM3gtMk6/QiIA5E/7XBhFll7Y
vie7tTkQiJOTSIIuCl3FJ8b6tdhYXjuS2tNrlyWZGMR7pyG1RSHaqTx1aNrdAjMhwttRxkwcge4s
LmSlqcKtBkmS024rlY8ZArQBLxkkRDDbEtoiq0AVgvgFwyaUYmyQq0pW2OAqivnH0ES2BBE3Ra2j
YSFyC5oPED78tkN5wCAMsQ6jMHvBwRXUct0NqKSswrTvlB6LCZ1FZt8Og9P8rq7i9qKx4I6wAaUT
WgE2CG8tqXnbL3Acl5/jUuVZG+P+iXdR0p9kjZknaXZWLv0X15XVgitmVc5F6SjCo+gGtlqHq8YM
bLDYFmfIuSeqPCkINspdZU15xxvkq14USKKxiPi9kW7G2Br8PXc1h20ZhQdmFaW0jkUalNG2UkyV
hcSyJBjoMgqiVZkqVEp+hH9jVWTqqF9FSUVxrdMmeCayYDj7rQZwk+oa1XXel+VhVHM12RZlH163
mpZZW7DdNafRSq1Gwg+H5gsrXHMBBBQtgCl7pO+hmisYj6c4KQRBj9ROWFqfS01WxYOMNyZkMR6M
fl32HM6WiUpShIsGDq9H0gZQ65HMJeRqDUa4tAcOsANn8zvb9NWAVTHtDaiSSOsXiLqHgovUatgv
cXfgDZWriFOSgkeEfHBmCWjqcnvLtUc8NEGUqTfMV9CBq8Q+BMwAWzV5oNcVxExBM6W5HnvR2CsO
6h0D1DwNghtPGfCBTF2V6l+ymGX3uiY1HpQjQsGieihtNVRpQHpSwJRATNkVRhdWaPy6lrJuFNIG
VnrVjtXSI5x6Fj1AxsWe0sjhO1mRP3L4TC6jhtFIRYJskHihiFcwOhGIFIp5Prr6Ptyx+Hu/we7+
Vwb7TyZIMlfzbSHsZd1UefcPF8dqW/zj//xj1eRV3rTfQoG/18d++1HfFLLC+mBhpkR6iuQdUh/6
6d+4jYowPrA6CcNAmmqSoEG4xzeFrIDbqOv4BHVIoMqc8fWHQlaIDwLVt0lYpE0IGILrv6KQNaxX
AllbA9jIGzBlmZ1EqK/zJ4sxzehrJsbHSp8HhDCqDRzpywrE8CGfbBVyfvQcgOrCuWQeJyWd1h7d
3kYGaRAq3aENRvFE/cPSHk52shwaFdOeWl7VNfEA6WgNLtOI5poWVrbBZahfylGqXyb44RdM0y/q
Lg4WIGtqZ2pHfwXfady3k/eFBLgrsyCHIc3KuzTgtKTi0XdM2X+iC+cjC/CshW0VN+nou1hMPyud
dlUUItzCfII9kXXMhxgVU79pV34SPbZ5cu/BnVmMFg+f3FtnahmkWIo097EahG3JJKOsoPawx+ge
oMKtWvof1SC9zzmO0naxXDWVHoJZhdEmzy2t30Uki2M4RypLWuVyeKkWmlp/GquC+X1VKHdpGT+G
inWuR7FF8C+xPPPiQ815RUg7uTWllZYV2iLKgn3Q1kR4cPpyvLKSHSWy9GWoTNlGRpq6bgPeXaQw
5R8G+dabA2uS1Du3RoJDSgqNRaZxscosecbjITuNLd/K2Ks2Y1fPah2lWeGla1a9iJ5MCXFQIvO5
ZSBZlx58zKVn9nQB9exUT1gkx4bCV05zMtVBh6IxydqtYKpw3xfUe6AiA4bqXXtKuiRgqy6E4+eS
UyikGuYDojy7ZXaDjVvs7GaqXJsQqGVdxsVKIWlyGYW8vjnJxaOh58pdW3AHhKaP+X5KinU5oV40
5PCJDvSVbUo7pedDQ+5Ll1IePGdS8Axa6DksenWJQumCdq+FMoFL5JsY/MKq9Vx5GKVt2EnDitsk
ZJjjy1u/L65NzviLulD07TjhxSH/k+PVJBh1Dnx8ngW6ql03t/6oGunyAa+cm0oqUyQrEJsONvQC
s3/lRs0Y73A2xOusDrVPCe72hR9wg/levZnk/hY7w7g06y5wcBVe1QIlCfIKbePLxlGqO/0YFqL8
kkkZOznCEhpX4orTX4GSW7mK8+gJ59xtVPK+iVKYDkUvDR9RGsHZYTK18Oe9RMNDBW9GXbUATbZU
/gy/w/yUVRrj3hIG/dDzLTIPrR1bMLpCjHX2yuhRmoqbrOXbzyOuQYz8ZflyzbOC7hYL2JWElwkl
EmwRWOxziMBJ7rtDZyQXSqjkDuxLhMoRTxJsFQa+GTc7Kkk8V4O+ETTeF1HOraujRHYkqfcvMNa6
diZzc+fZqdTM8ArXyxFPOuevsbiTBjJepA7VuZYjN2849NP53w5Tfl/W0y0I2WQxyuqtx2ZLyGJG
sk5K4CsO2IukysQ69OGPFmHGbSdImClq8M5KaNVnQM/mLDDzzkXD+hKV9CpJC1slUoVOlc9eye3B
t5KLCX3R0hztc60Wp7zjfsLmciwnPpPc8+pBgDm17kn7VPymd0yVwVGuk8pQtIcyyWuHPmxKSa52
ywg366Kp5tkd5vz7l/WPI52xENl8tPBDY1nJ3EWJN91KSACWMta6eZxQL40Sqa9CBDP2Iw6QQuZR
MZLwsVbFlSwhCSPuLr/M0kxgfIRTJYfYDNDoov6XZE6UZVIsU4lvJK8UgEx+F6t0gz0uSa7w+37e
JO7UoGlEmY4CrKzuMqW6Y9orcyBmySeSyXKGMbsxac8Rfirq63j+IqFDo68d1JUUppbDmnobG9w9
2axb7tgFZN7MwsyquzZgpyi8B2EEz6neV26e1BHrJo3tl5+dIaaGQa27XWuevXjyV+DTYiee4kfE
0TKHMAJTa58St0+IDQt6avqm1zZZMN56YfRMrxy7gCcrO7vrDyWickZSPLJJRh8kD5KLcowvypQ/
z+55tOv+oAF5X00V25Ilonv0mndVm6q7xgKkIkvTbVFTXdKwZ7XWrXGp9S0Eucww7GqdAQ4rAX9L
2biso6k62OTwrENwkou+U8Pl0FlHrdCuaH9GC8TDN3aa3ZdS9DEq4XL7AfcC8jbfMVu+WuGRIq70
LEX6BNeGEJmj4vsEGU1Zc6PFhblSm4gAEYLPZZXtYGjru6Ts412vRE8FjQVIKo267FscDT0Gml2C
an3rq2JY4c9SzpT40D97EKDNJK56LbY3OklLrknmmY++YtnXBd+tZ5whFTOQQ0qw6CXul7qh4u+y
m2k2EOvx/cDbWo4+/3Gkh4/+OI891ewiKsdbqTGOqOrLTaR25ja06E7Qd0Y+5ld36ZTYsJy4Egxy
vtpwyxxatm5mJ/fcB3fZwE1tCvNsp/YXiuQn2TKHlapOrN4hE3dtnLxrb8hoI4+3flLcefXIyQPf
/0HLOKmjEGJTNqSv7DRInPPwWZLRmZZIddkE03uwJyjCDGKaAv9J8udLT7DWEpc1nsFMlRb9wLi5
J/4r9HmPCpe5Gz0GJuZ4O+BqxIzb5TStUsyUMY7DTPH3hhxI534EX12Jiregx0/J4D+Pg79GivsU
t6wyRR60W6lI8u1YoJ0DkF5zVGevI4kEWJKgdSbkSV2VOiFQWskXy4aFvtvvhZPmPRdJip7tkKet
kvjulJ49MMReiocwfOw0aZcicVzaqXRudZZyMHjWgtM77wbVGZ1t7n16sfHsWl74PatBNtJxlg06
Z301X8Ggywmb8Dmi09fGoSt0D8VEp4hbBSYgkTuz1acvgtERefioa7NvQEpOBcgwR0a9VDHn58Q+
6yOlAeEZ504dMBhRZDjb1dg7gxy5akLiZeypKnDY82BMpaltqmQqjn6joKdLguAysbMBUwBnrrYe
bkPSLh5ox/Nhkvpuru9qWmLIUfsM9T/TGqgLmLvpDWO2ZMlREQetmRfJDj0hNFOyhzqQQnAFT/Oi
TpWHfJyRz11+n+YEQFA3bxqkCit8MU+z0CAbWK7imNVfBsS8Khnco77O8q2O6vIg56a2HssKVbiw
6w22o2wRdfxNLbg1TTEki0iwdksdk9ceKwUHWflKjkzabqpyEZo8NQ0XEyviuGSke+p63h89C6h6
BhwIzFpsBrRAwONwuWUtfKxSlp0kZeMdGp14sJE/aTUsZ77CcD8xg5tOUtv1WHGjoiNkgDzvL4bm
P+VFfO/3TOC7ucQO4CQeiBEqlixZsUNwHO0hEBF40KyzFWiU00YGH2hSXKQD5D10m+nRq2gHYDeS
Hn2ZzUwU0E5riQediKnBfVkMQwAbKwJCd2nAnD/rSETIcRFR9NxC8my2/aBimaDjvgo7Jra2nthr
aJz6UhWMdPyM/W1eWJC+14tyQPLNKO0Magr91hxgVYaGcEJ1INqqYieKooHLGAN9oJHfbF7OaP8f
DqyH8EuV1/lz8z8gTADkvQFi/93D6r7NHlCpVRxXf//H8GcH1t9+3O8HVmMODUA7asiGAKvPifH3
A6uOcZN0V5X0OJMTK2bK3w+s4gN1rMZkk9834Wpwyv1m6RTaB4MfQqdDI5VV2Kr6Vw6sHIt/dHRi
CtXmU68m2CRMlRM1v/9dtmiZWwacBAAlesdwv5EElQAYNUOPHjmuFzzFIYdG5ESPoDLsdZyZucPW
bRwMtSgeCDsZV02ZTWt2MP2ISWHC50cVngF9OggOqAto7reCdviqirN23VYNa3xQUfkgS9t0gxZu
J5BMK132MD3YfX4BmRYAPo6AzaTmHIVqcQU71lj3Svygmdnopqj4lviB2nXasc2nRhE4eUPPDzZe
sk1NjhETAgd0TuzLMecpwlfIVioK1oUpD/bUxJajEMhnjvPp1KfQqKly7Am2DhKbin0+eVRG7cqi
4xpW0VOKB4LEHzRMcwvWk29FwKpNHObayqfPNZPYRQ3uu7WTC0mGxwdxOdwYA/Uu9sZ76DqkGeXM
+/HiF8jpOKWirCEXs6AIAY/6rFreTgAq2pnoxbehHj8GI/EvdZDfMKk9oNzjgBdypg47Ts40GOaF
P3o05500wNmwsQLef1HJ0bmkvHHDNAwurQZnDVi0adx7Om4UY+wojylMXk62tBYpnAbT2sxJAYtK
eMrFUBjHNi455BrDqSjv5YZXAwR0n3QcUWCzsxn2XIX5l3IjuQcJdINcee9NDENVIkLZ1rMUm33E
5t1JX16ON5Yid0vagIeAzq1TpYEJzQoXK1T1c5txLDXYikGM3ZdUFGvM+cMOm3DIdz8g0hwbqI45
oI8Vwhoqx9lcN4Qy2wxfj2pTKw1ywL5WdQxG4+h5bgPE4/we2+TetpES2b5Cvo8MsGs+f4RRAKwl
q4v7IrI5HSG1AxSiKRfYufJtb+niOM63zqDVBxtO8MLOu/bipRdvIuxghDZRzSxqM1WvE0qrR0WR
y6twau+AIm3UsLUcAByIYcLHghARznB4OREEH4shu6+96gYVerrUouym5t1GJbupnJ5wxc05jAMK
w0qKV5GaPppt/DSC20LrkUBjFRrRe1o97LIcfpuYexx2wCaWBtIuAGJCCiiqIhzUDtquJzXXqWGV
K8oTsNBpzmg8pAyKY3Y6GujhMZc5GuSqnizRz+m3bRhRlHomQ2IvZt+MxuSkVvq2GaTZk5bdVCPP
Gaa9Z31U8HZaA6OnhNsuzJ71AmZLEoB1F2rKTWjIGbwWMTIf49RWR+B97bQ/RGEAmYZOCjPFfJtE
XNqhQIWwDISCg6Tpc/LWRv/CmJiFdZ5urBp/OvQ698yg833KaLbXCemDXIsGMQA+nctQBXQ61ZhL
7dhj2q/XgO5tZIuAvfVlr3DYkmN+gK6VxINZ0UTOBMdPRPl3gGPQ/o3GHNFEi6HM/eCpye0vELXK
nSeFz54lNi8Fr2JCWBTUTn5X6ieTZVFTZc01slQ4SU07yfa5AC0mHEf1ecXSps8xH4a4kkAkbfmA
2lhscyuWnY4BLfoilRFHHTx1YX8Y0viZmKDuNomoeVSAx6gvqKfgtPtObQfpso+abNP6Kn2/BNmx
xlgxtvzHSpUfLLmDPaiVISS9uSD02nit0LZaiJjWQyzQJlsjNYyld6y0Ga2NHHQzA19Kv2LUy12L
tAVNVFZcWpY2ba3BK+9aTn4ryyqyi7TLqsciN9pFF3Le8roWyTf3jQ7Ne37YAobOPFJ2hcYKufO4
lXExg0hH9ylZnOtEGHJuEu3hf0uQ//ynphgzbOHtEuSGwUeTjN/Kjfr7Bvm3P/ut3lCMD8LULFk2
9JcQdXrd3+oNRfmAJFY1ZJxs5GgLXu9bvcHvCLyw/CFZsTTCb6BLfKs3jA+aagIVAywBlULVLO2v
1BuvQu2lOXOJ/2najD35rsyogl7rAIuYaMx2tZ4RyGg4qep9zBRlI1X5UhQ5GaaXLUDv767ST6J9
fuSp/PmCr4K0cb11iVrz2Eyyxoib+JpWxkQ+hZj1i8dfv4byYxH154u8wmHIvtIH8KhGN26v+0k4
ImucXjcc32fHHx49OFYdUvxKmzi3AA5kQxae8c4nVH6MLvrz1ed39d01TYxUGUNEp64ckZLNzBj2
JN2qCfdqSnFxkhEB84HnqdpSGtKLLN2+87nn4vDPnKo/X3l+R9+9smZLCEpLCSovy6SVb5giu3qH
m9tn2iB3J8AdezM2nArQokfz7J2X/TEk/c+XfVWrxoxFSt0qc3ekUXPZHpPL5hN+j+w2Rzz/zov8
GAX/52u8GvlJSqDi9c89F3cXbnJ0/Xa/GatLZhZOm4PaouH0zsd54+55PSsKcUfYZT8Mbm9YG+jy
dB9pAnlkMKJZT3TKTW/asAxzFjnrGnKttFq989JvfIHq/Om/+wKNSRqCSekbV0CW7ORTQ8qvXvlb
IsdpScDtqLmiYg9O2gkM5Z1L+2PQ2B+XVp2nrd+9qGUPEp6hqXFjFfFVbzuajBiqExubR0YM3sab
1Fn889uZ9cvwHz8PU3sFrfnz9V6tOfQVRqtsLMst7oqb8CsGajRRzHcQ6xyQxyLn+ptX89VaQ8xp
ZGmxVrq2ZKKUOqf4mLXRfrl90F46vrYsgQQqkfZRfneBU17Wzp88heqr1UfvqZh6rwKDuzYITb5V
7rJDHhwC3F/WOjhlrrrr8SPG0xLw2RekXfR2j9mhq7cDgceLLx726oCM6R1Yv6PeLuvbCH7bQ3ch
LYjWRfmsHcqH/JhfJ/iLHaxjG10/SCsOJuuKX76KIrc5WIXyKSkZVH6iC7j4Yi1KFXeoY9XbRtvV
Ykne8iL83Fx317V1UFbKMr9ABmtuajdajVvdlfYY94f14Iil5q3HTbXLMe6shTO62RZqp1d/CQ7V
sd6G6a7ZVkf7Gnk05q1sMZzTa2ndXpYnbKhZeCW8x+iTduFvAN3gItnnWzTCwDDwbz8lV0BD5Mrp
HoVgwThKO/SJw6baEGIV7dtt/TdXRvXVmqz0qe0nOFRdKj+kpDPAj2FS46Gm6KKTOR88PY3UVnVh
8c/0v9+7B+d77Wc3g/rjwyVp6EpifO0ukPZFQZAr9j0mkOC21fsAams+qy+q+1BBCsKy0jXFKQ3V
zcgkrXn3CTffWlder9C4f+pJ7TwMKGQa5Aw9bcpsLEfQBWug8cCEcFEkn5Je3nspeQm57u+mQF9K
VPHI6NCcFgqQwwwtNsqiARBPQGENmmkxjL1EIdzZ2GrKa3RrlQ8ij8q42xEEEa4p0lf4+Rz2xNYp
VQw6EurwXqJBr3JiSBHL0ZyFX1536DjRbif+J3NEHCSPHyNfcYcQwACdFzTR7fgZEN9lPZB/M3O5
E1+cBkU/4I9xADiXa42UOVLinZHepmmmx6BD6xylDufuG4K8t75SE0yrpOSSxOWaSDO8+KF+JPQb
sDhcvuLRt+6V5h21yltliPpqz4qEZieiLDzXC7dReWfb/qMlyc4Qtiez4ApO+CyKa3T1FlmOFd84
6/A7m9gba7oy//p3a3ob+HKnx8gZFK98DDTFySzNCTVKAA8muG/u8VMzwNPeW9Pf2DOVVxuXqKwh
NGSoASXqfXbKGaHITT7vmoCCr4MOGmJ4HZQjy7sPEdd853O+VcAqrzaviQ5WOviAX0ifOGVxu8jw
HCXYmwKmO3ZU7MW073RSZK7f2VTe+qSvdi+hpV2t6VW0I1PItndJXX2Ebb2dv9QIEyhIx65KTrrC
Tm2o+8nf2e6vX/mNCkh5tZuNxJ7HdWFEu86y9+QGMBnt9rVNrLcx7gv+fS6Dfv1Sb17VV1tYLveJ
hTxAdfNRPgWevLP08zx1bv36I1xRKiNinpqJ1kbyXukzL4g/WShfHqLv7tgBxXKGGEhxO6/ZS4j7
vP7aAgOZBjhGFWUfshp6o3n50gHgrcSj+d4irVpvvfirVVoAptCSkJJv6LB02VsPhYbF5hDlTbpQ
BhvvRk57EZYT3ZrmIgvifQpQISWrpKyOEFv3U9K7Sel9LrQcgA49wniDcxHLabSUGsQ6a6tex9qu
rNd5vh8nliLs+muJb09ZS41HwjyeG3ULXoaJ07S0pBnMN7DKbgO+WY/EIpTOqFDnjXsZTIy+rrVp
3xePgkEWRWKw6boNGBNEi6gpBnM7VVtzWMsENtN6XUg0Pino4D6N3n6M7zT12Kf4ce50cd2qZ3v4
VIjnRtym2Y3SbWINy+VzB+yodjsgZATVKBtAGnK6UYb5TdfBuiLQudtK3TbwXV939YAR4ZoWGeLc
ReHR3JMK9aKzRg4iXYQkPZO2kaZdxlV7BgxKQEnEx5oYEMd7uyhdqOdbjH0rOirwRrp13NpuB4u/
K4/DGLtTpN1gidy0oyvL01FYnzTjY5fT0xrHbQJ5eJ78NoXYR4m+DrCMBtYAAop5rDXe2BC6FrVm
PUuZcj3W1kfRHJUcJVNinIGtH5Anf4HquTfD4VqBbEQXyAU6sAqSyvFTrGdQrRVbWhFK/qWXrLVN
lZPWlVNE2cMk22BCwuAqtGjQTiNrjviYkkA+lRmzYi4G+adMfyz5Qg7ic1SaLi5xPflKDMJC1Fj+
ShqQz6G/Jb49sZ2kG9NFpfWHoEXHTv6fnOvTKsl65MbGtsTV3KCaGIilhdq/6zXV9TEwEL97GknQ
smgwdUXPZH6OlsNHn+ytwrpSgmqbNUhiW7LgSwJaguXks91gAOrq/CYZssuow/IGT8dUZJe0UdgP
mDHK+dJccqY8N/EnLUYBPqH8Y9jPmGAeS6T9lwIrh5/Ja3sqXFO0blLUByORV2MEOU+YINVD66tQ
B5IqD1Cj4Azy0OQxrF2TqV43blU53PW+uMapdKDzd9P75qOFbnmKGzLx1G2QJOtR1y9A2BvjqYxJ
MCn1q07uL1QsOxnW3V5uNzr9Ci1VtpKXuzqWXs+0tkZwAu5LRIG+t0gYjNqYrNTPUuHx/A5XgS/8
BeW2FyEaEnH4wFiULBM6AiTTaPIdK+siNs1lFp4UI3xvn3xroXlViCkYE+j/ta1bju5UD1ur7BiP
I9QJLHIpOG4+p5G3bDxKKmPaQdn/9YIu3qoHXpUiJqo/YdY4gCyN0bLvHfyGBzzt1nkkHzWA1NAG
l6JuFm1xxDe2yNMbsMKOT8EnGzfQAUh8J3/VL50iMZZyQfZR0zpmxgAAI0c+R1BQQSoDLpbJSaxo
GaNFF9m5zj7LMtXOU9irMLF1pkWCPTLmuZQ25AAsO0o0dCCrFt9Lb1/5HWP569gkf4DwJfOc9tPy
15fgFcn3j2MnitIfSqIp6CZUb/CuNETgsxkx2SXqOZM/s8PAtsZ+MLTM9iUCY8AxjacaYZJNzSrT
R5bHq3ZwZcyAfbTIDLz3TehAcbygcgOnaqyuABS8s/nab7TI5Ne1lCICbD8409JRcwM2YVMCZOH3
G8RHjbiW7WMFqhO4AuC8q4rhPOMvN86aC9Vr1mlvLqsw43s8heoBZHTPTabuExk4QsFlDip8Hsu2
JZUzudMabrdHhogEo3qbmqCeGLTrAPOjthHvYzA2vIx0hBziQEB4DsJRINWZtKqJeWQUiVJzho6c
Uwzt9rRMtZrB/5ckfZ6PAOQzLcMmWNXYbmMIWcoI6kWQ/FDJED0ZSTQPUn+v+D3+lYtCZ6wujVeN
NhJlJSMrvYobN8FsGV0KhHMG3mul5i6UhiVY64v801BgzlGttYX6KIzKZdkTjhXV64wfX0F4GLwE
SLmxtJvPWYO7yjwLdm9wRSaLbjtV79xW+lxo/qRumdXV31fakpn5GjQczs2EbSqbPJvkTaIap5Gs
TkJimEC6Ooaa6NYn06IcPpfBlZ52y1kcMxrtamqtZdLUZ9H6ayuBDuLUcYgu+eWQBfl9vNFL8NII
tvwKnRDciTaeZ04tcx9vg9H40o4ZEpHLxtK3SA3VTXUPDV3nMN90iBJazoEFPWlrGXnDZTdtSYdb
AppFlZLuYtvcxmrpRCn7qg5KscxXUUigcuaDlYdUQTny68fPfKNull/XzV6lgPbyKtg4n70ay39p
HNi893I3LYTfbJleHcvQvlJb8VRI4bmVN4GJMYsvLvaTo1YRHWOUV0rlCm7zaJQuJyNnQhp/rAPx
SU1r1/CbFfoxxMX5EqHIUs/mQ3Tncyb5bNTVRe8Pe0vKgZ2KhZw8YBzGcoGTwcfVM0obKyJAjbtx
zKRLCYhb0RuuT9JxAOytbNst5keBCBLC+aIb8hXTw0MBl2IMC0yD3iZNUbXx/6VsMBQ1NjJQvei2
7KOVMZ+Y8xsvKoAKzgK2BZYnYKDxBtyDM+BU85if/foyK28tHq9OCRAfGRowbNqRsuRYdkWdXl8R
6UrTstuPzeUg8cuJtSE1xylruJse/AxkTonSnMrRJrTtvbai9kbrQ351iJjGzmM4jYnVilAcIdjd
y+NlPeYK7UzmffHUPpIsdpGY/Zny29Wmm8b1Y2uPWpr1lxlv2VzhYoQJOKlCxkb4aUw+TkjCcOey
zqWPaTu5tPV3qr2YyfmubjXXU55HOw0hnmpve92F0/HOhX3r/p1//bvziVkACG/6xIBaKeiNBXca
Ha3CcBoFFr/TRcY+a/xbZpD7fNgbmuRMDTqyv/nicznx3YvHU4nUFxyOS3A1fn4VBby1zwv7IRXt
PihVJHHdngAPQLbNyY6SfcXXKuEdfef13+jwy6/KliRDe6JWaB0hRl/iYNxr5MUy1zx5ET1+wC4v
vateJ68huv31a75RscivKpYqJhGTkAKdlHubcHHNsazTfK6fOycJpUkfyAukLb9+sTdaNVAMf7zA
GKkba5bjuJFRfjRYm3VCsgr9SYWGrlvnNCycXDcdWFEnSR/3GGz3OuegX7/6z0/2qv1qw+/KTEHs
oequgTy/J/R1Im/aQOvHx4QguFFxRv/6lZT52fv33Up9HWOAm3kMpoZzYjleKr3mRFb6UeYzzlcW
p+Gmeq5L7NVKxFZZa1CRyKIUlKaR9t6t9PNWJOz7H690ljVVo2mT5cbslqkqHGKKlkpMr5zriYTU
aRqFHCxrib5wHfO23vnkb73uq4UxSTql6sVouXPAemzezc9u6d3W6kv8017h0huZ5AxFfCrzd6/3
W1/tqzXQDskQnuPV3QGn9ZI+YJ3dzsN/LDUq7EdzYSioLig5QQ+3/i6zBBTRO+LA7sllPfn0o7UK
rRW+0l9fhp8/VYjMfrz6yQy70VHYuoA5HsDyrWrCnkNZ38TeSNEv75Hz7BVPf+9++/nCQQbSj69X
ailT5K6w3V6NHi1Gjynea9B583placGKgE7gy59CDsO//oBvTJdU+9VSVeu+r0sWdzhgok0oZEcl
aUXr7zzfcgK1PvUjzeLirjQ3RND8rbVKtV+tVWnQgiHC90TF3u39CQwi07KWJ3heFq3M3MsMK6Gw
/M2rar1arVodSXBFkoDr0/qbF4yc53SYNHbvca9W8sITeEDgMOu699tr/iWl6TlP+eu1gJTB35e8
IKDFD5p//U+SmSLplFF0WhpGQwUxKI7E7+4156F5+MdXsDLNeHxIv/7nP+FnFcXXqsmzn2hMf/qz
flOASAopIgpeRjySpjUHyfAw/CYBefktVUPtykhgloDM1fHvGhD5g6bYJlYcjJKzhokb+psGRJE/
qJZJ7SOrlobwVFh/SQPyajr0b2/d4jJ8X2XYPpSmsIUF0xKUIOidKV/TLuUYP9IqAkwzHmPTUXti
PZbj9LH013K2ApIf6StimHRvl8xhATR9SG1cwaM3v2AeELJrG9dleTK842RvyLwV8OqnT1Z7EZlP
ZBIsM0IcwuZLKa4UceH5Z6ZUge/4JpsCPMYHRjcW+MT2aBa7Ut3XxgkulIhOXb2P+fte8vZTyExo
Q6gI4u69AitADY+VBDIG7MzUHE2x8Wl8yvGjmW0977q3b/XwMpe+xoR1toLTNMMJGxBbty6SA1nx
onMNBbUblejKyM5g4+b49JJR0lat3KB/mO1yFdIGBUR41F6n402gnSfZleJPynTfQWMKDl69TRuX
55GDO7R6LOBGsY2SjW5fGAqYo+TW1jnqLmfCWnw5IAQN10K/DOwLBSF6sq+L7RDsaASO3QnVVu05
ASnR3WcpXyc1nsZuzQaB4cLTtma3raY7R/e30rCb/8rXk/hEj6uNz7O6X4r2aXrI9GMlbsr6xoMU
Q7cWhyINMQsUHUhaqnGniVCY7ippC29DjQ+FslYLcuZ/m4b9Nywg84/4YwWp//WyviAlmB/AH/5l
9fIwXrVfq/H6K4LR5l//9zfRwfxf/ld/89sjfR4LHukveUvZwU/zwzz7XsJF1hMKcJbXtwVg3wzT
N0EIuu4hQ4P+xz+6dfKQPf305/0pQod1hGhcNcW3x/53ETrydEunNDBNhSyy713T2gfCqNCFK4qi
/5sIneOQjBlKGELjT5t/ZUF4PQ7hnIiSXfDzVPTxtGu0VwsCqeFwTbNw+kiI2/8j7zx27Ma28Pwq
hue8Zg4DT5hPrJw0IUqhmHPmyK/h1/OT+KO6+7akGxoXntgwBAGlUtU5POQOa6+1/u9/UVf5CD/h
LuskUjxFybxXTpK5u0oqJ1QyhgfE+hutlA+RWT+PinaR9lbTrKcMIFzSLbmPtgn4KoTFaka4lT7n
9QZTFgGUr0cZ8LpsoR97b7CuY+oB68Pa5XfWXD3T7nIw2vWTCX0XUc3jSl8sqQ7Au9YGdc3ahTl1
/Q2+HHXfrIGqMliPSiY9AMH3Uri0Oy2W1FUn0XetfxDqwSFWzgvewKZkPNaG8IhQ4CYqqR6CAGrh
io2mEOJX9FaSH6tqMgWA4aECy2jbILl965B1wimiB3OYKSKrFXorLcWjUqRtY8ZlxZnq9VNdkV9O
lvxN4Jxrd1kJTn5FbyYtD7hFsYRI2uSg+nLnidRUrNTP5owxRjOaN3vw3e9YkFwe7oWe2onU+3Np
PPfSEjsJUmOP7L2vqlGIBSXVja5XAJTMD3FO6QzDgKO1Rh/yTJOIxF0RpiKyLYt7u1BfoFwwtg7t
piTPNK6540yd5z05tEGYAsxF7xChY2sOzAP36md+lyKYaYSrDhF4xVyxMOko1Qa+barGlSZ3rElT
Uilm1rZOabbfsoJLh0FbOFNSosJUUSIuO9MCU+OeDHv7nMXby6xE3ioKN9QLTkVG+qra2nthFr9o
NV235qK2tiRLmNr23b0E/1G0IHtSiJzXb5R7btM4fYOvg49pX32LsXYkZ+zTPr7akVl+28oudkUT
AxuyLXg0FhkCowK8d9ODRQQq+2JlCo6KyydtjG/r1LgWhmBBBxE+xqQPinp7iDFagmzSN3QUC6mn
rVaoYgRlNxi/cEBEHJG19wg0Q2kSX6aifc4lkhBG/VyIw120jfBEqnuphvYy1+VztK0PslXEqIW3
h3QHCYMcdrd0KJxizdgRYNA5ekIdZpK118ns4FtHUShS8dAS9WxB2LKjHkuCNuu+5RJPuJNPQpLf
TVbkUWdzDOw9adU6jm33DSJvmJuSZ2blRUr3RxCZUDjBy5lT5xk9mGBz0oAAD1T6dkS4dE4GOCjj
GN0opGsc5tgb5L+Ay7MXbf2QpT6YZCEEoBaKDShp7CGjRvw0o0UxSeCOc3GHQgRx4oyOUxitx3ZW
v1iNRGVNOzRD+f3SZs7SlSh85AmOsoVxaARujjpLZ9VKPq+i9oj3zGmdytjdZvVYiHkIAue+z5cH
sRVCLSvD1WRU4Ob1ORGae/whPtWz+TGRsptblFUyfOV1+5TV+iHHXXWuym8LxMtZIyH0wyJ/+9tR
+b9UY8mTr4b+v//XX7o7f18bQVpAk2CHMH5tPKAtN9XAzGxP1d5CHrXNayYhaTGrzC2b+Mu8kJU1
dH+LqnM89K9ZCdJ81v2/uIqfs1G/XQVhq2YRvVHjMn45X5U0KrZt14lcRdl4CrwdGxOssIWMFsvF
GTrxQ9aUn0qkns0aHesOeUaconYrf6vb/0fb+r8M+n/c2P+fOhoYoklMTjD+r/f/y3vxvr4jPOvS
4n/9j//Z5/u/gm59//pOLBC+f67L9z/UaP2PscDfX/vPWIBNXZPZt79bTRLn/xELaH8zdRXlE0cA
TggGqYs/BGm76kyEq2L9Tl3h+f8pSFN0kVc0TNnCG9BU/5NY4Od8wXePQsIQoiEAqhZytF9OuKuV
d4Vcid2THtFuiG1vqeouunK3FkeXJI+fl02Q1etftU79kpD77Y05lunMM9VSzH/oiLUkuR0GZXhC
vut1BlJ5oLSplXvCrroXsWQVZmRY6zZd6ELGpgQ/aRsrIchpiE2IDYIdRdSr/VFddFBF5adsW72E
pH0lT/dZJ3pFNroxjCxEr7dz/VkqtQBajKPH2l1Z5I918zmhd0Nvy7Nab15f6o+ABy+WzpKCYTo+
ZjWqE/LA2xIomf6Gb1xia6r1KA4gxyE4d3SyZJ8TtQnEvrhaGy0YavquwPs9TJ35GJfUqbrmjZPf
k6qS4YVaX6Tp14SNJk9AyHXL/aSPlLpJo+DMZ17nwsBVeL3fXxKaz2FC2YW2dT7knXkzW7gBVHKU
+PB1qAnhnT1ws3IsjMhHLKNwzMi5DbB3PGpq50qMvqwNqI9qrsJKyL4myZj5qHPUwJibVyuKvEbZ
Pi0r8UCfCAkNJVgvbJMnwzvcVWsgyRDBKZ3AoQ+ZWkt1AwY83ZTo6OjmgSFHv0DRHxvSbZVankEM
YhyEfWC6enhg/VVa6+daw/fhAuAIjYVG5KH/Q36r7dtyXPBVeELv54qLhpVl71vtSguihiH8mNmK
Pt/AkX6c9PiUWIWnYkEAa/SasvGioHloBsNv12UH0favcbE8F/B4hroJEkELqbBiERZ5iQQvOFVD
9GZ329AEKTL7lWSXXda08urtbR0tz2VP9Jfw2DP9TMfYqxSNJKIimqiWUwvBUZjR6uxPB9yQR9kC
sN5OFpLGe1HbBzi+dGls4rOXTE5RkKJLaMeGvoJdh50X2rnt2bAnofw07xCgEU7XLooa1+at0DqO
ijn+11qIe8GdpZe3pWycgZ/exMpy07TtA8g6bJsFbKTVpySlKmbJT1MX+xLxyBqVtwbTZEnUay53
PvLwyxR/QUHi6mV5GzdcK2TcAjV2KzFCpMFXivJgVuORAXpOtuj4w5L6z3Zb8deNjjVElhQcU8Gz
qQpS259zE1PedWU16/1TJ1qPjW49ZvjlUsjy1xHchYgQcpaQni2a1wwZRtuU6Lv6PpqCWq3gkS03
uAgEXZudU2ARYh37MLzRvsuXRitAczbkJ4RHdR3dtDDOzUZDEnZqYkHZWZCWU9e2B23nviD7LJfq
sBK4D8bs9c3wErES9lHpwCcOKuZbZqynNAdLACo9KrojQgsXUu/nCHTHPOnUHpOM+s383JmZ24wK
V0STVlqCWMV7aBh8QuwAxzlfJtKHCANfeSIyhwu07Lce5f1Uhas2XhprcpZGZw7nnsEqVA8VLaz9
JVamm1Kh+kiRvTQWEoIbhwVcYaT5UlpyAMlmcwYJlEtHG/KYkYAFD9s+Q2W8ieYmrPOvlmmgiuXc
sBi2aH7pZD6CjISz644jiQk6RG6zXdvKcerQKKz8kXD775/4L93zv81kib5eie2G8Go31v0xGUXs
VOrQPvsn7vVlHFhSYi2IV83p1SpsKV9Ys4YTeXyH+pAOOMsTsiYY4KsLC7eRwUFn0huqTs9S0wYL
wDpsECsTZPudqoaRroK6ya9mifVZPb70Jm35ivLURumXfZbIzFsOjX6HQUi0Wge8zq4dJgz//kMS
SPxQhfntMyqc8JGFIeHS2aJ/+oxqIbeGnm/DU5IZYEJ5z1ke8cCe8bSPsr9YG783iP5Z8/n93VRN
Q78OpQ0Z+8/vNoHsxg+TrVSthyPyU9+wDVfhPG7Ep6HFlc4ANz1pZxiyzoLviTgiHJWmKOHwUP0W
Lv6Wh/knE3rX8f/00Ukt7B/YlJC+iaQ3fklhKxotIco8zU8zB6Etaw+CRV1v31TbSqdvUEcXTpRR
qEFnqOHUNOE84BGmaX7JfBLz0dVr/ZoNynUAQcF6fUxG41yjIV2wjc+q+NSyospTdaitEWJ4favJ
1m2qdS/qFp/QjNLYJT+VwnSvD3zMah1fyjG7KgBAukI5dxjXxVn8tSzbYKJUbq7jBYa2q+Tpt55d
W9aXmz7jTQiBSrN6QNwMTCpeO8Dpbe+Y0fos8TP4IzRvMWg2XNZxESpY52XhsRf186Ikpwa3vr94
yPuI+fEZk6aRVVMBXiDu2aHvbQE/FIobKYILkHBbdUEJqXcFShH99uj+f4/0qfly236Yv/+Q+H9M
y7oTzt/64dtPcfwfv/l7HC8bf4NmyFnM1EzT1Pcj2e9xvKz+TVTJ+39XeYr6D17hgomck2XO2qGW
oiYaO8Dw90BewHucn1VEFEYwmpX/MJLn9X4aIzoG5vvcg58JqoKL1H+pkAF3bTQVLt1JFEntQz5a
LX+FaOsuAhyErCFLlDYQWprMzL0ImsFhw+vkBYNohV1h7C2/qk0R0lCUgESkd8nK5ehjEtac9lE9
gcTfVAUmBgmmOQ7RcHI7ZF10TLFvbUk2kUInobZdqrEewclafXJbGwZ9SZWhf9GzCNtlAdvfUlVz
j7N3Ada5c+YhGe1CVbs7TSkgaC9gTuYRYbw2AjCqLKV+12auIqohlTpzYyGXb5W6RLimx3yHXpSo
82iow1po3fSvKQf7b9+vpY8MHEw6zJJNj7b3xsFWbbtbNb5aMKO7q41WeGwxFDgQneW8qjkqqhfF
I63OeAHX9OGm28UY8PbcDGOBLddNoJ9GiQ9XT2i9S7Q0r0oDWEJkF6GgLwDfF4hUtz3fdcmmrBcc
NctXfIRaR9jwOLcreu/vt7zTz3iblI9DKTdvqVZHb9IiLUCDIGRBz9e3SruVo2a7mCp4JyuTaJVR
Yyo3pVaNHmpXBOWA7ckOpRhgNPVyzNKR/tupqtoXSa4j9D1y9DgsRolAliaIcKXJg6zbxCEgEtv8
XpvmXLEhCKjPWFwkt3MuF0j0OmVsyOpBf2+wlfqUNaIR9phg3ybL1D9KUiS8TFGO0GPrrUM+xZUX
UX/DzboEptEvMn6kOrg6ffuk0WzxNV0zDaPnVOlvFp1mc1m13kRUiNdlTjYiPHW+MSowF9q44T7d
muWtKkJtNPO9PUSc5Tes/PLbZRmjt3nMlRH/KhAeMecOF1gpJZjoe4fw5CNpSq5LmpkXXIrrV8xQ
xdc2SdYn3Bz0WxGXMiRI/Iiaq/nztJGFHCNRgK63p8bIk3q4BgkEU6VMF6RpBmqxdoc22yZnFfTc
s5ZuemL/uUkz3ClXAjUvrRcslHfQUpFEA7pjcNVh3zMfKvxG6AjMxcGRorJ5A8fGgRaR2kVrpPi2
zMf404YOIPgOuZIH5ibteIghti6/ENXnFwUgx10hEW2vKYQ6aRvSQE3ohxw0hchcH7VTDD8w6Es0
foWV0MeaVZjqFUCzptmoHrBWa/xVHtF4jEZ3m8iagDkLjLqdIWftjAJgp+tFkdfyY4dbXfVhpbJF
RPM1wtQh0HOoTT0eAWGap/llN9GL7VVRn4s1NVJ7E/TCn4shzpy46CaisLgbW7cUuxrVQE+/3w63
k/DQTJx8piUV34ZYgaSe0ylqytGlj3sD9InKhi9RCUvJjlLfwvpwMMf8ATfC+iRr2rqn4pf8UUzk
+jVe4UolYyLfDeXcnzodfcGKO/ARIXbzVHdRRjN+NA94vm7jAYsHYTcJ7C9amo67iZp0xruVBoW+
UzcgiXJ7O27FeG6Mrbpv84luDZBoYcw6cyhh9PlLg9pDE1v9XYMMftSTOHpS1kZyYk3N3aop5/CH
PeefRE7f5aN/bvHfl2+2qr1SbRqqZf4aGINg66UKUuxJleLiGcts6BYkInTYLSPcukGKToC+dWfS
FUgqlTS9NrQcBcY6jK9als5gQIYpiGgAeUG5faVACDZC0OWHMjOyV7HP8pNC/OxnVbMdFq2lU9po
ON9YZW391kzwL6NAVd8rSH9+GFMnoURESuaSlJdKIPhrBCyrBJlK05xGChMvZqWyaqZQMz6WbRs/
Jfs97Pp2weXv+93d7zPWZsy+/d4n+1Noul4PU9q+wQwK1b1cAIZRF/q08iUTbxe2pcukwJfBOE8S
oYJoKbSu/bHLK92bAlyTo4oNc2E3+wDZ9qHS74Nm3IdPug+kZB9S6M/r13YfZuTvGHFkVurTuA/D
eGVAsoCNx14a5gvqnQxaIAO3SRPhsooRgd9A4086GLckjLMGVEqufrVamYVZblgQadrEK1LCaUPH
86kt14u+DaIXQYx16b2eMYvGjQJxb3zQwKMwo+MsPYyigdEwSMpTxbpPucet9OKUiJ/y9JRt7/i0
aVjX03TaZveZ8trRcjk0HzAkheVTzG6qD4oDEMkpL2VyX3Xv1fLUKpW3lAe5vsmWz1CHbYXGWyoo
DeD99VUCkzBakhsPp/TFmjj9cUxhU8XysTlX2e50vbyTZOti3AhgSw7Goz533pDe0DiOOJC9c5yw
XPHSyIG7eMhLf/cKk094ntzHnxtwixy30SbNrln60/YmFC8YYajibY4BGl6QaelH1hdTDtfPBkNm
Tm9GyzfXC54USG1Ku9jNLNqUwjgVG8XyqI+YyQsMZ9ozY6cvZkej18ysdnduERyT2hCgi/JTVU3X
clrsbNaOU6ucWLu8XfoRV7mDgwPF8HsNi8gEzg/tsWiJOsNSERwKA2z4XBbcYZ7FsDGTAVVS1HiU
Fbh1pnQWdneGDCeQgOBEIhyoONlp8mzLFO7XTb2W3YbFsoXIYKULAo/zV0ubzmOxuT2x1hDHYPMY
6GaqXiyEYhnulFq6p9redIUDRSorH9s8v4qV/KVYRZeo56u8WSn0mcdyabyxq55gH4dL259m2oLK
oT7OzaiZKLRepTFcqvpaqB2rXSreKCKCGJabh1YdQ0OuwqV8gPmMp4mqft5GFNvrfAQAjVQ/cyQk
+yOSaUSsdE5EmByetW2ukG/LCRpnee28rUw11nISWFqLFs0sU/qSMsUbMMy8imZ0240Dlbr1KtZL
gCvmOdssfGVXoNbUDUfYuLNUjA5CXixBKuOhGJHFoSUvj4vx3tc8FtVZzc+K8YiAXCb9bCrnevan
7EuNrbxAzdYA2btmuIZl+HvYQEg5yGInqwGKKuObCs8tqma50UFwoO1Soi0sKISXrSEwa1d3GCso
P3dN7TPKxCY9yN0ble4I2GelvuB+4QvR3ltx7cW3GCe8FqdkqzwZ0YOmoIIn1ZjLbtkfU7r9Bvio
7MjTBEmls1u6mRs0MDHtpjFOdW/JettBQnlJZNOJ6fItYmyy00MsEn/sqomRWcJMyUh8DC+b5S06
/SjCYA/SjYk10djqjtF9NWKwERflaZVuQRHZ3XsHNFPLvsIC2b6RDXOklm6Txqmmcy+7snxbyCCX
2yszUOuHsLaggZ/k9GYCpqjMDx1G7YSboZzdm2V+VsTCHZfZyRQ083Qc7+hXzCpxBvA2zSUQUVHw
aFiPKmnnKzMaXw9H04OCufFkAHiT8YOV/I7oc2t7z1BemuKqamUgjh/DVvOfsA3qTzHZ+43CbT1D
hUAkBveG6+09c7gzyGdPDJMYmEOKWZTZHk2MWbWCJsLicxI/at2tBegkk167DtiSEkNQ/miKzUkK
4t7sgH+pN0wjZOf8Wek2OJFe2iyuVCR3I8rDFIXM1xhD0BgU3Y6Rk8LKuqpI9IvHCiVW2YRdvIcr
kp2YzYtICpWGgSElZUtIjhBy1jcMT87G8gboxQaldVhFMyT/gat5OKezrc4fai6BH/Ab8TBUrScn
720Gzw0Iv/YXCZZf8RPft1bOeaohm6YBGBNA0E/JJZoHmliR6uK01BEDKetmnE9Mk4GUWi1VdVph
1oZSwVDddOpagv4wxOkTUn2LeGbh5KGUl0EU1iNaJ4KLOiqgtGIylD/jC2IFwvegYN3jA9jY2wFc
dOGLvZ6dxHJl3mE/TWFfqm8GTDvDoerVYzKLs6vgekl0lYGUmPB0qi1M4hswVW4eZ3es0c9NmTJG
9qg4QQgzD35qoHceKf0k63EV75vilPbpwUwjjiD4hyn5N6P+XDderXj5hP05rUzY9xjuyCZxpNli
l+uKzKsojOBk2bjbhUq5+pOchEWTUAzfsDHWcaCz5XGbr2Lelf7WPBrWasfky8WLUI4XnRYuOlCU
16y7E2bzUCadrWLARMHalbBRLO/jtTxxuP0mk3JUngs5pnRPjllrRi/nlGghSUgeR4pF7SmfjSvt
9EDxMRvsJ3eEqK9vihAKxXbQLYo3U/U08HQMaGvesB7NiDJD/3VL2Y6F21V9L5PhUGvRXWU8ceLB
W1ny5A199qQjROnCUsTBvB1Om2k8SHSGFBtQ3qS39eyxbjGz26JPSd2cFPSu7Ye+PRtr7+QWHEK8
ePAmEv8iz/lLsZyxSB8NWQ0FkweaG/+hfLiJWld0WjudMmMmdNhw5W4KEo3jJ2Kh7ZLjkhRs1ZJ6
cx837PgUGuS6E/24IQD8Hj//R+mr/5MG1p9q2cG3em8K7X/thd2v5v+yVjbLoFlsV2P961L2w7cq
f8//8Pro/5ubwhQeB8rXd2P19b3+Mev195f7I+sFGpUKDYnHv/er/ZH1Uv72Pdusq7JGXuuHrJes
/Q3OqWhYIs4cpk466u9JL/4LEAojTSbfhZ2H/h9VrykV/3TOIPqnNmXSk7Fn4H/IhxKTqEY6Zcol
O6Sn9thf0XaFit2g3bbNi3zc/6lezavuGaizfDzFw/UoPUA2lG6iu/Q6+ZFXXVAehZG3+DgM3nB+
OspO5/bH7Jy/F4d9s7Rs9r7mQM/3KfNid/F1B/90J3dlV/f0I7573hSqzsjXiysHjZvfR0eA2cFy
SpzVacP21HuqA6nnBLjiIITsly4yqbA7gHH1xUA9tkEeZO7qCX4d6sfmIT4qruTm1z5IF3u8SG5z
aPzGJz1+jQGY25KvuEOIP+Fllx2mtnnOLxiCXuWjcaMH7XW9JK5+UN3tWFzTwxQ2fhnS9eTTVxaO
R/NY30W3wrV4yI/Wtb6UYbtTfrzUkficaBE94aIFhgNQBqW4YZcX6Nfo2JC2EfY8RbekbOzlM2ig
A3JfL+NlFb+3vx283o38x9S2HCnQ3dSTvehDd7ivfhPq3y9D9aSQV3DbgOaoULXrQ+974m10Xo5p
UAfURR3w3eEYVG7i46t02DxA3KfRlYIu1N+6ExI9X3F0VznmZ8ObfSPID1Iw31bhxG/N9+Vd4m+B
dTemdn8AyHSH1YGTB+WRBEQe0JDnVMHqTg6QaTs7JsfsaPrKh3TMbyF4frE+ESlxHb3b2eOjEzuz
S1jpTJ527M/0+N7UB9WP7MnLgyYU/dJNwvFs3EU363l1W1f0RZeIxm5d/Sa7F8/l1+2ZYIp4I975
13ZLUHUV3c7TrrD9L/0hf2iesEk9LB+iPzjawXBLXiS9TU5TIIdZoMFrGjzJy/3sol40twgiRMO4
DKt2+mDcGoeOdyOhGygO+N38tjqmLsqiIHXFF8xajjRHvaBbcJHdcrGmN3xJ+Xp1xVC9L0/KYQzZ
uFbJMa/qvXTLSAwiL/ULr2WeiHzv63gqnqTblBMZCHU7u4NvEHDE1o9qIPjpTf6QXbKzfCzO+qU+
mffZhRbyoDtnh+RYHdVTf/phxfon6RFYzP9iqms/T/W5HuVar1vpgnmAh1x58Qe3cSFDhKNt2A3X
0LkfH3S0+Qazsjg0h81VPUgFzuAKj+gP7d4r30lxOoVDXO8O/uyxIzq5/Zy6qT/as0PeEicCOw0l
tzsww/w8lKBI2dmX1DM8RpGDN40juYpv+Bzued4Ko3w4qfGxDHIHWbmDP68DPSFYwvpOOwEs8MAS
BnGQBuk3EOWFccTbq/+2fS6fpnA4oRF9whlvCdNgvWlCqpxA/53pdC84hiM8Y8bH94Ywekt8/VCc
1EPuRG79ZL7FF/kgXeP0bDKWLvoNA/IQH+TH7V67p1PXn47GpTTC+DAd43Nx2q6R3/vqjRYo9a3J
T0d27EDovywBxH6G97LPB39yTFvi+x8k4533t8L+AgzMgx9sE/u7vSceB1exv35k/P7sMif52cgB
6uSsdunySl5/0I7zOQunIGNhNa/4NgMZ0/wJcoQtubPHic9J/QqbztBiPAqn+IUR5zbOu26Lh9TZ
HEhxXNxX1vCzGvBQLsKpOm8+YZQHX8IbT9Zt4Wj8C4Nnf/BNz7xXDbsIAL8x9ORAc0kluGAZvcKr
HNpLD8LNetzft7isn+MbPcax0AZB62Re7SceU+DQhrWHjCAUvcXNbTws3O46OKkLqdfr3NlRHekE
0d/BLcrP/dme7Q5o2shW03uCXdqj/RGzI0wuq769uNVBc+HP0SN7yPipNhTv2zCDd2C8xW7H8Etf
O16deuNBYAcSGMYZHw0CgxvdGwcAFbYcCGHDiyTH5il2R+ffTyOisp9LiX9umb+k5GYDQ3aFivWl
9fTLxlaG+j/A7cVtw5KOAJ5J525+55oOn4BbiQHnOeFJ0BXBzZn5ruA+oNb3R0/jy5S78Yyhgr96
pf21cipntGs7caJg4k4aLmfu4xqOp5FpCGLY36csxyp3cT+ZgR5MPlsz3LvMR6vGrth7nV/M9j5s
9k2S/3ChCzuQt72J39YDzpgH8xixUHW+yVIeeVgu2uKn8Vgc9hfsQ50xJjrldfFbvkpYNFuv58/o
dQjEA6B6Ns6T37+Rv+/juQ8RqfFvwAKH/J6+1EMLVQdvdU/mbbLD7Cx82P3FW086ZAyWwf3tg2QE
CnQKsRgkrukW7sao5CAaqBf0jY5ht88jn05m+Oh8GIbWlZvGJq74rF58cuaGX79nj7w+91W2sdbz
dE8MBp+yiCe5pZfyR3eIKo68HrebMSXcFk90BHstl7R+8FicxmUCfgbWFj9EsZ089aeWsUNawIX0
4AArdvRDyXOG2MLaufgVj9NimFo+CDgJBCDE4oAKEbEKA90VvcldmTirsxMJ9//b7xnIDh5m7NN1
HdLSxsYI55mJAOyN2cikO9Bo5e9DufYsfk9ya96k4jOU0N/Oko0zrRsd9o+zh0qDP57WkJWAp7cy
WrhB/IRg70MPJDg3rzpsr+ZlPq7cjp6rNnn2xBNBFDTn5NAf232gunog3OxP2nDXECo0AxbTB78L
Cq9zHmDQ8RkwtLAr54OkkY0lpp2wKuTM2f1e0CLNRdPV/P0mD1x8zl+RfUAkokGKvDFguZxQPg2B
HurhwK6cupFnhcKJNegk3M5hH8J59vf3Uony9jkSu5mXfB+YElvFzIVmThN0uiMcYMPybrJnMPP2
IVGdWZvCYh/JrC4iQyxh8Yi8Lhi4xcQdDiVLp/e21+01OeynVDeBs1iHPSkgtrosMBjfajDQSMbI
E9mV28+oIw+dTysQ30mCORSYxftIBbQfwJ30ET/4YeTMJ+sAgCrYp8PAj0CesvEqZzuAy+UmhLos
0Y4QJofhi8oybJ33taoIRm6pzJDePyq+wW7FHUWewFsYjCqZe0mWz2MueuKd+TTfqVfWNJ516UqX
0t3vd8PFkJsLCX9dXs3OXfxMWfUihxjJx6fcroJivx9Oys+AT2dCstQHM89lvkr89r7wK/xOcxiZ
CRFrkcJVTWwUzAvCaDEwL9oXnekr3q0BMijW3dVt3rGkZVmr+Z3Rq58ZAUT9Mp+kZ3PJeDYik3B/
Z8s2fLyKCCSIXx3CtpAEvNv4Fp8TlAcLgelZbu0SzDkFN3nwubGueFS+r23i9xG++BIr1r7z7LN1
xRP7+yqDFx4bnEL82fDRKTOfe8A57COc853WmezIJfvp4bmZcBsJd/Zdj0uZzgmxxWQvtmTn98nX
+rrf6vaIRadTcBtYPfn/xrMIyc0ge4wIsZubMmgJVBJXYX3iFH7a9Et1U96t35ZwDxRw1PNSwpUu
ZOVgqkeBxI9ZV6u0pxOnEq9gHueX+EjJP/Opwrj1sfJBixypuQXFeobvmtzQ8XjpL/03QPj26lsB
/DaHIIiU9BMlwiANuRafbJBDe5zPALMTdw5aZ7FTyKaTjSsQUVIdND62FERQBLfEORlHitQunY6o
aA+7BM4nrZPsf/zBFr8KTsyZwXIab49b8Bl3K3+9jNflrDuZDy8MCKkVDARqC9l7u+flZYiqqRcd
lMixrk2oBJvXErLnjnhoTto1eiR5PPCF+GA8tfoTaW79TCDmJbQl2WVgcpTQArKznALslNsCg9DT
H3cR5WE4RYf6ifvLQCG9cYPZc1Cd5NtZwHrXTp/Ug0wEp3xSv5qP6m0acHv42ewh5nL0t/Qb2J+T
flsGQB78MrdT8seU+J34joK0R8onYIskzNzjUGmzNS8OBK/lc+LI68R8GwEhXxc2lWwXyuwQUtyw
tYBv2K3T27fEpu/4rNT2sHr5OT3HCCgdfIaC2aekwfNH7aa2YUXZ4WB90jQ74dde5YeIuhXjhC/q
R36YmG9/vGC6fDjXGoQ8RrLJPawP+znM+v7cLF6QhsR3dTkJnwhPGYBCf47C3jXt+JHMrXxIaTsJ
Eh99qJu9kXJ1v+BTbUdfZnf2F++dDCOLQmebtslM5BoNx/BUW7d1RlfvNozdgX+t7h6G0qxpq9+j
RjoqeQv6H0vgYZy5OF5SNglkH34Y3133pPpHz7I6oHGt7TnlcuQv5SE9dF5y3TR/+Vj9zot4uz26
BeC6cPxqeYeC15eZtibvxFXYFv2DoXAn+7oPapTLwJWSlkw7/lrcF9c1DlS/ZnPbwzqCIJa1iDHd
hBxEL4bHaGdZj/3MK12aFnkv0Zf4GZL3AXsOD46x67wPjsJGy8U7+6TBaJu/+wPAAczfg+19cG/H
zXn6yII9nt1v134EGWyO0LzJyhbdOOKLwBql29MRzpLdsWXvF8WCYmO1yGda7YwFieicg4DM9yT2
HV6ZfdFg/QcbQCS9R3XCKXPY1DiMVix2LqAstlFz/xzcdI6hAel3LpYEPBeCtyKL/B4Owrwj1M08
028faxZ/61AE/5u9M2uO20ra9F+Zy5mIgQL7cjkAamVxLZIieYOguGDfd/z6eUBKNlmSyXG73V93
fHPRDrclElXAQZ48mfk+LwjgF0QwQAr+JtuvM5xqfAF1bW1ZR5flhvvFpsQE7vW0BDdLUDbZe6NF
tzLXeGLYbKSruf7SrII5DC/mu8wRgKBMWrDrqOo/12SMwhIzwkW06NlbSFxsfoAPTCK1DDbiNjyJ
NnOOzTRsuJRtTiCqO/Bl6H4siieO2uww83FRIKv4OP9m/PMPjrHzf39TsaKHGqZjXkjHJKlkmimW
OhSW2NcXj+QpCwiQI3tIRgOIndzgwhqbbEctiMoRMQ1Hc9Ini60O0i2JyuT66+RszreGjTTvCyts
S9gVJGpJZKb2dOpdecfecbWzTqsNbmIbSAVUOCwy1tqhxkRS3W81akb1dXI5Lvx1s/HI93pHJ2Kj
npgLNet0Wx8ny+4IzCD/Y+J/3jSOmyN9M0fEdmnuu/nYxifsvg5fB/vMYBNKV/UVrbbT+jja10/z
NiBdzvsbHmBQrbW1ZOdsAfW5cTTYDx0vN3LEl1Bl2fS22fqJ8+x2Kss5cLU1woqJP0YCQgjGW8aJ
3IB5aPLMeV/B9vVIIBrS5dsiASXxpX7kFg1BO1pm3DwKSxTp5i1l4mDZk6JyfYfKiTMu6Zxzzqjn
pHU5b0oMoC17lzDB35lzNO98WM7ZjUahgazZlq8nd84N5vKdvCiWNYFsvhHspSthpS9xF335OvD/
SQpLwhRPpGYbUdmd8820zZTzWud1t3NKWR0RvbF7Mmki+eBE+I5QIEKSsuerEwaQKiy6a+F84kVT
FsNC2dI63Gjs2t2ajXk1Ei9pu64izlnhEkduNv+B/KdaznkkcB0yxDnH5rTAd6BZ4GjNqXVWHItf
o3O6XqFIqhcd97zecxCBW+I7TkoSVjhox0OWYOXOa7Ln3yuOWkcMXC2vUFo47aay0SoQI5LzQXeC
LdJ8G6923ncO17yzPc+RxNzmBTydU8SW/GdO8ZRFCWscKew2WYD5cebEcODGtRu2VmJJQdSYU7qC
tIxKDkldoezmQ4nB+xi9RC7i2A5/5RP/rHcHYtJcckCzTKRKyGc/fluZS/+Dt5Vhz7dvKyMjWpwE
pnHsPUmn+ADT7CRPJt+7Ei+mvR7bMPiWkzsnsiahcU4tpWV2hlyRKnNzq23CvXaWH1FVO58esKk6
7Z+RbSyVNXv8wtzC6VoGp5hSL+bswTuDELOnXXYkrZTt9JxT34S850wLmSrnuAw3Oolhs+MATRrD
0XjTkRJziFtW6/E0IdfQz6oj42raUt9z6w2b5iLe5iyRcIdFNUfM41s2R0K/K57gRM26WkAa2Mhn
8m2zTXfsQiS0MnuZt2wpcpaUJvR1vbHOTd/tH2A8l5tyiT3BkXWabIjvRHHK51TelFP5pD4yNhy9
F/MBP1pZr2NR/7K2zr9lx2aejfoQPuCixciRGV7ex0813tD371s033/+e4tGkb6YtOAAjKCms5g/
/m0wef4TBIaySI9kni+m5PNdYKgYX5DbGFjWIHWdxYeAjb7PJc9/pDC+ZdLPYzyZX/hnBIYHLULQ
Jkwlz6PJpmgggcTz5v2bBIVgygUtyc/99DlSrwaxgu1Xu0ginYHGfV75mN+yNSeEFIocGWNVn7zE
79/hnz/BwVw045mxYlV8ApDtdEzxWIOCmCPSgcGx0RC1mViKtXep3jgzmt8SHl8+wJ9awv9vEtq/
0r/8N1zoEisIKiGr7o97k0f3jAmE8dv1/fuPvS5ww/ximAZ9ZvmVpSHTAXjtQfInKvwKldF6fO00
Veel+rHAZRa4roD/0WTZevFt/G2Bz+8LTu3QNAyRhQmX7Qdp5HsjAkjJH846Hg5kvBZUIQ3NJk5v
9wjPoOmd16O38pP+uGa0zxbxRneCLvmGC+IKYuOqw1Ch7FonDI1NiEtJq6fbPN6XAkchXzrvfXCI
Uadz8BC9e18GoWgkMnUVM44BMUjYrSW1LfepfDQkjJzzLwulzm5iXV5a1nnTYVAbmDtDqlYx0+yT
2l5J8QS6NTmbmpJygRkFjhGf9kKGNrbnmK9iE21eyFrwOICAtTWj5b/VV3GUPeAvvvEtKXKHIMI0
RJNPdKneMeLP2LlZzSzRiMpTUC59xQC6LIByhoHiRr7OGC9vlWSNJiM5ycJqZt2qXz8JVXFhJf3K
azjNFTE84SI86vvma+eTno5gr4NHg2FkIROpu4nGfnasaKIbL3hu65TBAfOmx77NMYbwayidlopW
LNS2YyK34WSUX1Wq/KhFTKyhLTyXxGkxMslo5XV0GaemfFxpsbiFcXCKCAK0rZ+Q9mX0z8yxuZPC
jqZDk0uLUe6v00I7mZAtbXVdK26MkSF83JS7VZNW1V0XhU4nDwyyNFVFAhzmdQEkV0d+6OvM5A+m
vIi8KljJRqmSik+1eTb1UnnS6iV/Uaov07hHphzhv42q/6gFZfk0emGBSkkOr/R8itZSLu4S9L9u
3o0dmFHvlSfwLwtB/4bB5eMN1BmLqq3fRpX577/GE4WRBtNkZ5PYkJQZ2PUjnigEjRcZvAnLC2Wq
ya74I55oX3TCiEZIm7dNJq9+3zBfRiSgdTEMYxrQwP7UTIM8b0e/j04j3WUA3FRFxWTjZnc8BN3l
ltpJtYflatpNVWUnVl9KDPjHjBB3ZtLuK63rMPqupJ1V4MHTBylTcbkqVd8APMOJMKpaRsCsFleR
NPSMBgpmc59renGDJIbJtrKVDEobUVNUjtGFQbbMmG1WX1fcH4ZF7tTBt4BYhLCf+6WZsvGiE3xz
3K0KYqNYCZKjSSOVvLCidFRjVBpNaskYF02flGNH1N6+2Tx+0Sb+1WUVvPgM/qGo6Evfx2RrKLRM
SSwJF3i446oHiQvjBTE9nYZpW3TdcV/p9ScJxhzn3z8wA9HK79c8OCsMIAKVopmvKXIW9wqNeQmc
dcpSvvv4y8nzbzq8EndTlWU0aKzbg1xKrJhgFooISoukoFROcwQ8LibWjC5HWSdcNqOlHqXMtVO8
aUtmKQWxwbS6pZw5hL5+JAg52lpN7HETiGVY30WgcLTpw5YSXi5L96KWMl8+KFPb2l5i5WeFUkPp
LiQG6T+phKBa/PnbSDodRwU6xpyG8ka93T+lNlPlLI8mB6HJlDhBQYoLHRTwhIV8eFioWsCQtpe1
xrAwUqVi/DktpxscCYxw1fca3e2+k449L5v6ZSW1qAkaUBFPgYokABxdae5N/A5ZeIbgMTneqnlr
w3LBgkN6+Z7y/JUZ9I7BCRdgiqY24Z6Y6Kkoxc+3qp9vmuX307xBU2rMoGyi95nvbz3f6nC+6SX+
CTT4X55FL/T0ZBiCphChmr5oK4WCnyywJPVpjPIYcRfxI99qipl3Tj60Q+mabS640jQNz+pQ+D16
87CV2K3VHs+CxlKe4yKcBJtBZrbRRhaou3eyp5ZOoXTegF1rr0a7OqgGfjka9ga39mpIXFjJOs17
VaFfxLShLC0Y8Ap4uKPSeG4sY6KxH612W/rguSIJasa2z/AokPQJsT07slzYaZkOXzPIRyFIejlF
wu63F0GeqpdjrHS3pVaI4i6QUMaeib7VS27jJelFmjT5BsHY2C21qe6nR21K02mBRCKkWm9YA/qv
OC197KGEkKZNV48XOc7O8K/0kWHFsG48f6UnsaIhDYyq2Bnhy+MA1WiG4LRtJXWuiavVBjQC8wSp
H4Jjx1JiWtbhMMrLOmtk0Ep6P9phDa+LjMfQYqcXtP5S9sZqizVFmq74KZaJbrS+7EBvnPBpmbR6
r+uCP+B87MvPgTdYvU08Vp7yELELhCZZKZFHdO09eSUjrVLe09MMedCJX6a0GqJcpHQM2gV7GLAH
7tB1ZXWU8tSwP0nTZFx4QdF7pGsi5Syz0kmK2ry8qecg3YUlSkF9Dt36HMT7l3iezaE9r2WivDkH
fG8O/fW8CRiK1uz/d8qsbtyg+XcmS7AWhV/oi8EXQ76bBdmDqctBgIFbixZNPj22LpFUkCN+HJqk
n4KgTgrMBqhz4FR5reeX/U287zkD9oHBrZxk4xR3kUcTmgoS6sYiFIW7oa3YmWT5uWhpBltN7U6I
IFWNoWTP7y4wWFmXnAY//lDs8O/DJZ9pnjTk4GvqbKoH4fL3GxPWBt9YfvnyZozwnUFo7on2cn+S
RoBiVs63jWF16/Uz/A2Z12nxlO2b6umpOb4v/gMGT78f04jaf3y6O7sXklB4CMJ7DOXat+nY7z/9
/ZBnfQFBNJOIAEPMPCB27u+HPOsLSYQp69J3lfSbKobyRQE4YFiGoiv8yHwy/FHFkL9Q2GAu2ZDI
QZiR/XOHPOZS366l36dmDtaQJY9FVADQWee5Gq48HTZHJoRMTMhTdWcxfG4PMi+WJvS4z+UhiGsg
/SgkQsqlciIXG8bXJjs2zfDe6Kp8W4mDf62pubb1p+Qm6uu7oS1r1HoGcwVZeqlXHecZs0rtgQKk
rQXpCC6uKBwko7Q0AkijSWxtgyAxLgJlEJi2sACY5LV5Knhtv0usJr7W4li9gauiopAa2bI6Pvxx
mSV3yJtNPGrx86i9wluqsgARXdH28FjR/1ZOJ4304EOgpF6pOpnc165U19Exe3h+nHnBuM4LD6eO
aiyhSmd8ypG/vdagFD1oYebtAyiSOK1I6Dn6UdfvfMpVWz+ejEVRGiR+IsPsYz2muybJqcKQq4Ww
F7z8SYlUDCR1xV/nglEBNcuyhwlO3rKadP/SQ5Z/bTTs5T2BE+FWXG0FS0LJ4YfKeZmPyoK6+rRM
krjdBhIiAckYOWNbIv8aez5WhKwvRzcyC7spc+ptr0GnLaNesJH1+yf9rAnLJAixnubRNkBN9VAD
jTAxHNSMBGWIWJJHVv225GYiOsUNQrNqZaXiQYwucEii467IimP0wtkZDqUQaUPEaHYSN+Iy0ON2
pVR5dqw2urwuIjE60eH+f23DrnBywTMu9CiwTuHsCbvMz7urMU+SbZVrzDHhU4GQKU1OpyKPT6yh
ZIAAU7yd6sn4uJCa6ei/PI9NnoHCPg+C47bgUN1EHWMSutC44JRy9iTyONWcJA7a5SQs4iCCPitW
Yo1lcuOYg8JxFCl9bZnjdd8p0Tcfo3vks905BDpG3SrqD0iezFOjIoDWEZYYXsPjUmQY+t5YP2mp
x5iTCj/ICOTv6ti/IYz+uob2b3iA/R4BOcH8cfzc3RdNcJ/8InDyY6+B0xS/gHyQcR+HJDHHubeB
04Idrf8AVsxmkT9OsyKsWYNxenhgrHxl1u/+CJziF0DZOsLd+ZWQFVH7U9Ux/f1x9rfq2AsA7k1C
UKN1RrVTCitZQp+m1AWiUjPeZnG4yQqaXsUQ3GZ1u1JH6XagfmwjzEWjXWy0jvqKR4LotEp+K0E4
rNPhVs/9m5FmbxtvTRxWx5oBvfZcrqAadFL67KXTpSCPN8HUXzZSlDmdNbmTCFBZbQrdgYDN9K0S
nOSevxkEVE9VFCytxjppUabYlhGvsLhlOsUAKleMIFmF8V4NsCTJcgIIqcpUAJKWWuJw8mxFGozP
cOd1413SSOsCYycc1C7lWrccBUSao5viWm+0+SVEgttd+FJ1E9T6w9Cot6MYPrW40qHPL1F6yl8j
zHtaMB1tY35LSupqyowN9QZI9q1xGpmJWzM+nhfBfij5FLWp23WHX7Ac9W7O1psn0qXvk32PWvVU
K/1FkntMS+eLLGjobVrn8pC1rjkhlsrT/Hi0GFsJgwYzuYy2mhzoy7HsTkR0ZbaZMmIShv5jgXc9
mePkBqq0KosQ9KfANjZNzPmVNDcT9Fn8DlC3F9pQeI6W9DAQ9ObcnHJm7fQTS4iljY7hoCAawVWM
i5QVWreYofY4IDMTaGCvGIrmAl8Gy51gjCzGcWQEX2/W/sg5aRCbS7yr+yX8so7ePUzVVQl2YgXK
fNgFGsrrso5XYgfoiWNMdzr5lfY4mBwrIuUhGEpzXQcjtMwB+RW4O8Z/Olr6hXhm1UDtCrkJERb7
jBeMZbaIjISGmSeXazU22XabWH8O4nzRRaP1akXy3zuSfRTD/k/6VIUPELT392l+/z6U/QhigqSb
XySVHA7mPdqhl8rba/onSIb0BUwz4QqLoxel0W9hTJD4I6D7oqVTfaMGQ5b3I44JEmU5oh9xkUaA
Ckz1T/Wx5mLE76UXIiI9shnST9EFvRsNsvfnm6qxyk7VOmMvT5IM7plUROvHZhEnGcaKUVNv3tyj
s9ff/JZDq7zvWs26KX3modA0U8hA9ENHD1lQrDKd8u4SvaLisXrxbeV1C8ztZNW8zr0q7zj4+Uux
VBVEvqq/qkcB1z1J9RG3eB2VnzbEy00xO3WjhMr4lBXtLVgXH2mPJKkXqEOTO19Q4pXvSQimIgO6
rFKnIU6WXXQ/qLGPoXcOWSTQG2Z9SXW2Wh4sJe/aaM2ZIFdOTEEMZfpJEY+s/d29nr+6JtLPseiT
iqRx7++1JHupN6ZdcxnLhuqEphxAP1RupkrSPilCvS9BzTfZkBQTnhZKNqhIcNXfnVqtRkwqpdHT
ywyW9EmY+BJA8kByPaNBzar6BSyI3pc/qY0e2O++XpZjiyxqSNeoPswH1zd7oxIE+YBXZXpZlQqz
zWHLDFOD44KqoLBlX47d3O/ZRZpglxnDw6jXw+XHy+uglPj6ESi+SaLKiV35ycBFFGGaqXKaXipl
Jp/4ZcUs6HxYr7T0hPKsTJcn7hdwnP3lzE0Sg7rdWIC9QbTF8SKuNXnRxEBsdAxLbmM1RymCIm8T
yda01a1bL4ZiXgf9tEsq7G8//vCH68OSDZO1YVKJh57LS/n+9vlTq1DjDYV9JH7VZfrHwlaOP1sa
hy/8fBHKklwA5ChH0oOl0fl1KYR+LOz1IMXD4amBREAUWA3fjbD+hg3hP61CIHNY/uPc1n6q0vbx
3YYw/8BrVivo6heMCBXi3gx8RYLKIvi+IfBHc/KKeBS7BEiS8x/9yGvlLy8EHZrFs+SdisBv+8Hc
20EsysrhsSI05o046PJ+1PU9ANwAW4RGS7VLl0zobToJ+Ps1WLapoBdDUy0HKd4EGqpAEyUZfs5q
FtCxpSx7QVfE7eLxBFLXmmi24kPZDUgpiB/HERlnLtCpHcFR4YdSl04GaD+ILSdt6rVXm64pCNvC
TyiGP6rNncUhdCjbtRn4X5HVX7VttvRmmGFA97ASHWzujSgHWzS5jU5LlUaQD+Y9aIKvvlq7g45m
Ii/tAJyKF2LirCuraFB28SZSrHWl9yD/dTQ+IV7AGhVVjsbRJWeDG8/qLqYALUHImdFi8g8lGeSw
Jo3dlt8j9dUnIfngvfvpxs774pvYaIp6p6deDWamzLcFlIxeP1NbBkBL7ZMw/L6k8/MjnP/8zZWK
Eg7PUPAILflMkG876RPJovrzV8HQQ6RuJRkqUwqHGNDSELKaJB29kn8cihGzyfspXsaS5+hIUsVL
Gv6OVfQQL+KTIjgCa7eMgWFE0Wlj1k7VpAuFU1OVBNta0FydcoEC/Fi6Hlg4AbYV1Mltn5+PGrya
+V1NOe4sBtn1xgfdfC5wwG/zyInoinscB8YCsROTyq3qLypQJpMQr7M8tpUstqlHlbngvHmff5HD
HLjRzXeYGyBBoZrfY6q78w16c4dFSTe8ou9As6K9C3K2mIeInMJqv7Y5M4wSXFsm6I2B7wjcmpuS
yN7S4+N9/Dl++RzefIyDUE6tRtFHn+cQYfiONQwoM6ZAjW7eaj9ZUwdb00/fmHz07TfOC7WzAn8g
LCiMikqQccjAOvGzbzQHxrcp0vfrvMDjSYrJSd9fx6I2k9CHqJa1fBkUiIVFRpvwMBbYpYTgazWb
EQFpVKk3theTcJLn3aKevsoUhiaVe11g+evh7vjNY4bk47s9Jy9vMuWfPtrB7qzWIL/qqIV0Y2hO
MHB8BlARtyLwHYQNNdxVHWVD5198fNlfP+Tf78hBQLaEYfSKjodc6omr5Vhdy4zEFt0ywczp40v9
HDjmZf37pQ5CVAZTrvBbLjUOGcgTNKXpJ53ez65wEJoCygGxVXGFfryrjMu6/SQ0/fpmMRsFtJQ2
1DwB8XaZYglkFpFBkG2l02Z8aA1WB8bxlvfw8Z365etAiR4nC2pM6iHlPzQaa0ihIi5LDtVWtyra
a3Haf3yNQwjE9zDDRMfslIFdmnTwfmMNKIpiyopLq5gIh66F8nQQmht5Et0GFw/MhWxzmuYS0zLU
j2pNtCdQawTJ68FPiaHGM93w07CHPlTNcEhhuOqaFrV7WNW2FPJXTWr+sddBctF26XAVxQjpEzy0
MTPLggBjYfAEGNEnhbYSi0efwoWIc3prTSeN8SCWj4LKz2N1JhTiVgpOmOSwTZzGNA5WKqBySN7K
Y61eSbkzVZsG56MIQko5WZuO81dm8HaXvDWC5eBrsvQnD9MgzJKmYuPR9w1E9MNh41ZABwRpq3TR
OhHbddOvgC0vcuwJ5OwJ2YOUfwsr41lTu2tdm/amN1w0xqqRT/oQU7HEeI5ahMcCugOJjnck7gP6
G8yQHcFcJJs3jgDGuiowzbC1bDUVF2aB5r4/qxKYTP1dFWtYuChA0WhIQNuCvIdD+IlcWguWyFmK
aW+Ma1RcPgLztKe1cd6UD/G0AmP08hX6TFt6FKBG4aLN7zP9wZ/uWvVrRb+jhAMbpmfegJRlbF11
sNy4p8JXIBrFirmxrMUIoq6nVzENJtRBedUHV4Bpl2WccyBZyXRnRdyRxAluwdgv5SbfzctFCB9L
+HODiJ5SDS54PK7JntmyU9A/dP1c242B/Gi2w1I1vX0/+KhaRAO9jwQ7S5aPc1VlwsDvT5Su3xdl
v26NejWUe7DwtjXS+kW0VIaLVkbRLupHKQQvFUaYqa/FVLP7eXsAqxANOCLnmqPIFEK9yh1EgbXx
TUhhg6B2UAUnLB8H/lKIVrvKEDt9aywYA36PQ7u0KRt1A+07nztGRrCJontFQdDTw5aITzKfPLQ5
VsXXjCBBJCdAgoPeWcWM/Yc+CCxlkeap23TWZdqd1lrvkodYY+3WpH1N+00OFlVU2ZZ8krfLXjwT
meGfSnQXdXCRp1jWKQhoihQ+XXcT+Sq7H4APVIBTnLp5y9igny3liKkKkGuJJwO969wykZcatgqV
od7HYgQxaDrN9Pwkn/qLujd3KamsqD5Inr9l9tI2SEKb9qFVLZvG07UiICs2rjqoR/P4sJ9/a8an
Xg0csegcdUCMYGQkQkiZq5qaTbbgFOsknLGDMwZS6V88gtS2lYb9UJIWIR/faDhwI9/qITt0xYo5
CLexwpNBEHAsxFNgdPRpdCM4sUkw7YokXldyc5SWuRPIxfHgZ3cAtZxWlhdmfgoOnE9gRxI4Gr85
zZl4ztt+YQKO0vVuGQqBO0bXicbZoUzXrZCyIJGTF3feWJx5rbIIdHRkPfoqv3AanA9Mc9/LOWMo
mkNFddVhZDFyBq8FCFMkk3KNsUlyXqXapu+ZNx2VTewPi7DKlokuAP7yrhUVBU+ESzirH/qrnQVw
k8OFWg47azROEwESYi7CtQJyWEwsS6zXLQPTsTFdT7nuVBDX5m8Ym82egsSqk++63l9E2R6nhZiH
U/QndZ6dhRSQgiy9MyvhPGyq7VB7OxnSSOT3q0HYQSR1SrCdNXZOFDoUnoJGuG6YUeq0HhLgvgHN
J3EhCTKumvb4wifLqlbXitduhtDiFe6WamstOir3cW4tTPGMRJOBl4mzAuVrAeRwGq19rLr9fqeY
jJioCDFi4yio/K8WAUqIm10qP4uDZdcwci0U6R2aHR2/GX+nhT5Muu5EKe802b+o2mHD3Bge964y
wumAKIr917LC+U3MNhlTMnkSrxTCXR8NJ0IUXVce8j8pgFHbnUpGejzF8bpljNXT4OII8CnrfeV3
n9REpDmzfJd2cahlBMOgdMYstGQebOnCOCEkaHPEP2GOFwyngJBgINNeREgpyuhOMo6EGD4Mo4qP
V+xii71QzeAo7sTjgVypMrszIbiGYfbJR/spITz4ZAfbsxGbWUJCVi311HSVyjsV8SSWI7SsSM94
lladLpvms/myn1KPg6seZOJKG+EMWRfVUhhix1KvmzZaqfRAP04+XsqwP912iUlzmnDw0OYe29tM
KjBq5g/kmC9nMOzb6mvswwmSzVkrVgta2W4+WAup70/nBCAKauaNVewN26OuNIEac+RRFoWMvG1E
BdYegYN2NC14OaMHvQaKbrLVVr1S6frqKv0WbXQVfmspPmoMczWjvun16+aiCS8bSbEHy3fiWrIV
Cc2bwpGwM3vHqxwtQL+VxwtJvSkQN6pkJz5gDIahC7NfjoG2qvXxhFLomWpMS1N5CmP/LBDqs/md
06XuWvPTG6GOXW3yz5LaWiRWeux1GQNh/XUApM60+vO6kO/6FK1WsNf9iQGGCrLWOO1rgQpy166z
0bsee/0GcPTFxNFElKuVICNh5zRWGNHzgNNf25quT+uvyTF3wnApZCNRGHgcA+WTJP6lAfnBk3s5
Yr05nBICvWqk/suyPBGJiUG1V5GNUsYxJ3PXcY+n6xZblBwH2j182o8Xzrzo31+d1utLMUrXqD7r
8/J9c3Xc2AetUrl6DnMqbJfQt07CVNs1Wfu6RP9UffHXTfG3MLs/tm9797f+g8B4uCZ/UH108oe8
/h//8+jpKQkz/399t3yu37an5l/wWo209Bloh5nJfIyR5kmjH8VI/oQ6JL1yTdeh0L0pRc69KZNB
XWB3El6CGET8VooUJGqRONAxMs4RjCElWFd/phb5PsDSLTFQxrwYUNDvmvth79fSpEZY29AGW+l0
djVgjP46rI5M+TRNN03l6qmbZnv6VPCeST7F9dCsdeVInyceM8UuAXZNZGMOpqY90lnUDtNaBNGK
Z7DJRrvQVTZQjtIuHsNdtFKEleCtSZ0zmAgl+yiJJhbs+tKItlW2UZBnEpSYgWrpCrs6DM7hCI5o
mC85PoXjZVq1dn0cHBnXKCMeh3vtebjPVoJ6MqbnmFOOKgD2T467B5W4n+/QQZSWzdxnakWVV7iU
1Xfjk/E1vyvvZN3RvopPHUY436TCNb7ld/ld+0QBF1D99G1Af7xPHR9R5Pg0hm4u2yYU+5bqAqOZ
R230QH+bNHgVTce14ozRcsyZJF5BhdXa20R4HoHCpvTFhwh3evfNaj17jRTv+oNzPeP3APLTVzoc
bjSSolY8n4feGzdFdW5i32keacJVIZ9xIDmZnoVz86bdpZfTdXyrYKtnx7ckVUwSZJNtcRCC/M5k
9wXGZSOZX+Vw0lX4wb/4MQ+qQf9FH/OzBWIeVI/+AxbIrH37cIEo/92jwvsi2MsbZOFVRa+IeQOM
Jg7y0lRKyhQzMmUVZqVpdwm0+QhvydgDUzA25uLjN+Gzqx0E6b94tQMV0euXY7if/YUur878wPun
j8tF7qtdCLoUoMNMTlThJmBhC/nAQlreQXuClI1gfwZ7+cAmPv620sHc108f4MWt6E2Cg8XmhLtE
oEJSm+FN5HZT66icvEnycPK+Ac+4Yz6yUZ3u0rwfHj3mK6/k0sb7h3/CaxFEOwaIaoFgh4YzrSrT
Vr6F25RBejhJ/Ner9Mk/RwmYMt+VO/GVcDKz9Y/CKxHqB9MJgBWeOgph3/+PWtjMLCgp5zQ8q+02
slHJ53bl0c1eRMBTaMtc+rvmOaCOcSUcRxdQYsDmKFv/zL+d7kGKt8zEngDnuvBVx0ucHZ6Pu+pa
B2uV2DuDk/iNdF0/dqv4dPzaH/luegFTPbHDC7SPTLiJmn0JAQ6D6JIxMifHihumAdTS22gjBS6z
+uEz1jH+c/GQPRQPCC9nWrqPiMTWTx7FE4VtF0QXUFAIHsXVXMjxHQ6fNG4qPEBVuzXt7E4+Ct3a
xPuQ2Vy73TdYgmB+6ARHWJAnnyXRnz7mg/j+/x/zf+Jj/iyaHNpR/7OjyfvD0vdYAjuACj+mxwTt
98Gs7PAGCkY8AwvZf+pl9WwcQB83EN7XVoVrjKCo8ScH+88uebA5/DMu+TLXdJDS0YpBkcbUE3R/
7WCLiBn8KS0lU+HnjTOZzrn8OkGnAsH0SXCeX8qPLnSwOfzDF3pp8B5eCEg8hxKOuKBID+5iKOdY
X9SlusKmDcyhmeMizJiCI6vRWg6HYVkXA25iVq07SuZNS2HC07PS6SNU1WguNEkoXTkb082IieY2
EDDYUEN6xfqEDl0fibzVSVkwQ6+bhOTIizPXiy8ZJ8ayIMbh/uP7Jv9qUbz9OgcPKKtjGkJhBERT
gWYU9LaI5o5TE3wiQFumk3R4y+DyzIws9DVK+Ljphc5Qgs12PIhGmW0Mx9k9TmvUhfDw+GTT/eVr
+vbzHTxXLKdFC5m+uhrJ7DdYqtEeQoJAOXJfnZo3+tpcyzcFZwP8pL91kHeq4/ATZ+/PHrl20Jn+
D3/k2sH+9q9+5POK++AF0w7OLXmQotQUSPPKeyaffRDG93VrB8fZJxv9Z0vrBZT0Jp37O5bWZ9/1
oCn+D3/Xg7GV1+1mlqEx70vjmHnf99tN3QVJNPWxurq5EZ3TU/Sz9u3t1X7/SVXi5eEcPry31zkI
J76Z6Z01X2fc+hcN+P3SFiEczyi2b8Wm2syg2hma221wN7EhjL2iQ8ntdsVJZt/fb92FsFpsdXuG
+GUnhf11ZhRmNghrdKufJvUHQ6M/35jD+FINZoj9Ltg6tAAXxD/Pd9pzQFRnUrCAUJeD08SAJwud
7LzYlqfMpYmqg0TDuzI2n8TieWV/cPNeZmzfLsi/8bN8tmAOB5b/0QXzywThzYKZpxvfFo21wKcU
mbJguiWjX/q2vtuwyeQreqJFssDE6S/e44MSQh+VtShWPO/GHR5SCHinyWWJbll2lcANoKTjhs4s
IH3OtRI6lnKJPTresHBnmVfguPTZ4M1nb8zLg3j70P+r35hPn9hBmf+vPrGXFfDRW3GQKdd6a3VY
dkJth/u9EjkWO95aVV3pWWG41E4hq//lVXIQLv/2VfLpTTiIq/+Mm/CrAiJaDXyeqflTT1IOQqMS
xdLU14W6ct273L4roF4e3wGkcG+WkWs/+QvQrFBwT2+d8xq66Hq/PwGfC8d2fTQ6N2t3fRXZ649f
X4QEv4qRv38o9SAXS1CU1fnEhxJXhs3kDoUg/RwExDK4BE89wjQMoEov621+VM8A6xv9mLG98/y5
eeBvFg6GNbz6zVKxr4XlY7lWbkGfOxYE8XId2/TVr2am/7m3OL9OHOkMAf2Wesl6IzgCYE4dbCHm
GGvTDVezlwr/g927OkOhtcQgZ/k0A8cnXF+KxVN1pCq2enlGaUpYkDs/5cfQlM8a+0lwVpsYzHHH
DdRtZ3HbwMvELcMxH033KWG3WziVvZ39Z4JvbNXf0MEsQ36rbkur0Hk4047tdHcGpnOhLf4ve2fa
3KqSrem/UlHfuc0kho6ujugEgSRrsCSP+4vCIyAJkBAgpF/fT2pX3+ONd5s+fU/dOhV3h4+3jy1b
QA4rV65c632GZA8MbYSj0RD2twKxTUS7hjX6myrMHJvvJVJlNc7uEy5p+TA1pjJcpoXq8H79Dl02
uK+9ZsTzvGy8F8sfPx79+6kj7glveffXi9QLUaQYZ+gPH30SUER4z0vjQyJ6o1HfEfy6MSKR4ozS
aD7MxGi6nM9TxOnLoCesPrgg+fFArpi4em1mZP8GUsH9gFw6JIXXO/0iOC8l+dfea4+/g6CKynw2
RrU7eLiqxGQ75FgYTIGU9X+YXK2HBTLxRIdm8RichnyznV+ggnsc1Q/79xM6vAjAoD27Bt1SIa6J
Ji96nSP0K4LmWpci5gjVGzOpcy/vcIXy48q7I2uYj414nT72wtXMEU+D90rc3alzJH8boQqxH2+h
4bAPAQ2kPvQfEVnpo0WMDOrjAenmI4QidConNLOC8uowEuEJReJB5g2OomvDa0jX8JNZ/DARWl78
rjpzSC1nZw9ux5Yn5QEmwTAPEzGbNGAvMpRh/Ws7JKN99HgY9rURtxicgr7nd3h9XZbCbC3i/ymW
oqt9Wgt9Ue73ZVNc2kcOqtXEnh37E0WA1PW+adAWSLryRk+nsdc3QuYA6qFBdD0ejZbzjubpNlot
N/+X0fpltP5rGq2W7/iPnJRd9qHlVv4j7acucyo+GXOOtajsveRctc/tFLNcnaFcyqOtAolqBK9Z
H6Xoew2tBxoGDJ2qn941MHY4e0IWm3DqBRpTXn5PnkjJ18AMweDJ4H0BYh5JYW8Noo/ej8HWwbLu
r+FO1AN7UcOXA6QD54eUWL5CqBj05pz46BCSiiC7q9COtwQqyn2oLaO6/xRJaXmU1KWWOhShvrI8
sYqi5Q7s44jGNTw23Jad9Bi2eDVY0ylKA+L2yfCeyL3kw4GMMQ7fUs+5zlkdF5vwemH6JY5RLRa5
N9YrsRm70/0LIAtvzEqbifH1+P7RIigQC6gywM1yUCbny6rNMv16ddfDVyCeYQs8QKkiP6/Eq2yb
d3lDy3eWb16X/B3pVLy+vnIaOoKUtQmiYIvC9sEH3YU89O6ip46I/O3ePwFBSIEDSadAMqy24dce
LP3Z0dctVz5xmjiLipzIvw8whtZDr5RP2fMSwSV78qqGBQRjhW40R5SsDjN4ULthgxC+FLJXUWq3
vB1eeIL2/BbcVBys+S4jvp4ihg/CCTl8O4jpfvmzPZrulLohKZ8AptryOr8NriLpn2FxILMfNKiv
s+fdub46SxEG70tIQyE2wX58eiAfl//MGdRCGIUHKIYnH09/1deFjl57D/jDBVMpH4YPjbuCS8Jj
WHyeED2XFLPyQrBKr/Z9A4F+LVAJBG0R/ZYS2zs8cLjMDLANoAnAC2ARvIx8mn48EPsbdXieGvN8
DElhXIZwGxDZAcawRvP7GGijbJAIgXsOoxKYSz84DstpOZX0wmzEO03mPulvCLqn/BVYP4awdD1L
X/W2OJI4hl5yB4MHMkSO+jpUbk6TJfrOZByDO6Yprog74YDqoA0c4AYOfAbbx2mXk4fAwMAeu+Mk
GLheLaybE7QUsCPREPDPGphOx/DpNBWtXdkvU/EvayrQAvvaVLQ3u6uKsorEwVSAe8VQHOBQ1Rj8
JpAUh+8LA4wjaE2SUAUi40GiiVRmIKjIC11MhV7FAT/4oTRUvBcJl2HQ9ocJbIKHA9sBCCdwWyQY
QdLxtuAARn42KSfHofXQMJ4likbzUOGfkXbgMyuifhZAO5X7C2YvQoRBw1uaM1VM9Yd4UXrbkTss
wzJk8gUgJcWULNB8yKE+4Cg5c7B2XWkodsfyKfMSPwYRoXM7WXwszNAgJCBndAVwBd4anD7Jyuu9
SOTijmXxHPQetkMJpDOxkGBILv8aIDaQFvSqcOuntN4B+BkKNdA2wBBJiBHcvvMAuBHUt4avUPxC
cE3AjQ7hPtSepe2lSsvLsK9rEFPxUv6dpHrI303mCYsvKXX+fsLfYXu1Z/kOGgSPPX8fg9hU+qm3
8hUavL5KgUddrsBvHt7kb0iIK3gh+fPRNkhG2mAP/lba8gRs0gH8EqB0+mUb7L0t/1KzxWcqaR4S
HcInJ3hBxR1Iqw/ahOdIQz4nEu4Z9WXkIhqtYdhCMeFK8iv3yZPk/Ja88uVzJtcJ+XcY22k9SDG5
0uzaOBAgVKCPXG+GkrwwlhCgBsqQO4c0O9wu1gvzIR9ivllby+nhRhtRTA7ugYDNxcmR+FNJwJPo
Pc2XuNyU/om9DaucJKJJyCEYVGhn0kbnfjk997HuoAwls0QDGyPHI0hCSVRjXaK8xINMCTpqvZBs
IQW8TtxXriXvMgZm56/nENrhQ0oAnFy6JDKugBBxGqBxzpJ2goKU8loZEEmQDoXJvQKXYVzFcPkk
W01S+iB0LE6+5o2dYPeODjBRhHiywmlApPSas91R5C9zsn7CLVGeLIQoC8uWZX7FurbycEpOzC3Y
foSfaUmOZFyiQLmnTOywB5lqPzyMD2M7XIK3lEsVkRDJHAVqAlZk4z9o0Bcl7E3yH3cMezm/JPE2
gkxkAFhJ/KsBVDyYlvIJHRpGIvZc3x8AsGPZlYGvknlPRQ6AJWjvRK3sOeV4XNvtC5a+WgibqAFU
JpjSPSI84wGh8OFhaEAQRhfwwXyxXg7+6QUsLOGqzZgk88GQfTUlf3KjDTEG9ysVV4RyfACdD0EN
jZmuxfOMQrLUrpVRA97Qewd14r2/b735K8fp3vJ2+rQWt7dH8YrXt6LDvGqwvrWm/pX09iDZCKiy
UA/EjbzKnv+hmgmUEHwtwj3S17tDAgDczdmXwwz60sC9hmpKC8m2kAbAwpNFzRUoINS6gHgTbMH8
KqdjpC2UrQW4kOUd3jCwGM6F8HrGJF4R3kPBaRQPRvSkdMepQGfUycHEaTlDSPJPcZYZDifGa4qB
3eNnenaYD+1Qo+GMkfWgEBrKQh7Lm+p+D25P3R978UCG9wQsLCA46Syavef9DU4EXNAQJJUEVvII
0oQa/BSsDLdq9WPeRukIWcBb71h6WiEdc+cku7pBkgy4JQ+6hx8q9yRywkoPVU4KTlAu+5PmQe49
5ITOpyw+QTRAqxaSTHHTg2EEhXMsGUbVNLqy+b4cgqOEVQZkXM5dy5tIN7U33gXPmqhusWJ+Nrt4
qlg1acfwWIMs2IwqCEvYXH8zP91WYbHc+tXkEIKJ4mfSGmKJr/IQO41lXmOBERCQIDm2PBtimxTM
XD7YZrjAuWbNXF/qy2RcPWrT3mQzhkI0re/zsAEHt2KJlCFSIqvXlEdhw7Hd0tJD9bxYWVYGaMfM
Wwtb+P29qWb0orEpKPnqm/iwDJsBbEUmmewlGWDEt77SgBPHd0g7g/mDycTfHK/BTQ2bKyxzuAWg
J++yBKG88gnclX082Axm7hYfm7j0/fG+gKi0x+9MsG8b3p9R0F9DCWIwSUoaizZouOCp8Dzc6oLh
ST/Rg3F4eAYCxs/0Ofs45r/cAq1DbSiRjgDUvJP0bvlaw9qUe1DpblS4GiW+r3Q2ZJ9Lh31PIk9B
MJbdKQNRAoSSGbhSJkAUSNAlcwzzyEd/jdHeM4DlolzRGDGjWvKZK9xqFQvrhke2W7v3KbmQgT2W
QVpK3jBjCEARTJXsspx/2W4E3xlwclWRgdYSctSZvYKkJBvAnOXlJB1KcpMl6FdydNm5ecZ1eo+Z
A++Tsp2hrxgJKaZNbnjZeJIxKg8wSt5fbneqoSogvcnpJEll0jpKs6Pwlvbj8UoZUlyINeAj2I4A
KXjuMJuqJEtmd/WoN6G7ZNBdxE/KnIW8v1paHA4wlKYr3xnyeRmK8LQhPsoFtRG7+w23IDcRvanj
G3zKxRWg/FBZSKKixGo3V3JhxnkI5DsobE1WF6dCkhUzPwHyrMLKtLxndt6H4YHyhwRClbRdsjfW
GG09GINc6r/IgZzgFBzDmC0gTgdNkI7Pk2q2Cy/sWm/7VhGoduhdFPXpOWnGEoYykisIHQjvlXFM
A8nWNhcxJC7Z1dQU3cvWZlVks8NYv5HLkHIjf1f+1AFqLv8fPYdQX8iVU+4G45BtlJde8dvw+7oc
ws49ttkK/v7aY//aY1fpNboC5eFvf9W6thOtcL1t2eV5eyQaB5YvkAsHksHekzST+qQrKRNpk46V
Vr7+IQHg1+bl1+bl1+bl1+bl1+al+e/RW379/Qz8Yx2hjIC2T8Y/HKZcTqs/GFRNSVPIHZhvUg2I
SQ9DG5+4owiw6xqtBKH/r2t0b8JaRwW/NmG/NmG/NmG/NmF/ik1YpxfdOqj6D3nRF3nhL2x+u0QD
AMQmdRtOStAeC1eh6u2G8nwkGxszGb6SmWP7PqCrMOF0Fw0/zhB37E1t4sZn3+yDSyKYuumficPI
+Pb3qBF5eo7/8ibjshvvDRF49fX+PCK8Tb1kvxeiOBJUBHEakh6hJZP+JgMyMubxPc56JffHXXlf
nU/aOuv4133SzuOvy0n6h4X8v+jxF8i4nzk8FuBHsMhIjLdTyI9FrWsQBeTgJ1pHvE7G3O7uXu9O
3jNB1Zzkhzt+sPOJpl+RJnjkX0OG1mW8jzjU8Ow/L85itudXYUqImxtFzEglGGUzkPehc13e69fG
1Jg0c/Nm198R0N6TOWJzXHUgtCSur69fILGIa6KaW3FNKOo8Oo/UITmpo3O499HXJcMOvItAad3L
h+C/CazLlJCGzXUcCP66FufR41bY8/f3ZSyWHANwr4r/mvjzd84A4L7wg4pY/cm7k2mbSnB1B+Vd
GUP1815f1x65H5z8Ef2/K/w7gnfEBXvygUnhJCukkl/lK/Lp53e0xaWNeOcy4B9+QyYVzF+/Pq3/
eRT9Q8+09vbbZONunE1lkqssP64ku/7bsd/4uXiwRXBDIc59LSKxaMTNpZY9JHlZ9MeC/JcxGTS3
1Mj0I4FWPkce8tiu5nAlyDi8WvcTDiZ4ljUx17tXUm1Ol1Z7J/dl3X8/ia+f5HKE+snAfniSVrpU
Y5yUXqNzHmB92z2s3kizDo8je5k8WXN1rs+b60Mfdbom9nVSLC1PdUWjefA17ImzpDjQ1JEMkdU0
zXP+YnHI54N+UlAzRe5341E4qM+tfn0U9ePX991iDnyv70EN/t/nRstRd6uDXe9WzI3TVEs4p32T
R6Cp96JxZuRHIpkkkXebBsR0+4q/WW6W8UQX8uQOZHEoY9oyP/jre7oU2H3Vli23viwi09js5NkK
J1Smx0kURyFGUI4d8rjkeR4JMeIwuOSaoJQnSq2fkwmk3R+DEblLHiQVgS4uxzEyVG8w5tfcKjkx
nBEdOcLcTjgzInSdhb1HSlQ7hgJaQB32prWyrzPEOROF+5enBQ73Kw9pOTeYyJSfE0e28nRAng8h
JkeuWLSQ6UsADsPVHWc/5KOVM5mNdrjd8lUeb8tD5hXHz/I4XaYzyeNvmWQvx3vipZy+h8WuH5m+
MY9uCvdqb/p7Q2QEnk+DNenXB04wDz5IPqJ0T9bs3B/IlB/H27Hcc/BLLzocnB4496uDy3EaQWh5
x9thc0lLQnmT/DVzJvMV6r4xUnERkFckjyw8Xr2+rvrv77fjtzRcXKMrnWWC+YeNSnz+iZmDy3fX
P5ChJqPjMuYt133575HIN+fWHBRUA/m9PAWSsXKOFwmuo4RLRJEj2//g8NJbJRKVmSUriJhmmAr1
koNAve5ANu/x1higB8jpWSJiL8GUYHhHIyzGcuedxM67VcVt6t/eLnMOOS5PiE2cv75m1N5JG/n1
PPi5h/jb3LwUaH5Y39UmS2qj4kb3i+3MtPC6yDQL6zCXWWAhEm/+eazfd1y0a7W8VAR+uOqv1fI/
a7XsHA+tU5s/ZDx0GWO9Fez/582WLrN7yQz8MHB/md0/l9lteUh/slW9y1G6CEV8GF3/GY5Sl9PZ
1lr/szidXW6/3nKQ/rxu/wUu/8lVtW1dKor18KNb1rGX7yNER3D1nPm3msydWd4MhrNseZhoA5K8
/TcyKfpb8baZRHhy5B741S1p9F4ywr0YpCNyewTJPmzvXmDAhjCSPTSrQis4T3IiMWtBol492Vzy
KjJPVhnEty6ed7Lx4vkuzDOxnhd7Md+y06NYs8OV7Xy81v7sX+zxLoqrn3rPUUGfqRalvG0JQCeF
fFZKB0s9edlNRYqMeW/7D9I1l7mwjY8z7hU3bD/YgGwGmyvrkisKpnIi80DXgSwTqVGvQZVXVDaJ
VuTtyeIBfz0jySpIJ0hWE/86k/CpXRIuSeXxDPo08powooIg1xCwDnta4Fb9rx25zodreQv/Ug9n
/DTz+0PPtebdSd1EmW7W6HXYBDuu5nfENe4e2EeTe6cSBQnDa5OIS+1dopPX4fV8R7mM5rEf6dhO
yGXrqzHUmiL7FUpG2x53MguGo+XXfdj5mK018x/4mD3Zol89ZytQ0DPyxKoKQjX7vswl3UzPBGmC
BOv1LIMvz8OpLp4ex2FE/WgyGk4J2aBOwyuzZ5Id+bXcI4Ymwwqn/jcjPAzNIL3Wx9bAunIG6TIq
RT74uvXkHX11x60wwnnl2rnTcMdo2wZXBPS+fnvzp9v8D2OwtYqVm9zMdRvrUbiIQYnNydvcPcti
Mm1seipfMzIwewOZoSkz0be+Ngi0K5k2LnfwcRD7i0PqGe8FVflELNCt9zSMw0oY3nZx7heC5DRR
A09dfH3jHe3itve/jaUq8Zl2SeePlI7NuzbYP181fmsYtxWC3+2buDT2XOCqpIr4TFYoalleTmyP
EKoibuTIOLP3fiauGgxFSCUbXBPRC57PRPfe+O/tGq2b20I87vBpC8FdUtAmI4Qxu/BRIRashRQ4
LYnjvYO0Ji3vvaN3DdkKX4weV+f1D/6esjsrazXmIbAqJ27+wRUPewLAMlr8bSJ/As9CprOywJf9
8aPsPCUshP91Z3XNu4sa/Yf7+PPPO1dakg93/HvnXdfwbRnc6g8fvi2j+685fFvm+h81fDtWR7dl
g3/X6thlgC+RrA8D7U9jgH8qmOc4HETZqmmg/NiywNlG0Q4962iGzzHlSYcwR7iHYOM9ts5b4qLc
Yu98ainkIVVH5YKmSr/vs2H77eIt67w9l3quGA31tam3n66pKDpTC3vqTy7KXjMIhIOMDGyZzu9S
TNUgNkWe57JHIdTzVbGMCuCFQCVZyEm8pqZLWng0NYxB7a8eSUkPplOV59D99zVPUYfOFeA5djIp
VTm5b3hLlf89DZtQlhqtCdgngTpYox8SUUXCIY0MtK77+mDD/icN1n1IIR4vUv2hU7Gk+6qv+0/S
j97zwtfGFt3NjsZpWf3TPkGFckXP+DaV1IAtLhb/KmfpOeFWym9BqovJN5CGVNPI2hqqjfmJLR7+
zymWrMJuqC03ArlG5ELWBnxz+cs9P5Zek6zEkfWI8t2+7QWvff+Ir+XvoB/MpvCGEjCS+GWa/47D
DI4M+zqHgw4VUWevobxLnrIjuSW/J92fiiTKwm0qBupLgcWRv6J2KhNu+D17XxtpLFANejRfN9n/
ZX36bTjJ4fZhEqaRllb5huGkskvai+dIDPfe4ibC1cM1PIjMD+QP5BhJ+9nw27f7k39veCjX7XB6
np5eUbBhDV+L1/n7KGHU77yYwZD6XX3bOfBb69J/pYH/U9mojxaptajuARjVu5RevLjzMlIhP2Sn
SfdtHdwMb6ghopaIAvKL05/QvzfPz3scs/n73R3SA29vDtpPG/bDq6H08KinHY/e39+pJVwOvHeF
41jZuSNdyPnsLSnRSyjR2VGHl4UUuMnz2vVoGfdPosPmdT5da0X/13q6bqPVWut/Ga1Oo9VyS/5p
RqvTU2jtMf9QT+GnjrYrwWIuRF/jEpz4YNlXKyvZnhrWQlYpkJhM6RwDj9TdWYyerEAV21GHjf6p
5Cyc1X+/ZOtxE10prbXOJWNbe21UB1UKpwDAUj6bMeWntVaH6Vor/M0mTYPsjEaqqSE1am6Eq5oP
xyNC+/s0O8DL212ntf68i8FsZaci7Nmbg3CPtdp1xz91GH67Y7PlyqXrzaa3OmA4USKpqcMlJScm
uc4QpwnxQVjH9WCHDMjtk0xKGE0j9Pk7VuBLlP+TQ/fhFloOXQpN8WSZ3AIba2miF1FfFspJObut
kLIwsm4wIk9ojne1fN+SC/G1D6BLr+irO2h5TWlTHTbxnjuYyN3x63wiBRFnAZp+pVS1uR2txbzj
kl3t3nY7/vh2vyiZf/XULX/isKvKo6Lw1Fqwx5MjL2zvEfsi1LEnrWAfnpkvUhgBJZ9aHP0pdXzS
NUzFPCObIPFJkDgN6BLp/fYI+xPlIEnp/e7rlvq5rfswPFpLe+PUiqJn3OYdq/Wz9DDxynA7CWlI
l/bBD2sPPaKduJYiiy8mwkJStjGcFnIfIgu7B4Mb6QnIWz/KeIxHIfrd3fvy/es77RzIss8/GJw/
fiB3dmlrJf0ndWmXmZTUso8N9c83k12ztWXX02hjHDc7xmAqJtfjwdfjpuPN27nNv+/NL6CJL2b5
JT/iw6BcNwYk1SNLErPlwATWkClBmMTbTNb3pRjLKvjE205zUqoqJMfQ10DuayemiDPIjKdXeeLw
2P/6ibvmdDvz9583p7UOJ6ItIv9HOBEdq9Gl8T702B+wGnUOkpaNTc8JLNBCDhLVQ0osIpEXb4kV
4OBJ6Vu5JijiW+Oz5w97JNGdCIBsgtWUXMSQXMYltfleh2fSeU9ta/pnuKeWff0jJ9PvgmX+r+pQ
Fk/b5Cn7i6iKt6fqL/n7X5blU5kcyuTl8D/km73ku1ORRHH5P3/89vD9e2rv/Kfy6Ydv+lmZlKd5
9VacFm+Hasuf8kZ//83/1xf/8nZ5l5vT7u1vf33JqwyI7eItSvLsI7lSkmP+28e3//ufTZ9S/szL
883PeJfyr77zLhWtZ/+boWtgaCyn1zMth5eOb4fyb39VoNP8m2PCdHFsG+gk0Mu//iXLizLmNQdM
pkrKveGaum6pttS2PQC7la/p2r+5KDaqrmnqmuHArPw9zEu5RvxmiHs2vDa4qYbWM1SXo3qjNcfs
XtOrrGJlLA6KjqO7iQrPjHNY9j0B7jZSbaiGx0Zo5/PyQ1Ndf7/Ex3pJ6ce1LmzbNA9oNQN05wXD
/NGe4Fz3DlFhLuDVIK9kx0Q87XM8/PoqNO+PV9Fc6hNQEncMgsIkZP+4pveyel2lVanOz4oxUez9
20pTSEJVmtHm+BqZ62xka2rHOvLjykmTtq7Z8mDzw7bYNWtVnR/ilUjjCP2dQ4rkiBpdO7ui42I/
rgTfL2YCPlV1ajAM1ZIN8KEZcyVd1aXLxeLsqPouWf8Q4jYnP6G0YZmqxzj4ukE1ue/5od80tNk1
R+vphgkhtV32UVcHyNOlrc+LaLPQV+ZhXKz2w2yzGUbK8aYwT8ow0VmzzcGqmvbKcyw6bkCOyNYN
gKnXNBuKlQtwsGWBcwOD4pa5PudSxrgy9Wni5rtwrxztwTGviIBaBzR06lz3rTgrl5ug1is88V22
vk+SbKgMy0NdTr6+q099jrqqCS+856iObvbap78RFCptt03s67NZkd9/OJ0ECUwIQ+3s88Bp9l1j
rJW1Sr9zwZ7j2Do0L0fvtfu9qK2D5ezP1nXWA1V9cpJloSlXWrrbB7v1CWWoUj/fbLOmEfEebP0R
eZnjEU343Wk31LMeaq9pvowq2+5YID/ZE+6LIjvDpa4YHG8bvaXqzeaYumf7OlfJdd/2hojMfkvX
1b4PwlcLY0sdV8V5PThttaIjIPnTNnFNS7UsA6votPVXim1kH6qaa9vRYZwCwnZPtXGrRU3A3Tb3
tlvN4hIBrDPA6L5pmNHQJfSR2wZa+/XpNHabld6xif/ZuHBtTqOgCtuuc4mef5ieio59jfY63bQr
NteqAy+2jKq3jWI+ZgdH7xiF7caXpB3HMaSt01XZ/D8ag2OyWplHrODCcasnd68Pi50S1Mr+pmn0
b/G5vG0SNEez86rDCF0m/cc56bK8GRrLmKsbwBvaB5LHJN5R7nLWFqa7TOxcbJzIN1NDRKMIgSuS
6FB1q0rRQ95uZYp1kvhGV83NZcH4dA+6yWqrsawy9H58eMDEhnk+6tqipgxjYoPpMJ5NPaisaa/w
GAvvthU0ycBSQIt5u9yLh6uzWJu/1zxdmuLDbbTM07ZITtuIRXwRvVtmULxo1QAkZVF7ij2yMm9V
iTV6iU9W4dvayOwKGrV2Bowx2RMfLt8aAmUepSv1xOWPCJxog0gf1Il/TqDFzY7KILo1tQui+Hy7
RcjpIdteH6gqefvaGF6QQV91RWtRqtZp5pimqi0qKwVt/VjrVMQ5haibl0yd7xgghcu+72R2GJ9L
uvCnCxuaXIANiYVvLb21iqt5Srb6wkR6OvZMVVLlqsizmrA+L1YREonGgKVBbI6T9aERxfHbOZ9m
5ghs/XF7Y8P9MjlyNZZx5ae7UQJCe+NF1kTXB1830cWv+nSnzBeDlZtlzGwPk55SFfnG0BabImg4
ZazFzGp8p/HAYlN8ZaMKjEgxbPBljZTyS/1+GPYyNCUb/LJtsMvCfTXda0J3RUZBnq8GvbtD7lex
V9nC1Dy3GujnjqHdCpB8H1umpmJk8BYdEO4/zrBd7KxSxaj1xYaKr83g9FTo46gWSvZoI12aekkk
7EFicvP9/bpPvd05mp+Ptw3y35nfTOIOa3eJArfb8OP9tHq70fI4y5WK+0EWPPVOkWdPnXoSUVGd
BJbdB0673kwO0dA4+HETpPvbtTHQTlSgVrPoW4oh2s5T9aqnDtREKFRiq/fJURR5X9+PbEAphUnN
V7hLQgsl04eNM9+uBlYh1AX0n6+HQ9tNlbP245O0bJerlmWllLRscv5WugPXDrYEm52n6nRnGNdf
X+uTB+eaGEiLZZL9hWZBvP+xG00l7rluZmoLt4RiYwQpwqurgTtxv9mgxr6+WCumwphpXaz1ZEfk
5e3YZpxXHJ4b/CfKop9YRD3tvp2Peqlws9EmDs3NVV0DJPYU/KfmvEg4mACXsp7V1ZRKRHWHTvse
Lbxc9Obq+LwB0iUOVBJfIMjaMllCzNoTLn4wA7J/N9ZkHScQWRRhHG8OxuBcT+J1f2366WlsRD5/
nLxYuR8rCz0bff3In9yQ74/s9lTcQLZ87TUfb9NUzOykLU6hS2LD3ktRpHwxHo6Wd9CDVRKSn1jb
fhKP9xuv2HfM0ktg7odZIVucRZgvrAY4yD92r3Lcmu56R4u7UbhGshPJwLMvLXAvo6TX1vqn9TTr
hfmRVOqmN4i3XvMK6P7o+KUmsnxy3AfxKjgma6Gv72S97FasOGZJ51ntm8y17fh8uHNyYS71AQnz
xqZfvO1ReEwf3HwRKZ6WBzGnR87NWbtSdygZOrmfdbKy2tuQSyPjUbED1skyv6ScfHCsDruDa58j
GnmLyOTZ25Aa8qRiPe8swkQ7r9Im+yjQm1FG4HBa1aK0hEGKxyFYW756CMuudf+C4f7c7L/dUGvh
XZW1lh6aRls4Jy8hMKXfrc3xEQngGQXH9XayL2d1MqutUbW+0qxRdvYrRejLXiFiEngtsVkLE/sZ
+YeVn2VsXfyGTslENHNiL8696vlwZ7/s/NMinveerJWwl4yu1XkYWKSzbEXuiGLhBKsHSxfGnbYR
kSXMd5YWpyeOd+kUH8CduddrkkbT4Fh7uuIZ/JXu70bK69czoBXw//ukpwqaHZptWsQpfhyCumqp
mqoctYWydGe9l/UrmNfec6pfleZQ1QJLCSrM9bgY9d6Ks4jWYj/j2dMnHHH3gSSo/EnR/HRaLoz+
7i692Q9778WUIaemInuoHK9k0XlJFtl4dZWdhTJHsXiYd+0m2q77ZYS5qqbj1zqmo0pn+8MI0+1t
XjYuD0HjFkhkk0NciHSqIHBahLue0DYDus1+KwF4ZewqEKv8uhkvBTvtISU3eSYRDPbcbfL78eAq
qRXH+iJ+zcgMu42Rew03le8iNnIURGW2x2DrBhjN3tpTH3ThXB1usgUdWg3TnZ+ZYmuys5mUt8dY
OOSjKeHXd9gCxH3v6J5F+AbnX8cjaA16N7WLneXQRtDOSETZiuaG9b83768T73BdUlTzH7xgy7gV
27RSLDmysoKthLDesp2/U8UJ7diTOE9MNEPx6rqgrZ3P2RoL2SZbOakcC6vb80upi+O0enNutPn6
qX5y77Yd/vOnbRym+0OrWq3Tb8VK/3616G6F5gR4uyf9tRdLImTSec7ddbHWOXd0Lq340GPrdgKl
1gyNyotOszwnxexEZl3+ENsp+QBbgT+Vk6ykBqbi7ZwgYQVe3VT2INev3fNgt5qqvUj0ijszm5gM
t5qdV2+22i/zpku88qcOzMf2aZmXeK0olZFgavco98b+6TbLBznawYkwOAF+6a1Ftu4aeNJP+TQX
fxvpVsv3zY7l1opirrmiHzRxOvUVN8gOS3xMZdU3bhXbzxbrSPDovevVrmui/Wy5I66i6pqM+6rt
2j4lOmZmdU71xepdfYpOo9Wjq/Wz592VZgqlnCVph2/9eUcvx+BvF7wk8n+0flGdHdx8ry8st687
fgNk2w3S003Gs/eAcjPdE3AL+pWNn7VRrUDPO5pc2o5PLf7hDloDsy7cg2nYPHJ9U4ABrPwYWFoi
Tpubr23KJ99bug+YMtV2ZESzfdAZR8WxOa1W6vLYsGcsxLYanfZBna7ELtZF4j5+fbnPcYrW9drP
takyu0i43ubU3zqDKu2XdbiFAWR5Z+gwqV+mvr6fb21/w+b5tp4fwB/2k01HD3c9dmsSHR2ztzrW
3IajjRyUrBGwP4y06DHJvNT5/Vam9dCt6dNb52dnFXM1xREOOjxo0RwCmJlqT0QgG8x+bc3SicM5
L0LczVB9zLbCiCaWwWmEv1kJ/otQ7058JfcKy9trhDQJ43s7Pfi6ey5Bwh+GXetOzR+X/d5mVTu7
nDvdojJeetFuHKO+X4drIoXT+DCM8qtdFJ4gYJyFUYQZE6KpddE7vezNqbnDx14l7IBT39gRTCgm
R5BY++mGkhaE0hXda6BJbMdUCok0Cis19nosXJbXKFvP2iNtjny/Msg1CNBsVPf2Mq1fv35CTbb1
pye0NMM0CFZz7NMKPfSUeF0lOk9YZ7NvOxftMqQ6rGGB/rjxaGyGLlv78/W28UrL67i0XLm+unTb
X3ASV41VLh2bfdsN10cawauoZyJjn6lAQWhX2dTnxUL254enbXkMWZYc/96f23GuDlWvqUe1G6jW
qx0z4SaG27cPHeba+mSuuagO89wydKenUpDw4yCKFTWx1PVJWxKFK/dDUw33JxEbBGeCXixckhq2
4nSnYDldX09G601gx6FGJO4Y6NRXlqyawxTlfLTnd/4a3SXFW9l9fe2bR9FbHB/diYq6u/mifDs9
RozFiLcu/Xgr2B8jelQvCiMwEaRLPXfiJIIw40HDYZWOaoKOkzN2d5UozXtnH5bRyCm8Y8oGomMq
XdbEdm/rhsX5nm7oNgeaP7bC1l1XelQq6jI5C65XcGw/rt+p9j0H9mrmUs6X+YwCuOzxc8W5fuIz
fYr7ZgQGzhXOjbLY5GLr0AATHDwz7qvOwDgElTNIHqObzSRlXoqm108cANphfLqqDkHjCGsnItgD
za2r9CvzvVJGW9Uzcu9YBee1SByhh4SKzjTmfWwRjn9boRTEHo2o8LrDhf/kXF3GwW8t0DKypXtw
D9Wa8X7Q5+WObUSYKANr+LRPKTlQhl/PrhakiyWsdbWWkY0V56RkFu1NkGVYvNh0tYP0/h7/Mae0
Y+c54GfetuBkyRbPQh2nGeT9kX3VS/FtvREsNKvnTVcE6CdTnni0LFzk+IOU1x8Hgdqz1WRzXmvL
AvTRQdSRx77k6wf/7KzIB++pls3bc6F2xCXbb7ZaWjTa0iaPDlINhR+5KF+3z5Eu1iuvhJFLUfhO
ZNEguv/62q0szb83+odrt9YLozHc2Ey5dnIQ5p19r745OzkEe/f1/ZH6nLWsYrfZjj8S7TloXvS/
mfuyJsdxo9tfRAdBcH3lIpVKJamWrqXrhdHTCwnu4E78+nuoGbslSBajP79cx9h+6IlOAUzkevLk
ezjvg05x15GrLhAEX3PqpxchVdsiRy0HNg7kpc09gYU4T7nhqeCpisAhf/vclymRdOeSFykcMSl5
LchLMxV3dopiHl6jr4JbijxY8OoKEpeVou6mbsGsLEqWnEiaT7GKaSJoFPdR4OIYi8AGQGwOQYai
uTpW7diugRVDi1ng/Ckv7NnJp5ZcSZ4mOp0MCDY/u7f6K3TM/CZsNylc5U35Gasex57m0UVksnDX
1zz26WedzcxJMG40eWJbKe7aoM8Uy216P+JrdY8Akh6mb/rPblxXFF9aLKiThB39t3LP7XbVMtDU
lSy4k1kt7QeVoB/iJSB9o54yrepwbTitP32adu928Ze6/Cgs4erJdxa9TK+iuq/pV06Im5PHIUUH
Br1YtAJDsClqnqlNLmW1R7UGHZbg9kVdV//fP1eyNXFYkb6F5JcQRQDdq+Bnmk1I3tB+7PhSmfeq
j5+LW1QFFAJ1yPOP0mbKvK2hIi9FG3ATjBPV6BEwFc5Qg4e4UtyQrar4frH0eVzLeqGGJ4IlbeBK
aVedUeKUCNuxLr130TbiqZ9pgQ0ORN3tej/vffGORkiqrVrsXO2A7feB4HcwIE6DDsvmuiDGkrZ0
M41bDc3wdq0nK2o+mNZTr79E4CzsN/1wb3Q7Ma7DZsFgX3WLv08gw/vtghGlyTnUSvdaVKZr6Aeq
oVPytR3vRIx4J/Vva8ZlSXI2VyYwIxi7sDRdBmhkROjl0CIii60NFYZbJw8N6ZB/FL6ebbTOb7AN
CMueVK/W76YmX43IAQn1THA01quseDPyXZbtUHTTwHbKDqPY2ZrXKz7V3Lra8GFnIWuyyvda/cqw
IqoPRPaR6Zu62Gj2XYbhzlQ8VDnWuGc8KBLUyzXUVMhzHD6w5mXhsBfvAA0ACiiKifI42HMsyTZP
zGCxOSIQcKpdidBOtzu/a1Fmttf5W+1srPYpqQ54rXm+jfKNlaxEhrbsk9G4lemGqVdU3sB852fr
gEmBTEGc+6nmd4jVEIQheNgrSlCj0F4gb9u26yrD2Gg2BWO9aqzN8KFhOBWuFxfSgryleLp9vGMX
9+wBSMeTHIBiiKntGxxPx4hmhwzRa0CE8M32FGyB7MFViQFajMHWT6giWxouPoisrW6gILXSsXDP
cCucTfds7P3TAsznOsOvBNvttKDDNdF1aXoJ8RplXVVrnD3PQWSoFy+16uqZNzR3reU6tqfGvrHP
LY8kHq6mtn0j8nKxMtNveRe02g4l9ob5neajY1vnbofZFe6y0U1xfZ8jd6tPpK+1tsoq4Zqhp9ur
2nivnIfbd3UZGs13ZeqOrqo26kYyprkmjABpEyE00oNJW6lx6or2sYgqtwUkCFNIutd0jxG/F3Ps
Pd6b7UIxc/4YFx/r5AdIQSlYgofW5Ij/7OTO5q9Vu7dMz9K2Q7jwxC/zWumociRWGRSYKATbahi0
SC2n6YOYT5q14ZXblfdOeJfWW4v5Zek3S6wo5MKkScKlyEvNKR/DWSc5CEsmz8x8B8ow3qvKeige
mn5jxCtjDMLwntVrkuyjem3WngPyWrjFpdLZJQBD+jWSARC1XpAwiclLXmxb685Gd6IL9JfyB3B7
HPCBZikmu4hQJIHSkwSiR6+FhuMD4FhMP3i/ye3INem7mj8Xk8+bpy7/wK0jdAnHZnNbyS8TH/TP
NRXAJscygZi9AH41WjYWQk9fcqPCNuTKLly9zVnQOuJraJVgSsmEjuSy+4y4E2/TOf1qDDr4jYVs
qDAMYz3V4X6o88LTp+mXrZVYkkmUn3VrfiLmm9Y0n77H0aoXg7WDx/oimrpeCLYuokscgiJdJrZt
UNOWqVHmVr1FGUlf6mIGVZh8DEa4rfXtu7qshyAdJyYqp8BvoD13/POTWLK1RqokkRW/cNv8Opa5
wF7EFgDfskWLKQ1JAKjygwOrBngaOqcdmuq0XzrrpVk6/grAR8HT4JiqLRVIxtouoyic4hdzRCsz
bSLf5mbiFV1jbvTaL23AphydDgEy9Ly8U5SHJtFeLE5eu4GJBe2dX8OJibJVQFpMG11JB6ghR5Uj
OT6OvI3DMHoZIcTnLHuJx8Zy1Tb6NdS1shD8aNJbmcUZuoOSFDp6BsCiUuCY2oWhCqfE2Xv6YGoM
C9dpG3u81V7DLHKzSmd3rUbroCrybzxFJkXVUtk2qvgoe3jxqrcUVzcrHkRZ/h0N0KjrjDveU2Sb
o049BsNCjCHdxKaRLUS9MgZo/vFzF8KG7iDsVeXBnWkqLQBZDOdZG9H6EBzlw5oU+soJ003YZjtD
scimiMbW5Uoe+3aUK6uoRg+p4il3LbN8m0qeukzVNlplYx2rvTXjSfETC0zdRgcWZ4MufV9p3heB
kHqEWWnAtago9RtSxDxMYRdqVqS+jCbZx7nqDlxP/MFmzVYk4ReFpcqTlosIXffRusviqgiKRlPX
iT3sjaRqt+OIYiHgpQ8Ty6dNR4lXhcaOAdftTqoaP4Y4p9d1AlGAafT7WO2GPVPUxCvzRHi3X7Bs
7XAaEwAsxwSm2DQt/CMlHmaXOMxQm5c+cbCjMcbtR0oDZoGxsAKjZgBiJR+WSboVmNNjL4wApLHy
FCi4EjFbXXTjvaIMqEahs1ykTbhPGEpwkTBXIEb2MKHAn1rNKhEETWAJ6SvsmVDq0NdGZNe3jyL3
QgCVBljUUU28P8ea0cznR1GH0emdvHKek6outwobXjWEmrlp7Q0okleaFfawsu7OEKiV0tEY9nkM
QAsldnqfkTToBiW5p1niIlEtfcCdEl+jcPfHn/lHsyw79r0um/JXez6mcpwN+T3Dcqh+Fi9t/fNn
u/tWyf/m2bjL/x/zLbPd/e/zLaufP37W39qfP45DOz+beXzneA/Fz4Z9O52Tmf+evydeiEn/pQLv
jF4a7DrgjQiE/h54IdT6lw54MEUXFd/bMPGx/5l3Ieq/ML9AKeD8BuwwJjb+M+5C8Cdwi9ASQJoJ
UGt/NO1yHozOsy6OaeoqAmENszjm8WmdOD9GkzJ3qiLdqQ3ziN0GUaqgl1m4Wa65kfPl5LYe//Yg
/33E5R9pFtIv4tgogc8DPqdlG8EmokxJn+5Kpb+rOxro6kJ4fx4zQIIFtLM+A+5N+FH9GJWenGfs
Oa+6Itd3NFQ1L84HFPxZttRDubg1FFfhrw1iEOD5LigLcttSesPO2l1lZMDhdQZmTOq8Ww9dFQdc
lCgsc6IvhENSoHI8G2BCFuzCLBkNhPPba1nBqtJ2ml1jdcoDCYtflTVhEXPp2MiqB+wPJ0DwGzEs
+SQwE4J2LeogRW8uNi/P0+l/fgnUj6qIy3RVZsQC5n1QnJbWu7Zg9qoUABiGtCYfSmpFd+HQYn9y
pukrnVHw3TuK5UY52jmD3Zc+V3uyGcc0DaaMplvLCC23ZxpFkMyru2jsP8pCB263HBq/4J29JrnR
w5Sber81SR0+h+jWxS5GslqPh7b5oIaluZBPS7nLv88HqCJqBXgYx9rJiRZldjIpEXgfdjx26hU1
hvcSpLwuXrDll1EbrZKxok9dOdluHlrx3oBGYMCGh4cwoXMSzabA0qYvYWeXHzXXp8cwT1sfoR2i
GoQsC+H+ebg2/1zMjDmIHBHso6cge/O8mKYuh4XZEcsw14OFptoIRLhX08GB/6NLOKzLR2YRjWLs
aUYaAuMkKaKROUUqUp3tVMY8UYBYeGz925ZCcoTzmc5lSDEhbc1hQv7Kdk0AqF4P1kY4PrDeKtgC
W7ggsAw0wOVKX3WXtPvyNi2CzENFTWyeRpQh85WqmNEoDKwkaVeYv3tgBbhf7Wk76fXfbvTv2csr
5pDCip/E2X8f0kFBag6yYa9kZKrWxmmdThrbtdjYwZ6TL86heDDvoe/kI3nA3oh18TAetLW1qlbN
a/QTkOSnfbUvN9oBPRS984xfA3iQDmzh9s9z98vfJYWHKcfuCp4KtqPDdkJUURVmoNQtQHZilTDL
jXPbQw/y9ie/0Cpbs02EcYDSI4xGGnRu3nShcC3s2LhrefFLT6e1EZZLs3IX3/Yow6I2BgDnOcu5
hH3ysEnXVGpBs3GHAgyKf9htgemAXn8c04Uiz6WxliTNn/5EUpLESWjWkERdcLHdG3eJ/90AI3Nz
qBbC34uPBUnHaUcTnhxd5Tm7OpEUTbmamSEkJToHXhxzG6i4kOlbL94Zqq7Z3BGyFnqYFw7gKBNJ
G0IRGwgsqbijZ4KGfVGNOycDNTgK1qFlB1a8s52XJgMUhS+49SV5cuCgtNTpCeQhKwWqstz1olhF
5JfZhpsINV0tXRB4TRnnMiEKAwi38H/nl6pqvTVysxx3ZIjHzUBQ2rYye2mA5OLTOSYMt6oCFk90
HRH/uZQoK7tsMBq+t3pwHcYNUm3bd4BvLOMcSWzk2WW8GTHvcvulXdzmUSwiP8R8wM/JSYbICqqP
Ced7xWFPqpKu2hB23GoCrpWfTobWLBCdt0VeOSkKrmh3YwjRRL4mPQduKUQP55PyAluU8nBjUH3V
GNZKqLUXavlTZxT3jbO5LfXiuTumZcEp24iZ8DDkKbycYS52qMxpz/TQn/QpCOu1hVJ2UhXfb0uS
GR0RrWvoCQLWgTlcJNSyT7TLrNZjKuhO3ykH/X7Yp/cmiJW/hHBWoGpeV0ER6JbbAXhhLHxOORr9
W/QslOgYhD/yl54YgLGkk+ageofOFHZYIQ40EsedADtuMNFTQ+Lto14VB+cPxDrGtWBxzpXW6QdG
xwjT45GNvUbDI4Zx19kwbRlFc40jS/pPfnXFRcrv8Hi2E2FSGGAy5MisOgrb2sonWSKpvvz7dYR3
83/wyHUQD5wfRrOqljLVVHZ8CLGpshQgzZgAybt9itkc/q6n2VAOXZ8DdvxXmwdQ5tdx8oV0gq6D
lpfRvuBOvyp481lmaXaXTIyubku6ch5IQQCO5BF2RcZZlYDK5iIWbN82CdvFemH7fUyX+u/yu4LV
NzWHopGmzQnoceby5DwRmQQzlKk4xAo111ls0y+ir8hfLMZ4BVezz9uHku0VxAGxhil7hLaA/ssR
mV73SSwypz4ko+OTOD4MmKRVJ+JPjfYyVAT93YXnfOWASFOPnwt5OSK08w9W8VjwhPfNgdIMwBky
bIxIgC0UbTPeW8+3j3ehHTge4syZbAJT2o5Ms9SUJcqDYd0cWphjlHjBT6lb97ljLAxwXOgGnA3G
QDEaPxd34brPDxWmVZEx2jSHLiu3rNvmqrO+fZIlCdJrmto0SdH0aQ7csgElPNhFumB8rtyVQ+fn
BK1Dc0OGfVdlb2l91DYHC8Gbot5rzUZhlX/7GFLjDO91vqnfUmSsd04asIunkKK/VgdLdcV7WnoK
mP2e2HfAwrKf6NWVycLR5ss5MxKSUCk2tcZsKvMSQlntthi/JEFIfcCvjSV/ceU54e2CQwXNcPyP
7BUxRMMbe9a3ElhKcywf9VAZgDAAC1tRB0oLqsNhCWMr+//5Ri3gZWCuEXVox/bHicWII5KFjSPq
A4bBNJS99zS5a6hbRcDLoN+6YAUvEvhZnK3qQL8ZSFENed7KFOGUOoZR4wMad9VjJMAxTbdii/04
a7FON/TeuRefyo/Bdquf5ftt9bn2Ck6FS8ZDr/OhFj2Eq4D30PIxteoFBb32BdFwsGcrDJ8v92fy
sBz6PocE+BM/xhh0mmMpY2Rg8Y8u9uFUfJYFWzDCVx6FMZsom+AzgtBDzp1Q0LO1nirDYSTEz0T/
aDoaICONT9AyR1MbpUOM96efo5oGJrY0DwMms4uFiO7y/RvoXKAqYyJ8ReYx3/2JHil10U8YFhAH
QgrPQhG+HTeG8+P2B7x2VHgcDJXYwOToKIueS+G1PTJc/XQgGobLXYd4OnW17/bHuB9c/lf/Vr8W
S12wS5eDk53IlLSmISkvwiHCyQps7ClWeZ67eYHCh/G4cLr5158bGgMzoiivIFKF8sjjzlwwVDQr
Ig45DA26w9zNbV/7YX32aP3mfvNAX4UV3BZ6+SbOZc7f9eS7heBvilJ1EocYcD11fK8wJHhbgtRF
nI32uQjJvVHC+jjTVXGgKBXRLd+NLubssedE3SobxWdgi2brCXPOpcs29Tr/Fa+dL3ax8DSXDiq5
wKapIiQJozg4MbvXxjvLrBZSU4nT4Z+DziUSLARDxCqjyIVmpR0dG3GY7jFgaK7Lt/hHX2/i0gWj
xLDOXuyXPQmUJ/U7uDWUJ+Up2ddv6RfuOwGwTNtuIay4KHUcL97RdPRuQcND5R6CQBXW4kauHtI3
VB1QmqsCgin0F6q41tellO7q2wQW4D/SpM+cVrnWWuos7Vf/w6Abg6+dxm0A85/JDVwDqLm7kq3C
hUREGmL/59ZP5Eoflsa23tEBcvNf7NlYxSvdTzfmo7WNX9hDvBXcVd/Hhad6aeeh0o4D4hqEvvP4
/PmrUVE1nyIFMtVfuvWQ9nf5JqMvcNaLFAiXwQeyBph2XOvMUSSvf+m4UcJrmdNh/GhX7Jv1RXx3
tuVzCuqmrfqKYQOM6NdQNqCZP7q72y/32pNBP4igZYMyCJWZPwwldBw2hdNBaKY7Kp4mlqLGK/HA
fLzfIqSPZ+lZZQFiMB3UewPsiONq+lU9FA/aurkvNslGX6d3XA/ovkg2DNiohchu6YDzZz4xftMQ
51pex+KQiUxxq1FZ8S5bGiW6KsTBy0BwjKqHPHlsZyDcKupOHBQdzwEw44a/3/5O13wvmIz+I0E6
hpL3XKky2J2mfhMs3WaTdcdzdUEbrvhBVIpA3IToBlVGXQqDGetEO81mvHP2zrTqhve6CMg/Hez/
Wnq/ou8mlB1uEOkQeOIkbytsnpTJFIp9FOn7KVp1yWsRt0+TeHAUfcH3Xca+c7QEYkH0Ck2C0OX8
89sCc0+JUxh7LXE80sevo7NR2dYJQzQogctuC1/0SyWHK3bSJGBXRJiC14xWlvS1+JS2dcI7kOJ0
5K4SYjOBRCW0FYz/bCarDfIWO7GLYtXXf/WYZ9VtDZlOv7qtMpcfEy00y8BvmMFEoPw6P7oZ08qu
U3XcsxAdFG2yVqj9g7yaN18aW1lqW0iDELDRGKlBNx287hQEjqiHnYur4rRRhlGLDiFSUXds9aBU
ok2bYZwpC9cx6lVTmHyqWryxo+e+7oLKiRbCkItHguYRmOzNuViB3r686zHsMdhZRrqzZ9zGG9Qr
dE4MMG/oacQWGsJXRTkgHpqdE9Jh6QvTgo8DQ7C+Dw1hBFkGhKfahBi/KJv0T1UYmTYqShYAWqhP
oPl3frHZ2Kqsi9TpMAgA5tEJGuOfbHwVRvKg5j0AT+CRW2gxXLyaWeSc5+Nzzh0yyWTrnGo1gATT
oeGti+rw3egQn+n0ERUUb9LazdSItRg6/7bGzpd2FhzPVX8dbIpzZQsDZFLoX7LKykByUR96jWve
pPT91slC7L4B7YSbJOqeATK16c2pXHgqV5R3hiWjgIwnqxtH9tNTL4GOF4/sjDeQnK5LZt0ZBbgO
CNLyyIj/QmMniBJ11Uc+FG/dhzZxzd5c0N4rp8edwn2Aog+ZpTw3ljX1OMUWrw+pUNQeIBA9DcDa
WHnoJzc/gMICXKqtyGNP6qWqhASkmx8vRW0AzxdmC6mdJemY0QMklmZdfagNhWEm1FQyUBGm4Eux
ymJHOm3aWk4stlM95V7V1Yk7gGDPxzlQtLCc0Rum+H1SEuqLesJcTtjrwEWZYsXKBNONdTdu0toc
XavK+fq20lz43vmnzyYORHNoqMgZVSgKEddZWB/YgAWrQ54wf1RMZ+FFSCDmv28IhTukvWgyQIp0
QzqvxFg4qBAliYMwqSVVYBrdR5omZNvbmE/QhXiKigzTqwm1g8Su+R/2aOdvNM/vAv6CLs6FKxOs
CGPQ6TUHs6+6jaizYjUOdrZwnZdPHwXR+REAwDwXKuVzOoAs2CFtDk1j6phxFfm3ISwcz5ym4SXN
0s6z4o7d2X027EuuZ8+3v+a1R4B3aMNv4jWiKXBu7Gp94G2Xm81hSPR5fIlTPyl7uq7QjCPVkKzM
HuA7RVcm77bg+S+WbA/MObV1MMdghkquc9tKOMZhOpj7tEUHp3MoX2vN0GHSGePgWBNJ7+rU+f6H
MjGDCr5UjITDYZp4f+eHzdHVIrEVUby6vxRlx4bQI6rqk+xtiIYF63LhsCRZ8zM6iYPHociVrgq1
gwNIZmrrW0c0WxAdL4i5uMajmLnTiK10lJpSvFWKCGDpVNcOugE+nAjVRmDXd9377Yu7fpjfUiQt
MZ2+bdUEUVPPx7uytDzW38eRWEiuL3RxHhGGRQQ+BFB4lFDPrwy5URqqItUOQ70yxd1E70fsvGsD
Uj6244L6XQRrKFqq6A+gxIcwFd7vXJbSTpmaWSNO9JGbnpEF41tEN7dv7eJpzzLAkoyGLBCMgESe
yyDp4DQtLu4Q687khk36mgLAbQNTIvTGC0mpus2kbYo6WvDrl+71XLIML0FxqCPC4SryIxDqdSW7
Q5zkKeJ7nbPnUrVAmtb4mqkErfh0OtWfEroAFZ/v7+x5z78APEZA/BBg5+SIBt7dTqOxIgfHylaW
gt28zvs0JEGXP7XR0k71y/h/ljZbaUAFEf/L+WCN4BRMNJwcspH4g2WuqyQLmljzhzZ508ePMNM+
4vLFGCp/UDAD1dWbCXxGtz/3NZWa53RxXAOgT5lZo8hJmSaxRg7AK/tN80lzUIE0P9RGWdDda3oF
nAYiKBgsA8nKuV6J1LGTuq7Jgb4k/aqrPznblj+y8JnrB0B8/vxUgMoS5DPwwmhNngtjKpmaNCX0
UPT2syXU7TCmu7bOP+rUWngvV6wMMBq/RUlvckzYyJxRo+jVaM+RCQ6pdgT4flh4HddUc05aAFJG
JIM7PD8Rz+tOT4iAZU508LsmzkfYd8xt9e6NpsMdN0FYcfsOL0syyE0R5YEFwYR2XvB1V3nRsZSA
BFBluf2RTaR1+zoX91SLJy/K83oDc/gzU1PQYqZ6GQwY2Orj/sGoDLD8qXBVIct9UTK+mzIR76q0
+V6SjK2Z0fTvCz/28jPMSRaoYTDVNUMfpS9upKBRxjBHCy+JiQDdLr5yp62Csu0NL6phknWEotte
cxQ3Vls1yKyqDyYOThvQRoGCNh4w1NbliltmzhJBz+W3AyEesjNHxbQOMkEJN1fDPQyYo0W01Nug
pmqTh6SOdb83RkwymcrWDpOlsXJpeBhXga7hTLYOtCmApEiTzvXFibV2YDPedQgn6zOyu/jHkLbZ
yzR0ClZysn74HHPqlJ4Qef617Bg1MV6ppCgLo3/zMnKb7W1wgjZuCTRp7U5xmLymWaJ8VlwlOdIe
C7hgZXLYJybAROUOUBIHI/Oa9pTELWgP1VgT90PSGk96pSmNV0dZY7uOlsVg/nPS8Iutpwr+4lET
hYcZlGZfKBXKmYSw9Cuq5xO2xtqK9aljD9xTCg7c1G2rbvhrakx0dvs8yb+AXoMDr5uZ/RvAI/lf
w9CB9rDgeXQYB7QzFl6EbCvRkgWgAg4Y00Izlb0UHalV1AA5YvIDTLcfjRhOjVwatx4Z1re1WVZm
WZD02AdFHRrKIaizVb9Ves/ODg4IAm5LmX/uqbeTpUgqUqDOU/YFpBgqMLRgqsUwyYLVkm8MBQLU
7uDjTMD+ES5L5R7dVkhbkKQ/ZDnmR+N80zMncZ06wYhciuranx0IrVYgHfHKbMxLAZ4sXVtSAMJW
ZX1/YDEqO5OKSZzGBt7/tpQLR4byKgosyK8wj4hpQOnaetMce6IwgDTiPqibmTiwtZ5bPqxAy+9O
vUA70sZiN5b+oVYgz4JgkPNqQJED9SglAvZgjm3JcySX4L4tQTBnceb29sLx5ks61YqjFHTnUd7A
dcJ9nhsO5HMAsdECRQ6l97XuYBMGHhryh7onS5E/FQtBbGCWSFOTrAhyJ3xH72FY3f5S0sgmjOB8
Y3OKiPMghZJryJ0hBjW2E+SJbehniXXgpXDb9if6uF4qqiAx9TuwicF2YecHOOhdSscRfzLcVcrS
U7hUG8Q+6B6j/YbfhXbR+b1OedaVox7GjzNtWuGY92lZ+SIFREprvdDQV7x9ajRn4UlcuB4Mv8yk
iBbKrfOqBe1cqj45+oTWEXs00XjDFu/x3hBeBI7499tXLdsSTDsBqoJCMppgc4FX+p56XjdEKxT2
mJFWWanCRGvcAEXFbSkX9RVkWEh/tON80hFzeH6cyMwslkUaPCl1RldPNQKUzzCB9kJ31cECUxq3
dZR3mm/NhIyFldUSsE4+KH7BsfGBiE9FBUyXDloMjHcg0AMzMqDXXjnlA8gJ8nIhqFySItkYoqTA
N5dqexid6GDkAPhbmMhZ0I1rQrDk43inqBkfaaLOkv08y0bUcA80MuE2U7WoXhVB1IVXOP/WU4My
3xicpYG+gYqAUlZBC0GPXbLjI7SKFR9Y7eexUmM402Yr3nAe3FaSi2MhxNKA1ACEGoYKXZ1zHaGV
nhgFJfwQmaBAbn9x4/W2gPkTnx3oKABoZSgC7LH8khGbm6XaG/yQWZHrMMQxaBHFb/+bEMlzjnUB
DSAQwsDGk/D3Qbxwq/5TDZBOIlmHIjXqCLR//EDKzwEwSiamBTsvWz3EGPN2nf/cleSzch6b1RhT
fii5B35A8I3hoSboUrthGwxLzaylLzOrxolGl+FoZwBZ8UNOv5C0csthiwLGwqXJJlU+0vwjToSQ
ik5FMn/+6jvOIzZcd0cLGfqCmOtq/PvmJBNg59g+g5Ekfpj6v8A+5bKlFGHpsuZznpyDMsyvYmkt
P9io5Sv5o2V8Ifav/02LpbeYZUrOkgwyogl4YPsbzd/Az/S/yZhV8OQcrDSxhK2HiiWYku8IoFnZ
e7bYjl74HDLgdBBN0lQOTtKDC1YHaTcHBentg1wYyvO3IsP3sgaHqLjGDxZJ7rg1YCzhMGhVQKu/
bgu6qsEYDwDxIAY+UEk8vzG1DWOAH/HskVoENno1xvBpTRT0ps+hsdASuaplJ7Kk12IzjF8W5ZzK
1A64RB9I/2qCZOH2gZaESG+lBndpNmizHesrN8O6HBs7Hf4v6R9mA35fm/Rg2iF16uYoRcNmbwN0
ugqIG1XmdcWfqzQAlGhvoBCJZvlxo+eJSpuKBiZpRYXxNytPBw8p8mWwxC9IuWKbUUwCmggJ7XEf
37ka8K5Jwqpu+IE66BgjuXar3NXACkfRVfXspXTzykeCOETkwMShKHHRguM0RD9+gHrzrwKlq5Ri
w5K1uq0JF0XVY1J7IkXWt9HIMhSD+IHnwZy57KvH9CkB0X/lNr3Lv4td/LTI2Hv1aAYgFIhO0dGQ
p5HTFouYtbjD93IyPwyHnyb47PRsaU3LVTEn9QfJXVs2KuToRCDwSL6NwHplyj7tfty+wCtG6KzG
ITlsTSdpa4DJ55BgZ5OqP9XkFZtR1wI0cLcFXf9SJ6eRnhNtkqFvG5i7AcQGGtp5rrDHXT1oH2UW
+RTcvmbfrdGQfjasygMz731v0XWvRX9uds9OLPkoq0xRVh1mC5W04OHUfDDbuEA9rO3qD+k40SmS
KkiSrwIHSEkwosIPDUi0a78I3fZL82zdpaDR8Wjuow9WggN1FeYLt33FfZ0eUuYSTImSpcMsmCSg
d8Yain56WviecwIrhcVnIuSItcNaR9Qt+AFkB85HB+q+v0Cfk7aYOfOdaJUbC0da0FSZfCoipJwc
QCEOIFnx02mnsRTw0gLkkf8ny/VbU2XoJTNSFJsYJDGNBzq752m/Iunb7ftbeNyO5JTzvIvq5viF
ivHO6LYUxO1qsmAer3j+s28kWcdQaTS9pPhGaj6sSV+Dxj0KtG5wlXRfk2h9+0hXHczJvc1f8MSN
kapmijHfW08Q/YMPvynXlQDpjf5qtXjzmBTusOjwttAltZDMSi/+LRQ4dpiVQzy82uO7aBaGLeS2
798vGT0zDHbPE9bS2UCgXBRdi/C8LcpVaqguStGuCZCz5VQr1On2nXi/fbDrEi1EbHPUBvzl+W1i
sXPC80zAf1aOHybJQ1VMXoGlTKphP6eOAzauJbDRBXD871P+lil5gzZizmDGyKULrFAZ6McIxn2b
9p4Y2KosQbygbYgT0OaeLg6xXnxHTHsCmQjKKHSeUFqSjouFzmbWaIqxb6uvFLsmWkzllkbpA1sf
/OHFSpKkQzpOYutDHpn7Wn0MubqhDQ6YIFVt2WtbWT7aC6vbEiUGbvgBSaT02OlkDiYJIVJf+9p9
86YJDz2zESwqjQsgCXYSRkHuoSPzZtxP5jP48JMt85f6GRcdvuPPAIAHIzSEYGZIqklypRBZL/Az
2FvzbfgFcvVN81y/RE/WcxVk37pN91I+QjhaaP5i+/vqBz4RLvmLaRxEaGoQbu6wEs8BfwhxaeLR
xuu3IFp+HNfZawmyyZ9L9CGXWj3f/oy9BbAGIacMy0xpTu3Gic39WPt97zrYx9P6tRKwNgix8dXX
duaCil3YXUmi5PfVbJpoWkIin5wnrfhCBMOqx96vwzcBetPb2nXhSc6Fye1G1SliHjezPmMKzK4D
2+L+6KgLxn1JivT5MkUUYZ3iSNiKEiU1PEjkluT77aNc2DzpKJIRGIBMprk5K2icr7UWK+UK547W
Y1DnIOvhNVaE1QsJ61W1BOIcigHSF/ROz80sFlTX6IuFxj6zsQodK0WM1Fey+3hpyOv6/f2WI5kA
lmVaL4Rt7FmEsSe6r9Q1dnjevr6ls8y/4cQBD2UmSFM6sKHlF6wh8ylYGG0MWBXGgkG76LQcLcnJ
rc2/5ESSCFVaNuiXYWuMqz4539uXQnXZg7bJ/h9759EjN5Nl7b8y6D0b9GYxGybTlM2sUpXchpAp
kQx6b379PKy3v36VzOoi9M12AAElQZAiGObGNeee87390X+GPMOGUHjNq11bw8Vb3xvDIFfUwe+z
Gu7kHtrkWSTw+f1FXBtkER9opRKIwuAh0iVna0fwjKcvkG5u3x/lPxilv8/DwkRIMjAcR+Xc1TBU
60dULJ1v9k8iH/OTJHst6rBrCl3vnw5VXlj/vAbBTShg3Jf5XnNuEuuppuEgXsORrA2zMBTTWOhh
ErBJRlBsoLQEBfw5Q/vSqVaW8MLdfDUW/28FL2pdMm1YQhvZKLiy0fXFHs2N4Xs4S2RplqN8f8PW
PmthJxpZkvPYZvUa/Ydv6tdF+Z3of9OjGfL+QJeBMigmtBxJPZn0DV10Zqd6ZmV1PRj3A/17otuk
j3Dnk6z/6XSe6X5Ac+fb+yPOpucskpsHnPv36Qeh0L1s99JHYOQVteF7R9uOqALI3N33R3jjTjHC
XCfkBYZycXHYHbDimiQxghyWPhm7pN6NOaR8VmysPb0rQy19HOQoOz2kyeg+ncl6y61QUXKIfv2v
vmeJc7DtRI5KMCz3sopQd115Zl1sUJpcOeFr37J4DlUBrknr+BbLQgKLwoMcfcu7tQaZtw8cQBdK
unOj4TKdZTpTmjWlbNxDxn3vfywHmCKI5nUP3S+a76rSVRsXqpz/nzX8e9SFnc2nUc61gVHzGZr0
1BifzTUavrf8bs7d32Mszt3cADVZ+WTcg1S7NVBe2WYfrHu07j8kO9urve6X+GbstU26U7/Ljet8
yb+v0a6/vYf/nsIS5ar7wCuUcjTuR6UlPnU8QtMkf35/Ld++wX8PsrC5uVL66H/ynb30cQy/Tc2X
P/v/YfsGiQh4FWwFOBhz/sjfnvu4lP0mCsr2VIsp8WgWfJEGea3P8KLfZDYOM+4QLriZd3oJRbEB
DCpJrXSnWMrkWWnel77adtV9jsep/aKrWYkgltlWn0SSkg5tQz0icPAREonbYPgY9QrQ8jFR+6+K
WRjDBggGyn0F3ayftCIqxWYgWT26KQRbmZtKdSPRbV82Kz7s0vefvwKkr4rSEw4lPDLna+W0WtEE
etKcQjWZnrqs7FxRlSmZTAiaMyW9mmk8V+7S0m9+HRPiEN4LB86+5dOuJW2al47WnLDl3YvSi34D
AjZys36WNS606Ussd8+DZly9fy7e+FY4kWemS/AR4E0WTq1wlIZqv9yfIAR66MMo24WpANzcUlOA
wizcq6n18udDsrKcQtgZiegWR31MwFT2k9FDaA3raOh3LxKXStfkp0ab7vw26f7w4Wdt563894AL
IywMiHhLzepP1E/CbZ9IT05q9q460o5V1/4fhiOMNqcL4AYFJY6i0cLNUOzCFIE89CfHD1VkGirx
aPr9xzyx/J911a3xliy9mnk4OI5AaDMeKIrFYeWBUc0kyPqTYcEMpI1I9AUQwUFoH/sIWZb2ShR5
4fbSRgeUDqQqqDbKQ8s7HhhGXaACp50S61ekBY8GHJ5xoR9iGd/Nn6VI7Bu1T+9EWdzqYi0hf3FP
QNHBzwCLCBgVuJ8XdsypbEMSdNqdtFF8HfQ6uBrloNn0WfPRKbTShS3YckWxxsJ00erAV5+NO2/D
b/az980+GQeNrxbKp2HUd6Gh3fSSSk9q4U5549bAcavavxK9Agx20GjGyVZsxPKNMGbeFLrQQaTN
HKpLnEyV2LIUTZZ5MmLZ9nLNyNy+Hv8Uk/k6CoeGlCWy6rRVnH+pwu5Wc5vaKZH8cp+lWoKTRw/H
+0bggtxvJtal6kc3KEg0Q1524Vh2rrV5K0UPw2C2z2pqo47o9758dCY/y9GPz8xvmahpbkiiPESG
PGlsGPGtrHgKYMl8kKto2IuxuQrqPN5NgYy6jJDEX0/B/7Gy/2Nu5/g3a6D3rfn2Xy9ZEzXj/bf0
5b//satesh/hf50IMi552PmXf/GwS4qm/xPd+pkOCmCd9WrL/yJiJxTQ/zlXEgiDZMQaXlG3/2Ji
l6x/gnWH6JCWJaQFSGRiI+u8bcL//oekWv+EvRMQGKhgjZ/k+l7574OXfJ5NkGew2v9HToLXBqC/
I6MZ7TvrYMytx5xn4BoL/7ERg9JEAA7v+qj1dyUOyk3TC0CyHdczrvrurh2afqsoje1CtjVdt1me
bVU5Try+QlBLGMXgEe1AeaOH8k4y9chtpyS9Lk0Z6fIwap+i1ERaIps+VkP7XI7Rt14M7ZMft/pe
Ngj7JIl2hd8241+f+Tvp+wJWyWdhB3ivaaQ0WT3et/NL2peBk3MXhjuUnewrGBDlrwUpG0iypP3r
RGXijaCOwpNuRiOhbr7W2bYgWmYKzEC3YK3icaWosuycNSPTEVqhyHdT2O0+2+WYneieF/mhi6Vt
ZlfDThl8BKwCXQ0+z0JBxaaz/eaTPCn5g+gzpDJzc0RrtsnRdk9jYNQulKPZ5zY3xA9IetKj0OL2
utdqS3Ez2RBXg9aD3wgncUXzgX5bVWWOdmvu1MhdtWKo3bJGpkFRE8dwQbUKCyO8lhxZJM5evxsr
TJsdbMcz/drCfanKsB2VshruUsPRHpOgKScXAgOpdXO9Ln8pUQjlSpck/Q7TB+xo6H39ejBo51dL
x1XAJYFBG1PxxSL50a08EYtIcJ4d94nrCLMjUgdw258fDBFHwkl6Rb0TsLd8y5IQ7SELyZ29UY46
wsu9MW7jSguOIiiG66SDuG6jqxRgiX8HCPkIjDG+feyvQFfO3655XhYqhpwSOhVxcpdBVB3VjhlX
dX9XReJrMxe/OnsdH3te0X4dhc4F8i6zj0JX9eLt6nwjoNO9nO5kwo9NVfU4Q7rE3TXCD3FZNte4
FdOLEqrSNpxk0KZpIlW7tGjSpzTJgwj1kiYxWYtOuBP6n50HDx5MzKkm7bVm6vBQs5IWEscS9yZs
oJ6mjA0kzZn9kCoQqSGJ43wbjRwKjCEcgU3WSqR/0Ac7/Wql1dfIoHazDSOI6+nTDD29ySqvTyhX
u8DrkQWqLdRcp9gsf3LwYo9nOFlzoN44v5gNTC8tcDMEfFm2rqZezUU4IErd5s1nNR51lEzHzKiY
rCZtpDyqdz4FNL0WBSJqU2t9MMMyhXjDSiPH65+yjVaJ5OeKRZsP5pmhxopYnA56/glP6Qs7P7h1
XTdxXzjjXVZAziz5k3oXj2bq+arWXqW9PG3Qk+mvprzrP05TXu5GYViHMYnTzyszmR30xUzmJhEo
uEAkA7NauJiIOAYiKyT5Thpyqph+YgSwAGhskqj11nPw9HYiyAXiHrk8fiWaq1Q3r1nAeDDyYhub
3CW3HQfTe39m564+hTeONu4fjFIAPcFLzxP/zQdttKQJksbvHqw4+1aoLJNthPFGhm11Ew/qSmS4
vLEzuwy5S9JJyEhBHLJYBmkwBtr2TfmhHrTyiz4k4S4VVXZ4/5suXjICdlwECB4IKPAClyAzSVKN
uC0D5WGUIa/s6kTa1mUK+ZePjzt2VHWRvftaWD7S0XBafRVpn62FNPOn/L7jzGF2RoBKoYqGK7OI
oSYHv6PO2vGhHZxhb9VZset1ud5aKqcwtOz7zrHu7NoUB4tuOdoyOh8lzvg+5f91c98BSCBr3bTx
dX+NVGkReMybjqtPPsKy2Q6oopZzE7XRqomfPDiZ0m/MRsfopHPReQQsNwm0RM24zLdF2BiPUV2l
m0BpjW2cQFrT4R6vHMHZXTpfKWbDeUAUilcG3+r8COpBNgyprCUPSqokeyOALI/GP8WzvXtSJuYH
I9WpvyEUs7ZFS/Pwugy/DbyIv0gdtZoq5ORh6KFY1Ipa3g4yYmTECeWzX0LwG2X0PI1WKW/bAu3f
SMt2tnCCtfN6cQmh6+ScQnSFcwqhzWIFhljRh2yQwgerqGhBwiv2iiFrDn6r5Q+ZyHIvCEGwZ5Kf
oTT3JTeaLzXVu6Eym+e+nqyToHPzzpyGadeHyVo24PI6zWyi82GmCMAD+Bq9/2YjWokckm+J6EEL
2tAbfKt66LXpYAxmcKOIHiNfye29EI1zA1iPCn5QrNECzCfy7IwwBbrRSEpYePF43udnxI4yEWpI
hD/Iuk/53JAf9WDMt8TX/lXdKIqbt354b5dWcXrflry1NQBQyL7M9FgEHecD051vBOnkM3Bp1Dut
5XiEaRxtUMsJdyRJkpWzoC5fCnX+Utizee+hxAXzcj7gmIi00SshHgwnAQThi/6qNJF+DcrUvIqa
cnSLGsXXtEVxb+4F3FSTHe17GTm9Viql60Huv5ZCtLuxKrOt0fUoQ5IB9WSR615f+OPXOkxNzxia
j2ZVKLvA1IIVwqs31wx3kRySSmb4wmOKaAWuojZ6UNs22kqxNnlRIj4LBTJWJdX1lcBlXpGLs2FC
zE3Can7PFitmD7LfSlMiHsrQeqLTo9sXqR3SfhZ+z4VzmzvaGhRwQTKJAYXXUkbLTiVQcmhoXUSA
RhxNSShDAy6MijSCr36W5zxNTw8FgGpYGiKrgWM3f3Tse8fI76M+am7zpt1XpPi2qltLrPyfHlR6
NYkJZp3DuWtzcUOywOpCKceGKPVgb/Tc+qiq3cPUhIo3+fmaJM4i1fLXCthk/ekDJVyBOf/8mEIj
Hzft2EQPmTQZyaaCgwcuJyNQZcR4p+onOq4nksQ79O/wcRKVRtWIDF+9ketw2ndoDDauahy6YDSe
qZ8m31huY42o53UW50dj5qGn6XFmD4TneOHd4HinZdRPArB3qh27QZmem64Pr0InadFaJgWOxnSS
J6h4U7wTxFVRvM0t7pqnmEL70Btde684SfLDps5BakxB8yeuzVb31DrT7jKwf7eBKY0PWWKon9/f
0Vf268XsQf6jhu2Q16C8sthSy/ZzfP0seEiycXL90i63CdWDQ+ZM6iZqFc3DlVc3aRupXhDHe3/s
tZuxRj7Y9BXnMPYqkup5fKhKZJvVVoSerKDXWVBFMUPLclU77q9VqQeWKTWbulamTYQ9dQbf9/TK
dNy8M/QNoe8LuWDp2qgebTOLP0ASXHi6Hg9emUgfhrhR78OsGjZaPBSHHonaXZmZyWZsHKQyE9Hs
7ZYIZGVtLu48TQToA0GHRF+vbMyO5m9PkjTGcmANk3Qai6B11bQuvMyYohXkzOuzstwBAhqqTjSU
4yEvIl8nqJVcGdLgobbK0dONwrpSM2R5Y94ir6LNyC3istnWkjJ9gPdJg8wzao/0mz6Ffjbd0TqY
XydOAgpaL76pVvrcxo7l8c4+mePwxe/TcDsF6Vauy35fqo2/91WSO3rHliBUV644WhfeNxA/2MCI
lVHqRWd98TW23I4VJ0o6aTXqgVOlJidnCv+V3vyP6bE33AXs0JxKp+mfmtfSOPpSQZZJNtNTFHGx
/M7CqQ0GomMtO+p1Q09BaO0gCis8O5XvjMpIV96fV12L821jBnwgQktAJfBwz0+H3AB2HEYjPSEC
8RQVe2rlkj+61neBDHzZWNvaim+UaevQNFyNw61WOvt+aO+K8FegRptBOCuZigXGcjaXzIj6H6Rh
s/jLhaJimfgSBZz0NAWNdtAo/7rKGKm7SczS7HGW3tAdKz91ZZlidGpkrxtz2sg+Snyy3YxbbYg7
r88n8VOiunQ9phLCQ4EBMya4JByu2P7jszI/JgQvdLOAM15aTqAFeqnEenrqgE5ux77uN5EDrOv9
a3wRJLEspHLJezEMdAqz2/fbNU5kWFhGQ0tPdtjV+7jtg02iaLXnj629MtSlU4IG3uxe036g8dvF
mQi7yJTz3hGnKUoDTx2BSQc+3O2RpYpNrMlrO/7Gp/09HtjpxQOp6kJUnRnFJ5HYV5HdYQO05qaO
nUOoK9tCC+8yu7hOtGIDOMWNJHSQs32vja7dldfBsOIdXMRYKon0+RUhnY5627L9OkibBsrIKjkV
sR+6hUFWSRdIPeZdeFDNGB8xshsXN9/YCGnwt+9v8xvHHx5EzDRBP9k6ouHzfTaqLktKYxCnSNen
vWlV1Qd/LK07S+uvQxjzoOlTtbtel1rQGEoLunNEMTeTgtusq8GiSVE2Xo9xpRwCuXbczIexXSrG
4M5pRHTbKP7T+xO+DDcgPIIrAiIReuOoGZzPNy9MX9NIop3qiZZVdhAYdicML4OObRMk2bSrLemY
2/laW/EbxpPUBaomM1sPuQNttuG/3QgryXrOBwQRJPDGXQ/nWWfr03PXqT9lO5g+NYpTuFolaxu0
lH1UD4x0xZ2+PLjMYD4pyuzaURA9n4FaDrQ6dFN4cur6MSsq9US/I8w+WZatrPJFYhkyGB5Wojq+
du6eWNzJUYi+LNqcoYb8ICxoGiQ71u5aKa9vrLS+L2DIuA+71isgcoSR0AsqwHUk7O9b5LxXvvuN
PVfQc0dzB8MHT80iz6v2ljm12hidNKRQaUyP63vbjI0H1Z4+R1V9qMws/SCniVjpIZl39Pyxwon5
C4iOiwck/Xy94S8oS0utxUnxDWMvmXQ4OGrneO+f6Evzx27O6QWyYuB2lgzPwDz9Kday8CSqobty
RNBvyPMV28nUP9TKuKJ98MYZwrLrFNPJd5Jgmv/+t1Osl2bc0xIjTlLpPCVZFe/GifwliYT+6v3v
ugz+CJNtatggCOGpWdYAKrXshxpGqlPXKz/zhv5lxVerjzD0/kjGRv4JsmhNI+Otj2NQ6DUVKIbg
zjj/uLyMUrUXsJwoQpNuTa3+GECCe0hM+eX9b3tjz8ioU9CEXoIAZtldFOZDN9W8zccyUrtdkTTm
wYzohFD74mYErrRyAd6IlubkNGcDF2VGBSyuo1IkPrkmVTlOYWbdGapS7ewwmu6pLpHwMCL6IkV3
CGNruqVKZl+X1Io+O23hVVFpXVWhrx6qwJioZVRW8KNtmmHfFsMvLRziR5Ab9Sad4mgFGfPG/mOq
5kOGC+GwK+eboYYw0Jp0sx2rytK9oivEg5Trt42Fs5lVUk3PA/SR7+/LmwsF1IAiNelK0qeLKzv6
UZE1bakejTjbgxW5buqnuP2lSeoLDtWhCaFkHn1XT1PUhp3GFQF0ivm17u/rLHVjo3u2J8nBxpgb
3VcOom9XbMrlqhA1khGZETwWPeSLVUl9+JAgwgpOai6f2tZ5rHtZuy9V+1aXq/Sxz8pwxb26tGJz
nMp1mIMLcqqLs1MUNbqwpR+cSKQJN3cyG6Zzpd2/v/ILoNDsR58Ns0w7ZHj8fW5awcksd2rVeLGT
XHeGIzbU8T6byfR5spt9Gki3lT58R65jrVyyOoHFyhpjFGhR5wQnTsdO6gHoGJEjuwSFu7ZQd50T
30mJ8zn1r32aKlNnWhOpuDQKuCWcdlgbsF1QgZ0f+N4vY73TcqxPqcFZBQVkOra/lAAx7rT+9P5y
vyYbz98mVpwUD5k8ajYXBbSk0UQUqXJw0krxKCs4YUkBt/iYpSo9Flq+00dR/SJyCW7mZPQXRS7t
m0Y3s4NeY4pjRABd3Bznth4D+ZdoChPpokQyhVvY5UtR++TY26n8SH6hr+ERDPaSFcMoqOtDeiM5
YRh7PhyNHiyDYhsFKoRxQzLeCTt0dqoxxveqnRQ7v0vN75pUJpumGP3PcIr5tzabtGJq3tp7bhRS
DRTyIBBfuiu+VrZOXETRqQV+dG2m0wvAsfLaV6Wd1qnttWF1JOCniMyWFeRbCsfKc6EVh/c35dJP
oZpJWE2IjeIMcqLnB6CRdRK+lRKeDI4hDOLxL2cqo31X9fEtUU7pKU37M00a+dcfj4sDAfbGmhUl
efrOx1XhqQyyugtOAUqtrsDRf8hb9Bn8UT3JOHFXA1zch0w01gq38hvZVsp4uswJNHEpqKGej5xL
bVuW1BROskrpDhThr8ZPhZdqalJsyoBmnCLp/WunkD7KQ+M8jOqo7gE/A0hownBr1BE4nEI/Ctt6
eH9N3vBgyStiX0mFwjALF9T51CIJBmRyRM5ROOq3glzIpvikUoYHtY66czzEH8wmvm1Nos1eTa9b
K36pYVO9G+NgrU33DQs8Z1xIdSIYBiZ7Pje/+Vw5feOViaQsuoTx8M3Jp9iVrSleOQWXzg91Q54W
nB9y38qyFpQnEUlfpKSOad4euyQcbmvhVPu+q8xo5Ul54xFDOpJolRQuhm4JelWzSYtMtfePKem2
bex0YheUQeaWltl5pZZ3m6RQ1ygJ38gdccFZvVnkDXmH5Y5mpRqZFU1YNMfDzefqlW5s6hzivFyP
voC8tdy0M8N90o6YX5GpvkcH64M22eHB0csSetLKcjZ1U0jXSDqjw1TY8q+61T+unLzZzi9MMxA5
cjPcRKRM5MWDO/VS2U1yah+D3kwPuVqa4IInsWkqtf2EAfmWKVpxOzSjfM2s7Cu7RMFZtOGPlXnM
45zPYxag0CmG4DtSCpjfq9+OnRPTwdOUfnFqp6z4ZEK8ckUAKXDFqt4bqe16JsHaQTX9Z0kf+22H
H+9147AppCHz0mLcqoMwbnsJptdmSqLdUKCQlo2DdJMk4Rqf1jybs9mSfcBbBB8KhbINP+j5bBWD
rHmOMTnJ5dBu5KEi89+IZ2eanM0wOX98hBkOZnvsNM4YjvVicWJCBfCnWkAI3QrgglO6GyS79Owq
S3ZmmNUej26yYi8vDME8KDBmjADYf2vpIVQcYQt6xuDUk4nZkJtOEANJx5Vn6LUsv1jK+VbOiQJo
75FjOV9K4lYI8OTCOca12JMmIa2dudATuG175UQwBASalwb7vn1Juptcuhpi+dh1z2qeU2cpbqQh
9gKoeIao3+el2BnFM1qurh51/NRXJnsBUMJ14U7j9WK8TLBAi4ROlSErVqa5dGwoHGyttIMPvBL7
OQ56Aq8WH5Kolbyxch6tsTauuxQK5CzxqV3Jg5yR6petQwSA/Grl9lzYOGSB2C52i3gZQu/FvIjI
434Yx+DUUk3fBZUfHQKCpCsw/VAnm/FBL6gGEzIE97YsxB4Rld7T+7DdN+CVArex7RYmXRatGaOX
gGrkA7Craf/+NC9ujc77NvM/kKidEzbzifvtjutBUTVKqKiPI6X5XZp9D2Ap1aYMGHWfeu+Pdfmk
zk3XDMNm4c2TIFoMFk8x3iJxXCHZ5rHK9aMVDch5ig63MSis69Cs1ZvZ39VzW9xATCHTVix/19oI
Qmrqjbv3J3QZ7cFbyUOHcpOiAk1dQgDsqXVwQVTn1Oq1sx/aeoIqQA5IUoIdemxhwbirOucL+urq
vqczaWvlpSp5dD2yh+WQ7mFe9SF3LesnG0TQj6KUyAbTO1WVW60NfHd07F+gg2FWf3/mF9vGxEkh
UoPBi1cuwlQ9Rk5MkX39NIX9dhoiayOp+QMFOp4LCkB/PhgQSXJZOCHzgOfbBhyL9qbK0E9pHI+3
ppFlGz+j2tggYHGAZ0FdGe/CyvFxJF905MO4pZyV8/GajAOY9i0fhyCcW6hwblmdvGbl3hyFU4i2
OCcRfNz5KGlqFqVdmfoJNrNh0xUlABxHK1cSCq9ZqjNbigWAioJnVEb8kMzS+TDgkgUsiYN1ShW1
u5Wlpn3O46D32ro3Hm0tk2deKCIMYU0S7UVxv2nANlrbXgIZs22VVoF0XTe7U45zErhTOPq/rGa0
Pttj7X/o2wqmtSCTzcadHdZNEpK+IYqT+8zthsreqhai91acxs8Aq8H4RENdV+5ASH8Yg8EgVagi
qy2PeYwOrWOkVwLpXTeQ+PMGyGTxzQm7QyGTxt04fkVv7RSoYeGWJhzZG9ElqkeBxOcBBOsYI7Vm
5YrUbIt4UHa+ngAyL4JoCNzOSugv4tkKVu7wxU3gpaLrDkAgYTnapwvfmKhlCtvCkU96lEXbGsAt
RHe1zqySGOjbqkjwa+vy2YYCYEchjC7OOQ8DQez5hjapEXdNgrys0snXtvVF6bSvTWvfRmECHrhy
A3Fd2l/zcHzsk9hVAFSXIjlocL/4zoaE6VbVmoOKppBkvdTtr0R/oShMrVilLhy5RZnsGqrKkS95
ifqgUaOAN+CmoJCUkbRLpWe7Gxvo9JUHCBd3uZJt5UTymn6lPn4RDMxfOVOngAkncbhshGhx3nu5
L9CAHDsifbWqb4egTH5GU/f0vnV5cyR6Ev4qjFDaPV/PPtDCzg716dgJa/xEkfuGk51dTU2TbN8f
6TLa5KNIKM+iUvQiXPQqgQhUfNMpp2NuDKAf9R91kjzYJkDAvKsPUZdrrj42v6IKpUKjdhORnHoe
5TjsvcImgS+XK5buEmszz4hHET8SHiRCovOPj1U1kkcZXdKwtppN3Kr6Va52oWs1uh+4wOWKbaUO
5j5NFPtWdCm1GvO6TmkP0AYp8yyFbElnFva9pRWql/dJtVJwv7CSdCcqdCXiWjNH7PL5BHOZ4M/K
LeUoTY64MuwSDzCuTysbM3/m+Z0ChcdFZmeok9CDeD5K1zsN3Q4qisLEfTtF7fuYpzMxrnp8UbcJ
fftLmzsnLXfUg5lEw8afZDBydILszSikLbQpWuuuC/2ffTgjoqIoZCtjJXY7SU9XjtErAmUxWyqH
tBrxJAJHthduTCz0QtFDqT1aJq9g54hob+mRsUvhGSyJPOrk2jGk8S5CEMMt9FreE8HDC59BIu0H
WnVKYGrap1plYqXA0ilDBpdFVaHCoVTtuAkLKC0mpU03HQV2FyHCYN+1lmS5WpDxSblO2kxOIMPV
83TvaNPOydL6R6zWCDADBfGvSsMPvKwZm33mJBl1156+m9GKdqQR1CvOeb8NG1F5w6hG1xQfX9Ix
avddoTUforG3d6j/Pdij4nAQCyX62g+yc2yKPN9R0B+2fmfc82rf1ppw9q0EQ/r7x+G1i3ixwHR/
QKfwGnzioZ0fhyKuIjnWmuFo5irPm2M0wUOAnGgf+BMI+1L2UA/5WCvCv6f6bh0jXUfaVDajUzWV
9lEriDrb1Ir2ZTjU+wkVlJumDemdqIPhvgBfcjP6sfWCoojmkfCXXVR164ND9nXlYF9E0OjCzM4/
v0D+kO44/5DOHGJjDMMe0Zpe2YZIs3gc325fZYr8wun6UTYRVJDN2DW7eKiUNaTCfG+WCwkoHy5W
pOVmctbz8dOSGkeNPOhRFcL6qEg1uGdrsK+HHo8UB2TcKyIqn1sjqL/WElFKC2NWrfi9G7T2mjbs
a2l9MRs6oIBcQXo9A28Xxm4MNLVri8Y60i4nrmSzBOdqT4Z1aw7j42S3csfsGmjQRKeRahf1t5Se
zx9Km4yPFBzqJ63zTTfFObwTlew8lCDZb0Yts+6lOk1nPbN4RytW6tqFnNIhbopdM4luaw4BoY0z
0hxa1CFV9VSvjCs1asyvAMDDD1lRFM7KGb5wS2a0Jih0vHNyaRel31wLSHlWdnvUYEmEUagWRzA3
Yg8CWNlUZV+tZAYuw2AHsnAeaweMMbibpRRGD7a+QKHBPiqQQO6sIpu+EkAEd5FToGQSV7InKqXd
cfq7vT5MJSzaevezDa38Gyi8aotFVTcqgkkrC3HxgJBAUCD447Ulp3gRqYydJvQMOatjAX0hzX65
eVWo/RqlyfwMnR0tqiZzsE2tmDBFX2KaNCUTshpNztFRm7suV6WPjdpf0zSofH/fNr09EJEiCUSQ
FMtCqkhDI+lChEWhb8/u4ITMN5Yf1vuiVsVKaH4Znc7iOmRfqLa/Jsnnpf0tNke+RRttNbGPUjem
P7NMaA/EoPIXs0IjxhFTeJuM0WdNgjxxKPPZQUydD4E8Gi4EL/VXSZIEyNzCPIzpmPK0SOKzmUvd
oScI71yNlCKkGIbz8v4KXbzlr524lLZVh4OPATyf9dgmNlqdjX1EbgJ2P1mpXTNCUgwEbtffxvbo
3ElGNj5PZbym3HORcmHoGbI9tzDRxbukdutyIyTQQ6/WbiexlftHa7Bkr4fnrWrM0I1Hfy379NbH
Wlz1OckDtn9p0iojiLQ4luwjtzP2pk4yva7Ignu2FYlD2uDCW5vaUuOa4bCWYboMLflccui0KoOy
kZnF+UoPlXDCOK/tYxONygc5gyBNCyF0mCo7v4u7VtlFte/sRruC+juw7ckzEiXfZFodIBRT4jYE
ZXfbGxWlunKUv8KJSZtMZE6QqkxtShhZhizdROthGzfy7WQg52WIsEOblFcr9EdUPowQRqeJjslD
04TWa0dCsOUQNG4fjsmuq6vxKCGUGZDMQa5JSE2H3BCC8l0q6W6BSMHkgpKMDpUcRdfhNBUbY6JN
V7f9Kz8riysRdM2dQE9sk5e9rrkkOKJNag/jxmxl7en9w6tcbijN5zNSiKiffpSlZiO6bUqUtDFq
f5JmoBvU0TSIJNNdlE6IPxmNGm8alvYGn/65bBJlIxoz8iCf6a7wFT9EjSq2oZJ1NIy24AT8tK/v
LF+PtrKiroEVLm0RcwWjAPaRxJqypHFSOrOV6iih+gWJzjffzrbaRPN0MEWP76/K5WNGEQKGnlne
BZd3yXAzTFEB7qfRjsp0wlkFpNpb1qFRi6fRVFZcpsv3ggFm4ChvJmC1pYG18iEPtcRA2bEPu3ul
boxN2g2S98dfxOPMJpFKB4KzBPqYg6pTRZC0Yzmq+F9di2BgGn4PdfQFLB/kwfvDvfFRYNkp7WPK
QeAsqX1LJW3RLaJOOUk9dU6r9Smp+X27sk+XEEOStHwXlF7oEYIOWfibY171rUl8cJSD4KvRhgDo
R5/Gv1puhCubxU00DmI3DUm1hStDf1DD+MP7X/rqZ5y/xNT0ZpgIHjy4pqWELTr1U6+Uk3Zspjje
amnSH6Yssv+Hs/PYjRzJ1vATEaA32/RKpcSUVEZVG6IsGfTePf39qLupJAURPcA0Guia7kiGPeY3
19rwnoBTDN9g5PEkGGUWf1Fys9iaVO17B4p1Ew7aQ6kGX4UxdA8wGJr7Yuj6g1TL9lFDWf3g5F51
9ZXM3wSj3t55cUfhrq3uh1jf1H4JIbpS863dJvdhBDUnBrCd7S1wNJsSqvCu9EVwDlMlW4u9pot2
9s2In9CH4J0mW54nyWUwFKXjNLorkgaVe8vqL3FGiKVFser6ll18LSXnSkWKG49OAbAGxWq/fTzx
i1SDaAD+HqEWSTTk1Fk50wiQ8SkTTXNtyEl3jWFgWg298j5L7GaH3NuP2qjTA2hl1ywGbSVUeecm
wrVr6ruRxwNcmUX2maKGorNyzY0D46K2tRpvshTDZ70Ekvzxd75zlMi8HROMFv0vwJy3j55iiQGH
+cx2s24QP30n/V5gW7+yi987SCwjceSkHMQmnm7Ef0IvycxlScKiwEXJGYJN3EkgHHn9Jk1DWkhV
eLGkNkMPKrWORuL9KSJ4Ox9/6DsvEUUh+BSIQxFqGrPcLQolzW60xHGR9b+o+vCoDknyZFK13g5F
llyckCcxweT042HfmV9IDFO9h3h6UmK5/fKxroROtdFxsyRSDrnjK3s/x1H0fxgFKwvuejYrGOHb
URIlaYOy8RxXgnh6jYV80ZQ+fvp4kHdyIuhhnO+JBz/1S2ZTaDS+UzW9abt5rF3pEuI9CoHnrAV5
fslNvXjWMn140K32S+j38pMRJMbBq6zqEOtpdxdZfn1ujHrlgVseVJWS6mT7gmsa3izTWfpnaxXK
QM8IXBYGc8N3qa3q+7CAPug5WRtuQ7lGlcvsYIeHXEFnydPtlbdoua94XR2G12DPM/+zrV3asq9E
ClmFjkXjuUu7bFfVhdho0VNRoZKdpjuKlmvQpmVoDkeAwGrqt6BGMH+Z4kDI9lAolmuN2WsctcDN
EI7IuvCZ1u0PTWrblStpyYSnSj/xbVU+ceoLzBY/aiPFr0ppdInNmuNQGuKYOyP6UINXPiimf7Ds
UrnXQ5Ht4CokexvrlV0HjmFL437Nw2qJPZmACUTqUFQmQdR5ViRLeUeCyvXc5Kmxx7WeWq4twuR7
RGflvkqH3K1TW/ktOz4OvIBLhjHaOX0P1AgCufZFl9GyUb0x2Re6HFxzTaOUpPGu/+eDqUJW5/cR
qHDxzQm+oUhKuVCJKRVdmFfTSR/ipglWjsBbAe/2wVQJJLnAp0cL/PNsbQAdN6FCt8z1swQ71SDA
LiUUdX9Ihvo+iJJ0Z9TjsE8bWT04WvNSjXgk5brn/F25Id7ZljyXODezMadwULs9jJ6EAJ6aS4rb
DUp054djdpfrBgkQJaQQ5Xgp1797wYAOb9pEx7iyhqvQirsG+uC3ys/tBydHMYacryStGTAmvvPV
JDk7zVpWvbw1CC2Qs6ewAxR+KdlKw7eSQsV0R1Ua//gVQkVZq2Awo28GzToFffg5Vqrxe4bG1MqW
eCue3K4WY09Kvqh60HCeI2ukZtTCzulNFyeFDTWRS11o+SZykK6SzuP4q0x+F23/KwvtDQC1u9Rs
zjYFiU06EudBZ8Evpg8frLratPZ9aCIqgAFPZSDk6KzpUy4DEfYuYgtAaBG7om5yu55BkIEN9AP9
MbD1v2kr8sck9vOdo7fB3cdbZ5kTTdkDDPgp3IF3OYtDZD+spCTv0HVXkPcrsBw4dLGV7SsAF/sp
cV8JB5bNK8ZCQgrsDVGmA3Pg9tMMuaYhUsfaY9kh1mHLiX6UYgGnV8TmLzV1jLNZpMGmm+J9I5pM
HbxgT0lE/xSbgYRDeGgdyrYQ2yw014KGhboXtR6I4tQi2CATZGj2qEnc7tmg1abre4+AAvISZ/Yh
+BXor1Ki7AQCR21k3rdpesFtvN8ifLOJ1J+1MT6ZfnVfSSfTRlvokyS9+FLebxz5sVQfhP1ktiBu
g5hEXNuVDr1x5JZ6ULh9daqzYytZa5v9nciPLyGKxutWJWSYK5yS3I+pyf8osAVfgnIyBxhLzNPC
Jn/yPTvaVWh1vDamUm1RgMqPVS6tMGyWdxKZBHpUNAzecsXZzkJtS3X80FRdsxPKJY+lJ3zc902n
PyhtAdpPdJ8/3spvucH8gLOrAD4D9kNfYBYS+EptlkHvkw0byVk3yn1LoyLAiyWqqn3UPNug/XUJ
SLosDuOQbpsAaKSZ3SVF9sWXzW0xPvd2vpWNc+BdMt3bhFLuDv2+joKtXaunWMMdCBv1tH7++Je/
85AwV/CmuEZUsJJz26tCzqw0iDTVJa3uHwNUTJ/9tg+x0KmULW8ZD7zV+ntDl+RjVenG3hOq2FUj
QPSPf4n+zgVNgYdjwAEl950/ab0qUuzbEh3dthHcgX4f4lGYJ+o1Et3eiZ6V8Clpwp0tBacCGUoO
EUiBYS8ZxZ6a0dUJDmogXdv8Sy+dQU4a5ZdQOpYG2nD2LyE/GujX5Vc8Rj6ZfnEqnPTUWeoXkd6Z
ssT/xXetsNqH8mNTUp1Laaz4AUCIOvrlqcaxUMcnOPUvcYqjhlHTBxkl60vaOA+TcgCpyxqH/02U
d7ajyIPfNF2osEA2vr2szGxKVvNWdku0mXSJa3/0Nmb0Veq7bUPoI6zrEH6i4FfRbMRJQhN4SF2C
/u+ofe3xdfJbl2pa3wWH3Ic1D5M6S+W7xta+o4Vnbqw0fkLPwR1xA6s/Z8gKycbp4wV9J3lAXAJm
BCkmV5tmTUn/P3E6ujGot5XN6OqBMV4CSUXygGzxmuRechCjGh/DKusemswLj7JUeoDRo2TYwKdu
dpIhx/dWGzd3gd/aa2SFZYoGgIFIkpsW4TpzrnjftZE25CCC3b4W5xD3vo0wO+Ok2LG9GTVLorib
1N8JRIcDQVz7q05HcTDGUN44TvYp85L+tS2rlUvkvYuTpi/cWlAMNC7eDsg/89X1qqeHMZQ2YiHl
XOnqN8LbAIHbzHlqk0AcTRMLHq1UwahRaT5bgbYmZ7h8/Sl9IB04MZGZGnP2+reSExqZBr7D16KT
gkwAGAEYW/djEKwFGkve81RmoahHToO08YIxYnjI9rW1N7iVPbRn1LYuo17EZwPa2oMfoURXdNBk
cHkOvvmAaWtQQAkbtg3Ge17hZJeGMa9ironmwWlV5Ycj+dZJLX3zSR5G60ETnrzyrizb6pQS2NJg
l7jmVUTzbnd0o0TCLgqndxs5OUOr6F1R0/jeBLJKPVAYm5gbemP2lv5UyUNwLwsa556Dp3zdRv4Z
IUKxUe1geKzKpHeVJLQfO8NCP8uqLzgFFXsyqKPvV+gXpEV0bWrpp28izLJy1b4XeaF2gWgT+AAb
wMjtZyTNqANia7THsEx2iCR4O2A8bjtqzdbJ9ZXBlmeNqIs8mT4WkCdrHtgA3bMDoyi0x15qlG0h
adauqMo/H981y30L64d2MXcKWQ8P2u0XReEQ5kBRY9fTg9Qt7Op5EI7xMEb5f879p4FokVLXQnlf
ntXpYL57ra5WsWv5UnpyivZ3GTvnsBPhtlOiS0rsvymj5D/LOAFXN2gGQl4BKsvuu/2+NvMiJ5ST
zBWW43/RRuObOgSf9DwCzOLYzSkKMu/w8ZQu120aEh6ANrmqLLh0HqxsKxnrzJV827wg+6NeamMN
HLWM1CYEIPkr2QZ8UUu9/S6509oElQ9iHaAf+7AebGquWbi3zETd9Krab6S4jVaO8TLQmGTwUciB
rkYyOAc8Wnbqe8h65246GN2RJ1h6rnK9eSxD+4dT6hfa4wo1aG24ZB4ljpXzsOQGsJb/Dj/9vH+u
eWGF0hhGVe6OcrlpkycvfpBAZXUtNoEdDlSy8QmDhpMO3D1rfmZ2SzEN7aAyfSmwX82NzwWxe1Qf
x+LS4lZFWf27nZdXxxeYfynPgbMm1/jeTiDfQs2Npj0EqunP//nBjpymuT0IHOo7pJprz1H3tpOt
ebK9txXouJD/8ARyuc5OlixDkTYCOUcGJ/LvYhEwOVH6ZbCTdDOETXm1Rn0tDnhnTKSLYI9zndt8
3Gwp1GIwq9E0Endq75ugX3WjejakZCe0YR8W3rZERLlpfyIu8RjmL4ljP2ettOXxPqO4f9W14Jh2
a2dieTuDS5jQRmxNgHzzym4/ZkOTR0rqhln3tTatjIqIbN6NeoKqRpGvpsXLSQCBx+1MOEQPhovt
dnlztSwE39y4caunX6M49g9lYY9fxKACuVIF3PRYD7vHqFK9u1p3nlMO9OdUFERDFjqDpQfGbOOY
vvac1Km4C3Nr/JE4RvDp4wvpnVRlAtBz8RIfIZ5kzi6LTBgAwcocLXGCl1Nlqd6l7jSz2upm9No7
9dVLq0OZUeLbKJKZfi5GHMgz8o2VN2C5QCS2vJxEtGDSqEXeTlhoK34XV6AX5RJxUk3qpENTOcUx
yw26hUq2ptS2rDczHkHHdFXSo543pkAcFmEGJcsVLY7talLke6O2w4ek1A+13SuXrENXoBF9uFuZ
8SmeuU1CwKDQEAWDN3VQ9NmZVK1Rk+zWatxIyMZepJV6bAdDOnsVDI+k7qSnwO+hDOU1EmlQer8J
/hSMhDDc0curXZc4a3I57+xW8kOAUICi2ARzM5MIa0M5oWnjJrVqnohkvbNhFOmOLl32DbCts2/j
/tvH87C8AHkrwMRMhWcDyazZ61sPfldkom8phJOS2kpkbUcFzbOPR1nGMCCV3kgiyJ3Sf5z+/J9r
Niww2ijjsnARy6jADybV0VZy+WkMHLHSb33vgyb+EOxcAAKs8e1QeR0Xg217udsL4gYPTAs1oXJc
eWffWhK322ei/gKv4HJl3uYKVvBBSWdS2XsMK7rQ5hCndwRQlzQxzK2KRcw+z4yf+aD39y06cn+c
Gkq7ZpFhx2UEc4Muwl6Kk2prGuOPnsjo0Kme2ECh19ASiJGDzs1kP0it/uu/rgT7irQEwjDYT2qG
t9NTmrU1AKDwHnGTp04TwdvLzLQ6diXl24+HeifpIwiZAkqZtefKny1FlaDmCxymcKF6/KjJ8p5F
2Xr7LvIxBBe2s4m5uU+aLNG8t8dJi7GuVjbeNMS/y6ThYEfoZVK1cygqzD+37hurTI26fqTeKR06
W/h74Qz2l9aOxamLMnFqjapy20C7ZC0+hWtTMD/SGkpO0w2DvjFnS5+jsMQgLJHbnfXYIPl839lq
cScK/9B7k9SbHO7TkFMdaPpIbh59E43p3Ukt9L+afOM5l1pMf+IiOAyB+tp7aXfKhNLsP16mxU9k
akj8KIezjXmUpwP1z9l0fB/OyKCLa+sUv4OuM6i52OWdbESZq5UAZjWRNq8fj7nov03OYRRSiVEJ
OPnbbFA/RfQcTnl4TTTdf+l8B36REaIgE9PytHu418ipBidJU+ttX0npBa3yZBuZY25sAiNfSwjm
z97bz8ED8/+jE7Kt2zlogBIAybPFtZOcn6FavyaaccQCFs+sImtX9uT0bTd7cvr2fwabHUFyZkG5
3hJXvRH2vRfVWKOnaOV+PMXLT4K4OLVyCW4Jyhcvq9L66tC34qrWTvLJjj1yEFZ5W+KRc1LIKFe2
+vyKp8yhAFwkjOGkocwzu+JV6jnCS/mqzjd+joYe3RlRnW+DQVp7Jt8daerfkKLycs1v+EyXyN+a
Xlxx6bCNTYp21ybuW23ckDyG24+ncXHRv30XUS+o3ulJkWff1UUwObniYQ8o9TbXwoNmT90rgYRg
1/fjdvSa5zwCdUQ5HCaOtTf84SQn4yFPoodhHOBXUBTHd2hLYLNBVuXga/4FNZmz8KOVoH8eTU2/
dSKc6xMgj/d89luR0bO80HTENcgHFQJIaj+PtZru8xYdikwW3S4bDG+v5/1a3vnemtDoMpByJJul
D3h7gNLILkvs5cRVJIa+UZpQuxex5218WU//I+lo+kg6w9N3gkThib8dShrNwSgFMlyBsBLsZHtz
Kzldt7Luy0M6nVIgeWwzosR5W9MLIqkOWz+85vAaaRZEhGEwCQ8f7673DilPA+kZWwsBk+nP/7l7
TUQOoSh24uo53mPse61bUpM9F1LXPwp01O7+l+Emni5KFziozB5kgDu4i+ScUWgeCJGafwkxi70j
2T/VWO33Hw+2fFeYQerj9MlwHCASu/025FbVPOxlrrm+NTZ9GPwp5AKpribsjnFiX0O1+vXxiMtN
qCG1wES+VZhBvd6O2I5qHjR6RxtcN8EVx315QPqz2bRa0a3crotKBwEa9jg6xQ4u2AlmfTtW1BoQ
qlLVALKhHdTKO/RUQXe9XUFH7uqz1NXSzg7sn0b2ovrqqRcPsX7N+s9Bcq1KIIf6WQHDrAaUQ+Px
IKRe3ZZW+lmZeOFKVx/sWENJKlv52Ys8k59NfY9a5STTB8Bn2vb/bLguF2bvkF66EY40mzDRuh06
5cSuQWjvosLIv4YoBm7MujYfFbltz62CyktoOfXKzn9nrUhyoOWSehiEArO1Msq6NMMIcW58xJT7
qTV/6iUBpxXw9spHT990+95ak4MAMAUuJ9KQWbsJGX+jcBKpd9PAR7EJ1cBDL5fp14833/Io344y
+6DMz3Oz9PyBMqYNNl1TMXCwlWOk0dTy/DX37reO4fyjJr8zqOm494FKv11IRUJ4xy6rwfVT5SBV
3qfcVr1tVEEqDPAEOBfdNyn0L41yScOr2Z3D4lmEX4bQNbyL2v/ybdcIr+rkfDpsm6Ld5uYVmJwb
5z+q6GdVnpPut1/7WP8iwHNQ1d/2+HNskLLHYwAfdNveNN63DnnxwTk7NnouNeLfr3V+9fuLcH52
joZJQQnj+oSP3tZRXjTjSRo/yfKezFbqnmoHvbDwaBR/nfauU74gm99SjsR8Y2MFfyVnmxkJniMn
c9IZ+pn6Xzsp2qThL/rpUQCFpfphiT9p+jeBIW97OmHGeajOivo1dx7tBgSUukuREpbAb1vxHbYn
m49Xe5HbTIaVAE1RMaYuT/lgPv+2IfqAXAr0YEOLsnGUL8jwG79qp/fvCzXwkYdPlDvoEvolA9a3
QXfXWjN0eQuTZ7uAtGJCCxK5o/A9nbJ/jnMS9TZkLq9z6xLnSCGfw/w0GPUPLCQoFAXxH5qA8W6M
jV8Kloiy8iMcqPSlmwYgToFnnXZuxXiJq1e7/z0qfxzlFNvwOaTHRv8hgazIxvwhyu77+hBm1lc9
U5+M5IfV0z1GGWNL2W7lVlgGMECEyU1pdvDkLqi+hhwEVmfGmqsK+Nda8EmicroVkHQOemqk92j2
bzSnMFaGXbRztbc2HXjQyYUNkMMsJFeKFIkzox/cRmeRQqsqjv2I+GVsePVRD0HkoT3cKq9C8451
ksYvUaMZDyKL82uUtfpD3TTe1gQa+58fbMoy+PKhNwqmeQGMzKLICGIcYN0KQdoM8eqD3qb2lprZ
ppiAaB9v6uVFickLdwllP82ZEKC3uwmjd18eRMZoSN4ehrxJIcD2a2CIRXOUyeaV5uqfJDQRPJ4d
HQt6rqrkKrT2RLrzuJHrO6DMmHK+tEnCHmwDWmkG3kOSvw190Jmj8jP00l9mlmubtKxe0Bo9llG8
bXs499q4arS+vMonZh2vOnULEqd5NihC/rgekDfIc6ND4kuTPhmOJLYeXkYvtFi0vx/P+/It5D/I
1CNlChIZWPftvCO8UZiUxmVXlWBm105QHVo/6/eauRY7v3O+YOnzUBk0Eid6y+1IY6KPgeQDW7CQ
O9v5AlgjtN9m4wXjxQ+OFNW8X53RfP74+xb41mnFiTlAEQG2BgA2Tfg/15SWZGCLgnh0O9jhXxJA
ive0vjIE95XBTSlou0FadJjekOPrkvQrqyW0q8SQb2vNB0pBnndsYaTemTDgN3JctthFddH3j3/m
MmC1eU+5CaiFTLj+WZwgcPcIh8pEu0PzMohdlfKUFpX5mOuj2HbCCPda26x1P99Ze4ogIJDBXZPN
zLUlU6TcSq9TWBEy5rFXbKrd+EEABWhXdtkCI8gqwDQHAQn1hvRpLuQ4SAMwLdsBs6KG5k5pZWx5
y/FznEcjiEun1v8MFRpdTh4/0QHYmPhSfssdoz/q6Cp+K/vok+a35aGtNe0/R2jwUkxyOX4e1Yo5
hUzFwD2o+rx0aW34aCMZ0ibv82TlentvG06dvre3ZVrn2TaMixzgjFGUrqhGUEVxMNzbCPhtFKiD
D7Um6YewL/ayWosDgYi5E1aHFHhaumhFaHtAWekha+Rv0M7GbTw5sAxR36/9yOUlPClg0QaAY8EJ
nWPBrVpFmtsoczeABvZZN7r8cbTD16QXzqtRBtFDaFo/FCepnyWr1R8rSzQAPKv2CXHqr6Eo6VEU
crz2NCzUuTCvB00B6QMnw8lFYfY22HUDNNxsMrduXgU6ZGfVK8uzHhvda5qC5El9B26mNxiXEY+g
a40pzF5O8uC1kbtzl6w5T743S2wXuHng++CUzX5OU2N+01R0VGM/yD+JKgsObRqN+49vhPdGIXel
7gMVA+6wentvNWC46wKYvWvZSXBpRoHqrzmsWW5M2+42iAMZNnGzaNROMi+zeyeOQTnIRVZAxCcf
gkxZ7AvbGHemFACy78P/2CCZVpKxqEUTOGoAWW8/qjPsfOxzNXNxF6vv5UYmAOyslT7i8lrjnqHJ
S9wyWbHMj5payz6Zt5kj0uH7EMurp6xX4l8OCowfL9F7G5Oy09TC4rxMsme3n6MqY2DFklO5PGSI
eDSKd1Kt8GiG1XDM0IT4nZfqSdT18L3tB7EF5tpsG1WLUIrWPoVWuqZPtsDLMr/THQtJmHmGxzAL
b/IaDEaIgatbBd2p0Y2NHebIdGHq60FmTiJ5myWd9hJwYnaZI+/lunN2o9w0X/FdnJifupPRrM+6
jROgW+Ogvnvh37U3UVK3+7BDEJe30Wi/20nYbJCWHD61tSPfVRlOhXJcl+Mm0ATwuTjRfn482VN4
cLNT6eYQnkxwbnqmLO7tXOdNP6L2OciuXAFf0YNRIAWYOedGQSckSWxx14LG/JQpubgTsjSu1OSW
a829iFwajXJ9Ir7Ni3J2HJTOGMaKG/dJ9MmznVMejv3Ji7UDSEvQ7m3lHZH7+p7mYbQ1stbcWdg5
qCN2ecPYpStNwMUm5+dMjCXa7FgRLFxsfMWsaS4likvzPj7Hqh9cBuh/P4rEW8s3FzfRNBT9Rkh3
7C/kb25n3muCejCcTKG6kI1XybCqba/SI/94fRfhIaPYuLRSk4EpAZPkdhSoBXGAvL3sTuTgbazW
yUnLlA69saF3OVrlS2EY7b5AcH3l2VtwBHjyKOqSwVJXgyYwL10DFi9a26krF+tkbOWSqHqVcAnZ
9Umn3he1MpyswPiaygARw8wHO4nVnzs0gf0yWFjK0kxusQ7xvZcYsfFT3uKrm5XFdzDrV7J0eaNE
Tn0enD5xpaDiHacs81ePJ74JAonqKUc266D1uLJ2uXTIQUjs4tSQvtE2UQ8Dlq0rW3kRa/K5VGEh
q/IXzZJZIB5nwmlxl6bzWJTIolK/2lkjfp/hoGAUoDkNulZWdFxZ3ulqvz2/jDq1aIAS4gq0cNO0
RjtKWr1yUfk7guqwqi8GFUApb4FI7xti60KPtmp2TMpP6OJsuu5cQ8aQ0lc/BBuePPlVtZuu2VzX
qXU+eR2CEWo+6Z+dpBAvK+dH3qmHqA53cfZYBxIOCAfkm4OG7oeSnHJPw8oSoR1Rb2092vsq0x+g
e/gA59yPjK1UZ7ug7Q6hFR5g4p2suNvDw92hhpcATwhKJD/T4NTr6b4K490UKMaIIsb8ax5Gtf2p
1n0An8BVwBfbe80oD6mN8TR/9zsZu2X7oMdi50l3oLePsaVsI/+nzK/p9WOjqsfKG44JNRIEpMo2
CHkYocZ/vAjL9JcCB/0xi7xyqhvPW9KpWcn0qkrZ9Zpxk0tju4kwGUS7zblI2uC7A7N17EEz7VQz
LuG+VCMClFFxHkzrr6QV2V1spNbOo0WxxRja30swDnZVaWsPpG9rosILzQvQ5Mh+Uepiz3D1z402
nMj2FClWKTEZdXZKc1FcUGlVKBp20r0++spjIMdiEwDpVjpb38tl7e2rWFPu8Zj+BsTBTS1a5JOY
TLEdo7A7eJqTXrVkXHt5l3ckGANa/JR56TrQh7y9vcxRr7VqACuVUy3YDUnvHwbVKp4+Xr/3RplI
CzRrCDxpXd+O4uSy0UIMbKD62ViJZQjhmjIKbR+P8s5TRzQDYg1ppKkkNg8KyyYNPFmrmis2SNaZ
Ttg3FS+ETZmof3oZPp+mJ/g+tkfqctuorBCwscLR2SR+JO6ZX2W38numybu9OoCD0SYnSQOli3TD
7WdnSWmUvhTl19JJta2WRZ1rp6h2p8I3DqIIfuBR3O47AH7bNCP0wsDe2oqofvn4dyxnf4JxMB+I
XEM/n0+LIfw+xPclvY6O9cPRQxzVfDlbeQYXg+hA4XG/QMaJHvOiSZI6lY/ZRyi5I6KbF/iIVP+q
Plu5jRfB1DQKsoZsfghKJAC3MxoKtqmmDJIr6dm4r+M23zdm1p6cHByEbQfhoRGdeScNtnUEHyit
ROhvWgg3K4pnGcDQSZ6c8gx1z9vxNXVMtdDojEejE4ixY8+6UXrcaoos8HekeDoMLeqEG0dQwbcH
1NNE8ntwWm0joviqVUiVVWo0bBHE+Rq2LUAiX2qxVywt9do7oXWyaTvfR1XbbQYM3/cfb4TFA0r2
B6cLYS88ZyYd4Ntfn/VJUte1EblRUig7qk8pfKqQglFXH0tF3JmikdfO5OL5RHCGt3rSkmXJWLnb
MUu9L5lGWjwJLkrbGjuTaxciHWL1mf7LEpq46zNq08o4Gg/4YeBz6Zn5XTUK+zgg77j9eAYW0Se1
SQ7BpFmK2hi1ndtf46Cx7+VizOFa2LitGEL7WiAo/FcaJH3l9C8PBI0zFRtdGnVgJeenLugN3Ysk
4AqFlEYHyg7AlZBRXBllEX0ya6B0YaFMq0pb5faDGvgNA7WL0PWsJj2EAT6oEfJlB2TO/S9F0omv
UeYFh5K218rIy7YogmAYh+K6Bc9xyiJvh476ztMbs87dpquNXR/IzQMODCH+g+Eh0/vo4MPr3JRx
kN1ZeBy0iDVuw1Rvf368pMsrYRI34sEFQEMRfo4W86xOp1dTJa5hgBNBUqQ+1oa1VcKhe8rDYUAG
nQZPpndILHuVujILyyNFUoVEPuDJN5GPWUzaqbhEjHKXuFBrgk0KYeqoN0a74wQ+h21k71MlXPNU
W9bkAD9w/9gyWQ01lnlFGjnUEZEvW33k4dL3BKj5nkgvT3Z1pPvffElOToE8QvDPkDzdUPYJNlnf
IMfum9FDmkfqNqvHnOajJn838oZDH+WRdq/FsvNfz9vErEYSA3Y1DVdg5bd7JBzT1s77Xn7UJfUz
XfKWipOOdo/Xrjw/i3UAn0ESBLyFMi2c7uk0/lMtlxLwEnnGQKPkWknyzcJ2Ms2QnijL6IuXeGu9
5Om/d/MQTOPReZgKUG+1x9vxxlJPS1r98iPU03oTWL3Ymn4cr3zV4rqaRkEymlyH8jPV19tR0ij2
EIvr5EdJStDBxhvuTuXG3lBmH1cqXMvgibF0qCxvXDYuktnVmPdCSZKxkh8DU33RJmAt5i7RVgcR
9Udv+vbYVvKDl6svwqw2Kjj7YhOVvnP0E7qlaW///vhYv6lUz2dYB+dASEFzgdDx9tu1xi5F7xTy
o+3nwy41A2+PFEh4VjKt2cSy5xxDOYhOoyeHf3MTZ8wNnOTgu6OOGsrtdeLsMdSqjqVv1Rusx9OD
R6viaNpxcUJp8ndvxsEJ+KR0lCPjjxdF+a4o1YFrStLujS5KHsWYBT8K0xteS7TbT3GmGveN0E23
SGtly32O/areFhceMueTkjar7jrT3X07AzQxAecQb8Bgwz/+dgYsKwvDRs1hFyqNuTM7qONdqzxF
obp1ss6Alcw/rroS3T7N9rdFKRUrAcOyV05ZAa8moi6QQVO59fYneKYVqn4KF0RNpbNmSJdG86t9
UVr9fYJW37kK4h/d2Ib3qYyGIAaTObyDUMNrI0rEJY6ZUM0flSPOtO1fs471nVeVGDTH0O/D3D+V
BDnHkCd7XxD97Dully+VneTnQmj1VpaQ3t+OA4zKcdDMh9QT+sbOEumiaEqB32LKXW+h2STS68e7
750rFmEQ6uSTng+i7fP7pOilPGyKCIbNoEkHHSV6z9QqhDaEUnBdirq5JJJT7spoPMXd+FIX8S7W
sL6V28q4S0J6sASBtfdC/9PZUdRwG7vTVm7X5aXHj4QDQlpFjMFDcLs6tg+OqrQrCay4XpyrIUAy
MYa5FNpgVEQZ9puq1eSVF29581GppelEycvh4Zsr74VYEeUTH8MtfH98QTOsfJCDcK3FN+3tm70/
kY80MJmTHggCaLN3Ff3mgo9AQEFm/6uD3u2zvov2dRcWAEpXPQiWtx9FBZpHhFHU94E0TF/9z/th
m9y0Rjwobhjl6HvnlUlNpOmr16zTpX3hlTgTaOJxqBT1LtQCYxtl6MarUl/t1DDuX4C9rYV2i9Wd
fhJiXsQWXGw0VG5/UlqhAWINKOkgP/fKX8k2TvLkV5IBU/F1WXwevDUh9sXavg0Joh3xHvKcN/3c
f2YBg+jeHDJPcQdh+Nsa2dNd2Gfdfy0Bo4JEz3ISeaVJRFH89sNkGdnqiIaoq5eKf7DH2H5tkG4/
JVKmvXx8jhfBIZEZw9CJYgJhis1OSJh3IbLDyOjJZdQ8iui+cUqMAB1HireIC2nylhb7XkXt/QxJ
eGXwJUIGk6838UiqQbRb5piIMcLPTJh14nbI3x2RXvROkWGVFCQUBeIm9lbyvivkT7Id5Pu2ihVc
CrJ2n1AU3+Sd4W193xxWrvRl2D79KGDHzMtEKZxz1u2olXjYg8QVml7dUdSWd1mWOcfIL41NRNPo
rpXV5+D/2DvT3riRLU3/lUJ9p5v7MujbQJO5KWVtmfJS/kLItoo7g/v26+eh7LqlpNTK9h0MMA3M
BeoCLpcUZPBExIlz3sUYvESOUW2Kkp2vpufKqi+xYDwG1ZFZ3oZrBBeJ0yDQgFRi8NOnN3mpXI1y
FFyhtamtybIBMimlWKVwOlZOKyerIcfcO03yM8nVy/VFVsHVgcsD1YQXNhnZFCQcLR0c8VY/6roU
XDQxqllSWDQrtLzWqVaeW9KvvDU4LQDScHRkTHL0OeF7tsBS5DqbOhPpzVjkFTKshfOlCiXc6JqE
0mVvy8A7qBzEVMwI0rpc14NDkeDtRfFylZ8+xCKvyKgRJVXVpjdSEkmb0pTidSri4MMvjwK5nx4P
DVpI+Et4WNY4ipRkcXij9iEYO1mRVn0OientUZ7YqKcHBWUYWobQthEBpOZ6OqPRKOtlM+bhTeD0
Kw5zN0s+plq0gqu0GYzPjnobG/tG+6j3uWfFuguI1nXSdjVKWA2315Y/oscc4VMou030oE7JtZbv
Df2xDXQM449q+MEfcJVIgF62vWfXQE3KdEdmvrHz/gNEqPd20H0sqi8Cj7R1VXxF7fjXvxcEQM5A
QAQcBEtWMqSfNmgjNbjBU+XSziQVr4j6bMbzolgJSMEGRIiU4EwSWObbaMwOZChleJMgXL8rjNHy
fBh6u9ERm1CygjUWHZXX27HjWWDpdnmqKi4Ah/rMF30lOmfWF/hmsLNc5hanQ42oh9OiL3LTd7FG
cwOzQXmukL4dNy8XP9wy4mbeAZCrXe6CRet0QWTlwU0+Vfe9PDnHsraae4mNCheUyOKKQwAffnlQ
0mngIOT1gLeWCX1YA6IKbaSFJrlOLyaMIi4BluO/4g+bNJG6FZnoOafTly/KlZiJ5KqKnTbk9tP1
UetDSFe4yVFVAR9omLHxUbanZmXng7IijILLqMzS7dsv+mTDcboqGRVwEkAT8DioVJyO6mT00cqx
ym8a52YSvqeE+BsaKYpjmStgGEz9poWjnd8PYHDl/j6VuM3pa7+/KPxdQa3KTK6b9gLhFtey77ro
i146njmOu2TcKRruNNC/4GZlYqP1oRtrRyW70sJry6EMHBj1nTkpm1EGs16naDzWbsSx6kTZxm+y
bY1UZqc0qwa5TKtOHjKAz+sxBTNrVwAWwwa3oL7qd29PyXxTej4jlCSo0OE2a83IGwCSpzNiTaxt
uY/6Q87hsCtlfNFKzCB3kpA1enNoKDRWZ62zVj+3RT5lbSdDo3WL0ApJ++znQCnhdGjbycKJQyk9
IJSpug0CtMc2NW4rtQku8G+hhRYw176d+WstZnmbba/v4gYkeWaOyGV1mYorrxnt0f/RPTahcVOy
ZVqYtx6nDNutwf/49mS96PchLcHN355lB4miF1aPwxAkoV6Z0h1X7x0iKsVeWFJ0U4RpvZYKo9pJ
bb1KDblYST0JzDjI9trXJeU2tiNnNzQ4HLeU1M1RxW68U7TjaHfVqhFBcpupsXom3F8kejNiB0I+
5iTsoDQ/FotMSE7ZWl2l3flKwEVB1esNRALxGYT5F8lvUSFDxMCTVV9cBZNtuKXptF4Sde3Krq1k
g6VS5+EeHv/iEQxsj87efI2dGRxUik8/fCImSThiUO98EYTr2JTqVRuE/pnK0XLDfhoFigz2ZnDw
6dKejjIUaZj302ylMUbFBvs9ll1ZNhdvh8STCsvzKAbgB/AKaDcIP1L65bnQZUqqNKlk3MWKU27M
Sh+9AqVX+NDyA8oA+z7RknVip/fmrNEx1u067+JiPQ6I/jp2U61FNiQ7J3eUPWIrnypcfNw2PIZh
FCKVbH+IDXlYdVou9tTZTXYHbkAoq5SeGijhOtet8r3jZ8YuDIvcUyYp2VCcNTxdziyUOxtU3/Cp
9vJS1+/txEw9PbFK9OPs9MzJ9WI5MxHMAh0FNlfy0KdgfJZDRkU/OQ02gXfkOmtjg967N3rdRbSm
zH85eOIqXEHxuym+NI/R0T9zhM0hs/gKM7oe4M5cjuSWePqxEVpu1LBq1DsAnztYnHplrUx9q3Bd
ePt7vyCLPb0mqAsEqSCig/Q+HQnrRTtj9at3xXt7a26T62FTXCgbmNZusFZceZN52rb42K2tO2Nr
7eVVvg1WoStt3n6O5fm5fAz19DEGs22jTi7VO1SCXQMpuNT4ohXbSjWBb56J8eVKIlcG1zLnXmQm
SIksXlnX5mpKiNraoOTGlWUHH+vccc7cvl8fBOw0ZT0O5qXHBQlVWflpBng6wk1RRHG0xkAuOvMq
8wF/EifokgCBoNc/S9dx/JxOm9GHSLlORX5jtgHuzXCtkYMWwczM91eIZXyhNZDdlmDmPCmZzgXP
y3ecsYQ/qjmUtZeMPYrDIzxURi/lxIQ9OYr5hnXOxXUxCmCvGWWA/+7cXqeEp52+Y5ZS+ckQnrih
gpu17gTseJdyob57OwKX4Mgf41ADRwOEWhhr/nQcNEZ8VoOe3QxyPFyE+dDTqRWeEInFca40mIs2
ReVVvlGt7ARNV8Dw031tyP5W6fCka7JOuESCWCta1V2O4Ri6UwL1u6xacxsUw0Ub7pIu+trj9ec1
SnVpF8kRWni8FWrxbTT95EwffZEM/Xgj+kL0sGYE9FI+YYQ17je5lt2UTnA36pR7K76TARHURcUn
cvUAjcpCke1fW8xP4+p0iNjByahoz57O5AgQ0kLDnIJMrRgf0iyN9kXLla7Rs8BNS+tTXZyzg34l
SECkgFCmoMbrLhELic5B0pdRetNYerjzx8n2Ug1q1FOM/Nu34X8Fj+L2x8qq/+Pf+fM3UYw0b8Nm
8cf/uCke82NTPT42Vw/Fv88/+s//9D9O/8hP/vzNq4fm4eQP6xzu6HjXPlbj4bHGVOhpTJ5h/i//
u3/52+PTb7kfi8d//P5NtHkz/zb0xvLff/7Vxfd//O6wJ/zb81//8++uHzJ+bNs+ZMv/+vGhbv7x
O930dyS07I/8/wyuZ+/pH//6G245ZI2sE4BXv/+Wi6oJ+RHtHWmkNnuVYoJDK4Oha9H+/Ct1ptiA
1UKVkF1R/f2vZzqZ9r8/w295m92KKG/qf/z+BET7e99Dtg5Gwwz25+E4mfnNpxEWPKFH+oAIM4rm
3s7adudXWvxV6arKdgOtyz9FphU6O86B9KKf+hJ/30EL1k4cGzg8NWO1ixBqHkO4TGWTBIeMYuVB
g2N2E2eO+mmE8XuvGLX/BRiVtsZ9wS1oVFwrQh67zRDknjEm+odAGtrLRuqkg6SWGh7F/vBB8Zt4
cu0BHHdYWeU3Xx42lAObu2hIEjw5Kp0LiKp3IvR6Y7L3Gb0nHAUavCqivi/fGyYQsn8hcK+ib5Wo
xZ/NaZSeRvv/uPCeqUT/dXj/Z07JJk0fnof4/BM/Qlwy1XcIPhmUyXFFhX02U0d+xLhkau9QGiWE
Z2m8pzj/O8ztd8QxPZlZQ5Fjby6W/RXm9juF3wZLc+akUAnXfyXMl0VkoEEQeRHwhEVAmsL/TsN8
yrq8pUWir5BTS1eGHH3CnTFdj4X4Jpzmq43QeFuOyi5UUdysO5zb4FH9qrI4T8EFZ4a/0EN4JRlF
IYk7JPjJVQuP/bK1u72dZ491HN8PUn0JGC330GifnXPE+3rK+u2zL/Zz8T9f7Msm4dP4pGscK2hf
0qde3K+csSqUukWfAWyTFK10cgWv0JPypsiMcHB9eWpQApKUCe9dqsHFCrVYyXAnPMkpaNPEagDo
GG5QwgPi5EY52ixbChaVqHZpWhQ/lQx+6ZT4by627rFq2urxN46S+rdNm39/aNi+lwv05JD5f+NU
ARnz7CvOp9bJsbJ7fKi+/3ZRpw/599/mf66+rUT+kP717+qTBTn/rh8r0tLe0TKZG5JApznIZ1rT
jwVpqe9YoMB7ZkQZWK+5cPrz2JEMljHSEbRbqIOxVOYe3s8FKRnaO4DlJMccE9R2OX1+ZUWeZlTz
0FTUkDClasIlgvvD6YI09QCaaAY3WDLabONksbk2hf9HiaQpTRQfrocxfujFOZbq05Xk2XlHMgqc
jgLi3KtF8Glp1OU0gI+E48f7Lqmr20KuHXR+el984gDPHtI8lA4wW8S6s/ymQS1yGDuPLUxJPBS7
1mEuOng7hXIZtyb37RmgchmFeapsqlQWn5ETCULMZOziUWtbnXt9ge/FyI3sz9Ds5ftxCss/pRgt
/XQasOdSWmQ6laS9MlEx/pZX2YdKV4rWyyZbQsk7UqXPo5RH2EVH2zxvIeKYGpl7p/aAeAy5pGMe
Sr58Y6Gy9eEpzP5vrL3if1YeRzr91oq7jKroK7vHycKaf+TnUQdznoUwp8f4+XEfsDlLfqZzpvMO
1Ml8jeT/WX4cZz9Xlv4OPiU/+XzR/bWwFOUdWd68FqnwUzdAzvoXMrql6hoZHRcGsGvooD9RAFnC
z1t2RpSA0Qqa7hYQgroOhJm4mC1979Ko/16WiXWhlMAf0QMEFiLr9SpWasovralfqmWrrJ9N3StH
zlJZi6fh5J3L6lTymfhlFUwZIlwV/Sm57dNicitJ23P3TD8ORqhipZZXu0zBbqoFy7XBm6lZF7hv
riLF2UlT/gXTGdNtwNesysyu7wctrbZdpZcXZq/JVw054vu8cz4PES6kbz/38qh8em6uybObMPhp
5JtOZxEAekOFVIpv5aK+SHOZ5dfEHgY78ootN7kTVRdc2JPd7Bu1c24xbgo2vpqk2x45gUvuaNW3
Nuvqj0XqXxvDngb649tPuKw3zU84q3/NODuKz2zZp0/YiVQHtMoTUmiUDzqSon+izYZKSmUaawfs
6SV9EwRD5DLxsM6WVuVE6dZUQhfwc7oK6xrNxkzv7/JA1NfgD8UWQx8kXSS8mSs5yzdD1KU7YaNM
UTZt8N4Z5HFt9jYX38E5V5R90m36e2OmSgrOfwbnUjvD9x249+nrYAdlVYkEPTzRzB5ZGLnSMDZq
DX1jU+hHxiBEY8cIp0NtSL5y2TXy11LCbiaqlaLxom4sUNZER8BKi3gVSDVqkA01FNcXbYU9SSF9
y2LJBnvFPu/19G+kwYBhYIXtYz5i3eyGbW7dF8ZR6xx3FLX9viwjRKrRP8EdvpmF4XzkGz2pSNFK
GTVUKexCSz9hAG3Dp5e6ay2e1E9TPGC3g6JAjnKvFDtuXYT5Fx9R35WiNo98r1Jx04ayCcVc27me
9TvzldNExWe9Gfq1H3R+izOack5hfnGvR0ZoduNAmgEAAfn0spQAaLCsgzoSx0kZFYyZFHPT2IV+
Rrdtufu8GGZxn9S1rDFsEYpjg2XsVsKieptOlYP2gED0CpX9q0IJvxCBIS5EQfYx9+X8HoOv+2yU
Pr+9Qp6Epp+F1NwtnaHseJBSsgHEsEj6dasfYtwbi8OUTQpyrOZwLTCbX5m2sBFNUjKPTbza9kMo
eUbXK3/SOpbeQ8JPL5Nqmtychs+eRp7pGdY8Z3HfraLRam7SuMlrTyq17wP3m62q97sMSeWdqMz6
UsE1cWfqje4Fmi2QLqxA3E1N8imUu+EqGPB5q2x7QAKJprRR1PKtk/bKgX8yVy3j8iN1CXv39lQs
7z/0b+GdQ+wFBQfNCGrP6eoaRlPzm3DwD/QOXTFOVzHzALsO7ScH6R1zbxadFzTxJurFscxM78z4
L6KPdJFuogYyjrbOi55LoUaN2eiJfvDxyNgbvmQxu/3eTM0MlPuY7nrZj46RNNOLItN29WQA+qDB
MeTf08VXkvR9koz9GS3FVx8LMRxKvzTD8Ls8nZaoMdRWqweNnG/8ZDaqcm1EoX7x9svPR8VJGM7v
Th8dMiZq6CQMp4OMYeL7EQIzhyCyta2p9u5giuqirZozi2/+iKcDIWlC3VWeBfm44y4GUlEwqnUM
gg5TnAWeJERYUzJNQgyrxuEj+iznRNfmX3g6IBv1kyyVjZ4HWk6nb0bpv2tTRWsOgV6v5W68QQvY
azLzexclqyrKVpDns9Xbs/lKKFNHAA9GqgQUAujF6aBxAbbFMbriMDi4gk3VMcR0YaraLUrEX61Y
WcEaW7fUkOQ4/FNVszOX6JfvDFx/hnroYJ25xy82uMjM9DrU++HQS1Coutwc75KoBavTNf1N3ahf
eSR1r9tttzvz4otghT0xexDNklmwiYHYLxI7nQpGgS95dQM0aLqWCzzQJUXscYEyYlfpwNGmdTSt
C1+IzZRk/icd66EN1TXcolq7xWIzFrexX57tJs9H87MwYGuBjEnPhCwEHiPc7tMvQiWelU1GfGM2
E6VauzP2WdmrXpbV/nHqa9ccUh8IRKJt0sK5tGok5WDjfKeWF7ilhfN7S9KyCYUh2I+sfpXJxFFp
mBwPRTFtzszjHCAnj4teOJkoT6sBbnkBHJLUFOWGBN4Flzmv1nJX6tr3inHlaONKzcUmaNRNL0mg
qaYzn3AROzMkakaq0n0nR8fdbZGy+UGOFDQl05sRlx27Gc2dWrPr4y08uEWqGBtRTjGmLOfaS4sd
6GncmXxIRRmyyQvpHSWNwQGE4XSj9RHeZ7UAlACSxKP+fE7ycX6F55OLuM6MAqb1A12PhsliebRj
rzQWPIzbMZWla6uX3ueThOkTVgSeQDEhHPVz6vYLzSOKWSg6kwkDGOB4oX23iD/EaPUIIvl0wJ0N
feBM2CstoX7mSlqlQC/HMjXoguxCA/RwgfgTheQq2OAbp+zlqVLcoZe6jY+Z0RYmUnQOvfi0v/89
JU+PR4aOFjRWUVQ7lvBhYwhxHE/S8YAH9wehIGATtFW0te3Red92mkHDHnFjNFrCz3E09u/9IKqv
o7atVkmU9pfc7cV6GvQYvmZhrm1k6D2zVhBSDPM6/EPvakg201w5jEDARSaGl2o8XVWJjv3boH9u
bbBFidYOe63uzjosnG5KP14OcimdRZAbBNpiU4pq6o1y0E2HNE5Nz8HM6lLrAb4XEzIibhnqNKBx
e9/H9tc2S5ETKQaAom12RxB9UEe/1rwwm9pvb6/x04XGU833XxCrcwcSbfalBYlmlF3S+iOUtibR
vht2m+8QH7O8MqvzdYgQ6x92BqxL8bEufHvkF/PByCacbluluKUD0D/dC2Vr0IWRC+WAw3O6ASsb
eMPoKGdO+tMFPb+fxcZF2waoHKn88v38JjB7pbSrA1tct60041NZl9YKZM25nvHpev4x0jyZsBXJ
dgG/n76PBm6FbUVUB6OJg88GBL21kTuXqhKhHDEAVAsdylJvz+ECnjQP+oTZoFoCTXLmbJwOapfF
0HEatIeYu8QGiSSQUWUOxFFIzTFm81mH49h/bNVZWafu0JkIZ3UzU89Wmj4Euyjv41WCwuMfZx7s
9KT768HmNUyBHtmfxWxMPUbMdQGMBOAiCUikKl8iVW8vfV+bLsRY+Ci9o17JmUZVXC7yPUdLTOkg
QamUYkXILQwzJCPY4sWn7pHB/yoC+1HPpcRrctphbz/ukz7pyc4z50jMIa14ev5E5Ok8zpawiqQV
1aFSUfyfyn4AzWjKwdYqu41dFeWeRZptdQuRGfSphkPXUdV3e3UKv5ihZOOD7dQXCupL732tDq65
ZTVfjRJMouFE/mUWFOJRRSV9H1Sd5iVlEF0CBB/Xnd7gaVAYzvtQtfM1EvjFdSXkLzJtu49sDJXu
zsDVa9TZOO4mHIjC3ncOXVPYmzDGM7ilYbgvSr1chVpuelGL+Njbc7NA7D19SrYHGlLz3kyILRZq
MEhallhhebDk+N6BREKvu9T3vbAB64miuQnSUNp1fXtriGn65Ge28wdaDJ8RQc82bLzNOqEC7KoG
dLbRScZrGNnhHuKec4BBek4E9jS1//G0DqkfnbQZkLkUqI9bOG2oOhaHdNSbnTOmhadFagFNNjVW
zWScE0V7uezJ6EEBMEGIzoI/OI2cuEkNMzD84jB7Y35u0dYRDsWPKnIoxYyNeeEY1Tlpj5ebmk1R
FUVSWNFk9y8A+JZNwaYKygMqYqZbqZG6ChtQcyzpc5ywV6aT9hdcMJhKBMGL6h5m86ZeM5SN644r
wX67FjEaM1GY5Pu09ZPV29H2cjwH+gjmtODCYFYtOWhWZqJ5m07iYNeOdN8XveMFmIq7o1x0a0WK
i6u3x3tx/pGTz/ol4LORaeZ2e/r56rppqgjv6wNry9xNCqBlOwo71B1q0y1MNPvjIhMXldy1Z86/
hcYTkTpXGlAdp7c+33qXRxP4M7OITV41cqT+j6GMhq8FThQfm9y4VktD21K6lTf4ManXEr5dm8Qo
jAs0v3rw+ghSSrkqVjbd2s+JmufclGvNRdESQ+jZPnQSq2H4IikcPL5dV7tc1ySv1NvqU5t2wafW
Gt00d9CiHkW00UrcvFwqgz2Mx6a9FJM4A017EbHzu1oU/OdsY5bZO53movLHrO8IowCcr2uXfrTJ
2EJJctPxzNXhxYJcDDV/8WcgSr8d8wmNnoLNRR48CTXnAk9Xrg7OpyYsP6MafE4N5qn4cXJ62Ohg
kGLAo+XKyZc9HVLvlFgghJgeCFV5P9AyRi4sdQRKf6hx9G2ERIwV5uuqV2/LauoQutPEtZwBx6gw
/V23mc1ZKNmTfKGn+BxnRbqVpKbaODFutAWM7IOoo+qy1AYc8gwMmSepeZyvFmuzA2buDtVUCHfC
K/YSP7dVOdhijzDzuRddkJzmkKXnwgnAbkcd/WUZQwIGIOw2OaDTtG7YDd8r4wBEdZJRlkJTfuUM
+jHstEa4bYqDkj58fHu5vtge5gcAF/SED3rp15T2HfX5pEoOg4RGPy09U3/Mer3fkLA3H0b0BLdv
D7goovx4ZaDfdGYUmkVch0+/rZzTBIoRtDtoUWnu7c7faNx2DcHJnPdKtQskoV/nXRWsEMY13ahE
DQSIwLnS2MtMjzefW8qUSanS4qB0+hxt5ViUS4L0UMVjtG0dJ9wmOjxy1/YRUmzrRxUJrJ0aDMDl
0f1bRRRU66LjM/mIZXd+ZT+E8bnP8XJZK3yLp4YVVRbkqxcPVSO1CvkkPyiRYX8CR466em9GayOR
lLu3P8SiP/b0IajIcznkzjwLKC/WNVAN6lncGQ4FOjuusENUplCwwxrcqFHA66Is2Leanm8UmxVW
Cknd4Aza7sc+tPe5UsQeKgIa1YQ8TrYKWEEkb4XPzKlU4pCJvLDmhM9rE8PY+b4jwjO5+ov7Dl1G
baYmIR6GAqixeH5dkfxCD6k56jau3PmQRxtqnefUUxd056dpQj6Zu70KUJaL3aLox24AtqjvxKGT
gseos3Z9ZH8SpTZ6Brj3HRpxjSvCyL/TpKh0oTAoW5S9xg8JhR4PS+rqzGu/toDQkIbKN+tPACla
3AT8ibZY5OTiQHve8rIEgYBkVON9VJj3sM2nqxxf6LiWLq1yulezvt115y4jp3UswpIlA8TDJIvh
D+DbT8M0kJRWRUuvv1OoHazbZmpXeiL/mRlWvM4sxP8CbA02Wt6164xyVpZ1Z6rni9sQDwCICQ1t
ECb0d7UlB12Lg4SOnlwdiqYzvWLq07Wo4495LD8EdSF5dRzqq9gsKc9qSncm0VgE3o/BHTSaAHah
b7Us+qCBasSmWdSHYIi+q8hev6cgnt2/vTyNF3M8577zHPOSs6jJIu5Mo+qmojfbA+VVe6vpfbCZ
6Ey7fA5RuSP8KTIpU1wqaiA2TRSGrg70cC2FoX9vFlNySIQ9PZixSK5zOx62mpL4n0enQPWmlqMt
QqDhRg2HdoPBVbuxEbtCR1HFKyaDND8XbXZNz4Ukg/jn+z210xZK5TCrRlpK+Lkz02yr4Sy4xqy7
ujaTseae2UvrMR6dy2ka4FYMJRjlwIrvu8HSXLlW002o1g4uHJ3uYsnypSw3YrzsxqjedpZevj9L
51qkLqxbXSbkIQsQMNQR5jB6lrpknZLU2qBNh9KJvmmj3XuqI8n7NHPAkolZIpB7vZ1jm6X2W8xV
ii9BWP+RtNSMqzSJvhYia666oiru7BDZwQCVlI1UhALrENu8LLAAWRmZ6BFoHR3P6Yx8ZSCj17ut
GNUrxIFVdBODdDeVk7x5OzxexCC8Emq5FAPAN9LaWUSHlklW1tuhfODu0Lh1PEh3eRT6t2+PssDT
s7YZhj2P5h39Wy4tiwk0I7l3Br9SDm06rMQQrYPRWksUy82w2thKcwxt/FZQt4zY9pI+d7s8v1Wy
bR58DFBmzDFt18Yru4f+6uTroNmlVXOfRL1r95E3Wq3LYnMLrf9ocOKf2ShfeXgqs2gJaOCLWUZL
zY9+7AOohI19aC2RrSwB56iyBam9rg5wSjWUQqt0BNOudMIIXZVWoVsFsbjSy1p3TZ3qTjfaoVfE
/eSVXb+fQvsbWq3F1mgNZ1/S0r7rZJoMtiSn3xOnCjecQp0bqV2wMnCRuIpVFU/F2EnPnN0L1cz5
u5A2GtwhgbvaMCUXyYsS630ahop0GBJtRPFSNLSHg9t06obbCYH0q0oKnY+1OTYrrW/h6Vqjcd2X
3eSJke5wpEebUpbH0i0nNdBctpSYDhLs7cRGoujtIFrkNDwrrtQc1HOnhuLhUznk2SK0EmHVvdOq
ByFJCsVm4VxUBZYHiaRKZ64qrw5FzXDW+wLzs1SRCMZ+SgNwHgc1i33uX2WKDG1trhPC6/D2Wy3z
xx+vxXuhWsf/OIRO95bBaJR+agrtAPgCF3k9UFbZGHSUjeRL7r9uWInoIrWTYDsqzsfGGdWdI/sl
bLlgWqkKq0OOxa9l80/PhMANIGgIPdRHFs+ki5lnN1XaIQr7P8mlixzXYdO/S7XeOvNVFxeHH0PN
SGI6+mRGy5JJgoabZYBDOAxK9kFCrMFN8gjpJUkOXEsE3RkazCsRzw4EcBIsAUxNuvmn0x3ogoif
cufgtJr4akqO4ymBnazySO9S1wb58HnoVategYlE6cqWvttGZ09ulA9gik2uHLfFGKx14FyfJNny
L6YogiRHAZTWm4jHMyv05clD7YPOElXQuVG9rH/2uPJSU5zi46SF+Uqa1P6bphTaDpyQRsNNbS+q
HKvnMzE5Vw6f3Zv5KJxyIMaouZLVv7C77opuwt8mK491C+kuFrSfstwsNmMmjTdVAxIkbwftgW25
WCXCqW6mLAzXOui3H5/r/0M44cew6fzXZAUwblHdZA/1T+D0KZSTH/1JzJGNd+DgZv+Cn355/0Ry
8jfUc6DG0G/nbvocI63I72Y2KRnnrGUO3pPf908op/xu/l1wwSEtEAb4LvwClPNJqvtZJLHWiCKe
b2YN0TZ+anw+27QdDckXeOXKrixqbY+oTdW7pZRZ4aoogHBGTglIyc8iOlmxVm50ABFKJaMQ0Gn9
+wwCj3CVWv6K0HZxEZrB7RBwYXI69eCkOqotXRNX12WoOvdd4E/funJQPKNQaEbm+phf6H59Jbo+
+dG7+qWo/M+2bqqHNHrIf3NB7T+0v4k/fzs2oG7rJvpW/0+A7c9M4v86Aq8f+9+8h/Txu8ijh5Pw
m3/uZ/iBxJ8RAbPHJJdaY+4V/gQSGxBjiLDZMAiKFgjUfwKJJcV+R4GUdIpuwAzxnUvzf4Wfqr6b
dd+5jXPqqvrcOPuF8Fue4/j0UJrg9kMMUuZctv6EbTWBHhT+ISu+0k8z5U/huQLqcoN+GoL35Inp
wrxQDJQQ9RlDHViaFsnruPjcOBEb4YMS3DfcTp59gNsfy+aE/bLcl+fBAKiAwwJ5QRNlft9nq8mP
nJ5VS7rWj27ojddOuR7KLR6pFkgafZdv1XMuaK+9HlYa2qyIxj11WbWQ40YpdKyMD+2f4ov4QBGR
htG5QZY5wPxaDmAkSLvIFilPTcBnr2WQGNtabgDtg6XZWQHy4JWnG/FmCs4RmF55HxBssygL7e25
NLyYQUSNAlrF/qGRc0/SPxTpZ7MoXJqErhmdk5NcXq54Ly49gFVoO7PVLt2GrWoQhSibiNtNtzYr
bMrFmRLCMsAp2893e+S05joGMNHT1+mbBG5yOAbHwpffo04rB8ZKavv123E3V8CebeJ0sk9HmSf1
2ffRS9XuxmAKjn639iXX1D75N+amA79h/ZphEr5CDAVRGO12Vu5cTT4dSqkDLGScIDxSIq28JNmU
hpqcmbSnWVm+DyfSDOaH8gfz+XSQode0nO5ReKwAcKFk4o3Fpsovhq/iQv2KaWQoPLhk6id0blAY
7n/NTfnnO9KZQE9Cm4mxc9g8m04VMcW8UUV47NIPo14ew17sANV868vizIdb9gV+TOezoRYbBkcV
7Ou+DI8Y14MvsA5oONyUG/X9cJX9kibJy7dafLm6ghmYobB/VMzuogonsLjn2qvLxUtwkOxA6aIB
CQjtCbn9bOJkE1VWJ614Gy4H9mhcAnVdxyiANgq8x/zctvRycc3fZ0ZjsQEChVkULera0ArqY8Fx
CFXsZdlcm5VzzlPutUFYt/SpZ1gkaIbTYEDKGnxoxR4hwuRPSd2hAfCB+tuZkF/uRGhczMctYFU6
JpBBFqPEdk6PLFTDY0nN8V5X8OQILV/6xVI64cYw+MWQEdCWfnEYysNYaZishEebgs04UTZVoFqf
eZfXZgyy95xawDgiVz2dsdpJkfE3A3bVvlq36XWYRreYoGzf3vNemTGYb9SqQFii0LzUOM/KyZwM
LAeOSuopXaJ4lS6dU0RbZsfzfJ0MsniVpsyKwaGEdVxd3dxrO1V3nU/djbaitLL7eridvHGFVOSq
2OuX1eBi0X05unf/wnuSaXHPg5FP7nU6m0llijCU6uioBZDOm0RcB3mz/j8bY7HfhnUK6EIu+WJ6
urPHgX7rmWv9q1/r2Vtop29BsVhqwqaIjn1jV+vQaFdNVZ1DCr4+CIUDcCVgBJaEz77uRI+8QHTM
k2oXR95EheBfmai/R1gctM0Qo5g0dozABlfT9ArzMxO14FzN2zQhp/49xKLbZVmtE/fREB2rjbod
NuZ2WkXufebZq+jRLzghog+336xtv7oG2/G1l13/YHvnODavziTuKBTYZmbBEh1nhH3XVPIUHduk
vQimBLaTOJMrnxni6WR8dlYEEY3GMBqjo3Nj29G2zs+pFC1BsT9mksL5kyPiTI08jTm9LKzY7zUW
71csnrbYRm3qrbhKroxr/95af/tjv7NWfEfzkF4lG3UnNtU2XI/u938hZp49xuLcDbO4DqJEiY62
eQRfTxp7TkJ12eF98aaLsEyBz/V5YkXH0fO3/n58rBPM1bypQRbK8kwXrfh1ui62aHzOTu22K26C
TXxm23/1g1KaoAj8lLkt3nNqYikaeiM6Bma57dsye0Bmw398ezLnX3KaGbI6MEfBAxiA5JMGxPPU
rCnakDzehMcjrn0NtqR0ObaaJzAZe3ugV9/m2UCL4FFyyelFx5Si4OZBtnaxgTozxKsBCo8XNXn+
AWG72BQHSN2Txsl4vPqa7dONcqn8b/bOY7lxpU3T9zJ7dCQ8sAVAUqZkSiTLbRBl4U3CA1c/D/T3
31Mk1WKf2U3E7I6tJNJ+5jWfo8kbbuyNDBZf94ug9LGl3/T3UZD7vdd7H8eb+E7c3/xfvDEE9HSb
6f/wa84+ti8TYoKlSPcGNE09LR4ntdq8P5+veLfTlaOBrK560wRt8PvP7jWr6hOUhjJct8vB/t0u
yrBX06lrvArlVmiX8F2+DpiR/6mnMf8yL7jPt5meH2tjSB8sfdJeEqw97hqszeCOzgqkiiodwp/O
JCW341IVeIOlnXzow1T8mSJ1/jlYhUg8CzG+h1GYMANwANcXekPcC5TtBwVehNauXEqtyvANV8qP
VmmKB80K+XuzWXTXbwu8eLwsr53MkwJmAdDyFmyYm6jlY4hWP2Yi+mK8LLKIH9Cdt1RvmdCT2UyY
ClWekzd4LQArCAvU57URRYwspl3q9pMJX8UIoRCAHq2+zI6YKv6SWrOXUsUFnoJb9Z/3F+EiPqdH
RikIDCTHh4b22REtSqMukyQd9poZPs71S2WYf9x89sb4kbfgCoD84gSpYPZXlVUaQrzF5+Rhyu5Z
PE6RYDDh2SoGFFf5pmtccrKnYPywa9lXROYGqtWnN7yoDS0qKiM5OPgMICjS5fVXC8XeX9Ucdq3v
GKV4gaChDJ45wdPwrNy075o0Tv8USRY9964kpNK6DOwG7YG8OfbR0KZ+Mhn2p7ALyTSF5lS/Qkcr
npVpqv90vSV+ae3Sf5uxSabDHQ46nGBzaie/6J0a1+elL2t4nGb2YknXlB7eHOrsteoU3UemVnxE
jWw6OrGjx2gvS4xPTfDH+QY9M630mqwuH6Km7HJcV9XM3E0JaTBQmzz5hy5UBBrcPPSQEOEAoLVW
9E4nz1YkCGM5JAfFqecHAVHXEypEZsTpqgp1o7z7ZtmtcueElfC7MIJcWEY/o1GOm9i1rrmYvXaY
T9eSWB6dVxKT1d/k4ucgmdFLWWWHTGT48BRqFExh6NwoAFg3VadG96jNQTOH4b1v6tr2+lmvjrpY
yc6T0bebVjrDY2OG013YIhW+VLmyBwURAzvPSspwo70Pw3yrjHP1oIdavxWTVLf5bM533EgVriH9
8jDkthvEozF4Rtrp1+7AtXh1+o0IVFKtA3hMjkeSfDrlI27Gjdup4uDa+XoJVEb3Z3CGKPPqStXu
k0oxvkKyX251tVFGr8o74+Ooo9t30wjkiiOS3UPpzM333lrm5yUr40+8K+qhnWu98OZItQCKV2P9
3BUFr+JMSKAPfj1U6mHGBPUjwg3EcXbRZw+WaNTEW2QYCr93YQiA4Zu+xE3b2B7lj+Q3kldR7VtO
3As/VqREGt3KBunjxzvBPGiX6Dc0QPezkqXuc9z2aECIdNA6byjs7Is2JPInulzh6Kl1LT6ByhX7
UUm7By1DtcQbLFcJwjyzjWsFxHPYFM0MSlMUbeDHaDAoz2vKs20lMhxG99C3LtbIHciY9qF18Tjz
2rwfDv2czUkg47ZOvaWnPuf3snWMHTjmDL2UOew/vX/rXlyEdHegxdDGoXSGIdNZdLZkBnQOY8gO
bZ+6YEQK4PSlbT+/P8pFn9pEKkRorzg/iggX2Y+I1EQxk6I8hGGtehK5jQ9hioA2xoY3WS9yH/sf
GtfWLoQpzYPZYcVbhKWftDPygvFoPrecwe37v+qNbwc7hsqyBaF0TddPd3zVRbFZ6GN5KEfH2TZd
ZW4WqPL/OJKiX4HACTcZRQ2enbMkGZdfNbbQ1DnkRdPex5YIHx0lsm6cNV2u52zfVbL4oEa2sUGX
gXVXEn1TRGbh9whcbOYewUipw3Cbcg0L1RC3MFUoerAUGXh6lBt6eC03Fk7nN32LceygDPV9Z0oJ
JS5r/YWmwIY3PvHbUL8mbrsGXyeXxvptvNh0AunXXHSYIycypd3K6jDiLhO0lg3qzRCUdjMz3r2/
WuuVfz4Uk0cxTVudMM6NA4D3GYMhl+rg0Ee/R8LI2tg1/gFoHFBOznHiLIY8O7hq6Po1koy37w9/
sVn40hWqC5sYzgztjNPNYlnASmerqw+EhIo/WVP4KOKkv4Ko1y6iBoahsbBGJtAK6YudDlPXiWhr
t5OHeumR9etiN/GypVs2mbTinVYk3dYg5XqJitDihVcfECvE3Eo1lBstz+e7oocHXU+Zepd3k4Zs
aGL/SRQoAdkiJ68kfo15vYvEd0Skbae6vMaJvwjjyGnZ6FTXSIUQ7zi7UDA+K4GEDvLgTv3iq2aD
A5TAwsVszX1XrwgnpbsyaRcdhtchYfyvwyKld7Y0sR7GvNuLPGSIeOGCpoY3TrfoGxwSmCMF5BH3
K4lmlqtX0sq3PhZLAmT1oHlSADtbrU6jmRxJHAncrFDBbHcOOvfLkm+MpgTcIIx+XzlafWXUN7Yi
c0u5jbYXX7tiAf7OM0VTGBDE9eaQthWe71MS+sYcm1furcujTSJL4gd6BKQLAJLTUVQMNQAWpeoB
N9o0sKf4R9et79GYhcH7R+tyFuFysoZgyDhf8MJPR+qjdqit2NQPUcnRct003PDWL7tZQYgDXRct
MBU9urJpziHVfBVbFO4mfWfgecBbT0fVIqcX1lgphzSZ0DRTzNt2wKrPDTEz6PAEd517Ne4PjSa3
XehID8PCly40ai/Mrvm8Xi4oee0qgLUeHaLM9VL4q9zU6K2RoM6iHOKOlhIGlH+mpP9PMcETxdm/
+7/rXjy9P1eYNHvGRPKOyvfZLOe6KHD5xTamsaW7sbQKu0ktSgK9corNkIbR7v1VPZPCIYYn1nlt
xpPXwY0+h0c7M4wZYXb2oU2sb2DVd1HYZF5qxB+ncI9jn9dS7ynHHnRUpnqxiad6Jq8clcuPxpGQ
AwpCbBXlPA9qKQiRcuqWfdDhgmLjPi93M+EJ9fhqXm2lxZVX4s0AD1T6mvEBP7gwrC1Kni9eS+cQ
J2JWA4wctK8lKIbnVlvSwWtoprwY8+JiiahP5uIrWjXG2zDJjV8d7/61QuZlD49FoKlCnRSYwSpq
eLq14Izk+Hmm7iEDhrltpcQNkHhL9xTpKg99YxtPFMKU+wLe6QMwZWSc28L9/P5WuNzf9EtfgUb/
guqdHbVC5tNgm7V7sKbE9USkKP6Sq3/eH+RMQWvdbzSzV40QWBgAh14NCf46RXMjmjwJjeKYhPVA
3WAo2N1O2t3UzaIuvpkP3S04cdXYdUZvjPB17TnzYMRX9FKTFMpl4Qw/RA2Q10ctYooCxxjd3K+R
ISTNdeonkVfI2etN9mUpcHv0zL6mxh2rZoTGvRU6z6SI5ecaMt+E16bVuMGoYTg3m1OG0cXcPKFT
0Iigy+eeNFxJhlutTxGpybNQ+UQir5V+mrTu1wRKy+i5qo1zQWVaGMUqmVTQ7l+0Y+UuBTUmtxSK
18ZhyS8L6z4KAHKa7bZNE3326sx1n2bElCafmwC7qriuXnIhxa/3p/yN3Y6ZBFhI4KcWEOBz9kus
D1Y7yK4+Rq7Zb6Urat9ddCX3Vmq7b6RIjZlhXt3YaXpnDhC8o7TOjjLsrrX1LncYuk6ggtY+JSoY
K8jo7xu0knVhQ7NMj9imRPezFeFSY1jNtSvtIkembUj+j3kwYB3W4+y9F2Yr1CYL0+MIo+BGJsK5
j2wknGw1zagShlivOUm7SXolflH70fbYaNd8nC+vtBVXB5oGaBJIu3MOfhXmlrFUVnIUWOM90Mye
juPUiMeicg/6PDXXEOxvjEfNHDI0KHyep/PAtwZRjTHJlBxBtyoBoj/DzaKt76GJHLUZxde6cZcA
C6KBlRJHuE03mATtdC0pNODSiHH8cYL4cDO33eD3rRFtOP+W35ZSUiodOXxuZcGPdfNtFTp6gEUx
/q5Ir/mTnZT7cera2zhCjTQldbnSB7sMONdfyGtCPkf2eD4leIvEPfW59OioLIGJvJs/MzwyXZNx
0632CNPQy2OZXC3Lv7HPV3glSCdS9tXw9HRuhDRlCr0sPVI4iyGBqeGW+ua1hv8bTze03pUfSR5C
9HfenbJiMRmDYwEmsCmmWaLDnQlr7q1JwWKHULa+rQdb97LMaj7MZp/dmVFqB2Us9GAEuRG8f82s
C34auZB1ITgKR3T1VLDPqvNSnWSjICJxTAr3acrmPwjYHaww+hra6WNbDT/eH+4y8CUaxWAQvhMl
7YvmPWYws51g1nAcF7O+t5TIfIHE+4VCqnrlwy5TWuCPJNCriiq1gXNlnC4KTTSitPJoLu63LBLd
szva+WM6wvpv1HbcqKE+3hadCqDcSazNP/5O8hYqElB+XbSxz/aS0ztVktHpPNqLLe6KhkJkLSz0
7REUupJLYGJ0sYaw1PDCAEaydtoBBp9c0FYNvH1xw+ZYc0TrGzEkCJQ50vAgfbTFpjaUrParUh+/
LSbikrtQWT1xZZ9W38sqT/t7O8whe43JoBVBvdRFBlWmMveqI6PnWVWWaGPpi7bVrQrStZaMuMRp
CjrGoo/1jWKU+SM8IsMJtMbCf2gYjT9pTsVkUOvGuLOiPv4+ZWFXe3i4klmjWDBjQ233ZchZJiII
osZJvrpVP/c7VJ2M40hu/sPR8Kj2HFymn6d+Nn6UERKiPp4RMBAtvWn8LrfHD3pduuMaaMwvIVy3
2RsoNLy4ZaofoFPT+nHzUB7bCPpCyXFEmhQc2x3yKZA6ETBBD0Qa5tB7ull3lj+Mub1vK1M+2DCA
VsGQNh68qddC/QGVmELxTAohN3PNMiChzBJ7MSHerd332l1EvfVQSSX8Qxq+Cj5MvcAOSSrDl0Xt
6TktZpZv+qoXC/g5eyr8pKz4JwLIDMYFYoUWCJQ4xC5T67H2o6qLe1/MIwHN0s0xYW412jtXodnE
KtCkQN55Xp6aKFO+SqcTnV8aKqoLsS1116PRNDvBWKUa/R5z9e+k34YyLhEjLmEUwrKNVYb158UM
LTzfBtJcDDfz0HrGaZquTd1CbvJKV/SDh+lYVgatHlthkMVWjp770JSfuam7KughW9meM6hKt6mo
iDleN8r5Piwj90dCWflHOBjFwzxHseAPaiprYypRKbG6KxYDUgkmJ0FvmMlt4vYoUw+FkRx5IzSE
WnMHurZrD/qjS3BZenZekSGzMcqv+dKnWxxil1sxTe2GK8BEKgY/CAgSnR+ZyRRoC3I4/oREMAyQ
cXrk8In6yWqzRvegoBgllG87a/ylaJIXl5beXsO9ucNffYnuoKIUD0Cd5u8phVzL15apcG5Ss1+E
1yq2nnpRP6vbVkVl3zGLMPUmqvyHxg1dltGJ4o8dB+9rn4X217p35LPSzfnvvs/zD41hJcCEYbzc
T0JqbqBYbfRDdm30mZalYgVOXYrnBVBz5bVtcjRGA/51Lis8A3WgfD7ZX/HJrhAHktYc79A0invP
wFvUoUIiksKXbT1/qmZqCkxRtlh+Extt5kUaPs2zO9NZmohrPqdtjSJKpolvsm1cOKdL0rzIprFb
r2kJ0r0lHMwHBGSbzk+dJd7WhqWUm7QzNs3cZccZg4zHWk1GBW2NqKufEnVRU5yhqokRrDH5ViqO
9RQtZfQD7lDP2VcsPb+DebkutPs0lI71JaQb3hDyKCqlEGWZvtFFpXKwOCjdjFakp0GT55ZLQU2t
ZBAq2WB50VTNv6TjdvfDlGo3TjsyDbOM/azNomAcEvEhG4X1K24c6IBx1eufhb6MTywHOy+i9Gdu
JmVoY6+KKv0TtPKxDVxRuY6f5FZ/WCbC/EM2Lurot527/JrUTMW23M1/RRpKroil1/XejXL7IMJ2
+WGbk0HfD0IHYktDvpsjTEIjQy8pFMt6+TOYltcWyuOQureuKPBuhAHxy6J7EhgFtHwNNMDnyMgs
6bOxtcrT0Yp4UCIyG/DjobwrMM8RpHcIjHudo86VN0WoRviaM4s/2iDDZ6K1cR+FyvypUOV855ZE
654yhhbhJFVCilmxnH+njovmQiR7I2TKufVrpDsVfxXuZ8nCHFP5qJLYuhO/pFFgLOw97jgcVz3u
yfRj6WTJBzGmlRqwdqXjJU5nfG5UM5yvFJEuAVEkHBRpicgBlJIAncWqhpGlmturzVHTalQH0tn6
OHbG98LVm0fTlWJTNVXp67JMdqk+dkFTFJM/FjYe1lXKOlh2R4en0z8Y48D1naMEW7e264Fj1x7x
7ht2NcDtHSpa2mY0Fue2m6L6hepFdGdQZb0Sj1xGPmvFAhAmyHMUPs81qFNuWcTazOY4LJjiZnOF
Nm6M6klfWOaVwsxlIPv3UBdBlqthoxkpdnOc+zja6MmI7cGyuFfijjc+CPIwiH2NqhdF9fVX/FUS
mIQRz6Uwy2Oo1N/Hwe2fIseRvq4o5p/3g6k3vgeACih6Ol0AZc+pdjWw7D5KrOrYdJPtTRQ5PTMz
rvm0vjEKEdQakBNMrYrWp9+ThKkjLYzSjvHEFdvlaMZklnoNRn+Z3sAkJQB2KWm/8mxOR+nSTlFl
NstjaLVom7Wm5leOg2S6CywkzRU36Mdhvukj81qu+VrpPA31V+ER6mF0/y3VOAfeNZOlZ9Gc98eM
klHqhwSTN7FRRpus18wxEJXtFLQ9OpzwpnkmUMMwfh59tMxqPy/b9qkNRfagGamGNq5JGVdk9vKd
CK69ne3WHraou2AUTd+iqXZ5YXZPLsGHHTAhPWCZsUmOeYQUna9pZFWtiueeR0Mpj3exM1k4YuP6
nvnaRIcGQVc1+tgj4fxPpR3gBlswqxGWWFm0zMXp/M9CCemZD/JTxkvhV72R+HUHDOT9HfuaxP09
14zAZoXGuuoornqNp8MsVWd2sxYOnyrvWyC91lu8yrf92vuDfaZ/FdJxfhbPhzvbu2hVJDhzM5zw
TU/zCdX8ZKNsuMsZK93cCS/Zvv+FawJz/oG0FYBu4MHAjj7rYBAIgO7BaOWTVbtPnU5krtfpjzzr
fyttdaXwe34y16/7e6yz/CaEXt9qhjJ8GooPhvkzSQ/vf8srMuC9j1kTrL+uMk0dqSJOTN+960nP
9bqg3wzB7Q/Dh3jsqf5L7O94WgJtG3tZILwrBI3zkgDZG4KPpImr+h68pHPEFFQQLDM0fTpmshSq
H2bVTJlvxkHPrzOtvVOzGkhZXaad2GQV2nyAyWYbs4VJ5MaGnMF8ykW7lFeS2HNK9uvv4n4nFqZd
irzvWRYrGgQnlErOR3ig05de7XovM0llbSVebvF6Cv2y0sMXu0KuC7YVnjaVFnoYJIyoENfWtneb
5knK4eOotvkH7Ny6YJYiCtB0zl7eX8OzPfL6U1fbHfpc6qoqdn7gyC+J6qzp6C62EvSzBOMykVq+
P8rZrucoqxQmV7TkKkeNOs7pRmmNQVeKobfRzYqdj0mhCKQoW+yLKbvdhNb4n9KM/4jP+j80qfp/
zShnZYe8w3FN+t+n1Fb+83+b5GCFQwHJQTtypUG/mkz9i9uqgAr8DyKsVVkLHIzKoToht7qv1lRE
lQiG8BD8H3Kr6uIIRwEFPWGkhqhA2/+E3HoGy+ZxJy+k7AT3m9h1RSufbpPFzO0od5X6KJS1mDLE
ook3k67f5QvZgBcutnzsMFQhGddmSjH9YKV4OWjqjl7AMnpzMqUArool+jA2bjSQHhTjL6wMbcuL
UyIUIUc8Tp26fcDjIf4Bsib7l8rj/995/0tdu7P//c779L3sv3f96ebj//g3r1rAnqaGgdg61zXA
xf/iVVvWf6DVhZLxWkql8c32+rf1GZabVOUAQsHvWnmFa7v2v3jV/IHwkw2QgfQQ10b1P9l659Kz
HArIXYTK4IbQSIFHe7r10lGzs7pwmv1gTtZnJ6TaKRVh7JQZTkznUISLE0QI2zbTbpOmT+8bBIS/
U5LT/InC7EZRWvlgpvbyFBkY8emRvjwR/Ns7kHJIhadL9+Ov2X3+1yv7Xut8/cEgfkAn0MmGMHsW
kEXUK0CuAA8HgLcE+bQsm6GqIVchJLVVEfEN3h/vVSLl78f+dUCmBhocVboLJkHamqiW81zuh8QV
nwzpPlnFMntToYybfnI+Z7mBFGSZox5sJ/AmehqOJRIklD1sx6uV4SHrotZP8zH0LdvtPwxj1G6a
LpfU6pwWMdvU3hqzYe9SDONu9Vi7ptd5nkPQDVzhYHRIECD/l0jE3+EKxUSL979ArtqkkuMWPTdG
GiUopLfYTlLBFGnT3iptv39/6i5akgz8muzRZAd8RKvkdHMpUzoUSzl1e+BayAQqWrLTojq5L/qu
v3M7o0GGSOlvceMZb+pZUQK85trAcRr3Sob71i9hfNqSAMZ4Cs6TzxwRjTrMZb83S7O9SfNK/4BO
9/AhIeG/mU2jfabkpm67VjS3tpkC7GozLIIqCqpX5uSNxaBbtUriUj5erVFO56QGRqiKsl72pPQ9
raocFYyxH4+SHbSz53w6NFNre8kk4FwSFT1ymrJNkZDEhpRtbnsxOB/HbMw/g2LRHvK2Hz45Sp7D
GHf13ZUfexa/vD6ZAN/wKMTMBaGmswXUC1vNc2Dve0eOyQMK1fXPuMbPxSyT9iHWUcHSp8baIW9f
7tGea+6soWSLzUupbkWVTVu9spYt/xrLQEADT0pCBPT+bzxPZXjV6bu+Sl9BKkam5HQ+lT6SRkT5
fm8krb5L63n2Fo34MnWza6zli27oOhbniBuZuxIgx/pb/or7aRDELt04bT9Iwy3RGErKxYN2CVuj
ww9b81Mgd4cB4W3hqZEQL+TJk71N+jnNN27dNDDS1URr0ZVQ+2lrR9K07pXEVT8POgZO70/MenOf
3lvrL4Rkjd0JkcU55Kc1G3PpYlXf41ef7JohXLaxMdQ70c0S8bJUu5f5Mt9SWS3xYA2vwvEuNjrF
A0ojr21qE27+WY7ZG3nd57jg7nV1ML/mMyjNO2AgLZ5PpSH2EAVm3WtL7JMB6+Gx5MmcalhgpzmM
nVS05rcCykkZdLXq3qphbebepEzhUTdy+6crYqQEp9a8B+xntz5yg0PsxZYzYT6BENXPpLEMiFAx
qNhNWzi4Wk6hDrHHHdP2tgEgUkOtkTB2xiVT0amYhnEJOuQOF7+tyqLwtXAyDoMrzdqLANZ2KMP1
2S86He4vW4va0ENvOcp8x8nagw0PcgEspy6/cYwDtxONliaD2pidxAO6l4kdsPqFPnld58PW7Wp0
hbuxqHfRgGae7yDsCINLW7GgSw6+fqMOa417lg3mRXOvojIYLU16T3tZAU2BK3buFQDYsocUrXCo
GHarZ0ESJkDGy7Y+pFaDd4jbR1lgqI1Ox7jRtHA3dE06BTJbUuW2Nsf0dhRdU22lVsRPdVs6nT9q
oyn8sh3za6nQBfqJPQ0ehEsPLTJintcg+K/DE5VGO6Zpb++tYnI3NAmFV/RWsh2U2vhWwXh5Fg3f
vFSmuUfILP41xblx5bK4uM/QqSF1JsRGbpjTTFz19wFWsaEq4qqz90ohs522YABS0pvxhqisbgpb
G68EDxeXE+MR9OF8gX00efrZ5WTX6TJ3WuzsFSVB+TvOs8CsIntLUf0aSfCNT0NgHWwo5hgIjZ07
MnHHpoo5Lu6+qWKYGbEZbZEIJk5ptWhbaEAz3r9e3vg0njECR+IiwsZzVX7Qy30UTo67zxaaZos0
LA5t9rsUufbPF41oF9YjU4lYwDkhUBrAxMJChPuRhs4t+pNRENVKeDMAzQjGJpyulVfWV+3k5lyZ
AcZaXCHgA1hyVhso6kzY6OkqeyPXqhu8eVft4zyjv80pLVF+3yYYcnpyKpeNzKVx42ZpfWXnnNd4
HI4LYElw7pQF6dGfo6hCVx3aplLM/QxbI0dqC9TzbSalaAKQdU4YmFNhcJWFBj1pyATu6HdsQhQt
S1s/Lp2J4qCN4+c1DvFlKAWQFMmnFbNLeowEz+kZ0vUCXw4Zunsz6S0f983bOnTLW1Va6l6HXHxf
DYntuXo4BEKx6fpX8/g4WLF1ZQNeBubEc6vUAdueZIi8/vSHcPtJq0qc7JB3hfIzxFASTxjXeJKx
3v3qmYw5UOcOPpxM8+m7VnHN+aJPkGVEQFpRv7itm32Ku7zzUt2MPqWoNcOUt3H0fMgghh11jQ9E
PdC2EbYWgvq+mAumuc4NPfITeA3XzGYuzzB7HIUm6JDYY8EGOv2ivqm7ifJQuFdiPfbQ8tW9frFo
Gsdlv4WYeO0MvzUe88Y+h+eAeetZPNPruSWKxQr3roZperVqmlNoW5ICaUCnv7Kj31ivFRLIbci+
wZTovJRO1bTVYsTM96Vj5PsKtdUnLYwgVoRW7Zf9HN3GslVgKGhNEDfdGOgTeYHeaz9bbuaHqAP5
ibfWsMs1M79xUwuv09ilKl+ECJRjdNA6tzZY9U1eywXcYSK/AM+6BpB/a87Ybuz7VQaPkPN0jQpC
B9ErSUSYF5VeYoXfhnT51Q7aD2ASm396xzJjOthC4F8UAs4VRVO91OSIx+xeB8nll4X+LR5r6KCm
/vX9gd441IxEQZmtQJOO7unpV41o5BWz6UaHKpbdNzlXy3fdRC7Xq4xpVPxZmqnil2nYJiTaw7B4
kdpZ37AJxeSsAMhRX+EEvxEt8IMIEtZAgSTSODvcRtmpSVGX0SG3GvvGVqrxuYPr7Y8NYE+Rtt2m
kyL/ALKj3jhu6DyRltRXOsprNHD6DgBHBApGyE/sQrZ2NilxmjotqroH+vbjbQ18aGMm8z+VQ+Bt
M1ENIqmgQgTE7ezQl23TWpmcAKJkXRzEBGBBAuzgyul7Y9uu7vYkcmRyXJr66bcUTWXTv6MV0rWL
BO/c7oF2UX+XQ6D28+/3t9MrW+905sg9eUKpeq2ys+cskrm0NAVPp/TAix2UkSgpTE49PsQAWRp1
18Sd+WjkA82+MMfs7iPIfDQgG/Qen0dKlWKzuN18zLXafR4cpfqhlbVxa4W+tOVOLyyM2nINzLYP
o6G5ef+3r+f37KcDtOSAv/aOIWmcTpSlDooLiiM9tAKnOIueI6S6IwbX98LMf2oYlHvvD3gZSNEP
p7/PPgPFevGMmWmcLXGrp4fRmRKCCgXz7hwR/Toc3Cub4K2hqDlSbIZjs6b1p9+Wl2ZU6L2a4foz
u148YZ+NwYbpzSoeTv/8q1ZPgFUOEHPw8xZVo6WWabY8zsS/abDIKtpZeGrfxpo6XJnAV52o8yVb
DchZLO5j/bx5OsUgvnWjqw6ZIfuPjtVoX6LFsX9gK69+7dVZ/6UPvfKQlnGFqChOW9CXFWAqRYba
CsSBRDkOFdOepQ1NsrGJqp9ZthiZHykpEBHUYRqNFpEpiQOXsfsQ1lgyB2xJfdmMbdI+l5lZGZwj
I4VKkHfNV0uprR9NE1pQH/RpKP2h6cCIpVgypZ4i1PFJ6aR9m8ZzkX+IrGH6INqIPvoSWSOZ3dxY
eoBHkx7BqIxHv1gWDecxd9LmewFqwvZ5PJ2PUBuABg5aWHbbJhXp4hlWLb8qhQHrXQvj+JuoJx1K
Q1o1+UbaWjV4KBMhBD1GOs+W7LepQsXUGyrXaj2lr/PIL+a5emyUuoX8BGuC0D4aUGIvrEyRQZK6
7QdddsqChsI0PWaqPHZKGKab3J7n+7yrxbf399Gr+8vZ4gLQgBFMHZa44VxhSNNzQ2ZqUx+KqIgT
D8PwfMSue0gn8EimHQaqWFLEjWbHgtIzOdmP0GpmLFvzpvlYDc3IjaFL+/NCzE6ftuzEFsR8GntD
OLW3tEz123KO6k95NJi+AMjzmDVxBaG917vHAXZ0vtrwDB8TK3V/tuhUtD4WGiMoT8POfktTJAnG
Abnm+GPcqdPGHrv0SzJ1yrU06JUEdzYTpJPMBV0iSpgXvmuQ8ToQYs3ByDT3p1l2PMMNVPHCU4e6
HvgVWIYhDoguw2rmVYudpYxd5+kU+V3fUItqW+Ac1/m5W6BxgYxI+FOxaUUGVSM1jHV08bWbcsRy
wAKXD3wSPtxGTQzvYZKEvxwGJtSwuzxS8cEqzPKxYwE8VO8t6/b9Vb+8hCHGkf+sYrSIw50nl3Vf
pXbYu/VBTJqyVd0yvIvV4WeHgeAmdmb73s4g3rw/5uXlSGkc7xAatZQ6aYicXo7I3jSdO7TVQaVq
HUgMtbZaYdgb0Yzz/v2hLgMLsrq1ighPmwb0OX26GZBfqdRUHiIV/qKltv3GnablyhW8hkin+4VR
1nKluk4i45x+EAVkszNjKQ8TUjJBK5ynuFfkJgoB88Td/FJKkgxzyKbN+1/3RupKX0onf0bMijr3
+X08q0adwMlqDy1hx3dhL+LBrkT8MNvIZVSLoj7XWZdvLC6/ILMy55FaqfsbCyj7JmmK8MqD/ubP
4cjQqF17aRcvejd0RI+51R0AhE47IykOGp5gXmj244+5jtnjwpk/OpVabhvT1nfTMg8fizATd1qd
lFcC2zeWHvEBxJwQN1pVGM6iPSuFjYyHYAtJH5IK1tRxIMrhGtbujbtiBS0BOmAjozt/nmvJyIHy
lAzjARUf9QFT3PknioAEzahtd5vVSw09JSVChqYy2ruC3zpv0GSKE1+KvoeWLnIeIktkICYdpW+c
WzQFusKLw2T52edt2wemBTHOtyIZW8Eya1jBCGUuAgf0tBZo8VBnN03RmD/DpFN9rVMK11/mJr1G
pT0HnQDyQwYGupvAXBf2hnUW2faqM/xv9s5jOW5lS9evcqPHFx3wZtAToAytSEokJdYEQcokbAIJ
Dzz9/cBzzj1iUc0K9biHO7akLCQSK5f5jS3SeboHzxrvzaHl1sTkRZ2rZMEGJ5B7fFLbK97IwyKH
7KGUZr2vYDyFCVOxXSmymZaFqi6mWA47fOqNi1HE1QY88HSioPiD9AYHCGkP2mWQMM1jCmwwG24K
8X66F7o3PxZqGiIAdkURpqtpU9NmGn4b+tmSAWwzOCu4wE3aeevX1YXyRHBjJkH3BKb8lFP2cexb
93D9NvhkwTJinfw2VNRDn7SOK+d7JRMR1iodLntzdVHo52T3cXT401KcR3guAMFWp+a3SwkNrz1E
c+f7PlWIQ+iOikYrLve9lTQnAuDxLbI+FXMP5An54lbp8LdL6R3gPQfyyP16M0aDl7T38xj7kcjU
cC2L3L/Go1idyLGPC611UViYqPUz8oBgc7SoEag+db2BRZVdgKCfrLCxJ207CPpRukpOtZjfhTcW
XGEtVO3oNAFHOapS0Ygsurbv9PuyDeadRXIyRY5Ik6t6aOyNmcdqr6/DhGVy6IcMxsPQVP0DOkDB
9ShFc+KI/2HPVwrTqga/bvsxs72vA41vy9bvaVfm0ZBi5FvRcwjHsTR2qjGnrTON84k9/1MMWMXr
wU+CpYDtvUbd32YLfmNbuVn7y70Ta9rlEjgyzO1UYVAkun0Ls2yLuFd1Xzey2OlLrt/jt+ps6CXV
l/3YXWuMOy6dxtbv+lrrzjW9Xq7I9KuNcrW/lnIgkeDUM6pk4Em/5QhwgRYTo2WvWu6bJC0fs6o3
1+wq2DVDW5/41Naj9nsCwMkgyyB3tjgatJOPTkZlTARguzDuba9fzplSzOfFjNKIU0BoEfOgU2NU
03aK8+5E/nZ8y5GoM2JBIAZ5LkZ/xw8JlESn9xws9+4w6xddY863SAw9fxxJ3j8eHHPilk+Ow0Dp
tYX020ufkdSjxC30e1nn5WbgP79K3S7DwK7yndXW00WjyuFTKbrhRIZjrS/p7c7C+KVWX7NFiPzH
KiczPqtAHBHZqhd73nS+Zn8uAezDHMHWCAlIO82bzbIs+rNsBZlzV/XTuOmQEUE4Si+9LTNMXY9q
f4B4tUxJ/WC2iXM2MfpvogqTKiypsuCT5VVQ1Bc5L78mEyZZVEN+RB407b8glvHkOEtx6zcgF3Yc
AwFTHjLlL3txqssALMly0aWemHZxm6eHXmjpeZOCbYhsRoyP3YyFJgS7eropAg+CigVkRZ1IqV+b
JW/2abVJhMkHvA53T0qXo++yGNZJnJs/ZK2uLqFu6f0mc6rpypvTQiAPh6LijcbUooTfZ5d3pYdh
X1TFJeowFnpTfTQtJTabtoKgEMadJnHgstWzVvbZOrSFO4bCS6qFk5Ryk8lhCrBeHMvqUus6YBPz
JDJAc6UaPi+IuIhdYHYOjKZYdKGBT2Ma0e9pz5ikIAlnS5U9fXxE3yt3wuk3VoQgxi50EY9V8Cut
HKvR6tSDZyXJZV2X/ZnhZFUaZcKVgghUVWlYJr36RFmTnQnE9LBV6d1qjmylaSqsAObjYTsnVh5a
SzGcCZhG22JQQRKismE4GwgkGKoptHFDL8ireuNrY/JiM5fqtn6TZ7thoXcSxdJrbvLRoMdYuovd
7QzdsE8U6+8+Cz5FUPKrDRkXH9//29fN/KIecuFXD8Ogmh0qgMQZ3lxygd+FveeUVNvS8dszXSR2
FwJCVCfizrs+NrEV5XXYwnRSVnuNo9vXRoa47f10eAicfDzLq1JtK6/LzyA7OptFOP25NuaI+/om
l3FhVdFYudld4pXz/uM3/17SBgWifwyogGCs8Ku3ezHoU4o8XjU9YMvcPXnG6IOY6xInh8vpZ0Uk
aof50WTW5rdFXyiMhJeLG4mH14DWYNHdldbgRXo+F/94Sf+L1PwP5pK/vaTNc/f8f37KLu3mT8/l
z//6j0/PfdO/wWmuf/6fOE3QmMw/QDih5IHH0uqf90//m/X/MLRay1kSldcj9S+cJg5LIIDx5+Vv
YEEBvYG3/C+gJv/TWRk7oJOYjzuvH/9fOOAcgYTBB/NNrYUOIAoyHHKstwcKekqRwBCPb7kNyesS
FGza9gWIyHxW++YZCZAWIiW7ytYKWLc/G03dazpGvZ2HrHOHI26rTd6j4Udxkk7nadXnEUNN/HiH
79iRvbxu7f+eMk4ZJct/jwde3ZYOP5+LZ/nj7Vnjb/0LkO65wMdf9cJW7Dj8on8fNuc/fd4fylOM
tRlCcAz/ddjMACQxXEAKXmONsis67V9nzTH/E0ghydbaBWd6zRDpL47aUUmxiotQNJFP82+9QkqO
jppJa3AeYI88Fd7koysi5q8jWSaMEpx0Nbczv7lth/e5WxTDdRyn3mfwFMnz2DlcQk6Q90+/7eDt
PxKG3zG/PPVv6db6e0geEPkgk0RuBdLG26OfLknM8Di1n4xy8C/HNFUXmHUW0ZSbp+AN66P9O2Nh
KYQRvDVjcYDssN7RFUa7YCY/m7JDHe/98nxBA913HQphlE5IlfH9KdJTwo1/XBOcHEY5HArAlm8f
r3OCWSIFnR1aiF/VHgxYlG3F5pTO/dHl+M9n+22do9Lb8YZh7MWcHbrdtJE7cSG26vxZD7XNqenP
EVLy/VJHBZkCCl9YzEoPXog0UujCZYtDfZNG39XmbAytEFL/5uNDcjQGQjSDR2MPQdSbKynqmGxT
0NmImywzX3qGIQCupW+ei6yx643LPNLde3pTi41XDs42NmqtjoCPVGIzQO0NIlOQmETovoklqq0K
AmLD0DGOBqdxE5JT6uUoaPXcioQ5liZJ9QiAO0vwJQsTLc9vLE/GFNlj5b/43Qg0gAJkckJrNkq5
WVJBLtfUjvsUl4N7hsjHIJnFBPUSTlDm9m26DFbU8wGpsIjNfAGA3/bmtpg843tdtQWQSKvtfrRV
6uIpwmio2U5+FueItsWMWSe9ipEDLOYpbIkv99PsGjVipHLGTGxJcx8Bc7esQwvd/WCfxtYSRGXN
IAvL6J7OnOA2CFBbAOe/MTqZtZeWMmpmB6WRXbVB14io02zcjYdSV1MEQb92mAmlYBqXFmvjMQtW
NMSUkXovZWy2EaimptiIvis/z2Cs/m5q/vqy1wi5MnAJifoxdCVIAhyby2Z5SYyl2zeGpGLvZ+1E
FncceOgbkV/TpqKNBGzluFk1W+SOtR7rL7VXlxG8nDRMsa+Ngka1J2qld1/n61rEOH9NGCgqj4Iu
TopZk7aF8aKPxEAWq8GrDoMhATC1esEYylXll3RK0nu3C+KfRc1YMuwRrT70XmzY248/pz88ugv2
wScMgh6G9/A2KLVNIwjJM48uhbtD+mTcxUZXnzWzt5yQcHob//hQCeq0BBkVg+Jae1hvl0r8OBNm
L8snomOxy9NWi/rMz6N5TkVkM12MPHeCm4rcwhWc4vLhb550XX5dmMTP5lIGcXIU8mlK961hlNYT
gmgyxJeP1viEUb2Dbu6JjsxRX2RdCl1vMghAmhBKjvsG/oh7dEai+aTS3rodGTLv/EGd4hiQCPx2
h70+ED1cdpTpEjXIMXamFZY5e13tPlUqQaTec5trE5X6KF7S+TJAZeTrxxvIgPl4Rd7bq8EwGQh9
z2ODra72ixLLbOt5SLP8pTQWX+w1BxnDMO2aQV7RWwBIEWtu74cScn6+RZZHmpHw0zoI5ZJYal+6
qmCUanhlsxtGD9AHBTDQXB+n3m3l4HR13pvdwt2VxfJlQkwp34w1rVzcHBjx09SaXaQuZCOubQyx
zsfW5vIWBhFzTx6V/Vho2vRRZguVnksP6cB9MjvGjJRN1x3iNLPEme9wM2zpampTuFjj9AhpJFP7
NEi8MXQbLf6Ey1Kc7zOV5P5usb0iuC8Hz742EckB3p0LFEIW6Y4ZnHhLG+utjSLFD2TCZE06UXrD
ubSGqgvnaupu0Nqp86htRqfej/rs6LsAiZhgswKYHye79h+QVucPZ71ZVFFeMsaJBC4VIF8XNKe5
YY3pzPFEmkWzHwf2dRW3NEBSIVxc1CrTW657xjHZmSUBDt8mNRauZ4VR6i4il85ww1Eciih2jSI/
U3aTXCBkALUdWkeW7GFTlA7fQAs0xDeSQo+sWm/izaTXo7OvQcAHYYCrAq/MLKRxG8h0Ff4BGdrs
vbamCa1ZE9j2BZUSUAW8lxmawTjS9fF88atd3ddpWOjcurYymm2QQGDhQ3cNrlWdwdjqk6CPSBSb
HV7mTo6YvBiJAHlsi8fFFf7nPC9LSA3S9AUoDoRfaLe7wT145PGxrPS5iOh5OHfoCjUlM6+gLMJq
dBAj6mLP/josCDdtrDbINnO2MBDUiz5TGw8WMC4qTa92lhqa4s6oISoA+4299rxIgmzYLF4hMay3
YFLtM7dMHnsVqK/Nsojv+RwI60JZmbocGbvG27xoK3879KP2Y5imVUbLogW81dMqeFgaM/k1ldhM
bGOF1kIUTK3FcdbqhGs1s5LHuktsI3SAWnvIYJn5rebZHRogaNLt+jJBQIkpirsXVrs8unbX4bHb
9RVB05jQKK91M931nYUmMfQy1D6rxHXbXT6003Be8FPvxrg1LybmlLQWvWpMIw0dtjpq55EZrQSP
v0XnKo5aFzYFXJ5FZfdFQm16IJXy0x85mY//CUBAciN6qT04bWtwZ+lzPl5J08yyKx0PlO4ydUZI
cX4LDSaUc6BfCq2RKDVO5pTvysAbh+3SxXUG8SAb74Vb6Nk26Cb7uhx1/wEV4OCpBoqDu6fh5t+q
BrhqmFugFENzibXPKvMrkpdOL27S2TBaJHWkf5fB0v+JIVzwy8o642uL5NIUOk4jzPNGW/gLzlS7
a8uNunqTI8v9eckLkNbIsNp3Bv9kSSdWTtueJs4YWYVCEIkfP6ktkzRRhcFo1zeOaNprexIyZwNV
T3ZYFOoHmkujs818p6AC74M5tNrBhSoJjMRq+hjxrbj0gK025h2D1/RxUGV/Py9WBQnGE8NnrfWz
Q9KNDo+SBIjuo/yHySQvCwRs4aPs6euxu3Gc3ACI03vDNSA5mPSaNmrY9Q05W9XLoWlCMdjt92FE
vTEM/EF3Qz13vJc6h1gWQtTXMFhoF+aPc9y2vzxvGDeqy+cYIp5WXDP96L6kKL0nYJ7n8TY2mF0A
NikQVcwdKW+TPkF6KM883oQsjPbOquYEfKqVp1PIXiIpJ7VB/JgdIEgEROkF2GX3JM6iE7riHBfW
rXKIa5sRn/hvQs8pIPE9gX9a5i7d31y3i6hAYWX+BFvKoHuKDWYcgjtFRh3cr3nmjOR9V0E5taSo
ppGNG7TSgvGCkGVaG7DwVbMF8FFMUayyut4OxdQ7oZwq96s7AZAIGfZqN4okIN2WVtnXkZYXC0pS
qSye8ty0HxhBYILZak2BiWlhzMsGN5bgqUMouN0GLZ7BUZsFqNx2o9vTuBd+oCJGfguhEdeZG7Ws
uj1tO4mR0SNMhjBVAuOWqZDJsBnwupg2wohnolzZtoiWLbVHLx8PCOSppkRHRwJA4kVmzbXcjrWZ
PcDeLKst8sbaj8KouNlbbSw7IEslImiLGHvOUYVxw8Y2O6Nh/9wUCFrl9m2ULEFZhXopSyca3L63
tmld6MjideppkhrEVt+Zy/Oxn5sZWkHTmLsi8Wr/3KrKgaAJBa4DOmRwqCUtgC4Ea5Y4u4lhYL2J
hU+baeqbIAszzQ0gvA6z+xk9QfG9lODgEH9Pukszq9PPMgfymjt6gnBdGjdXNDVqJ5r7fs3BUFjD
d4zUaArtplUDDn15i+qVlsV3/eC0N1Ze0Di3EIX5RbNi0XEAjr2DmSMmsoXltDwP0K6W3VjOE6xX
MTz401CDLdeaud/UphI3Xmq7PyRpRBtaAJr8DcMi4y5PWvd7u8TLr9IS887XYmJg4SqFhEbnu+XG
BIaOIBgKNPd6OQpjD/+QostpgwGjv3Gu261pNsCFhdJmxFkH/zBXGbWYrefjfZGiU7vlKWjIE0Wo
Upu4WG7tsba/C9QB4lChbibDuRjbl6yf25tOVmjaavBPki0+Y/HLpKaZLXMmpUe2J4eNlLPqMOdo
xA/NK7ofXcmfDSmW819ksPOlKDJ721V3klFZEVUq9uUOcrbztR21hvt18TJn35neVETLoKH+DTrE
u3YYmSdbB106ZAOJTFe9j3xAqC0MkogReD+GVu64L5WsZgNRr96DKOPGCjqz3XI2kFs95KDpHkbG
Mfmm9Ob2c4vKjgJ3p1fdhhszOaA3lz9lqnU5kblbPpMsZd9LYMEELiZmCNN0fXbrzAI/XYUKbL6r
EG022f4h+GpkaHRa5TQlW27FzEY/0ZrOy6QdryCAPgaOqm4qKdJHiG2GHY5VtzQ7BmregoqQZR9U
IfMhUqIKkp3Ux/7zLH3c7CeyzpjRkjZK/pxPJBB8J0loGNOEppxqui6ysiy9NnsnKBn1GWO5VVOu
BEGNMJUaKVJIwAoRuRwgx1/YrTLnLdoME52Wqc66Lad26s4STTfPyjnrI05ifA3PA4tiPo3ui6kk
aaQzOUTB1B5DEScyXJgbHYZq6LmkjXKyN3U5TDiDFe701eY7zSPLpDvMt0kENrM5u4ITpMPO6gx/
I1wwgBEUyrQDYSxmfeNOnVAXWSOKXQxnArxkV5TxDf5m5XOtVy7Si9Ng+Qw0C98M9SVmC5IxVhOa
PVLQdyhHc6okHMNU9vvYsMpha/ZeZpExaDXRf+iDr4lU1S1Mp+4aoC0MBqZsLW5GuTaYByFagIdp
67pX0sYwpEcTG/H1yRzHe+C1tRlpVYUDi+E3OArZ5BchHYjsbI0rBSlxDYTT6apR7mPQMvfZoNaO
Sg6fcd+bivChj4vbRkXdOCMdb2NcduCTvBc5z8Vt11vwIzOu9nMt9QciCXCdO3fBnutCbwb/IY6d
TpzPqmzrTb/I1L40V5TKvBV1VsfZpvZ61d5hPZ63oahtW+w0DRDtPi8r4pQx1vH3NIcmElGYWzfo
VuZI7yGf0J6ZndfeFE1udue2SdiEH6rTOpEKYdLIsGdz2c5ak8AEWNxJhmY3t7e0pgZ95yGnddm0
s/GtrMrgu14TDiJDVHq5heKZN2Gvk4NEAs26JRqLEtqnZ0vEQNs0H67x1+FagMCBvqHpLumNCrw8
1OJFjruJySeZetPU88ZloNyGTllpN12nL9NOrdoo3CT+8MPPRmi3BgYFclUb1foz7F/GEE0unKIl
kGHEkOgyyrCebXkwGoRcY6HX5w41nLtTg8o++6JfkLNbUsJlR/1yq2CToAo4zFYaecHs/QxejR0K
KbOvVH7xDWlMDqXcrJszO5NMPvoG1bCCiEUcFpb+ElRiRmK1yT8rPjXwJYiGwyLy3c8cCv/Fzb2r
JV1hdp/tiVMWZr7rP1DFwryPx2YYL7mM+2dTmn0ROmBCbvwGLYTQjRMt3RR1UT2ahLT4eu7iPE0j
GztAuPjJiMmOqXfiUbRG2lwNdZkinjesDza5RZtclH1v3vhx4lWXs+MMCIfhqPek0W7DD44KWWcb
nORCoOZZbwhA1Y++KQn++M5gB6cNY4qGE234gb6aCOKwSZzha0If48XMJnAOHjUso/G+dy7SNJm/
chAwIMqt1LL3g1lhpWTQPdokyQpiT5DeJpTlbXxXBngEARSv4w0Sz94l7lcoP8ZdU94tqQ4zC0f1
g26PiNHGbqEBqpB8h53Im0eK8+RRq2p5cJTdYypbjI9D3FlNCPlfu6qLvK5uB78fgCCDD2wU3VWz
v7EMd7m3h6EEb+mhPkFS4DwNsweOLYgTt+H1d1Marn7x7YuYWvl9jr0gvgDXEuuXumYCNOxA/gD8
DrL8Gz+i+Vpqg/slm+rpsyNmApGH6dhVbmkYMkpvDtCjTVya9l48V3clZgq8lTLxm42JnZl7nnhp
si8rgUWS2+E84DOln0COLPN36IsvuuDzh5tiZZc9vWZyA+kvmz4jmoTSTylm5s5q7XBuF+ehqXu6
qWklgl1nwBxFzdVLAnAepic3dVLWnNNq1pdQ5qOgxk+s9ltLi4Yu/ygq+9pNsaTao7KQdFe2L7x6
m2c5na9xCqavmWf1GugQv5RI4tZesWnnpS0vE9Ot3S3iWI639ftm+OxNTN9D1CHH9nxgdmx+FQvE
iNBqUoGOqj9Kd2vkcviVysGyd5leyXSXaF7qIvTZLhlgFNsdz50YlS47prmKP4ZePdg+k6Bbwaad
OULWzXmwfl7RXPvBy7g0vYd+wdgbmMQ08sKp6t4402WFoQg375DvEuXKHk73FNdkSn7tRRTNXH6W
mY3OrjIzJ90Ziz11F2Kylmw7KsuSpDSTLi8Qdgjyw6JJ1URZac8OureiQfbXVxNmw6VRKnAucZx/
oQEh7cd0duiKsyHecsZ78cZdoa1vPMayifstM5PbrrNw4ZqwczSiSS+H+xp8zzfqo6kJsRQtHhNo
fyR5OqKGu7imxAkyEp9oKOkQbnKgZ9fFpNsx/2aryr2XTPDkAzEzNCjI+tbMoqq+5EmXfR04VlnU
u17G+AMVND6FOq3aM7TMqLPjZiSxMlRvK9Sb0/lBovKBfxZtmbsMsJ8MkYJSX43C7kUUFxyKS4DW
a31p5aVzaRZxjXhCLp1vPoDiMRoHp7ovi1l3tvTz4VL9X3rupgPexHrqXbf6WQcpGnGpnlqMLf//
dPMPs7l3LU0PJ1jQXut4fG3jrs3I31BYyzKpuVtmjDIKd9yCL/O3VWGcWORdR/N1Efq0SHjBp38F
W/y2SF64NGjoqD5NKB1sBt+KzyoHI3UoLeSrfXYKwn4ELVsH7TSa2KAVxgJM92jgiGtB1+HmHj8t
QYsSI/k5xV2qX0N2kzvcBR4TP5132rRkJ6YA7x/UxDCFljvZLHt5rDDSjJ2dul0uD4HXyT1s1+ZS
I8eImnKB8Z333d1fvj3uOtQJIFowNoNxfNTld5Rh9IiMZYdgTJb9lEMt0vNW/dUsgYb0m1VwVXt7
RrzKGWdhWfQ0Sq26NCvuOzfpGpxdtPoEef/dcWR8zgkhHdHBXQHEfbuUNnQk3Z6QB6S+A5LUQt3M
juzvP962t8OR9YFwMQLYBimXVcAavV2F/k8XT0shDzrqKYDioYPZSND3tGGjj1f60/P8vtLR5zVN
eMMGupQHzRfduUXTbmMF9a+PF3l36lbMATgWZjBAXAAvv30cNeq+DllAHopR5Lum8rEQFaZ6mlVr
fRr9RTv/eL1jHPy6f0xqYT0yb2HM7hy9JRTVCwhxqj3MK45RaLUsI9iBzheU1YsNxhb1mZzEfYxv
3i3MuGmnNRY+qEAl3LvF7dzQiUf1bbI7/cQo6g8vdjVY4cehb7BCZ9/uhDGLZqj54A4OUXPfGoyd
egjY50vdf/94D/7wYlHI5MtDDJnSzj06Qg1DC67LSR26sSkjrzJzNPat+EQ8+dPz4MHEFw4ojo70
+it+C5xFh6nqaJfdISsCk+ZP+WMptDJKmAyfWOkINPL6TTBzIVZyhmxEh45jJiWbN4q2PRTaEG/L
vjLP6K3LG4oN40xTUPnRG0quW/TYH+HmgR7pxvp6MVrzpzMIcSIOHNsEr0eMsn4FBBDMiWzm2yef
anvpfTmPBySLcWWMvYGiJUgyd1+QHCA7TPljbmNTQTpSTCE2btvWAYRIX9yOQ2V/c+NOIbZsIyeL
f1UwwdGi5I+ZWQTzuTQh8kS5Kw28DItenNXKKq81T4ofhVVqN74z1stmwbD5AQPyyg+DhlZpNOMA
fjcQ/m+0PMYH6y+P1HpL4kazvgPoXsexLy7zKlOL6z+lZWpcVdlkfLXoTOw+XuXd3bhu7Eo/5EMh
Wry6Zv52pOqg64N49BiZ1dCFXHqTUU/muOtYe5PgD/+NRbtnBmXLiZX/cJh9xG0wUOObWbWE375S
r1LAwBOjP1g0Fg5kt+p6cI1yZyvnlLHTH5ZCcRtAIXoziH++nq7fHhIKDyonS9wdClxpYeySJYNN
/pqpRp54qHejU9AF6xE1YOWz4jvqjeYI6OFyOYyNt10019+S907b3Bh/ulma4ch7yvj43bNBCkA9
2CKdAkb2jjCV9ojXV77VHURH0egUxheyah19q6T98vFR+dNKfIL++nCgKF4RO7/t4uCbmiyUGA5+
T0MpTvNxhzOLEfkmvN2Pl3offniqNQ31SEOJ3/5RpPNmeoVx7fcHO04W6NUAJY3WmSJIAktULUOy
rRVUUpDPTxNl7Tet6PszLU2cjZ5O7uOJX2NxFP8NIyMY8mtQ7YeQAs0pAAT+9qjORVnrWloPh4zC
MhzACp9NQ4D0l8nkiA6F/znO5hhbucb97A21vqXMdx6bstTptwT7zGz1p49/0p/exYqTwWBxzS71
o/3RvHZkSmANh77X0ytMJPRt0jvqgob2qQN2bJy7Pj2m8dwCSJ+ue3F0i0q3HofR7KeD5rmzCBns
45hDfwsM+9J68w2YWQouvzenRx+RsiK0CifYN04FAAAxn/ETZgTTErbmzCDBGwoQWLrXyl928trA
pIdwQS+P4rZho15cmiSPxqhpj0WW6Pcfb9u6LUcvknPlocqjo2dNzvL2RZoTunlFak2HcZESFbcB
TxU/liduq2P999cd493owJkos99FgYLJrDGXcj5II2m2mvLcT0u9YG9v1eXnBMpepMrOC5NSGZ+8
LG1ucWBmx+ap2yJ7I3ZeV/aXgNzsM2q+6ezjPVgP6/EewFqkGjEZ46Cc9nYPDLPJu3TJ5sNkOH1I
hlRuEyWeVMw3lgxj9bfXGKcHwoTpsxPwR165rb9FjYBRxgojmA/MK5h3xlO2rcV0ihz1h4cCHkOD
i7sMpsBx3G2sLtZTs14OmquvLdcUVsCcWmGlL9q12Rr/g6daKY9wIwi83B9HEcHsNQAmQTUfRlfX
LrAaZVaPm9/241f1h+MKgB1C0kr4QiD4KOspa4HIuGhmJHwWXk4xaC9lVZ2SIjhWDea4uuDQwaqC
x2At/zjXc8zRV0FmHOLMay56BaMVlk9MS9dmjFTStdt3TV+uomCgDlo7PlR0TUOEW4qr1JGKbhcZ
w0yz7NryEevU/JRkPzAu+5xxpxwzeeIIv98XkmAUbkhZUMUEMfj2CLulU8tYM4xDnYt0V6sSp6re
Tk58xu9jLKuwOfaq6QPB+yhBaTTf6l2MwA+ZDOJ9NujlZm5itQm60TrxQO+PL6A5oqy9XjN8kutP
+e0jyXSrC3Dqcg6+Q4cfZr0JwbVxrwNbTRfM463NxwfrXZrCmWUp3eWDIRQcC+jO2C8DZ9KDA89t
7LGUhx2MxouL/emiDJry6bxHba7+9vGyxzQaNhNBdKoJWktcJmhCvX1OlL5oZTeddgCOZZ4RFTrt
U60Q87ysON2fNPhG19Wc1+i+AJNtmV4nzrfYLFUWLa4WHFqbaXiEbQj9149/2vsjtf6ytVHjUC2C
zH/7y5LRDSpMC+NDB2DlC5928lB6aX5ilT/sO1IKNDNc+ExcP0cfdAw/KNa6TDvkI3w2xBXVxhWG
YiiYNOpT6qbp3oLGeyIE/2FVjhZvkusbmOIx7tVQVozjGuMbKhjtXGDd/TPHXekpK7pkb/TS2eZB
kZ+gDr8/0oAiEQvSqSogca3knN+PdDurJYAzWj43JL/nQTaBZS4aOvRtlewzfe4f//oFBisxC3IP
YH9e5Nv1lKnpaOBM8pkzRorIvXadAuk7ERPeHxOU9cC1ckhgAEIGfLsK40ZlNp1bP7vO8gNaZrvR
2/LUZXYceKjvXYpcPk4apCu9+O0iTK3MGhyV81zH3jWByb30ksUKE6dy9n+3aZYBY4X6gaSeJBtx
urcrSYuqsiZPfS47X12i/mFHkxDxzcerHGsFIrD3evoo9AhzdCiPwptnaIDSes7Cko4liMwxMFFg
M4csvVKe5lzhKpxdM5sIhnAscJLZ1D7QGayDBqcJNSYAIPE7c4cOtYUHY2FIC7hNEuynwMjqvUz1
tgvTEej8RquM4S5Y/OCx0TWDRLNsCpNyHY3uEx/V8fl+fSbONV8L5r3vAd5DXvXU1mzdaGyhnFdb
qIHqolvsG7AJp+Rsjs/d0WrHOvlAMoNYBqzWd0axsTr4j5UX5yee6d3BW9/Teg2Rc0D6PBbfINfo
DERyymeV5VpUFBb85gDuZzEOPz8+Eu9XIvNc8eErx4m+/FEgTNpeLAuOfc+i4N2NmktBV1OWL5AN
Nn+9lA2N1MLclxSM1/X2jJdSgYgtpvRZ6pN5WVQjEywFb5jo7p4I7+/KVhJBOAwwV7jJCX3H4WHM
qLoHaefPEpUaGCJ2t6nA9AMuRktr49hwm8lmaj20Zxn/HCw5bazGGq+SOUHNK2OadCKxeH9u3v6g
o4fXBGqErafnzyB7GAcapXYmCnQ6Tzz4n5aBSwmzEmgFZkHrDfRb/tIYfjk0tZU/p43QN01Q6re+
NVYvH7/JNTv4vXJhd11UdIm9a/JA7Xu0SpUCUhs7RIgGHVWMQu+v6IpMl0Dig69daVFjInqzXeZ6
2fZxkp2Yrrz/4kmPaQIQKHXUHo5rDM8GowswsHpm9uZdVWaF5Ntq39enWQUIIiF7+vh5/7CrbxY8
ypZiM1HA/vzqucv7cu/+P/bOZLltLevSr5KRc9xA30RU1QAASVES1VlupAmCVoO+7w7w9PXBvpkp
UiqxnOP/znxtCQR4cJq91/pWCPyst4fhxBB5tynjsVJTxXDIPTGfmUeP1TAFqvqgrPZRWkU/SgBw
6OJqgjwnpV9VGTKsSNFp6DNG+01oEnoPDdApXaQkszcz51NRM5zV5/f+wcO2MASRBv/LHXlMu0jA
tocE7zZ7HdH3ZSZZxjd7yRbTaEfu+i48lZr4wfXAKVCMlJedKciTw7GVZr0Vwwxu96gg52uBQ+Cm
ri3hhnYh7yodpMfn93dsAGZNxJes021iVUR0YB1dUKvq0tKQoe4Dq1GMdZLnhurGLUgntxvs6Ak6
m/3NmWXpuUsBC8XItc+itiVrl1TP/KoRjFS/Zs3cGmyP4b2ZoyP7NT4t2e3L1Mj5ZZm1bqqCRHdd
2Nar2SEIObFifDBEaf5QEOTtx2V53CbQyW3NlK5t907WKyhg7PaiVILgxMN6fxXOpojsVHYqtIyN
o7JNH4+0OKK52xt5K1awL+QzUkpPhTN+eBVI2PCTNQpExxy3OBvNTkfLtzfnNvMUO019NM7an77U
OIRVnK82nT59yYo6HGjgx3G8aum8zznqreV4DlYIZuMTr8+7qVLjTWa9Y8JcTnmLJ/nthLw4ORoZ
fMme9o3UrqJIx8OiZYmyApbR7BJNyFskemO2widApLHlZCd2yu9eKD4BClDcUcv+iAF++AkI1eGc
o8nDvosk/WIaxgn584DIKhcIOhZl++cv1OEhhzWX/pAGHE3lcMyQPB6JStH3LQG6M03I6jsiz7Jy
zX4WpGoa2hlslWQVxUtGy+dX/YWl+c+a9PuyzBmUYXEUvq+mIYXp+spQ5sdu0sq73Co7YDzjgCo3
JdtW8WbLis8tKyQpRdeiQd6amLDZwSXEHp94Sw73VL8+igE4CnP2gtiEFnf4xNUYYVmhUwPrZjtH
q13MnhJTCKuE0/9RY/XXpbhXjvG4WWUaGkeX6hDqZkVj4hzBQbMpcbqgBIqCM+Slpw7mRxPlr2tx
OmA0c5qEIX1MH9YCKc9I55YfnSoOLc+Yp/SmTAKUtGzLh3g1qmFzP5CcUfns9RwDmfEQat6UZvUl
qc+B7sPu6s9QD+JX0cJK1sDJFPV1YTiBdOOEKSRXI5buJYWmv1swuu5tvW6/fj5QDl/I33fBvIIL
X6Nq+I73MMVmAzJZZngCiASob3fKta60nVcD0LqbxShf4pmpf+ZaMeymxCpOnME+GByLNGSpjzL7
0G87HBzx1EqZqc3z46CYrd9KyNtiNks4P4gM+fxWP7wUi5tC4ZKv7XhvP4ii6wDiyo96jFu7tyVo
VUGG1qzFGfL5pWw+9dHbxyK6NIeXWrZ5TNHQMnXSCiJCHnNkpX6MyuqlDVLVA4/ZAA2jqNHVknMe
Eez+R+WN39/ngqNzKD8ywapHE2xZJdZQYih5FFndPCWsHCv+tb5UQaPtnLXJqY78R0+Vqoa2HCso
cL9rXZRFZGTQNh9l/JU+FiX7nNhz248MpTnxdh9O3cu9LbZdFnUbVANtn+OxMiiEfce19qjnTKke
7LVkrTl1/QPTObapOCqi759/j0d26d+XhJxBYYUdPs/16JJ4TLtgiGf50U6awVoPtl7VK7xW0d3o
tONjISpU1XEap7eDrlWXzLnFpWWEiVfzG0+sJO8HFQEKwBvArbEh5oU9fFXQcg7s95a6LxKOmFoE
0KkYimjmqcSfY8JMsvu4EQg7i0p9+vxBHO5Bfj2HpVzG2rlQMt4JnmapBBrdadojSUcDgZFB5ssO
euTPr/J+LKHUoaFHIZLXFOjN4R0C35gjrI3OoyrVticLRyWiYdiHU5eeGErvr4TwhjHL7M12ni7i
4ZVU0Y4dc12yp8ur+Eqi52ujkXqoVnF36hzz/tmx5ZXJYEQooi+u2sNrRXTl697p0n0VOsVDKmip
IdVUV2GI1LgZwnKn4HlbYeHVv0mjqTPtd5C08gJRKbYWz+oRHsdSfWon9MEz0FFkkXqAi3tJTDr8
XLNUV0BXrWw/2kniO23ce+XUhhs1piv6+Rf70SOgg0AsO3FR4I2Wv397Dq8LERlg4QHViXwjz0W5
KiNd2X5+lfdbLUicYJKAIFEzRPJ0eJUuaIEbEEy1h9KnXTbUeOjryiN+HCPGeCCsB2QOnf/5RT+4
NYsDGoc0oNkgSZa39s2tVZ2aCVw/FftmULudrhfbqUj+fA9FkROU66JLYTo6nvqsSJaEmJKaM0AW
eHEEV1KWJHVdpEFyYoP8q9F6uHiBqCJ0ifY9m2TmvsM7MhFy9c3cU7GWrRCTldOZT3YoRRdakIpr
RnpNs900yENPFAOAQoYSJ3bhZVumN9qRecYx2EwxemQSQJBx0Gi3VzN+U3a/uHMKK1PcUZvbe1VE
TbqWE1M5N2IZIjgkcfKEFLwrRNIIi1FJIVh+LTBY2K4QmfFVUHKo3Jq5B5fYch5yO0vDwoHw+AdA
v/4hrww+I3KI3mtgcN0jsR2e+55MeJxkSVH5jkrbYYs4VPo5y3mlu3lV6WtZBrboUU4Y8CiThvvU
lDK3GaMByl005uPsEhajXrQWfnW6BkHybA01mVdSoYmbcSyonZVBUwrfbhUsmQTKz3DXksaQLsgY
CWUvL1M5wigkg81K8DJLnpp26lNIbe6uCyPxWhpYq+m9BJjrhZXVe2O2gRc0nWz/LDTwvR5i93Jn
FrZQ3LxLc2riVpcU/pAlOF6LWcux9InZMD0VawSeO1Qh3Sq3F8IHhj/72wCp81QV84NtMIPeYmKj
UUtN73gDlwl1YFgUzZ7EmpI4IZQWF6k2vcQkpdxUzmJqjiVxFis9WgyV5J060Kv7Rjf6NQyMyK+V
Ll1PvVFudeb/7dxG9qotqDmEcifOOQBizqwydQt5QT+xCHzw6lJOlol5g+0MKfXoKBjhOhQqUSH7
YmwqDmQNom+zVFafTxAfTLMUVZBbk5qGuOGYWgHvcjQn0Wb7usfmSjSg40/zgDMgnIz/4lKsoJr1
K8aAtvnhmxvq2og/XWNGJ2/8LDdD01eyztlCIJpOHDA/mGtBdy0URhrQy/x3eKlAwy44GFm+lyIV
byutDVaPsCkuBmmuI7fpAueuq8R09+cP89dpC50MFZHj2RZOBjgiKyj2vUFaBtG9ZAOPgebNsR2d
2Iy8321S0GW7yfCgE42K4/AOFa1IHGE6xb7UyEG0ZqxVURSlZ6PewzEdm2T9+a19cGQn/Vuh3Il4
A2HwMcZUIshy1LNsYdnrmG5qquFpQuhnqw4UzWQr+C5lgPwbNgXnkPHjlU4X+sRC/e44SLmAHCSG
KbRniLpH+yKtn0RAHYuvNcG11NHR2mlGF1zlkhJfQxsO1jkf0cXmka7qSRMnFtN3o4pjO0+A4xl0
OprRR1sS3UpC+CG5QiVdaX8wiF8UXS/BTSfJtkLOdeaMbXnie35/y6x1sLxoN7K/ppp3+D0Xc+Ek
rIPqPmxnAOgYi2u3kgkNIK2xvUmzESd92+c7q27alT23p5Su72Yh7pm9Aw+eqy/qrMPrj2YWYSfQ
1L0eNJ0/Gbq4TGbj1C70l9L77arOHheZIE0tBjN+guM3Z6RIjjAsN/ZUYlvFDQsiWXE2ts5FWYVZ
v3AzpMzXkcj90FsMbgBCQjAqMsfz0ovKtLuKJNt86BwCXLySaA/Fz7WpVHETDQaZKOMo30EdsS/6
Uut3QxEEqw6bCTkmGfbTkm7p4iQKXq0pLZ+CgrSGymzzxFcYbZrX1lMS+YB6lDMs2ZVJTOuAHSbU
hvlBUkc1wlse4PsW4PafNHg1yGUzda49ExjYVztoMEkExE+eQa6yt8o0tPJGMQdQNgULcujKUMsH
Ik1LxXAN7E81eiFc56tOj4xLLQ6H0UUlWV2XZa7qblMU8pXUG3x6kQjtPDT0/EmksQ6BjIHr5UWE
y3WG+9q5GG2Gxxb/2QaNCTi/QOTSdGpqWOaawy8PnxDT7ELlZKk9TvgUIfbiWgh9PzdBMAE0GnIA
r6VushFTzC07EcSLyljGN2CYnWGLbRSbKRHrmuV1TZTHPkTu+FaTJOtbpVKDdUdh6XcT4Q1XCs+k
Py8yRzrxYqEwPv7YOv4VCn8GgZoyvZajBRZkgDKmFbZXDU81dt8eZyrJ7o3jWtBpISlTHsEBu6AN
VK12SJgNFPk+mpNyrycis10aamXgm1YY6Btif9pLMs67n4QJSV+cXjKac1GoMCIUrSdfKnYacdFJ
opu9opRjazP0AxCTLLCTJ9zg5uz2NXYQt1hchUM3qj/NDDut2wDbCNw5sESwFtmYIoAZB3zfEG3A
sZVqgRnMAURkrGFtJ7GnZG31BNVHavy0JInZHAcxbZBA68pqdEhj8iypMiBHy0HqfIHSVUyUfGwA
XAE5kF9giwnDi5uxvObIFe4SROC9q7Tl/OAEYrpQ7TgPvKhqw12fdpBKnEnCICI36XxL9Hsq+WFa
SWf9aEJVB8KS7EK5F4EfwaMvYSQAFvGVtHd+mGWvfIm7NktX0Gvtn1lYzrscQ6K6BpcltQQyjXSf
G12+FkY3PVCfBC8wyAYzHkHH1oue9hjfmICD2yLN7QHtV5k6F11Who9lC6jJTUgyJm7NCdhjp9EI
4ERrEtfUu+bOKPPK8WTSRdHrZb3xlI5zHfDwS6NaYS6VgBQRG3JPtGkp7/IOfoKfOKpINpVD3p8/
1kWp+OS2jdK3SUJW7EeyEtZ+Undi2mU1OXYeCP5hL6qymq4gMUvJLebkIHk0q8CQUI/V/YhjVoml
9k6Tg8yGaZCEZXLWz4MYAFsXk5ntxkhGFYEyUzLPLNrEklc2Yfk1wfTXuhVhRLqfhKnc0jWnKuES
wtRvaNjD2uA8EMAhmszqxTK77jv5yvyIYkTTiFxEbe8DDQ6SSYyXtp6DoL3MJSmS8ecm6oJkjupz
DnNK6rZhH4A5nAZ2GHmtOsnVRCo0sRhVq4ybsktJsLD6pD8btbYiPDltqmEVSHa0BI1KU3qR23L2
QpnBvJz0hOivKFANADejYu6oojVPutbqtUdDwLwAr5bgMhQBdEFRwRsBCgRiC3VKLAD7yKSu91Nv
i82i+uT/IOiIVmTeaPOWrl0hn/d6MkkryjTqpdWKSPdzqYbeqvfoP7dQkeq7UAxSsQUFXKWXBLI6
8XUzahbqfwoaW6Vvy3Ocq0UNnFyas6coCqwrO7BJBqs0Yqexv2hh4ypVbu24T21eS1PBfBUMZn0F
MVN67bsKTTZ5tRqkJpEHcBeyJNiNOhiSc1EqYXiGjNg5UyL2SB6DPms9udNK1U+1sVfXYhTk7eiV
mcVeqwRtvlbKASoCXUgoA0lp5xahLlGvnSFLA0UWyCHG23nkHULh34JcKPngbmmL6smC4IA2UaXz
t1b5on84WIpJ2g6zAeybGod3g9zltVtTIH2grRwYK0US6bRKoyDYdsBFLBekTPY0KDXyfDWKZtkn
mI1pa0zVYqU6fA6/csL4woj5fNDOlDR2I6uOnrQ2NrTNcn4k7z2vzNswhWd2Dh2zvKCZADegsVPc
SEtor8FqKU1AP/XZWiZKNftqBZy53RZU1f3MMvta92nTuXAFQ8TXMHEc+GVT/Bi0NoQzHMROhdd9
FvHG7pXwu5gbZAXqYLcm81OnqJ4WZJz/yaXTd70MvdJtmjnW/ZpSRbWAwSKDAzmBNWuzn+iBdUBQ
ySFsU04PARSukIOqOt8j8HFQoQd1923Sy+rVbgvtkbkcZlWphfr3NJnqn1XdsT0zpTjhyWpWVG6m
prL2fLlz5VWdJVj0yii9l6pYyX32Fz0ZSODan/UstRQ/4ibZxXeKstLiBhSqHkeico0oJpePQkE2
uCwtSuwXw0iJVQGz4JGVU8qEqZfS5Fq9k8FFzekw+/Noa5sy5Ezm1Y0cfFVLsy3onUjJV9zfxtfJ
7OqSGkUbE8UOsuiBqlto+6pw0utR5DwIw6mVy0aTukvIbeqXpCjMvRWA4HYBjPSXNjE2oaeUUvyT
iUPPvdaBNeBq8O6Z4oJZvwL+DwEhmCZgT+wkKa50dgXSEI2zQwUDqhCFjaC0zsyJtoSvB3LCmqfJ
kQRNy+xsd+xjfZ1mFaf0omSSdacqlx/0OHO+0RLOI9xXdW+wAUuss47Ib1aHSlFfo6Q1M6+R0/ip
JIkuhzOQZBd6l809nKRShnwiylH1AViJh6YdopF9dFkn67KYUjibKfwpABc9bK8ijbVbtnYAxSpi
Gn7MUpz15yndcMgTZR2q7tQ4me5WszRUK2aaKfLY4vBitcUMkUzWov6xLqT8qY6JfD8DDSZvkikG
6YhZfTrXhjw2Yd0B9HHVPOu+GXrYPVbQS26cUYnqs17v9ZDlx1Lv9cKu7pBGVTcFSYAphv2KHWHG
sXtdBGopu9j602vTlp7MWusKuhA5M+oopJ785iwe+LYTYSsroTgSxK1SccSWSjTROAWw3Qt2JjLl
s3iIn8H15RC4KJuGm6BXiwSuYaVrX5m99QR616xCoqCNwOGz04obi5q1BmxgmvVNO6U0PMasH5ku
zFh7KYg6U6+zUAt2cSePNAZ0ASSvxVL2lVmdVUa0iQ5UsEuVu8nOnRj9YmJ8pfIhWxexbRfpRoFb
krl0tQL7S8FUO3qgScbpYWTf37uamKx+07ewgtYUc9uefgs9QXLMdJb8cYKyMYKu7DZsOHibSogm
07mTzHLwqFOBmrdppFTlz0I2IfDJcz33694OzX1jS8nkmmKO7jS9VqEXjS3Byz0nwO90XgEOCxTu
0rkJZvRbRIoI1TbyQF05mgbT121RPjqxkoE4A1c2rgBcqDhoSpufiDgIefSLkvxWKFM0XmVBUxmv
fH+9/JAGqJhAbMayfF4zzYSrzmnU7DJi0gDa3KnaXV43Y34mGUnenGuZiML1SKSc+a2C23oJvNy8
jxW919Y0/5VXgBBT45vkwKR+x1Bs/XzEX7Rue61PfZGVekUTqa9nHGpaf4FIyVFXScdWY2BWfgTE
UvW+TEUq9nHwdSVi91KnqOZI9cOgzKpA7SgPYqcq2WzdTDqJeptyVhvhW7E9hp7NCyz7dKtEwsSl
Emqiden40ieTJXlox8rHXAmkajvlDZuIxkS66dLr0bAo6Hn+pHXmxFox1Wm61qcsDS8hcsSkmVLN
9JWAkxx0AGhMa2ugruoFfYlviGKmfINQd2Snblvtt6GLxnrLMQaUD3ecP1eVbF1V0yBJawlr/uS2
TWeN3lAoseoZTEQ3hgGGcgPGbrBWbdiZmjulTfvCSVm+h9zT7ZmipXJdyhgqHH3MQ7RFprpNFUmf
vIHkl+9SIM0tj5zDxLqJe/ky4bDKjDFFxBvbQ2O1Lr+xvRVyUnPmyGup2gC6aa7MppbFWiic2Hwt
V6fWJaNIDi6qVKkuc/QZUArGkOD2fCQ5eKUkWb7LchT4rlyb6k8R1azegwWgyAuGWlmFrYSKvQTR
vdbDWdbdrh/i4oEdWLKyRVt62MiADlcGBg5oSUC/PCesWdPUaWLNTZo59NoB5Z4bqWnrh3VeNigl
HK32BqhqHCvMNExJIM/nGDQjcIgNBrex2citKm+sDNbPZVUy6aRxo8iX6ayoN7nT14anNyH5nf3S
4eS0I0umn5Ho+SgMWfyQlSktYLoK9Ltl0zqNX7aSRYCWLRmBZwyWbMGUmvvL3uQPbhnTUeKl0sen
tFX1V8eenbvJGJVkm0kmcDyJPGtOc3nwQ677+TpPJD12x0429gNQSh3Wq2SXa6ZbgSAzyZXuigxM
o7lSKzE/GUFdNufNNML6DoaF0Awwl/M4C87rqDXmsBomp5K9Ll+Ifqo96V+yQiSEnzFMx9XYThOo
c2OaTVeFBexc2hC2Zn/o63H0R9LBrrIedywe+JGFT0F+JLy4ICnnzLSK6IfEhv2nFYRz54H5lHGw
A7birdckmoSJmkcv0HFz7b4TtA/wGbXjDtXsNJwFDl2NDaVQ8VrDemNjWgjj55KIWvkl2GnDr8zQ
AYO+MLYSN0Pqep8BQYu8sqI5xaxFxgHPlhMnNxs3+zJJ7YjjihoXtB9S8exAIIfflQDxX/VSr19z
YLQmDsjUJlh3dOseB7yNl0FVQxBDVEc7j8Yj+J8SnwXIXClIriCCWtIW3EEOdRE4pXLeKPkEh1Yb
KLhrUtR/jceF2aibuYUNOUjztZbQc156MnRZ8P/huwqNuPEMHWDOmaQMhbZSR1q1OJdzoI0Q9eKb
tmqWZ9AYyjchYnonLIj9XkTjdEX/eLyOk3wKtjpcgpoNVyVdQTwJySLSyuEB5w+Js5EQ5Y5Ymhz8
GnpshClC056GKG6Dc2eeUV5OVmue1blVv8wBbNWVim1TcvtZj3LfIZvpHvRicxFpFKbc0oQS5maE
9X4B2NvjiO26iVKm5MjtWWYkrXEN7MOC9TmWOWdx9ARngyrY+NLN1S8wnsFBDTRQ+17eTFAc9V5O
dtOs6HvRWNbgqqnC0gmYKtI9NeIU6VrCaEe3N4fuYZ5LOASlZeUcJaPYvhBAQ4ILVdOpe/TsqGRX
RGZ7v0RFfJ0htF86WjVGq7YkVsA3Esu6DiLdvErian7OW6nTPX5X/Rplqfk81mybXYfn9QjKsIV/
G1vqHhtpqnLJSCRuUGbaD8p44Zd0gPvE6TxWB3dg49+CnnOqmxqyLG4ugjpTDrxkATD1gPRedbIu
yPvjddLhGkOgpKDRB8wjFQsy+4G2uDSRNIMxJBKg3Whm0/1oRBK/nqiLLzXng+IXuguV2iTaf3Qt
dG35+7cd1pSZrgi74pkZye3DV+KF1zBfZ/u+KDnGFszHxbZMfqbxnQKr7sTVj8uz6HcOrn5Uw1KK
ypEtqy+eOUTt2HdWT+UXfdf9MG+ZHivFi/tNZfnd5vPLHhelj6961HwoNLsKdYmrZhoum9l4goV5
LkmNKxrousbKnHSvb4cTDfR3Zcaje10+1ZsnnZqQsoJu5F4hulkWz/cbEJ2Mx97BhA30E82G5Yv7
f3+xVAgPLwdQVZbTgJs0hepnWe5N8itR0cAXoxONsc9vjBb14ZVGqR8DdRiKZyEN17QQuJLmmfbA
oQamVrdWnfvPv7/PRw2D9/CCVQH4vSW95rlK6YHzNIv45vMrHLcVD0fIOzWQUVShBO60eKau5i7+
NelpFCeu8a5+u4wH1DhIZRGuoA48vAua8QZNPqV4LrbtRvetjbT9s4QNmBdHlzh6UGJujc4WavGM
jnzV5M+RckqgduQjeH+JowYPFkIFjhJ3wbmXVbZQXcLqv9V+s5rPndvwZvai/+btffPcltHx5j0y
cMu2MP6L58juiYLe1D01x41eFpssPCuk77i2TrxKH463N1c8apypzdQ2VsoVTWxEAal47amG74cv
65srHM3C1I7ZD1C5fJYlea1L+taEAh0E52l7Qn/yrg96PCSOZtwA129s9VPxjJtiiyLUm6yGHU3m
980OYLcnK+06KV4a5SQw6sNpAoUWzJlFQWwcjXcK9XNFM7h4tr4g5DjPv8XnJakObrrRv1CQSf1k
B/z+y3Q5uadikz6c8N9c+ug9oCkzmbFqF8+Ds+/FV85/4dj4tvYsh1dSFm107fG/mD/eXPDorUDY
XGhTYxXPOW+c033D1O/J4MU/v8rHX+abyxy9CjPNXCsHX8YUoqzvbm7AbvsgjU5c5sPh/+YqR8Mf
j0ak9ZTKnnOLBAl2tHG8/vxGTg2No+GvTrqEhJ7HVcHM7VYUhpSFT+EJ0rRO+as+nHbf3M3RCyDp
KbFKCtcqbc9aG4/WI8jk/MQjU95dhThnmsGMc8UhXMw8+mbquQx1dRbKs2qK8QbRF6DawQwxtCez
P0WLtrbuwh3NSI2YpSLz2JenPxOSAfxe6GjWkzYXbu6Yut+U0uARYaujDK3sUx90GYnvtgmLCGMh
Ti1uhsPZ1Kpp/ObLSmcnZ4DPjdI19+1D+NW5pYa6jcorgltOLRrvHs7RTkg9vGae5F2saGwYcjth
R/84B9eT/YpUjJb5qUixX07Pdzf4ZoN79Coi2YYrlLMPyvfxVXye3tpb8waZm0UB4pKMsBDA9Et+
Ypr9fP8ATeLwDgNlaA3UFGyJpi+z872qPNhjn78zH85pb+7r6K2cyjbJabmyKCFCcyXlVkIBJ3U3
aTM86BTVi37vRE+fX1N9N1ocoGGGvuhXEFNguj+8L03tq4UtGfxEX4xGhkKESD2LKLSISGIrjv2u
1vgmlwKTW/UJgBQcK6TqDFpr3SrC0UAeG3Nx4UzB/DPFR4IKZ9TGzmV33FXnaIIswnxshyZLLxFj
ny+CFXdQZxunuAZDOlAxRf66qf+JufwnXqw33++7MNWbuHvCm1v8g+7ivnhuD7Mu+dF/ZV2q+l/L
RIT4l3Mi8im+9d/BqhJC+b8gimAdR+inM90x0P8ddqn9xZfL/AdiU4Uws0jq27Lvov/9T0k1/gLx
pXDgXJwGqDj+JOtymaL+84YbsBksxEwYMnQD7a5yTKI0na6uhr6YrwxRSlALe9r5YUg+SJz6oQRI
981Duvn9i98mWR75vZfrod7CKUFdF2IDLqXDl6DRcxErTqReSQWJWHKkZys1LiPKixCfRvVRVjJq
qkGXbKTgJs9/SGFNDa1WT+UT/6IoHdw4nE+8UdTUsLlbVGYPP0g55/AX27K8qrSILiiliqCIQRLn
Irqo232bF8FGi2kNlXpknTWN8Rq245cCEooPRt24Qntx25dOscm18d4q2xi+tq7cqXpw1gGOXodo
cPy6gcg8IHz0u3BAQvqgmhUc7HgsT8yZ6KWOv0gs+9jIEUijwkHqc3RkrQyaVIRiqDtKd2HkoWnt
yd15MlCax+1aV897+UzPzvV0G3brpjvL2tuYBvGNU22T3rUAZ0me+VKe5yn90Q1S9dZezeqqiVxm
Ke6X8rvb7srdVF4m8douOJwSqAtrHIC/b6zCrVn7aHpCkuAdlzITdmizWKvPRuqm0hoR0Hw1JkDQ
zqLvyiPo+ckiYutcmXaQeyjNl5kHF634ZoJJ0sqnQjk3kWtb26XeW/jgjnvPqign+s7gOyiocozd
G61Z55Hf93gGfWv0hbHOwFESKK57AMiZUau7/oYoBJOT7m311XrQHogNh8hm0V1DeUUczTpvv3MQ
JgQLOQ/de+lyWJubn+GKDqVkucr38lb67tBFQDFirkW+DiSIY09wxwbKWNFu1rzuCRVATVQmkoML
QmAea/nMcBDWuJPhpjktYNdQXHWX7Kyt4VtfMJCgew5eWmttQ16nf3wR/uRbM7603FVyNllezVR/
T0joJtjoG+Av9NF38fcZJDuZKvWWMCHnevy2DnbOZX8RXE2Wa9yXF906uxQ/HLonu6LwALhjHg1/
zkR1edN5sza2wR2tSgpvaeSJasfuUIiNdjNICLRchw6Rm147D1SLL+eH/Gexs41NXvmJ8MJ14Kmb
8TUJ3OA2uxw959LZRivZb4nt9qrHaWuvxbfQazwSbwg2tWipuWhtM0juKACQpnjVa/Lq4C19RXKU
yNvB9oxzUk7W5cVItx5cyQ08k9LngT4UG3pj27rzacf1a8VLn9Nt+WNKNs6dfTlvnN2wAo/zMlxl
V84tKilp8rKrec9rC/2cwPXBNSDq3yir4ra41VPP6X1USnFK9B3qWM+UaXT8ntb+Zxn8J8yrNzP8
u2XwCwCJf6z6ttt3cX+wCP76wb8XQVP9i7BSqpFoSbGkoM7+9yJoan/hnMODpEPzAiMgs1X7exFU
rL+MBfG1rBRI9TBE/XsN5K90MCh4dvgXeBmp//xB3vMv6+GbtQABHBv4JVHa+IUf/LVze1MVyWO0
SvQTFb+qA4uZiQQAsQ9F2J0VTj94rZH48TkCsvh7NtKDoJ30RTUwZuu57CeJyL161H8omJXWwWz9
JE0i3zRZe6MgVyOOTvJtq/yiBpq80ZLxthxnr0uSv6sgfzQEr6uX4kvXvLx0u331v5YffUJhRsBB
1P16PP/50/Xw0uCVefkH/7D9x5odPF9gWRz/zMGvaP/Pr78OX8plGBz8YfUrZv62f2mmu5e2z35f
7u9/+f/7l3+H1d9PFWH1T2VfdMtvwzlSHGyulm3SvwH97wbkzb7q9/9YQsg3JO+87N/96O8hCY7q
L51GtgI6DrMNnMV/jUhFl/9CXb/sy0zk7JBi/z0gJZlwcoMwe/5T+SlIz2yn/rUtU5S/FgEsjOmF
sSdDzf2TMbkccv4zJG0Llxg+Aoqn/EKKBMd0NdI48FUBSr5sMZWTPqJ10muh6OrZm4fzwX7s8CD0
6zIGmnZiftmfmmwBD3dBeTCXEqJR+1LqquyrJnPA1puuvAKCUXwPMXh/J+ZG3YIDlr/XkWn+kc9l
uTy1LAcvMMguFbwbu9y35Ugig5rWKIxwV8ikGCupnfu5GO8+v8f3j9Jhy4n3jv0t7rtjSkUkW+hC
lTDagW0NPMRmJMLR+T6xsz3cf/2+FQsSPtMUlCZMEke3Mk9h4ExxtJOR8bkSTX8yXmdEXjaTxJ/f
EEYLeXG3WOCTj7Z6aV8zrAkX2pFy1T85KErWULuwgvz5ZSD3UIVh9gUgfvTldJFtTMRbRTsx5N0K
v6dMpmHandBiHxmZfz24hZgO+xlEMs6O5cG+mXzjoS1p1srRDoQgmxJSNhHUyRmHAPVlbAW82RYo
tNb39noEqOMPYi6px5vOn49FDPgLaRGK8uJzOfwcAyeuQMIluIta+LqRnRskX1nZieLm4Xnr990u
CyD8C2oB9jGRiSY5x35NjXZ1Kj+PIPNcx6xuDdJEiXgS5p+PFLBPjBOmKo4Mx4g/FAVKEzsmm0d0
ZOwttdaFB1P/LgKwfDCDfzCJfDD0sYDKOPsZ+rzJR08OFstAyb1JdtosAhBzGQeffHoZZRSwfzgk
dThSYC1wHCzR3MeG5TxtlAyVVr7rsJdi7WDwoHBolRMzxrsvSWcg0AuBGsAmg0XgcCgEnZ2TBFIx
Y8wYFMwwT5/NsEKD2uf2Le2GU1CGdzMU17Nx+vEF/V/OzmtJbiNb10+ECHhzW65toWmkprlBUCIJ
nzAJ//T7A+PE2V0o7EK05kYx4gyzMpFmmd+gDGIuxxs1Q/a1jOIzDtXpIUrwPFYMNz++d/Gg+SEM
gi4uIuFQqy9nVYHJq1yAmudBt7QH/HU7MB6psTHK9XmehdzYb9AHeCQte3E7FTPFp3aCHBaNKXb1
YBIj6dXwMxaFd4qaUH+BZPjRcCv5u+zq4oX2pwC+XGxRU64X1ZrDTX2WJphvr8X1FVvZWGgIL5zN
yBzR+lZ+Bko8vPeAUfRFrxOJEBQ0mfBip2RSL9oq5oB5gNiPgajhszhkwu/9cpejLKaCpV4gM2OM
zo2e4iCrm6hs9Tg73R7l6hjzpMyHi7iDWgIlysv94Y3I7KhakZ9zRTexTOxRoI6U9kgX1t1o364P
RUJAoYKYaVkKVQu3dwtHzc9jrtmfDWR+gp1e9c1rOlN5N96x+fq5CKVMXjFuQFObC2oQQy/nNdUS
gzSnLM4oW34YSAYeqsHUMXwb95ra7bMKaVxX9Fsqcdf7j2FJKDjU8y2yrKxhVTN0TQhYyNVCaJl5
HOwAx6bv/miMguUGmm9ciGz3y8m5kUhK4NzFGdimW+47HX+9pwoyAM3JponDh9t7ZGUtUfHmCCMc
Qe1sqcyAv+UkabaUZ4jwmottN55h2Ou2QJbcyfVDZ3J/jkprn4cSabiND3l9LROMEHOrBioKOs/0
5VzD2jELY3Cqc9HA/zzgiO6EO1SVkm9RlBnf8WjH6OT2fK82KpGPiewHz9qsaU2t9SI40VMsMasw
l+cQ1NQOQXaa8l4CnjrQrA29oav9wlAEIOQfgIl4Txezw2MjceyyaM6Wruq/zT7W/FKVlKTePSPi
G66s2V4Ll5jFKwAcGnSYyLrz1GrdEz4I+SlvZfgQomL49fZQV9+LyIPshJCOMz7ba10uXuGltQlf
oT3XLqDjjI/02GMvu59cpbk3tcbdiOBWPhblV7IvAlYNUcJ5hd9EkiFaF1bkyfas6ExI4tRyELM5
HCaJzv3tqV2dg3lqqIVQagXzTvpyORRbrx7UtG3PREPaD3wgIcCEXf48YLvni6nGnLnw8Dx3wCSe
bw+NwCJ/+cWFNg+O2iznT5/f8cVOsUrFzBDd1F+qDv7dx8EZFPMo3d5yP6LjArJ7zk6hv1aTNj2H
YMfNx7wGkQYrDtmD/JRUZd7t8Q+U/RGrZ9VuQERmboEUREDjyQcYTiRqmL2qPKAhVRsHq04ieLdG
CITbarvgVbGFQnw8GmZ2n5ZBqR/g7RXyLtdg2u+CqqwkvdhYGw6m2kNv87wisb7XyZSP+zLIpy+Z
0OP0A6onZGN6XEr7SQQypncbDnhoftbiFlCqCs3KOuG30CY/8HDtm5PRUWDHdx1b+Jc0seRvS9Za
N7v0KtEzPkOl+aBTs2k+tllYVocJZRcsuis7U+8NoLngJMxWfg3zyXEOkNPc8Nl1Ed6nEGrkFKyl
QbUyysBfPYPcL59Vdchem8apjWNCahD/ZY9W/KBhD2z8GAxYKz6+3GX8EsEsGI+xmNzvknj+i4Kr
dHY3eWkTnaTdF+HdlPZB+yVLq1R5hrmbOA+DC58dDeQRwfyPSa9ZFXVSal0vEw6r/Yl6mPMDICbu
xVEuXEqgAo7KIRhad7qvnBJsVZVhunnAVBUac4fvdPPQmUmc70TdJ+4p0JXhs9LN6OlSrZKvNby3
CL9iB+t0CclsrkIbmD2COI9/lJFKO7dSLRHtG1LoBwW/UyjQUsIvLGEUJbs8DeQ/Qa/bn5p+ICPj
/Hbxs9qYxaxEbFKQbdCy27uwlOJ93HBF3wVRMOaHyVZK86yIzupP6eRAa9l5koN5jIgQnZccDDOi
bvjROP8g2AXBREmdNkzgAFmVeyydCbJcoXjFP8CIcTsBwIs3Mrjk9mRK/No+pnWsD6DPc1X/PpAH
Rb8mx0MsX4ktt7jLAhWbeliVJfYhoR21p2mAkHdyrCRTHwKdksFJWlAS966X4nS/I0tKJ4IeCA+P
9I+k/ZA2eDobyGi7LXVkD4LuQdCrhdOQgl49yKmvxr1MMV9+sjMH69UOf6/2+zhqlTx5fW/Epzil
engEzln2jxLihJS70bAG8YRRFnX3SrFmDHYHh+WpliJLz5atNNrPPpCTKI9IS0TluUVmBt6NdDso
afSR9YcGJcv4zkqCUvlhdzlYgxJZyu5Q6GqR3XUy9oBah5n9kfJNBGobfqCmzrRm4Es2TTh8U7Ky
qO+mNmjKhzjl/7wbEzfOjhPVQyr7DRzUR49gwD7YyIXQO+GZCo49Tssf7FD0GKv2VJVeZF03KSqs
pe5+DbMszbsd9Z5avE5aZwc/J60R4dcRD80enGiGmclBqGoetQ/llNoYzyruYMgfZVZZzaeU0z4+
KyXPyl3q5BQcmtJommCXRLio1ocp6ouf3ZhWDTa1ESLW4uQMcVur7MXeot0EE1nNfcTtjelORoaV
fZk77eneQkk96uSuql08iJ+GQRp32ch6PdR2PnJjU2Tri88lxuAKXrdUbj/0eeJN95ihmtlH064t
b69UsaY8crRQiLQzmnr3Nbh7a2/XkYvf+hj04t9hEtPwYayFM2sh1fAx94kai/7XWI9F9zuNR737
5KVF2PhJYk5kykQyxl1ZA9P/letqPjZcfdY0/TWKKQBzrqJK3T1W2ObU/2bFoNYf1CIX8UFlEyRH
iTyH95iPLY1MHECyT4o04Jhn/WSMd1rS5vm9lmg60geEddYJFlRY/M5h17baPuJ6TlyInUSy7d7s
B+M5CB3zXw1Agvcj4FyHR1vClzjaArLxrsBLnjYeTIDGuE/osI6HFJYCRMoysvRsP+AzB8PBHeyv
XQa29ZkLzwl2bpRE6UHRw9Qv5ODVRwJJF9im7LzXPMpd7mikin96HvpwO7dRpuHJyyVciaGwc1qw
Q+9aR0KH3LyPtM6jrG5NcLi9CMeJXaOrEaRioZq/RYMV5Y4afaXtWiMtsmOfJfF3XgEDoJ5noYBb
Km30GMEtgyxYGfQI9dHN8hPCruqHAcy7t4cPbzJTCvfmXwhcRv9WeZ9OQNC4iJ4rzRPcnHBL0oPb
N63qN5ZAAckVsZAH1qVQD6M7mOXekWH5kxZzAMI+b6dyh6wONaxBATH/QQz5VN8jVhJrYj8oVdqc
AvT5x7s6mLzouR4iCD470PkGmhsNFIRjVDi5fcj1GVzoDmRne7U2DKAqnV1jK9VU8Ft3eTZ4SAIk
iQbVoq0S7jysX6yPFej3cB/iXPGp9AjLuMyhMLxE2OMOiH1a0vzUCjesP9RVlnDEYvS+DonR00vl
JpCF70GB5oDXENwOplXZ1X2s9Vpw1zsQKR+dOuqUjzk0hGyXV2pJB9Sycd+hJgqotZfeLgmHNj5m
hG7fATeq+WOVIY4DJ8RImp9tpFbPQP07p4K6h3jGHfeLleybNk27AXWsuG32wRRY4o4Gd2Pviy5C
diHtiFr2XVeo+o47G1kJLnNRzvj/ILpX0EWMToCHezhFeGgBxpdVY6tPlLH6cecplDFOteMmv8dO
T+IH/ufx59CUzausy6GGhzDMz0+EbGG6d6Hbz02hAjh4GlvsGsusc+WTMKrKOzoYU1ufqzDoEIaQ
GuilvbSRSXgaRFb+tObY5AGItyPQq48SiiJDWFr9QeeY9ndVoRnjWVOHsDiVk+DOCqi0tnd63iUc
C5HAXwX0leaHuoex/+A1SvQaO3lNM7MonM/olcTurkLduYAAHXg/41jDBl3Wes/HawLKwnU5hT9A
7lXifiQMFKcsmcnNRtgk9fuzCwJ9SqWzNrqBnOllXGwIo4T2yl3Tuyk7JVa+Vsls6BWM4el2GLwa
7COgPTsxYsljzZ2NN8E+vothZzROe/bKHCqRgXWVxKsQT0ptq5K0OhQpNhAdsDjoAF0OhRz40I0w
Tc8TxphEf6r6VQ3U6TGWpvBvz2qBj2HpWDiaPrRjXKAyZIOXY0nd7voQGszZxTI0xlbeTfxJsdNH
GOrhGTkNXdwPMzNrl8J+gngc5vovBIDES4VtzMeaCGrL7WolMXVJ4Qx88ziaPPaXP6lUh0qlloHI
bg/tbwp689Hs4mCjsrA2CpJWMFZoaYBjWXzPKZ6UZmoYZeqyYKdU7XBKqSQeb6/vSkpKa4Y+Fx06
aglLjx3o9E076lZ/1nuqJTFVjDu1TmCGaln1tZUyeXdKSpgOMQy9axqClJQv164fvQhalDohz2Pp
+4QPxbugVHsYkOXhvVNj05gUgnDbQe12KcQ4SkcUU2aq50StyTxzKXVtVxq0pA5K1dPTzuhUb/mf
XOfBs7sDtSB0GQHA6ou9ETp5UOla6J3NdvBGFGMsGd8hFo148WS4QXmUXSO6DxnWh8U5mzVPNwo0
l3DY+bxQqMeinJeDhwOLgMsFbiNdrbQ2Vs62W7uPvVNqL2OukIhKDW2yRJIgHxIZxObGuNfblQSc
LgQCwxT4nKVYO/pmAdWVIjhP7LIjykHIsBQ8O7e/6fUoSI7NTanZktkF7Xk5O1UPxsEu3OAcpM10
Gk3Uppw5wrg9ytX9hgQgUEIKXbN5m72Ud8s6CiSq1znntsiQd6V1tSfUqaBWZfrG+bua0GKoRUlI
lVkHLXV0zk7faudKFe4LZaItjPT1KOgvsB1o8NOToi5/uWxuWOaVKXrvXCYKkiloTkJt95qNG+t6
2Sj4U4lkC9LB1pcF3g7dB1PL6tAvUZDYj+hzkQualTLA5/SS19vfaGVK2FZRF6RLBMBguc+dztGx
NPFmykWo1i+Crj1+y61tbjyrV+PMtSVuLHTPQYOy+S6Xbpp0NHCkxgNOQH2qTEP7Loxo2njmrk/t
5SiLbWBXcRW22EmfDfQ8WlMMkGRj7z5XiuCvJMl6Xpmk3+hSXo1JQ+rtCs5//iZgmOwp9yIlj/wG
cZhdJ5SjJn8pTgH4MbCmE6JrW1TJtQ1CC4rKPI6IgEzmtX4zYjqgkTUnED5s8KxFVbXPH+Ea6vF9
b41b8PKrD0c5krY/55fKLtjW+ce8GWzU+0RJQzXy49zBIxXtUocofyh/396HK6sIYGa+JdDXnDUh
L4eR0RC7WtxFvsC9x0+KsiB51MQLXmWYnuvNOO7Mtt+yAFlZyRmmQ/AFA4rwYDEqhb60LsY28h0R
iIfaEvExiaEDVwXE09sTnB+Mi+LqvI4grgkR+GhX5gl0MDStbKYI3S4Jv19R0/OIhQSgUpy29rVe
xBvQ3bUPR9hjIG+J/iFQn8sVdUIMuKxCj/whN5yvoWtp31LPLI63p7U6Cm1zhDxhu2juYver1dCW
A4pEPoIdlbxXrNIOXrxxUqP3XiCs31yDh5o5m6MulfU62+wQRWhiv7KM6kHHbP5ojEl9d3s6axuC
hxHbSTINbHkXi1Y2MlJgccQ+AKLw3gMTglBLIs5Ohr7z7aHWNsRs/cn1QahBI+jy+2RoPpCn9bFv
qfWnJvPIA8WMhTbbb/Tav94ebHVe7DvYrX8UMRcvV1JETu1aY+wLmZkvathX/05yqGGO6VvdkrUd
QdzGfY+AI+Hw/FPeXBgiE1lhNBnphWaEVFHqLpCviudE3V+357Q6EOkTLViuDfollwNlZhwLA5kW
PwhEQ/kRU+xXAwmo5vj+cWbgBo8xCaG75A1lpP2mUJLER9C6/eKM9oCX3FRm7/TS5RoCs0Y8xjHi
H+ABL+czVagtTS0bAuWw9hBGGtrJjht9fu9saHXPyvxIVM5faTGKbKKRckmV+m49DM9Z1anPuZ1m
G+ir6/1GeAoaCelVTKkgg1zOhfaN6tUUT3wZZsm3Ke6qk9UWgJEydG82DtLWWHMu8WbDJW7motc0
pX4X69NH4Ij4zEi1P1IvDjeuh+sth70QhWeQHyoIA20xVEu/IggR+PCb3AheMyXQTrTknPcmd/AU
56oAaTEP4lXyk9ulYdZxnvhdGkvnqNm9136qAUJ1ey+dXGMj3lydFJ8KVKgFlGEZ1aqBFjpWa3Dn
9T0FaurXyCC3W14e8815+f6BEeJC4BzNYKE/yqlvvpI+5xdWy7UQILxIbRLUQUX0bHX3teoWz63b
J8/IICg+6puDRKQod4ONJ3hlo6DYCh7KRemfGH7x9SyZVIU5VonvSJp+VBCnIN63RVJ80UKEtw+3
D9r8t11NGOfOOcviOVkKIpihiaSJUic+glnyRFGOooqNEJVppsmjnbTNUyikfl97VJhuj7zyQV2k
U0gheY/n/1weCJTWYi/Lo8RPxgxiS6XFx7bXx41dujYKjEJgUMBf7CvIhuUOtEOqJvFj4HJfbDVB
hoZ/GW95Jl+/k0hUU+eYl5GkfLlxAirvgTWwjorRT5/txiw/J8jj7u2AGLGkg+W9/z5BE5ugl044
GFVzcUPmzthPIbZofinBao6u0p0yiXdRQ31y4zKev8Ryj4CaI6ck3YPDtgg3hEBiIDGD2E9D2Z44
EyGww3PZ6eor2oPdIZm6rQLD2iH488F4A+wZiHi5OXr6iVmMkKRvdZp5go0mHh1lUHa14ciN23Lt
BFA9mQW4uXVhxV0OVccNydjAPYYHSfbZjvBzqRolf+wboR46zUqsXR2U3qNMne54+wisznImezNV
qvPOIt0caOxBHEEAatBs+d3wmgSwucT7lfYoJMCNo7C6RSGLQMPlfuGGu5xoFOXV6DKG77ZoZQel
UR6iCVVl0WniCasx89vt2a1umzfjLbZNjlF0qtKG8fMeVZzEyX6FrZLu8iFJHmm9589amuUbqfXa
isIcBXgGcYbAeLGihsii3kMwyUeVfHwKksjtd13Uim9BBA914+78wypcHoy3oy22Dl0Q+vOJnvha
LUvzMGCavgO+EHxI2mS4E4mIQEXQlxwbt0Vm3THEFxgHW5HFQkiFuJK3CiEm0l58SPFNWuSHXhBN
Xh87vMR9T3lMIAj8s0oj2huYsNBA7IoQMyphA3ugCV/0H2tLDz60cRne56WRPAy1Oh0jW1jlxhW/
tgN0XC94xriozKVClOvK3g4SFeFkrY2OaZH08iS0lH4lddM2veuF8w+PfbmRU65uAlT7wUGRRrjL
Yjql0CBoW6A8rSX9qRDG65QE6rHKbGXj7lh7XciUibJmZDagvMsjVblKHbgNd4cxzGTzQCQHe+zU
0+2DtHZDkYoDPPkTmixhtk2BQL9sx8QvKNT7Kppkn/EmkM86uoufJqfxcAAym3sNZ4oNVN7qSmIS
ybdzSdC9xRE261QtpdASP/VS6+hJtIBCvTMeZ0PEjb0y/1XLs0QBWzds1AFwilosJQ9YGxOGp/40
1L9yj63ayGr6JStD/0alYryLInf8VrhF/gvUhtyAla2eIYPwB9YRGGDrD2H6TeCXqWHFnwSpX5MT
3CkKXkuPCN7jeKgPZf05LePmi5PjqLereu3nkFvfRtGZp9Jtjc9Yx4Nfiax+2rhB1z48BAbLsyEO
EvvO2+/Nj0rHsaaTSYikFgalnlrTplNQ4mur92NHYSET32lyy08KyngbC7I6NB0i3l7sYBFJvRy6
N9LOK1Tab04R9M4+SrAA2aF+COSqztVeHBQg1MNOU1OnOKC+6bUbR2vt7sDZTqdzZIAzXAYdihFE
JAMy8fUp1V4qwGF/Q01JztqghAepRtadF3XG/+MR/p9kjrU3Evg3tAcKHvOZvpy2V+FrpVpl4mc4
o4Y7qzBR2gdaorx01PUeDKFtCQytHTFkDrjFWW2ij8WrHI7RkAKwSPza0JD573No9YdsQORz58QZ
+n2375K1ZTUxv4SrQmWWyONygt0UqLmbeTxZUe0yTl/9I9MQ5KEXxdEJKU7vd0Sm9Xp71NVlnZ1j
wD2hF6MvXiiIFi1qyDwELZYMzW4KM+QcdSBAdzO3rj0ZrSb/vj3k2rqSmaJvS1KEZu9iXYcmKcYE
8qDfDoZ4caJwGA9lHXYwzQMz/fgfBsP/DagvDWzStstVjUN3akbRkNxbdfZqtXQjT8UQZ/8g/oWb
ye3BrrvkvPcMhvO4DWkP883L0QZPyMpzWU1ZkMcoSdrvkSkOjwCEpr2t4RWRmdrHWJWIBSZ6hK2V
Q7E6lE6xU7B2+w8XNx0TXghwnxQbFjtq7jrghZ6nQIHa9FuQN42fFhFdNOId1zfSoXrB5y2wd4hN
l8+WS8ly4xdck27mBeGuAgzMS8UdfrkgmKjVlYUEmV+n0tx7mlSH56mzRkwp4ukFWxEl3gOc+9Bo
jfmsxI6G9IY264L3CDTf/jhr9yaIDKrWpGR0FOeT8ObK7sIkqjBKSP3EjNwTfQjUPcwprJ7a0h1P
bRt5/5pDnp3LorC39sX83ZdP6EwoRV5ENwCFLPaFrNsxzLAZ8UVON3zHrWV+bdC2/qo0VlLv7VGi
Btq1kbub+rLBgUVUAw4EFSTc0+1VWLtlyKaoYkAeYKMu9kTS51maTm3qa+0IQDmuqYbvMR0CETWN
1CdPTRoGvxUlU6eN2G9tZGjIOL/zbF6XQRvmJRTuMx9paA11jlKo0bFFm/UTCsMqBmjgJxH0aMat
3u7afQMZdW7QzP5nSytNc/CK0ewVXg6ryJ61oer3piqqT50eOxt5x9ocof+xxWZLMgykLvcYjjkI
4KNI4sOONU7BgNo9RS37AZyB8iTz6DURnbqxruvT+98xF+GZtFyAzaVIfZXK2FM/hp+AtomnoCjz
h9t7Z+2toGpJh82h4wBv83J2BSDlSgX85gdF5Qy7Xk/H6a7Crh23FV3ggtG3Sr0R7ayOOXuGU8AB
QLK8QALPgNEylqnfC9BhO7OZ8JLjhEO2SQ3vWHTO1rO/dk8QUM7BlTuLLyyuLEw22io19NQfYks9
BhhexntdBNW9rqf2U+/EaDZLXsmD4tVbrYLV/UNERVlljraN+c/f3FER2uFhp7N/lLB+LNTAt5MB
EJndflTiQB7GfKvOsZooIzXw/0dczFZ4eIu6Q5L6QocBYBJ6HSRqE0cALPWjIxsMEBzxLcd+405v
uukuxn5i40paS9XQOaJhAZQLyPYilqZmq0mwwqmv58K6iz213Ll20G3UWFY/q+1hxjD3UKk6Xi5t
htf2VGF67UfCSU8WtX3c1WwXMakueu6AyJy6ZpxF10bYA7fPzeoJfTP04qvaaJqiwq3RzKCXpew8
/Ov+rtwY6K/qzDSI26OtLudMWJ8PDe3OxRcNY9nVpswyf1Rw6Nq5XUdkVVb9sFXdWJsWuG3gah49
VfxAL1cUxwX6AfGcmLmlVuwS2xqaE+FtTkGhVmH13J7X6nBE4zM/zKY4vbh9Sr3Ezid02ak2HYdd
LLLqCzB++Vuxgzb7D3uS3G5upM2dGmMRNmZDEiliUrjq2qw8SBhH+6kYoo09uToll9uNXU/7ZMmv
htski9CLM7+hp6HuTVye9DtDRM3nXjqu3AiA1q5SQkFI1GAmMSleBCGKpKfntXXm4zeYfm5MDMxq
w4u+ouhhuntJCeE/VJlI2Oa+O0BDctVFsBEITSCKMGW+5SgOMX5e3nVeAzQ+g1yzL6LR/FAFcrx/
90bxoEWSzFCAd3k4LvdlY2FcZgiCLXMyAkSmHCOjeQhcGkl/qW/kF2sRLpzIP8m4y6N/ZVbrqIFd
YzFCeULAPOts+Rhj+PlQjWK8s0MMbDE9y7HYqFheq1arg2JK52umSbGxm1a+r0fbhp1kwf4jD7mc
ty0DJeMGzfykM4fyoa0DAO5BrkJdqOPJ+KsRtfx+e6lX3iukaubyPChSttXiTNYCylU39cR01Fn/
0YoQ1l0dq8cckssLENPgBIUHtf/bo67ccJQtZ4ojZxOxpcXhlFHpYXmp8oHFNCqHOnIaQNa97qbH
2wOt1Z644aC/UuSZFVoWsRWgZ0cpRJ37Qz2a6VGrPRpwtl5kf09NQboMKSm5T7pqn3RWciRsyA9R
FULIRbDjHGSyurfFoHy4/avWvvPcNUOWiqwdxsPld55qD8+PMcl9oBrasak6BAsVrajuoAKqD4Df
y2+3B1wLEhB1nIt/Jon0FfhbD/qmw0Il84mAgn0jGm8/lfr4wL7oZ16Yuk9pALeQ+CBpqKzYX6qS
io1pr+01rkpCT/oxPAKLd43+EmAGj2NNWXX6C7OnH66SjfeK2TmfSyu2T2y3LYr+vJMWeZuHjC51
coe56OZiqYc0M5WerrPv4tz6qQ1Ve3oqKd/XmCjgWoS2zRf4XjicNaLF+B1hJGN6vb34a1+bcJBS
NjhmmvqLO7TsocZZA6caQyacDMpemNbBIj385dSia568CSfwjZdibalNKnvkaaBvr+SP6tqI7NS0
M18qWfe3nkzKQ64m5tkZu/LQZKpyHwE/Pt2e6OqglOspNdN4RnrnclsPgzUadRPmvqN3xREKqnKn
jjG8hkyt7jV9aL71KVK4twddKAn/6dBQyuQUzSBMIOrL4DNrgqxRrNzHtaX4QrE3hr/k9K/1VPR3
qoHFvRuPmHlY004xg/BgIwa0p6VTPmhTEx3dujDvihL68cbvmm+W5c5DQ47CPiE3JZzFzRNgX8ed
DV9QuDDaOqXxDoCIemyMwATsFQ3mamDAc+xitLtNXdIERcEQxHmwLyqUHTU1Sjbe1bWdSFpCJk0I
gYbJ4ieNyVhiK1zlPm1mp98NHdB3VqedadSxWvPKdKPQNhZi7QTObYc5m+afy3qFhi1hYHs6vMmx
1E4WiqsPHpCZB3C51WmwZusaV7H3XY4L9w728bi1Qda2pcVzSnOecOIqJcviPhKCrrNvm+gTHPqW
Ph3SxwasNuhVyD6OkXVmc2HBWOJJ1VP4tqGP77hU6n2tpNVjIuvxdzSAgcWLxC1+Bk1YxjtV77Of
tzfNvFcv9wynbs5w5m6jTsPx8gShKVObSQCgDUHnvt1D3tP+NrLanDZO6nXYCrNg7mdyM1LkXHYg
0mRAgmPurTUVVbuR/2rxCJZt8ahlDoTrd88KrjNo9nnbMdhi21VT68Ges4EeZqaNmVlUVDhDhHHV
vzusYN1AUyC8OwePS9yGUYrcRGqXLnwKycAIivwAmWtLvWx+phYfSVfRGWZHzwKRVyUi3ZDMlvIC
DfAiBv7llu4BGEncor9rRK+5ImarTglYZVepXtr9uL2c1weK1wyt7jm1ITxe4jfQtLSAhsWpD9IK
uVmItNNR6J0afi2VuqQWiXjCv/iZxTwtTSPlsVcKlF9v/4jrQzU/qX+IENoMWJx/5Js6RxXRkYiV
PvWdeMyOuDI1PU34uEg5MdoI4qlyOSxVpn+7Pe71FcaDBvhghnxyRpahkxPGYUGoQlpXD3qAcm80
hcdBujlu1DnDH6LOLLeoC2uT5eJgQ806bqg7Xk5WoCRY6gNfvDaz6SflwGnvdFZ3Z2ZG9UxiHn+t
PDws3j1ToLo06Gi0zPpJi0EVJbTLtqXoaZu9R52X8B0OYiZGDx6qF8PMzVR346uu3AtzPEqkiPwp
kP/F/ZNEWZSnEyWWSUVQ4tDmHdZEWWVUxs7Nlfav98+QpsaMpuTCMw31clkrqgFF4OYkl3ZvIHYg
VH2Hn5vytysbjCuVtFE2LoiV+dGBnKXyLa5XwF2XIxZAKezSCzJf0xvVfpgatcI+k/ZL+Qq/rH73
c+uQUEFqghhIuXXZ4Z/MpLVG3RC+kU3FQYXT5Xd5DVuaUtadSZfi73evJ9hklXwCqBz16XkbvzmT
qGylwnUz4QeJnd1PjWFgVaGPvwSufcMeTdRNIceVgwFuAhDxjO7Sia8vR8SkRUviqRU+MHBdOZRD
8BJAFNzl+O7eW13rPXkZIukbu3TllaQ8wAVMRQKAzrIXQ60iAjw7CZ8LSP9bgb/9D+Zt48Pt1Vwd
BeUktCOhfF0J8Wh1aLYJPDK/GIriGBmy27tKvxUmrtxnrB1EA9ZvhuMtdiSCn6Iyq6EAmkE+fMKW
efJ2fWwl+mnS3Ug/SX3Eyfb21K4HBf8KQR1KMIkJyPnLz2ZEIaah0hN+1MTWJyeazM/YfotfUxRY
n7OitbfsPq7XEj4FGR8g0Zm1tCRVJGKWMFWNwm9tWzm2pdmegq5RNvooa9OaBXYhKeGKQDJwOS0R
mmYS2S6j5A5EeT3rd1aO+LojUY2Xk26cbi/j6qxmGAcQkDngWHy7ZAycxkXnxLeV3jhHDSRNoxg3
noHrI8bfb86vD3kV0PPFJdkoCl22Oq38PhPJowim7BiEXcc7m+vAbWU8fA1CN9A2tsj1TTkPS+kE
kWAonMtea4lTcDYYXukjAdW9WGGiPdIaR+Hdtr1UObx7IYEZwUs3QMMADFksZIzsc6CHUeXXdvdv
W+bt3Ri+n1eL+CA7bz5pHoTp5e6oUCoZva6v/aSthLGj9F19HSWVv+PtyazsQkJrD5VKcKfXAl5j
IMwwo6Dl40oa77rSCR81V/+tZ6XwB6XcgnpfD8cNTA1fB2YLmGx5gYyFiWxQOvV+VITfhsp19ooq
P9oWOvhNNm5Rlq5j3z/3/Z8YjLrwksSZN5VQUecZfNzZbfBqgVruMVdv0iPPt/csujzyUA6o8urY
C6/fasNfHwYuSyjF9PZ4WKnoXJ5wVwDtF2k1csLRDBZu/aXRptcQPNW+svoXUarV6Z1fk0cNqOOM
c6HAQGJ2OWJrGdAtKk85R5gqH+rBPCp6jCSNcHnfJu29EcOf0RyOHSgH1ndxg2mqhCxdaso5znT1
ngStgSsdN9M9D75d7gLuh40Rr845BWcCvj+JoE6zabGi8dCqRVaRcSIdMdkHrFoUDG0D3flZq9Fg
bZyNqxuT0Xi356SJyRFLX64mTVgDFMXMnunGYofbifLRbMctwOHanIgN0MjkYHHo5038Jg4a+jo0
uAVivx+m/pC6o3Zwc8zRlUz07w0SmNBMC+O8z1rqy0sli6xEIK+LzXAxlI8gebLjqOHkfHsTzh/h
IuNkFLQZ53yOwOeKUMdtH3QWanJ+S3nlrwLAKLKfcUIxscnDQPzTizhVM0xTQi18ao1gKHZOWuve
lpLG2sISx9LsYvmQBVksbKSoQZgOYOopOQbFsdWrQh5QHbK6c+LZW1Zaa5sFeCbxLPcoZcX517z5
jJ7srNaxOrJ5AdBaV9UCI6tCNM3G67M2K16EGUBHJEZL4nKcvh7zEZwNgJrMSRBsbWP3Z4zD8F4L
YsX8T4OBHaEAR2q3xE8HTaDB6GAwQKAdVQO8to5wm+tPU47f28Yjfr2CXCLYgQHXnr2grhCXajjk
UUjBvRtL8xijLYUI/uS9t2v1Z+14uoEDzm/CIkLp49Br7F6hB5pXHowuq25iFJGM5F+ItPGLbufJ
u08dX4vnjj4ZFRBtGXjlJQpe1Mdyn27FzAPqHaGcmrxAxfD2wbt6XJkajVZkwQka4BzPC/xmC3aJ
CCKrpnZZZ01X7dRSy7G06exiPDhdGeNFVM11jtuDXj1yDMoZ43uRqDLNxSmzsdjW4ioP/bAwFT+e
vUcVVALR5anz+6mU33S05zaizJWJ0mvCTAzh5JU2WUKLJIlB/vpmMmDNXpfmt8Kr+k+8HMlBCVCa
2Zjk9aFjR842FDRcQUAv1epLt/CGoadBkQ7UPg5e4ch//4ezM+t121ii9S8iwHl4JSXtwd6Sh9g+
8QuRweE8j81ff7/e5+LeiBRE6LwkAYy41c0eqlatWktRI/FbqwjEyu6v6HZ21EKowNDJQUxLznj9
GZtKNWMb3ty5mBWlCnS9VevDVAulQRLOifGxsopmz7Zh+xlptoYRI2ne5FlrcaPUM3PbLnqshBYL
y9hlRuQwF2b/RSd89PsUExh/HBJt563YnnkTmQ3OO4U+IqQ1+QkdxgGRRMoO3rTASfVS6Jmz0z4c
FtGdSWcvuZasrK7VuOwSOt7iUMHMnOUXdu7JP3lZDt9ds2wgo1JC/3r/C662CzViUjpp5gMLGGmU
9YlfYEN2il7Nb9ypYaDJ+p2L0B+2pM6eMPNqAeVQ7Eid8hW0V4cOm+vNokKeUmvXFm8lgt5f26Sy
QVSXZCfuujUKhRjsV/jFwG2rQ94vyBaWvZjfVLMDL+H9Oaamke9s/LWgr5yMPNCgxHBTaAZdvaFW
OM1tFVt4oRHkZoGhpY1+LL0WMdqk4awcvLFz5sBpHPFP1Ot15UN1sT9GJIfGeUJZ9nctqpwvldo3
87ErC0P3EyMPUShMOkxRmYOqYNOGNIPfYRs6vEwqipevZpUq/Vs3ckKCaiqa/ET12ZyedGFU8UnN
w8K+KLMh7IO3qPVLZMZQjppwIvXzhelE0cfUdrr4Lavdrjx6OBFNQaS2Kitlkrw9q9BuxEvpNcW3
LIsdHPba2pgf2+PvaweVn6gfhIsjtfpEi67VaAa66lszlN1LmNfeUSvy9IRMt7TtbvTHGoLkeIDm
0HsoyZDrr1EZrcgUUykm7c2YGjPQjNo6SnKjPyxGurcv2MP/Cij/O5ROuMOrLX0gV3ucysRo4/Wp
valZ3/tDBOth6aK911Mu0HoUSONUG9mCiFmtFtB04hz5qtl4w/VCQSO2ncPT5HTaMdIyJdDF8E+f
anZ1EiMtdPfvixvHi4WUAZYDeWlT9jeUaSySOZ/fGqssDqVSRp9VPXd2dsjqimcZgTXhXAHcUQwB
iry+KjgIqj0j0/DmmdNvdoKm4+yqflPGvyJEMHwR7mU222mZOiePEqEkUFDCvR5QKYfJbktFe0vt
sn7u0vKbMOu9lribg7wrTwGSyLDuehCv6oY+tfF7jHoo/EOkxSfui+Vw/wttb3SwcR0EF4TJo5K2
ihr7vO4Nhdr5GySIsDqN9dJZPuRq8HH0tHe7CW98KkA0muJRO4OYu56U4/RNKMLRfJtjT/t9QEj3
xaAt/hXGQvTW0Jp/mjOR7rzFN+YIH5Zh393VqUter6RiaZ1AN9Z8IylW/jbdNvy2TAkNXlhuNI9F
4exFSN2cNlMavVCpWpWLrEloSZu65huSRmgpKlZ2MOuY7jIUaQ8hRbmdE7aKqf47nizASS0FcBG5
i/4VGmeFPUUhgMxbGmYYZIZWEThzh6RxNQ4+Ssfz5/v7ZfsBZUT8bhGB3j+Fx+vxkiqhcRCtjDdi
YWcMQmHU/YuDy3r7onmd03zo6NOBrJ8XmbUTq27vMQuxZ54Bgkgo7GvaZa8S4k2LZr0ljaiCcFbD
PyFCQ5aCJ/U0t5H4YtLNGMzauCd5dGORJasUai4IAF2ixvWkUyrakXARtaOeOuFaGfboG4vQh23q
+mU52w9/VFATbmqLQoR8HVabCJ3ApqYRFrTLiUp8RovsKVuSODCSPBvxvxTjP/e/6vauYTw0FkmE
IdCSClxPUHgLPr1Jr7yx+qbf97iLzm6zV35YUzzZrAxDC5WcGHWPjaDevJiZk9nKm6Xgr2tmy6Eb
6z8mS/3H6o3Id5P+axK73cFRxWXSrGc3needTbTCcP77E2hd4ZAyW+6965nCG4fwSWRzHkx7iA/2
HNrT16wiGUDJ2HN7HGzRFcCm1cvi8NegaYgYOyravjv37vYcQYKkEEPORVpLFf36dyym3sRZkkVn
rwk9X7RDrVGnx5XXrmnArVM6F814xiP1/ofeTl+a5JF8gVSSFK3lPEfHmymUFsm5soX9THNAJ45m
XdSq38W6LRBbVu0/DF1Yll8vRv+t1Brz1/2fsN1rlDIAVg1ZiOKxXt3GjtOqTjJBT4vRgnvrMi3F
ALiZdnb09siCJUnoX5qI0g6xPrKzE2Y5fOFzqeiqP6XTK7UjbIBH5RUewR5WcGNOXIkgqcQDJrnE
6sByWfVNGvXFGfeV8vfMKM2j66XT8/2Ve89GriM5JgV/Epk3DTnKNe4e44ZgLrpSnZPUXWzdb1g9
6eYMMPo0DFryqypNdTl45VSjhq1g6zC9RihiTAe3RFvPrtXRCewCk52viFJ5f0dUSTRf86AfB2mn
NtVBaF5kvHDjOOlO78atJQJt5vWlbCBLB9cbvkgHpyoHrzin2mAHFP+VwKkQnL+/RNunHoKTNN+j
4Qi+8QasnJGdFF5Ynh0srrCCdO3DFOZ2UEODPt0fajMhQD3YW1I3me216cgcwsWuSyeszr3mJcE0
xkrgolu+U0zd3BOMwllhT5EDUf9b3VdVmA6llk81B7ZITg3k3SBuha34YYiCpg8ZfjwNtv6gLq0U
iJJ6FlC4aNdmmqsNbRhTbqNk0px7u1+CThnoujW1+fjwEpJfkQ9jqQpquYYsc6ziM4GNy3kKtTHo
uz4i7ayTw/1RNnuCuchblkog7yk6zdc7D38KK2mSibmgSP+8CDt9ywltDiA/e0XH7VAIJL3HmvTp
0va2WrZ5QXp69JYap/vOfuoG08Gi26ZtUYkffkAIgGg9oT0D9E4y4K5nBRKT4V6fNudBm/UffJsM
FRTc6o5pI+bEb6YhRPZm0R+Nb+WwWD5hAfjOJFzNUO3TUo/rtjmnukFDXS/S4ziFy+9hFhcnr8iV
B7uV2IkMCGmBUJpcawOeJ30jkYiyOatuXj+7sLSf4izrj0PmPFj2ex+KxZTcTyrGoIbXSzpb2mDm
rcZQiVY/qynCgl1iDscMbOhDivDk5/sbc3uDoKlCMARyR4aH3PT1eKZTp54SGs0ZerJ9rAqrPBWa
8iDJ9L+zAiHkCED5B0K5HsVqBjPJR685I5ioHiJXK/x8speTpYt6J269OSFgSMpkOJ/SzHY9lKNl
9tQvbnNeLC38A6bV9KnrxbJzx2+vRJbtX6OsPhMlryhUkF460yaCkbzt9HNgpHqLsw+81r8Va/pr
sMf02//wsTBJkXcVn2yd2DVOaWk0drfnJXKj10kagBhY8jy+gmx3SCzkkWgsrJ1/LbMPlbi12/OA
EClHOcUQKk7EwzciEYmkNkvpMdoOV29xiDdM07ps9C5Ms8BE7PLsNtH86miD8en+st24ETGfpoAm
+455IlZ7HOJiROPa0pyj0Yu+5u2ivggt/hCJZNyJjm6OBKYAHVZyb9dQbgJsZ5W90yDGrA4Ht3MT
X4tTNxAJ9YX7k7qxz6UGP/cubBlJ377e54QxvTEWaXvu50gJilovT3pkfPkfBgGJlGgC1dd1BFuo
9mB3cdmeNZnZ98Uy+b3Q9g7TJk5+3wmEvrJbBBBydZ+3I7Yv9TCy4TipL02N7UwjMGEiWGteoqLc
Myy+9ZV0SZSRUSymp/Jw/wuvcBJQLW8QzCoJ55Q4UAzKqVSS/jKMVjXs7IlbHwrmIGw0KSICYHc9
mkGraViIpaX926ifkkjFr9bCvez+l7o9p/83ypobFnq0pqGx2p67JGkPwPxl0KS4a1Vx9Ov+SLfm
QwWBIIbAzIADcD0fehD7BWCyPbdKMr6k02IGUTeHx/9hFDJEPhLbb0N5jvSyQojQa8810naHVhN/
aQUmR//DIFIsh2oIEfs6Uk/aZlKiKevOoR5jRjv101MsrMeDdIJnXj4+DgzBDfcX5UHXG9yqO0OY
cH9qxmh5LybejvrT/zAbGmBljxtv+TqpxUyvt5ew6FCKbZfF97JZtf22LJs96dSbOwBa7XtPGcUQ
uRf/dX56z+pp6EpYtkKIA6mB42Ox+HA+y50tKQuQ7BHH4s27HiUfrDkZTaTlcOszjmHdYX/nQMV4
eNHI0aSoDlJU9DHoq1FGuNFWayNgl49akKaJcjDq4fEbjmAEPol085D/Xo0SjamNZZFF1wDOSJ/0
JFH/ohPO+BwtffYycwn9cX9WMp66StKBlZgPdT7gLlD11ePqlmPlzC5k7MWp1eG5ivtG+TrFYlje
wklUzVs5h6F9ShwMnp8pRPfRwyE6yCFIMA73pCBQp6+XdSpY8tkc63PWdkC0cRRpv+ocF5uA7jDl
PwgMDXs34PYVIethRKmXzJ5ZBxSml+L2J0yOGRHMEJSlYhYneAzLE+58tC07elHswcHbMaXulSRt
g9wQKa1OgjrQKJpCkztHQp3ig6fmjf0jX4wx+qaYrWL8UWdptANiyL/z+ttejyl/079OX9RN4wzm
25/7QdU/ZoBjBzsu+v+IjBj0/jbaHnR5nXDVU3GXbr6rr+i6S2cqaDye6dhSDnMLizpvonrngby1
iGxVTEfAysB8VhNKRq0f1a4ZzsLIvhdmN/hLmn4cFv1lSKu94PbW6kl3LWrctB8j53m9elWlLRmQ
7nDGKrN7RVDsT5jN4sld8LK+v3ibkeTtxY6mB4GyFk/M9UiKAfJX93N/dqtaOaSohdKQZHR+soh2
Z6jNd+Le4kWGLS2d4je9F4VoqsTGGvgclqh+Zak3HNK+3jtgNyZEFAgBHJqVZE+vLuSumUct0csR
5ZOk0f2oT/6es7DAI9vCsfrhxQMdtyEscJYpdK72hInJcjO5+ggJya7oUq/pVcWRz9PqoMF7d29q
m/vynVEPO45sRN4fq11B3GS1XWFOZ92deAYGqIZlgLa/3T5jjmlRNhYdto6U6sbvDSnfsBOIbJeW
QFSqcfIOAXZtuKMCrwE+sXq28zw5jkAtQaeFw9O0WHt6C5vMFYSYjUmjHmebuusq2IbctMTNVBiw
fLFJ1oizyE7c9IQVnHnW89b5MzfC5NHqJwUz7mbeJCn9TOp8fRbcaG6o5LbOeXDpjXiiAhRZT2iy
a9iGjYrYU17angdQV+SX2TtUy6iBXg83T8OYRX3l0tw8qkEfa7av6ru34/ajSYsGivD0yHH21mmL
YqBv5hnpcs5jWssPrduzO52+c0u8axEO2znk8nhd3fsIw1K3ohhHS4Fs1r2eVK2l0m9HGGesD81D
XEF5soXbnnRrVnGxa/SgGxLqyYDAz12j770Fm32D6OC7fjbFQG6ZtbyNHcPhKAZnOSPy1kYnd2oZ
ojO6Pv9Amau1sEbGUxfjXNwxTvcvg83pZGhII3BTwJ5Jo4zrmZtajENwWGmolLt1fUpHI9ZOXh3H
+pGTOs4Hnl3LDax4zpdjrXTmg2I7kjEFk47Vh3ctLcxWCWNjE0VV2mie0wUzVCvz3E9aTCwVT532
FTfpvSLL5lNDO9NojnKJeqkTrm/afii8ZFlsix4ppX3WlTCzX6zKyilT8kYeszLBR3ZqHKgRZq9j
xGmSKRvH+6u+OUTyR0gTQ9mt5RAaX6+6AkuiEHlmATAgvMOVlL8upaXv1BY2h4gWAOSjyVfAWHVo
mdejFF29uKOLONoUa9XrJJzsUIP7HwZr1/by5lCy3Ap1nkvWWx0gKiUkLZobni2vN8Wpx+ysCCKc
cJfAHNCD9R9dP2kaBGWYV+y9D/16Zo7ROMU89s559urItyOklpskqXeSvk3wJMXtSPZgloKibKSx
a92j2JS5znkEp7s4bqv/5UBkeaknvBC9olR/3p/VdhHZFGTL8C5ZSD7c9azyUTGWfnC9cyzcjDYU
5BACCrr5ZxvZtUdvPF4nQHdZrZe9/Gsvkla3clynu/BML32Jyroi2oNSt/VR7UwL92pMyqFKKm6h
HzUltnPE781lZ31vzJfiExVPKfsuizfX801ry6Wewqap0Hx/rrRhOCRF5R5HZxA7UPx77/jVDW8Q
/YJZ8zpTdoYTfT2WbeSy22LKLm2oNb0f4+BeP6V8eOOSqc3QHu2EC/eAuy+eKS2RQn9S27Y1n+pR
COWZGzEnF7Cijk6MSdpVp0acim9ovJTtSUmTKfT1srezD+1itCO8Tc/6p+0aq/Ira9TERBt5MY6+
3dSIUMeZZwzfW5GYjIIgentIh3zoDyJPKwSaBKfJ9LOopa2SLq8y/C0zzXB6VrPKjfyWC0XxJ83u
ngQAdRggK2QaT5nZzxet6O3pc+jZYfiSDtDlPmqT0rRvWtS07aHzavQ05jIxjZdSt6oU02uzLyDQ
5Wbxg/42sZxasw3nQKTLXPw2ODTnPrWRGkXHVO+75aBa5EW+m9vzH+i7lGmgGhyIY1IUCATWKY27
R7eIZtef3MVoPmedPmJU39qW8oyqcDgGnLMpOrGuqnlcMuR6Pg8lpbvO14SYvJOKoWv7I8b/3U39
nGzMQEKkaXrz0ipTg9Ggqo3f0rF1i5+zPgzFJyVpwYGjOsrC3+YGP6cxwCs+Dl9dIymHT+Gsq+KL
Z1SdgJOSaNHLMrVa7dfIU9VPEJws4l8iT/szxFm3er5/nre3/P81YiQwA51c+1mNTsIFUxn1JUYU
/thheuXXetQdHx2FTnu69cAC0BQgNLve2YXVFXU+5NOFRHz4XBfmeExjfa/KtA1RqC6Rcxm0yEpN
iNUooWF2YlTkBW/n+gEro+q3VkV991gOCr46Zld6FqByOv7n0dmBjbN2SGqxN4x14xwaEEmL0VF6
UZp0moNUTKYfu41d7mQJ27ueygJyrUjUU6mjxHu9ik2VmerAq3WZsp5DNlZ6/k9OQ/B3dj88ojbX
rHrnw8m/8vpKYkhmxPSALmGnXw9pxDpWo42RXZRsqfST3jVhfixpCR4/oguxuA/vRtIcJCHZJO98
3dXrklSANK6KOEKBfPUxH4V2CotHe94J56jzw5KRISX/4a1ijnKeooVux/CcGWb/VMON/FINy/is
onl3xA8aPt+jG4QB+WBSMURWAlbxo26mZoorTHimbU5/8lL8K3CDetAyTk6LdkpYGrxW79Jb19+q
AIIqbTtJL95kmhdjie3AUSJn5xNtNyHFIMB/Gj1gMpD8XI8CWb3DCLHILuSnxs+paZbvsYEri1G7
xUlR63IndXQ3OxC4i4o4+4JiLqLB1+OVs7ag3DbWl2rKrQ8aIf54CPFD+EG1Kn5lpuobl8L4q5u1
eQdpuzW0LEGwVyRnfY3gZHlUzO1oNpeSbtzxuS5zBHURJFkwLBKGUz0JREv610mjke5poVK20wWw
vZupiyLJhCMU1APaPa+nnkf6AmpgTxdTL8UrWtehXwDM7HzQW6Mgbi/TKznImtIaZoD4tpXPl3d6
Z1Moya+5rpc9qaTtTQLmwFVCyMgRQK78ejIllDE6gsb5krblhzhUnCDroxTrHJpq7p+2d5vi60tL
UrvJyEldYAev0ZwlMRujNVJxwXNyKWHiR/GXxhZDHzj5opeHUZ8W91PdRa16JP6wmk9zZveaP9Gq
Mv0RFQr4WTMtZeSn1qC4Ryt0po/WFCnW316MGczDdyzKfHT12NJAgd+7uvQUJ480oh5xIQCSSGSu
Ps9aP1xch2jm/tJsDy/6f8SXnCV2NYWI648QGeo4LLTVXYhox9bv6Bt+LuNp/Lui/PqbYk9td7o/
4o3PzvFDVpT+a8naXsFNRpi1U2aly2XMhvGVdsUiEOCLB3dxtJ11vLGRPbJI2ZuPzA4MmuvJhW2m
RGafFRdVqNpzHy1xQMNrtrOE2yCDAIMrFuV7kFBSr+tRnEQ1FoVm2svQjMOznpr1dzomraMCLuh7
qFke8mEQO+WUW1ODgi0l05Er2qSuUhE+mr2eQWsa8eukLAIdjHTv4Nz4WNw4IFoIp/DWrwOZqB2H
VEnL8pLUwAkehYwnuEhlMKlG9skUS/1zQAig8Gkam57CdnqdVXP6aaZR/prj0/iB6nl7jCpobrZZ
7KlbbNYAsFKKK0vOCM147/Ku/657eInQhTNol7EoAQkst/NVxdFf7u/X7SgSQocaCrsHzHJ9QqjK
0WAW4RgfCzi7S5JpRxfe/c5WXStVcvSklxiEfsAkyURd7aKUnLfK9H4453ohbN8zCVx/IfEwdB+j
xWrUt3IgpX2mJC1oyVsct37KFXdxX5uojPQgHNK0P+Ibvcz+bE8j8Mkiij1ht812kKpKPKPsckBH
2J/XW93WKBIObTucdUVv/DQx4Nkh6uMreqbvbL3tsss2AyA2uP9gxWssFRYBCRh93GcqKW0wOnH1
ZKSZd3j048ojywhyEClmcz2hHLFhXJab8TybHRwTT4+fQE+LR6M92WEseTkwjYEL35+nf21U1cw6
DS69el4UW3utxqw4qINQdrbQ5ip/H4VuEHBC3CnXXOaGnjZ48i2jkOP4Q2r9ORjLc9VgPGOH0Z5h
63YrAGKxEahPyCLdGqazppTkMzc0sG4vTHwjox3E6poIpDs3ftz/SjfHkrVy6UuFrcnqbFRhRwsn
cpdnpUxRF29jM6gU3g3PBvC9P9R22zEtaamDahk01nXrOX55+YAIg3ae+sgONDUKD8nS7FWJN08G
nwruLw3EKJBwia9e3SXLp15fWDw85arDNJQCfGZQvvYGrTutUdUnzU72msBuTg3kVpWJ4jYZnm03
7oAOtfMiRHcySjDBOBv2ILqboxBS0EMCv5l3/vpEaUMfdXFlaufYsItg6MrmgzFEe8YWt0eBQoM4
uWzaWFUe7X4WcwOfE1+r3grCNG1eFKXb67C6OQp93txCNFBs2JWZFSPRKVz2Xeug359yLze9skcF
ubkZ6N+SrS9k1GsyYiGy0h5JNs64SC2BXiQXWw1/wyX9t7Sq38YyfMyqk5eGzff/x1vD+LGaWvjj
8IXSuv9ZRlidDF5UH6xy2GODb6oWciR4AtS8SQw31jwd8smDKRTtbEyYcY66+5xE5bMTIwRiNMu3
Zql+hkP4Gb+HBxUk3ufIatIJC3xAVVN+2X/duF3eWn2asD8QQgif9GEUcIy98jknZXw0nmWSkl4F
uYb0AgD8eqisZ1ssC5skHjw9wCjb9SvPAI2c+r085tZ+5MKFCM4zQkSyugdVAOeOcq2OraeHK6FX
KK82XdRP96/AW7etTWYtaXBk82tqUjKbgyVQYj63oeMeseH5FUKPOLhRtldkXxuq8ZlgBAFsU9eF
UkLR4nrtaObo6nColnNpZDH6pTPcI1HrQV455dOEncVlWOL5bRi18VRrfXgC76yfyz6agEGdPSWl
7fJCEieORI6DaIwmretfU5SGsMzFXM6zFYmgzD3EtpfSeDiwIRGFgyU5O9Rv1yZA1H7aCJlR/Vyy
rIeoH39ac7MnT7CdCtci+xHRHQoIGxVMSr4ZoIwhzpFSKyctGvFBc3tzZ6dsIg6kS+BiUO6WDec8
ztcLFobxoMVe7JyTxv4oXOttpJXTj5Hvovy8t1k2U7KotiBLTYcknCAoGdeDeTNyomPaWWcktczD
VJjY3hTGnuTmrVFoq5QUQ6o7fKPrUSD+jqk3j9bZaq3Gt/XRO5nZsNcffXMUQFv6VqEjwPC4HsV1
W8g49AmcaXNPaBpWDBzuo/Dr/YN8YxSpTSEfSWQBKJhdj1JDuzAXmkTPkVEtB4zgtePYK/Ph/iib
64KSHL0wyPRKvvYmhJ6F13ezkrooZHX91yanapQYWf8XuijDztG5NRTaTjRo8nkkRfN6Qm6CoHPL
DzkXw1j61aKPT45JkTHx0vbRKjSzgtAkHVCJich+r4cCNs1RkiqoNCpZfMB/Fe0RFX3yrlj2aGE3
PhOGR7IrlPo62241VFJVfaF0FDUjFcPXIdSGN83txaOvvpwQ3UP0BZDoUKm9nlAbg/clRsKEPPP3
BFvoF2PwkB1w50fRQyncADMJCzliTQQOrgcqe3RckqiILgZqQ0e31v+qEKV7NKMioOD94/mQolSb
1H9oogTcQgNznsovGCnG3xRE7b7c39mbD8MBAZ/SyN0cKlTrajOVnSEZs6W8jCpFnLZDxNjRlWln
U9NTyIpcoZMkNdQcSEOBJrfNZGpJWKjbg3ue2lZUh1p3o08NlntzMFD2M2Fs65VzYUGa/BCLbIq+
J6Ka3c8Odpf6a4R+1vQjT9SsPIqyQSfOJhKuA+ql+rluszH8oU1Tvfix0VPLrTRltHw9HW3jpbYU
t/XxPKDrxu/tbsb7Gfnk8gkP16w7FJ4QuV+5aqQcdOx+5iCzCe5PYZ93tq/p6WQeK3WejFPhTX1z
8rRuKp4ijB7n12F07ebJc8LilKCM5gifStGsfxFFtUz/gbdHrdhuZvc1ymKzeUZP1otfJi+r/sm5
Tn4RixvaaZlSN/rolbGZnKRW/tD7s7moyWGqoeZ8mWdSkM9hZsbxk5i0FrhJSUT7UZ9cC+cGAGYc
b7Uyn32jC72fVTFwdom1PRX1Asws/KQqi692DJc1mGtTz/wK3ePyI1HJ3J4aM12+qHnn/J5pU17x
a/M6PsyLYv50TXCQoyvKRf9qj4bVPyd4++oBXWyK7iN00aDT7IS1rR9tyBj1310xZJ8hvWgaiiZE
kaeyt3D9LVrMwC6phmTbq2jraXqaO5yjTllKh/tzSKKLlgUab+PnKdHG3xUAa2g/POtWHnixEpq/
QFIjNbCXORf/4Dnn6EGKq0oflHNRd0Fup6HzZSFa9E7NaNZjUBbjMj5ZWmmlz73tzCgLFJWYlDde
d1ozzdaMPlUsUfKn50xhdlQBAONT42bGf2KrNI2APsW8PnpTVjif1UzkNK6PYfwlmhQvD2q7qxUU
pNSmOYxOOqlsjGHUD9Mcx9ii0oZufsiyMdNeiykUCTmv8NJPPQ3X4tlsy2zx+RgKjILOadygQKtA
BPAW0vifRUS9G3hRW/wVRl35xY4wUPMtwsYuqKMp/TIIY1Z/y5fBeBPqnGPizE7TPKTVbDUNRGkp
1QFn2Gp56Xu16HFgAOv5bC1mnh762FSSi2bmSvqUkiZHTxBe7Pi4KJWrH0XcDxBM5Gf40dRap5/A
OnQrUNN0qk9zldbqE3SXQQ+0zIkbn9q9Nz9RHkqFHyf58hM9QnuU7iWcJ99sQjM/JEjm/Bw1jJcO
HfSO2kd/YNYPrtFo1qHG3d46tn2n2r80rSnUIDZaPYNq4umfGkNN7E+aWnVV5tNc1v0n49xqgW1l
kQ4RLtf6U9WZ6l/3r8LNy2uDKElVfFqV4YquAQttUqcpV6r2EgFhnXqvTp6tRNG/tz2SvveHunHr
SgYTvFA043HKXsV5OI9Ysd517cWqe/s5HqciMEbNONwfZRO6ypBI1rjo8+baXVfSyp6yFwbY7aUh
D3qF0d7ScUiWA/X8hPD53/dH284J0hIYJitHPE7Ed/0mNooXqvmUDhevmgR6ZHblq5HaHO+PssWQ
JbqDxibdhlLwYc1KpInMGSI+1UUoRTn5mlJiGtTUEc21Yarpg5+5hhsfu6wYir81T0jtykwJoRFl
U9V9LPOsmk95Q7PsW+bk1uDjYh0+XLmA9kFVmm5SkmbJXr1eCwQXQgoxY3/JvNG1DsU0qR+s2Zsf
NFynd4sedOoDvOHUpwGrr8fRO2MWNR12yHPSRFpn8Vj4UEPTb1RwzOMMD+oU2UMZ7WysTYkY1VGo
/QZETWmitO5zyZN4DvuJnKhxxvDFcf5MtQnvtqij9TgroUrEve3r7aA83B0FM5MmeFgFSESjgrSa
b6QiVrXUtn0ua21+MqVZHYpPX+9vse3siIeBBN6TIwt+5vWitsZiFFIr7Wy4oXKyFdP4kFIFPVi1
a57yTP+QJ0jmeN1kPBxVEomTlKP3STxDhHk9sDE0PIRG752nhvWL4Lp96LCi24n6N7cCOnRAH+RK
0nxv47FI9tc0k61453YI089e5qQnzayVH30MAQp1huXb/eXcXqscWGB0nhPJnFj3aGo1hywOvenC
7avy1LfpISV+9ONh3vONvTEUCR7VJaJ/7qF12TWKWLd4VodLYYnxgC5d9g3VTONDXSnDTm3y5lAg
zLAWqRjS6n/9rZS4Ed4Um8OlTaLZCThuQDpWFA0EWGrb2Kf7i7i2ceSlAEenOCeNYkg+TPl7/gX2
iTrvVV0406XnRisutG4q2GMtuYUipIu1W9AN/G8vpdU6ul8Zo9p8c008e2E31qmD/LeWRM84olMx
mbQ42cNiNuE9Pw/SNrcRV7K0m73+ee6k9D28/PHiKFoSGFNKsEcZ7WOie5ScrIb2zFnZqzDceHEA
JOkCouUcYE2XP+pfaxIbqHwICq8Xrqkh9nG8sT6FrMnO2m8/tXzX2FGyjXGbkYsc3c2sWOaLPlAS
DgylWi7YsHrJYRCLGe2EBjdG+2/XiyPpxhu4UBTJooGdLRcaJMVzkgyQWMMk+Ugv0J/399T2m8lO
SWBWmS0jSrW657wKY9tChPOFl1v5jFZjZL2AmeuHsnCN4oQcTCOCPJvaOHh4YIrtoMg84+96ttff
LXciKCcwVS/AD/UBSF3xY02ZDoPqVRetafLnSQbB9wfdXHtIgBMOoVLJA8I/5Z//a7M4C6Lc1RiJ
S5kL70syLtGHUrE85PqS8WNXZCjK3x/wxocEnCSr5YrA53WtnqqZQ0c6VTIgi/8WOSmaJmiCfwvD
Pnm6P9T2IPBsgFPyIcH6vXWd0i5DzVicQlw61Y0/6GmGCmGR7Dkl3FpB3iX6hVEz3UJtlWlEGimN
uJhhLL47VtIdIs3Kn9QhDQ8DCtk7RLAbC4h9JBpiOieBnbp6DvvF7pCRKNWLlns2nqz1QNSKmV3a
znvGOTcWkKGQuZF66pJReL05sOIZq6Rr1IsRTeERSXPz2TTShxFR0A9OG1AlNUPuytWEjCLP4xLB
64s19eZLNnniDQBkT+fhxlzQ+ANv5SKGGbSu7k5l11GebrVL58CWyPJ+prN0Lg73t9y7E9oVoMNk
JLqLACwXP8XD6yWbnCRSXCdULyM1Q+MQ1gbkuQq0AhHBalb/VGYXSnsPKfmzaOPGO0H976IIqKVW
vGfRqnoW6KE3fxfOLJY/9KnMnWOpOoMVYA86uZdWL9U8UG0o069Z2LZ/OWFi969Vk4zuNwCzWkVb
LKFSaVhxnJ5EPCoP2sPz6FK9kDbNsOlYzjVzokedLR/LRruYReKcyW3Q9c/qRLISNe3H/QW9cbpk
syNHmLwQKGy1Oea24BJJVe2SVyp925oFadant874BFDcdsc2T3V7JxTcbhXeRArLQEjSg25dJXV7
5MvmucQ3Rsn0J91N4DEtZrezVeQvv94poNm0UbOMsl1XX80s07WxzBBpuHh2Nf6ZW914YuMaX8oF
MEjMrf3DxNf7RROquUNl3d4g5EcQSUm00aHgHrneo0NoQBmK2aOIaNQf81Zo34cMwu4kQP7uf74b
S8lQ1IEBUml/WtMZeXB6pasYKjTy6c1gq7wm+uC83B9l+2QTEUjeJAEnyeVat8rp0azGBt64gJa2
h/L/sHcmzXEjybb+K221hy7m4dntXgA5cFQmKTJFaQOTVBTmecavf1+wVN1KJB/z8a7vpkxlGoIR
iMH9+PFzjMHYZGNu345qHXxKIjP908E7fvP2oKdTQ5EbVTU4rHR+0spwvIooLad1kavajiqM45l1
Eh1sJzTeHVALJhRfCUl4yuhLh7SpjPWpwDpqh6ljdIMzL0fdHsxbs7LOcX9PtwWwC6RTLkmCan59
PKFstJxSogi6c+Twez077aXcldNmCJtz9bxXbknU6GgAoT6FXCEX5vFQoQkqq1easYO9nkh4GtPg
F6+TGOGnS0XH73EV6UNJ9xGmSsqVGc5zs6rMqtjJTmXXazUay+lzFI0OSqW9Lipcoy7HF4HVR/tq
SoJpNdVS9Seez0F0Z8ETCS5UJDaytZnLUUiLko3hs9JlkePCWal82p/SZjoX6ogFOz7hHHD68NCI
Yw8ANh3PEn323B/sQtvVTfSzaCvNs/TusvRpAFKj5tvUh5dTUuNpJp0JYV/ZmoKUTypLSCIIYccD
m2kzD0DF6k5zCvNm1iXpW2rUypkD8MLDW8yPSjuPAJosjLOE63oUWerZro0dLVG2B2hufExts1sF
cdveKVbT7GRUfLeT0RXeOA3lHtuBaFWY7TmfuNOdK2yLedMJKilHKuJ++C2IJYnrImQI7J2F7YQL
Wil59VgVQN5zsn7vqRedf+Iw8gAKta3joVqzCDKfWtpOl+xorWFuQSmBesLbo7wyISjF5IwAWBh2
LLm305yUpWSnBiERwHFmRMG2V2ccsUP2zttDnT5DlqjiE7gKXO6kHo24W+J0ZWPslMCSVlPQtY+m
kvReUNuggIod0hE4KlO8GrW0PNPOcbpPGZtKHhc3uxVY9ngxh1QuI1ll7DiKnNWMgwTJjhqt3p7h
q4uJnwGNt9Tt0Ko+HsXqUxxrmt7YRXPZbQNMe29CErENZvTncoHTE8+ELEEEF1YNMMeOh6pqacRS
VTZ2E5RMtEN5I+6dKGs+h2zbVaJp2Z9pHXdPPkhb4AaB6ZxTMH1tssKgl11DbfTkvdAjPezZO8au
pNPh0yiF/S1ai8FnMzPOIWavnH+eXMT62KAwsU+8SopaR6rCV80dgj69deHPvWS5SWU6dEdacWx5
hRMOh6KJ6ozgdUz7rew0UXVr1gqOUxWErPxMxvfa+hMw84qRwQtw6Hj99WSyUACtzZ0eNBM4e5pR
q5weyqZa64VpuI2vfG+cYKMU6buFfuHK0wYFbUQBhoKZfzz0jOXJIBxqdoTOttdHsg8jPai3Ud12
Z2b52jcWuiu8oSw/XQDHQzUUTgApQ2vX56PqwmnCNKU10ShJfP3+7bNzStNiWgjXsKGIQEB7FmO1
A57sVTBY7Ke2l1Z0xg3PcVqh0phJ2Xw3KM00udbcpbtpSKJxRZetn2zaou3umzgzx62WqOE5pEQM
evzwiJSewAsUAQhxyaPq86BtqiK0d4Nc6x+LPutvR9hkD2/P/ZVRyHEQcEQPVVhELb6oGQUlPSSd
s7OGboRzkjfF194wpzMX8CtfU/Qx0AhFls3HWtCOzCK0ulnKbF6ULIF2NE33g6EMGyU09TMzEgHH
Yt24BsWSESMjpLx4J61Yn62ul+1darf9Y2+E/jX0OmqeViq7su53h3evIEI20IFpH4GSoS9u3lwq
KhVMy96Zlp+6ZZvSqGe35wzRX1vAl2IeULp4lxcL2PWNFjh24uySLO/Wvt11nlJYGYK88jl7q1e2
xEvHGqQgIS221Fw1jMAKrCp1ds1YTauhLUsPxbtzMgOvjSLcFuDxsWpoYR2f77Cux7ED/dkZLd4n
LeJ6qxiY5+LdH4d6B3LXgiNLHWJxV45KmFO5TII9r6KxzYuhc2XNP9fc8spcIFOxC9hv3B/L0MxE
TxiZDSShykFLvS6yksuEG/IcJnYSxXBOX0R+KRsTnC0NUu14UKwMS929ntndvJq4tOZHJWlycLF2
lGyspPA+W9GvXSpe1agyvb1mC7M7HW29uUPFXB3vMc2EsQAwUKcewTnu20JmQopdg2vuSyQjuuJW
eNg6K+yeHH6ddLl0kfqAVbe2PRSwIGQrp64SGUb2WCNksm+5WyIMd81Wdp1uQIYLdYUp/V7g2Fnf
FhaSCq4SBOn9PEYGXkFS35axSx3Kx3mpQmDmuqx9iDRaIEUoLODn6biJasQ/hgR/0fsoNtriolYL
1VjrKBsN1yOaVpYrKyDFX4ZajmY0q5TJvJb0SLF2kZMW1WWEkYJPG8qAslSuTg6lu7mZJxc3jL50
JSRKk3oVwBfUvystXjzP79x4hEY0HFIipYhIJ8QiLeq1GiY2+dlOVbN20zY0W2QBrOl3jmJBYH6B
8blaT1W8egINNEkme9cRZqxMLQtWbYZY/dujnNyoYhTah+jDE2HQMuBrJElRabyyd3bRxXsTUyQ3
6wP9OtXGce0PafP09ngnx0ko+xvUeYFvWMTlY+HolVPwu8ou7qJiU6kI44a1brx7VqKrkVAWdAMA
3VxcQAatITLyFuquDqx6VVhxuaHvTbo2ylG6NNTqnFbD6SqSqQpNCDjYCk+7ON2/52+xLHVm3Wg7
XJ70PS57TuiGMMIPga9JgSt32Ea/vY5iBkcvIaAb1GihnSDovksIbGqctky0nkCxzjJrZVhl9awP
U1huzZxLflsZ0mhssHYYzTOAzouo4GJomn/gzcKeFgD+4lGE6Cec7xxnlzVjN30sRyf9kVh58lRb
QxJsrETtvmJqRL0wTcZgREfSQcOlc/zuuWyzRrp0UgyqXM1MJWfFnrSh9GnwPR5D027ULWlpPa+i
SLdo1azGtvyiWVmAXF0XT4ZXJnUXrQswpXrVRUbRfnJ80/zpq731mRZWrXejCR1EV4Yk+K1vKBBv
3l74l9d4MX3oitTV6Aoh6VvqLSuSMnUm0iM7dANKt6Kqt4udwdDdeHKM71o/HXK7X02o9/+oi775
otdmee61WH58ARMSOYIqQScnfjzebnUI1wp5B2cnxUm0HdpaqalOq0HiTW2SnAFbT14mm3gLdFCI
0It+68Xn9getzZu6cXZOAMtwIDVz6ZH9ao6Z7uZStc1z9S6weWreXueTi8IGDoELBB5Kcm+ezLG2
MtlIong/REX3NEhF6qJmrB7eHuUk9BKj0DOhQD3iIl/Cu0Y1Y+uV5PG+6aVka2WKfJOPc7IB4jqX
X53cESTuDARUAGQAnLa8I5yhyZBZA3hJHdwkzPHLmASW59OS33Z9eOZ+OJ0YXa4C3OIFURFdWIwW
hPlYBGUZ7OuhLz0QBCrNaal9VLLu3ZaEwB/wswHImRSoknq8G7NxRCUPD4t9PBYUeao62/QpojFv
f6nT/cAsEFEEnACNJGs8HkUCrCvUvOKNqv3UI+4IL4s4cLZvj/LKsomMiceDOjZw9QJ4rEKrsJIh
TFi2RAtWZeGUX+2Zdl43bvJQXr092sklTtGEN5AZWWgEU9E4npPhR4OZDby7shHMrpGhrOZU0o+6
7K+luC+20DDP6S6+MkHeKKjayNKIt3ExZMddYc5Jm+yhuZeXvtFS+ppaKeV0tX7/5e35vfLNHFE9
4SEWnYgv5PHfnsXQGgNdDkpEo4omuHUQp36I9axYv38Uiq8q769QcVmuIhhJKLWSle1nZYYml0nS
GnWO4sy3em0uovyKbiXHCkz6+FuFQazkCBdke7Wz/Q39Kea3IDTir++dC9owOjQpIUQOFLwYRXLK
JIgNnxUrdbjECOK5QV+dM8I8vdIZxeCj0CyGnOXyxM6WPKtFk+f7ItXmbUZX19qZknmD4FR7qUvq
6Fboh1+3VWaeo8GcbnlN6BFwIZGRiIaO42X0B6WEdBxm+0Kx+uFerTMz/khvjDrua1LJ/GFSy+67
WfpG/G6h9xdHBg0VFaqGIFziR/ttNzZl2ijx0BT7NDQH2ytKByM6THbff8SonlMUImjhCyJgdDxO
Gk2+NdtBsfd79Fqg2GeekSF+5qSm9e5LUUgu8H7xcqHbuowCtTgroG23xT4v524DOmLui7gtzkR8
pzipUHagRQqpG+IKeDbHM4qaWOskKS32fZwMF2aiJ5vQkvwtuVi0VofSXGUZvFTwcdsbMZ5a9/ag
f8y5885cz6dvKF37HHXq2qKCsdw9E/qs4JRWsS+x2tkOVW662RDma02q/ZWSUEd793FEu4tPCBpN
q/YS388C3RjLOi73Vd0XK8iHdzneF/+DSZHT8l4LRZCTOmyupnpqZ125pyMm8GbNib3c8WkpVf1y
nc1yc/H2pF45gnQJwismf4DjuExWyCnmeqqtcs9J0TxeJ20dUd3eOCkkR3sGWYCnGnx7e9DT6xP5
CMIfciTIF4B4x1uIa9tHZFGIE/mq4/mIYRqeSmhpn/lir+wQkC0QbJq4cGha0i0UaMOjMcnVvmhz
+Wdk5sV9lpj5ocHgb62W0bupqXSK0eLEUwqhCd28RVhiq/VgaINd7qGra1dCUnuTDqO9ks1zWORJ
aYCRuFaAI7m9CFgXcXhdV/A+A2YGCqOtmyCteo80hO6kSk3QMYnSTH40Jxq3nT5sL9m1xdPb3/CV
jQOYTJMXVDQu0CWs13Rq1c9z3Oy54gptzXVdq2tNGbrsyimUsrpE2kC6zwvZKM7k8y/ty0dJl6DO
UCDl7RAR4FJBPQyjGE5QZ+zTCh8Ni/fJKBFRRfygDK7Q/6yiS6eEGHUTInBe/yytcba28pDFzafc
mmk7c5PCnM2fitkU1TUO7c60bUe1akRPj5xfvr1Qy01IawBbgW8k+BUidzre7N1A60E/K+m+t/Jm
1c/JVSD5+1wPPlM7fi9OJAaDgAOII9K0E51VVSk6xZrjfB8WjYLja9rjwSq/N3thFKSbuaQElYlU
aTGlJi3VNsvbeo97oekZhuRs2WqPhlMWHkyJ9syTs9zsYjgYeyTYJBbU6MQK//ZWlzrMTduemn1U
Sta21XliUqdX1nRU9d5gj+m2mQZ7Xddm4KlTFZ65RZa3FcPTz0aMRHTEM74Uven7Sknmpmz3Ye/7
wK00PNS+3G/e3iano3COX5QeuBW5khd3h9kg/6vNQbdHpca+rWgWyy7GrBrOBcgvZZHfT49KqzsG
EXheiJKquQwTzCaVcqfrhj24DS46qhaP9rZxZvkKvdk536T2HH/RDalS7sIawYl5RfsS8rEwA1q0
kmy5ayqgBZUW37QMooe41+R5S19bPHp2PyAxM/WozdBi6cSx2yWmPW8DPzO/J5acPUQ+oIGb1WGM
07IdOE8TWrC0+cjSo2Y2ZvzOmIjJghqQ9kLYEr6Di2qKltDqN1b5uC8c6ava6+E2LGLzzAk/aVcS
o9jcgkgIMBTH/HiDalWg2llUTkCmvaKs69FodbeC9DatZilH9ckZR+AqaWwd1HqDMcj3qcbp38ZG
YDcbfK5jBFlqUD53RNtGWlFo0oZ3ZkbCe4GdzLGlsAuIskj2ysoeQOPmct87NrF2plgfpayjcP+y
j//rx/h/gueCJACyfd7867/5/x9FOdH5ELaL//3XbQSa1RQ/2/8Wf+3ff+z4L/1rVz7nn9r6+bm9
/VYu/+TRX+Tf/zX+6lv77eh/1nkbtdNd91xP989Nl7Yvg/CTij/5//ub/3h++VcepvL5n3/8KDqu
Lv61gK7ZP3791uWf//wDfPO3Iy3+/V+/+fFbxt/bf0u/dSd//vlb0/JXNf0DhHSqOS/wEoHPH/8Y
nv/6HeUDyP5LImkANIgusryg2/Cff9gfBBUJlANumQZaRHbUFJ34HfUDWC3IBzJuOoEbf+CPv6d9
9IH+88H+kaPGXER52/Dvsjv/cyGQVsL9AYkiABco8gle3auo4ReFNd3A7WhXeDE0bqjbFFCUCPnn
cmrdUsPGOoJw9tv6/PpBfh9Y7LjjgQ2GJgyEOyccMRZXnlwGk0NLcn1jh3Pi9mZs0neh5hfKKL1P
mkDMkaGIfyg0IGXMG3R8Qvu0wiFqyOubwqe9N2l7czMaZnRmQrq4ThYzQk0YLqqQ3yXqFJf8by9V
FDRBh2NDd2PTuu7KtR1uGtlIH/EG7a/aSB42RpIq6rqtR4A+NUZXcTT1kCZo3Rm+RSiDrAe9Mc3V
rFb1VppVv/VMpSgLV50tdVeOdWG5gW5Gf5ZOgmWr3nVu3k7To9JPzeekr4Y/+yiUvliSlrrGXDmG
G41x/7GvpQI4aQyn+zhT1Ue9Q867DRTrOgjH70YTy3e4qQ0rtR87iD6+XOWur2XjV2dWpPeBuS/f
QgQNBObkxcjeisjyt0VSlSZT6cNtb5LB6jbOUGQrvxvPuSGJO3fxKSj4ckBQJRMsgcWnMGMZ1sxg
NzfGHB76aqV1HzGHKbea6Z+jBb/QRk7GIhmlV1VoLi9d45ouoN5Z+s0NveCbapI9NchWla9tYnpr
uh9BvClVA9c6WryRHpqMetP1LUGL7NotekQ1MNK3RI4vo6p4DiR9HQ42QMxOa0Z3UD8ajYOi0OSF
g7YysoONZ09XZe4wE/xoN0q976MrufXK5t6XYzeUv+rR57i/agovzT0JpYDQktdBoq7xAvLsuNtI
fezG81YJS3bf58bfxcV0h+kvdpE3MfZ6Y3w3mc9+e5jm+HqI7rmUNqly5WPHWiLuZU3eYG40O1ir
/cAvv1laukMe4yLv7uu4Xr19SbwgJCeLS5ovQEPS/KWrD8YvWL41SnNThJGy5X83pp3LmzjJn6Ok
mOAJKdGNGsYpPfpBsYXYEz4oSfIxykt5Y/ihtMpC37wu6mxwM1920Z99ogq66fVnHuvaS0FKVlmf
13dxI0d7H60y/G7n61GK0nUbapqnNGPk2YPyZ1oa7WViGf21U/TWrak3lah6KKuaHqBPWmKWl8kY
DXylfNqqeRmeCTRecoWTtQBHEhJkIPr2AjCDUiyXcWe2N0Zjayt6JaINd9F0NZez4em51v90hpHr
20p7F1lD7QmJAfUyR1HADQbH9HrfrNxIiZWVAefKkwgRXUXuHQ8Zhc7zuWguRr/hX+6SbK3rFM7f
/piLetlfZ5+2W7z7UFrkBVtESlIXGmGL2c9NhpK8F7dB5TWBY27bctLXjT3k29SekmuC+tEtle4z
fdvTGYTllVcHeogQfQeHBlxdpM5DDnciUZPuRrLhQfmOFF+jAG9sbcM/J3P26lA8q6J/hvhz+Rzk
elhVzdx1N05VI6ehT8o6UxP5S0iJ59zKvjYWTVskZfSOCp7t8a0qK63dGFBfb9JSbj9mdmavQAS1
u6Fvh2sWQ3OTcLY9a6iTm1CRy3WlooiMmsSEjl0Fx7MrzI3axg1t5pl6pmz4kiMdb1z6XngVYQDz
35MmlMBCLKVBnOUmqH113YC5uoYph/BZmtJGGgPbMSuwEcZotSe/irQV3aX+hZEPwyZXZnNrpsN8
AeqIS9/cy/ggTudkWk+jIKC9l3SBZFPouR2vn+4HIWw1rbwpxhaYKK+LdZiM6ZU51/nWmsLkMkb+
4kahAHoGzxBf5mhtQE9QUYO7RMhAF+sim64CWemsMM+vaVix19aUlKuAssK7MiFOHkAbhHKCILhL
xCiLCKjsnbKvxli/zuR63MhZxNpbubR5+4CfvLoAAogykS0T2XFdLw6XGcjmnE79fJ1NylYr6/qi
m2WACMWqEEn5pVj4v7nGH1xPvy38Sa7xUCTPi2zj5W/8lW1IqAx/IMWHv0uvDWRX0an9V7rBb6kf
2AdUx2wyY04i98ivfEOyP4h7keqBKIOjBSmI+r8yDsn5QD2XmjgYBaV/me7T92Qcx1selhioHW8A
mlrQ3ARp4fiwqZSqp9ks5U+qcqdhQhCs/E2c303qdaFeD8GlJt+Xwc2Uay5uOJn5sczWTbyZr3TH
rT87iTeHN6lz1eXborwKzGbtj27ws1hlOJg91JuhWFWK18d7a/wYNF6XrgJ9l4XeSBXL3PfdrTNs
g2k9ajcVGbeqX5ozWzT2ksmVOjf2H8P6ixxhPO5V22L02t5+kMxy1VaRp8RXRr6Poq+S8sXMd6NM
IZOO312q7vKQiB8FHNu8VfAt0WmUdGZ30i+m4CYNPvWjCw3IrXZNdUUX1pnTvWA2/1pR2nP45AB/
J01jg6xiChhm8qcmMp6MPohWlFutazqGv1ojeimtsyoqaTN8BoQwbi0N6YR46MpzP8bphyXYhlRK
QyWEdYr0xx82zxu71Bp9/pSE6kHpFPseWafoutCujSh+on3om1nqj5k8Sp5q11vCGQQVtHT6BLF2
NffK42+nYv/XJfp7hnl8qbMqVGnYXqKhX/w8S6S4QPYomDR7+FSrtbzpysjZNLP+1GrTNovNK8E0
uiRP+SXX/7/3EvcSV8l//X30X7mXclEL+gtOEZjJy5//962kfYArJsq9IkXG/Oy3W4n7hZcJPVHu
HuxI+JB/30qK8UH8aS4yaOUisSZf/PtWUvUPPGbgJjaqI3/dWH//bL92x1/Q1OtAyALH457k9QIn
AAQRhC76Bo93rwXDyEA2w3gc7cK50duiuXTiTFrlsRnc4yPSXxC95Q9AIXjRogVYXOi5Ol7C/qy9
Su4hobUwwNA5qOf1b8v4ykY+fleFmAttWqjqv/SnEd8tXu9sLHEBi6T20ZfDeuW3fQdpqFL2ldkn
m1rSz8lhLM/xy3ji8UA5QmP4BW4a9vrQA+n2jyQQ3ToV3YuUT5Rz18UxXvLXtKCEUz8S8ionzimh
XyaKn4f9Y2klyTqXHPzX6tCWtn7oDPdwn20vjG2yBeqSq9Zqeg87tW7/9tqKtftP/MUPQfRB7wWC
PMgcCbGK468eJbGOqp5dHCRDmi4aVZWepmpKkVOxu8/0sLfrgorsXq0KUBLd11ZvD7/IicT4ot1X
uDaJRxmq/PH4km40s1Io4yFv0VHxiwy1cXW095qMUHxhWP2qM2L1Wqua8WM86k9dUr8PJn/5EdAP
A2MkpwSnXL7HeZtIc5MG7aFWVd9zMrVZtbX1PqX9X6MI3XtRNkKKZDHRcYyHSgnH9lCZSLarUTK4
cghbv47PakgtpHTEWHD0cWzgFOvkXkutmrnsBwVi6HSYlMZYBWMXbwiHlE9yYjtXvYqagFuUofLk
tFi2D7W5TXMJ9UMpjz77ga9mHu1758iy4vo43mh0JfKcoGVsIkO37FHQLSSvs64eDqYmfe1IBNa1
n1/Eo3E3pqijROU5hWaxoMsBSSj4riTbVH0W95lqQ4E3y3Q6FCMqEZD0nVVA3QY/2+icQvrJUKJH
TWH7Ul2AtnCiolAZU2OkRX9IO4iwGYTd1UzpeT3qzfsyNT4tQyFRDiYOZ0kIrxyfl7ys4jL0h+7Q
SXm2oc9bQvbOrD2/Noz7YjLltWLVFsz/7Jxv7GuTpDOYwAbYgH28yBHjtgtLQJHxAICpXwAkSStK
yOlGN6ZzlM2TC59JCq46fTPoJCCgczxJfJ3yyJnV8eDr/o3VJE90NqXuiKehGzba97evoJONyWC8
nwh90LSFPIp6PJhVqgBGPQ1TyVhCRyWuyr2EOsBFOWXlzRxJ2XWX2+dIdK+MCioPh4G7lzdGXXzH
ep6TKbdC+TAnmf89GfIfGn3PWy1SpQupEyjUJGk/357pybtGgAFpAcYoTFjKYIsTwU+h971TyYc+
CHrPQRnUmzlSF+8e5aU2TjpPyQHa1/F65v1AxaP154PZhM46NJrWtbXxnGTDAlR5OQisG34+RCs0
UCyRUR/eRV8avXmIS/sWh2qUAGRPbksoGd1NX68V7UtrgTvHF2F6GKHyIKl6MbYTjr2ED+Ph7Um/
cjhEpIAyAPEYFaXF4ag0FE/TIjMPdo2JKozpuRhXKgXlt4d5ddbQz3kqVdECvaS+TIkF8g3d4BCG
KzW6HFJXu45u7U9o+Gp3LIJ6Wf2g/Sf40xHo3hms5rVJ/j744qTAU0wdDBzNQ+7c6t2NhSR5eEav
5XQILCLJ48hcaMSBy3G8eXq68GUEXNvPoLbpNp1hUGcJYjFxaiTv3qe8xBx84kqKJPzqeCgJ7Xkd
5xTngFbgsE5Ua3SRpTjnvSVShONnyCGhfwFbUUWC7rVAremeriM6jZ2DbfeIvYZp0T4H9DH5+J1Y
cbHyC7XB2qeYq6shTbNt2bbhzypP5dYNlFF0Xle6/oW+GbrUFN8Mk1Uh6fmfmZEjPpS3gujrA7UG
3mgnUbsNjdTy3bnCm8aztXa61suq39ediYaobbYrlJUhBONSg+txEFXslUZvKQxofej8tAs8kM9E
eKeXDvPXCDIFK1MgY8fLbChJFczaYB3yJi3WJYoLXl025+r7J2Esq8zdTZ4AAAekKL7Cb2W1HBZS
rdqNc0DkTVslvpL3rt9iO3qlOtFwGVb61N4gbjfvYz9JqrXSpNkZaXZxYx/FG0J0AaYdDjBQS8B2
jn+EGa0oSiVScDAG1bmk7bNZqXKSXEhDka+TMHl3loLoGiVz+qZ5joVf5PF4hT5XmVK3yUGug2Rl
zToK0oi8nfl8pwvLKAIyAxED3VxKhaqj4o+x2iSHkJcanQOtNCjsVf5FMvTGPg/6+jrIc/9Sq+hf
n4KgPHMhvDq+SEthSYvO6sUsa7w80pmWqgPFsehj2aKfXeXqdVQQ5Jg4OqJKPVqhqxXSUxUq5yrn
C76veGWYPgxtYY8F6WApczumgy2FoRkf0lB3B1na8rzW1xbkQxC0qXyIwyByzcmPbzqNuMFEm/Gi
mhT9zN46PUQAj6CTAs1Bm25JU4f+qhulxFfASXDejlHbuGpXnNPafXUU0HGFGIfi0FJ7aZgDp6os
dlRRtWCO6YjgrhyfK4e8Ogr3LdqPOL+iPnu8b9Mhs3LDTpID4jF4cw5huYozqznzVr2UuI+Po4jl
UOqh2iYivMWL3KF45/e9HB8mKUEePymaW8moFbdBNYTmZXokwnJQXWfSnc84G4a3aeZkjzShyD+E
tIVX+P6IKIz/07LG/qcld1LljgO6Sq4059NPJZHUrT5qcDcMCDXrNEqMr42fKJ7fK9U5aPGVU8Bk
KKaJ2Yh0/XjN1JGueKH0dcjmKt12+NQJdnngNpKiuN2k6p7kF98z+s/KfurOXAEn8CqHgP4I+jpF
UYNoa/GEFVmTRnQbxgdksow1a4e9q1Qql7WMzHZSKvEW2XbrYqg6eVOh2IWMgz/dj74cbfBGD/8H
ZwEiC6q0JgA+emvHa2GC/DhDlscHJ5WtS6rWBbpW+jn5EfGvnGwfYoOXcYDYFrFy71hj3fZzdJjt
IfH8ZAw3kRNkl9jNz5dzYYzbM5GdiGyOB6RzR9SNILGipbkMm6GM1GzXujk4Q/+ltAz6GEN4E4Ni
TpfzqJlPSts/9XoTrPpiiC+VTpbdUe6ba60uzikjnaAy4DCw5QS3GZ1maFaL2YdRZqXxlLcg+Sqm
ErLfNlckStk6cJpwy65vPrNwkBECPQvcMgwOYVTJ7pklWd4U4qfgLYeeDzpDvrv40uitD1miWa2A
DGwqGVX7mfA0uBzkolsPcle5WR5IW/p+880Et+h722nTgy+pz7kDIWxq72GbOGcAs5fOit8+FG+B
wFfgUeE5CbHZWZwGpRhs5GP9/snitb8JujJ+MpumHVwfhTTVrS07613aRJXcnYbJuA3stHoyq0lv
XSWezdCdUi39WOWd/zVUWhn/A0Tab00r1Bq3H/pGdzMzNUt3DnrlIdNHKGjSFBY79AXxryAEl5/U
wOnQvGyH/IEmckV2Jc1I983QKHfAbVkMfhPpD2pTaphm4DqKhlYRVF+DKA1/FLyoD2lWxBodu00e
Y3QRIkwll3PcuqrhV/f9IOVf86xWDpPtjIaL5lcYubrmh7GnIFb5TZXbOfbsMHGui9HMb+uiDn5A
uMh5lQy1+K7NU/FQKKH2ZwsXS3NjnBa+az3dzJ5qjigROEF1hwNIW7s0QgSyW5aoR7kze+kmwrrk
R+lYWebmA8G5ZqBT49JjjY1xU0wjSCzSwZ4RzlLoFWEZf5HzzP8rNfjfEgYlCQ7RGyWMrv+Wdsc1
DP7Cv2sYzgdRUYVhQRcUbytv6i8ip2V+QD+UVJxgCZqDQBz/LmEYH2iwBLp/qcDzgAl07O8ShiJ/
QBpFxAEwnHintfcUVl8g1N9OJkELVA5uTnyLiMGB/I5fhgbF1NaApfTYpTTGZjSnX4+aP34ysk6/
iLrGvsybMduaQV3s1V4rr/TSLzcpxn/7Rhv76y5JUg8B220QoHNkF1Vy4zht9aAoY35j5cR8pjIG
F3rdzNeRMsspbsWNf1OFF1j+Gn59JoQ5zoVFik+8S6cBwDjwPO/C8XRkvTZMn/LxJ0QcglWQ5fY6
tu0f8hBLl7995P1fS/T/rhT+Ggk+EAiYA+K2NB3ossbBBaUzPqlZaqzDcLR5cvpomxtldl05oXlb
doIK66TKOdvMVybJiORNor+B0u0iTAvtEg+kTPY/GZHTr/O5Ca5TX9dvAsOc1m/P8mQoNplQb2eO
5OOQ4o/XM2bf9E6fVQ/SYGIPMpnfMjOUIaYr50Q3XjRq/rMTWVBqVTQJsg1NgmmaN46HsgpMxjJz
qh6g/W+yoLkEN97Yc3uTV/K6GrMNLUWouV/mCBX0+mdu6DulwPUnvg78b5n1DLbm1VJzEQ7t1ZTt
5Tpc9b1+menAIeknpOAfsev2tMy6SMvmOs6i67oP9m2oRm6nKmdePPHDHk8GugJtsqL/j4GX5TB7
nGIcetMEYuEgbSwZbuXo56qbTW2BP5V0DuQSn/x4PIQBQO4BgKiWsDOOF68cRiuJgSkesF80t7M/
zhcOknPXQ+bnl+U4OHeJZNEzV5/dIccBh/hssApJNjl5dCsBsh+PjNDdaDoBT2dnAQkFZe6vGtXP
zpy2kxaulywOfi4FN9TCUA85HkYpFQr+0qg+4BJXXFD/SS50alBb3Ji8CYWllWokjesHEJiDGp52
44emW8O39OKsJgnucm0twbHsqm9vn5CTlYcmRYs6TAoQTORpFhdoOVZpV8R+8Bj5QeH5advtLEXS
Pb/sEXbVRnXdK+G9ZEnW3dsDL7I1Vl4khAhQw3tDSwT0ZLEktFJhomzUj62+hnPWrKhRha415HdV
M32utf4hTqfJswJHFvHT91YOVv+XvW9rjpNH1/0rU+uerzgIBLdA0z7biZ04yQ3lnBASIECAkH79
enBmZ7nbXunKvtu7pmrqm6rYbjUgXr2H56CDMactKdOqn++AD1apMd6TBL9YzP6PCmC1FL3ar2C7
5WSrmnvU7CeZS0epMr45MmWUB6jJNj8c9xVPvceAt0JP9sMQ+tcl0Hq66XMZJzcq0Ze8I1k4waLM
IY/e/Gsf/SdL+S+EzRf75xXQ4vGpaWr1r6fu+7+KeZo77PIXoIvtb38nLBEgEltHGaRwPJytffMb
ChZvKLENiLHlEf8nWfGCf7a8BvNgIL4AidyOwt/JCvkHVHZvIwyjDwWRI+9vspWjKIDWEqqBTb0D
Oq2oKV4VfBXw/3XtudMHPnOk4SPE82/WroaQWYjm4T7R7pjytarEzhp/+TrMIxxAYhcG91MQiQ/l
MA03zRq07z0DCppC/XjivDyM+89fEKgSuIFuMpcEbbDDdxLc3Qgkjmj6MPDprofx1AWkIqH2KdqB
nAiJh4H330thfLIhQdHiOhbjmxbY1FWhnT4Yx8hs1mO1q1zGT1ApXyWI2+kP1N02+8Lrign50RXZ
IXLGqQUlAhJ5ey8aUGsxfQd9YajHKTUULlBhOp2mEoddY+IbOzjXYmwuR1aGaeRVHepuYXfWsvAe
FiLjzvESkXNjREHL94IO/aVYeH/GK4yze8XKPZuHME9gVniqX7CV4P9zSm63DIIKyKwRLcGWR3P0
8FoMMsPRtIp9pNRh3ynOhDu00lSGJAt1ed0naT17FyuBJNZMIBGwNDarjHDzdgrTbuztvlHtmHXz
Q0gWvltEVf8nPoFt9wzs2gDE/3sVdf/UyqOYhN//HZO8fwBGAIcN+RQe49Zt+x2T/H8AvgZ+Hf1u
5CKHcQkIaaSuwE7EqKQ2kMqLuIQQssFT0aTDAQolm7/AgT0PpA42FtIuzFEwe8eXQEl2lJFDVwYH
MFynH+COMzifHQb1ynqtUKy36Kiew3MT2Bhbdk/dIsDNGtohLMZu5JAiKm3/va9LtmNTGKbSZ2AD
xe4ADcbYw19kpvYFPe8Wd9BFLfvOyVqaqF2ldWtT1UTRHUFhDyVDN1Aig5+kT3NwIOQ9t86XcVFg
+HS+ll9dtF1N2skAc6TSBs57DIUs2+ZgcIfzYQra72Y3ZN/bqI/RQus6qD1yBoHzop2a/q4OkEcP
k16GTG+krxNx81UwQ1MSlIKNWEhwijxnDC9mUSMebI02rffQuHWZKR+mhG1LlvzFlnqjZnsVnbGK
B1NbjA4RNIHyOXz/mxHZ2dDXaBF1RMGPTo7FGijwm6DRuwug/VP8eb039gUuBYUoRNY2Cd1j3vvs
tx3kBULzELm9wdBHLp/XIHbA80KL8qfAgQq7E48ne2D6GZ6yR3WbqqAfsmWVGE/3UwnmFenIt7Zz
px+lKxPIccIrlmYT1VObVkaSe1LH2El+T8yHmZqwzNYgMHJX9x0aQkbDJgST0GjOcDwLmdtNEDMV
s7ZTxnoKERTSEn6rPJUMOQl646N3Wd44iZ29PCJ9f+mXdHgvrF6fnIhLnjlqDp7COhp/klZwZNik
p21KgAdpT7QzXz2wDaYA4g+Ez6DRipt4+MBATQJmZo3Wh6nqfpZWXlYO7o31kzNHlPWvp/Wf3PC/
8G79OfruZfPU/et+/vq9VtNYf5teZof//utfsTgI/0GZCZIxGu9brvArDONfgUDAuA/6SCiG8NR+
p4dB8A8AoUglgdjEbAnx8XcUDvx/MJdBB2XLMv8qAPvPM9X/icAoeVEDbXToEP8Fcu0Yvlf3g4P2
FqwEhxIgekhPkayBN3oG16PzJW4K7sdXlnqP4dTejQSpcTXvjAQlD5+2k5O6DNvorJUi07a9dZzo
Qi7kBn2KS4wyPkJh6sZl9sOCrZhOA71oZr1fRnUGp4AUbstfjVtdjMR9L4lgqSOSLiNt+L1FCdou
ok0D7ye8dWsM0lq9b5qm30vOvwLBGv3ol0UBgmJ978MKlYV9GA7dDUhW4cUS0ynT3AvOV9ZCTb2B
JswkhjAN/Gb94prSz5HJ9pnjOfE71kEuQT1VOF1uqxF9alg7f+tdKJIzHnqwA1HtRYUpSdGFlN0C
esDOCFcQpe4hn5g2UxWfRwGCyDiN0fvViPsKMizfKJNT5lWTlzsgQt1MfA4LiH51M/iLdGBQ6ysX
qPLG4ZnbQUCzlSgn5yRGQJgWmBg3bKOu+lng9neQUj2HcMRmxzpAKnEe74Eho+BwK/YtbMrdKPE7
iuoL0arqXQJ1uWmQGFY0MJgY4QUtxR59qF0jzbmGmBJQzRcmrM+ouFRaXMa8O0dqmY3tRzVN5xLk
tdLtCmeUKQyxb+p6SHvDyoyX7CNAyvgFecNIPOXJCB9o9IO+QvW06Pz5Do/+89rbne6rzIs/9VIU
NgEFknTnFrIhMDFx6D1tkwyaGFnUdeBII/RNKuMJuF7MWVJAR+9gRt597jmkMwASoZg8e2XVf1OB
DXMAxu0O1prqHHpl4mMw+VMOZMtN24vz0TY4kTr3ywoljg+QPLpXlXHBsOT8dhDX8Bi8CEv+gyyX
Ct5WeNkKyh2ROj4mqlMV3kNgi2IDfxuFau58tHXP1Fxf8CXMBKZRWTtAwl7PmM1BZ7QQniDYmd13
7AMns3T1cnwtUfhu2V/ClOy2KWl7TTdGuRrCq3X02/OAGJLVLrEZHRQFGbm6JdZ2KazMuxSM9E8l
g6jy8yH6V2H5/znlB1Qe/3uumz6x8ak+lIrAH/wKsKH7D/AKILmjg/1cgaNI+RVk8RP02tDvRfBF
hw9M+N9B1o8QZIHE3pq0Wy9/69P+O9X1wYZ4Lnw87Ae0cVEn/kWmezTXxmBzmxGgCt9cEbbx4tGJ
HCLKctqYIY9YPBeGOgPIDg2UGQHWv0Lp14BEOg8Ag65kw+TbLz4bqwLRakmDQJ+sgQ8ThF9fZyvn
cIjg/17ZKULGSaMrWIMr2IM2m9V8Ti7gDjGtiBTz9i7W5ZNDhoWlagIb3fbNkCIDhG69W/Jrjq7w
l9AE5C4e+q9RnZi8JDq4L421cyZ6TT56LfJx+CA4n4OxVnU6jqFHs1EQWAasSU8/+hWZM0UXZ28o
BBuQrztjkvIoghnIVJUJrJwCem9sKNGT5DpTkagJOpMJIWnP5XXowIQ9GyldfjRxDxkYmIkBru9H
GoCJgFYoPEW7BumSmOiLGackbR2Xn5obPyuNvTg/n5/rZlEGMhYWQJfiMNOKJ9ugqQo97YHOO6/1
IcznZwbizKlGL25yyusFxtm9h5p42QUKs854T9n7YRFp51aFpPflWFBaQNQG+NH1HF3RdJ7DtMc/
10oBDVDnsafSgcRnRDp/5aTzaxvgBUCCAUkdzGKO6i9A9yZZcYVvL5Y6ryZFYElfn8I3HLZ6f60S
YRgHhAPEZCHneXiPoJMF9/qxQQfVdGTnhHikXflubq8a2n6xQJmmzVCfEi979uc5eDLYCpBX34pL
SE9CXPZw1SoYFe+jacyDbmh3PWndK40xAkthsrI+hT4PfuClhXJS4lXyHWkhwpaO3MVEGMSQqxBi
a1cNejt3M4HtO3o3zLkCQIk/cqhUfWBoDOcD5Gr3a2RCH77Z1Snp3We7reML2Mb/ELpDsoe+y+EF
IJDY0FSQBmDNsuZjoKcsFAvLrJ361OeRLMY5iDK7lLSI3LkpahPgnXN74Di9eD0PFdNZ6LBmt0ZI
CSa/V2coYAUM1MN4b5rxIozUu7bZco5B8rzFOPbak46+BfQo2IM1+n6yprsVvOryGXICJ4qUw64S
tgVI6lAw3gRK0PFDYDy8vnBxAIWDPkrOFzKe+eN4PtQxHKR88tPzozymUMh4cVycrGN/rQgcBVgT
oEIB/XK03RvhSGhrYMV+HB8MOCJIu7SfC+cCuKNTHIYjPN+v1QBnQbsMTd4thT+8PilgJKLIOOSg
H2TNFE4FEks0HEjtAIUWxBAwaWUq79yzKBYkr9eff77aZyb9wQZCvYGwhKvFSBctoKPYNJfOaGZS
DXmFSRNkQ1uCBLwtzxtqgQhWYZkz4w+7uQO+cR6GJJOgPqUDVO2zaQL+oxdWXblLAkYrnYokmB7s
IiBQxBnSODG5uQ8sVB6JDpjIth3TLmYanwYGWaIGlVWNGz606zsS8yWdtOfctZ0YUoxewp2GuRSc
fpz4YWFgFzfgp+2AXm5TC07ULoR+TovWaCw/YE+62YxMdlyJB7XFgF+u+G4fazbMFxDsgfI8xaNb
hV1/oUH/Kn/6/1Rfa0O2/u9p1vn4dJhjbb/+K8mKtqIURfF2Ymzo/K06/pVkEfIPaJwb4QqsDxqB
/f47yQqSf5B+IYeCAwXUyo+SrK3PCBYT6GPPf/Y3SdZxQAFaBLgQNKiw1Z9L6sMXrrOcGj74/q4V
c19eLMqvLxnIlOXZGi9B8iWUsqdnPmyg3FOejdt84uWrti2NhigktlykJa/k77rB1rUgpbuDWijP
nY6bB00WUOIXFxn+i6fxRhQ7vkyETGDBMFMAAgZv9TGJaGmVFwoGyTumW10oFXyvNZQmbFNFj94w
9TdQzdYndEXeXBPC5cD0YE7lHh/hoSPWVUKQKI+JgX4zpP5+IP+qHp1eODdi6N9HY3zKb3ZLC17e
0+06obECZMMmwAo46OHjDOcJ83+C3JL0FROA2PPgVhjM0VKnW5v7dsSx/ec7+9aKaENDQBqnBAXS
/XBFbZQdGyZNHupBQMtl4JcRtX7hDoH+6KJ9t//r9bYcBccfkiOcSEfrqYar2HqwhBqD6pItmHgt
jN1AXbOGMIOvfxWEB3qBL5E3bzxDUBShGAIkK1qWx6cfzCQUvE99k7ugSWRyNbee01zX7eykcC85
C2J2/+fL2w64owe4IReBTYGHBS4SdddLooQxK/CIRpi89qMPauHJRWhNe+IevrUI6AKgJwK5iUnH
0T30nRVcCTVCABJEjCpXWpoZjKg4Pv/zxby+e1A4Q4DDjdsE7o7ZUIPoIeIZeCav9GinfTS2S30b
RNKvitmBktQORQlrLiHU265h/ndrI6yitNg8btDU3UqOwxvpt7ztBswUAMwxTrZU/fTBY4tblAqA
2aru7IXtcKNPxJnjO7utCmQMYvNmMge08OGqVtiSsorBFWbt4CtFohLcTxZ71Skfn1cLIZIhgKL/
ueGY4MZ2uNDkRCPc7EIL4jmvUs1Y985v3eGEfctbq6D7igH4xoJ8jZOKHTi8hnCTaGPPfBE8UXEe
Vsw7pUV1vFEoupuAnoJ3jDd6W+jwapYB4shcljYP50h838SCdqBBtLdu1M6XHZh9GYqF6ZTC/xE2
BFnmpsABfg7OUbSMwQ46XDaey6ZSXECG2N/3ESTFkVCpdQ+9/DPlhGeaJ7sSPqZucGqbvLpeqDjh
+W3EZ+Tyr7jPZDawsxLKoAIOqqtnAw8kbibt424hu4rIeskn4013f34njk9c+LRDpwKsVmQVEFF4
JSHRJYvG0MrNy3g00Y5A07fcNGXMsEKOTzr135bKWA/0bvD4Nn9dhJrD+9vKUbtD6bh5NUKHromk
PCsTwYs/X9XxCQT+MWRjUTEgGwJc65g2SxcP73TcxHlfm/Byram5G01n95DtXXdsre2JE+/VXcR6
GDOgBwQxXfBwjjarA4KeXi2DhBnDcNSOyVqllOl6TOsJx8XfRhSshtQQWIItUYN4++E9nMnaTjWa
BLmiLrq2E7S3LFvHEzSut64Jwme4kbBb3DgVh6v0NWehY2MK2b6efutcKb+hZw/AeOM7f2chvdV4
uCKoSmzvHERwjskL00rXPoTDRL64ZbMbtKqvMdOpL+yymhMb/lX8el5q6yMiF0IyfXRZFRWWRxY3
z694f4mKUaH53Kq/jZLbKnipADpCVo6W6OHN81WYwBpHxHlLF/mwdD2/aCvenXhEb23zl6scXUvU
otAMQmy7NvKdSwhamzsTzCy3rAKjEi2LD39+rY5UKv79nGBMgPcXARICW4eXBeGWckH8ovkYTfpD
3/P6XlcQSxI14DQej0iKn/pFLJR7MQbOnAu4mkEcdtY5F2HhVos4ARB6FTa3G408DAPabes8dw9e
TO6Z6Ck1LXYOxFbaAtyq8aoF67lQumPZ6M7fXT36H/98G7a3+WVC9rxboQSwVVyQSH7GLL1Yc8ZU
Xa7Qo8YAzA9SV4cW9ihOu2/o7HysAvm+Kmd9PTUgWP154TdfyRDwLogmglR4TJBjY4mOdxvSPBiW
4MzrG7urIXieNbVLT1QqWxx+fY3/s9RRnI4729Ta4hpnptcrxrz3/gyOPAO+HLDS9ixWrr0fascv
ZCBPeba8+Y5ClQPjWQL4Aj1aXCbA9msHD3XkGhZxiQ328Azs8v+bu/l7lWOQ9FCZiOmFQvgjWNZL
MjNAVZK4z8KenOIFvHlBW8hGRIBK0TGKrbHaGWjs4MH5ybLvKJVfqJxPFQpv7kuIwuBchQTHK3yZ
A4eNsOK4bZCK7i6SwNKLpdTV4wqHmCfphd0F6nkIhw7EP3Er3145BvEBZp/bBj2MCwwCtxqaRzRv
tPBMygbpnUVu7RQbEeliHciYR1FtCz0u4tufn+JbtxYpL5JEvBIbleVwaVu7vaOdBUsHNb23HZEX
NciXJyLfW2/ey1WOcmtDlQbAyVIMejxelLDoygZPYbawJvNfkSV/xdiXSx0dHRM4rTRmePM6uqhz
PvCyUNN8qi3+1tFBN9ripp8IIsf28xcxDNQYJXuIdMOst0ty4F+WDAAczGApxP1TG8tTotNv3sEX
Cx4dHW4wuuFUAx02RE3zrQv9Bpz/pv4IhMQpGaG3tgTaV7Bs20B20Io4vDbYNJB5TXAsLuMYfKPj
Ys5HvU4njvi3LgjdFIpuHE55skH/Xt7BQW0SDiHeaUGSNUO5W176fdJiFhWfEtd5cykoMoDCCDQs
lGAOlxqZW7Fe8jgfurhP69aRQI+G7Rls6KcTmeyb9w6tGzAqkMu+2hcN4XakHU74CUSIzO0HuDg5
4SmJgrdXAbkS7BQI6B1LFMSJAO5qrOI8KiFOAHxxf2WA7z3/+9AAtNDvVY6iEuRpUcc4eEJm5Ijy
1eLs6kCe4oa8fS2Yg6CdSFASH++DMgbOZUHsk4OlqTIQVfAEPynVj0d8fB4DXhRtwgbYCc9Trhfv
q1hKS2yLa0GlTNIEgu2I7cGp7swbGw1NV5y6z/oRUXR08Co/nGeuey+HFQpo8+PqzTBSBooGwuQg
t2R/fj6vV9uaQCDToOTeXCuPQoINiZhFCXwQXF9API8wyBqQRUKz4Rxu36o7kdK8flAA28IOBxAF
DyKuxwWN59excV3m587YegVSqTGdK0B1/vqi4Ke1paMA5G4N9MN3VcUzALpoO+ZyGhrYW9E+GNNw
rKBhD0tsqAb+ebnXFwX6zbNKDbDEiBBHcRzcOKQUwvdyWbvhdzS4gJAx3apPtWOev/fhBtw4n+jJ
wyYMjLJjvWmQCTzTA/6Wgzgj9Neyg54jhXKZ45pzkZjJwGpHkUA8EgPpnr27BHrMlhYeiSkMpVBL
oBbAT96j6e3XhURxPhSJJ9wklWUM1zj8zIM8WulS5u9KtdgmWxZvDPZ/vl+v99w2KH3W9MTB96p2
BjhNyAl435zOeGcBGYD2bDYHZKiLVcBv7c+rHZ+yEMkGX2STe9mAARj4HG4GPDGLugcTwg7UFFgg
tI74PA9MQuEXf4eBYAxw1V++VVgTonabjCw0ktBL2u7Ai0gxK/jENB1JMD20SXzZawAn8ykOHJ6L
uWtPjVGONyDkATe3K9jOboKM0EY7XC5M6nVIhC7R0GGbjBGE2z6P0eKfiOWv7yTIrkhXsPkA10RX
8HAZJwZcXU6szJ2GDjyPmp7+MC330yos+y+g23o6//Oze31hUKPe/oczHj2J47k6OsEavWK/xIus
x7MevPvzHprwJ8LF9vrgq798s1DO4eMJ4EwYByIOHr3CatQKWo5M7rTfdOKpcSNnOKMxkpf3tW+V
LqrBXUsJm5P5E2wjdM5mX9w2YxvfVksAsWSH2aBOqUk6J68km+4HLson27ZODUoqYNqIhvKTFdVl
UnkPXSWhBejTMoYVdgmuv26TEtbKyMyjqNV3SHQbYIfQefnI7DDt+trye3DB1XvHT+CzYj1Aqi65
awHN1iFwFStyK3Zm5hWDOuF55qajY4i5c1S3D+EEqGpQ1uQcNjPopdaUh49LlYyYVQ/mxvGHH73v
1FChhu46bMqY973lg0m1p/gXzyTqsle0udOOh2PVkSN7CCBmUtANBFrim6RjXPY5Cc1XsXbQ9QFv
ZroHbEiyNFlMB4wq77wyXQYHWmFSE17ncFiv+n0ldFTtXNvGKu3tEjop4E8a7TpizyLdxpfD5EDQ
oAlokzGH+JjnT/amVZLvaAh6gLOoHupJ4+AGKaofcx0ssywMPCi8dBIlyBFgLLh8R1QTg0tYqmtT
tQHPEtG5n2m5rB85QUdE+D7QkaFyU93zBFQAxoIfxF/8JVsdh7Upm2udAp0q86XypzPOkO9+nHoK
xyHHC7c71VUVvWEcqjxZqB3bZm2FTmRRRi1AOXHNQvoYBI0GuWPTEdSS0E+a6bBLJZhQbd7Hnnxq
eAekgVBd9bOZvA74zrGaHxwPymdQMIehk8SkS2LEWKWwuY+8FHCDXv9oLWXenarwh3kw+tEtNV5S
XuBjFZqTFlarKVsjvy8wv8J4jOup8a6HYPaXHXAz/VlZNWTcDc3Ub3JQlUn9tvSiy8pt4QfjSbb0
twOCTghv87B2vy8zTMuKLhnoowiYczH6k613c1y1j/7K33vMyNzIWX3ywUIBkcEBXy+FbAYcJ6vJ
kiZbF5l8sx4MpE0/22KZG+aBAFGJa+340GQHdIJkxG1g4DUqiDIimvWRztH0HKp06OqqWrNOt5vG
em1MdQb0kA4hrcyjIZRLUVOPgV0jwN06J71lbQFNzOamkla4UDNawQPUg+pvJjCUVxjRyDpMBwnT
w5xH/iQyiXPXXPO+FqAISpQx6LWsFYRsPgTz6uE90r0E0rcBdBP0lMGw9zggIRTr+9qGO5rwnr+P
QtvizdYg7kFTHarui7xNBu60N9WknHrOcDv8KVvDSs25neJ+8/mhgOICvqI+Djoe4LmhEqf60rmi
C85o1QngonjlAN0TT+rWiUzi5B7ikkpSAnwww8gTGnHA5daYmSxU2SVPJJVx6tBpwQf7pSkLGitO
d4ChGycHkCnBqyaGBLATiGgVBO/qnGu347LoDPxI4wVvUsHWxt5ViY27vIyWDnOm1aDUgn1d9L0t
R7WBoaOEAQFaBl7RsmnF6HfQwHrCqauGsS5gUX0eu44f75gS9qNTOaGE8kpiYABa8wpaVs3Kbuue
dzaNx65/IsL1b8O11HU+u4NjcukpAiY3FOzgQmJh9BFrLc6pX1HnIq696ns14vTLR+XbOLeGrzXy
maoBBLPjOsnpWNqvmgsX3MIuXj4vFnSqPeEehiybr/gTAOia5K2sXIxb4bPipgPf3F6ZJ9hjNDqQ
6AkGrZ0dRvxOXQAsuu51CP5g5tZQnU2nVUZtOlp3gPhgMJhLM9mly8YKU6oUKs5i2fWuAr6tr4LW
X3fdFK88ryPIFJ5T7enoGmc7erTYA6134QLxJjazDXolTG0S+Js4M8BIkFbSOSGr/8iqIan3U1Cv
Fni4Ej6AtlvMTxdgCQamQy/WYmFVdJWIGkfWEvYuXFbj1YMcdW/gRzBaxRBlGf05eyK5QeoUkDNW
z+HnCOac7kUwjRA47FcOFVDSqwXUUtkhjkhOvB+9rhe7A7eh/9y0XYSL0kbKlJgK0M+VetOjTaa4
RtSzoj+bcHS8E33t44CQdk4y4NsD+LiUNCmzaSjjqxJzm+8O6EwgSnhak5QPkwrSaijrfu9JEyjY
YdHoGzbZVOUxzmFv51kPV9DDkGDMAFqF9o+cSMP3bBmDdzBr5GHBBqcFE0TL9buUHDEojoxi+dzQ
cSoI6RjPuwrCZFnfUtguYECUmMz1wSRIY8KRjyrshi8BPtEHvqCELGRA12DasVE5n92RBF90U6ML
vMC4+hM86QVc0yYlxN7DgPlMhXSES9KwbjuqBQYRQkF+cuWFvGryuh/LH4NDVpHSUMOcLRlJOGRD
xCZVCDQ6oBER1fNt7DVwXqLSQS8DnTsld4DeNzHgbsEaZx2r1iBXjhEfpto2bj62gQCfNoCeWBES
vX61JYL1TeSz+UNpRQ3bNMH0FwI32ysxNa6fkrrH/pi6qv3hzIiN2SaimbyTkd50iqBrXaWeUW2T
zu2kZRaolcWpBAumzRZnwANM2gT+YmYR1NlLU7aABXd86PZGWsiLzbjZIdzLwLFBLlH1LnjZjWvT
ETP0b2EMhtrlQCWFBG3X9STtgtgmF8w1wEIL3cSwhaVOXWfN6sxxagXibNYsAVOIBFXAc194YHAs
pfBTgQ5DghSirhJUE0lozkYj3UKOsvUymuhx/uSXiPTnC7TjeW6UDv2ncjbc21kClcYb2VkM7CEd
xnqzq6HF2+WsaoLhnR1CK2agnSUDW8eva/kdFsVRifYjredmT3S0WPUBNWVj5Y2mkHcWRTe7trIp
oCkEBiVKW+2XxQK9u9KD68ioe1T1jjei8yL8BoplBPcP0lzQkhoiN5ORA9JIPm1SMt8hPeWLT9SD
x7ebTirUCEVI2AjetFF2RQ+1FFM0XQ338nASCkyZCk7xt6Xf8IsAXyDaQjy3aalI8wPxeqp2dBj7
OesZs2G6tmhDAVc+SChw1Zr9ULwqYULir8O9C6HXoCAhbK46TBqagmHAWafTjH/J8QL71y3GOjhU
FzzQNEDgq7KuRyJ0PRKfJ4Vpq/EzwWc7uxgyv/tgmBa9d9ppkrCvQ1KatnMo4l3ZrvpdwycC2SEt
nE8L2EaqIBX1ZN7Yzuod5MxGLykGHq7g97jVdC+h1jXD8q6FWV7rxDM8sy2vLtxq8LrzWfar/TCO
C1M5zow+fmykAy/aXtL6aQEW0AIZDtl8ADQXmxRibscg0zO6oyDOmPh+baZuyHAHwz5j8yrKolrZ
zLLAL+M5DerO47tNE+d9NZjhxu8jHl46tbNcAjUDchhmjuyzEUHwmfNOsgfeAyq6J8zyW7YqRCx4
TU8Xo9F6TmHpC9t7J2k4UkYMuz7TZoWOvI9+RVWMHgRPcL9j0hUgBMR3nVENFBRbQ7NWqdlNF8Cq
kToHAOrnhNP1fUP77isiog96q2cAsvbLsdrbgHMKpJsXYeBqI511HcRyN5QF2bfCn78baIRBDY3F
aG+WvenPDJ96ELJi0vxMJM79FI0asIhHMS13KxExjCKlV/7gfjShdukjpO6DseLHGuM420k2jADb
AnCdzY6Pk1lOjUINV3rjRdcxpIWLCigkpHAiFKDKeV4eeDzgqUiCnkD01Q56U4NePkkbPpbW9Jnb
VE8hlEt2qt0unESTSnJi5p/T0ItUlxqfXDbLrQd1udsxnr/3U1LnaDbxazjn4gJqNcYVRCdLqe7g
JscfoJdT/yzr0J/PWTR3wGjPQxG1bNzU1WIPoqSTVSB0LKrAUMWBd2DlI0MebPt1bpbhkTvkfkUh
xMCOQHaU9oBy0tR0guyXZehy7iqbu2M9xIAJ+2brc0VujnwctcxSR7nHePm+1bFrcK4O3lVcOueW
xyzXZvUeiFutV1aMfTZOJr6OGR0K3yTJxwQDyMsEOQIIJ91q0tnVDijnnfO5JaK7hxyVU9Q+VIBG
Xy/vlrj1ORSt6y8daAsoQq2jocfJUb1uj23MexvbC4b8fl+XLYNNKKePsBfW920S2qz07XJDwrbJ
umFEUuW4UG0N2we7wnB17uHBCdLIlb9EcJUc8WanzBqbLdAZhPYNuDhLzMljPTT1mSdb/sniBNk5
k0gyoocuC8s1vo4ctEqwN30oRUCM08ukMPeK4jwEKppcaFNP5wwd7HSd3CswVC5pR/YTNSYFRnVK
u5JIHIVo9SUR6CZCe2CrqNp/dFFin1G5ir2Uq//ZQoQYHcAGYpydWBeombv01jK7FOMaX66m7KCh
EXX47iCpCAOx2pIkFw6mMT/NogYQDutPSUvYTeA6cLQkLmw5azjLrU3oPDI3GK7MGHYP0AOFeqIz
mQhWkWWDilX77hlpzLRzsRUDuwRFIOjnBeVmao17jjGTfBxntHVt0/GdPzkxrLDhKo8itDYYu7rJ
53rglBVkLeuMqWTjao/xma14lRstYVtPk+gSohT2Zwxa+ZkAhT7Vwq/zBGW01e6XqI+c900iyjO/
mpxLXrP6rO7RjkiZU0ObcK3u5BSqO9J49UNdRxBMWmZxzdbVOUdfYj0ztEcsW8yPGUiNoi1XLw15
NH9CPwpslPm/2TuP5riRNA3/lY25owPeHBdAFavoREmUvWRQDj5hE+7X7wN2zwxZ5JCrPs9tYtRS
FhKJ/NxriiEUfl98F0WynteMHS9Lp76T5F5UFpYX5o1tx/24ZEhRyexOS6r6FtiveS41eOmtoOMQ
Lq7LHvtow9lNOyKVXNdlJGyttEKHrtM+p6gPYTyKI1Cst2vQBRf2COw1sl3ZhfAPOcCymMxd6o5u
3DDhO9el1M4b1zgfy0kcbbcuUKpzPmLGot2svjGHsrebC0dPdc7jOtefXKjw10Bk3nFheD+r3CY2
uIl14xXi12D3nxTPcEf5USNMgG3F17kMMCOEEuDunCLv35trNZyXa9YdLH26KaWy+G64VEN0n3PQ
xq51AxyDtMsepi/ZmGXhvFIBz0pkS2RZVCLEJctIMREDCR1S6NeCU16Jz4a1FClFFH2yaFF9M0am
ObhBKG1jRcqsJWRnczGQoWfd3J11ej/OEfmbepfK2o0pRo13Y1Lr846f72AtLukqxEoo5CDsttQ0
7q22fzdPDlmr35XmhVvTuA1hv1mfG6eq11BLXPMbiOxqn9pBL/aFXXtQRpWbX6OyK1VIe6gUod8m
UxK3vK0c31fVyMhCf7Tig2/87wZXbMGn5zpnS6BMhOrHWQDSKvBxiEVfoN0Og8K1NqotLdkppduT
BlqFJgtnqA0LbdLtvV2lNIqdLjcKuMFd3kSYoCjjCAl5UtHqsHkof84akTgd/SQs9BS2MJYm3o0m
MteP2hUdtLDwreWLhkxGin6cK8yw1BLrU60lRh0ym3AzikBzwIRBd6ar2m5xsM2NKvjR1Vr/zR2G
4aaEf4PemGYnSTxya3+XWuYXMbGtsvZDh38nuT8an/jnema/y9za/iAbjasNTGVWxJPmdwQmcsvm
StFGWfCYnopmP1ISBXG/lG2+y3u3f4+XbeaGAXgMLyT6DhwF5nZ3pbnkNpPIzrPgpAwzil7Z4NAQ
m2RBH8pIfOftsNjiauiNPA0lQycRzlk+XQdOY2jc6Ymi4eS2zQdvWOgbIyMoPtkOhh6R3i1ZEtuk
Yr9UVzh5VFdjc1fjFl0dZwztwXlPwvSuNGsrmqE9+mska1GDJsbsBDURuZBSKlJ/FS+ibb806JhS
4S10TYORzlHITcvumUljI89Um9USmXPTtLjwFf7VKEv/3dqOQbevUJ536e50yxx7M7V47ME60o/t
SI4N4KCb9jmUmTKCGJnne0ONXJEZ9rVtDNhj9s4C6bvduVl2enVW6712WITzxXIqM905ZZIXu4k2
7AAeGUprtCzduB5UlQzDruTe/ui2lviZ5ESeaHFb+c7Psj69NEnq8pgiFl9uLyj9Hw2jyXGXeIPO
EUxS8Q52FjRozTRhftVgP6udlllijWzKrQ/lKOhkcwBRzqDF5KY7kF41Etk0ittwSgqM/+zB7vg6
zcUq9r4Ixqu17ijIgrGngdT4lQcjXZdAKU0aSH7UN7pP9Vh5yrytfU0lv/Ice+adwpgVnjlNtyu5
oPj2Xl9ruznTaj4pypB2YzBJm83Y+5k+NXRI6rGKoSESQHRrdJw4WxsX6UIZZH5kiUm7QDmp/pEz
wJkiD40tGRpdLvV4AR5y3RYyvzPmIJdRm6XLG3NeuAAV5Dh0ZlYp252wneFapZ7M4tQqNU5kWhm3
o/IS72xQy2jHQPrsjZEPQjeyE5Eu4YiyznTeSoMXH7fp1AwudHpbEX2GZrZRv/Pc4m3X9rK9ygH2
oPyA8mK5kr6VTIF9axK/cOei+IGTVWehqBrdDZOqUeXW0FbLB38otXInuevo17qYutFA7vObWpU6
iXGLYFjYBiZ0O0Qj7GkXuFMprtrF8YyQtqgD3Ea4QX8mm6IHvA6U3gSZ1fSTgmuMykoWLtCS6xtv
4B5FJsXBpKxaq6K5wYm6M670RULMDMahpiqpOqXTG7cKdeYCvqYUnVr2SVhJ5R3nMZANoAoyhU8L
7UGMviayw71Tg0LDvATSkP5xhsfrOPt5ZiBwESxePp/TyByHm74HjLvjyjfH907vU1ftlGlpvMmq
ynL3rM5E16IZ6NgVJ0ebprdisfTkV1frlXaeAgprzv0Z+vOei6Xt3k/BaIJMa6DRfatTq3HTSMJt
UVVkoHDpnDlMhuQRS3UdFrE03EYirFxl7XVGz6+uwqBJR6OO9IopkhHOjZqQFBvWulmMqGJg/Qsa
7/ytcKjUIsqxmTadvvRuaZ+PTTmXR9ozQ/ChxF0ACGlRaasGrTvAsHoMqQU1WuUlojbuh2AurPnN
2mte8C4rMf6OjSwbyYiUnS4Js2GUSdVxCZzC2c0U0tVn+ufltNNSu9eqsDVy5DzDXFud4tqtQFXh
CW+3Fn7ojtEVB7xIcNFJtBZPv8mZRvyQ1mCZXfI8ybQppHndz32IgH/enjVp7S073es073wSQtOa
0FqsBpo4KWBSfazaGZU1r51Hsm2NUK69m8wsReQBPo82fwB4nKdtrOfVUKFQvQT1dNYLpw5uqnxY
lgtRB1ly4VLkZ2GiRruIMSlRWdw2I2pTxLZgwl2j7IbmHdMpYe4dWTjjdemam2ZGgDqSf14IALVr
qHrpyzfNUHvtnTQYdr1fSr2tHMLdrDXNn2Ph/7IU/2EYDJ1fYCn23d3P8qHezv1f+JfajrsJikH9
wVoCeAtIqr8Ud+w/KCmxwqIlaDkec9l/8xTRYwRyD70RmOqmxcMf/VMMIvhj8yRA0pdF7qXUfoen
iO7E48npn1oUsCU2zCEOVadAeDut+szzho4u6Zzn8eqU6+dOVN1bfzbXz6JWgpJHjP3PxbOaj9LU
lnKfTObkvfXStGsjq3aNdLdsAgfxSt9z36Y4dkSuqJxrYyvi9SKobsccjGGY9M7a7GYmZR/1ojvz
GB/KeBhRE4sdGItlOFpDD3Kh1tp6T1+o5a714EUDpKpn/TLJrWmNE+rKPJ6LTDP2me+XF7aBZ2eJ
a/zVKjslDw4zQ0RS7CpPIxwZWhohWt3+tHurH0IHW015Mdg29oMAK+zgTKOhZZK2VHb93rSEidA+
AuvlDrTscEXcE/VRAJw1mPcOqttblhqWKMkCtYaJNPwhGiSTxK0i5ZKvC9dQB1ReVHHEf9AHVj7l
7bfZVeVMji+dlM5LadCqTZh4xiOA/fPCHQfKwKUvWnSFdVyJ/IZucSTwoqwQcnAKK7Sacnzbdq1I
IwQxprPcRUYnXqUIVDQrhXFHnuulDZBaGlet6OXHvpEetkpLsHylkvJQrWDMHY3Zyr1g+pVzaQ3z
JPeBPln1lbDUHWPRYTqgqZES0yunY/Zk+14au3kWNFGvSwAmeWcVeTh5Vpm9Hehp/gg0b31XWXTv
QiZA4pAkremEuZX5lzXYama3NZlUpOYBzTxrEf4FNz56ZUOV0NhoRBYg+AAxlgIlc5Etq2uHqc5c
jNUamxPnLjK9jucySGhJ4DselfaOqilduiz4CbkO66qlS8w1qvKk/jGOtePvhqXQvlJdAnIovXo5
87oBYHLp+cVVFXCbRpY0tO/BkPYdQy2ld4eA5oB91q8OekGj3ZxP+QhTPF2mBB1/L5fyRiVNft3n
+sTJVNkgIsAgskVnzdB+LYtdX6JYYixndpui1j+ooWMMtVjB2B1sLynHQ+U7dfqmrFvLuTLWOpiw
S8fncKIFAq3mc6G3yo/hBrfiHCzI2tOokYF+1qyecM8ojdXMhDOlBWYaK/1fBtTz+chEN3+XW3ON
B1qw4OxeAYJYzpUuy/RgmgSqHplgW+YHQyuYnHeTn8x8O/TYicdZ8A7ok6wOkzSXlSnRajby0ir8
pP8BND2L5ZA5h6w1Jb27tk5inV6WSSnWGivyMEZ7W3MIrmU2Z5ftwEAqTL2pQ4a4CfYrmKoIAdDq
9xCjXFdQnxC25d7UDZg1J1Dlqka+WQOxEZHL9Lt5wqKhx1c85OMz/su6/0vIE82Kl+LZed39OOHd
b3/hr3gWEJoIFKR8sBehJgPO+1c8Q8vaBcULZWwzQ3gUzzauKPBEnx4HwCr+0r/jGf8H0CBc0vgP
gHP9Tjz7Uy7oARLI9DanoG19ShyOyikNapyzgBiihiggNT04ZqUu87U2uYnaLvAOQ6eVaLIlen60
ezrVe82rYpqACzpznT1cJIjAHHvD+ggWn7Zh5s9vzXb4ouostgDJX8sxWz5olWfdmogEyahW83TW
IIu2Z/K6Xs5Q5TmRzXADq6696pGk68+tCeuPXTn3/ApTc6tuHzT0GM69rBg2og8ScNzccLXKyEWn
40rprhpU5LsyE2BFDFH8LJ2tJ0ebzoYqitk6GWqQYJpMDUkCvFtmge1JOOQV5Pe4tpN5pqgHNwOi
QJKfTtjCT+3otheNl/q7tVmQH6r4gkNLOFSAeldVNPiTxLkuu2k6+rU0aU0wgA6NYZUwsyEZR+ls
ZWoni8wYtlnjtLrXxKnUjPS5a80zqWbXfofSR0NLDzGp+m0iluzYD7OdnE9rZugt4/lymMBge1ly
7KwmuLV6JfSJ3N/tbZpNZMYXToGTDJJ41Ze2wuXssmwbed22M+jHBGDEGzAgRZQvkKd8vTLyKzvI
Z3VdBg3/Lm0UjxJFBs6dpZKOZwBaV97qLgXaubtqygJeZ+RJley5/EUebB2rqtn38yhwrq0KPw/i
zpzFB6NLUufY5L7oc4IQYlDnQQEcsAl1sFHMA2ERf09csA6genJUBnWa9Yx+OEQDgcotZ1A1OKiG
yHFDp59ZtKHZCB937/S52jdy6JBfLt21ulvVaHA5Gzh3hQ6IV+sn9/ca0tCskmidFianU+ZQLUxF
Bd6lyZySf1Fbvw9mDt18nle8HGil619oAWbJrqIA1t+bXbkkZ2Sg4uPgj8ldadPdpzvNZCB0siJg
6p6nxXuVTA55kb8QZqFbUcDpNPrqKNVzn2dranXhu/PEK1HKe+PYTVnFGwv2TZ94QD4oEzeLRnre
KHhhMnwUk2//8myrckNzC/iAhMEXQHAimNt1U+R4ftveJXUTmULWesEBYyDyh7SYSCVWwLAMQW02
a5nt4KrQfcafJaXVseisjCnKmttdyOhpue2cLiVlmgr1zc+aIQc+aXs/Uq9XAcF+1j/Djl8+WE2N
vzVgg1oyDsyRtxG43onIbuuquDSR5a2v1JJawRmiHGSFACSlvEgQ4BvCdksc1X0OOd7nk0MLIye2
6C+RZyJ4c2WP2FyQ55UXBsWpsdeaLTut4YKsxNllJGv19WGKRQfYlw1xm3q/MqQyd/Z9xtvfZ7/S
pU0a9z6IicKsPmrdliev3shpW7f0Wd8SaZdJ4rWrS7Lr0V2zfSYl0/s8c3XwBfe5OKL9ynu7Nt5c
MmAmXfe6pP+pAhlYe0ZH8+esq4p3PtN9ZimzZRyQhGCal9bjDDSDf8jbt543v6E5Kw8jrXW4LAtO
iDtTAVPpzhyBNugea4q+2FvmpTlD7oadRE06uP6e6WYV6qNnJ3/is/9bWP6DkfBLgfjy57c7WT9W
wNn+xl+R2P3DfaTfamBehngBhJNNjeVB9LX/IG3SyZbAnjgBd9W/oi/SriCqKU0pTOmyQL/4nehr
EKwf4XAJvTANsY/coMzWptjAnz8ATnfDCMyxwg5wdrOh2+Xoq/8o71NuJmXFFdRx5gX5UHyptrxc
82CVxOo+W/c719+VWw6v8syYIhpE5YdsmHCJDkzPjoGPGTdCALNj/K2haVCBw/6abEMHesNzHeqF
hnGRBTh0n3QVipaI01CjLdo6E4660Wc6SIlSRolrAGnTAzH9KtvA+SBRmb3NR1ncCjmmI210zXtf
e9OGmKIWuKwqNd0i15Zda6NaBjTCsuRSdcbg7pGjFmlsuUrEhjbrXTg6S/d54HoBHcWQC0kqRyXX
Kay3JvJcOllqRCEr7jQp5zPyePC/BkOUXYDhmSQWlXjl+o5qgMstU/ElyZof5dQVedyiBs07NIF6
MkWhUq50P+EOC7DSMROmhFzu1pXnMgezUuO6dCg1dxogOVy9RbHsfUt5O9mqIdmbSMLGmj+0ZsiI
s5hDHTcaIwQAPLpRP+v6OcWmpOo3K6QVSz2hRkFcPABfbAwaY7fW0kIr9UsLYVmZDzH/L/0lm6I9
SrgD3Sg1ygklU5+CqXf0N8xcc7zuUWeA+I78dUEXvVkQk1sMXZxBC3TeZb1cvvq+qIIzQzftORTg
Lbh/AzntqrJm3jD37vwmVwTWCHUSNLUtkD02fYNSfbLF1kgwp8n6IjDKWSKUPSgRa69qD8pQ5ndM
6oszfQ1Eu18gTPyqUCH4kaVl3p6vXV8aUSE19yfb1VaxvmoLA6+mIB2DFn20zFkDHhCo6lu39I22
d/Wc29meA/zjmjyBrtZlNi3J3AWgFTGR6N5mPQi3cBBM6+KEsc0t0u3tL1i+5DjMPQcNvHLR3wJw
rd6X9LjLmElWZYSu1bTn3VaFzsvk2GcATClO76+Q/96m/6AqfOk2fXs33HWPunTbf//nXeqYuBNw
beJrs0nXQ4j/Z1WDZOumDoiQCvenA5cBjsNftilItpK8UQ2Z6GJjf77VGv+sauw/UFLyNmscuHmI
aPi/c6+e0igodreVt8KKm5pf8vhW9exKm4xG9HHfNfaV4VX5eaabv81aRFCIrxNfDQS9oMc9XkTV
XMMoc3fxpk1zjmesc2jbRRwfbPnNn4XYQ+WnjYjxoDzblBbpMSIjSbG3KUmyZQ8DRO73Gs6NZhcD
HtUviBK3KcSufTZq5b7WNePPw/7/Fpq6X45Sla1DZcDf3tDD5cScaPQ+5y4WQ3GnvL4gRwyaePUX
A7yUMzETXrJX5BS2GPfkEbF2Mgy0Fjcbu8dr1oPQl8bSWbMcy8u8TYLjUOCVaw7WCPNrBD3tWGSP
9nLMnX75TerS9sQeS6M2YiOccR+hH0TgcTFgTpSsHrRgN6aJaeAIehm1pCF55UFPWse8S8YjrIHA
OkpDnJ7HD5oh0VCOkPVoyWJfU+tJs2+DvsP6aVleIRIZ97oMj3eVphScJY4ggGZIyY8Xq2op+j4D
xl4yMZyitlYVJHUveZ8ZqSt3mpDdV1xSmUlnrWVk0QKa4Fg6qvpatsI6G510wocBUCBjv1F8JJNJ
67hbiuwXNDornOmRfp5bzBXsZkbOykQC3fTp2XYWwLmmBl2F9HDff14Qt/uEUcL4VTPS7FZAlbMQ
Q8VpIRJi2JQoy97G/0JgY7tL7Zl+oZ90tCdhcV6mvoM3hruK4bKahIvgtmqpZgwmUx8dJKW/i7VT
9o4BVIngeG5Sxo+pGfya6yzQIrftFzKBtk8AWkhXXHg5QsbNGPhXQW4lIGK74CPND8yb62QssY5t
5A+sfVrjOOU9HFGkNKsPhL21RMhXApHo1PohI9zcLs5if0i72mLMJ9zZxpvCXBmxGqgm54hUfTeX
0cjiykHN/rChN68zd9IWeggeMA6kbEu5S8CCqdhBOA7BY+HM+JDNNApAJfRD7AyuN4L7W8G46kzG
7npvVSgmYUXYhs7kaheozlddLJth+d64MvmpI0x9NWJOgVJU16afdSfPbvUp6ynwsYi8XQdrUrFC
yvqHn01kCLYb6FdTroHpzJd1N3h6grtGRpMG46L0DZNG/bxqTFtRs2oak7TOn7d5pkN5PtEbcGE1
DNMeGgVJ4oLWA1A4qmvlWNqhrUr32rD6HifWIA9+MF3s32b6NkjUGUcCuS279goSGf3IBNSrwpdj
zT8KMjnqXTxAgt2Uyw4N6xwIVdMUNmCKdnYuCsD6Ym+AhEd3WjbzG7OH/rEbDSa4ekZf+5C6dh0n
okU3AT254jCgkvQD2p4cw3lZ0YRXRrmAwJrc+dfod/XHcsqXO0yOxk+a3q11KOUKqoQ7GWDYbDTu
Z99pzW0oX48qyr3R/OQ1+AZYjVFW+NMMLjDrzj9L0mz8pvzBetfpTR9n9Tr+GoaeKhtimU3XXupv
TWW8SjE2T2oIrhU00LmwDSTSDUBRJzUErKLaGuylR1ZhjXIYMu3ig6T7IBN8y+FSUz6EPdB9Tbkw
bt437ffJuqD2jNrg2gku5+oNI5eYbJi8a8Ci3NT2c1+e/TeL+svlaXMp/M/Dzg8yG37++J//7e6+
/c+uyrq74Wf/MKlCU+dfSRWS9j5SrL4H2x59oc1Y8c9WsWP84SD1tdl+m1tfeBN++HdSpWOnyz1P
IYm22aZV/M+kCrMRQM7IdiM4TZ5GF/k3dPD5d07C9CZrAXvZQaQB3aOTgOIG0L9KMzdjfssIHi6Q
x0wwmnqwOc/kO0+Tge35UGmk920hC8kWPExAgK5kVtMpM2bWC+Oxnqyv9NHqQzro2aUBFCekLdvF
65Ba24dbv6LU9TRE02ljVURwgaLDb3q8PGjGCvz3YscTLfMdlJoaWF9qwTRsXmPhbvt1EqBZivyZ
ZdBlPVUMsUqoDkhg2jFFNSC/9XZyS4epHHrfq4d+2wieMRzM7MvLG/zMa2R/Sdh5ifyPU231buw0
p6w0nhB0aViJQNs3Qox/fu7/MY98mrZ6W/K/5aw64/jgZB8LJGBWX4Cm0rU0u1zmUn7VWDc0ssq+
1ItCfX/5qe7Pxclu8r2gJOpsGT/j/scvLmjA4SoGrXEAizgynKE6atjA0A4WZk32DPJKRS54sb0C
QPALy5uvmb4xSqTRfHjltzy9kD1+C/awqO5SIJ0eoj5bEA1LEyh244jcOzIdCyh9UbmEpZFB6Ar0
sYad6/CbQcUZocpq9yvKv0ms6ThJvPxznjnSj37NSZ3iV72eBbZmxY5mVuAV+jtdJDq0u15PX/l4
nzlbOA4hfojw6GZJcPLWB7CaUzJ329fTB0eyw/f4zJivCNA9+zzsCvUCV6LrnpQoJXxfJaXJm+ZL
PaetZkWzl2OuvYq/EDr/8RS/ttTJoQJw789ublsxAhF0Krw0CD3VXA1J//uSGhwZYCqbYAMaEfZJ
DAdztto9N1LczMzYa09vLyZL+b99FCgk+Tq41wDRIOzy+CMp8nGwQW7W0Jks/SirdTmORVkdBTCB
v7EUzW0csCyqcbQ+Hy+V8pqEtL0GPEc1fARroB1WyBkfk150vyvvSa1KO8EmMlnkQad3zYAXMaNK
vYEe4DVnONxBd6DDuXv5M9qO1eMLhldj0Sa+Dw3EhscPtLjBrFtgNCDOmMZPt7fyy351g0h3e/1s
YvL7LTdHcXh50acH8PGi203zoDhVs9dWnqD76grD/+hr7Ri5ue4NoVEG7itX9tOPd3tVBqgmwgMo
qpM3VjMxtJ3O7Xlj5PPDHLTnrT2IVwRxngYGWsoMwzl9+KYh8vr4iSwUUisxOn0MosQ4WH3jHcho
cWWaKrbR0JxXlM2eeW2bjQKqfsiq0Ho6uZIcJnSp1RnwzvvWJLdf6ykSKH9ezIFczltoHbsAF+tX
LsJn3hvyXNsm0mUHknZycXg1YphBlaJFGVgOnllddV7W3RD7udG98oDPbOg2vuBg+ly8aGI83tA0
bRlGzSMPqKvxTe10G+Q5Y6iNTffeTgNq8pfP5DOhlijrkGmStwB9d04ebpNemM026+JCz63Q7AdZ
E+Rapw3LiRaKAACTAwnunLvGs4sKRpca3gbG1L7NghaXkJd/zrbayXdJ3rulasiuAaY4uTmzAa0A
jFC62CktRAhwmDDkzhgGqB6pTFqcKpYKntrsgsHJcwMGwcvrP3PAuJc5zHDW2ZAnkv6yNw2YG12s
gkHsLak1CBJSwAPEvVN5kB5bhfvLy2s+OV6ol5FCoDaHEBxwx5NnnmAdrpSWKjYNSFT9mEmkHnyN
Ilz+fHmlpy97s2WAq8N0HnQI7NjHx6sZrMR3+wqlBACxJdKypjjzdREcO6iQejy1kw39WeS4T/e2
F5ki9Y7+ZKtzr5zaLH751zzz3BbSnOjtb31kRIce/5hJluugTK2Ph6pzQvzl23dOaaS3KGHkrwSV
J5+Vy1CbgofCaTvm90X3g5t3lf4iNKca4kav012X5TSOtGT+IFIx75NF+Z9ffrQnty/roaAEPoeu
C5LqJ5+xq405ug3cGF0aBN8LEAr7AOzN8eVV7nfo0dfCMsBD6e1izoCxzcnrzEch6F9NPFZTiAuj
3xArdYE21KBlpnG+2F23K2ZAg/lspfulTZCeKebsHDrTcIOSVAKbUiX25eoPv602x09zbFJHl8EA
M9GTWOdiyAsjkX66AznkfLQsfDHqMn0le9we8GQDuJi3FIglXCYXj49QhrNOUjorzZICi0uoqagD
oNyQiLhplXlmYTR21XOlxmYttAOQP4RHXnkH24M8+QmWh8A8TWf0Q08yCTjbMPnF2MdYY5iombki
boWso6k2nQsFfQyaV4rCS+LP3gfOaHADr6LaIXBcxObaGYeG1t4rYfnZbUHFlV3ZcvfTGyUxa9Mr
pOLLQjeAYV2jUysskz54EcGsOMDWmw9CoD5qyiHYLfCpxCuX2pOLFFE5+tUBdalL5niaf3Sl72iz
tx1NcFZvGnYjdIulOCrGFb9WzZ85o6vxyme+AdNPXgYNS5TgKCYsxvOnAw9X6bOW1AhcCc/6ZHfX
sh7og2kxmBumi1qE/OLRcpMIW6OLHPkeWRwt78cIG7ufwCYnw4YsfQWz+cxvchmEoapIK4g6+uRL
SANjTvUOlxins9QltDHzum+M9ma1SSE0xDLRPPKaby8fy6cXHkcSvD25hAHW7jRlQZJ1UkyB9Vj2
Xn6BU3PPyLap8OiG3vbyUs88HyETMWviJkOXU4W6arKl8vGoiOlQd2/vpQ0sKeX7ouycA/qs2NbC
iXpl+PL0hBM2LLpktDyIH6eKZ4YNTKn12dTMZxdTU+bnCZ32Q4nCINgH6WcHAXzWCstALdeD2azH
l5/6afBiXSgKoE427cnTDkXSuA6d2GwjySsRpVTKF8Kr+y8T/NNXlnoaTMCHkpHgh7Pt8GkTrUFu
iXxsBelWOuJHJUX2EXbul999HlsHI+Py+SHW72+z4Ye1STOpJEl8Fpl0rG1bw2l2Gpyo70VH2/7l
pZ6eTZaiCtgQrzoWBKdxf0lRBU3zJTZUVx5deMxMI42MO7sHVAFxPPB3L6/4dAe3CLmZ3G2xwvdO
V+S5agV8G8a/oR+srtWuzAlT2b+zyn25xfSbpPrxFk560imYCnzomDTFRg5Vds2rYv83ViE/hsFM
S8o0TvJ1wJIZ2g+4fJRA0/ZVn7sXKk/mV87cM+/IIHro3CFbU8bb/vxBwlQoHdtnj+HmZM7msa5b
9wjbqn1n22kaG0z9X9m7p5/T5gbItW1suqd4Azxeby5UDraT9SqUe86tfFPE6exSeiEg2NfC43MP
B+QLEVHkiRGcPDnrfTnQde7xFtAEbOQ81c9yWIK6nt9wen5X3RJvAeoqKontptpi0+Mng8fcue0C
RRf+SkDNNDBdRBzi8PKpeGb/tm/JACdtM2vQT/YPq1halJqj4txOUMrJbJId68vAlXT2dxZiAkF9
SoP29JBrCkFsA8Z6PCr4xC3agREHf70Uq/r9G4nTgJjlFscBtZ/U+pqPr5MvdAVWzWhurNqxdpqn
Ne/nZn5NcffeT+xxErf1tv+91kkSt9qpmfgeZXfbeMnl2DVlh2LWmqFDgPjjW3hZowu7xDD6CFb3
Kkmjmnk4azeB9dha+jqIPGFVgJ5Q8VujZYJ7H0lj9JlSym6Wt5Mmm5+dM+KZBlls8eJqrQsvfvnd
PLUecmF6ct7sDbMGTOB0y7o0T0etHmPsSvUdQpCg6edh+LyAtt456F3tPCibeVjZq3Zp9plAHMNu
/sZR3DZz81Oje+ad5DtqoaBdzG4EiG+0ZwkCVVRdrjqjfeS8stQzH/KW55HpYJ1ManVy6hdoVaB5
pjFuS9zFpWUBPVgSrbnszGoKm9RqXxMxfnZFRgqMZsHpWKd9Q0fyuY/oCMU2bZNjBvbx0AVoJMJV
FcaVVTTpzcvv9JnQZZOoMN/ZvGD+BIY8uIhRSUQ13FyQbA1qlKeCpQ4T081fOTnPPBb4ICZI2PSS
BJxqQA+lLZZxsqe4zRs9zqdSnbdF3h1WPeveaP2qXlnvuZPKhe/DtaYDy26enFQI0zmM3WGOk2XC
5XpB9W1NTLkf87y+XRD1uKsswAwxRNDpbdYFwTdfkQS9kok8991vNFOXSIfXEwXr48s5SWq3tBK0
GXR3MHZdUcijRk89iSw7VZezXaZvLEQXLxYTnkft1lD38lmPEEmFlFeq5qbEH40O5GJvhgeoi0x9
Gi2IlcQlTELAtC1zqtWHnf3yqXjmut/mUQDzyKQM5/65HpyKhfpFLzAIRnt1yfRQutp8CKrJuAEU
P31/ea3nTiAnnk86sEh3T+WZgynRdCju7BHiTbu0bhAFQPxz/zdW4WNGFtyHRXUaJict8Df+3Uwn
uRGHss/r8yYY09fO3dNihX4BUBiSQGboOIg9fuGLTCeIdRx0o0ICdCrbHjLhmgY7s0AC4ahXCZRS
k8buBwQBpYy4bfXrEf24I6DvX/rkVRBs5xnf+CK5ceyxRlyMLsdhNvTx48s78uxPJd0nR8FjA7+8
xz91zhx7xip4RulGW49Lk2HTjfh4lKxCnE2l2YfKaOxvLy/67MHCBNPHDVaH37b9+YODhUqEg9hG
PcfVUHzqFBQYXW+nEAnVavfySs8eqwcrnTxeT4czxxGMFz5KgE9LXl6la/maXerzzwMakbG15SOm
//h51OAmglbcjE46YjpIEusVSpcrX6YJEvuV6+TZR4LhR+uDSTG42MeLIZmtgKdzqRV42OzRcESi
pNebV5o7z62y9U1xB9va9afZa+vNBAynn2MbDb6dsaQIhzXzbwMpmXg8XOUkbS0MvW8Nq+EgUMe9
V7WDd+BcLx/tRkzLK/v2TFuaxbYWLYcODuTp1GMy7EXPE3hCcqO7J7aP1YEm+/9j78yW48bS7fwq
FX3jG6MC2JgjbEcYSGQyk2RyFineIEhJxDzPcPjd/YFSdZNJNmlV+MIXfc4J1VGpRCSQG3v4/7W+
Nez6ILNuh9pWdqNq1XdjKac3ItGlE7/tomMtmyzjsxliGREHW0EUOciAeQfoQh7G2vR4u2xJa4bV
JJSUmX6MvEwOb0fFrDdILZ96FWcwOUk7gKmY1MYoWE9W9Mlx6N3vmGKRzd7GQgdzcEKJiWWRxxli
Lhym8kjvldYpquaz3JFnUfPhvXI6AcDAyk9V/GDAmqVmgVnmkTd1YB7PWZBcJOxd96y1GC2Fb7S7
CJ+bF09J/ohnInN9xbTuBCW9h6mnJPTJQHjvbX35eQ7eVlwH+E7GYVhZvgW/o+YB0M8ovUJgtfr9
6YeYOZOoKY5Mz9r5lxNdkrAtoRXCQjCpLQhGbVplZfLLu/VvJQfLW3L4gJF6LTVJTpu6fbAXrqHb
9Dqs9FXMnh28KdAczRmW3tOFJidZvurttDwBCkOlSvXjIvkb44g+zxLrzQaSpeT1jETPNjDnQIdh
GdrZrurjGqJtVl9+/Czf6UPwpiCzYi/F/2DEeX0ZUYVJ11oUPWp1CiF76YDDEbhK14vd8liBW565
Y9w3+6jIw296Yo/AGnvEMdu5VaTbQTTw0UZforEbZSHAxo8/33srKc90URQQo4EQ7fXHq5JKhqkg
DxQzZPUoC4BWykNrwtGzsiOjAOitQYS+/viiy/p1+NUv+0qiaXBCWoedxCDoIpFAHoYnn0ZeFDbn
nVTEbmfoX3EMfbJXeG++MHnytCHYVWvywWIqis4Y5YnXhYax2KmV1TpyrHd/Y+VBzwf1kOGMyu1g
c9AriW5mcLZW6mjAw8+z87nt66uPn9t7r4xpiKV3RrvdPkyJibQpZYtNfyA11eaL39rKPrPmZsEt
tvfg6mwPVnvjQO5QPrm9974xExUDlgic/OzsXg8TGnQ9ASFcWQ3IRgijOtxVJTJ3LzMSciIyOUtu
Pr7Xd782E2oAJUmUVvrBfAe3uOv5RONqGGx7pas4uiTC09YfX+W9WZU7QkmHOVKnDPr6vqKwFtYQ
KePK9zNlrzajvaMV027lNhk/edPe+/Jg/moIWykRITB9fam01gxJVwgatwJ12GNd1G58E7PwWAcS
vmxDbAMpGu5y4at/41FScoUZglTPBpLx+sqlbDZ0SCX2K+oYfYmKUgUKlmuf9HLe+8KoaVCP4iQE
zUF9fRXYxEbUpyoTXYN/AhZVBkBYFPbfmbexki4dvEVzaB8MxZJFODdKzqWzPSqejalvY0zgBT8e
GO/NizQt2Uii4OGhHTyzKlj4X9o4Lvih4bSL/DT0hg6kdi3btYE9JJNwi6fDJxqXdw//NssRl16E
7oejBO9/0MoKe8uh02Rw+nllnvvt1NwwORpHfj/22wYJ6GYu4v5ssMP8PJ2r+4/v/d09p80WhboK
lRwKLK+/Sg2LYqGMvBXwVcU6VUjV7A25fIgbP9pMpEB+l8WsfuWc0Lhj2gDBg6OonwcphvyPP8p7
g+rlJzlYnmJiCEpYHGzojbI7VvJQrGO7rj5plb9zFTTjrA3UDCjtH24F9LLVgkgv2F7PfQLAMlDn
FABwqXzy7b5zHfas7J6p57MrOGz8lpkiyqxplZUeNtnJGBf9pqa788kze2fo0uQl73mRt9EaO1iK
chmks47Vd6VZUs2kaUzfsizJNzX6HJqAAaQpgd5h8/E3ZTMmDtZ0hqtGOU5wSfq5r8dMLMIqD8JU
WQ1VKC66BLCxLcBZJSIXLqCEejfHY+XKUB9d8iPIDPj4+u/M5MhkqDoial8kQwd3XYd1mIRBQLie
0snnpDZInpnX05U5SE9/40oUxdgy0gFiwLy+U8tW5iC1ZiRBjTUdVxi1vDmppCtZxdP08aXeGTAo
ZUicWZq5eOcPLhUNcTn4kaWsJuRlzmhCeBcFMV0fX+WdlWnh7CCwgDaH8PPgqwPZ79e1rim49UyU
TDapKbdBbHXlys+lBBMXYNo9prVGWwdAtvNPbvK9LfKr6y9D60VhxUia0ABjIUBhVPWTnHXdWa+J
FqSxDRmkyLR8o3ZD5mmS2WAZsEZlAwlS+yIi6djyW6+IrMoFDNJ8+/i5vPv0beLl0DUuU+HB5xry
fo4LirQrgJYVwropXZmTIT65/Z8ymNevDvvuZ5/w0jLnKPT6/mWzG2ypwSGXSzCGjsxpriCqg5NW
5q8qqP0ktepko/cW/bF8rMLrwiyLZNUooY0KuPPzfSDRUHHbAgL2UU0Ek37dRbUUnDEb5adjN2PU
7+oeZ1lfAR3ZVRmRK85kjZaxDVSQt+uoJnpjZQRgBdZFUtn3/lhGtZPVfqE7rTRhR/PDcTqa527i
UI+VMDjJwhBYO58BrNmQT1LEf05oyQaMuBrypAJsLVCrEZDIMcdpYnABonRWoxjOWFuN7SkErcyO
khN94tmTH5xMejnfDMUcU1XLwW07o1XZYFt7bQg8a6j9dpcMU9lCwJaQMpRhIvn8FEIIHDGAhF/J
XTIEDja9DG6fnRRf63ruxFGuk+2wbhTKarjvQPJ4dY/YxmlEU1qbVFkY3IVWLC6UcFCNTT/E5iY2
SW/YWXXXTEcJgkso1QXtqmNggWmwQr8TBG6vlcaVP2JvWWljO0hOYdnR4BZUwgmcaiI9uVGDaNRv
EquZL4Q+kBagpOOsEiEiS9V6yR+bMP0q5KdFkYhuiW01MQOpfXVaVFJ5p+uNGjiQ7nblhOyftJWo
LNx0CNUroKtqgr59qqSd1LNfIuqmm49KjcxPJw7A+zm0wUEV62Sq9Mep6ALTifqmuWz0SIPNYCWU
q4OWhvIm7Qyw3hkQjZPYMGuip/xZjJsmGuVbwlDjyWlhDe6jYIKWZ4fM9VsKP7Hqmq1ohGuMYVqd
VFiKxDpD1k98gNpVx7bqo69LcJWGK7tb+EFwjMzqCBp82Z0JM5e++GXf3+G17RLXhPAPUAhM+OPE
iH0wrHw4q5W8PLYA6tJ+lgfhcNKRjXXSx8O1rGV24cRaPeyIw8LhgcZGaQFPFC2xatOYEWkyWYG1
l0mUkI6GyA7Gr51ltVAIJ6HOztC2vcSvaQYMsJfVpxFSRQiYVY03vVRLT0VEycXBWhMPa2INGLHQ
86ZLJsvU9sgvyW71LE/hXgQUS3BJjuF9HJfWVo2i7EfR1NH5oIx9fOYHpnabAPtvkdxoCgENYRjK
K0tT/ZoRA48e62irVsDHmrQhOWBq4BjpU3QLgqhOUEoMfnEOdFNKVlZHB8id7aj+rpsh+KQkJWPH
8c2yv28jAMpHVWtliWfGgX4bSunQb2C++cKljaSeJeFok2XGiF2H6Gkkr03tuXFCbeKl7HN4Jp6W
2KXsmbWZBq6QZvssCVKiCySfD0Iskg54ly8NurI9Kd9rjjp7GEL9Y1DLkuQKIFMQhKyEcAjU/IFj
meU8MARiqOgjGpTaQyulWFtbSjBER7bFhi63JUN1m2aOzgXvcuCSHU/ORO9jNXAtf8wlDM9Qnmwt
Ii0iKnOVdlTdldSsDQFaMCUis4c3HmO8JZWEBvJI5BU+VCLWyhVZbX18aghp0N1orkGIW1JYkw8G
gJHYuUYN6xVHl/xODDKO0q4n0g6Ifc3bKeTQAnjekER0VA9GVzuVIBpoRVEeF0mU+y3CLlvNL8bR
0q8kYM5iXaUzPDQst4MC0iyJhlXWNeQ6kqFmTkw4VCgwKSvShaIXybAZjXoKllaYMe+yviGAZpVV
g43mt9MbM0scaQRf2Dwik8tH6UKWQKvNTiurkZTekIFhYdVOF8Rb6P7XvMJnBwJIW0ESz/fUvuwr
nanoWhdQZVY9DnzPiIx0F1dpjIF7iJhYpMqtK1PcTKES88eY9G9MPy8ZUUTr5J/sERWVlezlSmeh
9aCzhFuAAj0CmuXPX6z0AeLGPh9tDSJKcMXjyhA3+QR+1MRDFD1pESKvq5XqJ99ZlRK3iyUTzhgV
G1tjsim75ufJ+D/Ek3/wbrzY7KwAnPzxAyhnO+0fsh///R9ff2Q/8lfm3OW//0U80bDg0hBCuLeU
mp6l0z/NuZryJx1VNinoJ+iGU37/pzl32Rz9MuMq4k+2xny7iGAE6mbxO15c8YwZfjlmUEksjo/n
7TYnjDfnfVyOcNhJCihsKSRsKg7r8hzATxityqC1g95J0zFDuRFURDCeUGDNwJOb2XxmzkxiW8Oc
2MOiV5SqjVABHZE5Mbd4F0TG1s4EFvV1Er1qulUYTLesROZXq0jmyJX8pLi1gLnyMg6YAkoC7AoJ
Xm7HEmPdQycuiADwa0vrQfQRElMFKzuZJn5ICK/vRjGCIlkHaRWqJFk0dSw9JWmnZbWr9aGCf0Rm
nkqYwSH8IEhHlo4XVg4UyXIH0HQJwUFxp66rJg9PWrmThtN0iPIQmLgshrWZTjGxP+psNec64ZDa
lsU5VHNnmmt9YrsAseLBamX6L1ZoqKDQczMib45M6QTCgZnorAno4UOxiQeMUCdh17Y+ExWyBmR6
Q6c/sPez5GsyhnT6+jD2ZpVQC530kfA4Ji84+0KwW9XfT2Mz1jd1MoyKW9ZjBq5qICpv2SgkIl7Z
NlrJDGCSoU77Oa1EeGHPvn0/0jcvt/5Y9OHpiC3UIN+HRmVcr1Sgm76O9wCdhXBjfhjuVgSYZUaq
lRVVzcoP4B+ua1UwhXSrYmBKB9sQl3WQXbEuxRo4Q980ixlCBzkNLFhP0PkmwFf2PHWCvWhOTNqN
NGBVpZYSh63drwI1Q7Pk9HpLHCBsSURIvVMwNyffRE+gyZFOkqVgl9u2WnYUG1YdPVWdJokrzh75
Zo7MmnAOyU5ufLlsH5DDxK4epnK+svPWlwACx+lxhTIi3rJjrbNTk4Z7QpSlqd/hFajVI1rJRrkj
A1UJjpoQRqJbzBrrf2enF4MP96DV7OqC/CWwEkZYkFDVDIZyAea/3baiH7zKyrobUQ72XStn5WNs
xGeiLs1bOYhBchiJql0Uap19E+yLKldTO6KCBKLWO7WKULOMsZbelfIoX1UBxoC8L+2vSE+C0yBg
t7YiW4QtfaXbBduWLl8PkXSllv3MqaJIj6coNVpHm/T2ftDH8iIlevNeaHU8uiLEXucsncGVks7q
2hoscnylgWg0APjHhPZK60aSXTUv8y3nDFQbTUXQ5KjKZDnoT8jBC6/thU7srXzdp23jWZ0wTgyw
pm6mifoSZvZl/7xVTrXxqSjj+ngip8SDDaO5vByJp8UcDq4IGSsK1x51GM6yqEpwYgloVI9oaNk4
NotUDclq8eNkV+mRaR9HkWKTSloPrbXubZJs9qmsjLGnGmWY3TEO4uH7YluyyW0bfOQQfZZWwFAC
yfgaxEtiRDyNZkTMZqrrbh/Ofr7KZ1zp+3n0m9mFLhuZZ7bUmgYUIEonDnG24VPC5gyspm+Ul73R
2+fjGNWPFtl2JjBMwwxda2xFy0+KihubsBljEwvOAG4GZo/BZCPP8Gq5V2S0G+1cropJiwXmijZs
iahVQIPIgSzuBoX8DQ/laVVzgCo1cmpIcDcJAiqi/CFrwqTeJdpQxEdSOQeKlxqmn63RhARq4Yw2
KTy3qlFZI5kWfSFcuKpxeFKVFjt90hCbuSVzujLSHyYY6fic/KeyXANsr2v5aK7qab4C2QzxzK4q
kR7XeZvxdBr09IGj9j2b+xcr3PnPJeMlYOrwOI8kgN01SECBuwuX5EGZI0StS5Om8506bkl4zU00
FriD6vY3ywbP10EBTwmchhAm09ebHJ1N/2yqPTjZTKkey3CYHpU6/MwNuJR+Xi6Ly1XYwlmAkalS
Y61/fZUZJ2RqcCR2yA1Rj7AWRGubZPrLxoDbR3RecwpiNb/8+BG+KU8vV0Vyg52ICjzd8YNSRTrk
tsU35Dsio6zXSqNa0vwJWo/w0dgDcBptKKWQaFFUduXJtBpIZ6Q39+Xjz3FY7Fs+BoUXivPgrBAi
HDxiEsjNWG10cpHy4NZCH3HCUkuEjjXV24+v9HbQUOFDF4XDgDoQ3eLXj9li3owKZZacNsjta332
lfXcTJ+1197eD5VTYbExpmTLtutgaMLjjwkbJRTMIBLYbWzRkFKa+ydTO5a//Ragf8U9jsSQwjpq
r9c3NE8k1epG7js6tZ1jaGffw0F8plh7534wOC2kFprri6js9UVSQ5dbMicB9Eg+m59AW6iXZDGd
i4T479+/I7B0jEVaT3hjDzvsMdVDMu9le5FK3kly76/mIIk+GQfv3RH7UCrMjAEaaQd3VOqgLSNt
sB0iN4vQkbuuTY6TPp/ZVxXY6D4pyb4z7AwsmYuIaREzHQq8DUz4qAq4p8RourWAUOWhdEu9jwf3
8qFfziGQX5AVGZTsNZuLHDoLyM+1cShpoK4JGXKaPkyOjYWDXYMz3RW5/P23L8exALWkjSwTccnB
u2S2lhqVDVmaaSxFt2OlqcdSaovjurOLvUpUwidtnbdTJCJ8WZVxcDMb0xh4PQqDeYhlwGgEpNqh
4RAS9UCdt3SMXtlPRp07os8+ueLbUcIV8dex4DPNoQU4uGIUqFGfc0Uc+NCcifpxWCLIxpZJ8Pj4
Yb57c8uksYAfaRAsI+jFUVrX8qZHDUBuXIPmkqC9YW3oors2AX2tAyWObsxmoMr18VXfu0EGP2/B
oghGv/H6qjBWA2aQznToQPUbiTQST5RJtW7KtNl8fKm3rwAuf2Z3fqX4zhf5+lJmwATIpteHIB50
xxFxIuwzm/7o46scvgLLSoL6Bfkj/+BNOJx5W/ItRzNjzKd9+JjUiYQYP8u9diJzNtMlf/03rgdW
WUYqwgJ+OI/EpNdPVlz5jm3i8go1Cvsduo67nmkF/JwZZJ88xrfjhL0BpC2UGyzcgDVfP8aom6VF
RwFtnn4G9RVSAxwRmsm1JsZhh3ocZP5kVMRPf3yj716XWUVe7hPV4MGE2Y69UgOlYwkYMu06XXK/
wCkXF3mtt98mJMFXJNXVn1z07ZiBzgjxScG4tOgTD4anFhGJJjW27bRR3WdOk8rqo6B0u/r43t6+
BQLNFF16yhH0h8TBvaXsvaCLCNsxpFDdYij5zhxUbGKbpMa/cSW+ksWwAgfg0MTdx3I9VTWyg0JW
mq8cp2uiAuYGC1OvdJ/p/t6+C+yNKYSAu5XZ8bxRVRtB3SkGRdDCTzcinQ1XasxvBN00G0oYn7hU
335VNMCRUQukJ7jaDq0wsVnU/izlVFyHnmCB0S9WElFnnzy/NxVHFav1AuHljhDdUJ9+PfyJfR/T
MDeJavXnwV91xmCXTjeJbloZUpHbbj9ZPNO4N8M7CUjiTNm4oRGkSiE51uQyUzYG9aBlpDzn8meu
pHcfwrKlwC+zYCcOPp3OSdNvVO7aLI2KZKxOXk+G/xnH5O2rCL4XCxCrPUIq5p7Xz8CihxwSGEVc
dZNIJ+QjFOeBTO9IsZryioTP6i6iXvuJ3/ztrWEvgimBugr5LPf3+qKDZPodyAHLaXism1CfSDGw
0/CT2W2Znl/uYDAYLwhfeAq8YQJ28OurmGkpJRIAcKDoef1NjyAVO1GaUImKRFZVq9oXurQPqxgY
m47t7zOI35tXBlcmskL2aojUFsnOwfXnJiLhoOT6ZVafdMFM2UKrlfFozKeEXnUbfeYNeDP3cD1e
UQCIbKJRxx3MPZ3tl1HINO9UZqjlN5pPkKTD2hFoW+JLBvuT9fHN10jz2+Dgg/QcfSh4kNc3KEq1
RYto6I7SEkVv+2h9MCb89iK1XIUZlU08BquFif1qM0OyTG9hSdOdNEka0DKFstFJpHaVQiiummTl
98rX+8/mhmVwvB48zAc4XWiKgFdjj/j6qvnc+jTFA4t0+oAmjEIKhqF8yW1zb4XNtZ71jxqpaprZ
X4eF0X129WX3+frqCICQHqLrX+yphy9I287toEyp7oySXnsSqYzbMIg7N5n18dyoKKOZVRtf4MIZ
NhKd6qPOJWtL+/7xAnPw/bJ/RIO7fAx2dKAKD6VPsVLk9O/mDNwriTQlacMutfDf1LE8X8WAy7mc
bxEHaQeTQZoE01xGdubqYzW5URUCF5sT5ZNHejAZ4MngVME3CRlRMRDMHEwGUS4QMYuBFOy5t4M1
uGL7oYUMnZLWq9bTg28AKV43YYVdduimdH74+FkevJrL9fEALVsetuMLPu31eNKJPLbCGXmCCgTu
kpWjJ7ZONUaxlnC/t793IuVqrG3omtFC4td+488zKJEF+WiQMhjQhkh49CEV3rjLHMMcrM9ckM/7
xBfDlcstlvBnbDm6MsoUr29uVGa/jhQCymXVkhCFKMTVDo5RN+aw6eV4bHcAl22BKgWexzXiCyE8
I6cyvzHsFPKyVtv0sTFs9b3xUBOOZ660vmmrlSkC5bo3iiysHTMyS3wW+QBnmo5kZ65w38n3Uypq
2YsThfg4+HAgUR0ylJPizo9lLf75Lf6nJ/gPcs9eDOg3PcF98Uf2kP+X5o/0IWcW+dku3H7/7z//
3q9kGZ3eHthbloOFw/Z8fvlXxhuFJfZZLD5UJBfF7C9wr6r8yekDUzzhAUQsP0/vv3qF/BElCAsL
O2UORhfpCr8B7jUPTauCbQCfiWMjiyPD9ZAumfYDCgByzl3QmduY8MFa3Qdl8ViUYnZIjmZSiM7Z
Btx0vrWjOLnDinFakgCpJcdYugxnluWvZgk8XTLQRajjj4B+xZQFJ5oLen7GKweTG0Z5K+5pzJMn
EhWB02ta4cZ9+9BHwq3QFSV56sxNc5LrOn1JNDhCqx6EthHiKL6y47Mm2dRIEzRnKte+5ZHCXewI
H6ibjW7tKuv8rKWVYpqnAq19eIIjpNtUmpepKEQ8v3WF4gwoGNr1FDtOY3pTTANjK0vkLHuytiq7
czu5iDCMFJd+fIyki/wV3V8tbdCE2sRGJPvaXtvaNr1Kr4gnWaVoVJ6qG1W+rE518t8Cl1/VhPV4
PknX6Vq/lXyg2052b02b8oraCdKEa0lxoQZXgdtEP0LlMr8iGfS6SveF9IW2AzIQclBp3AFPL1yS
ukR5WsUbGYD4HLuNNG78IHLLaHBCIj236XiCoevI6C4KCVHbuuoIplOcNE9dDK+OsgGk2AroRG53
N32T7qX76Zv8/E/5+Z/Lr+FD+/Tz1/BBfGufxLe//rd/ih/oCm+0b/2T9k1nTnIGSTB/TThY1/60
tjcVkV9m7Gg2QZpQ0dUO29EuLUkJ2MfNWqb0J4qvlQBZDO3WEXfpg6a6PTnjyTUO9MtR3hLKTjfV
UdxiG87emK2GYGPXGKjOYAMq+noIVwhnjOKMcNxxPkP0gteJn2UqG34l1Dkrzqz6yKS5MtOtI4WW
X3J9HUoe9pWvo2v16M9TR0VBu6v424uS9mp0STEi18y+J0XtzKk9/jvrodC8fHLM+01WH8UlDb8z
vUyILfVUEsg71zRdY1yr6Wo65z5D362QGbYr7ZqYcu16Og8ffXltN+dZdGzmuxEJ3bEPsvUo7DTX
ahbs6GUgfQuas8w4Edu0Wwcb/noRfhnHy1G91/PduSGvY+mOoRpoTPIQ85SgJYmHBYSOoDUVa3BU
gMGgmJjSquu3SYIdiJjb41qvyQc4D0nL7YnmcS1zVUkkFKluoa9Np61OUcO4kpU4ZOWSPHaq+qfl
SQpOYq3tivbEurjXKcvaCKBD14buvwtDLyh4v91JXDfSeQPdPltK+vUqls/pBA5P4XW0P12tVxaK
v6d1hSdW2g8PpxJxeA5FWNvNNXee11F4AfC+19xmD0OC1JXZs9WTGgnCtXRGSiA/UUyeHnjN5I2C
VcrfpeIkyZ786Bapk5MQ0S6dDKQcPaDr8Rr64oCYNkLnVC/pDpmUKyDcThXlbh3J+MSkIzs8TtuY
1PXHAATM2Ozq+CRpT/Kgc0pSrTi7+nRO+Wx265Xn8gM72QjF4BdyICtCXJ8SBEfB5GakDppsRy5n
dgxhCTlkdkqLCeZMaLu4kY/y71FxLNjuum3v5hFSxtZ2EZXye+v7GTIGPhrfaOyMW2WVqnR9XMW8
T/zJDc0f9iDdtvE61Y/ScjupxwtNIy0dK7gOlVvN0rnTTS6vk/xLLn+RU68EG7C3HkRM1TkkPh3l
2Lwb0mNVJMQReJzSnXzdpefydI0CQCvXPblap+btwHyoOMVFdmHL2Jwc2AKEAvL/5GfdaXP6/K/5
dz//RGZ61RzmqnmZ0Mgt/Pl/euM2P4pT+CXNsGVinI/n22mgSeEkNJ7p2a0A0oyOdV5pe913lemR
YY+xVRoflxi7vNnrEykQggwFD/J11PFOVcAPiN6SEHWk8qOSk0UtXZq15AbBNigljoQ5GfHbBgUg
tlayVzLegB3eirDc1vpN5vmDR/hlQuU4nruIydq4a2TmVbZ05SVPNad61jEwcISg5c0fLcfnyis7
c2ZbuFaH1762NwUpWmQkO75d3qUDIWSrHK2kWRIV4tgPxkn82JGPkjSkg52Gxd4IvhQsjz6Ns/yI
HaNpIllbz/uS9A7NJeRiFHc5jOuW40HQS/R0Ry+yeHdQLVhiJtpbnLemxe+xJFcPlKm8fKfz0kbt
raaPXokhzW71tTBnLy78dTqUT4GeuiXuckFFJSYg0MYFmIgbX0keWdi/xindiFEaycOMkBsmq3oR
80No8TvDlbXJmecLuaAjH/RuYKtL8Jjbacq2yQ1PSsvj1JABvBCEKkHwLGpvGJ6G4MRqbhNp2BgG
iSTEomIhOZdUQIOhokUOje2VNkUXkZ5rnmTZ3hjNVOwxOjtK0x8L+ywbr5RgdMCyeonQEIFWkBtN
+gclMSJDT1IsRVxpvNeVfk/48cmop2dmOn4hGeS7yLWTQDsL87+xSz0rf+RXbf3jR3v6UP63ZYP7
rSAdLQrC9n+8/m3z8/fBj2LZ9b36jfesCrvoftTT5Y+mS/mrPy28y3/5f/uHvzaL11OJtuwb2o92
+WkBltWX+0gITMQNLGDifx8icd3lj39sm2UL2rz/d3+J1PQ/KRngWljawEuNicPgrwQJtqg0xZeT
EUcwXJ8cef+VILHUiGj/Y/LBI7IYKH9tREns4mwKLYc6HLo1oM2/sxE9OImi4cdMuLQWwI/g13xu
o79ozigim+1KR4Nqyq2bdFrjkBx/F6vJY9aF9cbGXbVGMf3iQZ3/PIu91DcoB+fP56siBVgCG9mc
I8F7fUTjX5CUHof6SinbwmkhiLODRe45Rdmu16L9VBfMX4a6ibP0HBuQ6TYZC3xShzdxbjObyLzz
ch5r6+cP9p8T1T9+jegPj1X/87H747RreL//daL619/752iGtIMlGkMjAoDnKLl/jmYZiBecOYAj
lBdsigp/jWb9T1iEAJnV5wrcs9Hrr9HMH/FjIPtRXuedQ6fx12v9ayAxI/x8zd8bWIcFZKq4VFgp
IeNToXpzyAiUyN0ZFuLhqiIpTJ2Y56fYX4W+CuJxFoqnh3HiDXp4ZSssgrMxHPVoQtDxJWtNDxMS
ZpXpaAyMbT7zPjS6Vbj/GWE/M3doCkAsUemTWJQoLQB2dM3//fT5vy69K+/yi7f633/c/mjaH3X+
xxUrwqvB9+6P/OfxHsmVrDI9LohmOlx/zaqqTtgh8gemVdZhLL4vjvfqn9jgbNyy/C1KQ0sR/K/j
vfgTBQgNQDr+z/Ot9jvj8GfH/kUR6r1n8bLpDV9drdOsVtwg83Wn1vWjQDFCD0vzfBS1Ee6AoQ83
AFlO9VS6iLWenC1j1QVsEHQt3slqmDh1l2/Ar+67PnFMuiCd3eyTqknvLWv03Z6oTyejCeMIEYhN
Pxq3KoZmmgpQlyYlUhyrnrQzObEjL47mp1QPvuIaydfTbA0nUuqzOwM4I6fZ5VCy88rQAl907YS/
pS+0LUlapWu3SzLakK9wtod0nu2IrV1f1NVlLRAqhKOCzraLxs2EMJe8alyU0M/XxYhvKWefmxG1
bPf5bRKH5bkWcQzUgVQ7GKauC019COton2fGpRyiX9VlaH2VhaoxDveFau7nIvqC2e4ilpQT6tKn
YSQ2CIZnEs6b7gSTWe32ugpmJC5nVxcxnG7T3mhyJ7y8kU/VMntCyOq7dRArrjaKk6ybT6ZZBg2g
UdvNeqtzBln+0YTpQ+Mb+yAcG0ogEtnYmpQgXKz1NVaphvwua5uWOpgerGInecmGUek5TTTJsVqS
Xevn9lXip9vCts46EcybrC3GH3VTPSH2ILVQD5Z2wbRtlXTVJKAWc+uh9MetnyBiFiv0iDFtH4e2
jTf45lkepU/dVNMrKbuWoIIM5atZl2fGjFyiSzksxHFqrtRQZnNOjl6zFZOMhaqWtH1ec4CnyFlv
NB6h0zUaG1J5PCoaxbwalEcTRJPbhU20m6LwKiSbrXAswuMdHW4CbhTf6TC13UbRfJOFJrYqwJfQ
LnyvysfifEJuedLWw3A+LzL3Xhqk3Zw3X5smtDcZAFjLTL8Ru1utEUjiUBO+p+m9ubP0OV7V1WJJ
U6YTU5LzjdSPN01bTi5SUUtzRUmhQXSkuctOKdIj28zOkri5poTq4RXg9Ns5cf2EMHcNsceNVbCN
mFCdplPdLg+9voycMCi3BYWaerqvJsVJuoqzMWnAU37R5sqGzEynz8rjKhBuLn/tOYLY8ejpdeZJ
PjBpBOnQiGHn6bwcCFmtdGPW53I4boZ2F9uIFvdJZzmpgS5H/aJF+mkOVcgnr9GRJOWM/CPhABD2
ZGxxeY9f+ub/4crxakv9/8ceesnN/vfT/6YjdC17SF/N98tf+Tm9S5b1J3M478dzbRTNC3vjn/sM
yRZ/CpoXSwAryGZW+39tmxWTIi2EGCiUi2zrWZ74a4JX1D/ZE6AuobkDKwA43e9M8LTeXjXFWFkW
LSuCFURpi7bJOugyJEOW9OqcJxutYhjkpVI5hd4mRHq353JkZV6r6BlzWfAEhy6/ZlRIa1x8F6Nv
HsUxydEiLJu1Nub08zoxbX09CbYCdBKKJQqlfhJuBipJeEQDXvNCQR4yjzn2ahxP0DnvC4xqeCL/
D3tnshw3kqXrJ0IZ5mELBGIgIzhP0gZGSiRmhwOO+en7g6r6Vqa6u9LqrnrRaWmpRUoiGYFwP+cf
s3AVRMT4Ofuho3kOUnn9vvTHNyxy+BqS6d2QKGaQPadf3uyPcbssGe639ssxUOmlhQv2Y7kR5d7l
gb7yR+Fpzp67HY5GDcsc439twiEbTBEqq4fBNapMHoUa0n0/6U/ot4zQyin5qjLff+2DVqdnI7VF
ztUFaEKWT/mDiM/+vJDRtOd/uxdznJd7ArHTNbRUUR2pmFY7v6xtN8I+SGRUnt+AbN/MvJYXf1Ji
b+fyamy9/ICNw9wVSRe5GiaY0Jqkuh4cLfdCkbUN4o/O+U5ao7Xr9F6/bM0uJNc/w+FwVZale1iF
ln4FjgYQJjEENmkG3rJIGz9MYX7zy0rtjEYVYVmXMsxtgRuzbGVYptNbWucXW3Xr3q5t53mpl2fU
fOYRPVJ6EdlQs9n75nvTCTy37dKDt8xO9r2a+oYM2dVsw6kc1ZUzV9/0yV3wRLbqnNuVe8JmvLzh
oVUfZtO+6+sibLLgbHzPntWCbpvdPB5K3CBI9BBCYgetJy8q5i4/TZg4btEqWGHrNC3uUswbbi3a
p97UQKxdhcaA7lDFkfq22kl98kvSmQjI6a59DBk/0447UHRu+TPvhrwAsRwH856ANEu7oPEv+mM/
mwRrkTFTn5Op14rYYUy+WkenwCQwJ2MHpltVO0RxSTTMaSuOY6Ml8jXxq7I4Il8RD1la4eIzuUpD
ohdXsFGvP5NnZZ0HMTwgwOQQHkdk7punpVszPwJ5f3Wn6mYrylk0poZaVq+YDghrWeSLSgLieglM
0FrbJqDeKrFDZFhLjbas9R0uaOI6GSmwN0n0eu0bvcwNxW6Wf+SS62OHToXXWZu4Sozc++HPWGEp
BdLWR1eVyVWd8wamqbu86smk9jNdWY/F1ItzXTuUoDfUu2P2EyrqZse/NjuCp4aC9kWPRtIHjNfV
7YzU4o3lw/qohkY/e/paWDHoW9HckgGr8TzUVr7fGMfXpnbnu0GYmgwXs8U04RcjHQYuLjGcvXpz
lI6677qZSQbt0TI1RuT1gRe6Pu7OlTCv3Zpbw1XOQh1mWX1bJclbyYSDkk4/atNt23hAsY5dntzO
zY9tV38O8zRHrGpi3476HktvQNJ+NeyoySlDHKtBhNB2fqKQlQZc6A+vY57Cw0Q+ufaQ5CnNtOpn
QoTEZ591cj/kgZFVoW2XiTZe20aWac+lopk4PxMXVFXqRtpl7ixxOqm1WGKF/CeHHHUSM2gobJDD
C8K86zVxrR8W2a0/+6Ry35xGuHeJyuyrtsWA0/V366o5+Nl6HyDOnUPNX6tj22JvkmtnwjTQ73xf
5M6PnggamlICFzGUPIhsDOKKeIIwSbPxRbEJ3gjtwW3V4kaJSxeazfl4Gdq5gcApinPgl9m3gtqg
W6tdx0uS1+llGETVxjjykn3Wae4NPtm+jZVm7Z1mPc9TfiaiGz94h9VkFh/mYp0QeTMoKyHCQRJF
ms/5KUm6xzkldkQF+r2zzteJFN5ukv0aWU5bwh2hjtXKtrxq2m8t7FFuISRJZdVfiwWmrauSPB4y
Od4G5NGHWm0VL7XHXCQxbik8W1hypFHArfU9k6teMro3+oxfH39ZfTCMpmFcqafd2q0/Kse+n1E4
A2Jb03iSdArvRJ5ZX6PnAE8O9AgP43K/nZkRENJlRVtyZDm+5v2yIpju5pSLfA6dFpciJu3myUVb
66FKufUrTRzFrM8/oTer/aSUexekC+GPff6o7GCJvG5pniyXRjNSC/tI6o6+WzpviiWhAsd61NKY
51fCJJgGgHmvPzLbNrimZjfM5/ZN1/zqum8LL0Z6+5Nzaj9jd4TO5BPXzF0RekNQm1GZtetjbwQv
Ttp4eyGyPdNBSXt59ZpuZF5jO+nOcvslmvWlu0vNmedxnvuogoHtuuTs5OnyHUg5B8RFe2Mllb53
1+lQe5XYNSSHJ+RCxBkBUre9QaeWWT7b1ZgSKD5SS0132963S3+vuCufvD59Tuy2420mlBHD3uM4
rW/rOJWPo6LqN7GnEWbIqY9oDbKomYdsP+i4jJhB2Jpswoy74mDkorlJ5+EG40UdG63pXweFJAQh
n1kvTLFcZ0CNx2pAWpLY3GN64vODTosVIhYq4nyBxiCCDhJt1CkZ1+59feg4UsjusArYv8S4KT3G
j2ZQW58sbaQEqnfX+PLnqIbddbuVk6ovk6dhXvfFYL+tQO5IybW2fcgoKYKOcZXpFPaVNWa4R0Mr
w0YSmoshszjzEt170aq0PGiWP1IoW1Lp/q6UFLdL0NwKw9ybjBgkBbxwdDshiskclodU5xkzJ6RV
VuztxDz2YrRfjd50DkQ1H+cguJhee9+IYoIIWi5WY7NLphk3oHtpSk6bfNmJLmWNqMNMy09pJzAG
0sQe0SG+x7dJx/Yr1+o7SpWYyvIxDAIWnIXHwp8nNgpsZ2nvxove3yhMmpyM2bUbLCeR5fFMoLQa
ux/4/LNLOgbzozZld4yiDzl5/vvMM9yjVtLiQoi6zRDFbefuKurh8LZOnFw+ts22yYxH2ZeYZbc5
LSsGbG6J8+xMMiM5o112aTMEj5OJNtKcgk8nGMRlMFj3x9n+Mau13pbu7h75zsglkvTyVpbFGZxG
74dwsMfJJNliWXKsTxWDdywHNA7kkTZZvl66LjWHHaF5TXljK0wDl3JQdVKEljMX3kmD+oD7zpNF
O9nkaoyvZUBIxY9lUYv5Dx3xvwXBPjU1//6ZGPiFAv6TNbjkP7pGNV/9v/xdh89mc5Gr33/T/8J1
iZXkX+1Lx0b8HLr335mGf+5LFlwCdAHVFPzyp33JD/6G6BQFJnCZA12wCab+AcyyL6HIIgoLJJ4l
Bqnm/wPE8MZvlj2i+EiS33wi/xYg9sst8E88DO3ixnCAG6Ops6gX+j2+EI/BUGEIdffzMkFDLtDI
jnCue73AFKxs1uotItvV0WLkpEy8JlPrXq1pbZ7GWSOLI0l3K2PTvjbyhz+8jv8NZvzLsvanb40o
KfgU1kKE+FR3/SaGy3GfmL3Nub1ORvKtSkQCZ1+XqYikZZUHOakURtohuHezaVdnSU1lGbpOnp30
RFse13yRcWsN6knLRuWEqqFa3tYMhjdjWu/MvjfOE2dDflc02PlD1SX2GK1NbX7kNIf2u6FJkk8E
p0EXExkAcpJwDp812/4ri+AvXd9vPyoxayxvvAMA7r8vrSrrrDpLZ+YYXXOfZjH00z7h+o6S1vCO
LlDeY26QU+6jVSbwbci/1Y7UxlAtyLIZE738ovVmcZuT3HPwk8D/SWQqvGYq43/9pvzGEPG8wG7B
B/B0/vrld0dUxp436kGeYflf57ui9upn4uriLuOxQNg43Y7d4j/P2dzt1260b9eAOJti9ZpdSTDL
ECWDOZ+24rRrd12mv9NE/zPN8Gc9Lt8dSDFVC1BzYA3E5f62/LvN7FbsDc5eStU/Nj0yDDqZSEMw
qvpY5+X4oi/lrV21yRVZTsbZUX+Zcwqo/mcEYvsmYM9QXWzODrCN30g0QV+J7XaptfeUq1WgUWlq
XRG1LePCLt/SwqZ916qWSFUkFWSOQg+jNyDJ6fM6dPmu7IRxXbaryUg+6WdqZw6ExJMONIIJqnRs
Hti8pRM22kK8blXuXeGYd1bukAVjG2yXxXfSf4yoa/TipUFpEHKNly8KkD+qvfFQTaYdddr0lLkZ
eirwktBezBVFjjHkT5k1ZYwKqTmKw9h474WTGtmuKhG+JejimsgdR0HF7pA913pbIcbSz0Txrj40
to2ERNiGQF6UjqemC5DSp0uvA9Q6/uuQMIPA+vRkhxIcTeoM4QCg0HocGMWTR3XijtEdtU+p2T8m
twZON8r2mLcJs5HRu4yEqd6yiM6wkqqt0DtUDhgI9uj6U9MqI6IskISeitd36rE1exKTYDgGbf6i
F3hGkxRaaZ3r9nvgdvaNVlfLNXrb5dCbQxJLxKmnzJmbo2a36j0BIKY0SZx9f+337TLWV0NJKS6m
4QJAqepO5ADczKLElDC3zln0Y3Gg78JlcS4QuoyajBcXKiFbDHHG4Zp9Bn1VxiZ5FyeDoh3L6REY
dABCKIv3PllHB31Y1jevamRcN25wS9d9t4OOQMKx4kj63k/JN98H4130sUU35lhorYCtfX98orVK
VrvMX4KnYtL8r7SSRXY9a4F7Y1n1HAXKMELPFGk8amtNxEfJa7+QznWTmplC3kynyyMhqONuIRXs
4HRNfmDkflxq2exLD7eZoeizpI2w6ukrGJ6yrAh2bE3LEC3+OIdV3WhxkPMmzuQL7lvCP0+s6fmn
oRYnCoi9ignZ+LaQOhpWzfStygLtU8tIvSLuK7tzrOb7nBkichte5LXUp9gt3OQA4PVDW/q4TWZK
0qupu02W/oMBGx1fIB2UXfQONiP1IUU6xo6WOUQMsASuhVC7nAepVrN5Pa7aPQ6O+ypx1F3JnG93
7nCqytWK+DQme3tI+p9l5dw5RrIeyFC4qWU67TPq9T4J1PuhjX0ejVMqQuLQnH2R1yQLEdN20M28
I08R6oSuU2RXRJldz6QQfQGDIPBaSvy32pCZ36a1T8PGKN29kTTjMV+rnByFtSMZ0E6XUzd1rHcy
+OSqVqHaqhJ5JqdbSWTbvizy/mmpOuzJTWvftZaDMG8luLaoxp3sHHiIHAzv7LSQDKEjcj3m1pi/
1+QkfVh1a5+KMXPfiMiyvxN9haaJHKxzQtc9GH1VQhDlaZAdHbU+NGaw3syGXx8qGMVbvxU/Frm8
pkoR6k0B11lJgkVMz0n2mmzsFxJd1GOWJVdrUq1XTV0n93gh13NfT2jtAvdorGMeFclCNEtnmMWx
DArQDKfw8yCUTTZ8lXxGvyOBICAsIU/nFmdceoSW9vYVoH1kLcVpaaZqZ6Rrceg7K0hCFnL5OojC
OhX1xMetsq+Gahm+0B5MN2wYlDGtnVhjPGioW1MU7XeBUloEbvxWyOXcJZN3yhTHGDEEbUgad3uV
ufUIfwVktSitvPHX1H2lMc0TUTtBjzQJhJlv599UUJBwoWUPmvRRpKdpdWRvhXyrJ3FleC16DX8K
niYBEcO5azwos2+I2Vdq77oZIxQ2NcyFlFbKHTnut2lGPk/j5a8NZu18Z2ijogZ+HFaoR1UTGTBq
pDhSJ3wo1tY9NF7fwUGqfAeULSKeCWJxAhMBMU2tblj01X2bq3rXenV2IjuieJsKI38mxkz/Atad
LqynHyXZb9dkSMqTTW3v01yAE4o0ME/GVHwFbvs4VMEUGsHwtv6aqOBvxD6r6/aSLoU4lQL/dWNJ
79J6xoZSjslt4db39dq/FHbDPm64j1xT2ZVlEa88dcN8qoJgr5uNvHK7iXxARSnn5qBYrBs8HfQT
qsaJShIkT54kjWe2W+NI+6N3bafrFQDbvRhQpeX+JMPGpQIEFKDX7kcHb1jpknFDKDXJjV2e7eEV
P8SSeLuMoOGoJjrkmC5IiIdRvnZt2rwbbSufc7Oo4tzexGPWSDf3YDuH3DPHcK3s4lq49hxRUWQd
XWw9fEBtM55pyznZWevd272f7bK1rfZ1hT6W9KA6JF3Tvh1qUtGiFooSPrYcj5oYy2vMG2DSgXgs
str7OZvapevz56HYCNkluWvHUVKMVBVfi10PF2G79aVIvPzozw41aP0WgDfSVfMpFOSjlw7TTUsA
566TfRGKmtjM0RD63VwEUsWlptXNzmx18HtPkyyI5M7N5MekPccXwnp4PB/jqX+mQmno9toglH/d
YTdHG+unrgjbcdHtuExGzTgQmtWwlQ9qrqzHZUsmQhaaVCI5rG2b7SYNs0zoDD0ReBWAe3UYpFX/
EFxO1YUqhMm7dmurNSPDF6v6WVseYG7utGAcOg9QcxSB7OyDnKnCeQRwq89GUg2cTwGA8eg6fX/T
I2N2jymZXKgJDVNPT7o+t+7enKxuuh8A32So5aBXkfQUSCXk08Wwp/Rr6JYgj4Ismx7Nhvnqhsd8
YIHp5EHNmTg7gZpvvHrjNc1l4RUi7tOaGMCK8UwRMhLa1VzUq21UxvPQwb/Y41jdSOFz6C6OtvPy
OnjXy946dl5jxaLwPZT+46qQFqdEisYwPwNvHAqW0CvdnFibzI6HFRMK2GO6yKizPMTrBvFVEXET
M7SI2axNnC2KlK218WCW+r4vnr3SrrS72h5owBrc9G4g7ms/QuqTZRro1+ugWxcieY1zNTXJN48q
ry7uaSeWuxGxwEJJ3SYMCLpCXdJZUqQGAJFcabWeXJUgM/rOtZU4SeFOj9Zot1fmMHROaOpgFVlu
mMfOHpYPXgHmtEEkkhm0cB+atkmusnxkNlvrielpNvbJKsYPqcz8Cre40UVdkpPFSBD9awNg9J1Z
2yLvclw/ELiuceIRhcIA23ifluhRkXm5sh+9enrsNg5haMRL3XbNjuCwV+znS5RAOLhmcVNqzqva
mIjVthhYN3YCr8lMRpF6GNvROjdigcPY2Iwhb6ewF3oJxeFSpphwyhbHwlx9SJAJ09pRJiPi3Dat
doVWQZgIJ8kdInCd4qrO8NXGtkeW41lSpB46SZL1R6McDO2SJb0y75F4kmSKYqL8OQX2AKKXuj9B
1ttr3afqEMisPnUbv5NB9DQb40Omz6ZIdeWT1ribyTRtr+QYcL5T5HRLqTm8Ud/BIC0SMqn4RSwZ
G8fk/qKbil/U0/qLhjJN8T5Nk/rwA7W8ZRtbZXvwVqrslp9VUXyjkUNdkToDvUWnGKJ41WXf3bxh
AV67MkV01ZvvRVLVJ+iN9NKjHjrmyficEvz9bG1sGpW1FyVm+YZNKwM3ZlrYuXJo3rU+o4Xb1ir9
Wfgca5FyM9DivHPJbhduNgNPmVXxs5b1nV5pxQ2f3/oiZ7NA4cC3n8LwWdZOMwDKkc46zDau/1WX
gburYfRHOR6At/UrQsSyIg662bqUjMhx5rT9bWvUdcwr4VQ7G7AiRRpANiwJFr78mUMNhyS87RoM
0WFtNbSclkTAfg8q6Cfd7+8tUt+gdaFhCRQWyWuJ66aINOH3B6gYufPmob5dGmhUkOak8rhSMw+I
sSkqANcRAXOKBfHsAxfPga/toIGNyEDoG9pS+6zGYb4tVXHi3uWUS0T/lROB34fSG/3gOLh27+06
rXepaxF9c+xtRWV8VU0B5BFe30Nq9Ks6SVuqC6/5l9Bz4N9gcbZGcT2C+4uRkqALocJlInX0pDlB
j4y9vp/6vMKb47+mbbtGtmoZJq3uPVUovbWCz5czyuQpmav7EgvcZa498Yz8uq0Be8rlLc1/yc4D
G5VJG9R7lzjED06U9TBSLwmprYfsi3y9ypBRIScnDFx2VDX42Yls4n6XZMxfFHv4AEd2WfDwgxGn
uOOBazMwJKadKC+84oXYYRLt2k2TVK7jucGyd2SkK6/tLtXDtp+nJ4yROHn6c2e01eNCH0VoVvUS
J9JlmSu6RjzLlZzmbPbGMSwy5ZDLYmvWYz+XG1Q8kAgqbL0m+bkzu2tyaTnkW05zQv2cG+LpzCit
ZitWppV+48YBfS1G9EsUju6bfNR3duN674DvL5Ksshu3TIqPuqzVdU3STQwfRLRaoU4UFTzaGEi+
JdnYOge9KtJT0FnFj55Z+TWb/Wmfu1P6wmCrXTfBYJxlPU7vw6q623Uhf5D8VS5cvrMyO8k+t+xY
CYvxYW3MH/qUAtAbi/T3ded6+F24DE42Mq4z1lFzh/y4uc4pefz8Be78H8T7V6ryrXXxf5bE3OQ/
3vmwDH+SxBD/9k+MF40iUT1IXEmaIbTDRS7zD02M7/2N+hnAoK1NEiBsa0f6T4zX+RtiRzyNAZJH
iiY9/tR/amL0v1EOTZD+/58m5nc8CjUOdYPAUXx9lDG/4ageYZ8BkJfasxS1ICeO8+jZgBpWIsq/
EJD/WeYL/kbZp07Ov+3aLiqg3wsBG9eSZGgH3Z4s9VNb9/cF0xPU15PdJde9px3/8D78NxDxf/1y
v0JNSBqxdcz3vzuKS6n7y5Q73Z7MqScbG6SFdoZlmHBLsVSXtaj+vViy7QfkK/IOo8nnU4bflNf6
D7L8sVMOmTR8xYwriFO4jeexjRmL/yp25Dcf6t+/Esg/jhKeBP77m+HdkU1XCNLo9m2aqOPGwMeE
k6M7GmW6cLWTtOV4qn9yFsL3hRhP2TI98jd9H235hvz0IBg6zNCbgjUkq+pWtxMZu2ZyEhxiD85Q
/1UFym/Jftt7D4ZNlgZvB5QC7MSfX5sC57xRBWmFaa+/uE17Xmp156XBcq4hu8dMH3cjiH9Ys7PE
66Smv8Km/wvwun0Dm29hi2rhQdykYX94c2aWabOp/HKPvojsZ5SRLGDQkvuAOyr3NEHVAMe0oWF3
0qK19s5mElzNqfOu69N1k85a1OvrD7MxpvBfP6jbj/4nfB8CI/BNUGlwcz7Wv30ESc3FVOHV9T4h
QHKIEVWwsqeWo079IHRAL4l61pKAlhMR//aulrZ196+/hb/nevzxm+AgIn+OMwWqh7QR87eXZwPh
7TxHMFkz231pxeJ8XxcSbaMAucJJM9eqCbNuLe8QutbfiGt/SqZ13SWaAPgiGWFEzbnyumHqfuCP
ySsAF31POJm9t7zxaUgGpEYjQk+fT8gukM0TO81pcdLyDWaDgGT/yVYJVlRwWBt6tiZv9sCA6JlU
IBY5RYRofYYzYit4UKgY/cOVvTc+pFZlfPiiKm5E0rQVF6MWfOtaLGKKf161JtE/wBUnCQXc4a0V
rBgoPpYWfkLkWGBlgD1XySI4jEPHLEHY/iYn08W1Q4vVjTctjAtZo8bPfGVVCyd3SNrIU135rrQ+
eelKsZygbUorbud5PYi+WnAittpBz+mMeEWPZ5D4nujLxoGMATh8UZ488nhZKqUrbnxVN/FYavKz
5os9WU7lYsv1/eqctYbChanjNF7mgoIIw09u6ENqXpdUdWdZ4kViuFxalMqMDWaYj+vY0LbQVGer
8/qvzJygAbQmeBVBAlLuzVr9RnBwciPWYLoYXo8ezKhw2PY5cTKatMedkBYqsb70+zLqnMDB3doD
No12sxxFlUD2q5xhN3TqwZmjKmgTZjM3mA4EoI7DQU0kQMV+SpID5KJ7Jv+fPOiCztwPgmW023Rw
5HLKpJBLXKR4qGKEk+AK3eyua5QQv93veS031ZgNMH9Vt3p3CugN4Yck+B8SHvVJu5xYRYzyBEDU
7ZK8z5wITpxkWccpo7GVqGoUujL/1szzBUxyMfVkN1olQMDgNmuEes7oQtvqn+3UKXT6JNT8joke
Bt8o5NhelbgN3Xhc+yW9rCrVCnYCehTmsizuk9KWAQLEWntKGx+EoGM23YmWwTYeylHLP5wVwXwE
3eSu+9qTZrNPOs+5n8mdzk7+BtRQ3lF9dZRXf/q/cBzVAm+XG7izgsddWhT3F1644qvbQCAsh3fJ
ggLMqtJnnBKXcgOMVpAjuUFInqjLLepwOOaWXxKx3ckqqjfYKQFCCcUGReUbKDWNNKc0MLb3ywZZ
GetixlRCpjt7A7RWopmjZQO5sg3uIkvcOfgbBJZtYBgTJbKZNWie1QaVJYV41SCvItNaKmy5ABn1
Bq2hZPjQUz/dmxvsVm0A3GqA+6kNlEshTuaw2KA6ssl5rRcCo8f5yrckbvwN2NOybNhVG9hXNK6N
6rDDVGwZeP5TK9bM4ZbghbOxgYU1qGFa1POJDDMjXrN+Pa6G/6h54H4gqg1Cd+QV9GfcYuhkRzfS
LJ5Vb5ymwatPfePLSzVT22JBmOEXBdA03dGAxTbvTKDOgvD5k5Gz/zsbDqrphoSpBBudi/Kj3dBS
XVjr17whqDXn5lu3oardhq+OvbinqspF+FlzktcbDmtsiKziNdnJDaUlT9c9TMXQHeDsAHHzDc8V
G7I7U2Uld/IX4DvVFUZX3dq7gMHmhgor2QAQO38Hi1k89t2GIHdAyVOOnTWEAQqewG7snQByFqWB
1Nj5hUOz9NwgyMoeyrqIPMBqG68po1Ejrl2nBMrWi9V5bdGf3RALX17nG+aN66a9GrOeDHTyrkJt
aryTtUxnOaXzXlCuiREkv98KDovQ/QWryw1hJ/druhk31D3TfGuTkCnIkMnfGtwB53/h9DguioOL
X2XXpdWp3uB8FlZvn0r1E9rFi3yza2+NspOCrUvXDohthq8ePW8QVr94gnXpqqM3MVaEElltBOMw
iwwpvz+vZ3t2g3tRB8uV4RICIyh4uPIKz3rJOCwOlM+bBw0A5mz0MwATTEa5URrTRm40xO4jqFkf
Ai1Nj76G4mfY8plMi2IdqlGgR9qNKEk9KJN6lctbZfXiqtoIFbfr5+8V7V0xqWK4Q3Ktsc49dZ1c
njn3ii8rAi5qy7lrG6bCYiNvmo3GMTZCx6+qPmo9q4hHBJS4vyF/piyAtjT1hpjzjRxKqS3c97Nq
YqOg5yexsm+Ar9YBd82KpGxjlriSURflBFw7Zdee9boiz5z2n9CdCfdos2w95BtJZVvtBwmzV2Oz
vpcS3hTlKO5pfgRghORDcTzFfi0eAmWtLLHWnTWYUZVl3Xs9TMUhbU3IW9kASnQp3pq8u1sz9xbG
9VFsvForzR8p1dG7ETAhzkTh7PSknAkPNSJQH6R/o/Rge6oyqrX2Y9n4u25j8ug9pHxxvLLR+cJd
JQdRDjB+Ofc2kdQi4uX8XlNGANcppkjKXvskWeMhFcAKwYo00c+IAKClKtI2jtFtpXHqN/w/D7Lg
fugq7N+5Pw9RNQQ+Eq3etsKgKbtQlxxUle0O+wJgwE0C4wMAbHinkAgWdHEAhqmWC/bZzLMepmZn
vzFtuDfrqtdZNJp8ZI4z4fnPuda3yKuhXuXGwaLGt4iV94c28oOBvkV3kHFW2jTDbFRul1JTBVxC
Wgogw3e6YXJEdV05RCPqz/yarR8typIRll+uLrbxxK70sNdM/YVPQn5CSd5R6KOJ9rN0fB6hIHP6
t3UxsntDm+ZDLmkI2jU12oNQDqWRgBbZiYjy0XLovln73t8tVGExS+QWM10u9VwS4onyaMeGWkJi
lmlbR3jDzVuHLN87bZ0HNJ5117wkrjbrO9xVZgt9HgiKzMj6f2oowRihhaeiQcjuFi+UH2BTzvxO
falhIHaaem9inqzSzxucdko+VZuqASlN9b1pxbBz1opTSGIjgymwb3LAD/uqtFIvgUosZnVw6865
+H5e/ETWUaUxNKV1Um5vnesu848ytfuHYKmp2Mm5n1+xIJOrYfficR6a2Krt+VrC3nShq/eCI0tP
vi3lTANEnUzXGBymI/IfeckxBXwgeGTCDB0lgu/gr/5XVbfzgad8vZ+8NDkKKrCMnVQtWRuza4QI
KhtjPybjQqBKWXkDMuUV+HioVorGlnK5K8zUHR8oKFqy3ZDrNVeg6+xSryfIQqlijObBCySK7zqN
t2gzGQ0mhwx1O+W59PxiPuhSzG/GVAcXvR2cLNglfU+VdQfoauLLFln9DEY5//BYrT7l4C+PBrBv
sOsr2Z18ow2cnTOn4JpkX+kfORraAjW73tDNIKrsbuy2wwBwanGIckm4hZcm4L1MluahrXggDgvy
3RtENMCQbT1XKDAnEZtGpt60zAzeFH83dSC6W+/cvhrvDXaEq7zJ+geRr1SCLVV/9qZWvSof1ouB
em1RvsJ3vMhlIdqna8nygrlcZweRcNA0J9tqUvqy6tVa6RKbR/elyh0GsW51LiZpZlWU94Ubb6g3
UTS2XezrpTCSG9hGYn69zOnkJyd8169hbhm1f7AkbqQnXVVZ9dI7GmTymDERBHNA20c1O/0L5Q3p
Xe39B3tn0hQ50nXpv/Ja75UmueZFL76IUIwQzFNuZCSQmufJpV/fj6iqLiCzoGvZZu+mNlmgQCG5
X7/3nOeQobWwLZlcVqKm32mMeCyGSu9BUxQ5N6ImZC3o+9UUt36ykJEIN71Q2APrEn+GnpLEHeTk
mOKW6KurSRuah7htM7kiJMn+Kdxk2CZjt63UkVOIVJsbmbHh2G483bVRGW3FkGbd0krbaSMcIlrg
kRc7a2gQpkjgOaECj4biITylw9+zJ9DqDkg6Ws/wxqXr29Wz8DMkpT5IN16ZTr2eQru7eD1D/rdB
+FWD0OWs/M8NwvNHoizedwfnH/jTMWfb34DrQYjE1zxDxB20nH91B/VvM1QW4pg6h6e/mun+7A66
3ywi7ekLoiSjlWbNksE/u4P8PpgVmKUNnPsmAM9/pQB9zQN+1xaAZUFPYpaB0omEY/m+a5JDs2gM
Vxpe1YYkrtLduxL2iFJqsqqVcKRAKdW3u56ThI6lVriX7izfNul5n+iKmqxEh4QtbtUeiyXnibYN
qmaRyVYhsi9SN1bI7wks0wEZJfPdmxv9mw7ga7r8h0/vkNbKDB6A4fz53396LWUI4vqu7qWK5Zxn
oR8dCC8RRBEGY7Rqc/OhgE2EYnzWgtlJHu5HlBQLvdRMJHS4RTexg/e6V6M16bKGJw2gyFWbJXtE
dsPcCvhOGPUlzMjqnkMsm3LEDsFsSF1psQ6OUDB8X7JEyk2lh/0hdNVx5bPhrjK3sbw2h5Kj9lm0
LQqlWce2gny/c0h5k0V8qAkw+qIl+p4bMvdfBfZ7GpQG6Vkz2v39/TBrNSsQ9eieU2cSaHbUdIyO
q+Dgu9ARx0hP7iuIC3LR1f2Pz7+LWZT8rss1g1fnzuhrJxAAwPzZ3vTfOIRmEKYazesG/jPFrnvT
ptO4KpxIosgE32PXBKB2c7el728VjtoY4sunLz4GVIMPH4Qvgk47bEFz1tT+4RF980FCzW8DmiGt
54d0gNZJzPEPhmC2E4XDcaksrfKhiHBDEdQsbca0kQnzMlOyM588xmfpRNFdkAPQG2QU7fIGnOrk
mz5EPqQiBwri8d6xKEUEqVBpJ7VjHDrNQSRaenQGTYyLys9Ng5YnY7+2y2S/ViKQyegEH3JNO6p2
qm2FKIwDQTecvYfsZnKzRz1HnhdWbbHTm0bccdq0v7Mjl8uyKGYZqY6OhiYD1jNRnbepsJc6g+PL
fjTK42CIxkEt3DEeZQSq4w1I6y0BGuK6UO2iWPUKA/gqr0ky7cqHkITwTexbSIioQhZ6XlYAA5qx
uQ+zYriJApIqE46PmNTHAn1FFQfx0uWM5nqlrnIjMgrDk4isybO544GuoOiLg48mGBZd00+PStIp
j/h+tOtm0M1HoK1UxgRbhXD4GiwycauVD5LadjUhsGIs2aVr1FjTTm0pjVPfGS+03i+Wfan4yIOE
zbISU4CFwrYp1js6tEScqm6wwMNueoSeg3Rqqrw61gEv3zqpcn8ZjrE8RSddkJatBtU6LlH0LX1F
ERbdupZ7wQZ7TRgX1qQhUMsHpFzluqkyoiw0XXGPwBrK06aDyZ7UUf7d0avwYNIsW6cF5bYbWIKp
ME233rLb2KsLWke4voiDa+dwNJqpM5qQU+KWGbU9a2w6b9Txg45JHG9FVCXPatB35xRD1nJMZhSX
NoTHNJPxfjREtLFjomD9HNghCTUEXKoZj9rI4TEsNWQIKgdXpSB5tu1dq8Cz6yh7XMDmi2zHEmSC
pQZIR8dCUpG2lPkb7H54+i2O3ch7/ErfjbVT0EKxepZ23CdJvYJoGcQU8U61VamSQKaGTL3jPtok
lq/vnKyKNpC1OsSNVrQP48DZpuQ0XaqKCAnr7V0sVsGQjvvJHoML2yppGJule5LolDJTHF1pTKBP
KrPMN21Zq7c1hkc6EaWJPHT0102tapmnRnm3l3WC6z+3XEo0t1/L2rG/R53FGQQbJNFjpFwtZTJm
KERyzL9KPp760AuWQiiYEdXMFfsBhw6RnbanjZDvJmkpvGQYFXASlXujsN3bkZQor/ZNeVkrKaSB
qXCq03pM/XXRc1DuiQKFX60d2zyo6HwL49S3APNVzbAvEs0+FkXtLGVAvja5OxFchqwjsopDpkXr
0VT27ThUR9OK6ytek4fOrhFR0CFYKW3cb9pa2Du3Tdy96kTKdjLbaDVhFr+Oktb2ZOC791KL5aUM
xfRUpnyZfTA461LY6WXCQnvaqSURXmniHEdIYae27fendTfZPwSS7yc3J081IEbvvjQTwRiO73Ro
EqLK5KyJiiSdq7IdwRqWbii3dgs/scnqDKRj1LenON/Y3JlMa9ccK+TliExiqzGAWUaRWh0cxlBn
SpJ5Lo3V8y4T8rKQenTwCaVf9wMZu8L2Rxp6juIhcbAw82HLRTLIES+LHwdLuoQl+7GyVBWUVAT+
XFhZox2NsnY9gQHjPJJBdp4HiY8iNuOIQw6fMp21xaSfDi3ptPC258imOCFODvF6EiF+7fRTKzL7
BrzkcJMrlUcreLoiBV072jHPL5eot2QIw4qIExQtdV3rxILqBV9xixVx33e9X3N9UQyeb6G4Tm1+
FqFc+SC6Oia7ObSekYTSo6iG4qDbZUSi4OB6pEBq0QI5kApIhBtxXwAWDlB69gSpFt22bv1+XxHO
W4ZOcNa7Tr1GxV/tYSWVx4iA7gsl5kycj1112SE6/z7VTXRnjcZ4kbvhVT4Uyos12QZrD8dMo+y0
oz6q2TKN+xzJ0NSd2/hytZ0SaN14WuacSrqyAQIg87i0z8o4rjW0qrlzaSDF209ZItYW0m1khtQS
N+jFwCVI1YXRnncBWYU5xrwL1PTSXWNt7lbc4cH0wk7LtRVFQCyRzwImHCpk7hvEabTmE06bC7TH
ulwmVT/tykmDTlvm+UWZWGjWnQpObR3XN6lUh2VY19ZZAVngJdYUeTcrwrl00w/rXpP+na6gt8QV
iJp8aPriPnbQ42I/UCyEctJkouPWCcMakhcZLavPU1fYXte36zYxARjQX0tot5unyIXju1mAvol8
O0YtAjSC3LFoOK8Ct/9uJ0rymKgZDY1SBusshzlFvN8gWvrbgjxNrMXTg2L0MEgMmCjlkl+fbU1S
bE5pY+0GV08vKCeLn1OuJ0Ba7RxjtNsNN5bUx3NcOs5MXJTwP03gaUSl63stjKt1QFr4obes+zgp
NwwjBw/htfE4uKI9MieVNz4QxmktNSU8+oWhv6hq9AMpkX0WtGb9rJRpKRYd1tQbObCmUMyO8rzU
5iiDpHTsm2kSFFuFqR5LcIk7N+7EShIHdk3bG0BLmeDVBVjz0E0qGRZ9DW8ib5AmBThmi+BKTfpD
72gN4loovW4THOBGXFhmny/cvnJPFMnL2geqviMXx9E9i3SpYkMYH6eCEuOmYsr8EjGo2Kja0K5C
4M3fZYxp95Y+wMMYGaG6ZpMGs9EBAlq6Rs8X1BS8nWHo7kcp9oEZGNtM1giwrLQB3DKZ5+mgEDxm
m+3EMFdU7HJ6o7MEG1Cd6DDktjrfE0eeDyRWIA+dqyC3Czish6W5K9AzTRzes2qryWjv8BlPKVea
cxbSdGG39m1mznVMnboHwk3ShRr3F4MWRGu27vgg2+mgdlmwaoksvI7BZpqZ2mzsriLqNe1pB4Xp
ltlVxgKK9gljfLPohH1HlKk3hAYZjopNpvMofvo8U1vTzCGoqpnpOaXtZUpnrYmEJLTSh6PvFsO9
FXfKNqUFtZBDyQXNJLzlDoEArMJ8gabbXieOHRwJyjuvmRntErOX9HNFc9YS+LTr8EiD9wnlnWVl
0Z7QeVag2h9vVRXzOlrydVswmBxSeoHaQJRh10ianrKgXy6dZKfq+qbq6FTpzVB4ZbGNSjmujCC+
5mVOl0kwHRNUsbg7ysRrRv28tQZiXhnfXji+Jl26T/jR5Rh1a4LF87NkKMdzMZVNtq7rMjyOGiuo
qebdBS2tYjMhhThOY3zG3gZTgztDBUurcZPVlKMDydJeZCOec1noLkzZEWWeZuZJ3ETV5aAH7omj
ZU8+4VmHNE0pZazOck7k/A9q3cYBnNyI4XFBCmWIh2/u1jteI5MaeR06druv5D4cpOmJIOhu+D0H
0Mz9HmADXNrW19rHIHsc7QgLf5sMq4KnFkvQSEWm+yFw7dSgTvbjE9GZFitWyXcY+JUX+dkRMbd2
VAyezZgaQ4HZsvUbX67Dxp1JU67Bjw9PuoWVGjbJeHzl4uHqH3bqkOg3CmPvkzQPxsseMsZObxP1
PGBETQdK5ZBTdIlirTR1gBeNBEmyfM40p0lkm6o2xhsLlsEidov40ohnEV2VkYth9wInDr0t81QP
8gSCc2ajDwbMxClnGCjjXbs6tBE9/wX+ZN1e1JHBy9NNWgwcCl3t2g3hFRPtA2kLDJmJilafXnDt
lCSWWy4j4Snwe+r0qrXOmYrqPDoki32PsVJf9UpS7pgVSdBZ/uCAeUHQe0EGGJVdrOLjqJiZ0tYT
cl0B4YCow3jdXRb1lF13hL+dpOQLsN1PFgVAoSkAaIP7knbEqjNwwvtIopiKGPKSsb/5KPsMvUNl
GmtGmWj/pArmJ1JteoAOpBoO8WOZbga4igiIpbIPiOhba0keX5JIywyz0tyHMLPyu6xXkHRbQ7Qp
5j1fC3PKlzTipk6MZUD42oXDMIRKEAMlh7CmDM5UK0daaE3RtilE7oGzLT055xnIDCh0b7r49lXk
zY3pADABWtur1uXYTqOXoXBfa6Sz+ssGa783RLq97UOyMq0xLZ9GHq+VGtgmAHjFXptUjbOGcmTC
XWEJPzezgKGc0pXoLOk9tKTKeMmU0T7Eg6Q+FvjjV1btaHs/boEXYyUF+VByNg+Jqm0mdPhxRGOn
gmnWDCZFnS5DZuSgi9QkqNep4MspBmtfueNRs6R2O5XKs53HwW0/6NGPvlXV9dQF2VOnZPVloyYF
A6k2vxzSLtg3ZhGejErP2s78cxWWoBBMgxxJkp9d7co1EJYuy8mEMzN/pMbSvaBPT5y21oCi6XWO
AQv5NjmD1UnviM2gU9O1balsSS6tvFzY3V6NC2MjTdffa5OebgKlLYlt9tVV4JS8rLNuVwT5cOhY
rADf15xfiP46JQtqEstwqts1kd3K1mxdwANUDDYD3ILRziKpgvZajBOMJgux0LBIsrDykiHd1EgB
T101dRa1bjKYHNrNpNeUt4HecRcBIOwG2QEt0EfiyCO9vzNEMuzKUsEq4Tcpzy/xZh6gnfygZC77
XS1WfXg9mUa4Z0JdqAsZUjD6qUMXpWQ/XcDbo7rLdQ4C8XUwRP7O19RgldOSoAMxXgVNZO3HPsBL
6MD7WBqF0e18XevXuZ4x0sensk5UliQyUTN4JepULrlpxYbOAEHH1O5eHA8JGhBMioCdy449KoZb
d1In7bGTHBfZdpY9VpqnQMYCDZD/QP6oPI4w2dC4GtY58Z35ks6IgX8ntZa975+4Nv05q22G9eTH
rqcrxW6aYJErhnIPK4QxT/iSa7PU2ZgPcUMhVm08WZ6ccMhRLbibusXB1HUhcKpquu5zflgP42nZ
Sk3dBRp0RRUdOGeVZdMnPRnfQUUbZARQS9/BK0NbWRcqltUSSXpIxM0iRIS0qWQynDgxw2ph4Ery
iVBfpf54PdZ6vlJtZHhYtO1TjWyDpRmVJ3qeRF4S8SiYocY0dVTrRRbJ0zzG8TcF6aWPzgYIfAaV
umypd+UGTMsNX8JjG8S33Kjb0Uy2g1FvRmkdBoR5pxU7suH1dVBWqwhBBXB9qbuUKNPoEiVvM49x
DEWe62nc7DVBETRNjC9YKYdFZZh46SIMxufOVMsLI6oYxZWYfC4Re1eLKojF0eFE/xIRgbFUtfxu
Ah1bLIwEMybYwhZqvyK90WiDpR/53SaWrvHE+8Qwe172MTUKBAU6/KmSZtEy4GxJAlBLmxM0UGph
0dV6/a7X9Gtnwmo8ZFl5NOmBLvB03KHHihAwj8ll42jTgREGg1y+zW00BzVFrs7JzCVQgSynYZkC
zQbSo7vfRTPdpIh0PHJ7+Rw6FPlyjJ9pTiTLyo1uhFQ6etdkJNtp+9z54Ehq5DaDweHaaDpxbope
eFHsgqu0DedCdzrnSApWsdLKLt6CbsiOgaLtGAM6zHRSP1zkQ5eyP6TRrU8QONt3Yh5JvxanaRmk
R7XCqt1WwVod9HsnIF5ez6kdEE+Zp5asM16uwdpaAFfubU3KrdY1y55Z1LGnNKAZ2sofIO/LyyKW
zgmCJchykzbtNT8vttLS6ZaZkvg4q6uaLVK+7KhUsX/ahqn7wy6wUtKHLoDUcwPopqVyhBYTVLnC
ThGqVnTT0uTBvACPVDyZk80GlWoW3gcOyPqxVw0K4iAIVqXahY82PRFS5d34wuY7OARDlR9yVYeB
7kx28+JaI7kDbRiLDd7bdpvHY3Bm2+g/TPbkZyhdylVZ68lPv8zGE5kG5UOT6ckls0rENrZKR8uu
ckhCA2wCgEwdSrhGrGYslQcLhoenCMyVXlcOr6Ko7wPRjNdaHtUbiY3uppmMAllVh4287aJw6/sU
PkGsxic2shKv053ykBdYWTzOOyDWtdE6ILIKOJ+3xhIBG8gdPSymleDSpy1sSMxKNdEu1asdIsbA
2RjOesS+ss6rvj0CmNEXQT+G552vZFdYtOttHZlUNU4SEL9QMdglB4XzkbyMtBxpY+VqjPcTrTYf
gymiUdEmdJX6TPI1dZQM8QGOBT4GKJw/3Jp9arIHEmOkabrXlYWwrdKzckmmu3Gbj3pwp1Da2MXo
ek5SFVjGhK6snKoqIPxItgmCJ9wlykj9Nmp02mi2DK5Y4y/p6C1VgyOxlkhKk6uE7iOFmrmurGoj
wRQxn3EwbLCBOQ5JSRoZGBpZS0R/pN/bjOZDMwNiS1v5qSeBv1CJFhAoWSDmd4ZHW3sb2gV9nCjP
V4oT0PR1eOeqpL2NnGrHq9s91R3NmjodGoI8rBn2VlyWBYF2gY8rsgojcw9IsVzg/jQxeCiAAW23
8CaZwibsk3YX0sVemWyyL6rPFt2amVgbk2m+jBL+mdnhlOso9PDVU5gMbn+Au1QSusJhh369slQC
Ya5qFJLNwuizbBm6hL+E/NweCxUZMhnJaJe0YJurDhHxgvZVf1oGLBSIB7XrpOtcT+10eEK9mYdU
uQEHo8bB/GM18Lu6trJ4mKRzUdHWOnk9cI9hPtwEYQ4KVw/6FWyndqGORbh14tRk2x2cQ9RYe5gf
KcwlsR4RXQaLilHgRhSiu9IMLdv0xtivaVanCrjEIt7ofepujaHD2Ka35QOuF/sxhyt5X2ttc0tf
DT7YgOqR4B0RFoesl5DfmBIcoC/oOxSgxBNT8ZxUk1XC+EriTT4G56OTx9DkxvD284HLL1J1Bpj4
H/gTLGTf2MA/SNUHRadLrIrK04zYIPGzmrV47k2e0JNOy7Pc18ork091w8zlhe2JokVkqj0uBj01
H625nB4Cx9rYFUf9VE1vMCIX+6aYCNSI8pD+mul+8ZlfI73fzg3nz2w4GDB0CwiP+CivN+gw+YOe
1F5VxMbNGEl3GUodtqdRJsvU6El5m1cc0RXPRHcMi4ahwSHOGuO0dKC6TUIlwoPuwhfzzI/ju/lj
AeLRdFTTfCqo6+9GaDrJEMFkB1DtaHk3qnnBPOrC54CJajHEvAeBZoEhNl1+/hW+Dnk/3A4smIyU
oRFha7A+jO5sc+KJbiPACYWW7t0CX/xoyT7G2mVfl7H+yDTvZsQZvHTquOeIQKFuMjBYtJWTn6dT
mXoJBy1aD8kp0h3nOERGsbOrUV9NCtO2bBLFoSMYlSFVrTFMwBiHNCL8WbvIneho21RqIPU4z4gn
v66Ofo6vWis1Lw8Hd5Nh+VqaQacgNs6zJwWu8soGSrJHPZOwL0wFx27LuqYdA/ynn/qHOtGmVe1n
3UaJG33F/DulmskeHCa1eChizXqaeHcQPdMAN6Zg/MNL9c8omo/DULhF8zAW9BO+CCTxH+6oOxZF
J4eKvolijquhHjcuHpYjnfhkgyaMblBl2eF15ygRyw2gT0arsN7M4atMXqi776ayBKnhiXCRx1iM
cOyPyZg9/1JGnVp47ahbF5YfOMwq9OELe8FHKw7eSlA3NPEolVxepw9rQBGWbHrSaT0EyBj6a+ib
6pD+VGzn1iDLYsf0OVp88dB++MPmsAPTmB1XFtRhnBXv35W+DH1WZLvFC61ClbScewpMysr8qwt9
fClfL2TNu4hp8pJ8TJ3PSzQ1JqlHnhGjaVpMJo1OH6gw9YIwVuDdQD3UjtjHfWx+EQf/i6lmvjZ+
Eab6BELi7vuwILDFNkEJbxxXflvA8q5Kz7FyWl9NYHupWl+Xue8vJHzcRptuZ3nnF3f5d3/8fKNZ
1nmgf7nLjRLggexr2kymf6/6xaOsaFnryBMrXL9Dq2E+sq4//2Y/PrL80XMSgKOBJIEz9VFIECnD
QFeQ1haML3MXMY5eWolT3nx+ldmr9XbNA7I3J7eTWsr+oaF8ef/8dNJomtzGMW8nUbgCigIWZ2wb
/MG8nJ9f6jdfI9eyDPQ8FvDsX+JcaBnBK8Y7xtdosA7aN5VmvgD9j5eRqlIQxmxE7Cjo29OVaJu7
Ly7/69vpCJYiYhJZAH5djBpjwqSoc/lWF8/EXp6osv5OY/O7HnSMwxgBlxR8kbRWuIWvGPN/H2KA
oPRBoC1Lc8OkhO61k0TLxH74/LP95lt499E+POAYT8LeD/hoEEn2InfPXaP9wVez/fwyvxGncAto
/7PlszwxoHr/bVtKBhhMTKDcDHllt83GKfTbdJbV0m0GGhvDXguhWsPXRvpIbSLBY37+GX59rPkI
yGKgHSAGE/a8ZbyRpUQxGgY2BR4Ch32BuZ+7Gkq9+uIvnRU+Hx5rroKYS9WAYvDAvb+KWsRpNqg9
V4ntm2C0r9u0vc3RONWy8T7/g373WPECOQaKHzHXgO8vFRupq1ZmV3v6VNbbKbDvowLKrwB3senN
1gTZghjm82v+7s/TZz2dhlzfYFb1/ppuTf0i46b2GIFeB+BAF1ZY/2gNGxeD/vz5tX732grdfk3O
4UqG/QHlVinWJHBr1B4kIWhdSkUVgmKCZin1SFjGwwbvNul/rXNfBMNSRRD/xbf52+cWhhx/reEY
EJc/vB/dQDhf1Va1V1vGqYuw6hCBV2EgMTHN615GvpYTTYujlYyKDWpB4Ka18sU9/+2HMF7X/7m8
Z6D3/qbjHyoqEeaQlWRxr+vq5aiJ01Frr0utvEVQd87eNS0q86cRuiQvFo9ffA+/bkKOMOiO2LP1
lvytD99Dn8VZB82g9vqmx1TWUwcmarHBnE9iopmvG6OhqwAbxapo6kow0QotPTNcKULx2hYrRz5q
y4TJ98KvlGSLbkpdwRJQV59/0F8fTsCtqo4a0ORDEkn+/j6pTm6HE7ZoNi7jJqI3QUCFs7FxKS8m
Ujm+2FV+XTrZSvDaIvY1eEaND3cFPKbVtXEKCcxs+uckia4444KKVr4SFf6C4pyjzed9S7WI8DG1
V+Thm5Urjn16ComhepDXwECU95OekK+cN+eMi2u4QPByg3oEXZ6R9RkIRn+uOmxLtCSdCpQsB+UD
rEE6qzyxv7eW02/bwUB+kmdAg02KCaa+F3U/p6emoHRNIZEitSOGvm6OzZVPAdL4f/ddgVMWlP18
Va96yY+r8UA8iVWCovY6ZKueaWbOhQzwKzgA+cHu5V+tyx9X/z+uxylrPuMJR53//c09DDMkP4xX
Jq9GE3kgUMW8aALf+uIJ/Lgkz1cxNAKSmVKIuWZ9f5XUiLQMs8HkwWvGY1OGPyYZfW+N8qTJIC3O
E+HPb+PHV5ML0hvH8j2nPmFznj/Qmz9LlkOIEJO+mAhsRnBVItCIEFVca08aU1jc3hHjgsLIv7ju
L+Ta+cLUxNDEuL7L6vj+wjDk2rh1HOmlyBqZSqDaKfRrH+ndIhkafS9wVcZmfONMP0PLuYKmcmY5
+YlPBQTj9V6AowMOyRHw8/vx8aXkY3FQYI2yDUgIGPfffyxyQ9om513w3Ipeli8DIpv8wF0yZih3
n1/qN00M1QHZOx+AXCL7XrNQ3tz7ZKQtmoLAYg0M0mU95WQl66DzbfA1AacEbyL/emVN2qM5+OAe
x4ZUaxR5jIBogjKkSofox+ef6TePA2hZ2AhsF9RZ2odvpauMkGvRgIwbq11jsoFCXjX4W+3pkeHr
fdxhEA+iNFx/ft1ftmq4DGySnARNluD50PD+vqOUZz2X8eCNTfITVy5dNteG3LJyZR6B3YynkyHv
ioOFzG/dx0lNjHVWtc+ffwzL4DJvq6/5Ywh0OhBuCDT75Svp0krv6VP0npEO+rNZ+g9JH50Nqug2
vt2+JENnXSOrMQOYpm5wWQMk3KbptMqEG14oTr3DS8RAoE8YA9R2sDBA6eO+V0gGqQygugYqmwtb
qcMzvPjmLjEmbefm0+AVapo/mFllbgt9Ur+35US/3ijcTRd2kMbrvFpDBSS5loha0jqyFZKa7FgM
+abC67gUI/YvrHdih3n9R67Y9l5jJv/YtJq8bLOCD0kYJWEsxToX4rYadBqpKSocZ4B1J5heHyvI
WfjT0+Isa7CxhGAFkDNr+KrngcoqGAZ5miYYvVqwUbMpq3YOctCSm8QuYnODa1afvngZP+7HSNcs
GxYE5ANeEvdjmDt+I0j/ad17gIHMZwfu741gxLLNJvXWrF35RT38m4eQL55qjSMWvo5f1iRlrMbY
7AAFBbl+jXzphu/wR2GX37uGkUE0O2CnZlvZDLNH5enzR0/8uvLwxzpzAw9kCPEDH4qPLJpyJ7TS
ng5+4N92GvKwLLLNFXQH/ynCuxhBt68ISk4VeYm0cbhL6dxeh2ltHwI6+z/7uOdBjKVyaDMEpAsl
jfRuWVcF0w1/Xs0SdZSXOJjEEhcgAQA2v0g1G3XzKqBkzhZtPv+bfl1NDF5cZuavDQHL+vBSp+Y4
ujVqFA8+FELFso7OybpzzpxS8uxYob+DPRt4LYpY8cej81+v0/XnEbs8Nf/sdPofon4BIf2HbN3/
LB7rH90zlfzLa/7v7vl//y9+9k/Tk6V9oyIgWpRSZ27PzQ/rn6Yn/glGEK4MnVKebprBEvoXEsn+
NhubnLlNYVizbvD/mp406xs1qC5cFMbkiPIr/01M2C8jC8ea7Vj8R2OzcNmx3u8WnUC3Vsb1yNgp
s68i2TVItYmUX84o+R966cKGNPvEXw+qBpdzcrKRELkRA23Sh/ZOSLdCglb7uzGajDvH0Rt3ibay
zRcRCJkfifDTjT9B2ATIkTvHN/f8/I/d5G1M76uJ5+0mg4uMmpVGDlGa3JHX49qbfV9RJ1gjhTms
ws4cH1Ebi6vEMke0IS4O6tB161utZ2hbEE0D3TITKxDy61EdKHkozI1djfYoWtCc1Qpm5Brzxk5B
aBaEKISYzBxtzRnPu1Yf7vVaG81FNenKOQLhaU2U1eRZdlqT+4d05H5CaaKeBWmOflSFV3RhxXF4
4oscxSnu/YjxvyGjBfGVFep4tf/zNf3HPvvHRW++FXTGsYBxP4i+nXeAN7dC65jzpXDfV4ZG1HoJ
THLRSVWh3KIn/Plt/1haz5eiSWaz79E+IlL3/aWiIjM0jGEg5e2RjkBeqvtG8VlPXSS+duPbm6DL
L16v+a9Wof+3SI2z/oXw0vrlPyR5N/9Zd/nzIxKA/P+HhA3e8n9ecuZl5vG5aN6uM3NV+edCY7pz
dCyNLs5ytKAcjTf5z4WGfyJOwRGurpmaA5afL/SvhUb/ppO5MfeZQdTwDul/LzT6N2YJNPnhJOmm
Q8/hXy0080Ly9lXlQ7G8YETjwVF5dD60b/LYbXJRGsoyNrUTzmyEGsdo27wpMf3OY3xFEKjiC2VC
ZRlN0bJh0KgsQ8Os20WGiGMftmPz05zIf8Ojnw4v8NsJqagLA68Y7A605ro2PM9c8kWNDf+mMPP4
tLbSSf9jL/7vo/hmA7N4Dv75UQSgQHjW07stb/6Jv/c8KhWVya3Gc0dEC2vR33sefkySJtht2BUx
VPz9KJrfLLyKDk/pbGNl3v/3o2h+m3lqc3j3PKumFPo3j+IvVlkmkX90OqiH2T8/zssQCENeijRM
vW2GMjN21KVMDaEsfAVMzjLrdGzzdgmEmCbMCLuEgMBmBRLfWgFasuE5tKrzgip2b/SjUgGGKs/R
v4hN11gWyUyZyH+KQiH5zE1KNGcImGpnJdwBhUlmN7i8qI+XWMaMk9oZuhPC+ca7Et4/HQNW8Vur
08RNXjGy7Ypk2rtVRBabRD+yqNFmzvNSYXoynI6AP6ruj/Pjf5/ut083m+fXT3f+n0tgET/S6Ont
kjtPx/56zp1vOk1AA9glNd47Q7stvvECYJ2eZy2MDOdX4K8l1/1G55iGPW3kuS8wFzV/4S5JO6JM
ZHA8J8NrbOj/5jnnrfmw5s5R59jj2RCgdNp4599v1KWSClySBIQwgnDsAwwmdVwXpBOSpQBw65o0
V/oEjtEMZAv5oDjWjd3W1aIjVeTQaCpSU11JAiQoZjryP7oqBidAvmCUAXA/Tp0IkDWkhf5cZoje
VonRIWkpS6O7yWPEAEt78DFeiRao2AL5U53vDDmitsb/7NxE2NbSpTrm9bjsW51gkijnlEr+W8wR
PLdHpVkkVuMkp3maNcGi7geccm5nE/oYxcYYbJoCHzksrkQ/JqI1bzVrFnBrnYMwF6a4EtIKauzS
A3ndv7idCRXZVHJ5XYOry7YJ1aqc8VNGf6xC+uorv2/K2Z0bqj+oHf3nOA/B7RtoHQ3E7EN71ZAU
+n/YO6/dxrG0Xd/KYJ+zwByA/c8BSUlOsi2nsn1C2NU2c868+v0sVVePLdfY0/vsB6angZ4KMily
rW994Q3mtlBaRNHou/dboFdOf5J06KS7UE0BuOaklDlZyaJa63Yk0rigz2dUscJObdadYscALOOy
G7FZ7MPrHJcS40iRs36jWNPA0KDom8vBWMLRH7sleVKwViF5Nvm01+jIT6/AieOyiT2hpHojDFEo
GFPXR49RRwIqYVHFqHKxy9bLdTsfzse510dSzrH53sLqQZTMKTplWEmA1RxA4lV6ozr0tL1BSDpr
cYSJCZzIfBtYg/w0IsByAYnXek6RWmohFAB79SZ8EYEYYuGjoBkPUyXTne6uqp3U9rRKeH3C0lZN
Pwok7XkBlze7LZyn29AxAImPVkDvRTFxdF0joV8qbiIt2MHOZasOXlOpsL1CcGr4ZYKKk/CuWwZj
s0hlrZ2g3hap/piOIHAQKDZzhi1KeyVhOF6vyUGCbWUMnerDnrRe7KxasnOd0uyqGzTZPsPGXjWP
ql5TsVlkFlxDcAtojdmIuoTrTPhQnpaIUIzHhdQ0eMuoszr6Enuj89tuqkIv65BTcBOlRuFEgf6l
r+V6jiS/z40s9atUy4KNVNv6FgeDpPPogS68NwlYwQY0tpqvUwjwi4fIYn/VKiiTuOTL4w8lH4HW
m0g3ILYlR9GAj45TPyRqN9cUNxPuhk4X4axsqY2N2FMKqbBnbA/I3Bxl1LRNbVD8DlA/4+mpqB3f
Zrp9jW4liCngsPRd87CEMTBnFJ4PvSEhEoutb1JwOqXS9w5ZdPyRAKfdNfEwjn6MNdGdDfzguzOM
OH6VqVpYvPEcOr+SwwzFmRa+vD3VPxw0jOjPJTIHHuC8uWYPDBi5p8OlNE3UPPMwM0xW2jx/bfJy
oEBMVZyXQxAJ15DEXuagafoNoojz5C0x1mK0o23hJanoPkG0gduJQg0kxihsf3QDAubemC32WYWk
Kur5Sc22saJ4uol6oMm6hnygy7FdKzSAjXxt5QiseyCbLDxRme8fIxLWRL7SdQz1+27qc7+sUqmm
44OXi6/SD9PWktKllZcTqLEU0RtHB2qfYfHg9Es7r8ops7YNsF5sCyyjNVlGjjlAYomnyV1MTF9O
1RA2R53L8o9cDfqnotHNZWUgcQaUGooU5jPm0iubKbaSWz3BpcdTC0O5NliE1bk5Is6zkkOj/y6b
iwaFvXPgGzdoY8qAwTUDC4mBpeuOOnBkfuCIXULMK1B8JPDC5zCI9C3sLANH4x7ULLETVr0XTibG
UTZ+A+EaqDktTLvXAEW+OS1/U5V/PHU04fTH9MVAdwM56PenjqmF3QKFG9rwAmwtQFrWVZp88T+/
yocWI0rA1OOYsImpNE0+cRtvCl61kaO+nRrYoiANOpc1JJme3LEZ+n5JthFaiTD8k+BxTCPjVKEn
2Pt6t1Q/86X/uO42+ZaorTBj0jnr7cPOXNRq9VibmiBY58qJDUvwwaiS9raOC53E4q805DcPVpRI
b0sokx4NGSuQSIYdlGUHTcCiQKWthREB9r+Pc1D0k4HZiTLylp2uwsUNDoHj+FGuognay/wPM9cS
F6T9bfw3Q3yTIZKdvXk3/lP39OcfCrfO//k/R09xF7/NCvd//8+00KLlB/AEGDCVii2W/5/Fj6WT
3oluIG07pmKqALX+mRSq8jdqIvryoBNBSorM76+k0Bby6IB+mKU4Cn/H+DtJ4eEaQvncAb5B3woM
FP852JyL3WjSaEeIcAyEeTcuAUvEKZTZEiZygNCfU24tNG9fpjbtLiBwgK1+86R+s4rFFd6u4p93
QHBg8wplHirAd/s2qfEgrxuL0UCZrpsa2QEd2DjWJcHF51c6DETiSqDM2C8qUjxUne+vZNSNFOTy
aK5yhWJPhkTnR6SSX3yfj0+U6xiMs2lugNI77KBGdkae3Ov6ShpS+aIpZ7n16rIMMfkmGsG0zLPu
iNGSdG5OvfEdNyE1/iIGiUf2/pHSCdaBhECAoTMsGslvH6ljFbWVJKq+mpu6XVVma26zOXB80JA5
5yoOSmjVfKU5v+8NHVwWlDutQJpN1DPcwsFl1TyoQV7C0isqFB5QJY6Qz9aRCPWWSK2clTMpTYge
JS6jMBBqEohANkifnCotIe9LOhYW8ji7A5ZzZ0VlZoYLd6p+SuMOQRu0ZUJSLU7j01pZQM3C8ktn
3GMKFeMNbUGNOI6CBcWYGdcuV6DIu01jR/qNDDQJLUiEGmHroh2j/4E/BoW6XUkFfqLKGNyCZU/u
eVnJlQWD9hmCSQrzAF+D7ihPFD3zANCYVyH+SY/kr4a564woy2/1FBco1zHmOjlCO918COH+6OfI
3kX9barP2QYjlWVY2+jRYvm0P7vlLh++W/sTXZl0B84iDsfXoWlx5uMnldwu+0yA/IKsgJOfDKHc
ZwuFSBzMOlF+aCKZQF6QvKLc5xhoh5JvLLrcmSgGijxEVwZra++zEzq3ZCpWEgW62yeMxJEhzjKy
GRaFti72WQ5pPxnPsM9+1H0mBIUNO6tOJEhFQ2q8Mvd5Ewdwvo5tC4c+HVtGDEuC3ji3RboV4g3I
2Z4vqLFOIiGzxhwbQGDt9o98n7Hp++xNFYkcrlQJMuEiuyPzIdMz2Sj9ZsyqF5TLlOtlnxMODK4d
TxWpImw2PYLuLDJIHudwicHac7nPLzNgFEjV2gZWXLpIQYMuyL1FapUj/FkGKGR6F++yzorOnNZ0
7htsRF7GJobVCTPagblsLxpStkO9qdqs21g4mJzm6WwNp4nk6A81lfOlWmsQjeJW1U+K3rHoCFHS
bCf8bgKIQIqzQ7LCglwPWBQtJ7A+6zAtY3JJ1WpXAXm76Y2FrC/eQHqGlyBgEE/PJ0RDHI7vGGiP
FN1VTFF2VZZmEjZsldMfIRuNvHSGRMHKTgBq3uUoslEAhjEGWieQPCnPq6XWQRdhfr4A/5oSXDbV
3LmKLafuvUhyUD0u0XfA4wtWMANt26j9PsBVxV96CdFTdNzMElpNFj7TwIJ2UDhZggpqUCG/hJm5
7taQ5H9UVpkCWugWGSktiqrSU3NT0i4SbewCME99ARgbdd7zRC+6yYvzYLmiGCwfbMphcErIs7iM
WYPdXCb2RQQK00R8rApv695ijSej0r5AEy8unRg9Odxo2mQ3Y+2AwTl6IoKYnift2jYk406X5Pyx
UafildoVVqdTZ8Nju6Dcq4RYoRFclEhxjbGAdNnqTG6OKOuN4GLIGoZBQFFjzZOtsO+9JCsnxSWW
Z7YnyxO2cqhVsU8UK3EuzcGIOl8dCuV7kAdCxAQFGNZgjmCJ1+Lzdo4EggbQ0u6U3k97fOZds5Zk
XHjQxKld0X9X17FcVrqvjvRrRE29PICelJAsyrriyQhLlCXUqCsh2eX9ZBLIJBXnQzQ0KUYSG5Zz
bGtR5Ad9M6ORUbTg+BDJyMILDRUbVEigakFcsKsx3/SDVkVIVUOW8SjrMnmzVFOTwUVxmFTPSh3B
EFaKiDAgx3COzcGenmBdSxYmxFYlr2S6ijis4R2KUAxU8xBSX6ON/jSMcnSiMzQzvGpEq4GK2y6e
7FDPLxdWb8QYPFI1V2vK5cKcpULxMgTAfjh9lehrtlv/kIWSfFNL1DPsCNtiJIdLR+I2iGMnpKWV
Evo0kVEsUaH6oSHWNCko4LYwbvIy6ayjotRwBS5AyJUnY9+xMlGoMG97xQFcUTFhy73AbFPl6POc
gebbuzONCRq2JihWg0wGaHkIprKRaE/6IsM3CqXZXdbuSiUwTpIlq650i2f196+myTQBLXJ7g6zw
/QmKV8OCOUlirOKslC5H+CH+iGstCgOZTgXTvXx+uQ/TXgbNDjFXcL1AZwHNfH+9BuObhhACpXoJ
+11kQypzYQVakyc3zsKkF/p84+FNRVswgVxU3KqdLQU+RTe6bnQk2syvdbOaYfzCAJMxTkQ8MtTC
wJPQGxm3GgBZuuSZ1MKvn6FYvhScfJb7+ff4WPuB5hYCiwr8MCbXQkn0bcIDcQtShBTaq6wfJQRN
WnBYz3o0tBxECwZqp+RKk3pcJ/CgfPouLYqPiyrBACVa9z8TwP/WQ2/rIVFe/1WrfqiHTpB9PZgH
KeITvyoi8xtIMPAPTBP3eAb+6FdNRA/dFL5QQCHYBAwG/6qJFPubkK0ERAhAwTEYC/2rJrK+MVcS
1RWFN61rmEj//L/vSvb24NdvYQQ/SVnvEmjmUeApNJrusAUAErxfT2qXdr1TKcl6UWQEIM1RjZ/s
WKfxMhIlyDzLAtGBljzlqlTkFCWUFoq0v6TSMEPUnOsOUR3sK70cvNDkypKiIywaLQGt68g664CB
5OigYgy4mjTaV72ZSUdWnAGLGPthvi0cZwncoKoZbs6INHyvOpwhV5CQTqIgygGYJVrl1Z1lzliS
21nijUY24SC06KSqWYAwNRZqkL0BOiJOgY+xod1hxoCwG/rn2lkWqOV9nVWO21aByQ2qWoAEf1kM
kHwGtGols3eSTW20ymU7Ihl4FGGWfWfaUlZyuHYIxdYpik8YyY46jo0tqZJL0nSOiBA4gEFVppdQ
cZh1xehj3yqM1I4mJQXzKC9Yl/DLvF8T6JXvYVqrz5ZogLuGbMVPvWo2aDXANFHgNRpqvOp6lGRX
ytLLd3Mv6d9TtATjo5Ft/WzFdX2qj6NhIYBUSJWHWhVIlE5LssTvF1u6AfuAo1Fcmuk9RbhOHzeZ
FfK1Hk6r12o2EoBWy2GHwjxYD8irOMnUShDMiF6hiOTRkpQenSmBsI/kAzo54TLYq0ZrrKcSYmjh
5lLc3au5Fv0IAtYnMh5VcKGOJZJ3wayiaohtSPeoUNVCF4cOydqxdH05G8Y0uZds08ElcsB2MVbS
hGSt7IyJVh7Wz40u1H2k3EBDGKlv7WWoe4aRqiZjUYD4EDzc1ojvB6xEs5UZ0vuXdHiMLsIGY7HW
uxQp9EZyxgBRkajBALgf9J3ZalO+ibpoPNFnfezoZebLVH1xin2o6GlI6aIpxU4FeeIASngbjZOy
NWV+brw2oEasYl4iya2urjuO6i8u9bHYBlZqAfGHmUncOCzpsx6z0IZcbV0Z9aVkLUiSWCM2VkYj
rdrIEedSPJxV/N9LJZHH7T6o/TfSv430Bq/330f6bVl07UvTPHXv2l/iQ7+mouo3RQeOZemaoaGg
p/0r2JvqN+AfAtYG4kQHePIm2JvfaJ8K/z+FToIpeNe/hqImCDrSMvGb8D8ZkvytWH/YK+EEArcE
AREtPvrThziUwR5bUgOCVm9q7W2Ck9cDco2bHp+JgonZqJyM0qjtcMwuXyaUUi9jHCBOCi2RTih3
+wcTmZdTGDb9qZrpIbA3NbsysX1OfuY4/11rb9aayrv8ZK1d9iC5yn9cxT/Kt4tt/6lfiw1kCOh6
snUWlujAkc//gppY33jP4DvAnssWSTbX+jWCJ7NgNq9TdsCXJky/WW3WN9vWwT0ZFhxJtA3/HuqJ
tf6+nCDvIePRxJwfBJXAtLwNjUU8INaVtPmqxDxkVS39iDJGbsUuQN3YhXlDPg1U5mRWrWtb7q+R
JS9Qlk6iE7DwqNroZkyeQGmJFJkNW1+yz8wsep7LpsesrOY0KepTpU8n7HcG5yIELom26tyt3jz3
y5+Z0NsM6cOmQSZOBV1I/sZY5wOce6x0JQ6UGIGdMmg8ae5bPw9ihNXodUo1ikZ9ghD159c8PFU4
TpDSUMAwUDTrRIz3jy40JKkr6OzheIv8ruZkr6pVPOLyO/qfX+jwHR1e6KCN2TvTEtsBDRdyqccm
QfbTzp2bv38Nvg01l1hdhJ/3X6brNUotIMUrqaJ90YxI7UldU33xmvZ56ts8lq9CagBoj74s3adD
e0UzquRyqXLJb+ze8QErnJa58x03743TN/dD0982CNJbKWT1ZFF2MIEvP/+eh+Xz/gYMMnN6wgw6
DvmJZjkoTpXEOB7Arc7KMd0unYqb39ApPvMG54t04EMhuL8egZzTAWID6hjvn2tsMBxdIP4zI69n
D4jJc8Sc221DXFXwJrgoYAS6jaHvjD55pbV8/fnXBc3GBQ6euIM8GO1/TbANDiUR0LqSdHhy8Qrf
mhOSkvNMwtpHN5PXsK+WHWjkXZzCLcmHCsMadI90LXnV4uysUjvkxfOq9dMZny8E2KK1Fi36Za/b
53Vs7HILg20Jx6UkfZXRqS5iO/XLmfbzjJ+QW/Z4yCiAJ3GHa6PLVGG4z1zpjwEelNfIAk4RaDvo
iZqLH8+1odSPaWDetDY2dI2xs2WuDKfmlm4ezW4jebbIjME3N1gyczVafIUrbsN2kJkLC+tmLEvN
rSZlp/fhc0BlzixcfrDnxHHxbkK0MFWNazmYEGVUM+RrIrs5MjHHAujGpTJcJOgIgLugrbDs9AZ9
SPSA8HzEWT5O1F2CXsXPb6Ym+nYe6vlUr0XMi6V0VeDtdCJbdbrFrOA+ZXCk0d+eFgDpOSLTo+1L
ZadC/zTPa22kFWyYD5LVFt87EmIfLQMUMxWenJQL2+10QNeKxtoGl7EEPZn82cys82mwz40EO/IU
wR34Ob2zng37xhT1EjF82aKViKpaFFWeoaGEW8TF4HPynCtGobnqjILpJOHvuljarkrz53TW7pDP
Vn3Hau+DHJ+unFGDq8TFfCvea2AVZzS64J5NWXTRO8EqSyzF6yu79eg3yv4AWnalR43m4tDmgLnh
Ie8f44S4Ei392vYj0Ci3VqipK7nkISDo5CDVWDibOUIk1I6tcwehtI3RzPMGeWrbraL4WUcSmzZi
V61l4GP4iI0qtP8Ip3vMz7DnMHYlIuTgYFgKZEDG6chjiMx8WTcpV8IZEMHnMJjcWtJSHyk9BBvx
KMKBniOurrNXpETvVcgB+3vPQqvYyIV1XOTgdctpeRoH9RXw0k099dUaFCQCKQtfcqijV3MOgaaF
I97k7ex49AuGlx4Ndnrhc32UDtkuNxlY2uWEhp3Gfac0OtdO0N4vSPL5RmIi1E4d6mImj7Mp7lKu
E8XhWkuKeVO0bEGr6O4XgwUgGfGrFOrFppyb+26y0tWEnog7Qur1rJyXWTRIIbVOXIHvVHYOLCIP
ZAxlV1Lz6aA4E5tGpuu1GXv+EsW7BlzN2PURZM8Z90lcGXUQpFHAj+4dG/pB+moMbLJsyZ/jxjyP
RmWr4oVXy85N3veJSzc93dZA7lAfynEpCFR0k0d9twSAZuoW1jCp9XlRKOOqyGILnWrnXJm1XZaw
kVQzfNYcHsxcKlwjaO4NtTyjqryXJJ4Ugr3fKX17Xx55YdhDV+D1I+kmic0ZKcBoRvcQ8JAxiC1q
LT9Qr6HlKjyjliX1AwxAyfVRB+V3tLB87drsuQjZspZu3SC3Lq1E8O0gnfp129wnubprUEk+QU+T
ACQWvhwIz4smWNHBnxCUGg0fV63C1XRCxmI100kVd9PJlFc2srkS5XMod/Tl9ehc6/ol8PSQ12kJ
pWCj5SZlSUq2MsM5d0Tn2h2q7NnomJ0Y6GgIBFy4lmrmIc1Q5j/yJYIhiKQsZryJ2ybNfWNFz3Cq
75u8uQdOwbPXS/CKJg4YkcU6wQtHc0s7es1wY1vv96lUWTd5Ji8b2vSgl+YeQE7ZlEeVjaJiEho8
t4FFYg/SzTSnLC7JOUH9t1rb2B5eDWjm3A04AaSeHCTzJnPQdqOr4auTJq2QVZduAlndZSk6cxyZ
wRNt4ck1RNoXOCI01hPSalaJgmGaIyCIFDXiWIY1Xigd75J+7nRpawRB5irpiqGpdqyLsejYsLSD
umtneCqqdBTGYJFxx3xC/im61BDJ9hLi91GvEvBTo7w3Aa6wbajhzvQAiUYlXNQrZYkBkiEa2pwO
Fk6qjpZKOVqIklwivWjwSQWJ7lznlhWznzehPHMT80Ckz7Vdg1+ui4/e4AGqSk1aK0n7vcFe8SKV
imxloBfoOEoKdSVv/dGBYKdGmnw/UWaethPav0EtVw+KZE8buwjmrZTR5EaBN3pGCTO9imXpSanT
PgYWKt5fImc5zbRFWqlIra6Gsdb/YN6JbLeCj1kaslmGzGKH4xa6mma19RkJ22urHuT7Mcmep4nj
WQSnqmQFaxzYNkKsnFTN/f5YJG/dzejRrgrmGJiRiHMxDZrTXCQbaLSdawvrsLDYBhUBQ6OF5Ku5
0ZxCm5EgNowXTNPix7Iggu9jBKqp5zJEw2upSJ7DrAooNZlndQIpQIgXZ0p2kw0lQzPTCn0RjyfA
tx7zxte+Ui8rrd8ijfdDj7KHwkpP4UNHzCjJEtoJHYoSc9B1Msiq18RsOJUQt+5jMJlQZU0UWdMY
b8J8Pp1qOT2bJ4tCJcDLEr+cwGXTHavpcJ1Akl2rmdz73YQLkDpyhrRjS2VcEdbJKO/tQnxNOmpc
lP0IwXV57GMHFl70HIc8P6xjXiv6aZ5Si00rEox9uoD/4/1s4jSb8DRtpBxXBkOfLzJF0YN6n6c5
gpoP1Y7OA1pKIo97gxbTckq9YlqiVWYTq0xLuhm5EkEzeR3jRgV3aNFsk7WvBI/2GOt3FxYOVLoM
Ox0lAspA0dF6c2E6sy1OUKHkW9ZwEcWW33XRiaYPWCtn4JGVAsGIIpZdGUco8pGt2Ul3ilXfJ0iT
YtNFx1HnPF90jZQtTZjT1Kuix8KnWa5DeopuSOHmRW17HHTyD6yUJVcLpO/0Vq6NCqq0YlfresLZ
Wgpvlbb/I1GzIwWBAlfkoUMWvFYNMFXU9k/MsCZNy4bp3JC69CSf2ctFQOCmO388itwdAz82OmsO
MddzrSDqJNosrXLcLBEJTC9mGwgH8uicm4bonYcZYknx2C7eaM+o3lbp5EnVgnO0pH6hYfGhQDUF
EAX8HTU2gMBDAYCyskC9xLbkmypJyJAhI0rP4BgFwdcEnUKXg/X189R/LyBx8GJRLgJ8SAOCJaUd
lB5qrxVdHWRYdYgnxcvRj+HLLTstcsJVi7VDb1tMoDhV8gwVoMA+F+mkuhDQc2dQvQ4RJBxJOXNF
ziSPpEDiLTckA7OWPk8RR2lODMGphC7T4LeJ1RyXavZaV829VpHp9At1TaLtJps477TgVWP8TH1x
7KtRnK2GTt+pOqmjSDelhcwhJwlvMQ12Y5VDApDBjAGZ3JG1UbTsc7qhAdqOs/2N3bJFJM6nNG2k
I2XkbTOcPa9w01hRSN3jBt3elI6qxS7OpwUmUAJTHXCM/zwZqbnCkYNhnGVpNU3RnHKLDdiOsSKw
5pzFQjfddZxZEold61OqPANmTn2RbmlxfZ+aS7cieQ5OwsRYHvev72+1127KnH8PiYGMkX6U+LvG
YdT98z+jHG5eSoELbA9/lLibv34WE6k/706Mz979gpQn7uYd7a756qXts+7X8Er8zf/0D//sq33F
apZZp/++vXv9FBfdP07jrmv33ObzlyFu3zff+Pyv5pv6DRCfoKsAsQP+Kroav5pv6je4yxBSadpa
tHTFhvzVfIPkApCVLh6fQIDMpofwq9XLWM8x+ENDQaBREJ//Tqt3L8bzfoeaVAgyZw64C4uR9/vQ
m1TxDBQplDFk6JKtWerplVZoKGbmVqheJlOa4QVVRidGGSvhSjNwRUHPPehjGAqEbWqBDkv5YFR+
lNBd1jITrbsYsBmW0aUxn6udgjXyiOMzsc3IpdNsqh7tcJie8e8wK4TnMd5BmKF5gez259D53Qzz
bUdOdC/fH2j0d2DJ0WLXBf7ZOmiP4XMWOsU4LX5omPET2gHK66SY0lkCvwiEnQRGG6IHNkjwv68d
OlqKwMzF90s9HOtYBnY/D9i/taEuqpfiumteXjq4t4eb4e1e+Of/XpKuKmDX/34Dcbxh8R794y7G
yrr4x3GbIRHwfgeJH/BrB+nfkOJDzYzF+cv39NcO0hmIMFTjfFFgkdG//tcOsr+h5WHYYoQhcBwC
/vBrBzFOB9XLDI5th1IV6civWPJnm/ezwfhvunkmMBh65EzuxaZ8v4HmpWkqbJQcv9Ubujfj1HoF
5h4DJVA2f3Ge/qbdS6jQ4cwxeSUsHBynOBMv2dAmYE0wZqT2C5OVSda/cqL27s0L+fNbvt066oet
w6ASoqmABOtAtA/1QQCQQu6K+VrLGOEP7pwO9l2RT6OvzHq6zqFYutMwHCP3KfkBvYzZmjjZ5Es6
CeVjjq5YeMWAP1kZEl0aRscYRcPb0lIVSL6Wr6KvENPiq7+LY9wv8VWAx4iyHzBJgMJyYxwVx+9n
TtulrdHHHcEmWuMiMshg9iUkAb7oJesfnhIjFVYYkzJGIZAtDjLmDMPprJ9zx68wHMOxrNyFNS6f
qpPtgIVvsZUS0/Cx3EYx9fykKSt9Np3toJcusEeK+yrx49jeRcymsW3UPA3zMjest9VwN0npuI4V
ZabzaGJtsjARQeAZhG6I67iBN1lalddjY+6moUXVSacdMNMcBThhRyvDQjfZkMHI5VQoShXMXtM4
jCTCShB8su9tI3naNMRnny+c38RcxtaIUrNEYZzwz/v90IwTtiJpB8XC7icfX1LD0+b0DzDlGN5x
ovlo1N5jo2l6ShucyYFzkjV7m9XQ3HxxK+Lpv1sTEF4YjGioEHJL4GPe38pcppZOT9nxZQdTeSha
rT9jSkWNDzAOuZ+OFpjsrGL8BSIFeGPbdd6sg+0y6u/jYDZfyPN+iBTvb+dQH9LR8ZxLh9Lxnb1H
kVaHKNaR7Wn9XTNi2/n5t/8wseFqYoKr4K0rhBAPpinCD1HX4Ij5NQm464zdsAorc/hiB/ymdENI
A2ASRHUBD5JFyHpTuuV6NWcKPCtfygIk0iZUYmkNeFbcb3MJul6YLP482doJHh2QxxVk7i2gcYuL
nrVx1JqZDMDDajfmlF9Vmoo7YTbgJmj9AceTFoSz7TMl2C4jRomS1q+xlEayqIw3OL9gWTG3EgZz
9BLiwasj57YxlAtcBfDKNbPaX0j3sTCJ6NTEFdraI472Zt7RDvRtJe6P6zDP0SzHVTeXrA16SPlK
n9oGV5DgSZIxDCnGhzCU6zOsw3CHCxffnjBsMRxCShrfDnG5uLZZK/j6UL9xnWiVFnSmnaEov3jO
e4n5w7VMQYh6I3p9TGoPQn80ZfVoppmDknk2r4CGl0kIHrUwSiQRpRvctbDmlCNzjQGH5NIAYVg5
+RlG2gMfcz9fWx8aBawtAh60MlSeNVT13r90y6kAmwaB7VtQCVy6bKaby7gNyT+c0a1oedBDRxD/
/+OiNir3EOZkFajb+4vKy5hXCA+jChleDl3nrENz6Fy9qbdL3FiuDVaI1fbw+UV/G86QCoAHhHg4
IfkgnBUQR/WhTjjejf64pXmBac+UbmBjuOWAtYbU9o/IAEnMd6zHWU5jDBaMIwrD6Iuvv2cdHa4A
8lAyITAhQjXv/fcPOpTEqz5kZNmMyGnm8uAFMh30CEYBYrKMXBZHs7w6nJqToMFxs247e6Va0nlF
VnJim8x/+tKdaNMdff6Q9iPTw1tjXQr+FWwi2Fnvby0FcAQsjVjj5A+aVWcX2Xw+p6DXRnMN2haJ
d1z/NthSHkNkWky6kxinEy2MuF8ludH5wkGE0eHgAg9r3LJyhCuMAcQ/yumfXMVq09K/SRxcXhZ+
Gp5I2DeaHsY8bjAk29oe7RUj3Ycpnv3QabAFSp9MGcqrNLM6aFWmY3LEmCuA24A2WF9ieNpJNSoV
ZvREE0R2owWP0FJZzqzworYKmjA5YLEibE9R1O39MZcSL+NBh+GU+OZcWz7dc8DvdcbsUv+ClPW7
k8KCjiWiKmmecxBUjaiuij6wbB9h7cHXepx5EcvHKe6WWVnzM7T8raLkPyvh/zcXJGRu/74gub3+
tBbhs/+qRQykAxja65QVpMZvqnkDdiKyQSj5ERKRFuKl/armbap51GPpgJFRE7rYur9qEQvgFppE
zs90Ce2zv1OLfDjzRZyCaCfgOjQNDqENZLjqGMKIAlkwrNV43sx28MVBJJbeu61+cAlxNLw57wmV
yOSPXAJnua1awSCraBUPzvWb5/+b+uPDDthfBiVhmeQWauJBsO/gCYadLAd+kI3rUs9xJZx9vJvv
iGHHn1/qgzYs+AiBtQMvCThB/6D76BhQLeVlDnx7GE4jBbNTmqGpAjM9YCJcpF6sDaclUhp6lJ7E
+XzezfrRHGpH4uk644xtovnF1/9wwIpbEoA+KkrCj6O9f8oKmhFZuUzQQiKJtCg7isYQFnN/GooX
iy5ImE1f6MR9dcmDGK6r4QyTESRALoffi5nLot4wFb1X9AnzXBxcJueLWuF3y/XttxRr7c1a6mxG
wU3Nt6wAayeQaSI9/eJo+h3ax6QwF6RzCxmZw4WUWPNQ2mHHyw3Ky0UuHpFPOZK4lqFqWzPXt4PZ
n7YdnsJdeSnr+lfX/1Ah8ibRcKY9AdqIk/sgb2t0o1fpDge+OTxWenOxCMPfNjtKCyxog/gE/sdJ
YjhXo5Md1bl9G7XdF4eJKhbL4ZYV+DqB6gRrcdj3d4LZDrUhB+ORh2tzSR7UJj9D9tNVZPuW0ZRf
xiESCCMGa2iHKMzTbRW/Y2B3vcIkmvlwCEYZM4JjlsJZ5vSnKfPlQU6PhmrEJK78Ah8lEpmP98s7
E+kl2/Jg79dNVZh6VPLKZnPbtZy7Ergztaegd66ltj2lObIt5Pb58zjwu8hGCSNkCqgXP8iH5oHF
hhsLVmMx4ryWX1blsGrM6Orzy+yTocOvh7gXBSnIPY6FgxWhhbYSYDEcIJB6U6bVZaHjvZkz8am6
ci0nEKkG/aQOMQtMpTMRYpIyWjEBOAM+gypxtquKZbNgdirFqPpb4c5Mx1WOf0In9STjoFgQXt3Y
CbP9MjtyqvqCgSK6zvgKsfbkSTuRUbbh4rMRfVFxA1z+zbujPKGtJqChzJveb+klsu1U6izHLxTn
JrLyS3UaTkPD2ZptgDOm6YM2TV1VG9ZL3B1PJi6DXfpES2AFI/MkQXtfKuOHaYJCqwcwKlExmS5q
lh8QMq/C+EwPDI8RO+Q66FdWkx8V1rDOME2NcFDE2PJqbliXDYbaqQSID3UHZd4AJD2aKBwnjVZw
G26KHDtgm0KSJykzpA1UIivqSUo7PlstahkIIzc80ZDfjxy8C+v6IsgfGcmeR1p7nEz52axK636K
ruYR/AoVoR+UeQ+GL2F2nuNXOqyC1vCcOnlg8rQSF9Tz8pJdftbPoWeBHgunDG/w7KGeu9Pcsv8Y
NWndttOmjmFrR8nJgqs5EBo3gI0qa+pRMfdrQ26eaF2fxElxOcRh7klRc0FLbGuH82Ywo40xIs7T
ZhtEfa8Xp36SKjLuqpnO1ZFtq9t3uRJfMYm+iOvM8KslvRnmqnSbIrtMHP0IeuNKCqNVH3YXti0d
92n8h830lcNoUyJEmFUDrBL1O96YW6Yad4k4Fwx0X/Af7CzP7Gn4bQxtmza2OxA8RCBBKzji2Yq4
K541yuZrrVjp9SOyq0zjcLWp/h9757LcNral6Vdh9KSqIpo+vIAEMeiKMC8iRVGyLMrKTE8YkEQD
IEGAxIUkWFERPemHqHGNzqBmNexZvkk/SX8bFJzcIK2LsU/ZlVUZ4XMsS9rY3Fh7Xf/1r3rjEerz
gbeaLNqYvYHeXN5UZ4tRMGGOxk4fM+LngsHJZ4FXHom1fLKr1i78YMztoW5PemHkjrZra7jYRH5b
byR9emJuqV311pY9DFeM3KWCuCjvPk3qDNxsIHjl3XndWV9GVkyLCEgGY9v3asZo5jUHq7LxUWid
slPpW9X6JbP4+uCG6PpsDCyIwrXYvtl4pOnqS8PrkO+6TxblM/jpxJ823fOYzZCRka4xZhLKp9C1
e9soAHxDf097U12MZis4kONGe6Fzb6vheUgXdGWidVwQzeVoc+bNZ8Nmw+ptaLWu+0ABwqS7nETn
7hrWxg2tyREHS70Z8t2biTYj7Rh8gIKnx4jBbj1xu9Zq0fU2/I6FEOrMXaJh4CH0FnOwDLBZ1ILz
ONSG4lXbLl83caxa5bvyOjrfaJseIJFBxVp33JXgDiufadaWUfV6qx1SsvXW8Xm0sW5wjofzZNel
IyuVATBFw0SzviR0VK9qoPTsXVevWeOmbcNtjnXBsDZrt61qDMZwNmwAzrI41kC8GhFFBc5vIXVz
bbEBG6INmMY4gErw06K2fUFDnVLyhpiwBsYBjpG8Od4Fq6bbihg5UWcQsk6XmeXR19B4aRBLTZTN
8kqeYJiyEx4sE3xyrs1sornLFY0VIHXmX2xuccDsccv1r2GpZviWNnSSxSD2mhA/+XFvVfauoQ77
VdjUSmPyi033EwiRxQ1N1L/ohK9QQnRm26T7vCk6TirhnABSMnCNYM2h5VXW1vSE2d5i0iJ5J3h7
lzCstRNj97BpaINZrT7c8v9lo8pk6vh+R18/yKW+PvOYr+6/lK08zrOIrRi6qONgNSDpkLdSa7gb
t+5Sb0g29o0TtW41b3cfz5N+RI6uydw2hlteeJuV6ehRZ6WjLAB+Pn8cJ2XjYAu502Due3kRkkXu
NupbptAyqtr2l+Ys1G+ff84p4aDeq9WB2uo0CuQB2Wt35ZRrUV3UVtzflhXtEqgNaLHGINoZ6R3x
1pOeriekymedVd3+NQk+aEb5rI4WMibBebmyPgsMY+QHznARc23t+IVU9Sm3GftNLYWqhsFfcmfR
tKBjhs6CcopPP1yy7tkBiqdc7s3mmza08WcCpBiXjU9lixTUAvP2/BmdiP9EO0pDx3pUyPXlnKTy
TK/bq23F6C6qn7eh3WsxmtjBD3K9l8K/E3EPVUCA6ZBU4pblE6vlJS3rcxcyuNrsHFbTXnNW687I
Mi5rSb++1NDIe1TFN6vStXQKU0458EgILHXifhoQcofrNqE/ZHwmVSMNRwzDETcoHgWQ6+HoBtWa
3dZX4Mv4pog6BUozZnAxRfb5QEgErBIdbUUivc78Cm19xrjMQYNxcM2mO9oZjSFseudhZP1K4gt0
XqXPVOHeClr8WXPR3fI7i+26p+MFBZZ12WouRgunfEfybLyd273ZKvxQTWbwcRgjZ47xsxvDKFh3
aJYd0mQ6DBfArYPZRygZ2zqJzlVzRtbT+wwi7q7irkYBmxa/H23FjFrmLS3rgwhrAxgAIry4Bxfb
sLy1fxXeWMzzAH5dNFZ2j2me52vPumRANNyU0QctmfTWeIHJThtWgZO2CLPFLaEDF3sYfKigMQ1X
GwhnabOJO/Hc+tXSyqQ4BXZ2NrTs+Zd1az6oEytr8fZmZeyuYw9GxTkEns0lLqITnlfxg4WnpWNs
o/Ua6+YOJna5Z1fKN4xv7jeqVh9rR1vo9kGrRRc7a3sl9HcSaMNJ7bOzmtyIWaZ4vBehAbHhhLZm
4YpM1q1RfWadu9vLpu19rsZWf0Kvwcqf3FVCXPBma0QaopOsG0C4+d4u6oRLpMBwPlp4nyu8Xt0H
HxUZo0TX2m5gDzfwBYkzXEerD5WFdWNQAajWjL74PWeHY4hFrWwbA/qrL8sGfzbl8WblfNlyfv4s
vli0boN1QqTX6GhGfBZVAJ1h8GtzSjGT+ce573aNpnGz041eEOE/uW53U0n6wpHRZsZdSyMZ2pzU
Lxn2DopJ/zQhHpkY0QfdS67WzvpCm2PwZ7xTZM0y1gy8XowaTWByiw87fXYzC3C6w8/wxHVWm8W1
yBm1JrhVjU2/uqwPN4v1+TIB8ocVirRd13bmH3cJo1/8zYVHcOo35h89AtaZAS6XcaEduPv69nqG
k7y0xyIXImSkuQVTi5pab1BPyKAwsfR9nCc6iM1w19cqC+R10zO06BxW9m40QT5bjNoOdv2Awdri
3QRleLYXTVoYymPd54DKhJ2OO4AAclAN8OQ2t1zpT88ru2PjJ9ADokxJbwy1uqPKYLUyi/nsVAat
8ljEAzUtvtjhVQox8GbawJlbY13f9R0t6YcT3MC68UJYeqRw2QJJS8gvGvRgwcom21+/sqoElfqW
OgdNXmsvAnmmQWTqDpLFEwrmGQUotLekAEUyBqRpDT43UAb5z0vzRdmDb7PV1RqzYZleCSp5EeSM
oX2jV3bd+g43Hoqaj+WG3Vuhh2er6t3K3n6GCPVmmaziNhnY4WRZHq3tzRmBTLu83dyLKbmtrdVk
YBEhJ7qhOsM0JWs8dbhlRrO5M1zvoKqNWsLNEYdLkEZFqR87kMsmBAUUiVu1TX/DMHKR7NrBqwJV
xrYPl0d/s4H5zV/MGSkfXwAcH/p6/ZIWm2GjTv5Id26IP25Crs4i2FwZTSQq2UzoSGSWW2uF859o
l75reV3HbrZpbtx1Ytv6Zdba2e1mc3flVRO6iUQE6qKj6rWIJgIPLbhbjLSgebmJ7F+9uvOxPPev
o2DBHJ3tpBc0CCqW6Ev4stGxyCoVkaQ2uQmqk3EFBLm3YZzddp1++gi6T9crj8sYWyiK7Ju4ZtXa
ScUdaFp0z4QghqY36c1o1QdNb3ndasbna65vmVQE8PGb+WxO+Wg9GfvNRqda5w1Yq/JoMbd+iepE
hESO3tqDQ3jF8BXYuC1n0Qf8PJxAXBQ1COoamCubYK3mEQP76zNQEttOaFk3q6gC6vqsPsfWRa1R
uWaM4VoYkjL7WJ1EZ5Udc8krjOcyKpct4mm3bPTEvQhpB6h7GvwJjHZGFhKC/XqTK0qcETfWZ9HS
HjJw8WweWDdCzdK3xZxwGjGiuLMOKDFpy3I3XdyYDagPzdt0zXd0ev8bK3cQ1TCKO9GZxTcYxtNZ
taJxbdkQJpjWqLrxqDcjqxu3GudVmwp0ZK/qA5AIrTZNV5RqvsQuBOjhkperTehSZYbgPNxe1VtJ
F5JpwKWeOZ+3xk4QQ4omkCLMGIz8kQi8ZyjlHYHUshLd2wFDt8qLctCel3fJkEL7R3pH7iAQuAlr
rZsVyrlnxAsUVmtxbYWTTyLEtmfuvLMFp10O4jPoZGmdoHLenANXt3pNF0vpNzrxBqLqJbG1X+55
S/28QpxMp9rnpkMYj7/tVhn40URn0nU0ufCr9SEp/6Gr0xoX4p2sdturOYRvbV/XKdiv6i62ffab
4a1pz4NpK6ZEciEsfeBZL/jOJzSHYMWnzIJPyNz7XBE0Ir21SEL4S1vMTfITDhPD2xRXUPNGc7IT
z2vm48eJrlp8/jqIFnLIucdVnCacGHQQgW6IL4R/YhM1tzzPFJK+3G5eeNwJQwBWFFwa3alN8Gkp
2uIgI56AdQNsttG7zJkfuATYgQOJyHxXAeYedeDD+FxJ7PGmNR859mLghHFna8w+pp/5b1APLIIN
Ftv52WC/whH/dpGwEwfmgyl32YvfyEqDLUYzQMQDQw+5Y5rsiWAzmKLxjt57/lkYvCcsYlYarL2D
eR5JFsaQdJAYEZeVBhl9RMmiUkHMQR9Ae/qm0qAIKg5tLhA+CpBi3hz8qdoRK0gCfxz9i81aF6x+
+RGEq301DzbR8mK9DCqgy2EihyvcO4OZvtnxdpXfdq3a7AJkmQ5CabeaiCGBq27S8qsgpsJ1/aNT
bkJFXV1CTaPBSWZ3tGUYjK3qmrlzsPDSCTXz9UHVNqh2wH0GJBCWvvMdsW2j57cYnkRDRW89o2v5
MrKdizk9WHRLOrvfWtqKZv4G42v1XiXEr2zZqFe/CpLM1TYom806hqF0Roxq40QTN22jSfxCs0Te
H+JlCYeMwxA0sJyZ7A/FOxuCvcirdcuxO6QguOmACLurOEtI/Nab5X+TpkzhJ/K4HX/M+xKjF759
vcbmvXn049ndqr+rAQ2kLgPS7Annm90tviWgv9SIeU3cOrI62d2itt6g4RL4KtDgPTozu1t8C2Js
7pbAMb2VwSKdU3l4t5iQwnh4CKHEUCHYjHNVj+ps2dR3k1atu4uMcj+Z64P6ipEorXjzpbbb0ftx
S6EjBMmyeQgtRjBWHThgd0v6gxatrr8LRq63rl2CNCUDUNcuG9FvfyuV/p8X4sG4mufFSzRtMB8q
sn//qztdJIeylv5uJmu1d+SFSc+Qi2zqTL8hYZTJGg0bApADTRvNcXQzSbImUAqAyfc4dCGGf8ia
IF+rQscHI5PAxL5Fjx+XD4V1AV1CfVQHOZJv2AgZCKGX402tm1RsJm7Mkqi9jcoOf/uE0PUrVq0P
B9rUmE1um87CbZNpKvcCWo70ODJoKXZuJ6NW0DLOtMSgk7Omdz2jfu4lzCCZxdFdVGGAw3zhXxqE
VXqZbjRIBL3Oej2Ju7MdwMegWl739a2+Yo4B0+kTyLMuKrv5ECD449ul9r9CtwRKDQad51SjEN1L
E9mdShr16RczwWUWmSAM1+l3wZnAdP0huPV3TJImvw4PdXUvgl+VJMzpQAMawArBVe5bKDLB5VuV
hvAW0mG5iPQb2iROwBchpjIAhWt1bkFVdDRJYA/ft2fQQNeB0lk0QFbFEKjG6q7htDV/ecf0m3l7
4nu3MQyZoOktrTN3HbezJL4hfJn9EjnxpqM17ZdqIGl+N6e7qc/gaOGEAdvK49U3LmlmD7ID5pLA
9R6Fa2/QCCoXNG/cA8Mr9yru5HM5iqpt291dL5cBhRoGkmiuf5fsKsm5Tq3VbUAms2x9qlaDSnsD
JoIcyiVwYRcwIdPK6zEZGzT99Y4ZKV19o9PNPV+vwOPXZ2ddaw47odHa0apAe32HZuR+jT70ZotJ
6DSCJjDuVC4IJd3u22/XzwL7e4pNTnbyfe3FEd+99rkKt/5Ru9+rfiiT3tMLvbI1UCD+JCcm3VLa
lvjcCi7zFaP4kbEIdeMduM4G1wCYhPgPRx0SSWhe02+XDYNrDFIJ6k6ui7gxh+/19N6PGyK/dVBK
zoCWw2JnAAskA1pFOCTASAefviZAlLRmwc//831qTHqhN1/T3pFgRccIR/jgQ2saLaKE/KAP9xKB
+8iDDi7F973N10jFczJ74LqLcmyhz96oQzRHKx7FsP1/eFUHR1CmS7ZBDjzlAEgPYf/An+kMjqad
vPXmN7V3YjINBHGV/Rlg9A/OwGCeMdBiJgzX9mLw0x0BleCCYlAzSHeIMr+Ipw8+e7P1jqbGeh2K
sDdfgVfIyFfz0KGl/zG1Hs40POglf/EHMr15vMBhhCtGnHx1ktIfFZ3m+8X3t0l8/Y8PfuxFoo1d
hMjpPT/4pqBoPvhS+tl98/zBdzMlcfisp/M43unJz5D948CZBmbwYCe9NGB/+lT7ST4d0zPl2d2i
pP3HNv7X/5B2eSAjz63apwfaE52/2VJiKLhAOhdd+HK6zbFhpl5d0WX3bf/XnBNzk8VM80tnFU8R
4mzH6VBzMcSy6JM+eXC+P5bGkRlNw2y5dHXhfRRdvcMCgemW3i+mQY6PnFxJi4v5zSewma9W4LlX
2zED5/5+akpHQwBMx4RgI35h/VMC/NUcHou1bObe/v2n7YjzJZ7+E17f967Fm5aSawrE6L1n+a60
qAKd0PajcIO2yWREvBTBdv9NiXmlQLanMA1my6Q3Cf+j8KJxwOB0J1tILCvGKBddtmObkkoU+Pei
a2ZDekv+l1JkT0sdAg6pkqEp0Lvd6cJ/gPTaefg6FPjbz1MggR3oZAJf1r+iIFj0sDr+Ako6SfGm
dBSpYTxJHfM6pci+Ur37Rajd04OTU4rwos8xl9PS3TR4nGZHISRTIF2LHkx35tz7cSRJvChzFV23
ZyXLKFtGbFakwwovuorNCAQklg4EhzeVdIoo5BZ+ACwmgbysruCq9ih2+UtZXadlxoJiccu175uQ
ZkoHIdJwRQ+ib97Ll7Cl4PX17ZwZEKRwhXd6JAg4JcWX7fz+79G09Ph352vfCaRbR7d68eUvpl4i
vTSAfcVXHTn3ea+AvIuCdaehH9mScaGzUsG6zn3uFMTcqaIScUlgY5nhgxlkawn9Qx0n+/L79f2l
mfiRmD6132O6bkOBmb00XXPjyMsqOF+WzS2q4BZfYkgf5MkEEMNkey9ytrHgkIolI02bvqqVTU9W
k8A3FCzt74T+JWjM1kplQozxKCrGVw4ufrZMuqoKk5GumjsIUfMsutu9PRYjkEIzzpZLd20oEOSb
3/8aeznsAXiq7DnfL3Q3RCZyGoTSWPFlx9PkwZ66bi7UryjY8RhvzS69Tx3ObKPinIFLZF9+/3GM
p97UMt1soXRdUYMvKh1jkWExS6Op70kXJW1CKby4v0DPSdaUMr+CTcePcrYDmFXxVW99OUoDYFJ8
0fHv/+qXgO79/tc0i3Ud/P5v3oOzlM9atIIVPWtqtU6YO2sBZyi8runt8go6bbIpuvAn6+iCawoE
uh0Hc8czS2dmKLlFcCgVPwwytE7Op681FBxyjzxM5HiSS0B3QPENfz6KQWpNBcL22Vncm/cbWYoF
mrKoUOx16Pjofgsy0aJrt52gdIszJynRRl3Byu/vk6n07nTwcYJKiHlOEF7WoHZ4UT/9uDzsPg+d
lSYOixvPFEeOCimH+xdmjjrM4T/1RECdlYGkZ2Xfyf7xuVR3e+o6O1nqFAgds6cjs8RQL8lSKbnX
bmlsumvz0Zf8RVGHLyrNfRIuU8yrtGcxO67owgPfewR8LTv7KgotVxxwYFqxtOPqsyWQVyacr8le
LORlRcnz+ZM4JZ3PyKzCwkedFvDKq0ofXBqPT3F02eSL6T9Q/HnhZ6Sa4Q+qbB67xqIElHtNTx/5
lW/+vRdRRyUJLr99wHcF1827UieyQG/baS8OfNntqzLor1psm1c+CNuTtcW0OF7saONQZNBzLqVo
pS6256cw6bgeCtb3OCJ92yF/EDdB3jFwS/iJa2LGHQ2fmHtBASRrhrc94xpknOXnnwJPXQN8MH/g
jKZZ6tkKALr1VUUMZMbMCSJUcwCi06GHzBoXAJfn3NrXPqhtuqKQdFwDF7QAkFYYECc0Ul79Z2sm
r33cJVnLpR/hTEvXVpAwQiIOE1WlCuQbQqqj6xH/AeV49cNMyw6m99lLF5EzU1cYBYg4gNKFQhCe
LhUP+lqHL11NKfsFRzzrLUgoAGVpRr0mhgAw0bOe7epEYmD/+X6clTolaZmP9lM7icy+gOlekizR
ViDf+QNBeuVlvInD3F0Ev1182dvf/y8BayI7tfXnLnW63x8nFxokJcVxV4f7/9uFC6YdMD4ke0lp
0vNI+79dEjrJMpCT4Sqy7H1zZ6KBmUEn7VcMJC4quueBnC5jCoqCRcPAnEqxNJzECpYNzFW2SvrC
BKtd0QMY+kEuYwg2uPiyF/HGdKJsnXS3KtIJo+m96clFXlyj7DEnTMUrNdiHRU4MVGRsPuIOBdne
0iM4drDefsXGZvzolN4HZj7b9qy788pzGDNKSTIPjOnKPsH3n+4TjlDsudRbOEBzcjWGmoJUxS/T
UPTVefNsv+LEcZuyL79/+79NF3K/U030wxe9eFd+CaH7u7CUh57SKlp89T6YOK80ju8fHWIV50G6
ivA8q1DL5NXvTw3NYWAS+s5QcEbv7+PSZRxKEvm0uoIz+qeb3rh3c9fr/nNJCM804MDy8o/jTWsu
Tbu1Vg1vn0kWL2qbQ/vdI4ASub3/mOzJPmwu6onKGZSfIjviovVlvaTARL33yD0Gkmwp8IXfi9yA
vNeqAu1Getdy4kWmGFLdpuCCtf2Qg03rb4NpsJta/poKkfQUBQqUzZs5t1AFcqgduxYAb2m7L4cH
iLc1ZXzst9sMulNvYQaSHVGh8M8DjkHuMlABueiFUT7lInisipqnzm76YMtnqwJyceYctVoI2smi
uz0zA396yhY9myd5pVN0RozwIEWhLQU3uu/ck0PMeYiisanoWfQZTemF0yRbSeiKl3P+L1+L/jTA
YZGXVXEOtN/Ip6sCI8M0b8rGkmqg1Jgdyff7gnDhonOkQ6iqALGcPxwpB+bMFN/veWS68m4FaUhR
ERtOg5yAVQXbf+FlcVlBK8rOdjrApOjKIzNa56RBBaJi5ER2nHdN0kEBRTc8dv21Oc9vWcEZjxz0
OvwN+Lu59I8KFMgo3k4XYPMDK5OGNO7VFKh4aAkfORNp3YaCKODS98w8MlTBFQHGGsmbVYEu+Ub6
HGa47Fy+X7VRMduYsq5QYZqvRST6mG0vFQcVoeE19b04B/tj4k/2nO8/hhuQeblggz7o4uuKG033
lyQTEFsrWDjVmoHjyaAuFVHHeJnLEVOdUbDhtUlAF0gyURPk5IWV5mb6KBuPdGBT8WWdaLcvWmV7
TOMvFSbv01yk4SXnkmks2WO+X4qfUm4Xjmc9+nLYeAwsiP8oHb7SJb4T3XXIHaRLksZgpljxvaOR
MVBTK5AFWkVUM54G+bSpil4pJkdPRYvhZS6LLIYAFz+PPZTh0nyYPuYjPUgJVfhzjGLx19JpQ9HE
7Daj+OZ//z9C/Z8KzWCegV8G9nmIzMh51rWXH/cDU2sCN/MnzKydBAk1Xsa0/bg3gc38U76JLxad
hiTrZRWiQJ2+x3bdm85MXlhBWu99QF1EdmgUeAeUcCzXfJyGdqZ8UmOr4CAuE1Mk9qRlVWzYjvMv
TUFapE1Pv4ycFoxxRV0ZWtXv/Uf5nakIhMeBUxpRe5O8WxWOBnAaOR+tIkoFx2uVLsT/jN/fZIea
RiYq+qjOqSt40xwgpiom2xR9e6wsvzrG9hVfdWguZdUA13DxVS+SwEp2eXUG8r/40nt/6MLPNb1X
xSTuoke8h2CeWFvBlb4AxjJnbmbutFXc65Ep80TgUhU/CzxO0z+6IoJUuOgp4+FD2pKTZRVdBWRd
Hp21jC5Ih54V3jHtBEn+Tqugh7iaLuXexaqu4NVdm3DET91TbndVBeLvmtzkkSCrKF5cQ4zmLJeE
xGEmZqn5fxaG+sqgdUwwbC5RG9LKgiC2qHTc2qaTz3JB2K5gYXPmHJ80LVQqlnboI87W2ftYKnZM
k6FwC/PSUVOhkT7t7qcnjkNFevnOmUa0ykjnoULVfQAO4K9L5xEkTcvSX0o9uGD8KH66mYePqzag
Ic3+4fszP08PvIg9M7Tp6/tLKfurc+qhYiBz8YeOl4C63OSUvgElr8L3uXQeH0my9MwwyrYrZHYP
uf32BUaLvKqf4OnUxkz0An3vcWpf/0pyJ5fAJhcACF9BcgRzZSYmLyhw3P/3v/8lnIuvmMgEGQg7
GMBnszCztybpQ3pNmsyGzk7i+6Xl1oFjqjwS8KdsMXGsEGMy40CFYEwJCuaZuId/6TqmnxAvOaWP
cJaZcs6JEYTpJOei6rjrzx99DvDWnBNGOnL/m6GLhhQFL+/CjJ3AkWAi8JNX4OpX4Ctem2UGCT+A
wGCQeHz4ap6eoeDdj4m0T6ysQAeNzGVk59ya/dG8aLh+YGIpbeD6E+b4BCIt362movBEHPbFd+cn
rEqTxDcUm0azSRq51aLj7kWh+nHv/SsfaNFXf/gRhEZ+DvUpPav3FSX6MgrnfRDL82kUhGO0ijKj
ew8DZDLJPRwDh3pBQTYAks7YceWObBWOt9gtLeSSbVRREBEkdW3TpnVaWlpFYqRjJhSYT3lKKtzY
Tk46GgrsRNdfQMAh9xGrcBqzdU9TUIpR5UUdAaid84zRKrAHEAw8Qrgcy03Lxx268ZvrqgOaZpzs
cwtHrKrCCRsix7n3V1XRcnHJJBgkI08kpoKkVNSAQ8G/JHn7VRXtHNfgIyNfkFpI3mdNRdvFnpv7
womiMAVVX02Z33z4PpWEePunjOIHOYNWU6L5AJI4j+Zjuv1b/56Gbmn/YqBU0Wt5S45gfz4d5NIP
TynDmgqE+P6g7hzgu0wuEnVoQTq81wpHKSYVNI5twQYY2qU7hz7bk0qefpLiB/hp/OwTFBjsNqi4
HIdoTQU3yzeHVwoXKPn+OPb01L6ii4p5Vz3cZ9AucldrTQUWfi+duDDfHgWn4gM8M7Cr6PJAl8RA
MGEFSn+/h8n/QybdwnqJ2bgvOiCHbnNP7Og/rF9qT6shueJPfvszPVD/GdhkAkuoaLlwqiIJ16Zo
k8NRqwA4tQNzJ3OPqeAX7FBKkJJaKvJlHd/189zVKtLEvQd8SpkKS0yAK2ppz3CAH2xBPJ5jsVYB
GD4z3fk3wV0KEmz9GMCGFImS+yp+JmOyrWT6JdGoqugTEkU3wugk22Lqv7cU+EvX0yCWF30xnfJy
IuFTEOc3y4zx7DHfb4nvgG7umEcjvTiYXV5a+ceZgVM8SH9Co7CnlaLH2Vz40stR0WfUpjksnzZS
4OiOhbr1TzrSKpAkHV9EH39/MYU80bP+4VQcoiIqSAEror0cV0ko4lPPUdHK0vH9LBsrBZ2NF7Pu
L6uLM2fmZFc4rRCpWBO4viCDyEZMpRBq5yE4hk89O63plSW+J1tIP0pyBM9SQbX4tH6KIBIvW4Sb
X0n4BDruUXopKgwDiSipYq2CX2QwpTXjSULTz3D50CUYdLN/kz4EjAOZUHy/xbigjHZPiJWtlNpN
FcTPHTsAh0AO9+njyA9QsPOr6abUMd0TuHwVzQpXTo6hX0Wrwp3pQY8quxNiDmhRT/PKBOCQLbP3
fBTof3HAn6dUyXMdZK169qjvF7trJ3ogx3HSuKRjoYseybW5pKgiPsLx4J+qmiKxm59boECoMVIh
xdvT4LFj9tD4zUnufd5jMHVJzv/P0vuQ5FzInIR9xlHcWMojACA6sWdLfgqsjsXf+q0/xzeVJDWd
XV/0Zd8CaZR3qwKOehvTK5fbrAIf/Rder7PPwJ7FEUih7FzFxYVkMvvy+y/XkZNZUwG56AhsoMje
Z5c226jYd4Nkk65DI9mgeakCyENF9+pTH904HYHJpE3PD0ofYqBO+Isn3ThdwEsqcAa1qH9DrPry
hK8fGPicoGYtGvgcfhohPs8XwQ9/uveU+zsYhytt5k3ff7JnQi5OEbVKCz9t8y05v8N9/xyf8hSD
6p/vU57iwf0TfsoTJLw/2ac8vAAnLubTrX9wCSb+8f8DAAD//w==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70">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microsoft.com/office/2014/relationships/chartEx" Target="../charts/chartEx2.xml"/><Relationship Id="rId1" Type="http://schemas.microsoft.com/office/2014/relationships/chartEx" Target="../charts/chartEx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3" Type="http://schemas.openxmlformats.org/officeDocument/2006/relationships/chart" Target="../charts/chart5.xml"/><Relationship Id="rId2" Type="http://schemas.microsoft.com/office/2014/relationships/chartEx" Target="../charts/chartEx4.xml"/><Relationship Id="rId1" Type="http://schemas.microsoft.com/office/2014/relationships/chartEx" Target="../charts/chartEx3.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editAs="oneCell">
    <xdr:from>
      <xdr:col>17</xdr:col>
      <xdr:colOff>358140</xdr:colOff>
      <xdr:row>2</xdr:row>
      <xdr:rowOff>7620</xdr:rowOff>
    </xdr:from>
    <xdr:to>
      <xdr:col>20</xdr:col>
      <xdr:colOff>358141</xdr:colOff>
      <xdr:row>15</xdr:row>
      <xdr:rowOff>97155</xdr:rowOff>
    </xdr:to>
    <mc:AlternateContent xmlns:mc="http://schemas.openxmlformats.org/markup-compatibility/2006">
      <mc:Choice xmlns:a14="http://schemas.microsoft.com/office/drawing/2010/main" Requires="a14">
        <xdr:graphicFrame macro="">
          <xdr:nvGraphicFramePr>
            <xdr:cNvPr id="2" name="CUSTOMER NAME">
              <a:extLst>
                <a:ext uri="{FF2B5EF4-FFF2-40B4-BE49-F238E27FC236}">
                  <a16:creationId xmlns:a16="http://schemas.microsoft.com/office/drawing/2014/main" id="{D1440FA1-3D58-6AF3-8B04-7DAF7561F9B5}"/>
                </a:ext>
              </a:extLst>
            </xdr:cNvPr>
            <xdr:cNvGraphicFramePr/>
          </xdr:nvGraphicFramePr>
          <xdr:xfrm>
            <a:off x="0" y="0"/>
            <a:ext cx="0" cy="0"/>
          </xdr:xfrm>
          <a:graphic>
            <a:graphicData uri="http://schemas.microsoft.com/office/drawing/2010/slicer">
              <sle:slicer xmlns:sle="http://schemas.microsoft.com/office/drawing/2010/slicer" name="CUSTOMER NAME"/>
            </a:graphicData>
          </a:graphic>
        </xdr:graphicFrame>
      </mc:Choice>
      <mc:Fallback>
        <xdr:sp macro="" textlink="">
          <xdr:nvSpPr>
            <xdr:cNvPr id="0" name=""/>
            <xdr:cNvSpPr>
              <a:spLocks noTextEdit="1"/>
            </xdr:cNvSpPr>
          </xdr:nvSpPr>
          <xdr:spPr>
            <a:xfrm>
              <a:off x="16283940" y="373380"/>
              <a:ext cx="1828801"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137160</xdr:colOff>
      <xdr:row>1</xdr:row>
      <xdr:rowOff>175260</xdr:rowOff>
    </xdr:from>
    <xdr:to>
      <xdr:col>17</xdr:col>
      <xdr:colOff>137160</xdr:colOff>
      <xdr:row>15</xdr:row>
      <xdr:rowOff>81915</xdr:rowOff>
    </xdr:to>
    <mc:AlternateContent xmlns:mc="http://schemas.openxmlformats.org/markup-compatibility/2006">
      <mc:Choice xmlns:a14="http://schemas.microsoft.com/office/drawing/2010/main" Requires="a14">
        <xdr:graphicFrame macro="">
          <xdr:nvGraphicFramePr>
            <xdr:cNvPr id="4" name="Region">
              <a:extLst>
                <a:ext uri="{FF2B5EF4-FFF2-40B4-BE49-F238E27FC236}">
                  <a16:creationId xmlns:a16="http://schemas.microsoft.com/office/drawing/2014/main" id="{63CC4C9E-7345-739B-0DA9-4FCF8810AC2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4234160" y="3581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162608</xdr:colOff>
      <xdr:row>29</xdr:row>
      <xdr:rowOff>104070</xdr:rowOff>
    </xdr:from>
    <xdr:to>
      <xdr:col>8</xdr:col>
      <xdr:colOff>186420</xdr:colOff>
      <xdr:row>44</xdr:row>
      <xdr:rowOff>108833</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E59D7ACE-39AE-5FC8-30F8-4DFDF964B03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911505" y="5473677"/>
              <a:ext cx="5956018" cy="278214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144956</xdr:colOff>
      <xdr:row>46</xdr:row>
      <xdr:rowOff>37002</xdr:rowOff>
    </xdr:from>
    <xdr:to>
      <xdr:col>8</xdr:col>
      <xdr:colOff>665567</xdr:colOff>
      <xdr:row>61</xdr:row>
      <xdr:rowOff>41764</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5F54B663-1287-C188-B8BD-64CB6FE2A33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3826769" y="8554310"/>
              <a:ext cx="5519901" cy="278214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177361</xdr:colOff>
      <xdr:row>16</xdr:row>
      <xdr:rowOff>7882</xdr:rowOff>
    </xdr:from>
    <xdr:to>
      <xdr:col>22</xdr:col>
      <xdr:colOff>518948</xdr:colOff>
      <xdr:row>30</xdr:row>
      <xdr:rowOff>176048</xdr:rowOff>
    </xdr:to>
    <xdr:graphicFrame macro="">
      <xdr:nvGraphicFramePr>
        <xdr:cNvPr id="9" name="Chart 8">
          <a:extLst>
            <a:ext uri="{FF2B5EF4-FFF2-40B4-BE49-F238E27FC236}">
              <a16:creationId xmlns:a16="http://schemas.microsoft.com/office/drawing/2014/main" id="{BD1D0639-A611-D944-2042-9B146E06D5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21</xdr:col>
      <xdr:colOff>584639</xdr:colOff>
      <xdr:row>31</xdr:row>
      <xdr:rowOff>34159</xdr:rowOff>
    </xdr:from>
    <xdr:to>
      <xdr:col>29</xdr:col>
      <xdr:colOff>321880</xdr:colOff>
      <xdr:row>46</xdr:row>
      <xdr:rowOff>18393</xdr:rowOff>
    </xdr:to>
    <xdr:graphicFrame macro="">
      <xdr:nvGraphicFramePr>
        <xdr:cNvPr id="10" name="Chart 9">
          <a:extLst>
            <a:ext uri="{FF2B5EF4-FFF2-40B4-BE49-F238E27FC236}">
              <a16:creationId xmlns:a16="http://schemas.microsoft.com/office/drawing/2014/main" id="{5D44FFB9-70D1-1C65-A8D6-66EC34B243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24</xdr:col>
      <xdr:colOff>381264</xdr:colOff>
      <xdr:row>1</xdr:row>
      <xdr:rowOff>159477</xdr:rowOff>
    </xdr:from>
    <xdr:to>
      <xdr:col>36</xdr:col>
      <xdr:colOff>49111</xdr:colOff>
      <xdr:row>20</xdr:row>
      <xdr:rowOff>96368</xdr:rowOff>
    </xdr:to>
    <xdr:graphicFrame macro="">
      <xdr:nvGraphicFramePr>
        <xdr:cNvPr id="11" name="Chart 10">
          <a:extLst>
            <a:ext uri="{FF2B5EF4-FFF2-40B4-BE49-F238E27FC236}">
              <a16:creationId xmlns:a16="http://schemas.microsoft.com/office/drawing/2014/main" id="{A750908E-251B-62CC-9179-9917496F14E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239487</xdr:colOff>
      <xdr:row>33</xdr:row>
      <xdr:rowOff>5443</xdr:rowOff>
    </xdr:from>
    <xdr:to>
      <xdr:col>20</xdr:col>
      <xdr:colOff>457201</xdr:colOff>
      <xdr:row>47</xdr:row>
      <xdr:rowOff>157843</xdr:rowOff>
    </xdr:to>
    <xdr:graphicFrame macro="">
      <xdr:nvGraphicFramePr>
        <xdr:cNvPr id="12" name="Chart 11">
          <a:extLst>
            <a:ext uri="{FF2B5EF4-FFF2-40B4-BE49-F238E27FC236}">
              <a16:creationId xmlns:a16="http://schemas.microsoft.com/office/drawing/2014/main" id="{B203E24E-6D3D-A4AC-8CE6-66AF86A3A7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7620</xdr:colOff>
      <xdr:row>24</xdr:row>
      <xdr:rowOff>106680</xdr:rowOff>
    </xdr:from>
    <xdr:to>
      <xdr:col>2</xdr:col>
      <xdr:colOff>662940</xdr:colOff>
      <xdr:row>32</xdr:row>
      <xdr:rowOff>15240</xdr:rowOff>
    </xdr:to>
    <mc:AlternateContent xmlns:mc="http://schemas.openxmlformats.org/markup-compatibility/2006">
      <mc:Choice xmlns:tsle="http://schemas.microsoft.com/office/drawing/2012/timeslicer" Requires="tsle">
        <xdr:graphicFrame macro="">
          <xdr:nvGraphicFramePr>
            <xdr:cNvPr id="14" name="DATE 2">
              <a:extLst>
                <a:ext uri="{FF2B5EF4-FFF2-40B4-BE49-F238E27FC236}">
                  <a16:creationId xmlns:a16="http://schemas.microsoft.com/office/drawing/2014/main" id="{86A6509E-50E3-E6B4-490D-35E2108FF4FE}"/>
                </a:ext>
              </a:extLst>
            </xdr:cNvPr>
            <xdr:cNvGraphicFramePr/>
          </xdr:nvGraphicFramePr>
          <xdr:xfrm>
            <a:off x="0" y="0"/>
            <a:ext cx="0" cy="0"/>
          </xdr:xfrm>
          <a:graphic>
            <a:graphicData uri="http://schemas.microsoft.com/office/drawing/2012/timeslicer">
              <tsle:timeslicer xmlns:tsle="http://schemas.microsoft.com/office/drawing/2012/timeslicer" name="DATE 2"/>
            </a:graphicData>
          </a:graphic>
        </xdr:graphicFrame>
      </mc:Choice>
      <mc:Fallback>
        <xdr:sp macro="" textlink="">
          <xdr:nvSpPr>
            <xdr:cNvPr id="0" name=""/>
            <xdr:cNvSpPr>
              <a:spLocks noTextEdit="1"/>
            </xdr:cNvSpPr>
          </xdr:nvSpPr>
          <xdr:spPr>
            <a:xfrm>
              <a:off x="7620" y="4495800"/>
              <a:ext cx="333756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571500</xdr:colOff>
      <xdr:row>3</xdr:row>
      <xdr:rowOff>91440</xdr:rowOff>
    </xdr:from>
    <xdr:to>
      <xdr:col>11</xdr:col>
      <xdr:colOff>162471</xdr:colOff>
      <xdr:row>18</xdr:row>
      <xdr:rowOff>4762</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5283246F-F3A9-4315-9569-8F2AB21E82E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590800" y="640080"/>
              <a:ext cx="4467771" cy="2747962"/>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281940</xdr:colOff>
      <xdr:row>3</xdr:row>
      <xdr:rowOff>121920</xdr:rowOff>
    </xdr:from>
    <xdr:to>
      <xdr:col>19</xdr:col>
      <xdr:colOff>77152</xdr:colOff>
      <xdr:row>18</xdr:row>
      <xdr:rowOff>35243</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E2CBED6-52CB-42EC-9590-F41DFEEA3A3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178040" y="670560"/>
              <a:ext cx="4672012" cy="274796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413533</xdr:colOff>
      <xdr:row>3</xdr:row>
      <xdr:rowOff>132080</xdr:rowOff>
    </xdr:from>
    <xdr:to>
      <xdr:col>27</xdr:col>
      <xdr:colOff>145520</xdr:colOff>
      <xdr:row>18</xdr:row>
      <xdr:rowOff>15766</xdr:rowOff>
    </xdr:to>
    <xdr:graphicFrame macro="">
      <xdr:nvGraphicFramePr>
        <xdr:cNvPr id="9" name="Chart 8">
          <a:extLst>
            <a:ext uri="{FF2B5EF4-FFF2-40B4-BE49-F238E27FC236}">
              <a16:creationId xmlns:a16="http://schemas.microsoft.com/office/drawing/2014/main" id="{F9687284-9DFF-4C75-9437-FAD301611B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371232</xdr:colOff>
      <xdr:row>18</xdr:row>
      <xdr:rowOff>122701</xdr:rowOff>
    </xdr:from>
    <xdr:to>
      <xdr:col>27</xdr:col>
      <xdr:colOff>231956</xdr:colOff>
      <xdr:row>33</xdr:row>
      <xdr:rowOff>106936</xdr:rowOff>
    </xdr:to>
    <xdr:graphicFrame macro="">
      <xdr:nvGraphicFramePr>
        <xdr:cNvPr id="13" name="Chart 12">
          <a:extLst>
            <a:ext uri="{FF2B5EF4-FFF2-40B4-BE49-F238E27FC236}">
              <a16:creationId xmlns:a16="http://schemas.microsoft.com/office/drawing/2014/main" id="{96F90D19-0003-413D-8650-32827203F5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0</xdr:colOff>
      <xdr:row>7</xdr:row>
      <xdr:rowOff>782</xdr:rowOff>
    </xdr:from>
    <xdr:to>
      <xdr:col>1</xdr:col>
      <xdr:colOff>1211385</xdr:colOff>
      <xdr:row>20</xdr:row>
      <xdr:rowOff>90317</xdr:rowOff>
    </xdr:to>
    <mc:AlternateContent xmlns:mc="http://schemas.openxmlformats.org/markup-compatibility/2006">
      <mc:Choice xmlns:a14="http://schemas.microsoft.com/office/drawing/2010/main" Requires="a14">
        <xdr:graphicFrame macro="">
          <xdr:nvGraphicFramePr>
            <xdr:cNvPr id="14" name="Region 2">
              <a:extLst>
                <a:ext uri="{FF2B5EF4-FFF2-40B4-BE49-F238E27FC236}">
                  <a16:creationId xmlns:a16="http://schemas.microsoft.com/office/drawing/2014/main" id="{5323D7F1-D6DC-429E-8D2C-FC742FA29F2E}"/>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dr:sp macro="" textlink="">
          <xdr:nvSpPr>
            <xdr:cNvPr id="0" name=""/>
            <xdr:cNvSpPr>
              <a:spLocks noTextEdit="1"/>
            </xdr:cNvSpPr>
          </xdr:nvSpPr>
          <xdr:spPr>
            <a:xfrm>
              <a:off x="0" y="1348936"/>
              <a:ext cx="1817077" cy="237553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275884</xdr:colOff>
      <xdr:row>19</xdr:row>
      <xdr:rowOff>156307</xdr:rowOff>
    </xdr:from>
    <xdr:to>
      <xdr:col>19</xdr:col>
      <xdr:colOff>234462</xdr:colOff>
      <xdr:row>32</xdr:row>
      <xdr:rowOff>136769</xdr:rowOff>
    </xdr:to>
    <xdr:graphicFrame macro="">
      <xdr:nvGraphicFramePr>
        <xdr:cNvPr id="15" name="Chart 14">
          <a:extLst>
            <a:ext uri="{FF2B5EF4-FFF2-40B4-BE49-F238E27FC236}">
              <a16:creationId xmlns:a16="http://schemas.microsoft.com/office/drawing/2014/main" id="{4B9B4E2D-EFF6-488A-8E00-B61E460AE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0</xdr:colOff>
      <xdr:row>21</xdr:row>
      <xdr:rowOff>136770</xdr:rowOff>
    </xdr:from>
    <xdr:to>
      <xdr:col>1</xdr:col>
      <xdr:colOff>1223109</xdr:colOff>
      <xdr:row>35</xdr:row>
      <xdr:rowOff>141899</xdr:rowOff>
    </xdr:to>
    <mc:AlternateContent xmlns:mc="http://schemas.openxmlformats.org/markup-compatibility/2006">
      <mc:Choice xmlns:a14="http://schemas.microsoft.com/office/drawing/2010/main" Requires="a14">
        <xdr:graphicFrame macro="">
          <xdr:nvGraphicFramePr>
            <xdr:cNvPr id="16" name="CUSTOMER NAME 1">
              <a:extLst>
                <a:ext uri="{FF2B5EF4-FFF2-40B4-BE49-F238E27FC236}">
                  <a16:creationId xmlns:a16="http://schemas.microsoft.com/office/drawing/2014/main" id="{1F7D2F61-A5EC-4C9A-8876-6B9FBEEE120C}"/>
                </a:ext>
              </a:extLst>
            </xdr:cNvPr>
            <xdr:cNvGraphicFramePr/>
          </xdr:nvGraphicFramePr>
          <xdr:xfrm>
            <a:off x="0" y="0"/>
            <a:ext cx="0" cy="0"/>
          </xdr:xfrm>
          <a:graphic>
            <a:graphicData uri="http://schemas.microsoft.com/office/drawing/2010/slicer">
              <sle:slicer xmlns:sle="http://schemas.microsoft.com/office/drawing/2010/slicer" name="CUSTOMER NAME 1"/>
            </a:graphicData>
          </a:graphic>
        </xdr:graphicFrame>
      </mc:Choice>
      <mc:Fallback>
        <xdr:sp macro="" textlink="">
          <xdr:nvSpPr>
            <xdr:cNvPr id="0" name=""/>
            <xdr:cNvSpPr>
              <a:spLocks noTextEdit="1"/>
            </xdr:cNvSpPr>
          </xdr:nvSpPr>
          <xdr:spPr>
            <a:xfrm>
              <a:off x="0" y="3946770"/>
              <a:ext cx="1828801"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253999</xdr:colOff>
      <xdr:row>19</xdr:row>
      <xdr:rowOff>117230</xdr:rowOff>
    </xdr:from>
    <xdr:to>
      <xdr:col>11</xdr:col>
      <xdr:colOff>78153</xdr:colOff>
      <xdr:row>33</xdr:row>
      <xdr:rowOff>39077</xdr:rowOff>
    </xdr:to>
    <xdr:graphicFrame macro="">
      <xdr:nvGraphicFramePr>
        <xdr:cNvPr id="18" name="Chart 17">
          <a:extLst>
            <a:ext uri="{FF2B5EF4-FFF2-40B4-BE49-F238E27FC236}">
              <a16:creationId xmlns:a16="http://schemas.microsoft.com/office/drawing/2014/main" id="{A63E86A8-78F3-4A05-9E00-AA6433AE38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4</xdr:col>
      <xdr:colOff>423594</xdr:colOff>
      <xdr:row>36</xdr:row>
      <xdr:rowOff>8597</xdr:rowOff>
    </xdr:from>
    <xdr:to>
      <xdr:col>27</xdr:col>
      <xdr:colOff>156307</xdr:colOff>
      <xdr:row>44</xdr:row>
      <xdr:rowOff>156307</xdr:rowOff>
    </xdr:to>
    <mc:AlternateContent xmlns:mc="http://schemas.openxmlformats.org/markup-compatibility/2006">
      <mc:Choice xmlns:tsle="http://schemas.microsoft.com/office/drawing/2012/timeslicer" Requires="tsle">
        <xdr:graphicFrame macro="">
          <xdr:nvGraphicFramePr>
            <xdr:cNvPr id="19" name="DATE 3">
              <a:extLst>
                <a:ext uri="{FF2B5EF4-FFF2-40B4-BE49-F238E27FC236}">
                  <a16:creationId xmlns:a16="http://schemas.microsoft.com/office/drawing/2014/main" id="{1B71D90B-C849-473D-A2EC-F33DB41EDF64}"/>
                </a:ext>
              </a:extLst>
            </xdr:cNvPr>
            <xdr:cNvGraphicFramePr/>
          </xdr:nvGraphicFramePr>
          <xdr:xfrm>
            <a:off x="0" y="0"/>
            <a:ext cx="0" cy="0"/>
          </xdr:xfrm>
          <a:graphic>
            <a:graphicData uri="http://schemas.microsoft.com/office/drawing/2012/timeslicer">
              <tsle:timeslicer xmlns:tsle="http://schemas.microsoft.com/office/drawing/2012/timeslicer" name="DATE 3"/>
            </a:graphicData>
          </a:graphic>
        </xdr:graphicFrame>
      </mc:Choice>
      <mc:Fallback>
        <xdr:sp macro="" textlink="">
          <xdr:nvSpPr>
            <xdr:cNvPr id="0" name=""/>
            <xdr:cNvSpPr>
              <a:spLocks noTextEdit="1"/>
            </xdr:cNvSpPr>
          </xdr:nvSpPr>
          <xdr:spPr>
            <a:xfrm>
              <a:off x="3491132" y="6456289"/>
              <a:ext cx="13663637" cy="155448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oham" refreshedDate="45975.441517129628" createdVersion="8" refreshedVersion="8" minRefreshableVersion="3" recordCount="832" xr:uid="{E65E80DD-A03F-4E9F-A7EA-7192FC93CFD8}">
  <cacheSource type="worksheet">
    <worksheetSource name="InputData"/>
  </cacheSource>
  <cacheFields count="13">
    <cacheField name="DATE" numFmtId="14">
      <sharedItems containsSemiMixedTypes="0" containsNonDate="0" containsDate="1" containsString="0" minDate="2021-01-01T00:00:00" maxDate="2022-01-01T00:00:00" count="327">
        <d v="2021-01-01T00:00:00"/>
        <d v="2021-01-02T00:00:00"/>
        <d v="2021-01-03T00:00:00"/>
        <d v="2021-01-04T00:00:00"/>
        <d v="2021-01-06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2T00:00:00"/>
        <d v="2021-02-13T00:00:00"/>
        <d v="2021-02-14T00:00:00"/>
        <d v="2021-02-15T00:00:00"/>
        <d v="2021-02-16T00:00:00"/>
        <d v="2021-02-17T00:00:00"/>
        <d v="2021-02-18T00:00:00"/>
        <d v="2021-02-19T00:00:00"/>
        <d v="2021-02-20T00:00:00"/>
        <d v="2021-02-21T00:00:00"/>
        <d v="2021-02-22T00:00:00"/>
        <d v="2021-02-23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3T00:00:00"/>
        <d v="2021-03-14T00:00:00"/>
        <d v="2021-03-15T00:00:00"/>
        <d v="2021-03-16T00:00:00"/>
        <d v="2021-03-18T00:00:00"/>
        <d v="2021-03-19T00:00:00"/>
        <d v="2021-03-20T00:00:00"/>
        <d v="2021-03-21T00:00:00"/>
        <d v="2021-03-22T00:00:00"/>
        <d v="2021-03-23T00:00:00"/>
        <d v="2021-03-25T00:00:00"/>
        <d v="2021-03-26T00:00:00"/>
        <d v="2021-03-27T00:00:00"/>
        <d v="2021-03-28T00:00:00"/>
        <d v="2021-03-29T00:00:00"/>
        <d v="2021-03-30T00:00:00"/>
        <d v="2021-03-31T00:00:00"/>
        <d v="2021-04-01T00:00:00"/>
        <d v="2021-04-02T00:00:00"/>
        <d v="2021-04-04T00:00:00"/>
        <d v="2021-04-05T00:00:00"/>
        <d v="2021-04-06T00:00:00"/>
        <d v="2021-04-07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8T00:00:00"/>
        <d v="2021-04-29T00:00:00"/>
        <d v="2021-04-30T00:00:00"/>
        <d v="2021-05-01T00:00:00"/>
        <d v="2021-05-02T00:00:00"/>
        <d v="2021-05-03T00:00:00"/>
        <d v="2021-05-04T00:00:00"/>
        <d v="2021-05-05T00:00:00"/>
        <d v="2021-05-06T00:00:00"/>
        <d v="2021-05-07T00:00:00"/>
        <d v="2021-05-08T00:00:00"/>
        <d v="2021-05-09T00:00:00"/>
        <d v="2021-05-10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8T00:00:00"/>
        <d v="2021-05-30T00:00:00"/>
        <d v="2021-06-02T00:00:00"/>
        <d v="2021-06-03T00:00:00"/>
        <d v="2021-06-04T00:00:00"/>
        <d v="2021-06-05T00:00:00"/>
        <d v="2021-06-06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8T00:00:00"/>
        <d v="2021-07-09T00:00:00"/>
        <d v="2021-07-10T00:00:00"/>
        <d v="2021-07-11T00:00:00"/>
        <d v="2021-07-12T00:00:00"/>
        <d v="2021-07-13T00:00:00"/>
        <d v="2021-07-14T00:00:00"/>
        <d v="2021-07-15T00:00:00"/>
        <d v="2021-07-16T00:00:00"/>
        <d v="2021-07-17T00:00:00"/>
        <d v="2021-07-18T00:00:00"/>
        <d v="2021-07-20T00:00:00"/>
        <d v="2021-07-21T00:00:00"/>
        <d v="2021-07-22T00:00:00"/>
        <d v="2021-07-23T00:00:00"/>
        <d v="2021-07-24T00:00:00"/>
        <d v="2021-07-25T00:00:00"/>
        <d v="2021-07-26T00:00:00"/>
        <d v="2021-07-27T00:00:00"/>
        <d v="2021-07-29T00:00:00"/>
        <d v="2021-07-30T00:00:00"/>
        <d v="2021-07-31T00:00:00"/>
        <d v="2021-08-01T00:00:00"/>
        <d v="2021-08-02T00:00:00"/>
        <d v="2021-08-03T00:00:00"/>
        <d v="2021-08-04T00:00:00"/>
        <d v="2021-08-05T00:00:00"/>
        <d v="2021-08-06T00:00:00"/>
        <d v="2021-08-08T00:00:00"/>
        <d v="2021-08-10T00:00:00"/>
        <d v="2021-08-11T00:00:00"/>
        <d v="2021-08-13T00:00:00"/>
        <d v="2021-08-14T00:00:00"/>
        <d v="2021-08-15T00:00:00"/>
        <d v="2021-08-16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3T00:00:00"/>
        <d v="2021-09-04T00:00:00"/>
        <d v="2021-09-05T00:00:00"/>
        <d v="2021-09-06T00:00:00"/>
        <d v="2021-09-07T00:00:00"/>
        <d v="2021-09-08T00:00:00"/>
        <d v="2021-09-09T00:00:00"/>
        <d v="2021-09-10T00:00:00"/>
        <d v="2021-09-11T00:00:00"/>
        <d v="2021-09-13T00:00:00"/>
        <d v="2021-09-14T00:00:00"/>
        <d v="2021-09-15T00:00:00"/>
        <d v="2021-09-16T00:00:00"/>
        <d v="2021-09-17T00:00:00"/>
        <d v="2021-09-18T00:00:00"/>
        <d v="2021-09-19T00:00:00"/>
        <d v="2021-09-20T00:00:00"/>
        <d v="2021-09-21T00:00:00"/>
        <d v="2021-09-22T00:00:00"/>
        <d v="2021-09-23T00:00:00"/>
        <d v="2021-09-24T00:00:00"/>
        <d v="2021-09-25T00:00:00"/>
        <d v="2021-09-27T00:00:00"/>
        <d v="2021-09-29T00:00:00"/>
        <d v="2021-09-30T00:00:00"/>
        <d v="2021-10-01T00:00:00"/>
        <d v="2021-10-02T00:00:00"/>
        <d v="2021-10-03T00:00:00"/>
        <d v="2021-10-04T00:00:00"/>
        <d v="2021-10-05T00:00:00"/>
        <d v="2021-10-06T00:00:00"/>
        <d v="2021-10-07T00:00:00"/>
        <d v="2021-10-09T00:00:00"/>
        <d v="2021-10-10T00:00:00"/>
        <d v="2021-10-11T00:00:00"/>
        <d v="2021-10-12T00:00:00"/>
        <d v="2021-10-13T00:00:00"/>
        <d v="2021-10-14T00:00:00"/>
        <d v="2021-10-15T00:00:00"/>
        <d v="2021-10-16T00:00:00"/>
        <d v="2021-10-17T00:00:00"/>
        <d v="2021-10-18T00:00:00"/>
        <d v="2021-10-22T00:00:00"/>
        <d v="2021-10-23T00:00:00"/>
        <d v="2021-10-24T00:00:00"/>
        <d v="2021-10-25T00:00:00"/>
        <d v="2021-10-26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5T00:00:00"/>
        <d v="2021-11-26T00:00:00"/>
        <d v="2021-11-27T00:00:00"/>
        <d v="2021-11-28T00:00:00"/>
        <d v="2021-11-30T00:00:00"/>
        <d v="2021-12-02T00:00:00"/>
        <d v="2021-12-03T00:00:00"/>
        <d v="2021-12-04T00:00:00"/>
        <d v="2021-12-05T00:00:00"/>
        <d v="2021-12-07T00:00:00"/>
        <d v="2021-12-08T00:00:00"/>
        <d v="2021-12-09T00:00:00"/>
        <d v="2021-12-10T00:00:00"/>
        <d v="2021-12-11T00:00:00"/>
        <d v="2021-12-12T00:00:00"/>
        <d v="2021-12-14T00:00:00"/>
        <d v="2021-12-15T00:00:00"/>
        <d v="2021-12-16T00:00:00"/>
        <d v="2021-12-17T00:00:00"/>
        <d v="2021-12-18T00:00:00"/>
        <d v="2021-12-19T00:00:00"/>
        <d v="2021-12-20T00:00:00"/>
        <d v="2021-12-21T00:00:00"/>
        <d v="2021-12-22T00:00:00"/>
        <d v="2021-12-24T00:00:00"/>
        <d v="2021-12-25T00:00:00"/>
        <d v="2021-12-26T00:00:00"/>
        <d v="2021-12-27T00:00:00"/>
        <d v="2021-12-28T00:00:00"/>
        <d v="2021-12-29T00:00:00"/>
        <d v="2021-12-30T00:00:00"/>
        <d v="2021-12-31T00:00:00"/>
      </sharedItems>
      <fieldGroup par="12"/>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Day" numFmtId="0">
      <sharedItems containsSemiMixedTypes="0" containsString="0" containsNumber="1" containsInteger="1" minValue="1" maxValue="31"/>
    </cacheField>
    <cacheField name="Month" numFmtId="0">
      <sharedItems containsSemiMixedTypes="0" containsString="0" containsNumber="1" containsInteger="1" minValue="1" maxValue="12" count="12">
        <n v="1"/>
        <n v="2"/>
        <n v="3"/>
        <n v="4"/>
        <n v="5"/>
        <n v="6"/>
        <n v="7"/>
        <n v="8"/>
        <n v="9"/>
        <n v="10"/>
        <n v="11"/>
        <n v="12"/>
      </sharedItems>
    </cacheField>
    <cacheField name="Year" numFmtId="0">
      <sharedItems containsSemiMixedTypes="0" containsString="0" containsNumber="1" containsInteger="1" minValue="2021" maxValue="2021"/>
    </cacheField>
    <cacheField name="Week "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fieldGroup base="11">
        <rangePr autoStart="0" startNum="1" endNum="53" groupInterval="10"/>
        <groupItems count="8">
          <s v="&lt;1"/>
          <s v="1-10"/>
          <s v="11-20"/>
          <s v="21-30"/>
          <s v="31-40"/>
          <s v="41-50"/>
          <s v="51-60"/>
          <s v="&gt;61"/>
        </groupItems>
      </fieldGroup>
    </cacheField>
    <cacheField name="Quarters (DATE)" numFmtId="0" databaseField="0">
      <fieldGroup base="0">
        <rangePr groupBy="quarters" startDate="2021-01-01T00:00:00" endDate="2022-01-01T00:00:00"/>
        <groupItems count="6">
          <s v="&lt;1/1/2021"/>
          <s v="Qtr1"/>
          <s v="Qtr2"/>
          <s v="Qtr3"/>
          <s v="Qtr4"/>
          <s v="&gt;1/1/2022"/>
        </groupItems>
      </fieldGroup>
    </cacheField>
  </cacheFields>
  <extLst>
    <ext xmlns:x14="http://schemas.microsoft.com/office/spreadsheetml/2009/9/main" uri="{725AE2AE-9491-48be-B2B4-4EB974FC3084}">
      <x14:pivotCacheDefinition pivotCacheId="45297956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x v="0"/>
    <x v="0"/>
    <x v="0"/>
    <n v="156.96"/>
    <n v="9"/>
    <n v="1412.64"/>
    <x v="0"/>
    <x v="0"/>
    <n v="1"/>
    <x v="0"/>
    <n v="2021"/>
    <x v="0"/>
  </r>
  <r>
    <x v="0"/>
    <x v="1"/>
    <x v="1"/>
    <n v="141.57"/>
    <n v="1"/>
    <n v="141.57"/>
    <x v="0"/>
    <x v="1"/>
    <n v="1"/>
    <x v="0"/>
    <n v="2021"/>
    <x v="0"/>
  </r>
  <r>
    <x v="1"/>
    <x v="2"/>
    <x v="2"/>
    <n v="79.92"/>
    <n v="15"/>
    <n v="1198.8"/>
    <x v="0"/>
    <x v="2"/>
    <n v="2"/>
    <x v="0"/>
    <n v="2021"/>
    <x v="0"/>
  </r>
  <r>
    <x v="1"/>
    <x v="3"/>
    <x v="3"/>
    <n v="119.7"/>
    <n v="1"/>
    <n v="119.7"/>
    <x v="0"/>
    <x v="3"/>
    <n v="2"/>
    <x v="0"/>
    <n v="2021"/>
    <x v="0"/>
  </r>
  <r>
    <x v="1"/>
    <x v="4"/>
    <x v="4"/>
    <n v="15.719999999999999"/>
    <n v="2"/>
    <n v="31.439999999999998"/>
    <x v="0"/>
    <x v="3"/>
    <n v="2"/>
    <x v="0"/>
    <n v="2021"/>
    <x v="0"/>
  </r>
  <r>
    <x v="1"/>
    <x v="5"/>
    <x v="5"/>
    <n v="164.28"/>
    <n v="7"/>
    <n v="1149.96"/>
    <x v="0"/>
    <x v="2"/>
    <n v="2"/>
    <x v="0"/>
    <n v="2021"/>
    <x v="0"/>
  </r>
  <r>
    <x v="1"/>
    <x v="6"/>
    <x v="6"/>
    <n v="122.08"/>
    <n v="6"/>
    <n v="732.48"/>
    <x v="0"/>
    <x v="3"/>
    <n v="2"/>
    <x v="0"/>
    <n v="2021"/>
    <x v="0"/>
  </r>
  <r>
    <x v="1"/>
    <x v="7"/>
    <x v="4"/>
    <n v="15.719999999999999"/>
    <n v="25"/>
    <n v="393"/>
    <x v="1"/>
    <x v="4"/>
    <n v="2"/>
    <x v="0"/>
    <n v="2021"/>
    <x v="0"/>
  </r>
  <r>
    <x v="2"/>
    <x v="8"/>
    <x v="7"/>
    <n v="146.72"/>
    <n v="21"/>
    <n v="3081.12"/>
    <x v="0"/>
    <x v="3"/>
    <n v="3"/>
    <x v="0"/>
    <n v="2021"/>
    <x v="1"/>
  </r>
  <r>
    <x v="2"/>
    <x v="9"/>
    <x v="8"/>
    <n v="83.08"/>
    <n v="9"/>
    <n v="747.72"/>
    <x v="0"/>
    <x v="0"/>
    <n v="3"/>
    <x v="0"/>
    <n v="2021"/>
    <x v="1"/>
  </r>
  <r>
    <x v="2"/>
    <x v="10"/>
    <x v="2"/>
    <n v="79.92"/>
    <n v="31"/>
    <n v="2477.52"/>
    <x v="2"/>
    <x v="4"/>
    <n v="3"/>
    <x v="0"/>
    <n v="2021"/>
    <x v="1"/>
  </r>
  <r>
    <x v="2"/>
    <x v="11"/>
    <x v="9"/>
    <n v="48.84"/>
    <n v="5"/>
    <n v="244.20000000000002"/>
    <x v="3"/>
    <x v="4"/>
    <n v="3"/>
    <x v="0"/>
    <n v="2021"/>
    <x v="1"/>
  </r>
  <r>
    <x v="3"/>
    <x v="12"/>
    <x v="10"/>
    <n v="53.11"/>
    <n v="1"/>
    <n v="53.11"/>
    <x v="4"/>
    <x v="4"/>
    <n v="4"/>
    <x v="0"/>
    <n v="2021"/>
    <x v="1"/>
  </r>
  <r>
    <x v="3"/>
    <x v="13"/>
    <x v="11"/>
    <n v="94.17"/>
    <n v="8"/>
    <n v="753.36"/>
    <x v="5"/>
    <x v="4"/>
    <n v="4"/>
    <x v="0"/>
    <n v="2021"/>
    <x v="1"/>
  </r>
  <r>
    <x v="3"/>
    <x v="14"/>
    <x v="12"/>
    <n v="6.7"/>
    <n v="12"/>
    <n v="80.400000000000006"/>
    <x v="0"/>
    <x v="3"/>
    <n v="4"/>
    <x v="0"/>
    <n v="2021"/>
    <x v="1"/>
  </r>
  <r>
    <x v="4"/>
    <x v="15"/>
    <x v="13"/>
    <n v="117.48"/>
    <n v="9"/>
    <n v="1057.32"/>
    <x v="4"/>
    <x v="4"/>
    <n v="6"/>
    <x v="0"/>
    <n v="2021"/>
    <x v="1"/>
  </r>
  <r>
    <x v="5"/>
    <x v="13"/>
    <x v="14"/>
    <n v="210"/>
    <n v="14"/>
    <n v="2940"/>
    <x v="5"/>
    <x v="4"/>
    <n v="8"/>
    <x v="0"/>
    <n v="2021"/>
    <x v="1"/>
  </r>
  <r>
    <x v="6"/>
    <x v="16"/>
    <x v="15"/>
    <n v="47.730000000000004"/>
    <n v="26"/>
    <n v="1240.98"/>
    <x v="6"/>
    <x v="4"/>
    <n v="9"/>
    <x v="0"/>
    <n v="2021"/>
    <x v="1"/>
  </r>
  <r>
    <x v="6"/>
    <x v="4"/>
    <x v="16"/>
    <n v="104.16"/>
    <n v="1"/>
    <n v="104.16"/>
    <x v="0"/>
    <x v="3"/>
    <n v="9"/>
    <x v="0"/>
    <n v="2021"/>
    <x v="1"/>
  </r>
  <r>
    <x v="6"/>
    <x v="8"/>
    <x v="17"/>
    <n v="8.33"/>
    <n v="4"/>
    <n v="33.32"/>
    <x v="0"/>
    <x v="3"/>
    <n v="9"/>
    <x v="0"/>
    <n v="2021"/>
    <x v="1"/>
  </r>
  <r>
    <x v="6"/>
    <x v="17"/>
    <x v="16"/>
    <n v="104.16"/>
    <n v="29"/>
    <n v="3020.64"/>
    <x v="5"/>
    <x v="4"/>
    <n v="9"/>
    <x v="0"/>
    <n v="2021"/>
    <x v="1"/>
  </r>
  <r>
    <x v="6"/>
    <x v="18"/>
    <x v="18"/>
    <n v="115.2"/>
    <n v="28"/>
    <n v="3225.6"/>
    <x v="0"/>
    <x v="5"/>
    <n v="9"/>
    <x v="0"/>
    <n v="2021"/>
    <x v="1"/>
  </r>
  <r>
    <x v="6"/>
    <x v="10"/>
    <x v="19"/>
    <n v="80.94"/>
    <n v="8"/>
    <n v="647.52"/>
    <x v="2"/>
    <x v="4"/>
    <n v="9"/>
    <x v="0"/>
    <n v="2021"/>
    <x v="1"/>
  </r>
  <r>
    <x v="6"/>
    <x v="19"/>
    <x v="13"/>
    <n v="117.48"/>
    <n v="12"/>
    <n v="1409.76"/>
    <x v="4"/>
    <x v="4"/>
    <n v="9"/>
    <x v="0"/>
    <n v="2021"/>
    <x v="1"/>
  </r>
  <r>
    <x v="7"/>
    <x v="3"/>
    <x v="20"/>
    <n v="142.80000000000001"/>
    <n v="24"/>
    <n v="3427.2000000000003"/>
    <x v="0"/>
    <x v="3"/>
    <n v="10"/>
    <x v="0"/>
    <n v="2021"/>
    <x v="2"/>
  </r>
  <r>
    <x v="7"/>
    <x v="20"/>
    <x v="21"/>
    <n v="58.3"/>
    <n v="14"/>
    <n v="816.19999999999993"/>
    <x v="7"/>
    <x v="4"/>
    <n v="10"/>
    <x v="0"/>
    <n v="2021"/>
    <x v="2"/>
  </r>
  <r>
    <x v="7"/>
    <x v="19"/>
    <x v="12"/>
    <n v="6.7"/>
    <n v="9"/>
    <n v="60.300000000000004"/>
    <x v="4"/>
    <x v="4"/>
    <n v="10"/>
    <x v="0"/>
    <n v="2021"/>
    <x v="2"/>
  </r>
  <r>
    <x v="8"/>
    <x v="3"/>
    <x v="22"/>
    <n v="85.76"/>
    <n v="3"/>
    <n v="257.28000000000003"/>
    <x v="0"/>
    <x v="3"/>
    <n v="11"/>
    <x v="0"/>
    <n v="2021"/>
    <x v="2"/>
  </r>
  <r>
    <x v="8"/>
    <x v="21"/>
    <x v="7"/>
    <n v="146.72"/>
    <n v="4"/>
    <n v="586.88"/>
    <x v="8"/>
    <x v="4"/>
    <n v="11"/>
    <x v="0"/>
    <n v="2021"/>
    <x v="2"/>
  </r>
  <r>
    <x v="8"/>
    <x v="8"/>
    <x v="23"/>
    <n v="48.4"/>
    <n v="14"/>
    <n v="677.6"/>
    <x v="0"/>
    <x v="3"/>
    <n v="11"/>
    <x v="0"/>
    <n v="2021"/>
    <x v="2"/>
  </r>
  <r>
    <x v="8"/>
    <x v="22"/>
    <x v="24"/>
    <n v="162"/>
    <n v="4"/>
    <n v="648"/>
    <x v="9"/>
    <x v="4"/>
    <n v="11"/>
    <x v="0"/>
    <n v="2021"/>
    <x v="2"/>
  </r>
  <r>
    <x v="8"/>
    <x v="10"/>
    <x v="13"/>
    <n v="117.48"/>
    <n v="2"/>
    <n v="234.96"/>
    <x v="2"/>
    <x v="4"/>
    <n v="11"/>
    <x v="0"/>
    <n v="2021"/>
    <x v="2"/>
  </r>
  <r>
    <x v="9"/>
    <x v="4"/>
    <x v="24"/>
    <n v="162"/>
    <n v="10"/>
    <n v="1620"/>
    <x v="0"/>
    <x v="3"/>
    <n v="12"/>
    <x v="0"/>
    <n v="2021"/>
    <x v="2"/>
  </r>
  <r>
    <x v="10"/>
    <x v="2"/>
    <x v="25"/>
    <n v="16.64"/>
    <n v="15"/>
    <n v="249.60000000000002"/>
    <x v="0"/>
    <x v="2"/>
    <n v="13"/>
    <x v="0"/>
    <n v="2021"/>
    <x v="2"/>
  </r>
  <r>
    <x v="10"/>
    <x v="15"/>
    <x v="14"/>
    <n v="210"/>
    <n v="6"/>
    <n v="1260"/>
    <x v="4"/>
    <x v="4"/>
    <n v="13"/>
    <x v="0"/>
    <n v="2021"/>
    <x v="2"/>
  </r>
  <r>
    <x v="11"/>
    <x v="6"/>
    <x v="23"/>
    <n v="48.4"/>
    <n v="14"/>
    <n v="677.6"/>
    <x v="0"/>
    <x v="3"/>
    <n v="14"/>
    <x v="0"/>
    <n v="2021"/>
    <x v="2"/>
  </r>
  <r>
    <x v="12"/>
    <x v="23"/>
    <x v="15"/>
    <n v="47.730000000000004"/>
    <n v="15"/>
    <n v="715.95"/>
    <x v="0"/>
    <x v="6"/>
    <n v="15"/>
    <x v="0"/>
    <n v="2021"/>
    <x v="2"/>
  </r>
  <r>
    <x v="12"/>
    <x v="10"/>
    <x v="1"/>
    <n v="141.57"/>
    <n v="10"/>
    <n v="1415.6999999999998"/>
    <x v="2"/>
    <x v="4"/>
    <n v="15"/>
    <x v="0"/>
    <n v="2021"/>
    <x v="2"/>
  </r>
  <r>
    <x v="13"/>
    <x v="12"/>
    <x v="7"/>
    <n v="146.72"/>
    <n v="11"/>
    <n v="1613.92"/>
    <x v="4"/>
    <x v="4"/>
    <n v="16"/>
    <x v="0"/>
    <n v="2021"/>
    <x v="2"/>
  </r>
  <r>
    <x v="14"/>
    <x v="24"/>
    <x v="18"/>
    <n v="115.2"/>
    <n v="4"/>
    <n v="460.8"/>
    <x v="2"/>
    <x v="4"/>
    <n v="17"/>
    <x v="0"/>
    <n v="2021"/>
    <x v="3"/>
  </r>
  <r>
    <x v="15"/>
    <x v="15"/>
    <x v="26"/>
    <n v="94.62"/>
    <n v="9"/>
    <n v="851.58"/>
    <x v="4"/>
    <x v="4"/>
    <n v="18"/>
    <x v="0"/>
    <n v="2021"/>
    <x v="3"/>
  </r>
  <r>
    <x v="15"/>
    <x v="18"/>
    <x v="27"/>
    <n v="149.46"/>
    <n v="3"/>
    <n v="448.38"/>
    <x v="0"/>
    <x v="5"/>
    <n v="18"/>
    <x v="0"/>
    <n v="2021"/>
    <x v="3"/>
  </r>
  <r>
    <x v="15"/>
    <x v="25"/>
    <x v="28"/>
    <n v="82.08"/>
    <n v="13"/>
    <n v="1067.04"/>
    <x v="0"/>
    <x v="2"/>
    <n v="18"/>
    <x v="0"/>
    <n v="2021"/>
    <x v="3"/>
  </r>
  <r>
    <x v="16"/>
    <x v="10"/>
    <x v="12"/>
    <n v="6.7"/>
    <n v="6"/>
    <n v="40.200000000000003"/>
    <x v="2"/>
    <x v="4"/>
    <n v="19"/>
    <x v="0"/>
    <n v="2021"/>
    <x v="3"/>
  </r>
  <r>
    <x v="17"/>
    <x v="13"/>
    <x v="21"/>
    <n v="58.3"/>
    <n v="4"/>
    <n v="233.2"/>
    <x v="5"/>
    <x v="4"/>
    <n v="20"/>
    <x v="0"/>
    <n v="2021"/>
    <x v="3"/>
  </r>
  <r>
    <x v="17"/>
    <x v="5"/>
    <x v="29"/>
    <n v="76.25"/>
    <n v="4"/>
    <n v="305"/>
    <x v="0"/>
    <x v="2"/>
    <n v="20"/>
    <x v="0"/>
    <n v="2021"/>
    <x v="3"/>
  </r>
  <r>
    <x v="17"/>
    <x v="9"/>
    <x v="30"/>
    <n v="162.54"/>
    <n v="2"/>
    <n v="325.08"/>
    <x v="0"/>
    <x v="0"/>
    <n v="20"/>
    <x v="0"/>
    <n v="2021"/>
    <x v="3"/>
  </r>
  <r>
    <x v="17"/>
    <x v="26"/>
    <x v="7"/>
    <n v="146.72"/>
    <n v="7"/>
    <n v="1027.04"/>
    <x v="10"/>
    <x v="4"/>
    <n v="20"/>
    <x v="0"/>
    <n v="2021"/>
    <x v="3"/>
  </r>
  <r>
    <x v="18"/>
    <x v="19"/>
    <x v="9"/>
    <n v="48.84"/>
    <n v="15"/>
    <n v="732.6"/>
    <x v="4"/>
    <x v="4"/>
    <n v="21"/>
    <x v="0"/>
    <n v="2021"/>
    <x v="3"/>
  </r>
  <r>
    <x v="18"/>
    <x v="6"/>
    <x v="24"/>
    <n v="162"/>
    <n v="6"/>
    <n v="972"/>
    <x v="0"/>
    <x v="3"/>
    <n v="21"/>
    <x v="0"/>
    <n v="2021"/>
    <x v="3"/>
  </r>
  <r>
    <x v="18"/>
    <x v="1"/>
    <x v="19"/>
    <n v="80.94"/>
    <n v="9"/>
    <n v="728.46"/>
    <x v="0"/>
    <x v="1"/>
    <n v="21"/>
    <x v="0"/>
    <n v="2021"/>
    <x v="3"/>
  </r>
  <r>
    <x v="19"/>
    <x v="27"/>
    <x v="31"/>
    <n v="103.88"/>
    <n v="6"/>
    <n v="623.28"/>
    <x v="0"/>
    <x v="1"/>
    <n v="22"/>
    <x v="0"/>
    <n v="2021"/>
    <x v="3"/>
  </r>
  <r>
    <x v="20"/>
    <x v="21"/>
    <x v="20"/>
    <n v="142.80000000000001"/>
    <n v="5"/>
    <n v="714"/>
    <x v="8"/>
    <x v="4"/>
    <n v="23"/>
    <x v="0"/>
    <n v="2021"/>
    <x v="3"/>
  </r>
  <r>
    <x v="20"/>
    <x v="9"/>
    <x v="26"/>
    <n v="94.62"/>
    <n v="17"/>
    <n v="1608.54"/>
    <x v="0"/>
    <x v="0"/>
    <n v="23"/>
    <x v="0"/>
    <n v="2021"/>
    <x v="3"/>
  </r>
  <r>
    <x v="20"/>
    <x v="18"/>
    <x v="24"/>
    <n v="162"/>
    <n v="8"/>
    <n v="1296"/>
    <x v="0"/>
    <x v="5"/>
    <n v="23"/>
    <x v="0"/>
    <n v="2021"/>
    <x v="3"/>
  </r>
  <r>
    <x v="21"/>
    <x v="14"/>
    <x v="32"/>
    <n v="201.28"/>
    <n v="15"/>
    <n v="3019.2"/>
    <x v="0"/>
    <x v="3"/>
    <n v="24"/>
    <x v="0"/>
    <n v="2021"/>
    <x v="4"/>
  </r>
  <r>
    <x v="22"/>
    <x v="16"/>
    <x v="16"/>
    <n v="104.16"/>
    <n v="14"/>
    <n v="1458.24"/>
    <x v="6"/>
    <x v="4"/>
    <n v="25"/>
    <x v="0"/>
    <n v="2021"/>
    <x v="4"/>
  </r>
  <r>
    <x v="22"/>
    <x v="2"/>
    <x v="12"/>
    <n v="6.7"/>
    <n v="7"/>
    <n v="46.9"/>
    <x v="0"/>
    <x v="2"/>
    <n v="25"/>
    <x v="0"/>
    <n v="2021"/>
    <x v="4"/>
  </r>
  <r>
    <x v="22"/>
    <x v="24"/>
    <x v="21"/>
    <n v="58.3"/>
    <n v="6"/>
    <n v="349.79999999999995"/>
    <x v="2"/>
    <x v="4"/>
    <n v="25"/>
    <x v="0"/>
    <n v="2021"/>
    <x v="4"/>
  </r>
  <r>
    <x v="22"/>
    <x v="20"/>
    <x v="33"/>
    <n v="156.78"/>
    <n v="14"/>
    <n v="2194.92"/>
    <x v="7"/>
    <x v="4"/>
    <n v="25"/>
    <x v="0"/>
    <n v="2021"/>
    <x v="4"/>
  </r>
  <r>
    <x v="23"/>
    <x v="2"/>
    <x v="0"/>
    <n v="156.96"/>
    <n v="29"/>
    <n v="4551.84"/>
    <x v="0"/>
    <x v="2"/>
    <n v="26"/>
    <x v="0"/>
    <n v="2021"/>
    <x v="4"/>
  </r>
  <r>
    <x v="23"/>
    <x v="15"/>
    <x v="28"/>
    <n v="82.08"/>
    <n v="9"/>
    <n v="738.72"/>
    <x v="4"/>
    <x v="4"/>
    <n v="26"/>
    <x v="0"/>
    <n v="2021"/>
    <x v="4"/>
  </r>
  <r>
    <x v="23"/>
    <x v="8"/>
    <x v="31"/>
    <n v="103.88"/>
    <n v="7"/>
    <n v="727.16"/>
    <x v="0"/>
    <x v="3"/>
    <n v="26"/>
    <x v="0"/>
    <n v="2021"/>
    <x v="4"/>
  </r>
  <r>
    <x v="23"/>
    <x v="22"/>
    <x v="34"/>
    <n v="85.5"/>
    <n v="7"/>
    <n v="598.5"/>
    <x v="9"/>
    <x v="4"/>
    <n v="26"/>
    <x v="0"/>
    <n v="2021"/>
    <x v="4"/>
  </r>
  <r>
    <x v="23"/>
    <x v="9"/>
    <x v="5"/>
    <n v="164.28"/>
    <n v="1"/>
    <n v="164.28"/>
    <x v="0"/>
    <x v="0"/>
    <n v="26"/>
    <x v="0"/>
    <n v="2021"/>
    <x v="4"/>
  </r>
  <r>
    <x v="24"/>
    <x v="24"/>
    <x v="13"/>
    <n v="117.48"/>
    <n v="3"/>
    <n v="352.44"/>
    <x v="2"/>
    <x v="4"/>
    <n v="27"/>
    <x v="0"/>
    <n v="2021"/>
    <x v="4"/>
  </r>
  <r>
    <x v="24"/>
    <x v="28"/>
    <x v="18"/>
    <n v="115.2"/>
    <n v="7"/>
    <n v="806.4"/>
    <x v="11"/>
    <x v="4"/>
    <n v="27"/>
    <x v="0"/>
    <n v="2021"/>
    <x v="4"/>
  </r>
  <r>
    <x v="24"/>
    <x v="17"/>
    <x v="35"/>
    <n v="155.61000000000001"/>
    <n v="37"/>
    <n v="5757.5700000000006"/>
    <x v="5"/>
    <x v="4"/>
    <n v="27"/>
    <x v="0"/>
    <n v="2021"/>
    <x v="4"/>
  </r>
  <r>
    <x v="24"/>
    <x v="26"/>
    <x v="14"/>
    <n v="210"/>
    <n v="21"/>
    <n v="4410"/>
    <x v="10"/>
    <x v="4"/>
    <n v="27"/>
    <x v="0"/>
    <n v="2021"/>
    <x v="4"/>
  </r>
  <r>
    <x v="25"/>
    <x v="2"/>
    <x v="25"/>
    <n v="16.64"/>
    <n v="11"/>
    <n v="183.04000000000002"/>
    <x v="0"/>
    <x v="2"/>
    <n v="28"/>
    <x v="0"/>
    <n v="2021"/>
    <x v="4"/>
  </r>
  <r>
    <x v="25"/>
    <x v="3"/>
    <x v="10"/>
    <n v="53.11"/>
    <n v="2"/>
    <n v="106.22"/>
    <x v="0"/>
    <x v="3"/>
    <n v="28"/>
    <x v="0"/>
    <n v="2021"/>
    <x v="4"/>
  </r>
  <r>
    <x v="25"/>
    <x v="7"/>
    <x v="9"/>
    <n v="48.84"/>
    <n v="10"/>
    <n v="488.40000000000003"/>
    <x v="1"/>
    <x v="4"/>
    <n v="28"/>
    <x v="0"/>
    <n v="2021"/>
    <x v="4"/>
  </r>
  <r>
    <x v="26"/>
    <x v="0"/>
    <x v="9"/>
    <n v="48.84"/>
    <n v="10"/>
    <n v="488.40000000000003"/>
    <x v="0"/>
    <x v="0"/>
    <n v="29"/>
    <x v="0"/>
    <n v="2021"/>
    <x v="4"/>
  </r>
  <r>
    <x v="26"/>
    <x v="18"/>
    <x v="0"/>
    <n v="156.96"/>
    <n v="25"/>
    <n v="3924"/>
    <x v="0"/>
    <x v="5"/>
    <n v="29"/>
    <x v="0"/>
    <n v="2021"/>
    <x v="4"/>
  </r>
  <r>
    <x v="26"/>
    <x v="19"/>
    <x v="7"/>
    <n v="146.72"/>
    <n v="21"/>
    <n v="3081.12"/>
    <x v="4"/>
    <x v="4"/>
    <n v="29"/>
    <x v="0"/>
    <n v="2021"/>
    <x v="4"/>
  </r>
  <r>
    <x v="27"/>
    <x v="5"/>
    <x v="8"/>
    <n v="83.08"/>
    <n v="2"/>
    <n v="166.16"/>
    <x v="0"/>
    <x v="2"/>
    <n v="30"/>
    <x v="0"/>
    <n v="2021"/>
    <x v="4"/>
  </r>
  <r>
    <x v="27"/>
    <x v="20"/>
    <x v="36"/>
    <n v="57.120000000000005"/>
    <n v="2"/>
    <n v="114.24000000000001"/>
    <x v="7"/>
    <x v="4"/>
    <n v="30"/>
    <x v="0"/>
    <n v="2021"/>
    <x v="4"/>
  </r>
  <r>
    <x v="28"/>
    <x v="0"/>
    <x v="36"/>
    <n v="57.120000000000005"/>
    <n v="20"/>
    <n v="1142.4000000000001"/>
    <x v="0"/>
    <x v="0"/>
    <n v="31"/>
    <x v="0"/>
    <n v="2021"/>
    <x v="5"/>
  </r>
  <r>
    <x v="28"/>
    <x v="0"/>
    <x v="37"/>
    <n v="41.81"/>
    <n v="3"/>
    <n v="125.43"/>
    <x v="0"/>
    <x v="0"/>
    <n v="31"/>
    <x v="0"/>
    <n v="2021"/>
    <x v="5"/>
  </r>
  <r>
    <x v="28"/>
    <x v="29"/>
    <x v="38"/>
    <n v="173.88"/>
    <n v="9"/>
    <n v="1564.92"/>
    <x v="0"/>
    <x v="6"/>
    <n v="31"/>
    <x v="0"/>
    <n v="2021"/>
    <x v="5"/>
  </r>
  <r>
    <x v="28"/>
    <x v="7"/>
    <x v="19"/>
    <n v="80.94"/>
    <n v="33"/>
    <n v="2671.02"/>
    <x v="1"/>
    <x v="4"/>
    <n v="31"/>
    <x v="0"/>
    <n v="2021"/>
    <x v="5"/>
  </r>
  <r>
    <x v="28"/>
    <x v="30"/>
    <x v="27"/>
    <n v="149.46"/>
    <n v="6"/>
    <n v="896.76"/>
    <x v="8"/>
    <x v="4"/>
    <n v="31"/>
    <x v="0"/>
    <n v="2021"/>
    <x v="5"/>
  </r>
  <r>
    <x v="29"/>
    <x v="16"/>
    <x v="35"/>
    <n v="155.61000000000001"/>
    <n v="9"/>
    <n v="1400.4900000000002"/>
    <x v="6"/>
    <x v="4"/>
    <n v="1"/>
    <x v="1"/>
    <n v="2021"/>
    <x v="5"/>
  </r>
  <r>
    <x v="30"/>
    <x v="5"/>
    <x v="5"/>
    <n v="164.28"/>
    <n v="7"/>
    <n v="1149.96"/>
    <x v="0"/>
    <x v="2"/>
    <n v="2"/>
    <x v="1"/>
    <n v="2021"/>
    <x v="5"/>
  </r>
  <r>
    <x v="31"/>
    <x v="2"/>
    <x v="1"/>
    <n v="141.57"/>
    <n v="2"/>
    <n v="283.14"/>
    <x v="0"/>
    <x v="2"/>
    <n v="3"/>
    <x v="1"/>
    <n v="2021"/>
    <x v="5"/>
  </r>
  <r>
    <x v="31"/>
    <x v="0"/>
    <x v="14"/>
    <n v="210"/>
    <n v="39"/>
    <n v="8190"/>
    <x v="0"/>
    <x v="0"/>
    <n v="3"/>
    <x v="1"/>
    <n v="2021"/>
    <x v="5"/>
  </r>
  <r>
    <x v="31"/>
    <x v="26"/>
    <x v="2"/>
    <n v="79.92"/>
    <n v="27"/>
    <n v="2157.84"/>
    <x v="10"/>
    <x v="4"/>
    <n v="3"/>
    <x v="1"/>
    <n v="2021"/>
    <x v="5"/>
  </r>
  <r>
    <x v="31"/>
    <x v="27"/>
    <x v="7"/>
    <n v="146.72"/>
    <n v="8"/>
    <n v="1173.76"/>
    <x v="0"/>
    <x v="1"/>
    <n v="3"/>
    <x v="1"/>
    <n v="2021"/>
    <x v="5"/>
  </r>
  <r>
    <x v="31"/>
    <x v="1"/>
    <x v="25"/>
    <n v="16.64"/>
    <n v="13"/>
    <n v="216.32"/>
    <x v="0"/>
    <x v="1"/>
    <n v="3"/>
    <x v="1"/>
    <n v="2021"/>
    <x v="5"/>
  </r>
  <r>
    <x v="32"/>
    <x v="19"/>
    <x v="28"/>
    <n v="82.08"/>
    <n v="39"/>
    <n v="3201.12"/>
    <x v="4"/>
    <x v="4"/>
    <n v="4"/>
    <x v="1"/>
    <n v="2021"/>
    <x v="5"/>
  </r>
  <r>
    <x v="32"/>
    <x v="26"/>
    <x v="22"/>
    <n v="85.76"/>
    <n v="4"/>
    <n v="343.04"/>
    <x v="10"/>
    <x v="4"/>
    <n v="4"/>
    <x v="1"/>
    <n v="2021"/>
    <x v="5"/>
  </r>
  <r>
    <x v="32"/>
    <x v="14"/>
    <x v="7"/>
    <n v="146.72"/>
    <n v="26"/>
    <n v="3814.72"/>
    <x v="0"/>
    <x v="3"/>
    <n v="4"/>
    <x v="1"/>
    <n v="2021"/>
    <x v="5"/>
  </r>
  <r>
    <x v="32"/>
    <x v="27"/>
    <x v="17"/>
    <n v="8.33"/>
    <n v="3"/>
    <n v="24.990000000000002"/>
    <x v="0"/>
    <x v="1"/>
    <n v="4"/>
    <x v="1"/>
    <n v="2021"/>
    <x v="5"/>
  </r>
  <r>
    <x v="33"/>
    <x v="16"/>
    <x v="19"/>
    <n v="80.94"/>
    <n v="24"/>
    <n v="1942.56"/>
    <x v="6"/>
    <x v="4"/>
    <n v="5"/>
    <x v="1"/>
    <n v="2021"/>
    <x v="5"/>
  </r>
  <r>
    <x v="33"/>
    <x v="12"/>
    <x v="39"/>
    <n v="42.55"/>
    <n v="38"/>
    <n v="1616.8999999999999"/>
    <x v="4"/>
    <x v="4"/>
    <n v="5"/>
    <x v="1"/>
    <n v="2021"/>
    <x v="5"/>
  </r>
  <r>
    <x v="33"/>
    <x v="21"/>
    <x v="35"/>
    <n v="155.61000000000001"/>
    <n v="1"/>
    <n v="155.61000000000001"/>
    <x v="8"/>
    <x v="4"/>
    <n v="5"/>
    <x v="1"/>
    <n v="2021"/>
    <x v="5"/>
  </r>
  <r>
    <x v="33"/>
    <x v="17"/>
    <x v="8"/>
    <n v="83.08"/>
    <n v="7"/>
    <n v="581.55999999999995"/>
    <x v="5"/>
    <x v="4"/>
    <n v="5"/>
    <x v="1"/>
    <n v="2021"/>
    <x v="5"/>
  </r>
  <r>
    <x v="33"/>
    <x v="10"/>
    <x v="8"/>
    <n v="83.08"/>
    <n v="9"/>
    <n v="747.72"/>
    <x v="2"/>
    <x v="4"/>
    <n v="5"/>
    <x v="1"/>
    <n v="2021"/>
    <x v="5"/>
  </r>
  <r>
    <x v="33"/>
    <x v="30"/>
    <x v="40"/>
    <n v="49.21"/>
    <n v="6"/>
    <n v="295.26"/>
    <x v="8"/>
    <x v="4"/>
    <n v="5"/>
    <x v="1"/>
    <n v="2021"/>
    <x v="5"/>
  </r>
  <r>
    <x v="34"/>
    <x v="2"/>
    <x v="41"/>
    <n v="7.8599999999999994"/>
    <n v="30"/>
    <n v="235.79999999999998"/>
    <x v="0"/>
    <x v="2"/>
    <n v="6"/>
    <x v="1"/>
    <n v="2021"/>
    <x v="5"/>
  </r>
  <r>
    <x v="34"/>
    <x v="29"/>
    <x v="20"/>
    <n v="142.80000000000001"/>
    <n v="6"/>
    <n v="856.80000000000007"/>
    <x v="0"/>
    <x v="6"/>
    <n v="6"/>
    <x v="1"/>
    <n v="2021"/>
    <x v="5"/>
  </r>
  <r>
    <x v="34"/>
    <x v="1"/>
    <x v="12"/>
    <n v="6.7"/>
    <n v="1"/>
    <n v="6.7"/>
    <x v="0"/>
    <x v="1"/>
    <n v="6"/>
    <x v="1"/>
    <n v="2021"/>
    <x v="5"/>
  </r>
  <r>
    <x v="35"/>
    <x v="24"/>
    <x v="12"/>
    <n v="6.7"/>
    <n v="29"/>
    <n v="194.3"/>
    <x v="2"/>
    <x v="4"/>
    <n v="7"/>
    <x v="1"/>
    <n v="2021"/>
    <x v="6"/>
  </r>
  <r>
    <x v="35"/>
    <x v="26"/>
    <x v="25"/>
    <n v="16.64"/>
    <n v="5"/>
    <n v="83.2"/>
    <x v="10"/>
    <x v="4"/>
    <n v="7"/>
    <x v="1"/>
    <n v="2021"/>
    <x v="6"/>
  </r>
  <r>
    <x v="36"/>
    <x v="3"/>
    <x v="9"/>
    <n v="48.84"/>
    <n v="3"/>
    <n v="146.52000000000001"/>
    <x v="0"/>
    <x v="3"/>
    <n v="8"/>
    <x v="1"/>
    <n v="2021"/>
    <x v="6"/>
  </r>
  <r>
    <x v="36"/>
    <x v="12"/>
    <x v="35"/>
    <n v="155.61000000000001"/>
    <n v="11"/>
    <n v="1711.71"/>
    <x v="4"/>
    <x v="4"/>
    <n v="8"/>
    <x v="1"/>
    <n v="2021"/>
    <x v="6"/>
  </r>
  <r>
    <x v="36"/>
    <x v="15"/>
    <x v="18"/>
    <n v="115.2"/>
    <n v="39"/>
    <n v="4492.8"/>
    <x v="4"/>
    <x v="4"/>
    <n v="8"/>
    <x v="1"/>
    <n v="2021"/>
    <x v="6"/>
  </r>
  <r>
    <x v="36"/>
    <x v="15"/>
    <x v="32"/>
    <n v="201.28"/>
    <n v="12"/>
    <n v="2415.36"/>
    <x v="4"/>
    <x v="4"/>
    <n v="8"/>
    <x v="1"/>
    <n v="2021"/>
    <x v="6"/>
  </r>
  <r>
    <x v="37"/>
    <x v="17"/>
    <x v="21"/>
    <n v="58.3"/>
    <n v="14"/>
    <n v="816.19999999999993"/>
    <x v="5"/>
    <x v="4"/>
    <n v="9"/>
    <x v="1"/>
    <n v="2021"/>
    <x v="6"/>
  </r>
  <r>
    <x v="37"/>
    <x v="17"/>
    <x v="30"/>
    <n v="162.54"/>
    <n v="32"/>
    <n v="5201.28"/>
    <x v="5"/>
    <x v="4"/>
    <n v="9"/>
    <x v="1"/>
    <n v="2021"/>
    <x v="6"/>
  </r>
  <r>
    <x v="37"/>
    <x v="30"/>
    <x v="13"/>
    <n v="117.48"/>
    <n v="14"/>
    <n v="1644.72"/>
    <x v="8"/>
    <x v="4"/>
    <n v="9"/>
    <x v="1"/>
    <n v="2021"/>
    <x v="6"/>
  </r>
  <r>
    <x v="38"/>
    <x v="31"/>
    <x v="14"/>
    <n v="210"/>
    <n v="4"/>
    <n v="840"/>
    <x v="9"/>
    <x v="4"/>
    <n v="10"/>
    <x v="1"/>
    <n v="2021"/>
    <x v="6"/>
  </r>
  <r>
    <x v="38"/>
    <x v="18"/>
    <x v="26"/>
    <n v="94.62"/>
    <n v="38"/>
    <n v="3595.5600000000004"/>
    <x v="0"/>
    <x v="5"/>
    <n v="10"/>
    <x v="1"/>
    <n v="2021"/>
    <x v="6"/>
  </r>
  <r>
    <x v="39"/>
    <x v="16"/>
    <x v="27"/>
    <n v="149.46"/>
    <n v="9"/>
    <n v="1345.14"/>
    <x v="6"/>
    <x v="4"/>
    <n v="12"/>
    <x v="1"/>
    <n v="2021"/>
    <x v="6"/>
  </r>
  <r>
    <x v="39"/>
    <x v="0"/>
    <x v="5"/>
    <n v="164.28"/>
    <n v="13"/>
    <n v="2135.64"/>
    <x v="0"/>
    <x v="0"/>
    <n v="12"/>
    <x v="1"/>
    <n v="2021"/>
    <x v="6"/>
  </r>
  <r>
    <x v="39"/>
    <x v="28"/>
    <x v="26"/>
    <n v="94.62"/>
    <n v="7"/>
    <n v="662.34"/>
    <x v="11"/>
    <x v="4"/>
    <n v="12"/>
    <x v="1"/>
    <n v="2021"/>
    <x v="6"/>
  </r>
  <r>
    <x v="40"/>
    <x v="0"/>
    <x v="19"/>
    <n v="80.94"/>
    <n v="17"/>
    <n v="1375.98"/>
    <x v="0"/>
    <x v="0"/>
    <n v="13"/>
    <x v="1"/>
    <n v="2021"/>
    <x v="6"/>
  </r>
  <r>
    <x v="40"/>
    <x v="19"/>
    <x v="35"/>
    <n v="155.61000000000001"/>
    <n v="35"/>
    <n v="5446.35"/>
    <x v="4"/>
    <x v="4"/>
    <n v="13"/>
    <x v="1"/>
    <n v="2021"/>
    <x v="6"/>
  </r>
  <r>
    <x v="41"/>
    <x v="16"/>
    <x v="37"/>
    <n v="41.81"/>
    <n v="3"/>
    <n v="125.43"/>
    <x v="6"/>
    <x v="4"/>
    <n v="14"/>
    <x v="1"/>
    <n v="2021"/>
    <x v="7"/>
  </r>
  <r>
    <x v="41"/>
    <x v="20"/>
    <x v="21"/>
    <n v="58.3"/>
    <n v="8"/>
    <n v="466.4"/>
    <x v="7"/>
    <x v="4"/>
    <n v="14"/>
    <x v="1"/>
    <n v="2021"/>
    <x v="7"/>
  </r>
  <r>
    <x v="41"/>
    <x v="30"/>
    <x v="42"/>
    <n v="24.66"/>
    <n v="8"/>
    <n v="197.28"/>
    <x v="8"/>
    <x v="4"/>
    <n v="14"/>
    <x v="1"/>
    <n v="2021"/>
    <x v="7"/>
  </r>
  <r>
    <x v="42"/>
    <x v="16"/>
    <x v="10"/>
    <n v="53.11"/>
    <n v="28"/>
    <n v="1487.08"/>
    <x v="6"/>
    <x v="4"/>
    <n v="15"/>
    <x v="1"/>
    <n v="2021"/>
    <x v="7"/>
  </r>
  <r>
    <x v="42"/>
    <x v="15"/>
    <x v="36"/>
    <n v="57.120000000000005"/>
    <n v="4"/>
    <n v="228.48000000000002"/>
    <x v="4"/>
    <x v="4"/>
    <n v="15"/>
    <x v="1"/>
    <n v="2021"/>
    <x v="7"/>
  </r>
  <r>
    <x v="43"/>
    <x v="0"/>
    <x v="4"/>
    <n v="15.719999999999999"/>
    <n v="26"/>
    <n v="408.71999999999997"/>
    <x v="0"/>
    <x v="0"/>
    <n v="16"/>
    <x v="1"/>
    <n v="2021"/>
    <x v="7"/>
  </r>
  <r>
    <x v="43"/>
    <x v="7"/>
    <x v="13"/>
    <n v="117.48"/>
    <n v="1"/>
    <n v="117.48"/>
    <x v="1"/>
    <x v="4"/>
    <n v="16"/>
    <x v="1"/>
    <n v="2021"/>
    <x v="7"/>
  </r>
  <r>
    <x v="44"/>
    <x v="28"/>
    <x v="8"/>
    <n v="83.08"/>
    <n v="19"/>
    <n v="1578.52"/>
    <x v="11"/>
    <x v="4"/>
    <n v="17"/>
    <x v="1"/>
    <n v="2021"/>
    <x v="7"/>
  </r>
  <r>
    <x v="44"/>
    <x v="28"/>
    <x v="3"/>
    <n v="119.7"/>
    <n v="19"/>
    <n v="2274.3000000000002"/>
    <x v="11"/>
    <x v="4"/>
    <n v="17"/>
    <x v="1"/>
    <n v="2021"/>
    <x v="7"/>
  </r>
  <r>
    <x v="44"/>
    <x v="25"/>
    <x v="28"/>
    <n v="82.08"/>
    <n v="2"/>
    <n v="164.16"/>
    <x v="0"/>
    <x v="2"/>
    <n v="17"/>
    <x v="1"/>
    <n v="2021"/>
    <x v="7"/>
  </r>
  <r>
    <x v="45"/>
    <x v="28"/>
    <x v="4"/>
    <n v="15.719999999999999"/>
    <n v="6"/>
    <n v="94.32"/>
    <x v="11"/>
    <x v="4"/>
    <n v="18"/>
    <x v="1"/>
    <n v="2021"/>
    <x v="7"/>
  </r>
  <r>
    <x v="46"/>
    <x v="0"/>
    <x v="20"/>
    <n v="142.80000000000001"/>
    <n v="13"/>
    <n v="1856.4"/>
    <x v="0"/>
    <x v="0"/>
    <n v="19"/>
    <x v="1"/>
    <n v="2021"/>
    <x v="7"/>
  </r>
  <r>
    <x v="47"/>
    <x v="29"/>
    <x v="11"/>
    <n v="94.17"/>
    <n v="6"/>
    <n v="565.02"/>
    <x v="0"/>
    <x v="6"/>
    <n v="20"/>
    <x v="1"/>
    <n v="2021"/>
    <x v="7"/>
  </r>
  <r>
    <x v="47"/>
    <x v="19"/>
    <x v="32"/>
    <n v="201.28"/>
    <n v="11"/>
    <n v="2214.08"/>
    <x v="4"/>
    <x v="4"/>
    <n v="20"/>
    <x v="1"/>
    <n v="2021"/>
    <x v="7"/>
  </r>
  <r>
    <x v="48"/>
    <x v="31"/>
    <x v="40"/>
    <n v="49.21"/>
    <n v="30"/>
    <n v="1476.3"/>
    <x v="9"/>
    <x v="4"/>
    <n v="21"/>
    <x v="1"/>
    <n v="2021"/>
    <x v="8"/>
  </r>
  <r>
    <x v="49"/>
    <x v="10"/>
    <x v="6"/>
    <n v="122.08"/>
    <n v="5"/>
    <n v="610.4"/>
    <x v="2"/>
    <x v="4"/>
    <n v="22"/>
    <x v="1"/>
    <n v="2021"/>
    <x v="8"/>
  </r>
  <r>
    <x v="50"/>
    <x v="16"/>
    <x v="6"/>
    <n v="122.08"/>
    <n v="6"/>
    <n v="732.48"/>
    <x v="6"/>
    <x v="4"/>
    <n v="23"/>
    <x v="1"/>
    <n v="2021"/>
    <x v="8"/>
  </r>
  <r>
    <x v="50"/>
    <x v="13"/>
    <x v="17"/>
    <n v="8.33"/>
    <n v="3"/>
    <n v="24.990000000000002"/>
    <x v="5"/>
    <x v="4"/>
    <n v="23"/>
    <x v="1"/>
    <n v="2021"/>
    <x v="8"/>
  </r>
  <r>
    <x v="50"/>
    <x v="5"/>
    <x v="25"/>
    <n v="16.64"/>
    <n v="15"/>
    <n v="249.60000000000002"/>
    <x v="0"/>
    <x v="2"/>
    <n v="23"/>
    <x v="1"/>
    <n v="2021"/>
    <x v="8"/>
  </r>
  <r>
    <x v="50"/>
    <x v="23"/>
    <x v="35"/>
    <n v="155.61000000000001"/>
    <n v="2"/>
    <n v="311.22000000000003"/>
    <x v="0"/>
    <x v="6"/>
    <n v="23"/>
    <x v="1"/>
    <n v="2021"/>
    <x v="8"/>
  </r>
  <r>
    <x v="50"/>
    <x v="19"/>
    <x v="43"/>
    <n v="96.3"/>
    <n v="8"/>
    <n v="770.4"/>
    <x v="4"/>
    <x v="4"/>
    <n v="23"/>
    <x v="1"/>
    <n v="2021"/>
    <x v="8"/>
  </r>
  <r>
    <x v="51"/>
    <x v="23"/>
    <x v="6"/>
    <n v="122.08"/>
    <n v="10"/>
    <n v="1220.8"/>
    <x v="0"/>
    <x v="6"/>
    <n v="25"/>
    <x v="1"/>
    <n v="2021"/>
    <x v="8"/>
  </r>
  <r>
    <x v="51"/>
    <x v="29"/>
    <x v="39"/>
    <n v="42.55"/>
    <n v="38"/>
    <n v="1616.8999999999999"/>
    <x v="0"/>
    <x v="6"/>
    <n v="25"/>
    <x v="1"/>
    <n v="2021"/>
    <x v="8"/>
  </r>
  <r>
    <x v="51"/>
    <x v="26"/>
    <x v="13"/>
    <n v="117.48"/>
    <n v="11"/>
    <n v="1292.28"/>
    <x v="10"/>
    <x v="4"/>
    <n v="25"/>
    <x v="1"/>
    <n v="2021"/>
    <x v="8"/>
  </r>
  <r>
    <x v="51"/>
    <x v="27"/>
    <x v="32"/>
    <n v="201.28"/>
    <n v="2"/>
    <n v="402.56"/>
    <x v="0"/>
    <x v="1"/>
    <n v="25"/>
    <x v="1"/>
    <n v="2021"/>
    <x v="8"/>
  </r>
  <r>
    <x v="51"/>
    <x v="1"/>
    <x v="20"/>
    <n v="142.80000000000001"/>
    <n v="4"/>
    <n v="571.20000000000005"/>
    <x v="0"/>
    <x v="1"/>
    <n v="25"/>
    <x v="1"/>
    <n v="2021"/>
    <x v="8"/>
  </r>
  <r>
    <x v="52"/>
    <x v="28"/>
    <x v="0"/>
    <n v="156.96"/>
    <n v="28"/>
    <n v="4394.88"/>
    <x v="11"/>
    <x v="4"/>
    <n v="26"/>
    <x v="1"/>
    <n v="2021"/>
    <x v="8"/>
  </r>
  <r>
    <x v="52"/>
    <x v="10"/>
    <x v="41"/>
    <n v="7.8599999999999994"/>
    <n v="2"/>
    <n v="15.719999999999999"/>
    <x v="2"/>
    <x v="4"/>
    <n v="26"/>
    <x v="1"/>
    <n v="2021"/>
    <x v="8"/>
  </r>
  <r>
    <x v="53"/>
    <x v="32"/>
    <x v="17"/>
    <n v="8.33"/>
    <n v="7"/>
    <n v="58.31"/>
    <x v="0"/>
    <x v="5"/>
    <n v="27"/>
    <x v="1"/>
    <n v="2021"/>
    <x v="8"/>
  </r>
  <r>
    <x v="53"/>
    <x v="5"/>
    <x v="43"/>
    <n v="96.3"/>
    <n v="3"/>
    <n v="288.89999999999998"/>
    <x v="0"/>
    <x v="2"/>
    <n v="27"/>
    <x v="1"/>
    <n v="2021"/>
    <x v="8"/>
  </r>
  <r>
    <x v="53"/>
    <x v="29"/>
    <x v="40"/>
    <n v="49.21"/>
    <n v="11"/>
    <n v="541.31000000000006"/>
    <x v="0"/>
    <x v="6"/>
    <n v="27"/>
    <x v="1"/>
    <n v="2021"/>
    <x v="8"/>
  </r>
  <r>
    <x v="53"/>
    <x v="19"/>
    <x v="35"/>
    <n v="155.61000000000001"/>
    <n v="15"/>
    <n v="2334.15"/>
    <x v="4"/>
    <x v="4"/>
    <n v="27"/>
    <x v="1"/>
    <n v="2021"/>
    <x v="8"/>
  </r>
  <r>
    <x v="53"/>
    <x v="30"/>
    <x v="11"/>
    <n v="94.17"/>
    <n v="7"/>
    <n v="659.19"/>
    <x v="8"/>
    <x v="4"/>
    <n v="27"/>
    <x v="1"/>
    <n v="2021"/>
    <x v="8"/>
  </r>
  <r>
    <x v="54"/>
    <x v="7"/>
    <x v="22"/>
    <n v="85.76"/>
    <n v="15"/>
    <n v="1286.4000000000001"/>
    <x v="1"/>
    <x v="4"/>
    <n v="28"/>
    <x v="1"/>
    <n v="2021"/>
    <x v="9"/>
  </r>
  <r>
    <x v="55"/>
    <x v="25"/>
    <x v="37"/>
    <n v="41.81"/>
    <n v="28"/>
    <n v="1170.68"/>
    <x v="0"/>
    <x v="2"/>
    <n v="1"/>
    <x v="2"/>
    <n v="2021"/>
    <x v="9"/>
  </r>
  <r>
    <x v="56"/>
    <x v="28"/>
    <x v="0"/>
    <n v="156.96"/>
    <n v="21"/>
    <n v="3296.1600000000003"/>
    <x v="11"/>
    <x v="4"/>
    <n v="2"/>
    <x v="2"/>
    <n v="2021"/>
    <x v="9"/>
  </r>
  <r>
    <x v="56"/>
    <x v="9"/>
    <x v="20"/>
    <n v="142.80000000000001"/>
    <n v="1"/>
    <n v="142.80000000000001"/>
    <x v="0"/>
    <x v="0"/>
    <n v="2"/>
    <x v="2"/>
    <n v="2021"/>
    <x v="9"/>
  </r>
  <r>
    <x v="56"/>
    <x v="29"/>
    <x v="31"/>
    <n v="103.88"/>
    <n v="30"/>
    <n v="3116.3999999999996"/>
    <x v="0"/>
    <x v="6"/>
    <n v="2"/>
    <x v="2"/>
    <n v="2021"/>
    <x v="9"/>
  </r>
  <r>
    <x v="57"/>
    <x v="13"/>
    <x v="23"/>
    <n v="48.4"/>
    <n v="1"/>
    <n v="48.4"/>
    <x v="5"/>
    <x v="4"/>
    <n v="3"/>
    <x v="2"/>
    <n v="2021"/>
    <x v="9"/>
  </r>
  <r>
    <x v="57"/>
    <x v="32"/>
    <x v="43"/>
    <n v="96.3"/>
    <n v="29"/>
    <n v="2792.7"/>
    <x v="0"/>
    <x v="5"/>
    <n v="3"/>
    <x v="2"/>
    <n v="2021"/>
    <x v="9"/>
  </r>
  <r>
    <x v="58"/>
    <x v="9"/>
    <x v="42"/>
    <n v="24.66"/>
    <n v="13"/>
    <n v="320.58"/>
    <x v="0"/>
    <x v="0"/>
    <n v="4"/>
    <x v="2"/>
    <n v="2021"/>
    <x v="9"/>
  </r>
  <r>
    <x v="58"/>
    <x v="25"/>
    <x v="9"/>
    <n v="48.84"/>
    <n v="23"/>
    <n v="1123.3200000000002"/>
    <x v="0"/>
    <x v="2"/>
    <n v="4"/>
    <x v="2"/>
    <n v="2021"/>
    <x v="9"/>
  </r>
  <r>
    <x v="58"/>
    <x v="26"/>
    <x v="17"/>
    <n v="8.33"/>
    <n v="26"/>
    <n v="216.58"/>
    <x v="10"/>
    <x v="4"/>
    <n v="4"/>
    <x v="2"/>
    <n v="2021"/>
    <x v="9"/>
  </r>
  <r>
    <x v="59"/>
    <x v="29"/>
    <x v="18"/>
    <n v="115.2"/>
    <n v="33"/>
    <n v="3801.6"/>
    <x v="0"/>
    <x v="6"/>
    <n v="5"/>
    <x v="2"/>
    <n v="2021"/>
    <x v="9"/>
  </r>
  <r>
    <x v="60"/>
    <x v="9"/>
    <x v="9"/>
    <n v="48.84"/>
    <n v="2"/>
    <n v="97.68"/>
    <x v="0"/>
    <x v="0"/>
    <n v="6"/>
    <x v="2"/>
    <n v="2021"/>
    <x v="9"/>
  </r>
  <r>
    <x v="61"/>
    <x v="16"/>
    <x v="19"/>
    <n v="80.94"/>
    <n v="1"/>
    <n v="80.94"/>
    <x v="6"/>
    <x v="4"/>
    <n v="7"/>
    <x v="2"/>
    <n v="2021"/>
    <x v="10"/>
  </r>
  <r>
    <x v="61"/>
    <x v="0"/>
    <x v="30"/>
    <n v="162.54"/>
    <n v="9"/>
    <n v="1462.86"/>
    <x v="0"/>
    <x v="0"/>
    <n v="7"/>
    <x v="2"/>
    <n v="2021"/>
    <x v="10"/>
  </r>
  <r>
    <x v="61"/>
    <x v="32"/>
    <x v="33"/>
    <n v="156.78"/>
    <n v="25"/>
    <n v="3919.5"/>
    <x v="0"/>
    <x v="5"/>
    <n v="7"/>
    <x v="2"/>
    <n v="2021"/>
    <x v="10"/>
  </r>
  <r>
    <x v="62"/>
    <x v="2"/>
    <x v="1"/>
    <n v="141.57"/>
    <n v="22"/>
    <n v="3114.54"/>
    <x v="0"/>
    <x v="2"/>
    <n v="8"/>
    <x v="2"/>
    <n v="2021"/>
    <x v="10"/>
  </r>
  <r>
    <x v="62"/>
    <x v="9"/>
    <x v="28"/>
    <n v="82.08"/>
    <n v="9"/>
    <n v="738.72"/>
    <x v="0"/>
    <x v="0"/>
    <n v="8"/>
    <x v="2"/>
    <n v="2021"/>
    <x v="10"/>
  </r>
  <r>
    <x v="62"/>
    <x v="26"/>
    <x v="36"/>
    <n v="57.120000000000005"/>
    <n v="6"/>
    <n v="342.72"/>
    <x v="10"/>
    <x v="4"/>
    <n v="8"/>
    <x v="2"/>
    <n v="2021"/>
    <x v="10"/>
  </r>
  <r>
    <x v="62"/>
    <x v="30"/>
    <x v="28"/>
    <n v="82.08"/>
    <n v="6"/>
    <n v="492.48"/>
    <x v="8"/>
    <x v="4"/>
    <n v="8"/>
    <x v="2"/>
    <n v="2021"/>
    <x v="10"/>
  </r>
  <r>
    <x v="63"/>
    <x v="31"/>
    <x v="32"/>
    <n v="201.28"/>
    <n v="3"/>
    <n v="603.84"/>
    <x v="9"/>
    <x v="4"/>
    <n v="9"/>
    <x v="2"/>
    <n v="2021"/>
    <x v="10"/>
  </r>
  <r>
    <x v="63"/>
    <x v="17"/>
    <x v="9"/>
    <n v="48.84"/>
    <n v="11"/>
    <n v="537.24"/>
    <x v="5"/>
    <x v="4"/>
    <n v="9"/>
    <x v="2"/>
    <n v="2021"/>
    <x v="10"/>
  </r>
  <r>
    <x v="63"/>
    <x v="9"/>
    <x v="10"/>
    <n v="53.11"/>
    <n v="6"/>
    <n v="318.65999999999997"/>
    <x v="0"/>
    <x v="0"/>
    <n v="9"/>
    <x v="2"/>
    <n v="2021"/>
    <x v="10"/>
  </r>
  <r>
    <x v="64"/>
    <x v="33"/>
    <x v="3"/>
    <n v="119.7"/>
    <n v="12"/>
    <n v="1436.4"/>
    <x v="12"/>
    <x v="4"/>
    <n v="10"/>
    <x v="2"/>
    <n v="2021"/>
    <x v="10"/>
  </r>
  <r>
    <x v="64"/>
    <x v="17"/>
    <x v="20"/>
    <n v="142.80000000000001"/>
    <n v="6"/>
    <n v="856.80000000000007"/>
    <x v="5"/>
    <x v="4"/>
    <n v="10"/>
    <x v="2"/>
    <n v="2021"/>
    <x v="10"/>
  </r>
  <r>
    <x v="65"/>
    <x v="22"/>
    <x v="13"/>
    <n v="117.48"/>
    <n v="8"/>
    <n v="939.84"/>
    <x v="9"/>
    <x v="4"/>
    <n v="11"/>
    <x v="2"/>
    <n v="2021"/>
    <x v="10"/>
  </r>
  <r>
    <x v="65"/>
    <x v="9"/>
    <x v="17"/>
    <n v="8.33"/>
    <n v="11"/>
    <n v="91.63"/>
    <x v="0"/>
    <x v="0"/>
    <n v="11"/>
    <x v="2"/>
    <n v="2021"/>
    <x v="10"/>
  </r>
  <r>
    <x v="65"/>
    <x v="1"/>
    <x v="11"/>
    <n v="94.17"/>
    <n v="36"/>
    <n v="3390.12"/>
    <x v="0"/>
    <x v="1"/>
    <n v="11"/>
    <x v="2"/>
    <n v="2021"/>
    <x v="10"/>
  </r>
  <r>
    <x v="66"/>
    <x v="13"/>
    <x v="12"/>
    <n v="6.7"/>
    <n v="10"/>
    <n v="67"/>
    <x v="5"/>
    <x v="4"/>
    <n v="13"/>
    <x v="2"/>
    <n v="2021"/>
    <x v="10"/>
  </r>
  <r>
    <x v="66"/>
    <x v="23"/>
    <x v="37"/>
    <n v="41.81"/>
    <n v="10"/>
    <n v="418.1"/>
    <x v="0"/>
    <x v="6"/>
    <n v="13"/>
    <x v="2"/>
    <n v="2021"/>
    <x v="10"/>
  </r>
  <r>
    <x v="67"/>
    <x v="31"/>
    <x v="1"/>
    <n v="141.57"/>
    <n v="15"/>
    <n v="2123.5499999999997"/>
    <x v="9"/>
    <x v="4"/>
    <n v="14"/>
    <x v="2"/>
    <n v="2021"/>
    <x v="11"/>
  </r>
  <r>
    <x v="67"/>
    <x v="28"/>
    <x v="25"/>
    <n v="16.64"/>
    <n v="2"/>
    <n v="33.28"/>
    <x v="11"/>
    <x v="4"/>
    <n v="14"/>
    <x v="2"/>
    <n v="2021"/>
    <x v="11"/>
  </r>
  <r>
    <x v="67"/>
    <x v="10"/>
    <x v="24"/>
    <n v="162"/>
    <n v="32"/>
    <n v="5184"/>
    <x v="2"/>
    <x v="4"/>
    <n v="14"/>
    <x v="2"/>
    <n v="2021"/>
    <x v="11"/>
  </r>
  <r>
    <x v="67"/>
    <x v="7"/>
    <x v="42"/>
    <n v="24.66"/>
    <n v="13"/>
    <n v="320.58"/>
    <x v="1"/>
    <x v="4"/>
    <n v="14"/>
    <x v="2"/>
    <n v="2021"/>
    <x v="11"/>
  </r>
  <r>
    <x v="68"/>
    <x v="23"/>
    <x v="43"/>
    <n v="96.3"/>
    <n v="9"/>
    <n v="866.69999999999993"/>
    <x v="0"/>
    <x v="6"/>
    <n v="15"/>
    <x v="2"/>
    <n v="2021"/>
    <x v="11"/>
  </r>
  <r>
    <x v="68"/>
    <x v="29"/>
    <x v="39"/>
    <n v="42.55"/>
    <n v="11"/>
    <n v="468.04999999999995"/>
    <x v="0"/>
    <x v="6"/>
    <n v="15"/>
    <x v="2"/>
    <n v="2021"/>
    <x v="11"/>
  </r>
  <r>
    <x v="69"/>
    <x v="31"/>
    <x v="11"/>
    <n v="94.17"/>
    <n v="14"/>
    <n v="1318.38"/>
    <x v="9"/>
    <x v="4"/>
    <n v="16"/>
    <x v="2"/>
    <n v="2021"/>
    <x v="11"/>
  </r>
  <r>
    <x v="69"/>
    <x v="30"/>
    <x v="1"/>
    <n v="141.57"/>
    <n v="29"/>
    <n v="4105.53"/>
    <x v="8"/>
    <x v="4"/>
    <n v="16"/>
    <x v="2"/>
    <n v="2021"/>
    <x v="11"/>
  </r>
  <r>
    <x v="70"/>
    <x v="31"/>
    <x v="24"/>
    <n v="162"/>
    <n v="8"/>
    <n v="1296"/>
    <x v="9"/>
    <x v="4"/>
    <n v="18"/>
    <x v="2"/>
    <n v="2021"/>
    <x v="11"/>
  </r>
  <r>
    <x v="70"/>
    <x v="24"/>
    <x v="14"/>
    <n v="210"/>
    <n v="2"/>
    <n v="420"/>
    <x v="2"/>
    <x v="4"/>
    <n v="18"/>
    <x v="2"/>
    <n v="2021"/>
    <x v="11"/>
  </r>
  <r>
    <x v="70"/>
    <x v="13"/>
    <x v="36"/>
    <n v="57.120000000000005"/>
    <n v="10"/>
    <n v="571.20000000000005"/>
    <x v="5"/>
    <x v="4"/>
    <n v="18"/>
    <x v="2"/>
    <n v="2021"/>
    <x v="11"/>
  </r>
  <r>
    <x v="71"/>
    <x v="15"/>
    <x v="39"/>
    <n v="42.55"/>
    <n v="18"/>
    <n v="765.9"/>
    <x v="4"/>
    <x v="4"/>
    <n v="19"/>
    <x v="2"/>
    <n v="2021"/>
    <x v="11"/>
  </r>
  <r>
    <x v="71"/>
    <x v="28"/>
    <x v="34"/>
    <n v="85.5"/>
    <n v="17"/>
    <n v="1453.5"/>
    <x v="11"/>
    <x v="4"/>
    <n v="19"/>
    <x v="2"/>
    <n v="2021"/>
    <x v="11"/>
  </r>
  <r>
    <x v="71"/>
    <x v="20"/>
    <x v="37"/>
    <n v="41.81"/>
    <n v="9"/>
    <n v="376.29"/>
    <x v="7"/>
    <x v="4"/>
    <n v="19"/>
    <x v="2"/>
    <n v="2021"/>
    <x v="11"/>
  </r>
  <r>
    <x v="71"/>
    <x v="25"/>
    <x v="34"/>
    <n v="85.5"/>
    <n v="17"/>
    <n v="1453.5"/>
    <x v="0"/>
    <x v="2"/>
    <n v="19"/>
    <x v="2"/>
    <n v="2021"/>
    <x v="11"/>
  </r>
  <r>
    <x v="71"/>
    <x v="14"/>
    <x v="20"/>
    <n v="142.80000000000001"/>
    <n v="15"/>
    <n v="2142"/>
    <x v="0"/>
    <x v="3"/>
    <n v="19"/>
    <x v="2"/>
    <n v="2021"/>
    <x v="11"/>
  </r>
  <r>
    <x v="71"/>
    <x v="27"/>
    <x v="38"/>
    <n v="173.88"/>
    <n v="6"/>
    <n v="1043.28"/>
    <x v="0"/>
    <x v="1"/>
    <n v="19"/>
    <x v="2"/>
    <n v="2021"/>
    <x v="11"/>
  </r>
  <r>
    <x v="72"/>
    <x v="33"/>
    <x v="0"/>
    <n v="156.96"/>
    <n v="23"/>
    <n v="3610.0800000000004"/>
    <x v="12"/>
    <x v="4"/>
    <n v="20"/>
    <x v="2"/>
    <n v="2021"/>
    <x v="11"/>
  </r>
  <r>
    <x v="72"/>
    <x v="4"/>
    <x v="2"/>
    <n v="79.92"/>
    <n v="21"/>
    <n v="1678.32"/>
    <x v="0"/>
    <x v="3"/>
    <n v="20"/>
    <x v="2"/>
    <n v="2021"/>
    <x v="11"/>
  </r>
  <r>
    <x v="72"/>
    <x v="5"/>
    <x v="25"/>
    <n v="16.64"/>
    <n v="13"/>
    <n v="216.32"/>
    <x v="0"/>
    <x v="2"/>
    <n v="20"/>
    <x v="2"/>
    <n v="2021"/>
    <x v="11"/>
  </r>
  <r>
    <x v="73"/>
    <x v="13"/>
    <x v="39"/>
    <n v="42.55"/>
    <n v="7"/>
    <n v="297.84999999999997"/>
    <x v="5"/>
    <x v="4"/>
    <n v="21"/>
    <x v="2"/>
    <n v="2021"/>
    <x v="12"/>
  </r>
  <r>
    <x v="73"/>
    <x v="32"/>
    <x v="31"/>
    <n v="103.88"/>
    <n v="18"/>
    <n v="1869.84"/>
    <x v="0"/>
    <x v="5"/>
    <n v="21"/>
    <x v="2"/>
    <n v="2021"/>
    <x v="12"/>
  </r>
  <r>
    <x v="73"/>
    <x v="5"/>
    <x v="29"/>
    <n v="76.25"/>
    <n v="13"/>
    <n v="991.25"/>
    <x v="0"/>
    <x v="2"/>
    <n v="21"/>
    <x v="2"/>
    <n v="2021"/>
    <x v="12"/>
  </r>
  <r>
    <x v="74"/>
    <x v="32"/>
    <x v="20"/>
    <n v="142.80000000000001"/>
    <n v="8"/>
    <n v="1142.4000000000001"/>
    <x v="0"/>
    <x v="5"/>
    <n v="22"/>
    <x v="2"/>
    <n v="2021"/>
    <x v="12"/>
  </r>
  <r>
    <x v="74"/>
    <x v="23"/>
    <x v="11"/>
    <n v="94.17"/>
    <n v="4"/>
    <n v="376.68"/>
    <x v="0"/>
    <x v="6"/>
    <n v="22"/>
    <x v="2"/>
    <n v="2021"/>
    <x v="12"/>
  </r>
  <r>
    <x v="74"/>
    <x v="26"/>
    <x v="36"/>
    <n v="57.120000000000005"/>
    <n v="30"/>
    <n v="1713.6000000000001"/>
    <x v="10"/>
    <x v="4"/>
    <n v="22"/>
    <x v="2"/>
    <n v="2021"/>
    <x v="12"/>
  </r>
  <r>
    <x v="75"/>
    <x v="27"/>
    <x v="13"/>
    <n v="117.48"/>
    <n v="9"/>
    <n v="1057.32"/>
    <x v="0"/>
    <x v="1"/>
    <n v="23"/>
    <x v="2"/>
    <n v="2021"/>
    <x v="12"/>
  </r>
  <r>
    <x v="76"/>
    <x v="3"/>
    <x v="10"/>
    <n v="53.11"/>
    <n v="8"/>
    <n v="424.88"/>
    <x v="0"/>
    <x v="3"/>
    <n v="25"/>
    <x v="2"/>
    <n v="2021"/>
    <x v="12"/>
  </r>
  <r>
    <x v="76"/>
    <x v="31"/>
    <x v="31"/>
    <n v="103.88"/>
    <n v="2"/>
    <n v="207.76"/>
    <x v="9"/>
    <x v="4"/>
    <n v="25"/>
    <x v="2"/>
    <n v="2021"/>
    <x v="12"/>
  </r>
  <r>
    <x v="76"/>
    <x v="31"/>
    <x v="33"/>
    <n v="156.78"/>
    <n v="26"/>
    <n v="4076.28"/>
    <x v="9"/>
    <x v="4"/>
    <n v="25"/>
    <x v="2"/>
    <n v="2021"/>
    <x v="12"/>
  </r>
  <r>
    <x v="76"/>
    <x v="13"/>
    <x v="32"/>
    <n v="201.28"/>
    <n v="11"/>
    <n v="2214.08"/>
    <x v="5"/>
    <x v="4"/>
    <n v="25"/>
    <x v="2"/>
    <n v="2021"/>
    <x v="12"/>
  </r>
  <r>
    <x v="76"/>
    <x v="23"/>
    <x v="0"/>
    <n v="156.96"/>
    <n v="14"/>
    <n v="2197.44"/>
    <x v="0"/>
    <x v="6"/>
    <n v="25"/>
    <x v="2"/>
    <n v="2021"/>
    <x v="12"/>
  </r>
  <r>
    <x v="76"/>
    <x v="28"/>
    <x v="34"/>
    <n v="85.5"/>
    <n v="4"/>
    <n v="342"/>
    <x v="11"/>
    <x v="4"/>
    <n v="25"/>
    <x v="2"/>
    <n v="2021"/>
    <x v="12"/>
  </r>
  <r>
    <x v="76"/>
    <x v="29"/>
    <x v="2"/>
    <n v="79.92"/>
    <n v="2"/>
    <n v="159.84"/>
    <x v="0"/>
    <x v="6"/>
    <n v="25"/>
    <x v="2"/>
    <n v="2021"/>
    <x v="12"/>
  </r>
  <r>
    <x v="77"/>
    <x v="15"/>
    <x v="5"/>
    <n v="164.28"/>
    <n v="9"/>
    <n v="1478.52"/>
    <x v="4"/>
    <x v="4"/>
    <n v="26"/>
    <x v="2"/>
    <n v="2021"/>
    <x v="12"/>
  </r>
  <r>
    <x v="77"/>
    <x v="0"/>
    <x v="31"/>
    <n v="103.88"/>
    <n v="4"/>
    <n v="415.52"/>
    <x v="0"/>
    <x v="0"/>
    <n v="26"/>
    <x v="2"/>
    <n v="2021"/>
    <x v="12"/>
  </r>
  <r>
    <x v="77"/>
    <x v="5"/>
    <x v="24"/>
    <n v="162"/>
    <n v="1"/>
    <n v="162"/>
    <x v="0"/>
    <x v="2"/>
    <n v="26"/>
    <x v="2"/>
    <n v="2021"/>
    <x v="12"/>
  </r>
  <r>
    <x v="77"/>
    <x v="30"/>
    <x v="3"/>
    <n v="119.7"/>
    <n v="25"/>
    <n v="2992.5"/>
    <x v="8"/>
    <x v="4"/>
    <n v="26"/>
    <x v="2"/>
    <n v="2021"/>
    <x v="12"/>
  </r>
  <r>
    <x v="78"/>
    <x v="19"/>
    <x v="32"/>
    <n v="201.28"/>
    <n v="3"/>
    <n v="603.84"/>
    <x v="4"/>
    <x v="4"/>
    <n v="27"/>
    <x v="2"/>
    <n v="2021"/>
    <x v="12"/>
  </r>
  <r>
    <x v="79"/>
    <x v="16"/>
    <x v="18"/>
    <n v="115.2"/>
    <n v="13"/>
    <n v="1497.6000000000001"/>
    <x v="6"/>
    <x v="4"/>
    <n v="28"/>
    <x v="2"/>
    <n v="2021"/>
    <x v="13"/>
  </r>
  <r>
    <x v="79"/>
    <x v="33"/>
    <x v="22"/>
    <n v="85.76"/>
    <n v="3"/>
    <n v="257.28000000000003"/>
    <x v="12"/>
    <x v="4"/>
    <n v="28"/>
    <x v="2"/>
    <n v="2021"/>
    <x v="13"/>
  </r>
  <r>
    <x v="79"/>
    <x v="14"/>
    <x v="15"/>
    <n v="47.730000000000004"/>
    <n v="8"/>
    <n v="381.84000000000003"/>
    <x v="0"/>
    <x v="3"/>
    <n v="28"/>
    <x v="2"/>
    <n v="2021"/>
    <x v="13"/>
  </r>
  <r>
    <x v="80"/>
    <x v="33"/>
    <x v="13"/>
    <n v="117.48"/>
    <n v="12"/>
    <n v="1409.76"/>
    <x v="12"/>
    <x v="4"/>
    <n v="29"/>
    <x v="2"/>
    <n v="2021"/>
    <x v="13"/>
  </r>
  <r>
    <x v="80"/>
    <x v="26"/>
    <x v="12"/>
    <n v="6.7"/>
    <n v="32"/>
    <n v="214.4"/>
    <x v="10"/>
    <x v="4"/>
    <n v="29"/>
    <x v="2"/>
    <n v="2021"/>
    <x v="13"/>
  </r>
  <r>
    <x v="81"/>
    <x v="31"/>
    <x v="2"/>
    <n v="79.92"/>
    <n v="1"/>
    <n v="79.92"/>
    <x v="9"/>
    <x v="4"/>
    <n v="30"/>
    <x v="2"/>
    <n v="2021"/>
    <x v="13"/>
  </r>
  <r>
    <x v="81"/>
    <x v="23"/>
    <x v="31"/>
    <n v="103.88"/>
    <n v="13"/>
    <n v="1350.44"/>
    <x v="0"/>
    <x v="6"/>
    <n v="30"/>
    <x v="2"/>
    <n v="2021"/>
    <x v="13"/>
  </r>
  <r>
    <x v="82"/>
    <x v="9"/>
    <x v="24"/>
    <n v="162"/>
    <n v="3"/>
    <n v="486"/>
    <x v="0"/>
    <x v="0"/>
    <n v="31"/>
    <x v="2"/>
    <n v="2021"/>
    <x v="13"/>
  </r>
  <r>
    <x v="82"/>
    <x v="30"/>
    <x v="35"/>
    <n v="155.61000000000001"/>
    <n v="33"/>
    <n v="5135.13"/>
    <x v="8"/>
    <x v="4"/>
    <n v="31"/>
    <x v="2"/>
    <n v="2021"/>
    <x v="13"/>
  </r>
  <r>
    <x v="83"/>
    <x v="24"/>
    <x v="23"/>
    <n v="48.4"/>
    <n v="3"/>
    <n v="145.19999999999999"/>
    <x v="2"/>
    <x v="4"/>
    <n v="1"/>
    <x v="3"/>
    <n v="2021"/>
    <x v="13"/>
  </r>
  <r>
    <x v="83"/>
    <x v="1"/>
    <x v="20"/>
    <n v="142.80000000000001"/>
    <n v="2"/>
    <n v="285.60000000000002"/>
    <x v="0"/>
    <x v="1"/>
    <n v="1"/>
    <x v="3"/>
    <n v="2021"/>
    <x v="13"/>
  </r>
  <r>
    <x v="84"/>
    <x v="33"/>
    <x v="22"/>
    <n v="85.76"/>
    <n v="24"/>
    <n v="2058.2400000000002"/>
    <x v="12"/>
    <x v="4"/>
    <n v="2"/>
    <x v="3"/>
    <n v="2021"/>
    <x v="13"/>
  </r>
  <r>
    <x v="84"/>
    <x v="32"/>
    <x v="20"/>
    <n v="142.80000000000001"/>
    <n v="3"/>
    <n v="428.40000000000003"/>
    <x v="0"/>
    <x v="5"/>
    <n v="2"/>
    <x v="3"/>
    <n v="2021"/>
    <x v="13"/>
  </r>
  <r>
    <x v="85"/>
    <x v="33"/>
    <x v="41"/>
    <n v="7.8599999999999994"/>
    <n v="9"/>
    <n v="70.739999999999995"/>
    <x v="12"/>
    <x v="4"/>
    <n v="4"/>
    <x v="3"/>
    <n v="2021"/>
    <x v="14"/>
  </r>
  <r>
    <x v="85"/>
    <x v="31"/>
    <x v="21"/>
    <n v="58.3"/>
    <n v="20"/>
    <n v="1166"/>
    <x v="9"/>
    <x v="4"/>
    <n v="4"/>
    <x v="3"/>
    <n v="2021"/>
    <x v="14"/>
  </r>
  <r>
    <x v="85"/>
    <x v="19"/>
    <x v="18"/>
    <n v="115.2"/>
    <n v="4"/>
    <n v="460.8"/>
    <x v="4"/>
    <x v="4"/>
    <n v="4"/>
    <x v="3"/>
    <n v="2021"/>
    <x v="14"/>
  </r>
  <r>
    <x v="86"/>
    <x v="0"/>
    <x v="31"/>
    <n v="103.88"/>
    <n v="34"/>
    <n v="3531.92"/>
    <x v="0"/>
    <x v="0"/>
    <n v="5"/>
    <x v="3"/>
    <n v="2021"/>
    <x v="14"/>
  </r>
  <r>
    <x v="86"/>
    <x v="20"/>
    <x v="16"/>
    <n v="104.16"/>
    <n v="15"/>
    <n v="1562.3999999999999"/>
    <x v="7"/>
    <x v="4"/>
    <n v="5"/>
    <x v="3"/>
    <n v="2021"/>
    <x v="14"/>
  </r>
  <r>
    <x v="86"/>
    <x v="19"/>
    <x v="26"/>
    <n v="94.62"/>
    <n v="29"/>
    <n v="2743.98"/>
    <x v="4"/>
    <x v="4"/>
    <n v="5"/>
    <x v="3"/>
    <n v="2021"/>
    <x v="14"/>
  </r>
  <r>
    <x v="87"/>
    <x v="0"/>
    <x v="30"/>
    <n v="162.54"/>
    <n v="39"/>
    <n v="6339.0599999999995"/>
    <x v="0"/>
    <x v="0"/>
    <n v="6"/>
    <x v="3"/>
    <n v="2021"/>
    <x v="14"/>
  </r>
  <r>
    <x v="87"/>
    <x v="22"/>
    <x v="18"/>
    <n v="115.2"/>
    <n v="2"/>
    <n v="230.4"/>
    <x v="9"/>
    <x v="4"/>
    <n v="6"/>
    <x v="3"/>
    <n v="2021"/>
    <x v="14"/>
  </r>
  <r>
    <x v="88"/>
    <x v="23"/>
    <x v="42"/>
    <n v="24.66"/>
    <n v="7"/>
    <n v="172.62"/>
    <x v="0"/>
    <x v="6"/>
    <n v="7"/>
    <x v="3"/>
    <n v="2021"/>
    <x v="14"/>
  </r>
  <r>
    <x v="89"/>
    <x v="24"/>
    <x v="20"/>
    <n v="142.80000000000001"/>
    <n v="9"/>
    <n v="1285.2"/>
    <x v="2"/>
    <x v="4"/>
    <n v="9"/>
    <x v="3"/>
    <n v="2021"/>
    <x v="14"/>
  </r>
  <r>
    <x v="89"/>
    <x v="22"/>
    <x v="35"/>
    <n v="155.61000000000001"/>
    <n v="3"/>
    <n v="466.83000000000004"/>
    <x v="9"/>
    <x v="4"/>
    <n v="9"/>
    <x v="3"/>
    <n v="2021"/>
    <x v="14"/>
  </r>
  <r>
    <x v="89"/>
    <x v="22"/>
    <x v="39"/>
    <n v="42.55"/>
    <n v="12"/>
    <n v="510.59999999999997"/>
    <x v="9"/>
    <x v="4"/>
    <n v="9"/>
    <x v="3"/>
    <n v="2021"/>
    <x v="14"/>
  </r>
  <r>
    <x v="89"/>
    <x v="34"/>
    <x v="33"/>
    <n v="156.78"/>
    <n v="8"/>
    <n v="1254.24"/>
    <x v="0"/>
    <x v="0"/>
    <n v="9"/>
    <x v="3"/>
    <n v="2021"/>
    <x v="14"/>
  </r>
  <r>
    <x v="90"/>
    <x v="0"/>
    <x v="1"/>
    <n v="141.57"/>
    <n v="14"/>
    <n v="1981.98"/>
    <x v="0"/>
    <x v="0"/>
    <n v="10"/>
    <x v="3"/>
    <n v="2021"/>
    <x v="14"/>
  </r>
  <r>
    <x v="90"/>
    <x v="32"/>
    <x v="38"/>
    <n v="173.88"/>
    <n v="17"/>
    <n v="2955.96"/>
    <x v="0"/>
    <x v="5"/>
    <n v="10"/>
    <x v="3"/>
    <n v="2021"/>
    <x v="14"/>
  </r>
  <r>
    <x v="90"/>
    <x v="10"/>
    <x v="22"/>
    <n v="85.76"/>
    <n v="36"/>
    <n v="3087.36"/>
    <x v="2"/>
    <x v="4"/>
    <n v="10"/>
    <x v="3"/>
    <n v="2021"/>
    <x v="14"/>
  </r>
  <r>
    <x v="91"/>
    <x v="35"/>
    <x v="41"/>
    <n v="7.8599999999999994"/>
    <n v="8"/>
    <n v="62.879999999999995"/>
    <x v="13"/>
    <x v="4"/>
    <n v="11"/>
    <x v="3"/>
    <n v="2021"/>
    <x v="15"/>
  </r>
  <r>
    <x v="92"/>
    <x v="31"/>
    <x v="36"/>
    <n v="57.120000000000005"/>
    <n v="9"/>
    <n v="514.08000000000004"/>
    <x v="9"/>
    <x v="4"/>
    <n v="12"/>
    <x v="3"/>
    <n v="2021"/>
    <x v="15"/>
  </r>
  <r>
    <x v="92"/>
    <x v="4"/>
    <x v="4"/>
    <n v="15.719999999999999"/>
    <n v="14"/>
    <n v="220.07999999999998"/>
    <x v="0"/>
    <x v="3"/>
    <n v="12"/>
    <x v="3"/>
    <n v="2021"/>
    <x v="15"/>
  </r>
  <r>
    <x v="92"/>
    <x v="24"/>
    <x v="22"/>
    <n v="85.76"/>
    <n v="3"/>
    <n v="257.28000000000003"/>
    <x v="2"/>
    <x v="4"/>
    <n v="12"/>
    <x v="3"/>
    <n v="2021"/>
    <x v="15"/>
  </r>
  <r>
    <x v="92"/>
    <x v="23"/>
    <x v="3"/>
    <n v="119.7"/>
    <n v="13"/>
    <n v="1556.1000000000001"/>
    <x v="0"/>
    <x v="6"/>
    <n v="12"/>
    <x v="3"/>
    <n v="2021"/>
    <x v="15"/>
  </r>
  <r>
    <x v="92"/>
    <x v="29"/>
    <x v="10"/>
    <n v="53.11"/>
    <n v="4"/>
    <n v="212.44"/>
    <x v="0"/>
    <x v="6"/>
    <n v="12"/>
    <x v="3"/>
    <n v="2021"/>
    <x v="15"/>
  </r>
  <r>
    <x v="93"/>
    <x v="3"/>
    <x v="9"/>
    <n v="48.84"/>
    <n v="8"/>
    <n v="390.72"/>
    <x v="0"/>
    <x v="3"/>
    <n v="13"/>
    <x v="3"/>
    <n v="2021"/>
    <x v="15"/>
  </r>
  <r>
    <x v="93"/>
    <x v="15"/>
    <x v="25"/>
    <n v="16.64"/>
    <n v="14"/>
    <n v="232.96"/>
    <x v="4"/>
    <x v="4"/>
    <n v="13"/>
    <x v="3"/>
    <n v="2021"/>
    <x v="15"/>
  </r>
  <r>
    <x v="93"/>
    <x v="21"/>
    <x v="43"/>
    <n v="96.3"/>
    <n v="35"/>
    <n v="3370.5"/>
    <x v="8"/>
    <x v="4"/>
    <n v="13"/>
    <x v="3"/>
    <n v="2021"/>
    <x v="15"/>
  </r>
  <r>
    <x v="94"/>
    <x v="20"/>
    <x v="22"/>
    <n v="85.76"/>
    <n v="7"/>
    <n v="600.32000000000005"/>
    <x v="7"/>
    <x v="4"/>
    <n v="14"/>
    <x v="3"/>
    <n v="2021"/>
    <x v="15"/>
  </r>
  <r>
    <x v="95"/>
    <x v="27"/>
    <x v="33"/>
    <n v="156.78"/>
    <n v="3"/>
    <n v="470.34000000000003"/>
    <x v="0"/>
    <x v="1"/>
    <n v="15"/>
    <x v="3"/>
    <n v="2021"/>
    <x v="15"/>
  </r>
  <r>
    <x v="96"/>
    <x v="5"/>
    <x v="25"/>
    <n v="16.64"/>
    <n v="38"/>
    <n v="632.32000000000005"/>
    <x v="0"/>
    <x v="2"/>
    <n v="16"/>
    <x v="3"/>
    <n v="2021"/>
    <x v="15"/>
  </r>
  <r>
    <x v="96"/>
    <x v="30"/>
    <x v="40"/>
    <n v="49.21"/>
    <n v="15"/>
    <n v="738.15"/>
    <x v="8"/>
    <x v="4"/>
    <n v="16"/>
    <x v="3"/>
    <n v="2021"/>
    <x v="15"/>
  </r>
  <r>
    <x v="97"/>
    <x v="17"/>
    <x v="41"/>
    <n v="7.8599999999999994"/>
    <n v="19"/>
    <n v="149.33999999999997"/>
    <x v="5"/>
    <x v="4"/>
    <n v="17"/>
    <x v="3"/>
    <n v="2021"/>
    <x v="15"/>
  </r>
  <r>
    <x v="98"/>
    <x v="0"/>
    <x v="38"/>
    <n v="173.88"/>
    <n v="9"/>
    <n v="1564.92"/>
    <x v="0"/>
    <x v="0"/>
    <n v="18"/>
    <x v="3"/>
    <n v="2021"/>
    <x v="16"/>
  </r>
  <r>
    <x v="98"/>
    <x v="28"/>
    <x v="14"/>
    <n v="210"/>
    <n v="13"/>
    <n v="2730"/>
    <x v="11"/>
    <x v="4"/>
    <n v="18"/>
    <x v="3"/>
    <n v="2021"/>
    <x v="16"/>
  </r>
  <r>
    <x v="98"/>
    <x v="35"/>
    <x v="23"/>
    <n v="48.4"/>
    <n v="2"/>
    <n v="96.8"/>
    <x v="13"/>
    <x v="4"/>
    <n v="18"/>
    <x v="3"/>
    <n v="2021"/>
    <x v="16"/>
  </r>
  <r>
    <x v="98"/>
    <x v="1"/>
    <x v="2"/>
    <n v="79.92"/>
    <n v="9"/>
    <n v="719.28"/>
    <x v="0"/>
    <x v="1"/>
    <n v="18"/>
    <x v="3"/>
    <n v="2021"/>
    <x v="16"/>
  </r>
  <r>
    <x v="99"/>
    <x v="35"/>
    <x v="23"/>
    <n v="48.4"/>
    <n v="17"/>
    <n v="822.8"/>
    <x v="13"/>
    <x v="4"/>
    <n v="19"/>
    <x v="3"/>
    <n v="2021"/>
    <x v="16"/>
  </r>
  <r>
    <x v="100"/>
    <x v="0"/>
    <x v="40"/>
    <n v="49.21"/>
    <n v="2"/>
    <n v="98.42"/>
    <x v="0"/>
    <x v="0"/>
    <n v="20"/>
    <x v="3"/>
    <n v="2021"/>
    <x v="16"/>
  </r>
  <r>
    <x v="100"/>
    <x v="9"/>
    <x v="11"/>
    <n v="94.17"/>
    <n v="4"/>
    <n v="376.68"/>
    <x v="0"/>
    <x v="0"/>
    <n v="20"/>
    <x v="3"/>
    <n v="2021"/>
    <x v="16"/>
  </r>
  <r>
    <x v="101"/>
    <x v="34"/>
    <x v="32"/>
    <n v="201.28"/>
    <n v="2"/>
    <n v="402.56"/>
    <x v="0"/>
    <x v="0"/>
    <n v="21"/>
    <x v="3"/>
    <n v="2021"/>
    <x v="16"/>
  </r>
  <r>
    <x v="101"/>
    <x v="25"/>
    <x v="42"/>
    <n v="24.66"/>
    <n v="14"/>
    <n v="345.24"/>
    <x v="0"/>
    <x v="2"/>
    <n v="21"/>
    <x v="3"/>
    <n v="2021"/>
    <x v="16"/>
  </r>
  <r>
    <x v="102"/>
    <x v="4"/>
    <x v="8"/>
    <n v="83.08"/>
    <n v="22"/>
    <n v="1827.76"/>
    <x v="0"/>
    <x v="3"/>
    <n v="22"/>
    <x v="3"/>
    <n v="2021"/>
    <x v="16"/>
  </r>
  <r>
    <x v="102"/>
    <x v="20"/>
    <x v="43"/>
    <n v="96.3"/>
    <n v="36"/>
    <n v="3466.7999999999997"/>
    <x v="7"/>
    <x v="4"/>
    <n v="22"/>
    <x v="3"/>
    <n v="2021"/>
    <x v="16"/>
  </r>
  <r>
    <x v="103"/>
    <x v="3"/>
    <x v="37"/>
    <n v="41.81"/>
    <n v="10"/>
    <n v="418.1"/>
    <x v="0"/>
    <x v="3"/>
    <n v="23"/>
    <x v="3"/>
    <n v="2021"/>
    <x v="16"/>
  </r>
  <r>
    <x v="103"/>
    <x v="20"/>
    <x v="28"/>
    <n v="82.08"/>
    <n v="15"/>
    <n v="1231.2"/>
    <x v="7"/>
    <x v="4"/>
    <n v="23"/>
    <x v="3"/>
    <n v="2021"/>
    <x v="16"/>
  </r>
  <r>
    <x v="103"/>
    <x v="1"/>
    <x v="24"/>
    <n v="162"/>
    <n v="6"/>
    <n v="972"/>
    <x v="0"/>
    <x v="1"/>
    <n v="23"/>
    <x v="3"/>
    <n v="2021"/>
    <x v="16"/>
  </r>
  <r>
    <x v="104"/>
    <x v="3"/>
    <x v="21"/>
    <n v="58.3"/>
    <n v="4"/>
    <n v="233.2"/>
    <x v="0"/>
    <x v="3"/>
    <n v="24"/>
    <x v="3"/>
    <n v="2021"/>
    <x v="16"/>
  </r>
  <r>
    <x v="104"/>
    <x v="21"/>
    <x v="2"/>
    <n v="79.92"/>
    <n v="1"/>
    <n v="79.92"/>
    <x v="8"/>
    <x v="4"/>
    <n v="24"/>
    <x v="3"/>
    <n v="2021"/>
    <x v="16"/>
  </r>
  <r>
    <x v="104"/>
    <x v="35"/>
    <x v="32"/>
    <n v="201.28"/>
    <n v="2"/>
    <n v="402.56"/>
    <x v="13"/>
    <x v="4"/>
    <n v="24"/>
    <x v="3"/>
    <n v="2021"/>
    <x v="16"/>
  </r>
  <r>
    <x v="104"/>
    <x v="1"/>
    <x v="30"/>
    <n v="162.54"/>
    <n v="39"/>
    <n v="6339.0599999999995"/>
    <x v="0"/>
    <x v="1"/>
    <n v="24"/>
    <x v="3"/>
    <n v="2021"/>
    <x v="16"/>
  </r>
  <r>
    <x v="105"/>
    <x v="3"/>
    <x v="19"/>
    <n v="80.94"/>
    <n v="8"/>
    <n v="647.52"/>
    <x v="0"/>
    <x v="3"/>
    <n v="25"/>
    <x v="3"/>
    <n v="2021"/>
    <x v="17"/>
  </r>
  <r>
    <x v="105"/>
    <x v="34"/>
    <x v="9"/>
    <n v="48.84"/>
    <n v="9"/>
    <n v="439.56000000000006"/>
    <x v="0"/>
    <x v="0"/>
    <n v="25"/>
    <x v="3"/>
    <n v="2021"/>
    <x v="17"/>
  </r>
  <r>
    <x v="106"/>
    <x v="23"/>
    <x v="22"/>
    <n v="85.76"/>
    <n v="3"/>
    <n v="257.28000000000003"/>
    <x v="0"/>
    <x v="6"/>
    <n v="26"/>
    <x v="3"/>
    <n v="2021"/>
    <x v="17"/>
  </r>
  <r>
    <x v="106"/>
    <x v="14"/>
    <x v="36"/>
    <n v="57.120000000000005"/>
    <n v="2"/>
    <n v="114.24000000000001"/>
    <x v="0"/>
    <x v="3"/>
    <n v="26"/>
    <x v="3"/>
    <n v="2021"/>
    <x v="17"/>
  </r>
  <r>
    <x v="107"/>
    <x v="33"/>
    <x v="7"/>
    <n v="146.72"/>
    <n v="14"/>
    <n v="2054.08"/>
    <x v="12"/>
    <x v="4"/>
    <n v="28"/>
    <x v="3"/>
    <n v="2021"/>
    <x v="17"/>
  </r>
  <r>
    <x v="107"/>
    <x v="30"/>
    <x v="29"/>
    <n v="76.25"/>
    <n v="30"/>
    <n v="2287.5"/>
    <x v="8"/>
    <x v="4"/>
    <n v="28"/>
    <x v="3"/>
    <n v="2021"/>
    <x v="17"/>
  </r>
  <r>
    <x v="108"/>
    <x v="32"/>
    <x v="30"/>
    <n v="162.54"/>
    <n v="13"/>
    <n v="2113.02"/>
    <x v="0"/>
    <x v="5"/>
    <n v="29"/>
    <x v="3"/>
    <n v="2021"/>
    <x v="17"/>
  </r>
  <r>
    <x v="108"/>
    <x v="1"/>
    <x v="32"/>
    <n v="201.28"/>
    <n v="7"/>
    <n v="1408.96"/>
    <x v="0"/>
    <x v="1"/>
    <n v="29"/>
    <x v="3"/>
    <n v="2021"/>
    <x v="17"/>
  </r>
  <r>
    <x v="109"/>
    <x v="5"/>
    <x v="25"/>
    <n v="16.64"/>
    <n v="13"/>
    <n v="216.32"/>
    <x v="0"/>
    <x v="2"/>
    <n v="30"/>
    <x v="3"/>
    <n v="2021"/>
    <x v="17"/>
  </r>
  <r>
    <x v="109"/>
    <x v="28"/>
    <x v="10"/>
    <n v="53.11"/>
    <n v="1"/>
    <n v="53.11"/>
    <x v="11"/>
    <x v="4"/>
    <n v="30"/>
    <x v="3"/>
    <n v="2021"/>
    <x v="17"/>
  </r>
  <r>
    <x v="109"/>
    <x v="20"/>
    <x v="36"/>
    <n v="57.120000000000005"/>
    <n v="8"/>
    <n v="456.96000000000004"/>
    <x v="7"/>
    <x v="4"/>
    <n v="30"/>
    <x v="3"/>
    <n v="2021"/>
    <x v="17"/>
  </r>
  <r>
    <x v="110"/>
    <x v="13"/>
    <x v="16"/>
    <n v="104.16"/>
    <n v="2"/>
    <n v="208.32"/>
    <x v="5"/>
    <x v="4"/>
    <n v="1"/>
    <x v="4"/>
    <n v="2021"/>
    <x v="17"/>
  </r>
  <r>
    <x v="110"/>
    <x v="32"/>
    <x v="21"/>
    <n v="58.3"/>
    <n v="9"/>
    <n v="524.69999999999993"/>
    <x v="0"/>
    <x v="5"/>
    <n v="1"/>
    <x v="4"/>
    <n v="2021"/>
    <x v="17"/>
  </r>
  <r>
    <x v="110"/>
    <x v="5"/>
    <x v="3"/>
    <n v="119.7"/>
    <n v="6"/>
    <n v="718.2"/>
    <x v="0"/>
    <x v="2"/>
    <n v="1"/>
    <x v="4"/>
    <n v="2021"/>
    <x v="17"/>
  </r>
  <r>
    <x v="110"/>
    <x v="29"/>
    <x v="24"/>
    <n v="162"/>
    <n v="1"/>
    <n v="162"/>
    <x v="0"/>
    <x v="6"/>
    <n v="1"/>
    <x v="4"/>
    <n v="2021"/>
    <x v="17"/>
  </r>
  <r>
    <x v="110"/>
    <x v="25"/>
    <x v="40"/>
    <n v="49.21"/>
    <n v="3"/>
    <n v="147.63"/>
    <x v="0"/>
    <x v="2"/>
    <n v="1"/>
    <x v="4"/>
    <n v="2021"/>
    <x v="17"/>
  </r>
  <r>
    <x v="111"/>
    <x v="23"/>
    <x v="6"/>
    <n v="122.08"/>
    <n v="4"/>
    <n v="488.32"/>
    <x v="0"/>
    <x v="6"/>
    <n v="2"/>
    <x v="4"/>
    <n v="2021"/>
    <x v="18"/>
  </r>
  <r>
    <x v="112"/>
    <x v="16"/>
    <x v="21"/>
    <n v="58.3"/>
    <n v="3"/>
    <n v="174.89999999999998"/>
    <x v="6"/>
    <x v="4"/>
    <n v="3"/>
    <x v="4"/>
    <n v="2021"/>
    <x v="18"/>
  </r>
  <r>
    <x v="112"/>
    <x v="27"/>
    <x v="6"/>
    <n v="122.08"/>
    <n v="13"/>
    <n v="1587.04"/>
    <x v="0"/>
    <x v="1"/>
    <n v="3"/>
    <x v="4"/>
    <n v="2021"/>
    <x v="18"/>
  </r>
  <r>
    <x v="113"/>
    <x v="32"/>
    <x v="7"/>
    <n v="146.72"/>
    <n v="4"/>
    <n v="586.88"/>
    <x v="0"/>
    <x v="5"/>
    <n v="4"/>
    <x v="4"/>
    <n v="2021"/>
    <x v="18"/>
  </r>
  <r>
    <x v="113"/>
    <x v="28"/>
    <x v="4"/>
    <n v="15.719999999999999"/>
    <n v="13"/>
    <n v="204.35999999999999"/>
    <x v="11"/>
    <x v="4"/>
    <n v="4"/>
    <x v="4"/>
    <n v="2021"/>
    <x v="18"/>
  </r>
  <r>
    <x v="113"/>
    <x v="27"/>
    <x v="29"/>
    <n v="76.25"/>
    <n v="10"/>
    <n v="762.5"/>
    <x v="0"/>
    <x v="1"/>
    <n v="4"/>
    <x v="4"/>
    <n v="2021"/>
    <x v="18"/>
  </r>
  <r>
    <x v="114"/>
    <x v="31"/>
    <x v="41"/>
    <n v="7.8599999999999994"/>
    <n v="13"/>
    <n v="102.17999999999999"/>
    <x v="9"/>
    <x v="4"/>
    <n v="5"/>
    <x v="4"/>
    <n v="2021"/>
    <x v="18"/>
  </r>
  <r>
    <x v="114"/>
    <x v="26"/>
    <x v="13"/>
    <n v="117.48"/>
    <n v="22"/>
    <n v="2584.56"/>
    <x v="10"/>
    <x v="4"/>
    <n v="5"/>
    <x v="4"/>
    <n v="2021"/>
    <x v="18"/>
  </r>
  <r>
    <x v="115"/>
    <x v="0"/>
    <x v="41"/>
    <n v="7.8599999999999994"/>
    <n v="6"/>
    <n v="47.16"/>
    <x v="0"/>
    <x v="0"/>
    <n v="6"/>
    <x v="4"/>
    <n v="2021"/>
    <x v="18"/>
  </r>
  <r>
    <x v="115"/>
    <x v="0"/>
    <x v="21"/>
    <n v="58.3"/>
    <n v="7"/>
    <n v="408.09999999999997"/>
    <x v="0"/>
    <x v="0"/>
    <n v="6"/>
    <x v="4"/>
    <n v="2021"/>
    <x v="18"/>
  </r>
  <r>
    <x v="115"/>
    <x v="14"/>
    <x v="26"/>
    <n v="94.62"/>
    <n v="15"/>
    <n v="1419.3000000000002"/>
    <x v="0"/>
    <x v="3"/>
    <n v="6"/>
    <x v="4"/>
    <n v="2021"/>
    <x v="18"/>
  </r>
  <r>
    <x v="116"/>
    <x v="16"/>
    <x v="4"/>
    <n v="15.719999999999999"/>
    <n v="4"/>
    <n v="62.879999999999995"/>
    <x v="6"/>
    <x v="4"/>
    <n v="7"/>
    <x v="4"/>
    <n v="2021"/>
    <x v="18"/>
  </r>
  <r>
    <x v="116"/>
    <x v="15"/>
    <x v="40"/>
    <n v="49.21"/>
    <n v="1"/>
    <n v="49.21"/>
    <x v="4"/>
    <x v="4"/>
    <n v="7"/>
    <x v="4"/>
    <n v="2021"/>
    <x v="18"/>
  </r>
  <r>
    <x v="116"/>
    <x v="32"/>
    <x v="36"/>
    <n v="57.120000000000005"/>
    <n v="1"/>
    <n v="57.120000000000005"/>
    <x v="0"/>
    <x v="5"/>
    <n v="7"/>
    <x v="4"/>
    <n v="2021"/>
    <x v="18"/>
  </r>
  <r>
    <x v="116"/>
    <x v="20"/>
    <x v="25"/>
    <n v="16.64"/>
    <n v="39"/>
    <n v="648.96"/>
    <x v="7"/>
    <x v="4"/>
    <n v="7"/>
    <x v="4"/>
    <n v="2021"/>
    <x v="18"/>
  </r>
  <r>
    <x v="116"/>
    <x v="29"/>
    <x v="36"/>
    <n v="57.120000000000005"/>
    <n v="29"/>
    <n v="1656.48"/>
    <x v="0"/>
    <x v="6"/>
    <n v="7"/>
    <x v="4"/>
    <n v="2021"/>
    <x v="18"/>
  </r>
  <r>
    <x v="117"/>
    <x v="0"/>
    <x v="23"/>
    <n v="48.4"/>
    <n v="19"/>
    <n v="919.6"/>
    <x v="0"/>
    <x v="0"/>
    <n v="8"/>
    <x v="4"/>
    <n v="2021"/>
    <x v="18"/>
  </r>
  <r>
    <x v="117"/>
    <x v="25"/>
    <x v="1"/>
    <n v="141.57"/>
    <n v="7"/>
    <n v="990.99"/>
    <x v="0"/>
    <x v="2"/>
    <n v="8"/>
    <x v="4"/>
    <n v="2021"/>
    <x v="18"/>
  </r>
  <r>
    <x v="118"/>
    <x v="16"/>
    <x v="37"/>
    <n v="41.81"/>
    <n v="8"/>
    <n v="334.48"/>
    <x v="6"/>
    <x v="4"/>
    <n v="9"/>
    <x v="4"/>
    <n v="2021"/>
    <x v="19"/>
  </r>
  <r>
    <x v="118"/>
    <x v="21"/>
    <x v="25"/>
    <n v="16.64"/>
    <n v="6"/>
    <n v="99.84"/>
    <x v="8"/>
    <x v="4"/>
    <n v="9"/>
    <x v="4"/>
    <n v="2021"/>
    <x v="19"/>
  </r>
  <r>
    <x v="118"/>
    <x v="32"/>
    <x v="33"/>
    <n v="156.78"/>
    <n v="12"/>
    <n v="1881.3600000000001"/>
    <x v="0"/>
    <x v="5"/>
    <n v="9"/>
    <x v="4"/>
    <n v="2021"/>
    <x v="19"/>
  </r>
  <r>
    <x v="118"/>
    <x v="34"/>
    <x v="0"/>
    <n v="156.96"/>
    <n v="37"/>
    <n v="5807.52"/>
    <x v="0"/>
    <x v="0"/>
    <n v="9"/>
    <x v="4"/>
    <n v="2021"/>
    <x v="19"/>
  </r>
  <r>
    <x v="118"/>
    <x v="1"/>
    <x v="37"/>
    <n v="41.81"/>
    <n v="4"/>
    <n v="167.24"/>
    <x v="0"/>
    <x v="1"/>
    <n v="9"/>
    <x v="4"/>
    <n v="2021"/>
    <x v="19"/>
  </r>
  <r>
    <x v="119"/>
    <x v="0"/>
    <x v="41"/>
    <n v="7.8599999999999994"/>
    <n v="6"/>
    <n v="47.16"/>
    <x v="0"/>
    <x v="0"/>
    <n v="10"/>
    <x v="4"/>
    <n v="2021"/>
    <x v="19"/>
  </r>
  <r>
    <x v="119"/>
    <x v="22"/>
    <x v="42"/>
    <n v="24.66"/>
    <n v="9"/>
    <n v="221.94"/>
    <x v="9"/>
    <x v="4"/>
    <n v="10"/>
    <x v="4"/>
    <n v="2021"/>
    <x v="19"/>
  </r>
  <r>
    <x v="120"/>
    <x v="33"/>
    <x v="43"/>
    <n v="96.3"/>
    <n v="3"/>
    <n v="288.89999999999998"/>
    <x v="12"/>
    <x v="4"/>
    <n v="12"/>
    <x v="4"/>
    <n v="2021"/>
    <x v="19"/>
  </r>
  <r>
    <x v="120"/>
    <x v="23"/>
    <x v="23"/>
    <n v="48.4"/>
    <n v="7"/>
    <n v="338.8"/>
    <x v="0"/>
    <x v="6"/>
    <n v="12"/>
    <x v="4"/>
    <n v="2021"/>
    <x v="19"/>
  </r>
  <r>
    <x v="120"/>
    <x v="26"/>
    <x v="5"/>
    <n v="164.28"/>
    <n v="30"/>
    <n v="4928.3999999999996"/>
    <x v="10"/>
    <x v="4"/>
    <n v="12"/>
    <x v="4"/>
    <n v="2021"/>
    <x v="19"/>
  </r>
  <r>
    <x v="120"/>
    <x v="14"/>
    <x v="25"/>
    <n v="16.64"/>
    <n v="3"/>
    <n v="49.92"/>
    <x v="0"/>
    <x v="3"/>
    <n v="12"/>
    <x v="4"/>
    <n v="2021"/>
    <x v="19"/>
  </r>
  <r>
    <x v="120"/>
    <x v="1"/>
    <x v="12"/>
    <n v="6.7"/>
    <n v="15"/>
    <n v="100.5"/>
    <x v="0"/>
    <x v="1"/>
    <n v="12"/>
    <x v="4"/>
    <n v="2021"/>
    <x v="19"/>
  </r>
  <r>
    <x v="121"/>
    <x v="21"/>
    <x v="10"/>
    <n v="53.11"/>
    <n v="4"/>
    <n v="212.44"/>
    <x v="8"/>
    <x v="4"/>
    <n v="13"/>
    <x v="4"/>
    <n v="2021"/>
    <x v="19"/>
  </r>
  <r>
    <x v="121"/>
    <x v="27"/>
    <x v="11"/>
    <n v="94.17"/>
    <n v="5"/>
    <n v="470.85"/>
    <x v="0"/>
    <x v="1"/>
    <n v="13"/>
    <x v="4"/>
    <n v="2021"/>
    <x v="19"/>
  </r>
  <r>
    <x v="122"/>
    <x v="4"/>
    <x v="18"/>
    <n v="115.2"/>
    <n v="20"/>
    <n v="2304"/>
    <x v="0"/>
    <x v="3"/>
    <n v="14"/>
    <x v="4"/>
    <n v="2021"/>
    <x v="19"/>
  </r>
  <r>
    <x v="122"/>
    <x v="17"/>
    <x v="26"/>
    <n v="94.62"/>
    <n v="14"/>
    <n v="1324.68"/>
    <x v="5"/>
    <x v="4"/>
    <n v="14"/>
    <x v="4"/>
    <n v="2021"/>
    <x v="19"/>
  </r>
  <r>
    <x v="123"/>
    <x v="15"/>
    <x v="6"/>
    <n v="122.08"/>
    <n v="6"/>
    <n v="732.48"/>
    <x v="4"/>
    <x v="4"/>
    <n v="15"/>
    <x v="4"/>
    <n v="2021"/>
    <x v="19"/>
  </r>
  <r>
    <x v="123"/>
    <x v="21"/>
    <x v="29"/>
    <n v="76.25"/>
    <n v="5"/>
    <n v="381.25"/>
    <x v="8"/>
    <x v="4"/>
    <n v="15"/>
    <x v="4"/>
    <n v="2021"/>
    <x v="19"/>
  </r>
  <r>
    <x v="124"/>
    <x v="13"/>
    <x v="5"/>
    <n v="164.28"/>
    <n v="13"/>
    <n v="2135.64"/>
    <x v="5"/>
    <x v="4"/>
    <n v="16"/>
    <x v="4"/>
    <n v="2021"/>
    <x v="20"/>
  </r>
  <r>
    <x v="124"/>
    <x v="27"/>
    <x v="16"/>
    <n v="104.16"/>
    <n v="13"/>
    <n v="1354.08"/>
    <x v="0"/>
    <x v="1"/>
    <n v="16"/>
    <x v="4"/>
    <n v="2021"/>
    <x v="20"/>
  </r>
  <r>
    <x v="125"/>
    <x v="29"/>
    <x v="13"/>
    <n v="117.48"/>
    <n v="34"/>
    <n v="3994.32"/>
    <x v="0"/>
    <x v="6"/>
    <n v="17"/>
    <x v="4"/>
    <n v="2021"/>
    <x v="20"/>
  </r>
  <r>
    <x v="125"/>
    <x v="30"/>
    <x v="36"/>
    <n v="57.120000000000005"/>
    <n v="8"/>
    <n v="456.96000000000004"/>
    <x v="8"/>
    <x v="4"/>
    <n v="17"/>
    <x v="4"/>
    <n v="2021"/>
    <x v="20"/>
  </r>
  <r>
    <x v="126"/>
    <x v="15"/>
    <x v="36"/>
    <n v="57.120000000000005"/>
    <n v="4"/>
    <n v="228.48000000000002"/>
    <x v="4"/>
    <x v="4"/>
    <n v="18"/>
    <x v="4"/>
    <n v="2021"/>
    <x v="20"/>
  </r>
  <r>
    <x v="126"/>
    <x v="21"/>
    <x v="2"/>
    <n v="79.92"/>
    <n v="8"/>
    <n v="639.36"/>
    <x v="8"/>
    <x v="4"/>
    <n v="18"/>
    <x v="4"/>
    <n v="2021"/>
    <x v="20"/>
  </r>
  <r>
    <x v="126"/>
    <x v="10"/>
    <x v="34"/>
    <n v="85.5"/>
    <n v="1"/>
    <n v="85.5"/>
    <x v="2"/>
    <x v="4"/>
    <n v="18"/>
    <x v="4"/>
    <n v="2021"/>
    <x v="20"/>
  </r>
  <r>
    <x v="127"/>
    <x v="9"/>
    <x v="39"/>
    <n v="42.55"/>
    <n v="9"/>
    <n v="382.95"/>
    <x v="0"/>
    <x v="0"/>
    <n v="19"/>
    <x v="4"/>
    <n v="2021"/>
    <x v="20"/>
  </r>
  <r>
    <x v="128"/>
    <x v="0"/>
    <x v="6"/>
    <n v="122.08"/>
    <n v="11"/>
    <n v="1342.8799999999999"/>
    <x v="0"/>
    <x v="0"/>
    <n v="20"/>
    <x v="4"/>
    <n v="2021"/>
    <x v="20"/>
  </r>
  <r>
    <x v="128"/>
    <x v="29"/>
    <x v="28"/>
    <n v="82.08"/>
    <n v="15"/>
    <n v="1231.2"/>
    <x v="0"/>
    <x v="6"/>
    <n v="20"/>
    <x v="4"/>
    <n v="2021"/>
    <x v="20"/>
  </r>
  <r>
    <x v="128"/>
    <x v="27"/>
    <x v="24"/>
    <n v="162"/>
    <n v="2"/>
    <n v="324"/>
    <x v="0"/>
    <x v="1"/>
    <n v="20"/>
    <x v="4"/>
    <n v="2021"/>
    <x v="20"/>
  </r>
  <r>
    <x v="129"/>
    <x v="0"/>
    <x v="2"/>
    <n v="79.92"/>
    <n v="21"/>
    <n v="1678.32"/>
    <x v="0"/>
    <x v="0"/>
    <n v="21"/>
    <x v="4"/>
    <n v="2021"/>
    <x v="20"/>
  </r>
  <r>
    <x v="129"/>
    <x v="18"/>
    <x v="12"/>
    <n v="6.7"/>
    <n v="16"/>
    <n v="107.2"/>
    <x v="0"/>
    <x v="5"/>
    <n v="21"/>
    <x v="4"/>
    <n v="2021"/>
    <x v="20"/>
  </r>
  <r>
    <x v="130"/>
    <x v="3"/>
    <x v="4"/>
    <n v="15.719999999999999"/>
    <n v="12"/>
    <n v="188.64"/>
    <x v="0"/>
    <x v="3"/>
    <n v="22"/>
    <x v="4"/>
    <n v="2021"/>
    <x v="20"/>
  </r>
  <r>
    <x v="130"/>
    <x v="13"/>
    <x v="1"/>
    <n v="141.57"/>
    <n v="24"/>
    <n v="3397.68"/>
    <x v="5"/>
    <x v="4"/>
    <n v="22"/>
    <x v="4"/>
    <n v="2021"/>
    <x v="20"/>
  </r>
  <r>
    <x v="130"/>
    <x v="18"/>
    <x v="34"/>
    <n v="85.5"/>
    <n v="19"/>
    <n v="1624.5"/>
    <x v="0"/>
    <x v="5"/>
    <n v="22"/>
    <x v="4"/>
    <n v="2021"/>
    <x v="20"/>
  </r>
  <r>
    <x v="131"/>
    <x v="9"/>
    <x v="18"/>
    <n v="115.2"/>
    <n v="11"/>
    <n v="1267.2"/>
    <x v="0"/>
    <x v="0"/>
    <n v="23"/>
    <x v="4"/>
    <n v="2021"/>
    <x v="21"/>
  </r>
  <r>
    <x v="131"/>
    <x v="35"/>
    <x v="25"/>
    <n v="16.64"/>
    <n v="27"/>
    <n v="449.28000000000003"/>
    <x v="13"/>
    <x v="4"/>
    <n v="23"/>
    <x v="4"/>
    <n v="2021"/>
    <x v="21"/>
  </r>
  <r>
    <x v="132"/>
    <x v="5"/>
    <x v="42"/>
    <n v="24.66"/>
    <n v="21"/>
    <n v="517.86"/>
    <x v="0"/>
    <x v="2"/>
    <n v="24"/>
    <x v="4"/>
    <n v="2021"/>
    <x v="21"/>
  </r>
  <r>
    <x v="133"/>
    <x v="10"/>
    <x v="20"/>
    <n v="142.80000000000001"/>
    <n v="7"/>
    <n v="999.60000000000014"/>
    <x v="2"/>
    <x v="4"/>
    <n v="25"/>
    <x v="4"/>
    <n v="2021"/>
    <x v="21"/>
  </r>
  <r>
    <x v="133"/>
    <x v="30"/>
    <x v="40"/>
    <n v="49.21"/>
    <n v="37"/>
    <n v="1820.77"/>
    <x v="8"/>
    <x v="4"/>
    <n v="25"/>
    <x v="4"/>
    <n v="2021"/>
    <x v="21"/>
  </r>
  <r>
    <x v="134"/>
    <x v="3"/>
    <x v="36"/>
    <n v="57.120000000000005"/>
    <n v="2"/>
    <n v="114.24000000000001"/>
    <x v="0"/>
    <x v="3"/>
    <n v="26"/>
    <x v="4"/>
    <n v="2021"/>
    <x v="21"/>
  </r>
  <r>
    <x v="134"/>
    <x v="4"/>
    <x v="37"/>
    <n v="41.81"/>
    <n v="2"/>
    <n v="83.62"/>
    <x v="0"/>
    <x v="3"/>
    <n v="26"/>
    <x v="4"/>
    <n v="2021"/>
    <x v="21"/>
  </r>
  <r>
    <x v="134"/>
    <x v="23"/>
    <x v="34"/>
    <n v="85.5"/>
    <n v="1"/>
    <n v="85.5"/>
    <x v="0"/>
    <x v="6"/>
    <n v="26"/>
    <x v="4"/>
    <n v="2021"/>
    <x v="21"/>
  </r>
  <r>
    <x v="135"/>
    <x v="3"/>
    <x v="29"/>
    <n v="76.25"/>
    <n v="14"/>
    <n v="1067.5"/>
    <x v="0"/>
    <x v="3"/>
    <n v="28"/>
    <x v="4"/>
    <n v="2021"/>
    <x v="21"/>
  </r>
  <r>
    <x v="135"/>
    <x v="24"/>
    <x v="10"/>
    <n v="53.11"/>
    <n v="4"/>
    <n v="212.44"/>
    <x v="2"/>
    <x v="4"/>
    <n v="28"/>
    <x v="4"/>
    <n v="2021"/>
    <x v="21"/>
  </r>
  <r>
    <x v="135"/>
    <x v="24"/>
    <x v="5"/>
    <n v="164.28"/>
    <n v="9"/>
    <n v="1478.52"/>
    <x v="2"/>
    <x v="4"/>
    <n v="28"/>
    <x v="4"/>
    <n v="2021"/>
    <x v="21"/>
  </r>
  <r>
    <x v="135"/>
    <x v="13"/>
    <x v="9"/>
    <n v="48.84"/>
    <n v="12"/>
    <n v="586.08000000000004"/>
    <x v="5"/>
    <x v="4"/>
    <n v="28"/>
    <x v="4"/>
    <n v="2021"/>
    <x v="21"/>
  </r>
  <r>
    <x v="135"/>
    <x v="27"/>
    <x v="26"/>
    <n v="94.62"/>
    <n v="5"/>
    <n v="473.1"/>
    <x v="0"/>
    <x v="1"/>
    <n v="28"/>
    <x v="4"/>
    <n v="2021"/>
    <x v="21"/>
  </r>
  <r>
    <x v="135"/>
    <x v="30"/>
    <x v="38"/>
    <n v="173.88"/>
    <n v="10"/>
    <n v="1738.8"/>
    <x v="8"/>
    <x v="4"/>
    <n v="28"/>
    <x v="4"/>
    <n v="2021"/>
    <x v="21"/>
  </r>
  <r>
    <x v="135"/>
    <x v="30"/>
    <x v="39"/>
    <n v="42.55"/>
    <n v="17"/>
    <n v="723.34999999999991"/>
    <x v="8"/>
    <x v="4"/>
    <n v="28"/>
    <x v="4"/>
    <n v="2021"/>
    <x v="21"/>
  </r>
  <r>
    <x v="136"/>
    <x v="15"/>
    <x v="35"/>
    <n v="155.61000000000001"/>
    <n v="4"/>
    <n v="622.44000000000005"/>
    <x v="4"/>
    <x v="4"/>
    <n v="30"/>
    <x v="4"/>
    <n v="2021"/>
    <x v="22"/>
  </r>
  <r>
    <x v="136"/>
    <x v="5"/>
    <x v="27"/>
    <n v="149.46"/>
    <n v="13"/>
    <n v="1942.98"/>
    <x v="0"/>
    <x v="2"/>
    <n v="30"/>
    <x v="4"/>
    <n v="2021"/>
    <x v="22"/>
  </r>
  <r>
    <x v="136"/>
    <x v="10"/>
    <x v="9"/>
    <n v="48.84"/>
    <n v="23"/>
    <n v="1123.3200000000002"/>
    <x v="2"/>
    <x v="4"/>
    <n v="30"/>
    <x v="4"/>
    <n v="2021"/>
    <x v="22"/>
  </r>
  <r>
    <x v="136"/>
    <x v="29"/>
    <x v="6"/>
    <n v="122.08"/>
    <n v="6"/>
    <n v="732.48"/>
    <x v="0"/>
    <x v="6"/>
    <n v="30"/>
    <x v="4"/>
    <n v="2021"/>
    <x v="22"/>
  </r>
  <r>
    <x v="136"/>
    <x v="27"/>
    <x v="28"/>
    <n v="82.08"/>
    <n v="9"/>
    <n v="738.72"/>
    <x v="0"/>
    <x v="1"/>
    <n v="30"/>
    <x v="4"/>
    <n v="2021"/>
    <x v="22"/>
  </r>
  <r>
    <x v="136"/>
    <x v="35"/>
    <x v="3"/>
    <n v="119.7"/>
    <n v="3"/>
    <n v="359.1"/>
    <x v="13"/>
    <x v="4"/>
    <n v="30"/>
    <x v="4"/>
    <n v="2021"/>
    <x v="22"/>
  </r>
  <r>
    <x v="137"/>
    <x v="4"/>
    <x v="36"/>
    <n v="57.120000000000005"/>
    <n v="15"/>
    <n v="856.80000000000007"/>
    <x v="0"/>
    <x v="3"/>
    <n v="2"/>
    <x v="5"/>
    <n v="2021"/>
    <x v="22"/>
  </r>
  <r>
    <x v="138"/>
    <x v="24"/>
    <x v="39"/>
    <n v="42.55"/>
    <n v="32"/>
    <n v="1361.6"/>
    <x v="2"/>
    <x v="4"/>
    <n v="3"/>
    <x v="5"/>
    <n v="2021"/>
    <x v="22"/>
  </r>
  <r>
    <x v="138"/>
    <x v="28"/>
    <x v="26"/>
    <n v="94.62"/>
    <n v="14"/>
    <n v="1324.68"/>
    <x v="11"/>
    <x v="4"/>
    <n v="3"/>
    <x v="5"/>
    <n v="2021"/>
    <x v="22"/>
  </r>
  <r>
    <x v="138"/>
    <x v="10"/>
    <x v="30"/>
    <n v="162.54"/>
    <n v="10"/>
    <n v="1625.3999999999999"/>
    <x v="2"/>
    <x v="4"/>
    <n v="3"/>
    <x v="5"/>
    <n v="2021"/>
    <x v="22"/>
  </r>
  <r>
    <x v="139"/>
    <x v="15"/>
    <x v="29"/>
    <n v="76.25"/>
    <n v="8"/>
    <n v="610"/>
    <x v="4"/>
    <x v="4"/>
    <n v="4"/>
    <x v="5"/>
    <n v="2021"/>
    <x v="22"/>
  </r>
  <r>
    <x v="139"/>
    <x v="21"/>
    <x v="29"/>
    <n v="76.25"/>
    <n v="12"/>
    <n v="915"/>
    <x v="8"/>
    <x v="4"/>
    <n v="4"/>
    <x v="5"/>
    <n v="2021"/>
    <x v="22"/>
  </r>
  <r>
    <x v="139"/>
    <x v="22"/>
    <x v="25"/>
    <n v="16.64"/>
    <n v="30"/>
    <n v="499.20000000000005"/>
    <x v="9"/>
    <x v="4"/>
    <n v="4"/>
    <x v="5"/>
    <n v="2021"/>
    <x v="22"/>
  </r>
  <r>
    <x v="140"/>
    <x v="24"/>
    <x v="1"/>
    <n v="141.57"/>
    <n v="15"/>
    <n v="2123.5499999999997"/>
    <x v="2"/>
    <x v="4"/>
    <n v="5"/>
    <x v="5"/>
    <n v="2021"/>
    <x v="22"/>
  </r>
  <r>
    <x v="140"/>
    <x v="24"/>
    <x v="11"/>
    <n v="94.17"/>
    <n v="5"/>
    <n v="470.85"/>
    <x v="2"/>
    <x v="4"/>
    <n v="5"/>
    <x v="5"/>
    <n v="2021"/>
    <x v="22"/>
  </r>
  <r>
    <x v="140"/>
    <x v="17"/>
    <x v="19"/>
    <n v="80.94"/>
    <n v="17"/>
    <n v="1375.98"/>
    <x v="5"/>
    <x v="4"/>
    <n v="5"/>
    <x v="5"/>
    <n v="2021"/>
    <x v="22"/>
  </r>
  <r>
    <x v="140"/>
    <x v="10"/>
    <x v="41"/>
    <n v="7.8599999999999994"/>
    <n v="32"/>
    <n v="251.51999999999998"/>
    <x v="2"/>
    <x v="4"/>
    <n v="5"/>
    <x v="5"/>
    <n v="2021"/>
    <x v="22"/>
  </r>
  <r>
    <x v="140"/>
    <x v="30"/>
    <x v="12"/>
    <n v="6.7"/>
    <n v="10"/>
    <n v="67"/>
    <x v="8"/>
    <x v="4"/>
    <n v="5"/>
    <x v="5"/>
    <n v="2021"/>
    <x v="22"/>
  </r>
  <r>
    <x v="141"/>
    <x v="22"/>
    <x v="3"/>
    <n v="119.7"/>
    <n v="6"/>
    <n v="718.2"/>
    <x v="9"/>
    <x v="4"/>
    <n v="6"/>
    <x v="5"/>
    <n v="2021"/>
    <x v="23"/>
  </r>
  <r>
    <x v="141"/>
    <x v="35"/>
    <x v="31"/>
    <n v="103.88"/>
    <n v="33"/>
    <n v="3428.04"/>
    <x v="13"/>
    <x v="4"/>
    <n v="6"/>
    <x v="5"/>
    <n v="2021"/>
    <x v="23"/>
  </r>
  <r>
    <x v="142"/>
    <x v="32"/>
    <x v="37"/>
    <n v="41.81"/>
    <n v="11"/>
    <n v="459.91"/>
    <x v="0"/>
    <x v="5"/>
    <n v="8"/>
    <x v="5"/>
    <n v="2021"/>
    <x v="23"/>
  </r>
  <r>
    <x v="142"/>
    <x v="34"/>
    <x v="9"/>
    <n v="48.84"/>
    <n v="11"/>
    <n v="537.24"/>
    <x v="0"/>
    <x v="0"/>
    <n v="8"/>
    <x v="5"/>
    <n v="2021"/>
    <x v="23"/>
  </r>
  <r>
    <x v="143"/>
    <x v="20"/>
    <x v="31"/>
    <n v="103.88"/>
    <n v="7"/>
    <n v="727.16"/>
    <x v="7"/>
    <x v="4"/>
    <n v="9"/>
    <x v="5"/>
    <n v="2021"/>
    <x v="23"/>
  </r>
  <r>
    <x v="143"/>
    <x v="27"/>
    <x v="18"/>
    <n v="115.2"/>
    <n v="32"/>
    <n v="3686.4"/>
    <x v="0"/>
    <x v="1"/>
    <n v="9"/>
    <x v="5"/>
    <n v="2021"/>
    <x v="23"/>
  </r>
  <r>
    <x v="144"/>
    <x v="33"/>
    <x v="37"/>
    <n v="41.81"/>
    <n v="8"/>
    <n v="334.48"/>
    <x v="12"/>
    <x v="4"/>
    <n v="10"/>
    <x v="5"/>
    <n v="2021"/>
    <x v="23"/>
  </r>
  <r>
    <x v="145"/>
    <x v="0"/>
    <x v="13"/>
    <n v="117.48"/>
    <n v="12"/>
    <n v="1409.76"/>
    <x v="0"/>
    <x v="0"/>
    <n v="11"/>
    <x v="5"/>
    <n v="2021"/>
    <x v="23"/>
  </r>
  <r>
    <x v="145"/>
    <x v="0"/>
    <x v="35"/>
    <n v="155.61000000000001"/>
    <n v="9"/>
    <n v="1400.4900000000002"/>
    <x v="0"/>
    <x v="0"/>
    <n v="11"/>
    <x v="5"/>
    <n v="2021"/>
    <x v="23"/>
  </r>
  <r>
    <x v="145"/>
    <x v="28"/>
    <x v="39"/>
    <n v="42.55"/>
    <n v="13"/>
    <n v="553.15"/>
    <x v="11"/>
    <x v="4"/>
    <n v="11"/>
    <x v="5"/>
    <n v="2021"/>
    <x v="23"/>
  </r>
  <r>
    <x v="145"/>
    <x v="14"/>
    <x v="30"/>
    <n v="162.54"/>
    <n v="6"/>
    <n v="975.24"/>
    <x v="0"/>
    <x v="3"/>
    <n v="11"/>
    <x v="5"/>
    <n v="2021"/>
    <x v="23"/>
  </r>
  <r>
    <x v="146"/>
    <x v="22"/>
    <x v="38"/>
    <n v="173.88"/>
    <n v="6"/>
    <n v="1043.28"/>
    <x v="9"/>
    <x v="4"/>
    <n v="12"/>
    <x v="5"/>
    <n v="2021"/>
    <x v="23"/>
  </r>
  <r>
    <x v="147"/>
    <x v="15"/>
    <x v="42"/>
    <n v="24.66"/>
    <n v="6"/>
    <n v="147.96"/>
    <x v="4"/>
    <x v="4"/>
    <n v="13"/>
    <x v="5"/>
    <n v="2021"/>
    <x v="24"/>
  </r>
  <r>
    <x v="147"/>
    <x v="36"/>
    <x v="4"/>
    <n v="15.719999999999999"/>
    <n v="3"/>
    <n v="47.16"/>
    <x v="0"/>
    <x v="1"/>
    <n v="13"/>
    <x v="5"/>
    <n v="2021"/>
    <x v="24"/>
  </r>
  <r>
    <x v="147"/>
    <x v="17"/>
    <x v="1"/>
    <n v="141.57"/>
    <n v="20"/>
    <n v="2831.3999999999996"/>
    <x v="5"/>
    <x v="4"/>
    <n v="13"/>
    <x v="5"/>
    <n v="2021"/>
    <x v="24"/>
  </r>
  <r>
    <x v="147"/>
    <x v="26"/>
    <x v="12"/>
    <n v="6.7"/>
    <n v="2"/>
    <n v="13.4"/>
    <x v="10"/>
    <x v="4"/>
    <n v="13"/>
    <x v="5"/>
    <n v="2021"/>
    <x v="24"/>
  </r>
  <r>
    <x v="148"/>
    <x v="15"/>
    <x v="17"/>
    <n v="8.33"/>
    <n v="10"/>
    <n v="83.3"/>
    <x v="4"/>
    <x v="4"/>
    <n v="14"/>
    <x v="5"/>
    <n v="2021"/>
    <x v="24"/>
  </r>
  <r>
    <x v="149"/>
    <x v="30"/>
    <x v="24"/>
    <n v="162"/>
    <n v="15"/>
    <n v="2430"/>
    <x v="8"/>
    <x v="4"/>
    <n v="15"/>
    <x v="5"/>
    <n v="2021"/>
    <x v="24"/>
  </r>
  <r>
    <x v="150"/>
    <x v="32"/>
    <x v="14"/>
    <n v="210"/>
    <n v="5"/>
    <n v="1050"/>
    <x v="0"/>
    <x v="5"/>
    <n v="16"/>
    <x v="5"/>
    <n v="2021"/>
    <x v="24"/>
  </r>
  <r>
    <x v="150"/>
    <x v="20"/>
    <x v="39"/>
    <n v="42.55"/>
    <n v="11"/>
    <n v="468.04999999999995"/>
    <x v="7"/>
    <x v="4"/>
    <n v="16"/>
    <x v="5"/>
    <n v="2021"/>
    <x v="24"/>
  </r>
  <r>
    <x v="150"/>
    <x v="29"/>
    <x v="4"/>
    <n v="15.719999999999999"/>
    <n v="12"/>
    <n v="188.64"/>
    <x v="0"/>
    <x v="6"/>
    <n v="16"/>
    <x v="5"/>
    <n v="2021"/>
    <x v="24"/>
  </r>
  <r>
    <x v="150"/>
    <x v="7"/>
    <x v="10"/>
    <n v="53.11"/>
    <n v="15"/>
    <n v="796.65"/>
    <x v="1"/>
    <x v="4"/>
    <n v="16"/>
    <x v="5"/>
    <n v="2021"/>
    <x v="24"/>
  </r>
  <r>
    <x v="150"/>
    <x v="30"/>
    <x v="31"/>
    <n v="103.88"/>
    <n v="26"/>
    <n v="2700.88"/>
    <x v="8"/>
    <x v="4"/>
    <n v="16"/>
    <x v="5"/>
    <n v="2021"/>
    <x v="24"/>
  </r>
  <r>
    <x v="151"/>
    <x v="32"/>
    <x v="25"/>
    <n v="16.64"/>
    <n v="38"/>
    <n v="632.32000000000005"/>
    <x v="0"/>
    <x v="5"/>
    <n v="17"/>
    <x v="5"/>
    <n v="2021"/>
    <x v="24"/>
  </r>
  <r>
    <x v="151"/>
    <x v="7"/>
    <x v="14"/>
    <n v="210"/>
    <n v="24"/>
    <n v="5040"/>
    <x v="1"/>
    <x v="4"/>
    <n v="17"/>
    <x v="5"/>
    <n v="2021"/>
    <x v="24"/>
  </r>
  <r>
    <x v="152"/>
    <x v="0"/>
    <x v="21"/>
    <n v="58.3"/>
    <n v="35"/>
    <n v="2040.5"/>
    <x v="0"/>
    <x v="0"/>
    <n v="18"/>
    <x v="5"/>
    <n v="2021"/>
    <x v="24"/>
  </r>
  <r>
    <x v="152"/>
    <x v="21"/>
    <x v="17"/>
    <n v="8.33"/>
    <n v="13"/>
    <n v="108.29"/>
    <x v="8"/>
    <x v="4"/>
    <n v="18"/>
    <x v="5"/>
    <n v="2021"/>
    <x v="24"/>
  </r>
  <r>
    <x v="152"/>
    <x v="10"/>
    <x v="6"/>
    <n v="122.08"/>
    <n v="5"/>
    <n v="610.4"/>
    <x v="2"/>
    <x v="4"/>
    <n v="18"/>
    <x v="5"/>
    <n v="2021"/>
    <x v="24"/>
  </r>
  <r>
    <x v="152"/>
    <x v="20"/>
    <x v="13"/>
    <n v="117.48"/>
    <n v="8"/>
    <n v="939.84"/>
    <x v="7"/>
    <x v="4"/>
    <n v="18"/>
    <x v="5"/>
    <n v="2021"/>
    <x v="24"/>
  </r>
  <r>
    <x v="153"/>
    <x v="13"/>
    <x v="28"/>
    <n v="82.08"/>
    <n v="11"/>
    <n v="902.88"/>
    <x v="5"/>
    <x v="4"/>
    <n v="19"/>
    <x v="5"/>
    <n v="2021"/>
    <x v="24"/>
  </r>
  <r>
    <x v="153"/>
    <x v="23"/>
    <x v="20"/>
    <n v="142.80000000000001"/>
    <n v="8"/>
    <n v="1142.4000000000001"/>
    <x v="0"/>
    <x v="6"/>
    <n v="19"/>
    <x v="5"/>
    <n v="2021"/>
    <x v="24"/>
  </r>
  <r>
    <x v="153"/>
    <x v="22"/>
    <x v="38"/>
    <n v="173.88"/>
    <n v="5"/>
    <n v="869.4"/>
    <x v="9"/>
    <x v="4"/>
    <n v="19"/>
    <x v="5"/>
    <n v="2021"/>
    <x v="24"/>
  </r>
  <r>
    <x v="154"/>
    <x v="15"/>
    <x v="25"/>
    <n v="16.64"/>
    <n v="1"/>
    <n v="16.64"/>
    <x v="4"/>
    <x v="4"/>
    <n v="20"/>
    <x v="5"/>
    <n v="2021"/>
    <x v="25"/>
  </r>
  <r>
    <x v="154"/>
    <x v="30"/>
    <x v="23"/>
    <n v="48.4"/>
    <n v="30"/>
    <n v="1452"/>
    <x v="8"/>
    <x v="4"/>
    <n v="20"/>
    <x v="5"/>
    <n v="2021"/>
    <x v="25"/>
  </r>
  <r>
    <x v="155"/>
    <x v="0"/>
    <x v="33"/>
    <n v="156.78"/>
    <n v="14"/>
    <n v="2194.92"/>
    <x v="0"/>
    <x v="0"/>
    <n v="21"/>
    <x v="5"/>
    <n v="2021"/>
    <x v="25"/>
  </r>
  <r>
    <x v="156"/>
    <x v="16"/>
    <x v="31"/>
    <n v="103.88"/>
    <n v="4"/>
    <n v="415.52"/>
    <x v="6"/>
    <x v="4"/>
    <n v="22"/>
    <x v="5"/>
    <n v="2021"/>
    <x v="25"/>
  </r>
  <r>
    <x v="156"/>
    <x v="24"/>
    <x v="18"/>
    <n v="115.2"/>
    <n v="10"/>
    <n v="1152"/>
    <x v="2"/>
    <x v="4"/>
    <n v="22"/>
    <x v="5"/>
    <n v="2021"/>
    <x v="25"/>
  </r>
  <r>
    <x v="157"/>
    <x v="28"/>
    <x v="25"/>
    <n v="16.64"/>
    <n v="4"/>
    <n v="66.56"/>
    <x v="11"/>
    <x v="4"/>
    <n v="23"/>
    <x v="5"/>
    <n v="2021"/>
    <x v="25"/>
  </r>
  <r>
    <x v="157"/>
    <x v="26"/>
    <x v="26"/>
    <n v="94.62"/>
    <n v="22"/>
    <n v="2081.6400000000003"/>
    <x v="10"/>
    <x v="4"/>
    <n v="23"/>
    <x v="5"/>
    <n v="2021"/>
    <x v="25"/>
  </r>
  <r>
    <x v="157"/>
    <x v="30"/>
    <x v="9"/>
    <n v="48.84"/>
    <n v="8"/>
    <n v="390.72"/>
    <x v="8"/>
    <x v="4"/>
    <n v="23"/>
    <x v="5"/>
    <n v="2021"/>
    <x v="25"/>
  </r>
  <r>
    <x v="158"/>
    <x v="21"/>
    <x v="18"/>
    <n v="115.2"/>
    <n v="10"/>
    <n v="1152"/>
    <x v="8"/>
    <x v="4"/>
    <n v="24"/>
    <x v="5"/>
    <n v="2021"/>
    <x v="25"/>
  </r>
  <r>
    <x v="158"/>
    <x v="32"/>
    <x v="23"/>
    <n v="48.4"/>
    <n v="13"/>
    <n v="629.19999999999993"/>
    <x v="0"/>
    <x v="5"/>
    <n v="24"/>
    <x v="5"/>
    <n v="2021"/>
    <x v="25"/>
  </r>
  <r>
    <x v="158"/>
    <x v="29"/>
    <x v="29"/>
    <n v="76.25"/>
    <n v="23"/>
    <n v="1753.75"/>
    <x v="0"/>
    <x v="6"/>
    <n v="24"/>
    <x v="5"/>
    <n v="2021"/>
    <x v="25"/>
  </r>
  <r>
    <x v="158"/>
    <x v="35"/>
    <x v="40"/>
    <n v="49.21"/>
    <n v="7"/>
    <n v="344.47"/>
    <x v="13"/>
    <x v="4"/>
    <n v="24"/>
    <x v="5"/>
    <n v="2021"/>
    <x v="25"/>
  </r>
  <r>
    <x v="159"/>
    <x v="32"/>
    <x v="11"/>
    <n v="94.17"/>
    <n v="7"/>
    <n v="659.19"/>
    <x v="0"/>
    <x v="5"/>
    <n v="25"/>
    <x v="5"/>
    <n v="2021"/>
    <x v="25"/>
  </r>
  <r>
    <x v="160"/>
    <x v="15"/>
    <x v="8"/>
    <n v="83.08"/>
    <n v="12"/>
    <n v="996.96"/>
    <x v="4"/>
    <x v="4"/>
    <n v="26"/>
    <x v="5"/>
    <n v="2021"/>
    <x v="25"/>
  </r>
  <r>
    <x v="160"/>
    <x v="14"/>
    <x v="41"/>
    <n v="7.8599999999999994"/>
    <n v="7"/>
    <n v="55.019999999999996"/>
    <x v="0"/>
    <x v="3"/>
    <n v="26"/>
    <x v="5"/>
    <n v="2021"/>
    <x v="25"/>
  </r>
  <r>
    <x v="160"/>
    <x v="30"/>
    <x v="21"/>
    <n v="58.3"/>
    <n v="4"/>
    <n v="233.2"/>
    <x v="8"/>
    <x v="4"/>
    <n v="26"/>
    <x v="5"/>
    <n v="2021"/>
    <x v="25"/>
  </r>
  <r>
    <x v="161"/>
    <x v="35"/>
    <x v="35"/>
    <n v="155.61000000000001"/>
    <n v="11"/>
    <n v="1711.71"/>
    <x v="13"/>
    <x v="4"/>
    <n v="27"/>
    <x v="5"/>
    <n v="2021"/>
    <x v="26"/>
  </r>
  <r>
    <x v="162"/>
    <x v="15"/>
    <x v="30"/>
    <n v="162.54"/>
    <n v="2"/>
    <n v="325.08"/>
    <x v="4"/>
    <x v="4"/>
    <n v="28"/>
    <x v="5"/>
    <n v="2021"/>
    <x v="26"/>
  </r>
  <r>
    <x v="162"/>
    <x v="18"/>
    <x v="12"/>
    <n v="6.7"/>
    <n v="7"/>
    <n v="46.9"/>
    <x v="0"/>
    <x v="5"/>
    <n v="28"/>
    <x v="5"/>
    <n v="2021"/>
    <x v="26"/>
  </r>
  <r>
    <x v="163"/>
    <x v="22"/>
    <x v="7"/>
    <n v="146.72"/>
    <n v="4"/>
    <n v="586.88"/>
    <x v="9"/>
    <x v="4"/>
    <n v="29"/>
    <x v="5"/>
    <n v="2021"/>
    <x v="26"/>
  </r>
  <r>
    <x v="164"/>
    <x v="23"/>
    <x v="8"/>
    <n v="83.08"/>
    <n v="8"/>
    <n v="664.64"/>
    <x v="0"/>
    <x v="6"/>
    <n v="30"/>
    <x v="5"/>
    <n v="2021"/>
    <x v="26"/>
  </r>
  <r>
    <x v="165"/>
    <x v="16"/>
    <x v="35"/>
    <n v="155.61000000000001"/>
    <n v="11"/>
    <n v="1711.71"/>
    <x v="6"/>
    <x v="4"/>
    <n v="1"/>
    <x v="6"/>
    <n v="2021"/>
    <x v="26"/>
  </r>
  <r>
    <x v="165"/>
    <x v="30"/>
    <x v="18"/>
    <n v="115.2"/>
    <n v="22"/>
    <n v="2534.4"/>
    <x v="8"/>
    <x v="4"/>
    <n v="1"/>
    <x v="6"/>
    <n v="2021"/>
    <x v="26"/>
  </r>
  <r>
    <x v="166"/>
    <x v="13"/>
    <x v="5"/>
    <n v="164.28"/>
    <n v="11"/>
    <n v="1807.08"/>
    <x v="5"/>
    <x v="4"/>
    <n v="2"/>
    <x v="6"/>
    <n v="2021"/>
    <x v="26"/>
  </r>
  <r>
    <x v="166"/>
    <x v="5"/>
    <x v="17"/>
    <n v="8.33"/>
    <n v="21"/>
    <n v="174.93"/>
    <x v="0"/>
    <x v="2"/>
    <n v="2"/>
    <x v="6"/>
    <n v="2021"/>
    <x v="26"/>
  </r>
  <r>
    <x v="166"/>
    <x v="29"/>
    <x v="36"/>
    <n v="57.120000000000005"/>
    <n v="2"/>
    <n v="114.24000000000001"/>
    <x v="0"/>
    <x v="6"/>
    <n v="2"/>
    <x v="6"/>
    <n v="2021"/>
    <x v="26"/>
  </r>
  <r>
    <x v="167"/>
    <x v="33"/>
    <x v="19"/>
    <n v="80.94"/>
    <n v="8"/>
    <n v="647.52"/>
    <x v="12"/>
    <x v="4"/>
    <n v="3"/>
    <x v="6"/>
    <n v="2021"/>
    <x v="26"/>
  </r>
  <r>
    <x v="167"/>
    <x v="28"/>
    <x v="3"/>
    <n v="119.7"/>
    <n v="15"/>
    <n v="1795.5"/>
    <x v="11"/>
    <x v="4"/>
    <n v="3"/>
    <x v="6"/>
    <n v="2021"/>
    <x v="26"/>
  </r>
  <r>
    <x v="167"/>
    <x v="20"/>
    <x v="3"/>
    <n v="119.7"/>
    <n v="9"/>
    <n v="1077.3"/>
    <x v="7"/>
    <x v="4"/>
    <n v="3"/>
    <x v="6"/>
    <n v="2021"/>
    <x v="26"/>
  </r>
  <r>
    <x v="168"/>
    <x v="29"/>
    <x v="15"/>
    <n v="47.730000000000004"/>
    <n v="7"/>
    <n v="334.11"/>
    <x v="0"/>
    <x v="6"/>
    <n v="4"/>
    <x v="6"/>
    <n v="2021"/>
    <x v="27"/>
  </r>
  <r>
    <x v="168"/>
    <x v="26"/>
    <x v="38"/>
    <n v="173.88"/>
    <n v="7"/>
    <n v="1217.1599999999999"/>
    <x v="10"/>
    <x v="4"/>
    <n v="4"/>
    <x v="6"/>
    <n v="2021"/>
    <x v="27"/>
  </r>
  <r>
    <x v="169"/>
    <x v="4"/>
    <x v="17"/>
    <n v="8.33"/>
    <n v="7"/>
    <n v="58.31"/>
    <x v="0"/>
    <x v="3"/>
    <n v="5"/>
    <x v="6"/>
    <n v="2021"/>
    <x v="27"/>
  </r>
  <r>
    <x v="169"/>
    <x v="22"/>
    <x v="4"/>
    <n v="15.719999999999999"/>
    <n v="8"/>
    <n v="125.75999999999999"/>
    <x v="9"/>
    <x v="4"/>
    <n v="5"/>
    <x v="6"/>
    <n v="2021"/>
    <x v="27"/>
  </r>
  <r>
    <x v="169"/>
    <x v="20"/>
    <x v="20"/>
    <n v="142.80000000000001"/>
    <n v="8"/>
    <n v="1142.4000000000001"/>
    <x v="7"/>
    <x v="4"/>
    <n v="5"/>
    <x v="6"/>
    <n v="2021"/>
    <x v="27"/>
  </r>
  <r>
    <x v="170"/>
    <x v="4"/>
    <x v="0"/>
    <n v="156.96"/>
    <n v="11"/>
    <n v="1726.5600000000002"/>
    <x v="0"/>
    <x v="3"/>
    <n v="6"/>
    <x v="6"/>
    <n v="2021"/>
    <x v="27"/>
  </r>
  <r>
    <x v="170"/>
    <x v="17"/>
    <x v="38"/>
    <n v="173.88"/>
    <n v="15"/>
    <n v="2608.1999999999998"/>
    <x v="5"/>
    <x v="4"/>
    <n v="6"/>
    <x v="6"/>
    <n v="2021"/>
    <x v="27"/>
  </r>
  <r>
    <x v="170"/>
    <x v="22"/>
    <x v="38"/>
    <n v="173.88"/>
    <n v="2"/>
    <n v="347.76"/>
    <x v="9"/>
    <x v="4"/>
    <n v="6"/>
    <x v="6"/>
    <n v="2021"/>
    <x v="27"/>
  </r>
  <r>
    <x v="171"/>
    <x v="29"/>
    <x v="40"/>
    <n v="49.21"/>
    <n v="2"/>
    <n v="98.42"/>
    <x v="0"/>
    <x v="6"/>
    <n v="8"/>
    <x v="6"/>
    <n v="2021"/>
    <x v="27"/>
  </r>
  <r>
    <x v="171"/>
    <x v="35"/>
    <x v="9"/>
    <n v="48.84"/>
    <n v="10"/>
    <n v="488.40000000000003"/>
    <x v="13"/>
    <x v="4"/>
    <n v="8"/>
    <x v="6"/>
    <n v="2021"/>
    <x v="27"/>
  </r>
  <r>
    <x v="172"/>
    <x v="17"/>
    <x v="34"/>
    <n v="85.5"/>
    <n v="11"/>
    <n v="940.5"/>
    <x v="5"/>
    <x v="4"/>
    <n v="9"/>
    <x v="6"/>
    <n v="2021"/>
    <x v="27"/>
  </r>
  <r>
    <x v="173"/>
    <x v="37"/>
    <x v="5"/>
    <n v="164.28"/>
    <n v="15"/>
    <n v="2464.1999999999998"/>
    <x v="14"/>
    <x v="4"/>
    <n v="10"/>
    <x v="6"/>
    <n v="2021"/>
    <x v="27"/>
  </r>
  <r>
    <x v="173"/>
    <x v="29"/>
    <x v="13"/>
    <n v="117.48"/>
    <n v="12"/>
    <n v="1409.76"/>
    <x v="0"/>
    <x v="6"/>
    <n v="10"/>
    <x v="6"/>
    <n v="2021"/>
    <x v="27"/>
  </r>
  <r>
    <x v="173"/>
    <x v="35"/>
    <x v="21"/>
    <n v="58.3"/>
    <n v="6"/>
    <n v="349.79999999999995"/>
    <x v="13"/>
    <x v="4"/>
    <n v="10"/>
    <x v="6"/>
    <n v="2021"/>
    <x v="27"/>
  </r>
  <r>
    <x v="174"/>
    <x v="30"/>
    <x v="41"/>
    <n v="7.8599999999999994"/>
    <n v="4"/>
    <n v="31.439999999999998"/>
    <x v="8"/>
    <x v="4"/>
    <n v="11"/>
    <x v="6"/>
    <n v="2021"/>
    <x v="28"/>
  </r>
  <r>
    <x v="175"/>
    <x v="15"/>
    <x v="37"/>
    <n v="41.81"/>
    <n v="12"/>
    <n v="501.72"/>
    <x v="4"/>
    <x v="4"/>
    <n v="12"/>
    <x v="6"/>
    <n v="2021"/>
    <x v="28"/>
  </r>
  <r>
    <x v="175"/>
    <x v="22"/>
    <x v="39"/>
    <n v="42.55"/>
    <n v="4"/>
    <n v="170.2"/>
    <x v="9"/>
    <x v="4"/>
    <n v="12"/>
    <x v="6"/>
    <n v="2021"/>
    <x v="28"/>
  </r>
  <r>
    <x v="176"/>
    <x v="16"/>
    <x v="14"/>
    <n v="210"/>
    <n v="1"/>
    <n v="210"/>
    <x v="6"/>
    <x v="4"/>
    <n v="13"/>
    <x v="6"/>
    <n v="2021"/>
    <x v="28"/>
  </r>
  <r>
    <x v="176"/>
    <x v="20"/>
    <x v="17"/>
    <n v="8.33"/>
    <n v="7"/>
    <n v="58.31"/>
    <x v="7"/>
    <x v="4"/>
    <n v="13"/>
    <x v="6"/>
    <n v="2021"/>
    <x v="28"/>
  </r>
  <r>
    <x v="176"/>
    <x v="1"/>
    <x v="1"/>
    <n v="141.57"/>
    <n v="5"/>
    <n v="707.84999999999991"/>
    <x v="0"/>
    <x v="1"/>
    <n v="13"/>
    <x v="6"/>
    <n v="2021"/>
    <x v="28"/>
  </r>
  <r>
    <x v="177"/>
    <x v="33"/>
    <x v="3"/>
    <n v="119.7"/>
    <n v="9"/>
    <n v="1077.3"/>
    <x v="12"/>
    <x v="4"/>
    <n v="14"/>
    <x v="6"/>
    <n v="2021"/>
    <x v="28"/>
  </r>
  <r>
    <x v="177"/>
    <x v="20"/>
    <x v="11"/>
    <n v="94.17"/>
    <n v="13"/>
    <n v="1224.21"/>
    <x v="7"/>
    <x v="4"/>
    <n v="14"/>
    <x v="6"/>
    <n v="2021"/>
    <x v="28"/>
  </r>
  <r>
    <x v="178"/>
    <x v="17"/>
    <x v="8"/>
    <n v="83.08"/>
    <n v="18"/>
    <n v="1495.44"/>
    <x v="5"/>
    <x v="4"/>
    <n v="15"/>
    <x v="6"/>
    <n v="2021"/>
    <x v="28"/>
  </r>
  <r>
    <x v="178"/>
    <x v="30"/>
    <x v="9"/>
    <n v="48.84"/>
    <n v="2"/>
    <n v="97.68"/>
    <x v="8"/>
    <x v="4"/>
    <n v="15"/>
    <x v="6"/>
    <n v="2021"/>
    <x v="28"/>
  </r>
  <r>
    <x v="179"/>
    <x v="15"/>
    <x v="13"/>
    <n v="117.48"/>
    <n v="33"/>
    <n v="3876.84"/>
    <x v="4"/>
    <x v="4"/>
    <n v="16"/>
    <x v="6"/>
    <n v="2021"/>
    <x v="28"/>
  </r>
  <r>
    <x v="179"/>
    <x v="36"/>
    <x v="27"/>
    <n v="149.46"/>
    <n v="8"/>
    <n v="1195.68"/>
    <x v="0"/>
    <x v="1"/>
    <n v="16"/>
    <x v="6"/>
    <n v="2021"/>
    <x v="28"/>
  </r>
  <r>
    <x v="179"/>
    <x v="21"/>
    <x v="16"/>
    <n v="104.16"/>
    <n v="35"/>
    <n v="3645.6"/>
    <x v="8"/>
    <x v="4"/>
    <n v="16"/>
    <x v="6"/>
    <n v="2021"/>
    <x v="28"/>
  </r>
  <r>
    <x v="180"/>
    <x v="24"/>
    <x v="31"/>
    <n v="103.88"/>
    <n v="38"/>
    <n v="3947.4399999999996"/>
    <x v="2"/>
    <x v="4"/>
    <n v="17"/>
    <x v="6"/>
    <n v="2021"/>
    <x v="28"/>
  </r>
  <r>
    <x v="180"/>
    <x v="17"/>
    <x v="1"/>
    <n v="141.57"/>
    <n v="18"/>
    <n v="2548.2599999999998"/>
    <x v="5"/>
    <x v="4"/>
    <n v="17"/>
    <x v="6"/>
    <n v="2021"/>
    <x v="28"/>
  </r>
  <r>
    <x v="180"/>
    <x v="34"/>
    <x v="27"/>
    <n v="149.46"/>
    <n v="30"/>
    <n v="4483.8"/>
    <x v="0"/>
    <x v="0"/>
    <n v="17"/>
    <x v="6"/>
    <n v="2021"/>
    <x v="28"/>
  </r>
  <r>
    <x v="180"/>
    <x v="25"/>
    <x v="38"/>
    <n v="173.88"/>
    <n v="8"/>
    <n v="1391.04"/>
    <x v="0"/>
    <x v="2"/>
    <n v="17"/>
    <x v="6"/>
    <n v="2021"/>
    <x v="28"/>
  </r>
  <r>
    <x v="181"/>
    <x v="10"/>
    <x v="36"/>
    <n v="57.120000000000005"/>
    <n v="14"/>
    <n v="799.68000000000006"/>
    <x v="2"/>
    <x v="4"/>
    <n v="18"/>
    <x v="6"/>
    <n v="2021"/>
    <x v="29"/>
  </r>
  <r>
    <x v="181"/>
    <x v="34"/>
    <x v="5"/>
    <n v="164.28"/>
    <n v="12"/>
    <n v="1971.3600000000001"/>
    <x v="0"/>
    <x v="0"/>
    <n v="18"/>
    <x v="6"/>
    <n v="2021"/>
    <x v="29"/>
  </r>
  <r>
    <x v="182"/>
    <x v="5"/>
    <x v="2"/>
    <n v="79.92"/>
    <n v="11"/>
    <n v="879.12"/>
    <x v="0"/>
    <x v="2"/>
    <n v="20"/>
    <x v="6"/>
    <n v="2021"/>
    <x v="29"/>
  </r>
  <r>
    <x v="182"/>
    <x v="18"/>
    <x v="24"/>
    <n v="162"/>
    <n v="8"/>
    <n v="1296"/>
    <x v="0"/>
    <x v="5"/>
    <n v="20"/>
    <x v="6"/>
    <n v="2021"/>
    <x v="29"/>
  </r>
  <r>
    <x v="182"/>
    <x v="1"/>
    <x v="8"/>
    <n v="83.08"/>
    <n v="5"/>
    <n v="415.4"/>
    <x v="0"/>
    <x v="1"/>
    <n v="20"/>
    <x v="6"/>
    <n v="2021"/>
    <x v="29"/>
  </r>
  <r>
    <x v="183"/>
    <x v="33"/>
    <x v="10"/>
    <n v="53.11"/>
    <n v="15"/>
    <n v="796.65"/>
    <x v="12"/>
    <x v="4"/>
    <n v="21"/>
    <x v="6"/>
    <n v="2021"/>
    <x v="29"/>
  </r>
  <r>
    <x v="184"/>
    <x v="12"/>
    <x v="37"/>
    <n v="41.81"/>
    <n v="5"/>
    <n v="209.05"/>
    <x v="4"/>
    <x v="4"/>
    <n v="22"/>
    <x v="6"/>
    <n v="2021"/>
    <x v="29"/>
  </r>
  <r>
    <x v="184"/>
    <x v="37"/>
    <x v="0"/>
    <n v="156.96"/>
    <n v="14"/>
    <n v="2197.44"/>
    <x v="14"/>
    <x v="4"/>
    <n v="22"/>
    <x v="6"/>
    <n v="2021"/>
    <x v="29"/>
  </r>
  <r>
    <x v="184"/>
    <x v="36"/>
    <x v="13"/>
    <n v="117.48"/>
    <n v="27"/>
    <n v="3171.96"/>
    <x v="0"/>
    <x v="1"/>
    <n v="22"/>
    <x v="6"/>
    <n v="2021"/>
    <x v="29"/>
  </r>
  <r>
    <x v="184"/>
    <x v="28"/>
    <x v="42"/>
    <n v="24.66"/>
    <n v="3"/>
    <n v="73.98"/>
    <x v="11"/>
    <x v="4"/>
    <n v="22"/>
    <x v="6"/>
    <n v="2021"/>
    <x v="29"/>
  </r>
  <r>
    <x v="184"/>
    <x v="9"/>
    <x v="21"/>
    <n v="58.3"/>
    <n v="6"/>
    <n v="349.79999999999995"/>
    <x v="0"/>
    <x v="0"/>
    <n v="22"/>
    <x v="6"/>
    <n v="2021"/>
    <x v="29"/>
  </r>
  <r>
    <x v="185"/>
    <x v="24"/>
    <x v="40"/>
    <n v="49.21"/>
    <n v="2"/>
    <n v="98.42"/>
    <x v="2"/>
    <x v="4"/>
    <n v="23"/>
    <x v="6"/>
    <n v="2021"/>
    <x v="29"/>
  </r>
  <r>
    <x v="185"/>
    <x v="32"/>
    <x v="8"/>
    <n v="83.08"/>
    <n v="9"/>
    <n v="747.72"/>
    <x v="0"/>
    <x v="5"/>
    <n v="23"/>
    <x v="6"/>
    <n v="2021"/>
    <x v="29"/>
  </r>
  <r>
    <x v="185"/>
    <x v="38"/>
    <x v="22"/>
    <n v="85.76"/>
    <n v="8"/>
    <n v="686.08"/>
    <x v="11"/>
    <x v="4"/>
    <n v="23"/>
    <x v="6"/>
    <n v="2021"/>
    <x v="29"/>
  </r>
  <r>
    <x v="185"/>
    <x v="25"/>
    <x v="43"/>
    <n v="96.3"/>
    <n v="7"/>
    <n v="674.1"/>
    <x v="0"/>
    <x v="2"/>
    <n v="23"/>
    <x v="6"/>
    <n v="2021"/>
    <x v="29"/>
  </r>
  <r>
    <x v="186"/>
    <x v="13"/>
    <x v="34"/>
    <n v="85.5"/>
    <n v="14"/>
    <n v="1197"/>
    <x v="5"/>
    <x v="4"/>
    <n v="24"/>
    <x v="6"/>
    <n v="2021"/>
    <x v="29"/>
  </r>
  <r>
    <x v="186"/>
    <x v="23"/>
    <x v="41"/>
    <n v="7.8599999999999994"/>
    <n v="4"/>
    <n v="31.439999999999998"/>
    <x v="0"/>
    <x v="6"/>
    <n v="24"/>
    <x v="6"/>
    <n v="2021"/>
    <x v="29"/>
  </r>
  <r>
    <x v="186"/>
    <x v="26"/>
    <x v="36"/>
    <n v="57.120000000000005"/>
    <n v="1"/>
    <n v="57.120000000000005"/>
    <x v="10"/>
    <x v="4"/>
    <n v="24"/>
    <x v="6"/>
    <n v="2021"/>
    <x v="29"/>
  </r>
  <r>
    <x v="187"/>
    <x v="38"/>
    <x v="19"/>
    <n v="80.94"/>
    <n v="13"/>
    <n v="1052.22"/>
    <x v="11"/>
    <x v="4"/>
    <n v="25"/>
    <x v="6"/>
    <n v="2021"/>
    <x v="30"/>
  </r>
  <r>
    <x v="187"/>
    <x v="34"/>
    <x v="28"/>
    <n v="82.08"/>
    <n v="2"/>
    <n v="164.16"/>
    <x v="0"/>
    <x v="0"/>
    <n v="25"/>
    <x v="6"/>
    <n v="2021"/>
    <x v="30"/>
  </r>
  <r>
    <x v="187"/>
    <x v="35"/>
    <x v="33"/>
    <n v="156.78"/>
    <n v="12"/>
    <n v="1881.3600000000001"/>
    <x v="13"/>
    <x v="4"/>
    <n v="25"/>
    <x v="6"/>
    <n v="2021"/>
    <x v="30"/>
  </r>
  <r>
    <x v="188"/>
    <x v="26"/>
    <x v="42"/>
    <n v="24.66"/>
    <n v="1"/>
    <n v="24.66"/>
    <x v="10"/>
    <x v="4"/>
    <n v="26"/>
    <x v="6"/>
    <n v="2021"/>
    <x v="30"/>
  </r>
  <r>
    <x v="188"/>
    <x v="7"/>
    <x v="19"/>
    <n v="80.94"/>
    <n v="10"/>
    <n v="809.4"/>
    <x v="1"/>
    <x v="4"/>
    <n v="26"/>
    <x v="6"/>
    <n v="2021"/>
    <x v="30"/>
  </r>
  <r>
    <x v="189"/>
    <x v="21"/>
    <x v="21"/>
    <n v="58.3"/>
    <n v="25"/>
    <n v="1457.5"/>
    <x v="8"/>
    <x v="4"/>
    <n v="27"/>
    <x v="6"/>
    <n v="2021"/>
    <x v="30"/>
  </r>
  <r>
    <x v="189"/>
    <x v="29"/>
    <x v="43"/>
    <n v="96.3"/>
    <n v="38"/>
    <n v="3659.4"/>
    <x v="0"/>
    <x v="6"/>
    <n v="27"/>
    <x v="6"/>
    <n v="2021"/>
    <x v="30"/>
  </r>
  <r>
    <x v="190"/>
    <x v="16"/>
    <x v="32"/>
    <n v="201.28"/>
    <n v="37"/>
    <n v="7447.36"/>
    <x v="6"/>
    <x v="4"/>
    <n v="29"/>
    <x v="6"/>
    <n v="2021"/>
    <x v="30"/>
  </r>
  <r>
    <x v="190"/>
    <x v="23"/>
    <x v="28"/>
    <n v="82.08"/>
    <n v="15"/>
    <n v="1231.2"/>
    <x v="0"/>
    <x v="6"/>
    <n v="29"/>
    <x v="6"/>
    <n v="2021"/>
    <x v="30"/>
  </r>
  <r>
    <x v="191"/>
    <x v="32"/>
    <x v="34"/>
    <n v="85.5"/>
    <n v="25"/>
    <n v="2137.5"/>
    <x v="0"/>
    <x v="5"/>
    <n v="30"/>
    <x v="6"/>
    <n v="2021"/>
    <x v="30"/>
  </r>
  <r>
    <x v="191"/>
    <x v="35"/>
    <x v="43"/>
    <n v="96.3"/>
    <n v="12"/>
    <n v="1155.5999999999999"/>
    <x v="13"/>
    <x v="4"/>
    <n v="30"/>
    <x v="6"/>
    <n v="2021"/>
    <x v="30"/>
  </r>
  <r>
    <x v="192"/>
    <x v="36"/>
    <x v="11"/>
    <n v="94.17"/>
    <n v="12"/>
    <n v="1130.04"/>
    <x v="0"/>
    <x v="1"/>
    <n v="31"/>
    <x v="6"/>
    <n v="2021"/>
    <x v="30"/>
  </r>
  <r>
    <x v="192"/>
    <x v="25"/>
    <x v="24"/>
    <n v="162"/>
    <n v="31"/>
    <n v="5022"/>
    <x v="0"/>
    <x v="2"/>
    <n v="31"/>
    <x v="6"/>
    <n v="2021"/>
    <x v="30"/>
  </r>
  <r>
    <x v="193"/>
    <x v="1"/>
    <x v="31"/>
    <n v="103.88"/>
    <n v="11"/>
    <n v="1142.6799999999998"/>
    <x v="0"/>
    <x v="1"/>
    <n v="1"/>
    <x v="7"/>
    <n v="2021"/>
    <x v="31"/>
  </r>
  <r>
    <x v="194"/>
    <x v="17"/>
    <x v="27"/>
    <n v="149.46"/>
    <n v="3"/>
    <n v="448.38"/>
    <x v="5"/>
    <x v="4"/>
    <n v="2"/>
    <x v="7"/>
    <n v="2021"/>
    <x v="31"/>
  </r>
  <r>
    <x v="195"/>
    <x v="24"/>
    <x v="21"/>
    <n v="58.3"/>
    <n v="12"/>
    <n v="699.59999999999991"/>
    <x v="2"/>
    <x v="4"/>
    <n v="3"/>
    <x v="7"/>
    <n v="2021"/>
    <x v="31"/>
  </r>
  <r>
    <x v="195"/>
    <x v="20"/>
    <x v="1"/>
    <n v="141.57"/>
    <n v="13"/>
    <n v="1840.4099999999999"/>
    <x v="7"/>
    <x v="4"/>
    <n v="3"/>
    <x v="7"/>
    <n v="2021"/>
    <x v="31"/>
  </r>
  <r>
    <x v="195"/>
    <x v="20"/>
    <x v="11"/>
    <n v="94.17"/>
    <n v="5"/>
    <n v="470.85"/>
    <x v="7"/>
    <x v="4"/>
    <n v="3"/>
    <x v="7"/>
    <n v="2021"/>
    <x v="31"/>
  </r>
  <r>
    <x v="195"/>
    <x v="7"/>
    <x v="7"/>
    <n v="146.72"/>
    <n v="8"/>
    <n v="1173.76"/>
    <x v="1"/>
    <x v="4"/>
    <n v="3"/>
    <x v="7"/>
    <n v="2021"/>
    <x v="31"/>
  </r>
  <r>
    <x v="196"/>
    <x v="33"/>
    <x v="42"/>
    <n v="24.66"/>
    <n v="16"/>
    <n v="394.56"/>
    <x v="12"/>
    <x v="4"/>
    <n v="4"/>
    <x v="7"/>
    <n v="2021"/>
    <x v="31"/>
  </r>
  <r>
    <x v="197"/>
    <x v="21"/>
    <x v="37"/>
    <n v="41.81"/>
    <n v="14"/>
    <n v="585.34"/>
    <x v="8"/>
    <x v="4"/>
    <n v="5"/>
    <x v="7"/>
    <n v="2021"/>
    <x v="31"/>
  </r>
  <r>
    <x v="198"/>
    <x v="4"/>
    <x v="22"/>
    <n v="85.76"/>
    <n v="1"/>
    <n v="85.76"/>
    <x v="0"/>
    <x v="3"/>
    <n v="6"/>
    <x v="7"/>
    <n v="2021"/>
    <x v="31"/>
  </r>
  <r>
    <x v="198"/>
    <x v="20"/>
    <x v="25"/>
    <n v="16.64"/>
    <n v="9"/>
    <n v="149.76"/>
    <x v="7"/>
    <x v="4"/>
    <n v="6"/>
    <x v="7"/>
    <n v="2021"/>
    <x v="31"/>
  </r>
  <r>
    <x v="199"/>
    <x v="31"/>
    <x v="30"/>
    <n v="162.54"/>
    <n v="11"/>
    <n v="1787.9399999999998"/>
    <x v="9"/>
    <x v="4"/>
    <n v="8"/>
    <x v="7"/>
    <n v="2021"/>
    <x v="32"/>
  </r>
  <r>
    <x v="199"/>
    <x v="32"/>
    <x v="13"/>
    <n v="117.48"/>
    <n v="12"/>
    <n v="1409.76"/>
    <x v="0"/>
    <x v="5"/>
    <n v="8"/>
    <x v="7"/>
    <n v="2021"/>
    <x v="32"/>
  </r>
  <r>
    <x v="199"/>
    <x v="28"/>
    <x v="4"/>
    <n v="15.719999999999999"/>
    <n v="38"/>
    <n v="597.3599999999999"/>
    <x v="11"/>
    <x v="4"/>
    <n v="8"/>
    <x v="7"/>
    <n v="2021"/>
    <x v="32"/>
  </r>
  <r>
    <x v="199"/>
    <x v="18"/>
    <x v="25"/>
    <n v="16.64"/>
    <n v="2"/>
    <n v="33.28"/>
    <x v="0"/>
    <x v="5"/>
    <n v="8"/>
    <x v="7"/>
    <n v="2021"/>
    <x v="32"/>
  </r>
  <r>
    <x v="200"/>
    <x v="12"/>
    <x v="2"/>
    <n v="79.92"/>
    <n v="38"/>
    <n v="3036.96"/>
    <x v="4"/>
    <x v="4"/>
    <n v="10"/>
    <x v="7"/>
    <n v="2021"/>
    <x v="32"/>
  </r>
  <r>
    <x v="200"/>
    <x v="26"/>
    <x v="35"/>
    <n v="155.61000000000001"/>
    <n v="4"/>
    <n v="622.44000000000005"/>
    <x v="10"/>
    <x v="4"/>
    <n v="10"/>
    <x v="7"/>
    <n v="2021"/>
    <x v="32"/>
  </r>
  <r>
    <x v="200"/>
    <x v="1"/>
    <x v="28"/>
    <n v="82.08"/>
    <n v="10"/>
    <n v="820.8"/>
    <x v="0"/>
    <x v="1"/>
    <n v="10"/>
    <x v="7"/>
    <n v="2021"/>
    <x v="32"/>
  </r>
  <r>
    <x v="200"/>
    <x v="30"/>
    <x v="34"/>
    <n v="85.5"/>
    <n v="6"/>
    <n v="513"/>
    <x v="8"/>
    <x v="4"/>
    <n v="10"/>
    <x v="7"/>
    <n v="2021"/>
    <x v="32"/>
  </r>
  <r>
    <x v="201"/>
    <x v="23"/>
    <x v="27"/>
    <n v="149.46"/>
    <n v="4"/>
    <n v="597.84"/>
    <x v="0"/>
    <x v="6"/>
    <n v="11"/>
    <x v="7"/>
    <n v="2021"/>
    <x v="32"/>
  </r>
  <r>
    <x v="201"/>
    <x v="22"/>
    <x v="32"/>
    <n v="201.28"/>
    <n v="20"/>
    <n v="4025.6"/>
    <x v="9"/>
    <x v="4"/>
    <n v="11"/>
    <x v="7"/>
    <n v="2021"/>
    <x v="32"/>
  </r>
  <r>
    <x v="202"/>
    <x v="23"/>
    <x v="23"/>
    <n v="48.4"/>
    <n v="13"/>
    <n v="629.19999999999993"/>
    <x v="0"/>
    <x v="6"/>
    <n v="13"/>
    <x v="7"/>
    <n v="2021"/>
    <x v="32"/>
  </r>
  <r>
    <x v="202"/>
    <x v="14"/>
    <x v="36"/>
    <n v="57.120000000000005"/>
    <n v="9"/>
    <n v="514.08000000000004"/>
    <x v="0"/>
    <x v="3"/>
    <n v="13"/>
    <x v="7"/>
    <n v="2021"/>
    <x v="32"/>
  </r>
  <r>
    <x v="203"/>
    <x v="33"/>
    <x v="32"/>
    <n v="201.28"/>
    <n v="14"/>
    <n v="2817.92"/>
    <x v="12"/>
    <x v="4"/>
    <n v="14"/>
    <x v="7"/>
    <n v="2021"/>
    <x v="32"/>
  </r>
  <r>
    <x v="204"/>
    <x v="23"/>
    <x v="4"/>
    <n v="15.719999999999999"/>
    <n v="7"/>
    <n v="110.03999999999999"/>
    <x v="0"/>
    <x v="6"/>
    <n v="15"/>
    <x v="7"/>
    <n v="2021"/>
    <x v="33"/>
  </r>
  <r>
    <x v="204"/>
    <x v="11"/>
    <x v="23"/>
    <n v="48.4"/>
    <n v="10"/>
    <n v="484"/>
    <x v="3"/>
    <x v="4"/>
    <n v="15"/>
    <x v="7"/>
    <n v="2021"/>
    <x v="33"/>
  </r>
  <r>
    <x v="205"/>
    <x v="13"/>
    <x v="41"/>
    <n v="7.8599999999999994"/>
    <n v="31"/>
    <n v="243.65999999999997"/>
    <x v="5"/>
    <x v="4"/>
    <n v="16"/>
    <x v="7"/>
    <n v="2021"/>
    <x v="33"/>
  </r>
  <r>
    <x v="205"/>
    <x v="10"/>
    <x v="19"/>
    <n v="80.94"/>
    <n v="3"/>
    <n v="242.82"/>
    <x v="2"/>
    <x v="4"/>
    <n v="16"/>
    <x v="7"/>
    <n v="2021"/>
    <x v="33"/>
  </r>
  <r>
    <x v="205"/>
    <x v="14"/>
    <x v="6"/>
    <n v="122.08"/>
    <n v="1"/>
    <n v="122.08"/>
    <x v="0"/>
    <x v="3"/>
    <n v="16"/>
    <x v="7"/>
    <n v="2021"/>
    <x v="33"/>
  </r>
  <r>
    <x v="206"/>
    <x v="21"/>
    <x v="17"/>
    <n v="8.33"/>
    <n v="6"/>
    <n v="49.980000000000004"/>
    <x v="8"/>
    <x v="4"/>
    <n v="18"/>
    <x v="7"/>
    <n v="2021"/>
    <x v="33"/>
  </r>
  <r>
    <x v="206"/>
    <x v="10"/>
    <x v="10"/>
    <n v="53.11"/>
    <n v="8"/>
    <n v="424.88"/>
    <x v="2"/>
    <x v="4"/>
    <n v="18"/>
    <x v="7"/>
    <n v="2021"/>
    <x v="33"/>
  </r>
  <r>
    <x v="206"/>
    <x v="34"/>
    <x v="10"/>
    <n v="53.11"/>
    <n v="19"/>
    <n v="1009.09"/>
    <x v="0"/>
    <x v="0"/>
    <n v="18"/>
    <x v="7"/>
    <n v="2021"/>
    <x v="33"/>
  </r>
  <r>
    <x v="206"/>
    <x v="11"/>
    <x v="5"/>
    <n v="164.28"/>
    <n v="2"/>
    <n v="328.56"/>
    <x v="3"/>
    <x v="4"/>
    <n v="18"/>
    <x v="7"/>
    <n v="2021"/>
    <x v="33"/>
  </r>
  <r>
    <x v="207"/>
    <x v="31"/>
    <x v="15"/>
    <n v="47.730000000000004"/>
    <n v="3"/>
    <n v="143.19"/>
    <x v="9"/>
    <x v="4"/>
    <n v="19"/>
    <x v="7"/>
    <n v="2021"/>
    <x v="33"/>
  </r>
  <r>
    <x v="208"/>
    <x v="33"/>
    <x v="3"/>
    <n v="119.7"/>
    <n v="14"/>
    <n v="1675.8"/>
    <x v="12"/>
    <x v="4"/>
    <n v="20"/>
    <x v="7"/>
    <n v="2021"/>
    <x v="33"/>
  </r>
  <r>
    <x v="208"/>
    <x v="31"/>
    <x v="29"/>
    <n v="76.25"/>
    <n v="15"/>
    <n v="1143.75"/>
    <x v="9"/>
    <x v="4"/>
    <n v="20"/>
    <x v="7"/>
    <n v="2021"/>
    <x v="33"/>
  </r>
  <r>
    <x v="208"/>
    <x v="21"/>
    <x v="27"/>
    <n v="149.46"/>
    <n v="13"/>
    <n v="1942.98"/>
    <x v="8"/>
    <x v="4"/>
    <n v="20"/>
    <x v="7"/>
    <n v="2021"/>
    <x v="33"/>
  </r>
  <r>
    <x v="208"/>
    <x v="28"/>
    <x v="40"/>
    <n v="49.21"/>
    <n v="19"/>
    <n v="934.99"/>
    <x v="11"/>
    <x v="4"/>
    <n v="20"/>
    <x v="7"/>
    <n v="2021"/>
    <x v="33"/>
  </r>
  <r>
    <x v="208"/>
    <x v="29"/>
    <x v="16"/>
    <n v="104.16"/>
    <n v="9"/>
    <n v="937.43999999999994"/>
    <x v="0"/>
    <x v="6"/>
    <n v="20"/>
    <x v="7"/>
    <n v="2021"/>
    <x v="33"/>
  </r>
  <r>
    <x v="208"/>
    <x v="34"/>
    <x v="37"/>
    <n v="41.81"/>
    <n v="13"/>
    <n v="543.53"/>
    <x v="0"/>
    <x v="0"/>
    <n v="20"/>
    <x v="7"/>
    <n v="2021"/>
    <x v="33"/>
  </r>
  <r>
    <x v="209"/>
    <x v="34"/>
    <x v="25"/>
    <n v="16.64"/>
    <n v="4"/>
    <n v="66.56"/>
    <x v="0"/>
    <x v="0"/>
    <n v="21"/>
    <x v="7"/>
    <n v="2021"/>
    <x v="33"/>
  </r>
  <r>
    <x v="210"/>
    <x v="29"/>
    <x v="35"/>
    <n v="155.61000000000001"/>
    <n v="19"/>
    <n v="2956.59"/>
    <x v="0"/>
    <x v="6"/>
    <n v="22"/>
    <x v="7"/>
    <n v="2021"/>
    <x v="34"/>
  </r>
  <r>
    <x v="211"/>
    <x v="15"/>
    <x v="28"/>
    <n v="82.08"/>
    <n v="11"/>
    <n v="902.88"/>
    <x v="4"/>
    <x v="4"/>
    <n v="23"/>
    <x v="7"/>
    <n v="2021"/>
    <x v="34"/>
  </r>
  <r>
    <x v="211"/>
    <x v="18"/>
    <x v="10"/>
    <n v="53.11"/>
    <n v="14"/>
    <n v="743.54"/>
    <x v="0"/>
    <x v="5"/>
    <n v="23"/>
    <x v="7"/>
    <n v="2021"/>
    <x v="34"/>
  </r>
  <r>
    <x v="212"/>
    <x v="18"/>
    <x v="35"/>
    <n v="155.61000000000001"/>
    <n v="5"/>
    <n v="778.05000000000007"/>
    <x v="0"/>
    <x v="5"/>
    <n v="24"/>
    <x v="7"/>
    <n v="2021"/>
    <x v="34"/>
  </r>
  <r>
    <x v="213"/>
    <x v="14"/>
    <x v="38"/>
    <n v="173.88"/>
    <n v="38"/>
    <n v="6607.44"/>
    <x v="0"/>
    <x v="3"/>
    <n v="25"/>
    <x v="7"/>
    <n v="2021"/>
    <x v="34"/>
  </r>
  <r>
    <x v="214"/>
    <x v="12"/>
    <x v="21"/>
    <n v="58.3"/>
    <n v="21"/>
    <n v="1224.3"/>
    <x v="4"/>
    <x v="4"/>
    <n v="26"/>
    <x v="7"/>
    <n v="2021"/>
    <x v="34"/>
  </r>
  <r>
    <x v="214"/>
    <x v="13"/>
    <x v="39"/>
    <n v="42.55"/>
    <n v="4"/>
    <n v="170.2"/>
    <x v="5"/>
    <x v="4"/>
    <n v="26"/>
    <x v="7"/>
    <n v="2021"/>
    <x v="34"/>
  </r>
  <r>
    <x v="214"/>
    <x v="32"/>
    <x v="30"/>
    <n v="162.54"/>
    <n v="18"/>
    <n v="2925.72"/>
    <x v="0"/>
    <x v="5"/>
    <n v="26"/>
    <x v="7"/>
    <n v="2021"/>
    <x v="34"/>
  </r>
  <r>
    <x v="214"/>
    <x v="18"/>
    <x v="22"/>
    <n v="85.76"/>
    <n v="8"/>
    <n v="686.08"/>
    <x v="0"/>
    <x v="5"/>
    <n v="26"/>
    <x v="7"/>
    <n v="2021"/>
    <x v="34"/>
  </r>
  <r>
    <x v="214"/>
    <x v="11"/>
    <x v="14"/>
    <n v="210"/>
    <n v="13"/>
    <n v="2730"/>
    <x v="3"/>
    <x v="4"/>
    <n v="26"/>
    <x v="7"/>
    <n v="2021"/>
    <x v="34"/>
  </r>
  <r>
    <x v="214"/>
    <x v="30"/>
    <x v="41"/>
    <n v="7.8599999999999994"/>
    <n v="38"/>
    <n v="298.67999999999995"/>
    <x v="8"/>
    <x v="4"/>
    <n v="26"/>
    <x v="7"/>
    <n v="2021"/>
    <x v="34"/>
  </r>
  <r>
    <x v="215"/>
    <x v="9"/>
    <x v="39"/>
    <n v="42.55"/>
    <n v="15"/>
    <n v="638.25"/>
    <x v="0"/>
    <x v="0"/>
    <n v="27"/>
    <x v="7"/>
    <n v="2021"/>
    <x v="34"/>
  </r>
  <r>
    <x v="216"/>
    <x v="33"/>
    <x v="5"/>
    <n v="164.28"/>
    <n v="20"/>
    <n v="3285.6"/>
    <x v="12"/>
    <x v="4"/>
    <n v="28"/>
    <x v="7"/>
    <n v="2021"/>
    <x v="34"/>
  </r>
  <r>
    <x v="216"/>
    <x v="12"/>
    <x v="35"/>
    <n v="155.61000000000001"/>
    <n v="9"/>
    <n v="1400.4900000000002"/>
    <x v="4"/>
    <x v="4"/>
    <n v="28"/>
    <x v="7"/>
    <n v="2021"/>
    <x v="34"/>
  </r>
  <r>
    <x v="216"/>
    <x v="13"/>
    <x v="39"/>
    <n v="42.55"/>
    <n v="5"/>
    <n v="212.75"/>
    <x v="5"/>
    <x v="4"/>
    <n v="28"/>
    <x v="7"/>
    <n v="2021"/>
    <x v="34"/>
  </r>
  <r>
    <x v="216"/>
    <x v="21"/>
    <x v="8"/>
    <n v="83.08"/>
    <n v="25"/>
    <n v="2077"/>
    <x v="8"/>
    <x v="4"/>
    <n v="28"/>
    <x v="7"/>
    <n v="2021"/>
    <x v="34"/>
  </r>
  <r>
    <x v="216"/>
    <x v="20"/>
    <x v="22"/>
    <n v="85.76"/>
    <n v="22"/>
    <n v="1886.72"/>
    <x v="7"/>
    <x v="4"/>
    <n v="28"/>
    <x v="7"/>
    <n v="2021"/>
    <x v="34"/>
  </r>
  <r>
    <x v="217"/>
    <x v="37"/>
    <x v="21"/>
    <n v="58.3"/>
    <n v="12"/>
    <n v="699.59999999999991"/>
    <x v="14"/>
    <x v="4"/>
    <n v="29"/>
    <x v="7"/>
    <n v="2021"/>
    <x v="35"/>
  </r>
  <r>
    <x v="218"/>
    <x v="31"/>
    <x v="34"/>
    <n v="85.5"/>
    <n v="6"/>
    <n v="513"/>
    <x v="9"/>
    <x v="4"/>
    <n v="30"/>
    <x v="7"/>
    <n v="2021"/>
    <x v="35"/>
  </r>
  <r>
    <x v="218"/>
    <x v="22"/>
    <x v="6"/>
    <n v="122.08"/>
    <n v="13"/>
    <n v="1587.04"/>
    <x v="9"/>
    <x v="4"/>
    <n v="30"/>
    <x v="7"/>
    <n v="2021"/>
    <x v="35"/>
  </r>
  <r>
    <x v="218"/>
    <x v="7"/>
    <x v="17"/>
    <n v="8.33"/>
    <n v="5"/>
    <n v="41.65"/>
    <x v="1"/>
    <x v="4"/>
    <n v="30"/>
    <x v="7"/>
    <n v="2021"/>
    <x v="35"/>
  </r>
  <r>
    <x v="218"/>
    <x v="30"/>
    <x v="8"/>
    <n v="83.08"/>
    <n v="6"/>
    <n v="498.48"/>
    <x v="8"/>
    <x v="4"/>
    <n v="30"/>
    <x v="7"/>
    <n v="2021"/>
    <x v="35"/>
  </r>
  <r>
    <x v="219"/>
    <x v="36"/>
    <x v="31"/>
    <n v="103.88"/>
    <n v="2"/>
    <n v="207.76"/>
    <x v="0"/>
    <x v="1"/>
    <n v="31"/>
    <x v="7"/>
    <n v="2021"/>
    <x v="35"/>
  </r>
  <r>
    <x v="219"/>
    <x v="36"/>
    <x v="4"/>
    <n v="15.719999999999999"/>
    <n v="13"/>
    <n v="204.35999999999999"/>
    <x v="0"/>
    <x v="1"/>
    <n v="31"/>
    <x v="7"/>
    <n v="2021"/>
    <x v="35"/>
  </r>
  <r>
    <x v="219"/>
    <x v="17"/>
    <x v="12"/>
    <n v="6.7"/>
    <n v="11"/>
    <n v="73.7"/>
    <x v="5"/>
    <x v="4"/>
    <n v="31"/>
    <x v="7"/>
    <n v="2021"/>
    <x v="35"/>
  </r>
  <r>
    <x v="219"/>
    <x v="14"/>
    <x v="30"/>
    <n v="162.54"/>
    <n v="6"/>
    <n v="975.24"/>
    <x v="0"/>
    <x v="3"/>
    <n v="31"/>
    <x v="7"/>
    <n v="2021"/>
    <x v="35"/>
  </r>
  <r>
    <x v="220"/>
    <x v="4"/>
    <x v="19"/>
    <n v="80.94"/>
    <n v="14"/>
    <n v="1133.1599999999999"/>
    <x v="0"/>
    <x v="3"/>
    <n v="1"/>
    <x v="8"/>
    <n v="2021"/>
    <x v="35"/>
  </r>
  <r>
    <x v="220"/>
    <x v="22"/>
    <x v="0"/>
    <n v="156.96"/>
    <n v="1"/>
    <n v="156.96"/>
    <x v="9"/>
    <x v="4"/>
    <n v="1"/>
    <x v="8"/>
    <n v="2021"/>
    <x v="35"/>
  </r>
  <r>
    <x v="220"/>
    <x v="11"/>
    <x v="4"/>
    <n v="15.719999999999999"/>
    <n v="11"/>
    <n v="172.92"/>
    <x v="3"/>
    <x v="4"/>
    <n v="1"/>
    <x v="8"/>
    <n v="2021"/>
    <x v="35"/>
  </r>
  <r>
    <x v="221"/>
    <x v="14"/>
    <x v="38"/>
    <n v="173.88"/>
    <n v="8"/>
    <n v="1391.04"/>
    <x v="0"/>
    <x v="3"/>
    <n v="3"/>
    <x v="8"/>
    <n v="2021"/>
    <x v="35"/>
  </r>
  <r>
    <x v="221"/>
    <x v="1"/>
    <x v="25"/>
    <n v="16.64"/>
    <n v="28"/>
    <n v="465.92"/>
    <x v="0"/>
    <x v="1"/>
    <n v="3"/>
    <x v="8"/>
    <n v="2021"/>
    <x v="35"/>
  </r>
  <r>
    <x v="222"/>
    <x v="18"/>
    <x v="12"/>
    <n v="6.7"/>
    <n v="1"/>
    <n v="6.7"/>
    <x v="0"/>
    <x v="5"/>
    <n v="4"/>
    <x v="8"/>
    <n v="2021"/>
    <x v="35"/>
  </r>
  <r>
    <x v="222"/>
    <x v="29"/>
    <x v="27"/>
    <n v="149.46"/>
    <n v="15"/>
    <n v="2241.9"/>
    <x v="0"/>
    <x v="6"/>
    <n v="4"/>
    <x v="8"/>
    <n v="2021"/>
    <x v="35"/>
  </r>
  <r>
    <x v="222"/>
    <x v="26"/>
    <x v="37"/>
    <n v="41.81"/>
    <n v="7"/>
    <n v="292.67"/>
    <x v="10"/>
    <x v="4"/>
    <n v="4"/>
    <x v="8"/>
    <n v="2021"/>
    <x v="35"/>
  </r>
  <r>
    <x v="222"/>
    <x v="26"/>
    <x v="31"/>
    <n v="103.88"/>
    <n v="34"/>
    <n v="3531.92"/>
    <x v="10"/>
    <x v="4"/>
    <n v="4"/>
    <x v="8"/>
    <n v="2021"/>
    <x v="35"/>
  </r>
  <r>
    <x v="222"/>
    <x v="26"/>
    <x v="20"/>
    <n v="142.80000000000001"/>
    <n v="1"/>
    <n v="142.80000000000001"/>
    <x v="10"/>
    <x v="4"/>
    <n v="4"/>
    <x v="8"/>
    <n v="2021"/>
    <x v="35"/>
  </r>
  <r>
    <x v="223"/>
    <x v="4"/>
    <x v="13"/>
    <n v="117.48"/>
    <n v="1"/>
    <n v="117.48"/>
    <x v="0"/>
    <x v="3"/>
    <n v="5"/>
    <x v="8"/>
    <n v="2021"/>
    <x v="36"/>
  </r>
  <r>
    <x v="223"/>
    <x v="39"/>
    <x v="15"/>
    <n v="47.730000000000004"/>
    <n v="35"/>
    <n v="1670.5500000000002"/>
    <x v="3"/>
    <x v="4"/>
    <n v="5"/>
    <x v="8"/>
    <n v="2021"/>
    <x v="36"/>
  </r>
  <r>
    <x v="224"/>
    <x v="28"/>
    <x v="16"/>
    <n v="104.16"/>
    <n v="20"/>
    <n v="2083.1999999999998"/>
    <x v="11"/>
    <x v="4"/>
    <n v="6"/>
    <x v="8"/>
    <n v="2021"/>
    <x v="36"/>
  </r>
  <r>
    <x v="224"/>
    <x v="9"/>
    <x v="35"/>
    <n v="155.61000000000001"/>
    <n v="12"/>
    <n v="1867.3200000000002"/>
    <x v="0"/>
    <x v="0"/>
    <n v="6"/>
    <x v="8"/>
    <n v="2021"/>
    <x v="36"/>
  </r>
  <r>
    <x v="225"/>
    <x v="16"/>
    <x v="14"/>
    <n v="210"/>
    <n v="5"/>
    <n v="1050"/>
    <x v="6"/>
    <x v="4"/>
    <n v="7"/>
    <x v="8"/>
    <n v="2021"/>
    <x v="36"/>
  </r>
  <r>
    <x v="226"/>
    <x v="29"/>
    <x v="11"/>
    <n v="94.17"/>
    <n v="23"/>
    <n v="2165.91"/>
    <x v="0"/>
    <x v="6"/>
    <n v="8"/>
    <x v="8"/>
    <n v="2021"/>
    <x v="36"/>
  </r>
  <r>
    <x v="227"/>
    <x v="18"/>
    <x v="19"/>
    <n v="80.94"/>
    <n v="3"/>
    <n v="242.82"/>
    <x v="0"/>
    <x v="5"/>
    <n v="9"/>
    <x v="8"/>
    <n v="2021"/>
    <x v="36"/>
  </r>
  <r>
    <x v="227"/>
    <x v="10"/>
    <x v="38"/>
    <n v="173.88"/>
    <n v="9"/>
    <n v="1564.92"/>
    <x v="2"/>
    <x v="4"/>
    <n v="9"/>
    <x v="8"/>
    <n v="2021"/>
    <x v="36"/>
  </r>
  <r>
    <x v="227"/>
    <x v="14"/>
    <x v="28"/>
    <n v="82.08"/>
    <n v="4"/>
    <n v="328.32"/>
    <x v="0"/>
    <x v="3"/>
    <n v="9"/>
    <x v="8"/>
    <n v="2021"/>
    <x v="36"/>
  </r>
  <r>
    <x v="227"/>
    <x v="1"/>
    <x v="23"/>
    <n v="48.4"/>
    <n v="26"/>
    <n v="1258.3999999999999"/>
    <x v="0"/>
    <x v="1"/>
    <n v="9"/>
    <x v="8"/>
    <n v="2021"/>
    <x v="36"/>
  </r>
  <r>
    <x v="228"/>
    <x v="15"/>
    <x v="2"/>
    <n v="79.92"/>
    <n v="4"/>
    <n v="319.68"/>
    <x v="4"/>
    <x v="4"/>
    <n v="10"/>
    <x v="8"/>
    <n v="2021"/>
    <x v="36"/>
  </r>
  <r>
    <x v="228"/>
    <x v="20"/>
    <x v="31"/>
    <n v="103.88"/>
    <n v="9"/>
    <n v="934.92"/>
    <x v="7"/>
    <x v="4"/>
    <n v="10"/>
    <x v="8"/>
    <n v="2021"/>
    <x v="36"/>
  </r>
  <r>
    <x v="228"/>
    <x v="34"/>
    <x v="32"/>
    <n v="201.28"/>
    <n v="6"/>
    <n v="1207.68"/>
    <x v="0"/>
    <x v="0"/>
    <n v="10"/>
    <x v="8"/>
    <n v="2021"/>
    <x v="36"/>
  </r>
  <r>
    <x v="228"/>
    <x v="34"/>
    <x v="42"/>
    <n v="24.66"/>
    <n v="2"/>
    <n v="49.32"/>
    <x v="0"/>
    <x v="0"/>
    <n v="10"/>
    <x v="8"/>
    <n v="2021"/>
    <x v="36"/>
  </r>
  <r>
    <x v="228"/>
    <x v="39"/>
    <x v="12"/>
    <n v="6.7"/>
    <n v="15"/>
    <n v="100.5"/>
    <x v="3"/>
    <x v="4"/>
    <n v="10"/>
    <x v="8"/>
    <n v="2021"/>
    <x v="36"/>
  </r>
  <r>
    <x v="229"/>
    <x v="36"/>
    <x v="31"/>
    <n v="103.88"/>
    <n v="6"/>
    <n v="623.28"/>
    <x v="0"/>
    <x v="1"/>
    <n v="11"/>
    <x v="8"/>
    <n v="2021"/>
    <x v="36"/>
  </r>
  <r>
    <x v="230"/>
    <x v="7"/>
    <x v="38"/>
    <n v="173.88"/>
    <n v="7"/>
    <n v="1217.1599999999999"/>
    <x v="1"/>
    <x v="4"/>
    <n v="13"/>
    <x v="8"/>
    <n v="2021"/>
    <x v="37"/>
  </r>
  <r>
    <x v="231"/>
    <x v="36"/>
    <x v="10"/>
    <n v="53.11"/>
    <n v="3"/>
    <n v="159.32999999999998"/>
    <x v="0"/>
    <x v="1"/>
    <n v="14"/>
    <x v="8"/>
    <n v="2021"/>
    <x v="37"/>
  </r>
  <r>
    <x v="231"/>
    <x v="29"/>
    <x v="42"/>
    <n v="24.66"/>
    <n v="34"/>
    <n v="838.44"/>
    <x v="0"/>
    <x v="6"/>
    <n v="14"/>
    <x v="8"/>
    <n v="2021"/>
    <x v="37"/>
  </r>
  <r>
    <x v="231"/>
    <x v="14"/>
    <x v="23"/>
    <n v="48.4"/>
    <n v="27"/>
    <n v="1306.8"/>
    <x v="0"/>
    <x v="3"/>
    <n v="14"/>
    <x v="8"/>
    <n v="2021"/>
    <x v="37"/>
  </r>
  <r>
    <x v="232"/>
    <x v="31"/>
    <x v="2"/>
    <n v="79.92"/>
    <n v="3"/>
    <n v="239.76"/>
    <x v="9"/>
    <x v="4"/>
    <n v="15"/>
    <x v="8"/>
    <n v="2021"/>
    <x v="37"/>
  </r>
  <r>
    <x v="232"/>
    <x v="24"/>
    <x v="24"/>
    <n v="162"/>
    <n v="14"/>
    <n v="2268"/>
    <x v="2"/>
    <x v="4"/>
    <n v="15"/>
    <x v="8"/>
    <n v="2021"/>
    <x v="37"/>
  </r>
  <r>
    <x v="232"/>
    <x v="36"/>
    <x v="24"/>
    <n v="162"/>
    <n v="6"/>
    <n v="972"/>
    <x v="0"/>
    <x v="1"/>
    <n v="15"/>
    <x v="8"/>
    <n v="2021"/>
    <x v="37"/>
  </r>
  <r>
    <x v="232"/>
    <x v="22"/>
    <x v="22"/>
    <n v="85.76"/>
    <n v="15"/>
    <n v="1286.4000000000001"/>
    <x v="9"/>
    <x v="4"/>
    <n v="15"/>
    <x v="8"/>
    <n v="2021"/>
    <x v="37"/>
  </r>
  <r>
    <x v="233"/>
    <x v="21"/>
    <x v="40"/>
    <n v="49.21"/>
    <n v="11"/>
    <n v="541.31000000000006"/>
    <x v="8"/>
    <x v="4"/>
    <n v="16"/>
    <x v="8"/>
    <n v="2021"/>
    <x v="37"/>
  </r>
  <r>
    <x v="234"/>
    <x v="21"/>
    <x v="5"/>
    <n v="164.28"/>
    <n v="12"/>
    <n v="1971.3600000000001"/>
    <x v="8"/>
    <x v="4"/>
    <n v="17"/>
    <x v="8"/>
    <n v="2021"/>
    <x v="37"/>
  </r>
  <r>
    <x v="235"/>
    <x v="13"/>
    <x v="16"/>
    <n v="104.16"/>
    <n v="22"/>
    <n v="2291.52"/>
    <x v="5"/>
    <x v="4"/>
    <n v="18"/>
    <x v="8"/>
    <n v="2021"/>
    <x v="37"/>
  </r>
  <r>
    <x v="235"/>
    <x v="29"/>
    <x v="42"/>
    <n v="24.66"/>
    <n v="14"/>
    <n v="345.24"/>
    <x v="0"/>
    <x v="6"/>
    <n v="18"/>
    <x v="8"/>
    <n v="2021"/>
    <x v="37"/>
  </r>
  <r>
    <x v="236"/>
    <x v="17"/>
    <x v="3"/>
    <n v="119.7"/>
    <n v="8"/>
    <n v="957.6"/>
    <x v="5"/>
    <x v="4"/>
    <n v="19"/>
    <x v="8"/>
    <n v="2021"/>
    <x v="38"/>
  </r>
  <r>
    <x v="237"/>
    <x v="33"/>
    <x v="3"/>
    <n v="119.7"/>
    <n v="6"/>
    <n v="718.2"/>
    <x v="12"/>
    <x v="4"/>
    <n v="20"/>
    <x v="8"/>
    <n v="2021"/>
    <x v="38"/>
  </r>
  <r>
    <x v="237"/>
    <x v="32"/>
    <x v="12"/>
    <n v="6.7"/>
    <n v="32"/>
    <n v="214.4"/>
    <x v="0"/>
    <x v="5"/>
    <n v="20"/>
    <x v="8"/>
    <n v="2021"/>
    <x v="38"/>
  </r>
  <r>
    <x v="237"/>
    <x v="14"/>
    <x v="31"/>
    <n v="103.88"/>
    <n v="10"/>
    <n v="1038.8"/>
    <x v="0"/>
    <x v="3"/>
    <n v="20"/>
    <x v="8"/>
    <n v="2021"/>
    <x v="38"/>
  </r>
  <r>
    <x v="238"/>
    <x v="13"/>
    <x v="43"/>
    <n v="96.3"/>
    <n v="35"/>
    <n v="3370.5"/>
    <x v="5"/>
    <x v="4"/>
    <n v="21"/>
    <x v="8"/>
    <n v="2021"/>
    <x v="38"/>
  </r>
  <r>
    <x v="238"/>
    <x v="23"/>
    <x v="20"/>
    <n v="142.80000000000001"/>
    <n v="32"/>
    <n v="4569.6000000000004"/>
    <x v="0"/>
    <x v="6"/>
    <n v="21"/>
    <x v="8"/>
    <n v="2021"/>
    <x v="38"/>
  </r>
  <r>
    <x v="238"/>
    <x v="18"/>
    <x v="29"/>
    <n v="76.25"/>
    <n v="7"/>
    <n v="533.75"/>
    <x v="0"/>
    <x v="5"/>
    <n v="21"/>
    <x v="8"/>
    <n v="2021"/>
    <x v="38"/>
  </r>
  <r>
    <x v="238"/>
    <x v="20"/>
    <x v="42"/>
    <n v="24.66"/>
    <n v="5"/>
    <n v="123.3"/>
    <x v="7"/>
    <x v="4"/>
    <n v="21"/>
    <x v="8"/>
    <n v="2021"/>
    <x v="38"/>
  </r>
  <r>
    <x v="238"/>
    <x v="1"/>
    <x v="40"/>
    <n v="49.21"/>
    <n v="14"/>
    <n v="688.94"/>
    <x v="0"/>
    <x v="1"/>
    <n v="21"/>
    <x v="8"/>
    <n v="2021"/>
    <x v="38"/>
  </r>
  <r>
    <x v="239"/>
    <x v="4"/>
    <x v="30"/>
    <n v="162.54"/>
    <n v="21"/>
    <n v="3413.3399999999997"/>
    <x v="0"/>
    <x v="3"/>
    <n v="22"/>
    <x v="8"/>
    <n v="2021"/>
    <x v="38"/>
  </r>
  <r>
    <x v="239"/>
    <x v="10"/>
    <x v="9"/>
    <n v="48.84"/>
    <n v="14"/>
    <n v="683.76"/>
    <x v="2"/>
    <x v="4"/>
    <n v="22"/>
    <x v="8"/>
    <n v="2021"/>
    <x v="38"/>
  </r>
  <r>
    <x v="239"/>
    <x v="11"/>
    <x v="20"/>
    <n v="142.80000000000001"/>
    <n v="4"/>
    <n v="571.20000000000005"/>
    <x v="3"/>
    <x v="4"/>
    <n v="22"/>
    <x v="8"/>
    <n v="2021"/>
    <x v="38"/>
  </r>
  <r>
    <x v="239"/>
    <x v="39"/>
    <x v="18"/>
    <n v="115.2"/>
    <n v="2"/>
    <n v="230.4"/>
    <x v="3"/>
    <x v="4"/>
    <n v="22"/>
    <x v="8"/>
    <n v="2021"/>
    <x v="38"/>
  </r>
  <r>
    <x v="239"/>
    <x v="39"/>
    <x v="8"/>
    <n v="83.08"/>
    <n v="12"/>
    <n v="996.96"/>
    <x v="3"/>
    <x v="4"/>
    <n v="22"/>
    <x v="8"/>
    <n v="2021"/>
    <x v="38"/>
  </r>
  <r>
    <x v="240"/>
    <x v="32"/>
    <x v="11"/>
    <n v="94.17"/>
    <n v="12"/>
    <n v="1130.04"/>
    <x v="0"/>
    <x v="5"/>
    <n v="23"/>
    <x v="8"/>
    <n v="2021"/>
    <x v="38"/>
  </r>
  <r>
    <x v="240"/>
    <x v="34"/>
    <x v="30"/>
    <n v="162.54"/>
    <n v="7"/>
    <n v="1137.78"/>
    <x v="0"/>
    <x v="0"/>
    <n v="23"/>
    <x v="8"/>
    <n v="2021"/>
    <x v="38"/>
  </r>
  <r>
    <x v="240"/>
    <x v="14"/>
    <x v="40"/>
    <n v="49.21"/>
    <n v="12"/>
    <n v="590.52"/>
    <x v="0"/>
    <x v="3"/>
    <n v="23"/>
    <x v="8"/>
    <n v="2021"/>
    <x v="38"/>
  </r>
  <r>
    <x v="241"/>
    <x v="15"/>
    <x v="13"/>
    <n v="117.48"/>
    <n v="34"/>
    <n v="3994.32"/>
    <x v="4"/>
    <x v="4"/>
    <n v="24"/>
    <x v="8"/>
    <n v="2021"/>
    <x v="38"/>
  </r>
  <r>
    <x v="241"/>
    <x v="36"/>
    <x v="13"/>
    <n v="117.48"/>
    <n v="8"/>
    <n v="939.84"/>
    <x v="0"/>
    <x v="1"/>
    <n v="24"/>
    <x v="8"/>
    <n v="2021"/>
    <x v="38"/>
  </r>
  <r>
    <x v="241"/>
    <x v="23"/>
    <x v="13"/>
    <n v="117.48"/>
    <n v="14"/>
    <n v="1644.72"/>
    <x v="0"/>
    <x v="6"/>
    <n v="24"/>
    <x v="8"/>
    <n v="2021"/>
    <x v="38"/>
  </r>
  <r>
    <x v="242"/>
    <x v="32"/>
    <x v="19"/>
    <n v="80.94"/>
    <n v="31"/>
    <n v="2509.14"/>
    <x v="0"/>
    <x v="5"/>
    <n v="25"/>
    <x v="8"/>
    <n v="2021"/>
    <x v="38"/>
  </r>
  <r>
    <x v="243"/>
    <x v="31"/>
    <x v="21"/>
    <n v="58.3"/>
    <n v="1"/>
    <n v="58.3"/>
    <x v="9"/>
    <x v="4"/>
    <n v="27"/>
    <x v="8"/>
    <n v="2021"/>
    <x v="39"/>
  </r>
  <r>
    <x v="243"/>
    <x v="4"/>
    <x v="35"/>
    <n v="155.61000000000001"/>
    <n v="11"/>
    <n v="1711.71"/>
    <x v="0"/>
    <x v="3"/>
    <n v="27"/>
    <x v="8"/>
    <n v="2021"/>
    <x v="39"/>
  </r>
  <r>
    <x v="243"/>
    <x v="22"/>
    <x v="43"/>
    <n v="96.3"/>
    <n v="4"/>
    <n v="385.2"/>
    <x v="9"/>
    <x v="4"/>
    <n v="27"/>
    <x v="8"/>
    <n v="2021"/>
    <x v="39"/>
  </r>
  <r>
    <x v="243"/>
    <x v="9"/>
    <x v="2"/>
    <n v="79.92"/>
    <n v="3"/>
    <n v="239.76"/>
    <x v="0"/>
    <x v="0"/>
    <n v="27"/>
    <x v="8"/>
    <n v="2021"/>
    <x v="39"/>
  </r>
  <r>
    <x v="243"/>
    <x v="34"/>
    <x v="38"/>
    <n v="173.88"/>
    <n v="23"/>
    <n v="3999.24"/>
    <x v="0"/>
    <x v="0"/>
    <n v="27"/>
    <x v="8"/>
    <n v="2021"/>
    <x v="39"/>
  </r>
  <r>
    <x v="243"/>
    <x v="39"/>
    <x v="28"/>
    <n v="82.08"/>
    <n v="9"/>
    <n v="738.72"/>
    <x v="3"/>
    <x v="4"/>
    <n v="27"/>
    <x v="8"/>
    <n v="2021"/>
    <x v="39"/>
  </r>
  <r>
    <x v="244"/>
    <x v="26"/>
    <x v="21"/>
    <n v="58.3"/>
    <n v="13"/>
    <n v="757.9"/>
    <x v="10"/>
    <x v="4"/>
    <n v="29"/>
    <x v="8"/>
    <n v="2021"/>
    <x v="39"/>
  </r>
  <r>
    <x v="245"/>
    <x v="16"/>
    <x v="7"/>
    <n v="146.72"/>
    <n v="9"/>
    <n v="1320.48"/>
    <x v="6"/>
    <x v="4"/>
    <n v="30"/>
    <x v="8"/>
    <n v="2021"/>
    <x v="39"/>
  </r>
  <r>
    <x v="245"/>
    <x v="11"/>
    <x v="34"/>
    <n v="85.5"/>
    <n v="5"/>
    <n v="427.5"/>
    <x v="3"/>
    <x v="4"/>
    <n v="30"/>
    <x v="8"/>
    <n v="2021"/>
    <x v="39"/>
  </r>
  <r>
    <x v="246"/>
    <x v="1"/>
    <x v="32"/>
    <n v="201.28"/>
    <n v="14"/>
    <n v="2817.92"/>
    <x v="0"/>
    <x v="1"/>
    <n v="1"/>
    <x v="9"/>
    <n v="2021"/>
    <x v="39"/>
  </r>
  <r>
    <x v="247"/>
    <x v="24"/>
    <x v="7"/>
    <n v="146.72"/>
    <n v="15"/>
    <n v="2200.8000000000002"/>
    <x v="2"/>
    <x v="4"/>
    <n v="2"/>
    <x v="9"/>
    <n v="2021"/>
    <x v="39"/>
  </r>
  <r>
    <x v="247"/>
    <x v="21"/>
    <x v="20"/>
    <n v="142.80000000000001"/>
    <n v="22"/>
    <n v="3141.6000000000004"/>
    <x v="8"/>
    <x v="4"/>
    <n v="2"/>
    <x v="9"/>
    <n v="2021"/>
    <x v="39"/>
  </r>
  <r>
    <x v="248"/>
    <x v="12"/>
    <x v="14"/>
    <n v="210"/>
    <n v="9"/>
    <n v="1890"/>
    <x v="4"/>
    <x v="4"/>
    <n v="3"/>
    <x v="9"/>
    <n v="2021"/>
    <x v="40"/>
  </r>
  <r>
    <x v="248"/>
    <x v="15"/>
    <x v="38"/>
    <n v="173.88"/>
    <n v="23"/>
    <n v="3999.24"/>
    <x v="4"/>
    <x v="4"/>
    <n v="3"/>
    <x v="9"/>
    <n v="2021"/>
    <x v="40"/>
  </r>
  <r>
    <x v="248"/>
    <x v="23"/>
    <x v="23"/>
    <n v="48.4"/>
    <n v="5"/>
    <n v="242"/>
    <x v="0"/>
    <x v="6"/>
    <n v="3"/>
    <x v="9"/>
    <n v="2021"/>
    <x v="40"/>
  </r>
  <r>
    <x v="249"/>
    <x v="29"/>
    <x v="15"/>
    <n v="47.730000000000004"/>
    <n v="15"/>
    <n v="715.95"/>
    <x v="0"/>
    <x v="6"/>
    <n v="4"/>
    <x v="9"/>
    <n v="2021"/>
    <x v="40"/>
  </r>
  <r>
    <x v="250"/>
    <x v="34"/>
    <x v="0"/>
    <n v="156.96"/>
    <n v="36"/>
    <n v="5650.56"/>
    <x v="0"/>
    <x v="0"/>
    <n v="5"/>
    <x v="9"/>
    <n v="2021"/>
    <x v="40"/>
  </r>
  <r>
    <x v="250"/>
    <x v="14"/>
    <x v="0"/>
    <n v="156.96"/>
    <n v="23"/>
    <n v="3610.0800000000004"/>
    <x v="0"/>
    <x v="3"/>
    <n v="5"/>
    <x v="9"/>
    <n v="2021"/>
    <x v="40"/>
  </r>
  <r>
    <x v="251"/>
    <x v="31"/>
    <x v="12"/>
    <n v="6.7"/>
    <n v="1"/>
    <n v="6.7"/>
    <x v="9"/>
    <x v="4"/>
    <n v="6"/>
    <x v="9"/>
    <n v="2021"/>
    <x v="40"/>
  </r>
  <r>
    <x v="251"/>
    <x v="21"/>
    <x v="26"/>
    <n v="94.62"/>
    <n v="23"/>
    <n v="2176.2600000000002"/>
    <x v="8"/>
    <x v="4"/>
    <n v="6"/>
    <x v="9"/>
    <n v="2021"/>
    <x v="40"/>
  </r>
  <r>
    <x v="251"/>
    <x v="32"/>
    <x v="8"/>
    <n v="83.08"/>
    <n v="17"/>
    <n v="1412.36"/>
    <x v="0"/>
    <x v="5"/>
    <n v="6"/>
    <x v="9"/>
    <n v="2021"/>
    <x v="40"/>
  </r>
  <r>
    <x v="251"/>
    <x v="28"/>
    <x v="30"/>
    <n v="162.54"/>
    <n v="10"/>
    <n v="1625.3999999999999"/>
    <x v="11"/>
    <x v="4"/>
    <n v="6"/>
    <x v="9"/>
    <n v="2021"/>
    <x v="40"/>
  </r>
  <r>
    <x v="251"/>
    <x v="9"/>
    <x v="43"/>
    <n v="96.3"/>
    <n v="12"/>
    <n v="1155.5999999999999"/>
    <x v="0"/>
    <x v="0"/>
    <n v="6"/>
    <x v="9"/>
    <n v="2021"/>
    <x v="40"/>
  </r>
  <r>
    <x v="251"/>
    <x v="39"/>
    <x v="12"/>
    <n v="6.7"/>
    <n v="1"/>
    <n v="6.7"/>
    <x v="3"/>
    <x v="4"/>
    <n v="6"/>
    <x v="9"/>
    <n v="2021"/>
    <x v="40"/>
  </r>
  <r>
    <x v="252"/>
    <x v="28"/>
    <x v="42"/>
    <n v="24.66"/>
    <n v="6"/>
    <n v="147.96"/>
    <x v="11"/>
    <x v="4"/>
    <n v="7"/>
    <x v="9"/>
    <n v="2021"/>
    <x v="40"/>
  </r>
  <r>
    <x v="253"/>
    <x v="16"/>
    <x v="2"/>
    <n v="79.92"/>
    <n v="14"/>
    <n v="1118.8800000000001"/>
    <x v="6"/>
    <x v="4"/>
    <n v="9"/>
    <x v="9"/>
    <n v="2021"/>
    <x v="40"/>
  </r>
  <r>
    <x v="253"/>
    <x v="33"/>
    <x v="2"/>
    <n v="79.92"/>
    <n v="5"/>
    <n v="399.6"/>
    <x v="12"/>
    <x v="4"/>
    <n v="9"/>
    <x v="9"/>
    <n v="2021"/>
    <x v="40"/>
  </r>
  <r>
    <x v="253"/>
    <x v="23"/>
    <x v="13"/>
    <n v="117.48"/>
    <n v="11"/>
    <n v="1292.28"/>
    <x v="0"/>
    <x v="6"/>
    <n v="9"/>
    <x v="9"/>
    <n v="2021"/>
    <x v="40"/>
  </r>
  <r>
    <x v="254"/>
    <x v="31"/>
    <x v="12"/>
    <n v="6.7"/>
    <n v="14"/>
    <n v="93.8"/>
    <x v="9"/>
    <x v="4"/>
    <n v="10"/>
    <x v="9"/>
    <n v="2021"/>
    <x v="41"/>
  </r>
  <r>
    <x v="254"/>
    <x v="31"/>
    <x v="14"/>
    <n v="210"/>
    <n v="9"/>
    <n v="1890"/>
    <x v="9"/>
    <x v="4"/>
    <n v="10"/>
    <x v="9"/>
    <n v="2021"/>
    <x v="41"/>
  </r>
  <r>
    <x v="254"/>
    <x v="28"/>
    <x v="28"/>
    <n v="82.08"/>
    <n v="12"/>
    <n v="984.96"/>
    <x v="11"/>
    <x v="4"/>
    <n v="10"/>
    <x v="9"/>
    <n v="2021"/>
    <x v="41"/>
  </r>
  <r>
    <x v="255"/>
    <x v="34"/>
    <x v="26"/>
    <n v="94.62"/>
    <n v="10"/>
    <n v="946.2"/>
    <x v="0"/>
    <x v="0"/>
    <n v="11"/>
    <x v="9"/>
    <n v="2021"/>
    <x v="41"/>
  </r>
  <r>
    <x v="255"/>
    <x v="26"/>
    <x v="23"/>
    <n v="48.4"/>
    <n v="15"/>
    <n v="726"/>
    <x v="10"/>
    <x v="4"/>
    <n v="11"/>
    <x v="9"/>
    <n v="2021"/>
    <x v="41"/>
  </r>
  <r>
    <x v="256"/>
    <x v="17"/>
    <x v="36"/>
    <n v="57.120000000000005"/>
    <n v="8"/>
    <n v="456.96000000000004"/>
    <x v="5"/>
    <x v="4"/>
    <n v="12"/>
    <x v="9"/>
    <n v="2021"/>
    <x v="41"/>
  </r>
  <r>
    <x v="257"/>
    <x v="33"/>
    <x v="20"/>
    <n v="142.80000000000001"/>
    <n v="15"/>
    <n v="2142"/>
    <x v="12"/>
    <x v="4"/>
    <n v="13"/>
    <x v="9"/>
    <n v="2021"/>
    <x v="41"/>
  </r>
  <r>
    <x v="257"/>
    <x v="9"/>
    <x v="2"/>
    <n v="79.92"/>
    <n v="18"/>
    <n v="1438.56"/>
    <x v="0"/>
    <x v="0"/>
    <n v="13"/>
    <x v="9"/>
    <n v="2021"/>
    <x v="41"/>
  </r>
  <r>
    <x v="258"/>
    <x v="37"/>
    <x v="28"/>
    <n v="82.08"/>
    <n v="15"/>
    <n v="1231.2"/>
    <x v="14"/>
    <x v="4"/>
    <n v="14"/>
    <x v="9"/>
    <n v="2021"/>
    <x v="41"/>
  </r>
  <r>
    <x v="259"/>
    <x v="36"/>
    <x v="4"/>
    <n v="15.719999999999999"/>
    <n v="10"/>
    <n v="157.19999999999999"/>
    <x v="0"/>
    <x v="1"/>
    <n v="15"/>
    <x v="9"/>
    <n v="2021"/>
    <x v="41"/>
  </r>
  <r>
    <x v="260"/>
    <x v="20"/>
    <x v="43"/>
    <n v="96.3"/>
    <n v="3"/>
    <n v="288.89999999999998"/>
    <x v="7"/>
    <x v="4"/>
    <n v="16"/>
    <x v="9"/>
    <n v="2021"/>
    <x v="41"/>
  </r>
  <r>
    <x v="260"/>
    <x v="26"/>
    <x v="0"/>
    <n v="156.96"/>
    <n v="18"/>
    <n v="2825.28"/>
    <x v="10"/>
    <x v="4"/>
    <n v="16"/>
    <x v="9"/>
    <n v="2021"/>
    <x v="41"/>
  </r>
  <r>
    <x v="260"/>
    <x v="14"/>
    <x v="28"/>
    <n v="82.08"/>
    <n v="18"/>
    <n v="1477.44"/>
    <x v="0"/>
    <x v="3"/>
    <n v="16"/>
    <x v="9"/>
    <n v="2021"/>
    <x v="41"/>
  </r>
  <r>
    <x v="261"/>
    <x v="26"/>
    <x v="31"/>
    <n v="103.88"/>
    <n v="13"/>
    <n v="1350.44"/>
    <x v="10"/>
    <x v="4"/>
    <n v="17"/>
    <x v="9"/>
    <n v="2021"/>
    <x v="42"/>
  </r>
  <r>
    <x v="262"/>
    <x v="16"/>
    <x v="24"/>
    <n v="162"/>
    <n v="31"/>
    <n v="5022"/>
    <x v="6"/>
    <x v="4"/>
    <n v="18"/>
    <x v="9"/>
    <n v="2021"/>
    <x v="42"/>
  </r>
  <r>
    <x v="262"/>
    <x v="12"/>
    <x v="26"/>
    <n v="94.62"/>
    <n v="11"/>
    <n v="1040.8200000000002"/>
    <x v="4"/>
    <x v="4"/>
    <n v="18"/>
    <x v="9"/>
    <n v="2021"/>
    <x v="42"/>
  </r>
  <r>
    <x v="262"/>
    <x v="13"/>
    <x v="19"/>
    <n v="80.94"/>
    <n v="6"/>
    <n v="485.64"/>
    <x v="5"/>
    <x v="4"/>
    <n v="18"/>
    <x v="9"/>
    <n v="2021"/>
    <x v="42"/>
  </r>
  <r>
    <x v="262"/>
    <x v="0"/>
    <x v="17"/>
    <n v="8.33"/>
    <n v="16"/>
    <n v="133.28"/>
    <x v="0"/>
    <x v="0"/>
    <n v="18"/>
    <x v="9"/>
    <n v="2021"/>
    <x v="42"/>
  </r>
  <r>
    <x v="262"/>
    <x v="34"/>
    <x v="17"/>
    <n v="8.33"/>
    <n v="6"/>
    <n v="49.980000000000004"/>
    <x v="0"/>
    <x v="0"/>
    <n v="18"/>
    <x v="9"/>
    <n v="2021"/>
    <x v="42"/>
  </r>
  <r>
    <x v="262"/>
    <x v="34"/>
    <x v="30"/>
    <n v="162.54"/>
    <n v="13"/>
    <n v="2113.02"/>
    <x v="0"/>
    <x v="0"/>
    <n v="18"/>
    <x v="9"/>
    <n v="2021"/>
    <x v="42"/>
  </r>
  <r>
    <x v="263"/>
    <x v="31"/>
    <x v="23"/>
    <n v="48.4"/>
    <n v="7"/>
    <n v="338.8"/>
    <x v="9"/>
    <x v="4"/>
    <n v="22"/>
    <x v="9"/>
    <n v="2021"/>
    <x v="42"/>
  </r>
  <r>
    <x v="263"/>
    <x v="15"/>
    <x v="41"/>
    <n v="7.8599999999999994"/>
    <n v="1"/>
    <n v="7.8599999999999994"/>
    <x v="4"/>
    <x v="4"/>
    <n v="22"/>
    <x v="9"/>
    <n v="2021"/>
    <x v="42"/>
  </r>
  <r>
    <x v="263"/>
    <x v="24"/>
    <x v="0"/>
    <n v="156.96"/>
    <n v="13"/>
    <n v="2040.48"/>
    <x v="2"/>
    <x v="4"/>
    <n v="22"/>
    <x v="9"/>
    <n v="2021"/>
    <x v="42"/>
  </r>
  <r>
    <x v="263"/>
    <x v="21"/>
    <x v="13"/>
    <n v="117.48"/>
    <n v="34"/>
    <n v="3994.32"/>
    <x v="8"/>
    <x v="4"/>
    <n v="22"/>
    <x v="9"/>
    <n v="2021"/>
    <x v="42"/>
  </r>
  <r>
    <x v="263"/>
    <x v="22"/>
    <x v="39"/>
    <n v="42.55"/>
    <n v="24"/>
    <n v="1021.1999999999999"/>
    <x v="9"/>
    <x v="4"/>
    <n v="22"/>
    <x v="9"/>
    <n v="2021"/>
    <x v="42"/>
  </r>
  <r>
    <x v="264"/>
    <x v="29"/>
    <x v="0"/>
    <n v="156.96"/>
    <n v="14"/>
    <n v="2197.44"/>
    <x v="0"/>
    <x v="6"/>
    <n v="23"/>
    <x v="9"/>
    <n v="2021"/>
    <x v="42"/>
  </r>
  <r>
    <x v="265"/>
    <x v="0"/>
    <x v="43"/>
    <n v="96.3"/>
    <n v="22"/>
    <n v="2118.6"/>
    <x v="0"/>
    <x v="0"/>
    <n v="24"/>
    <x v="9"/>
    <n v="2021"/>
    <x v="43"/>
  </r>
  <r>
    <x v="265"/>
    <x v="34"/>
    <x v="23"/>
    <n v="48.4"/>
    <n v="3"/>
    <n v="145.19999999999999"/>
    <x v="0"/>
    <x v="0"/>
    <n v="24"/>
    <x v="9"/>
    <n v="2021"/>
    <x v="43"/>
  </r>
  <r>
    <x v="265"/>
    <x v="34"/>
    <x v="17"/>
    <n v="8.33"/>
    <n v="21"/>
    <n v="174.93"/>
    <x v="0"/>
    <x v="0"/>
    <n v="24"/>
    <x v="9"/>
    <n v="2021"/>
    <x v="43"/>
  </r>
  <r>
    <x v="265"/>
    <x v="39"/>
    <x v="3"/>
    <n v="119.7"/>
    <n v="4"/>
    <n v="478.8"/>
    <x v="3"/>
    <x v="4"/>
    <n v="24"/>
    <x v="9"/>
    <n v="2021"/>
    <x v="43"/>
  </r>
  <r>
    <x v="266"/>
    <x v="28"/>
    <x v="28"/>
    <n v="82.08"/>
    <n v="9"/>
    <n v="738.72"/>
    <x v="11"/>
    <x v="4"/>
    <n v="25"/>
    <x v="9"/>
    <n v="2021"/>
    <x v="43"/>
  </r>
  <r>
    <x v="266"/>
    <x v="29"/>
    <x v="31"/>
    <n v="103.88"/>
    <n v="18"/>
    <n v="1869.84"/>
    <x v="0"/>
    <x v="6"/>
    <n v="25"/>
    <x v="9"/>
    <n v="2021"/>
    <x v="43"/>
  </r>
  <r>
    <x v="267"/>
    <x v="37"/>
    <x v="9"/>
    <n v="48.84"/>
    <n v="6"/>
    <n v="293.04000000000002"/>
    <x v="14"/>
    <x v="4"/>
    <n v="26"/>
    <x v="9"/>
    <n v="2021"/>
    <x v="43"/>
  </r>
  <r>
    <x v="268"/>
    <x v="11"/>
    <x v="26"/>
    <n v="94.62"/>
    <n v="1"/>
    <n v="94.62"/>
    <x v="3"/>
    <x v="4"/>
    <n v="28"/>
    <x v="9"/>
    <n v="2021"/>
    <x v="43"/>
  </r>
  <r>
    <x v="268"/>
    <x v="26"/>
    <x v="12"/>
    <n v="6.7"/>
    <n v="39"/>
    <n v="261.3"/>
    <x v="10"/>
    <x v="4"/>
    <n v="28"/>
    <x v="9"/>
    <n v="2021"/>
    <x v="43"/>
  </r>
  <r>
    <x v="269"/>
    <x v="36"/>
    <x v="20"/>
    <n v="142.80000000000001"/>
    <n v="23"/>
    <n v="3284.4"/>
    <x v="0"/>
    <x v="1"/>
    <n v="29"/>
    <x v="9"/>
    <n v="2021"/>
    <x v="43"/>
  </r>
  <r>
    <x v="269"/>
    <x v="23"/>
    <x v="2"/>
    <n v="79.92"/>
    <n v="14"/>
    <n v="1118.8800000000001"/>
    <x v="0"/>
    <x v="6"/>
    <n v="29"/>
    <x v="9"/>
    <n v="2021"/>
    <x v="43"/>
  </r>
  <r>
    <x v="270"/>
    <x v="16"/>
    <x v="32"/>
    <n v="201.28"/>
    <n v="30"/>
    <n v="6038.4"/>
    <x v="6"/>
    <x v="4"/>
    <n v="30"/>
    <x v="9"/>
    <n v="2021"/>
    <x v="43"/>
  </r>
  <r>
    <x v="270"/>
    <x v="28"/>
    <x v="17"/>
    <n v="8.33"/>
    <n v="37"/>
    <n v="308.20999999999998"/>
    <x v="11"/>
    <x v="4"/>
    <n v="30"/>
    <x v="9"/>
    <n v="2021"/>
    <x v="43"/>
  </r>
  <r>
    <x v="270"/>
    <x v="17"/>
    <x v="24"/>
    <n v="162"/>
    <n v="3"/>
    <n v="486"/>
    <x v="5"/>
    <x v="4"/>
    <n v="30"/>
    <x v="9"/>
    <n v="2021"/>
    <x v="43"/>
  </r>
  <r>
    <x v="270"/>
    <x v="14"/>
    <x v="41"/>
    <n v="7.8599999999999994"/>
    <n v="6"/>
    <n v="47.16"/>
    <x v="0"/>
    <x v="3"/>
    <n v="30"/>
    <x v="9"/>
    <n v="2021"/>
    <x v="43"/>
  </r>
  <r>
    <x v="271"/>
    <x v="16"/>
    <x v="2"/>
    <n v="79.92"/>
    <n v="8"/>
    <n v="639.36"/>
    <x v="6"/>
    <x v="4"/>
    <n v="31"/>
    <x v="9"/>
    <n v="2021"/>
    <x v="44"/>
  </r>
  <r>
    <x v="271"/>
    <x v="37"/>
    <x v="30"/>
    <n v="162.54"/>
    <n v="6"/>
    <n v="975.24"/>
    <x v="14"/>
    <x v="4"/>
    <n v="31"/>
    <x v="9"/>
    <n v="2021"/>
    <x v="44"/>
  </r>
  <r>
    <x v="272"/>
    <x v="4"/>
    <x v="11"/>
    <n v="94.17"/>
    <n v="15"/>
    <n v="1412.55"/>
    <x v="0"/>
    <x v="3"/>
    <n v="1"/>
    <x v="10"/>
    <n v="2021"/>
    <x v="44"/>
  </r>
  <r>
    <x v="273"/>
    <x v="23"/>
    <x v="4"/>
    <n v="15.719999999999999"/>
    <n v="15"/>
    <n v="235.79999999999998"/>
    <x v="0"/>
    <x v="6"/>
    <n v="2"/>
    <x v="10"/>
    <n v="2021"/>
    <x v="44"/>
  </r>
  <r>
    <x v="273"/>
    <x v="29"/>
    <x v="12"/>
    <n v="6.7"/>
    <n v="5"/>
    <n v="33.5"/>
    <x v="0"/>
    <x v="6"/>
    <n v="2"/>
    <x v="10"/>
    <n v="2021"/>
    <x v="44"/>
  </r>
  <r>
    <x v="273"/>
    <x v="34"/>
    <x v="32"/>
    <n v="201.28"/>
    <n v="15"/>
    <n v="3019.2"/>
    <x v="0"/>
    <x v="0"/>
    <n v="2"/>
    <x v="10"/>
    <n v="2021"/>
    <x v="44"/>
  </r>
  <r>
    <x v="274"/>
    <x v="15"/>
    <x v="29"/>
    <n v="76.25"/>
    <n v="11"/>
    <n v="838.75"/>
    <x v="4"/>
    <x v="4"/>
    <n v="3"/>
    <x v="10"/>
    <n v="2021"/>
    <x v="44"/>
  </r>
  <r>
    <x v="274"/>
    <x v="10"/>
    <x v="6"/>
    <n v="122.08"/>
    <n v="12"/>
    <n v="1464.96"/>
    <x v="2"/>
    <x v="4"/>
    <n v="3"/>
    <x v="10"/>
    <n v="2021"/>
    <x v="44"/>
  </r>
  <r>
    <x v="275"/>
    <x v="36"/>
    <x v="26"/>
    <n v="94.62"/>
    <n v="10"/>
    <n v="946.2"/>
    <x v="0"/>
    <x v="1"/>
    <n v="4"/>
    <x v="10"/>
    <n v="2021"/>
    <x v="44"/>
  </r>
  <r>
    <x v="276"/>
    <x v="23"/>
    <x v="14"/>
    <n v="210"/>
    <n v="15"/>
    <n v="3150"/>
    <x v="0"/>
    <x v="6"/>
    <n v="5"/>
    <x v="10"/>
    <n v="2021"/>
    <x v="44"/>
  </r>
  <r>
    <x v="277"/>
    <x v="16"/>
    <x v="8"/>
    <n v="83.08"/>
    <n v="13"/>
    <n v="1080.04"/>
    <x v="6"/>
    <x v="4"/>
    <n v="6"/>
    <x v="10"/>
    <n v="2021"/>
    <x v="44"/>
  </r>
  <r>
    <x v="277"/>
    <x v="4"/>
    <x v="24"/>
    <n v="162"/>
    <n v="13"/>
    <n v="2106"/>
    <x v="0"/>
    <x v="3"/>
    <n v="6"/>
    <x v="10"/>
    <n v="2021"/>
    <x v="44"/>
  </r>
  <r>
    <x v="277"/>
    <x v="9"/>
    <x v="43"/>
    <n v="96.3"/>
    <n v="10"/>
    <n v="963"/>
    <x v="0"/>
    <x v="0"/>
    <n v="6"/>
    <x v="10"/>
    <n v="2021"/>
    <x v="44"/>
  </r>
  <r>
    <x v="277"/>
    <x v="20"/>
    <x v="4"/>
    <n v="15.719999999999999"/>
    <n v="13"/>
    <n v="204.35999999999999"/>
    <x v="7"/>
    <x v="4"/>
    <n v="6"/>
    <x v="10"/>
    <n v="2021"/>
    <x v="44"/>
  </r>
  <r>
    <x v="278"/>
    <x v="23"/>
    <x v="32"/>
    <n v="201.28"/>
    <n v="11"/>
    <n v="2214.08"/>
    <x v="0"/>
    <x v="6"/>
    <n v="7"/>
    <x v="10"/>
    <n v="2021"/>
    <x v="45"/>
  </r>
  <r>
    <x v="278"/>
    <x v="11"/>
    <x v="35"/>
    <n v="155.61000000000001"/>
    <n v="3"/>
    <n v="466.83000000000004"/>
    <x v="3"/>
    <x v="4"/>
    <n v="7"/>
    <x v="10"/>
    <n v="2021"/>
    <x v="45"/>
  </r>
  <r>
    <x v="278"/>
    <x v="1"/>
    <x v="18"/>
    <n v="115.2"/>
    <n v="13"/>
    <n v="1497.6000000000001"/>
    <x v="0"/>
    <x v="1"/>
    <n v="7"/>
    <x v="10"/>
    <n v="2021"/>
    <x v="45"/>
  </r>
  <r>
    <x v="279"/>
    <x v="0"/>
    <x v="15"/>
    <n v="47.730000000000004"/>
    <n v="15"/>
    <n v="715.95"/>
    <x v="0"/>
    <x v="0"/>
    <n v="8"/>
    <x v="10"/>
    <n v="2021"/>
    <x v="45"/>
  </r>
  <r>
    <x v="279"/>
    <x v="38"/>
    <x v="43"/>
    <n v="96.3"/>
    <n v="11"/>
    <n v="1059.3"/>
    <x v="11"/>
    <x v="4"/>
    <n v="8"/>
    <x v="10"/>
    <n v="2021"/>
    <x v="45"/>
  </r>
  <r>
    <x v="279"/>
    <x v="10"/>
    <x v="14"/>
    <n v="210"/>
    <n v="10"/>
    <n v="2100"/>
    <x v="2"/>
    <x v="4"/>
    <n v="8"/>
    <x v="10"/>
    <n v="2021"/>
    <x v="45"/>
  </r>
  <r>
    <x v="279"/>
    <x v="26"/>
    <x v="40"/>
    <n v="49.21"/>
    <n v="26"/>
    <n v="1279.46"/>
    <x v="10"/>
    <x v="4"/>
    <n v="8"/>
    <x v="10"/>
    <n v="2021"/>
    <x v="45"/>
  </r>
  <r>
    <x v="279"/>
    <x v="14"/>
    <x v="11"/>
    <n v="94.17"/>
    <n v="10"/>
    <n v="941.7"/>
    <x v="0"/>
    <x v="3"/>
    <n v="8"/>
    <x v="10"/>
    <n v="2021"/>
    <x v="45"/>
  </r>
  <r>
    <x v="280"/>
    <x v="20"/>
    <x v="23"/>
    <n v="48.4"/>
    <n v="6"/>
    <n v="290.39999999999998"/>
    <x v="7"/>
    <x v="4"/>
    <n v="9"/>
    <x v="10"/>
    <n v="2021"/>
    <x v="45"/>
  </r>
  <r>
    <x v="280"/>
    <x v="20"/>
    <x v="36"/>
    <n v="57.120000000000005"/>
    <n v="8"/>
    <n v="456.96000000000004"/>
    <x v="7"/>
    <x v="4"/>
    <n v="9"/>
    <x v="10"/>
    <n v="2021"/>
    <x v="45"/>
  </r>
  <r>
    <x v="281"/>
    <x v="31"/>
    <x v="40"/>
    <n v="49.21"/>
    <n v="7"/>
    <n v="344.47"/>
    <x v="9"/>
    <x v="4"/>
    <n v="10"/>
    <x v="10"/>
    <n v="2021"/>
    <x v="45"/>
  </r>
  <r>
    <x v="281"/>
    <x v="24"/>
    <x v="24"/>
    <n v="162"/>
    <n v="6"/>
    <n v="972"/>
    <x v="2"/>
    <x v="4"/>
    <n v="10"/>
    <x v="10"/>
    <n v="2021"/>
    <x v="45"/>
  </r>
  <r>
    <x v="282"/>
    <x v="5"/>
    <x v="18"/>
    <n v="115.2"/>
    <n v="12"/>
    <n v="1382.4"/>
    <x v="0"/>
    <x v="2"/>
    <n v="11"/>
    <x v="10"/>
    <n v="2021"/>
    <x v="45"/>
  </r>
  <r>
    <x v="282"/>
    <x v="26"/>
    <x v="2"/>
    <n v="79.92"/>
    <n v="16"/>
    <n v="1278.72"/>
    <x v="10"/>
    <x v="4"/>
    <n v="11"/>
    <x v="10"/>
    <n v="2021"/>
    <x v="45"/>
  </r>
  <r>
    <x v="283"/>
    <x v="33"/>
    <x v="12"/>
    <n v="6.7"/>
    <n v="6"/>
    <n v="40.200000000000003"/>
    <x v="12"/>
    <x v="4"/>
    <n v="12"/>
    <x v="10"/>
    <n v="2021"/>
    <x v="45"/>
  </r>
  <r>
    <x v="283"/>
    <x v="14"/>
    <x v="5"/>
    <n v="164.28"/>
    <n v="3"/>
    <n v="492.84000000000003"/>
    <x v="0"/>
    <x v="3"/>
    <n v="12"/>
    <x v="10"/>
    <n v="2021"/>
    <x v="45"/>
  </r>
  <r>
    <x v="284"/>
    <x v="38"/>
    <x v="36"/>
    <n v="57.120000000000005"/>
    <n v="10"/>
    <n v="571.20000000000005"/>
    <x v="11"/>
    <x v="4"/>
    <n v="13"/>
    <x v="10"/>
    <n v="2021"/>
    <x v="45"/>
  </r>
  <r>
    <x v="285"/>
    <x v="36"/>
    <x v="20"/>
    <n v="142.80000000000001"/>
    <n v="1"/>
    <n v="142.80000000000001"/>
    <x v="0"/>
    <x v="1"/>
    <n v="14"/>
    <x v="10"/>
    <n v="2021"/>
    <x v="46"/>
  </r>
  <r>
    <x v="286"/>
    <x v="16"/>
    <x v="36"/>
    <n v="57.120000000000005"/>
    <n v="36"/>
    <n v="2056.3200000000002"/>
    <x v="6"/>
    <x v="4"/>
    <n v="15"/>
    <x v="10"/>
    <n v="2021"/>
    <x v="46"/>
  </r>
  <r>
    <x v="286"/>
    <x v="29"/>
    <x v="11"/>
    <n v="94.17"/>
    <n v="14"/>
    <n v="1318.38"/>
    <x v="0"/>
    <x v="6"/>
    <n v="15"/>
    <x v="10"/>
    <n v="2021"/>
    <x v="46"/>
  </r>
  <r>
    <x v="287"/>
    <x v="29"/>
    <x v="33"/>
    <n v="156.78"/>
    <n v="8"/>
    <n v="1254.24"/>
    <x v="0"/>
    <x v="6"/>
    <n v="16"/>
    <x v="10"/>
    <n v="2021"/>
    <x v="46"/>
  </r>
  <r>
    <x v="288"/>
    <x v="2"/>
    <x v="2"/>
    <n v="79.92"/>
    <n v="33"/>
    <n v="2637.36"/>
    <x v="0"/>
    <x v="2"/>
    <n v="17"/>
    <x v="10"/>
    <n v="2021"/>
    <x v="46"/>
  </r>
  <r>
    <x v="289"/>
    <x v="15"/>
    <x v="28"/>
    <n v="82.08"/>
    <n v="18"/>
    <n v="1477.44"/>
    <x v="4"/>
    <x v="4"/>
    <n v="18"/>
    <x v="10"/>
    <n v="2021"/>
    <x v="46"/>
  </r>
  <r>
    <x v="289"/>
    <x v="20"/>
    <x v="21"/>
    <n v="58.3"/>
    <n v="8"/>
    <n v="466.4"/>
    <x v="7"/>
    <x v="4"/>
    <n v="18"/>
    <x v="10"/>
    <n v="2021"/>
    <x v="46"/>
  </r>
  <r>
    <x v="289"/>
    <x v="6"/>
    <x v="39"/>
    <n v="42.55"/>
    <n v="4"/>
    <n v="170.2"/>
    <x v="0"/>
    <x v="3"/>
    <n v="18"/>
    <x v="10"/>
    <n v="2021"/>
    <x v="46"/>
  </r>
  <r>
    <x v="290"/>
    <x v="35"/>
    <x v="40"/>
    <n v="49.21"/>
    <n v="4"/>
    <n v="196.84"/>
    <x v="13"/>
    <x v="4"/>
    <n v="19"/>
    <x v="10"/>
    <n v="2021"/>
    <x v="46"/>
  </r>
  <r>
    <x v="291"/>
    <x v="36"/>
    <x v="26"/>
    <n v="94.62"/>
    <n v="11"/>
    <n v="1040.8200000000002"/>
    <x v="0"/>
    <x v="1"/>
    <n v="20"/>
    <x v="10"/>
    <n v="2021"/>
    <x v="46"/>
  </r>
  <r>
    <x v="291"/>
    <x v="19"/>
    <x v="1"/>
    <n v="141.57"/>
    <n v="34"/>
    <n v="4813.38"/>
    <x v="4"/>
    <x v="4"/>
    <n v="20"/>
    <x v="10"/>
    <n v="2021"/>
    <x v="46"/>
  </r>
  <r>
    <x v="291"/>
    <x v="35"/>
    <x v="21"/>
    <n v="58.3"/>
    <n v="14"/>
    <n v="816.19999999999993"/>
    <x v="13"/>
    <x v="4"/>
    <n v="20"/>
    <x v="10"/>
    <n v="2021"/>
    <x v="46"/>
  </r>
  <r>
    <x v="292"/>
    <x v="2"/>
    <x v="34"/>
    <n v="85.5"/>
    <n v="1"/>
    <n v="85.5"/>
    <x v="0"/>
    <x v="2"/>
    <n v="21"/>
    <x v="10"/>
    <n v="2021"/>
    <x v="47"/>
  </r>
  <r>
    <x v="292"/>
    <x v="0"/>
    <x v="38"/>
    <n v="173.88"/>
    <n v="24"/>
    <n v="4173.12"/>
    <x v="0"/>
    <x v="0"/>
    <n v="21"/>
    <x v="10"/>
    <n v="2021"/>
    <x v="47"/>
  </r>
  <r>
    <x v="292"/>
    <x v="24"/>
    <x v="29"/>
    <n v="76.25"/>
    <n v="6"/>
    <n v="457.5"/>
    <x v="2"/>
    <x v="4"/>
    <n v="21"/>
    <x v="10"/>
    <n v="2021"/>
    <x v="47"/>
  </r>
  <r>
    <x v="292"/>
    <x v="18"/>
    <x v="24"/>
    <n v="162"/>
    <n v="10"/>
    <n v="1620"/>
    <x v="0"/>
    <x v="5"/>
    <n v="21"/>
    <x v="10"/>
    <n v="2021"/>
    <x v="47"/>
  </r>
  <r>
    <x v="292"/>
    <x v="7"/>
    <x v="7"/>
    <n v="146.72"/>
    <n v="1"/>
    <n v="146.72"/>
    <x v="1"/>
    <x v="4"/>
    <n v="21"/>
    <x v="10"/>
    <n v="2021"/>
    <x v="47"/>
  </r>
  <r>
    <x v="293"/>
    <x v="34"/>
    <x v="33"/>
    <n v="156.78"/>
    <n v="35"/>
    <n v="5487.3"/>
    <x v="0"/>
    <x v="0"/>
    <n v="22"/>
    <x v="10"/>
    <n v="2021"/>
    <x v="47"/>
  </r>
  <r>
    <x v="294"/>
    <x v="17"/>
    <x v="43"/>
    <n v="96.3"/>
    <n v="12"/>
    <n v="1155.5999999999999"/>
    <x v="5"/>
    <x v="4"/>
    <n v="23"/>
    <x v="10"/>
    <n v="2021"/>
    <x v="47"/>
  </r>
  <r>
    <x v="295"/>
    <x v="38"/>
    <x v="9"/>
    <n v="48.84"/>
    <n v="5"/>
    <n v="244.20000000000002"/>
    <x v="11"/>
    <x v="4"/>
    <n v="25"/>
    <x v="10"/>
    <n v="2021"/>
    <x v="47"/>
  </r>
  <r>
    <x v="295"/>
    <x v="34"/>
    <x v="19"/>
    <n v="80.94"/>
    <n v="10"/>
    <n v="809.4"/>
    <x v="0"/>
    <x v="0"/>
    <n v="25"/>
    <x v="10"/>
    <n v="2021"/>
    <x v="47"/>
  </r>
  <r>
    <x v="295"/>
    <x v="34"/>
    <x v="25"/>
    <n v="16.64"/>
    <n v="14"/>
    <n v="232.96"/>
    <x v="0"/>
    <x v="0"/>
    <n v="25"/>
    <x v="10"/>
    <n v="2021"/>
    <x v="47"/>
  </r>
  <r>
    <x v="296"/>
    <x v="17"/>
    <x v="41"/>
    <n v="7.8599999999999994"/>
    <n v="25"/>
    <n v="196.5"/>
    <x v="5"/>
    <x v="4"/>
    <n v="26"/>
    <x v="10"/>
    <n v="2021"/>
    <x v="47"/>
  </r>
  <r>
    <x v="296"/>
    <x v="20"/>
    <x v="13"/>
    <n v="117.48"/>
    <n v="5"/>
    <n v="587.4"/>
    <x v="7"/>
    <x v="4"/>
    <n v="26"/>
    <x v="10"/>
    <n v="2021"/>
    <x v="47"/>
  </r>
  <r>
    <x v="297"/>
    <x v="5"/>
    <x v="11"/>
    <n v="94.17"/>
    <n v="8"/>
    <n v="753.36"/>
    <x v="0"/>
    <x v="2"/>
    <n v="27"/>
    <x v="10"/>
    <n v="2021"/>
    <x v="47"/>
  </r>
  <r>
    <x v="297"/>
    <x v="5"/>
    <x v="21"/>
    <n v="58.3"/>
    <n v="15"/>
    <n v="874.5"/>
    <x v="0"/>
    <x v="2"/>
    <n v="27"/>
    <x v="10"/>
    <n v="2021"/>
    <x v="47"/>
  </r>
  <r>
    <x v="297"/>
    <x v="28"/>
    <x v="3"/>
    <n v="119.7"/>
    <n v="28"/>
    <n v="3351.6"/>
    <x v="11"/>
    <x v="4"/>
    <n v="27"/>
    <x v="10"/>
    <n v="2021"/>
    <x v="47"/>
  </r>
  <r>
    <x v="297"/>
    <x v="17"/>
    <x v="12"/>
    <n v="6.7"/>
    <n v="28"/>
    <n v="187.6"/>
    <x v="5"/>
    <x v="4"/>
    <n v="27"/>
    <x v="10"/>
    <n v="2021"/>
    <x v="47"/>
  </r>
  <r>
    <x v="297"/>
    <x v="18"/>
    <x v="1"/>
    <n v="141.57"/>
    <n v="37"/>
    <n v="5238.09"/>
    <x v="0"/>
    <x v="5"/>
    <n v="27"/>
    <x v="10"/>
    <n v="2021"/>
    <x v="47"/>
  </r>
  <r>
    <x v="298"/>
    <x v="4"/>
    <x v="37"/>
    <n v="41.81"/>
    <n v="9"/>
    <n v="376.29"/>
    <x v="0"/>
    <x v="3"/>
    <n v="28"/>
    <x v="10"/>
    <n v="2021"/>
    <x v="48"/>
  </r>
  <r>
    <x v="298"/>
    <x v="24"/>
    <x v="18"/>
    <n v="115.2"/>
    <n v="2"/>
    <n v="230.4"/>
    <x v="2"/>
    <x v="4"/>
    <n v="28"/>
    <x v="10"/>
    <n v="2021"/>
    <x v="48"/>
  </r>
  <r>
    <x v="298"/>
    <x v="23"/>
    <x v="16"/>
    <n v="104.16"/>
    <n v="8"/>
    <n v="833.28"/>
    <x v="0"/>
    <x v="6"/>
    <n v="28"/>
    <x v="10"/>
    <n v="2021"/>
    <x v="48"/>
  </r>
  <r>
    <x v="299"/>
    <x v="33"/>
    <x v="39"/>
    <n v="42.55"/>
    <n v="15"/>
    <n v="638.25"/>
    <x v="12"/>
    <x v="4"/>
    <n v="30"/>
    <x v="10"/>
    <n v="2021"/>
    <x v="48"/>
  </r>
  <r>
    <x v="299"/>
    <x v="0"/>
    <x v="4"/>
    <n v="15.719999999999999"/>
    <n v="2"/>
    <n v="31.439999999999998"/>
    <x v="0"/>
    <x v="0"/>
    <n v="30"/>
    <x v="10"/>
    <n v="2021"/>
    <x v="48"/>
  </r>
  <r>
    <x v="300"/>
    <x v="22"/>
    <x v="25"/>
    <n v="16.64"/>
    <n v="10"/>
    <n v="166.4"/>
    <x v="9"/>
    <x v="4"/>
    <n v="2"/>
    <x v="11"/>
    <n v="2021"/>
    <x v="48"/>
  </r>
  <r>
    <x v="301"/>
    <x v="17"/>
    <x v="14"/>
    <n v="210"/>
    <n v="8"/>
    <n v="1680"/>
    <x v="5"/>
    <x v="4"/>
    <n v="3"/>
    <x v="11"/>
    <n v="2021"/>
    <x v="48"/>
  </r>
  <r>
    <x v="301"/>
    <x v="19"/>
    <x v="21"/>
    <n v="58.3"/>
    <n v="2"/>
    <n v="116.6"/>
    <x v="4"/>
    <x v="4"/>
    <n v="3"/>
    <x v="11"/>
    <n v="2021"/>
    <x v="48"/>
  </r>
  <r>
    <x v="301"/>
    <x v="6"/>
    <x v="37"/>
    <n v="41.81"/>
    <n v="5"/>
    <n v="209.05"/>
    <x v="0"/>
    <x v="3"/>
    <n v="3"/>
    <x v="11"/>
    <n v="2021"/>
    <x v="48"/>
  </r>
  <r>
    <x v="302"/>
    <x v="2"/>
    <x v="9"/>
    <n v="48.84"/>
    <n v="32"/>
    <n v="1562.88"/>
    <x v="0"/>
    <x v="2"/>
    <n v="4"/>
    <x v="11"/>
    <n v="2021"/>
    <x v="48"/>
  </r>
  <r>
    <x v="302"/>
    <x v="33"/>
    <x v="28"/>
    <n v="82.08"/>
    <n v="15"/>
    <n v="1231.2"/>
    <x v="12"/>
    <x v="4"/>
    <n v="4"/>
    <x v="11"/>
    <n v="2021"/>
    <x v="48"/>
  </r>
  <r>
    <x v="302"/>
    <x v="21"/>
    <x v="42"/>
    <n v="24.66"/>
    <n v="10"/>
    <n v="246.6"/>
    <x v="8"/>
    <x v="4"/>
    <n v="4"/>
    <x v="11"/>
    <n v="2021"/>
    <x v="48"/>
  </r>
  <r>
    <x v="303"/>
    <x v="21"/>
    <x v="17"/>
    <n v="8.33"/>
    <n v="12"/>
    <n v="99.960000000000008"/>
    <x v="8"/>
    <x v="4"/>
    <n v="5"/>
    <x v="11"/>
    <n v="2021"/>
    <x v="49"/>
  </r>
  <r>
    <x v="303"/>
    <x v="9"/>
    <x v="9"/>
    <n v="48.84"/>
    <n v="15"/>
    <n v="732.6"/>
    <x v="0"/>
    <x v="0"/>
    <n v="5"/>
    <x v="11"/>
    <n v="2021"/>
    <x v="49"/>
  </r>
  <r>
    <x v="303"/>
    <x v="18"/>
    <x v="5"/>
    <n v="164.28"/>
    <n v="1"/>
    <n v="164.28"/>
    <x v="0"/>
    <x v="5"/>
    <n v="5"/>
    <x v="11"/>
    <n v="2021"/>
    <x v="49"/>
  </r>
  <r>
    <x v="304"/>
    <x v="37"/>
    <x v="2"/>
    <n v="79.92"/>
    <n v="5"/>
    <n v="399.6"/>
    <x v="14"/>
    <x v="4"/>
    <n v="7"/>
    <x v="11"/>
    <n v="2021"/>
    <x v="49"/>
  </r>
  <r>
    <x v="304"/>
    <x v="23"/>
    <x v="25"/>
    <n v="16.64"/>
    <n v="13"/>
    <n v="216.32"/>
    <x v="0"/>
    <x v="6"/>
    <n v="7"/>
    <x v="11"/>
    <n v="2021"/>
    <x v="49"/>
  </r>
  <r>
    <x v="304"/>
    <x v="26"/>
    <x v="2"/>
    <n v="79.92"/>
    <n v="12"/>
    <n v="959.04"/>
    <x v="10"/>
    <x v="4"/>
    <n v="7"/>
    <x v="11"/>
    <n v="2021"/>
    <x v="49"/>
  </r>
  <r>
    <x v="304"/>
    <x v="7"/>
    <x v="34"/>
    <n v="85.5"/>
    <n v="27"/>
    <n v="2308.5"/>
    <x v="1"/>
    <x v="4"/>
    <n v="7"/>
    <x v="11"/>
    <n v="2021"/>
    <x v="49"/>
  </r>
  <r>
    <x v="304"/>
    <x v="39"/>
    <x v="6"/>
    <n v="122.08"/>
    <n v="8"/>
    <n v="976.64"/>
    <x v="3"/>
    <x v="4"/>
    <n v="7"/>
    <x v="11"/>
    <n v="2021"/>
    <x v="49"/>
  </r>
  <r>
    <x v="305"/>
    <x v="18"/>
    <x v="38"/>
    <n v="173.88"/>
    <n v="32"/>
    <n v="5564.16"/>
    <x v="0"/>
    <x v="5"/>
    <n v="8"/>
    <x v="11"/>
    <n v="2021"/>
    <x v="49"/>
  </r>
  <r>
    <x v="305"/>
    <x v="35"/>
    <x v="28"/>
    <n v="82.08"/>
    <n v="14"/>
    <n v="1149.1199999999999"/>
    <x v="13"/>
    <x v="4"/>
    <n v="8"/>
    <x v="11"/>
    <n v="2021"/>
    <x v="49"/>
  </r>
  <r>
    <x v="306"/>
    <x v="17"/>
    <x v="15"/>
    <n v="47.730000000000004"/>
    <n v="16"/>
    <n v="763.68000000000006"/>
    <x v="5"/>
    <x v="4"/>
    <n v="9"/>
    <x v="11"/>
    <n v="2021"/>
    <x v="49"/>
  </r>
  <r>
    <x v="307"/>
    <x v="17"/>
    <x v="33"/>
    <n v="156.78"/>
    <n v="6"/>
    <n v="940.68000000000006"/>
    <x v="5"/>
    <x v="4"/>
    <n v="10"/>
    <x v="11"/>
    <n v="2021"/>
    <x v="49"/>
  </r>
  <r>
    <x v="307"/>
    <x v="39"/>
    <x v="22"/>
    <n v="85.76"/>
    <n v="19"/>
    <n v="1629.44"/>
    <x v="3"/>
    <x v="4"/>
    <n v="10"/>
    <x v="11"/>
    <n v="2021"/>
    <x v="49"/>
  </r>
  <r>
    <x v="308"/>
    <x v="12"/>
    <x v="7"/>
    <n v="146.72"/>
    <n v="10"/>
    <n v="1467.2"/>
    <x v="4"/>
    <x v="4"/>
    <n v="11"/>
    <x v="11"/>
    <n v="2021"/>
    <x v="49"/>
  </r>
  <r>
    <x v="308"/>
    <x v="23"/>
    <x v="36"/>
    <n v="57.120000000000005"/>
    <n v="5"/>
    <n v="285.60000000000002"/>
    <x v="0"/>
    <x v="6"/>
    <n v="11"/>
    <x v="11"/>
    <n v="2021"/>
    <x v="49"/>
  </r>
  <r>
    <x v="308"/>
    <x v="34"/>
    <x v="6"/>
    <n v="122.08"/>
    <n v="9"/>
    <n v="1098.72"/>
    <x v="0"/>
    <x v="0"/>
    <n v="11"/>
    <x v="11"/>
    <n v="2021"/>
    <x v="49"/>
  </r>
  <r>
    <x v="309"/>
    <x v="9"/>
    <x v="38"/>
    <n v="173.88"/>
    <n v="10"/>
    <n v="1738.8"/>
    <x v="0"/>
    <x v="0"/>
    <n v="12"/>
    <x v="11"/>
    <n v="2021"/>
    <x v="50"/>
  </r>
  <r>
    <x v="309"/>
    <x v="18"/>
    <x v="32"/>
    <n v="201.28"/>
    <n v="9"/>
    <n v="1811.52"/>
    <x v="0"/>
    <x v="5"/>
    <n v="12"/>
    <x v="11"/>
    <n v="2021"/>
    <x v="50"/>
  </r>
  <r>
    <x v="310"/>
    <x v="12"/>
    <x v="11"/>
    <n v="94.17"/>
    <n v="6"/>
    <n v="565.02"/>
    <x v="4"/>
    <x v="4"/>
    <n v="14"/>
    <x v="11"/>
    <n v="2021"/>
    <x v="50"/>
  </r>
  <r>
    <x v="310"/>
    <x v="38"/>
    <x v="24"/>
    <n v="162"/>
    <n v="4"/>
    <n v="648"/>
    <x v="11"/>
    <x v="4"/>
    <n v="14"/>
    <x v="11"/>
    <n v="2021"/>
    <x v="50"/>
  </r>
  <r>
    <x v="310"/>
    <x v="35"/>
    <x v="35"/>
    <n v="155.61000000000001"/>
    <n v="4"/>
    <n v="622.44000000000005"/>
    <x v="13"/>
    <x v="4"/>
    <n v="14"/>
    <x v="11"/>
    <n v="2021"/>
    <x v="50"/>
  </r>
  <r>
    <x v="311"/>
    <x v="0"/>
    <x v="32"/>
    <n v="201.28"/>
    <n v="33"/>
    <n v="6642.24"/>
    <x v="0"/>
    <x v="0"/>
    <n v="15"/>
    <x v="11"/>
    <n v="2021"/>
    <x v="50"/>
  </r>
  <r>
    <x v="311"/>
    <x v="23"/>
    <x v="41"/>
    <n v="7.8599999999999994"/>
    <n v="13"/>
    <n v="102.17999999999999"/>
    <x v="0"/>
    <x v="6"/>
    <n v="15"/>
    <x v="11"/>
    <n v="2021"/>
    <x v="50"/>
  </r>
  <r>
    <x v="311"/>
    <x v="34"/>
    <x v="25"/>
    <n v="16.64"/>
    <n v="6"/>
    <n v="99.84"/>
    <x v="0"/>
    <x v="0"/>
    <n v="15"/>
    <x v="11"/>
    <n v="2021"/>
    <x v="50"/>
  </r>
  <r>
    <x v="312"/>
    <x v="18"/>
    <x v="5"/>
    <n v="164.28"/>
    <n v="9"/>
    <n v="1478.52"/>
    <x v="0"/>
    <x v="5"/>
    <n v="16"/>
    <x v="11"/>
    <n v="2021"/>
    <x v="50"/>
  </r>
  <r>
    <x v="313"/>
    <x v="31"/>
    <x v="42"/>
    <n v="24.66"/>
    <n v="20"/>
    <n v="493.2"/>
    <x v="9"/>
    <x v="4"/>
    <n v="17"/>
    <x v="11"/>
    <n v="2021"/>
    <x v="50"/>
  </r>
  <r>
    <x v="314"/>
    <x v="24"/>
    <x v="1"/>
    <n v="141.57"/>
    <n v="8"/>
    <n v="1132.56"/>
    <x v="2"/>
    <x v="4"/>
    <n v="18"/>
    <x v="11"/>
    <n v="2021"/>
    <x v="50"/>
  </r>
  <r>
    <x v="314"/>
    <x v="34"/>
    <x v="19"/>
    <n v="80.94"/>
    <n v="2"/>
    <n v="161.88"/>
    <x v="0"/>
    <x v="0"/>
    <n v="18"/>
    <x v="11"/>
    <n v="2021"/>
    <x v="50"/>
  </r>
  <r>
    <x v="315"/>
    <x v="37"/>
    <x v="12"/>
    <n v="6.7"/>
    <n v="20"/>
    <n v="134"/>
    <x v="14"/>
    <x v="4"/>
    <n v="19"/>
    <x v="11"/>
    <n v="2021"/>
    <x v="51"/>
  </r>
  <r>
    <x v="315"/>
    <x v="0"/>
    <x v="28"/>
    <n v="82.08"/>
    <n v="7"/>
    <n v="574.55999999999995"/>
    <x v="0"/>
    <x v="0"/>
    <n v="19"/>
    <x v="11"/>
    <n v="2021"/>
    <x v="51"/>
  </r>
  <r>
    <x v="315"/>
    <x v="0"/>
    <x v="41"/>
    <n v="7.8599999999999994"/>
    <n v="11"/>
    <n v="86.46"/>
    <x v="0"/>
    <x v="0"/>
    <n v="19"/>
    <x v="11"/>
    <n v="2021"/>
    <x v="51"/>
  </r>
  <r>
    <x v="315"/>
    <x v="23"/>
    <x v="10"/>
    <n v="53.11"/>
    <n v="3"/>
    <n v="159.32999999999998"/>
    <x v="0"/>
    <x v="6"/>
    <n v="19"/>
    <x v="11"/>
    <n v="2021"/>
    <x v="51"/>
  </r>
  <r>
    <x v="315"/>
    <x v="28"/>
    <x v="23"/>
    <n v="48.4"/>
    <n v="14"/>
    <n v="677.6"/>
    <x v="11"/>
    <x v="4"/>
    <n v="19"/>
    <x v="11"/>
    <n v="2021"/>
    <x v="51"/>
  </r>
  <r>
    <x v="315"/>
    <x v="17"/>
    <x v="27"/>
    <n v="149.46"/>
    <n v="12"/>
    <n v="1793.52"/>
    <x v="5"/>
    <x v="4"/>
    <n v="19"/>
    <x v="11"/>
    <n v="2021"/>
    <x v="51"/>
  </r>
  <r>
    <x v="315"/>
    <x v="18"/>
    <x v="27"/>
    <n v="149.46"/>
    <n v="13"/>
    <n v="1942.98"/>
    <x v="0"/>
    <x v="5"/>
    <n v="19"/>
    <x v="11"/>
    <n v="2021"/>
    <x v="51"/>
  </r>
  <r>
    <x v="315"/>
    <x v="26"/>
    <x v="23"/>
    <n v="48.4"/>
    <n v="10"/>
    <n v="484"/>
    <x v="10"/>
    <x v="4"/>
    <n v="19"/>
    <x v="11"/>
    <n v="2021"/>
    <x v="51"/>
  </r>
  <r>
    <x v="316"/>
    <x v="4"/>
    <x v="11"/>
    <n v="94.17"/>
    <n v="14"/>
    <n v="1318.38"/>
    <x v="0"/>
    <x v="3"/>
    <n v="20"/>
    <x v="11"/>
    <n v="2021"/>
    <x v="51"/>
  </r>
  <r>
    <x v="316"/>
    <x v="9"/>
    <x v="12"/>
    <n v="6.7"/>
    <n v="24"/>
    <n v="160.80000000000001"/>
    <x v="0"/>
    <x v="0"/>
    <n v="20"/>
    <x v="11"/>
    <n v="2021"/>
    <x v="51"/>
  </r>
  <r>
    <x v="317"/>
    <x v="31"/>
    <x v="34"/>
    <n v="85.5"/>
    <n v="10"/>
    <n v="855"/>
    <x v="9"/>
    <x v="4"/>
    <n v="21"/>
    <x v="11"/>
    <n v="2021"/>
    <x v="51"/>
  </r>
  <r>
    <x v="317"/>
    <x v="5"/>
    <x v="42"/>
    <n v="24.66"/>
    <n v="10"/>
    <n v="246.6"/>
    <x v="0"/>
    <x v="2"/>
    <n v="21"/>
    <x v="11"/>
    <n v="2021"/>
    <x v="51"/>
  </r>
  <r>
    <x v="317"/>
    <x v="38"/>
    <x v="29"/>
    <n v="76.25"/>
    <n v="16"/>
    <n v="1220"/>
    <x v="11"/>
    <x v="4"/>
    <n v="21"/>
    <x v="11"/>
    <n v="2021"/>
    <x v="51"/>
  </r>
  <r>
    <x v="317"/>
    <x v="18"/>
    <x v="1"/>
    <n v="141.57"/>
    <n v="16"/>
    <n v="2265.12"/>
    <x v="0"/>
    <x v="5"/>
    <n v="21"/>
    <x v="11"/>
    <n v="2021"/>
    <x v="51"/>
  </r>
  <r>
    <x v="318"/>
    <x v="8"/>
    <x v="38"/>
    <n v="173.88"/>
    <n v="35"/>
    <n v="6085.8"/>
    <x v="0"/>
    <x v="3"/>
    <n v="22"/>
    <x v="11"/>
    <n v="2021"/>
    <x v="51"/>
  </r>
  <r>
    <x v="318"/>
    <x v="5"/>
    <x v="24"/>
    <n v="162"/>
    <n v="5"/>
    <n v="810"/>
    <x v="0"/>
    <x v="2"/>
    <n v="22"/>
    <x v="11"/>
    <n v="2021"/>
    <x v="51"/>
  </r>
  <r>
    <x v="319"/>
    <x v="38"/>
    <x v="43"/>
    <n v="96.3"/>
    <n v="8"/>
    <n v="770.4"/>
    <x v="11"/>
    <x v="4"/>
    <n v="24"/>
    <x v="11"/>
    <n v="2021"/>
    <x v="51"/>
  </r>
  <r>
    <x v="319"/>
    <x v="20"/>
    <x v="24"/>
    <n v="162"/>
    <n v="8"/>
    <n v="1296"/>
    <x v="7"/>
    <x v="4"/>
    <n v="24"/>
    <x v="11"/>
    <n v="2021"/>
    <x v="51"/>
  </r>
  <r>
    <x v="320"/>
    <x v="33"/>
    <x v="23"/>
    <n v="48.4"/>
    <n v="29"/>
    <n v="1403.6"/>
    <x v="12"/>
    <x v="4"/>
    <n v="25"/>
    <x v="11"/>
    <n v="2021"/>
    <x v="51"/>
  </r>
  <r>
    <x v="320"/>
    <x v="33"/>
    <x v="17"/>
    <n v="8.33"/>
    <n v="39"/>
    <n v="324.87"/>
    <x v="12"/>
    <x v="4"/>
    <n v="25"/>
    <x v="11"/>
    <n v="2021"/>
    <x v="51"/>
  </r>
  <r>
    <x v="320"/>
    <x v="4"/>
    <x v="18"/>
    <n v="115.2"/>
    <n v="15"/>
    <n v="1728"/>
    <x v="0"/>
    <x v="3"/>
    <n v="25"/>
    <x v="11"/>
    <n v="2021"/>
    <x v="51"/>
  </r>
  <r>
    <x v="321"/>
    <x v="26"/>
    <x v="38"/>
    <n v="173.88"/>
    <n v="14"/>
    <n v="2434.3199999999997"/>
    <x v="10"/>
    <x v="4"/>
    <n v="26"/>
    <x v="11"/>
    <n v="2021"/>
    <x v="52"/>
  </r>
  <r>
    <x v="321"/>
    <x v="6"/>
    <x v="22"/>
    <n v="85.76"/>
    <n v="36"/>
    <n v="3087.36"/>
    <x v="0"/>
    <x v="3"/>
    <n v="26"/>
    <x v="11"/>
    <n v="2021"/>
    <x v="52"/>
  </r>
  <r>
    <x v="322"/>
    <x v="6"/>
    <x v="5"/>
    <n v="164.28"/>
    <n v="26"/>
    <n v="4271.28"/>
    <x v="0"/>
    <x v="3"/>
    <n v="27"/>
    <x v="11"/>
    <n v="2021"/>
    <x v="52"/>
  </r>
  <r>
    <x v="322"/>
    <x v="39"/>
    <x v="10"/>
    <n v="53.11"/>
    <n v="14"/>
    <n v="743.54"/>
    <x v="3"/>
    <x v="4"/>
    <n v="27"/>
    <x v="11"/>
    <n v="2021"/>
    <x v="52"/>
  </r>
  <r>
    <x v="323"/>
    <x v="8"/>
    <x v="10"/>
    <n v="53.11"/>
    <n v="6"/>
    <n v="318.65999999999997"/>
    <x v="0"/>
    <x v="3"/>
    <n v="28"/>
    <x v="11"/>
    <n v="2021"/>
    <x v="52"/>
  </r>
  <r>
    <x v="324"/>
    <x v="2"/>
    <x v="26"/>
    <n v="94.62"/>
    <n v="15"/>
    <n v="1419.3000000000002"/>
    <x v="0"/>
    <x v="2"/>
    <n v="29"/>
    <x v="11"/>
    <n v="2021"/>
    <x v="52"/>
  </r>
  <r>
    <x v="324"/>
    <x v="33"/>
    <x v="34"/>
    <n v="85.5"/>
    <n v="26"/>
    <n v="2223"/>
    <x v="12"/>
    <x v="4"/>
    <n v="29"/>
    <x v="11"/>
    <n v="2021"/>
    <x v="52"/>
  </r>
  <r>
    <x v="324"/>
    <x v="19"/>
    <x v="24"/>
    <n v="162"/>
    <n v="1"/>
    <n v="162"/>
    <x v="4"/>
    <x v="4"/>
    <n v="29"/>
    <x v="11"/>
    <n v="2021"/>
    <x v="52"/>
  </r>
  <r>
    <x v="325"/>
    <x v="2"/>
    <x v="5"/>
    <n v="164.28"/>
    <n v="13"/>
    <n v="2135.64"/>
    <x v="0"/>
    <x v="2"/>
    <n v="30"/>
    <x v="11"/>
    <n v="2021"/>
    <x v="52"/>
  </r>
  <r>
    <x v="325"/>
    <x v="0"/>
    <x v="38"/>
    <n v="173.88"/>
    <n v="14"/>
    <n v="2434.3199999999997"/>
    <x v="0"/>
    <x v="0"/>
    <n v="30"/>
    <x v="11"/>
    <n v="2021"/>
    <x v="52"/>
  </r>
  <r>
    <x v="325"/>
    <x v="20"/>
    <x v="32"/>
    <n v="201.28"/>
    <n v="31"/>
    <n v="6239.68"/>
    <x v="7"/>
    <x v="4"/>
    <n v="30"/>
    <x v="11"/>
    <n v="2021"/>
    <x v="52"/>
  </r>
  <r>
    <x v="326"/>
    <x v="12"/>
    <x v="23"/>
    <n v="48.4"/>
    <n v="6"/>
    <n v="290.39999999999998"/>
    <x v="4"/>
    <x v="4"/>
    <n v="31"/>
    <x v="11"/>
    <n v="2021"/>
    <x v="52"/>
  </r>
  <r>
    <x v="326"/>
    <x v="9"/>
    <x v="3"/>
    <n v="119.7"/>
    <n v="12"/>
    <n v="1436.4"/>
    <x v="0"/>
    <x v="0"/>
    <n v="31"/>
    <x v="11"/>
    <n v="202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37C85F4-E7BC-4141-89DC-C7B715A20BDB}" name="quarters"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rowHeaderCaption="quarter">
  <location ref="H24:I29" firstHeaderRow="1" firstDataRow="1" firstDataCol="1"/>
  <pivotFields count="13">
    <pivotField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pivotField showAll="0"/>
    <pivotField showAll="0">
      <items count="9">
        <item x="0"/>
        <item x="1"/>
        <item x="2"/>
        <item x="3"/>
        <item x="4"/>
        <item x="5"/>
        <item x="6"/>
        <item x="7"/>
        <item t="default"/>
      </items>
    </pivotField>
    <pivotField axis="axisRow" showAll="0">
      <items count="7">
        <item x="0"/>
        <item x="1"/>
        <item x="2"/>
        <item x="3"/>
        <item x="4"/>
        <item x="5"/>
        <item t="default"/>
      </items>
    </pivotField>
  </pivotFields>
  <rowFields count="1">
    <field x="12"/>
  </rowFields>
  <rowItems count="5">
    <i>
      <x v="1"/>
    </i>
    <i>
      <x v="2"/>
    </i>
    <i>
      <x v="3"/>
    </i>
    <i>
      <x v="4"/>
    </i>
    <i t="grand">
      <x/>
    </i>
  </rowItems>
  <colItems count="1">
    <i/>
  </colItems>
  <dataFields count="1">
    <dataField name="total sal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F677A19-E7A6-41E7-836F-DDF62A525993}" name="PivotTable10"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weeknum">
  <location ref="B5:B6" firstHeaderRow="1" firstDataRow="1" firstDataCol="0"/>
  <pivotFields count="13">
    <pivotField numFmtId="14" showAll="0">
      <items count="328">
        <item h="1" x="0"/>
        <item h="1" x="1"/>
        <item h="1" x="2"/>
        <item h="1" x="3"/>
        <item h="1" x="4"/>
        <item h="1" x="5"/>
        <item h="1" x="6"/>
        <item h="1" x="7"/>
        <item h="1" x="8"/>
        <item h="1" x="9"/>
        <item h="1" x="10"/>
        <item h="1" x="11"/>
        <item h="1" x="12"/>
        <item h="1" x="13"/>
        <item h="1" x="14"/>
        <item h="1" x="15"/>
        <item h="1" x="16"/>
        <item h="1" x="17"/>
        <item h="1" x="18"/>
        <item h="1" x="19"/>
        <item h="1" x="20"/>
        <item h="1" x="21"/>
        <item h="1" x="22"/>
        <item x="23"/>
        <item x="24"/>
        <item h="1" x="25"/>
        <item h="1" x="26"/>
        <item h="1" x="27"/>
        <item h="1" x="28"/>
        <item h="1" x="29"/>
        <item h="1" x="30"/>
        <item h="1" x="31"/>
        <item h="1" x="32"/>
        <item h="1" x="33"/>
        <item h="1" x="34"/>
        <item h="1" x="35"/>
        <item h="1" x="36"/>
        <item h="1" x="37"/>
        <item h="1" x="38"/>
        <item h="1"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h="1" x="71"/>
        <item h="1" x="72"/>
        <item h="1" x="73"/>
        <item h="1" x="74"/>
        <item h="1" x="75"/>
        <item h="1" x="76"/>
        <item h="1" x="77"/>
        <item h="1" x="78"/>
        <item h="1" x="79"/>
        <item h="1" x="80"/>
        <item h="1" x="81"/>
        <item h="1" x="82"/>
        <item h="1" x="83"/>
        <item h="1" x="84"/>
        <item h="1" x="85"/>
        <item h="1" x="86"/>
        <item h="1" x="87"/>
        <item h="1" x="88"/>
        <item h="1" x="89"/>
        <item h="1" x="90"/>
        <item h="1" x="91"/>
        <item h="1" x="92"/>
        <item h="1" x="93"/>
        <item h="1" x="94"/>
        <item h="1" x="95"/>
        <item h="1" x="96"/>
        <item h="1" x="97"/>
        <item h="1" x="98"/>
        <item h="1" x="99"/>
        <item h="1" x="100"/>
        <item h="1" x="101"/>
        <item h="1" x="102"/>
        <item h="1" x="103"/>
        <item h="1" x="104"/>
        <item h="1" x="105"/>
        <item h="1" x="106"/>
        <item h="1" x="107"/>
        <item h="1" x="108"/>
        <item h="1" x="109"/>
        <item h="1" x="110"/>
        <item h="1" x="111"/>
        <item h="1" x="112"/>
        <item h="1" x="113"/>
        <item h="1" x="114"/>
        <item h="1" x="115"/>
        <item h="1" x="116"/>
        <item h="1" x="117"/>
        <item h="1" x="118"/>
        <item h="1" x="119"/>
        <item h="1" x="120"/>
        <item h="1" x="121"/>
        <item h="1" x="122"/>
        <item h="1" x="123"/>
        <item h="1" x="124"/>
        <item h="1" x="125"/>
        <item h="1" x="126"/>
        <item h="1" x="127"/>
        <item h="1" x="128"/>
        <item h="1" x="129"/>
        <item h="1" x="130"/>
        <item h="1" x="131"/>
        <item h="1" x="132"/>
        <item h="1" x="133"/>
        <item h="1" x="134"/>
        <item h="1" x="135"/>
        <item h="1" x="136"/>
        <item h="1" x="137"/>
        <item h="1" x="138"/>
        <item h="1" x="139"/>
        <item h="1" x="140"/>
        <item h="1" x="141"/>
        <item h="1" x="142"/>
        <item h="1" x="143"/>
        <item h="1" x="144"/>
        <item h="1" x="145"/>
        <item h="1" x="146"/>
        <item h="1" x="147"/>
        <item h="1" x="148"/>
        <item h="1" x="149"/>
        <item h="1" x="150"/>
        <item h="1" x="151"/>
        <item h="1" x="152"/>
        <item h="1" x="153"/>
        <item h="1" x="154"/>
        <item h="1" x="155"/>
        <item h="1" x="156"/>
        <item h="1" x="157"/>
        <item h="1" x="158"/>
        <item h="1" x="159"/>
        <item h="1" x="160"/>
        <item h="1" x="161"/>
        <item h="1" x="162"/>
        <item h="1" x="163"/>
        <item h="1" x="164"/>
        <item h="1" x="165"/>
        <item h="1" x="166"/>
        <item h="1" x="167"/>
        <item h="1" x="168"/>
        <item h="1" x="169"/>
        <item h="1" x="170"/>
        <item h="1" x="171"/>
        <item h="1" x="172"/>
        <item h="1" x="173"/>
        <item h="1" x="174"/>
        <item h="1" x="175"/>
        <item h="1" x="176"/>
        <item h="1" x="177"/>
        <item h="1" x="178"/>
        <item h="1" x="179"/>
        <item h="1" x="180"/>
        <item h="1" x="181"/>
        <item h="1" x="182"/>
        <item h="1" x="183"/>
        <item h="1" x="184"/>
        <item h="1" x="185"/>
        <item h="1" x="186"/>
        <item h="1" x="187"/>
        <item h="1" x="188"/>
        <item h="1" x="189"/>
        <item h="1" x="190"/>
        <item h="1" x="191"/>
        <item h="1" x="192"/>
        <item h="1" x="193"/>
        <item h="1" x="194"/>
        <item h="1" x="195"/>
        <item h="1" x="196"/>
        <item h="1" x="197"/>
        <item h="1" x="198"/>
        <item h="1" x="199"/>
        <item h="1" x="200"/>
        <item h="1" x="201"/>
        <item h="1" x="202"/>
        <item h="1" x="203"/>
        <item h="1" x="204"/>
        <item h="1" x="205"/>
        <item h="1" x="206"/>
        <item h="1" x="207"/>
        <item h="1" x="208"/>
        <item h="1" x="209"/>
        <item h="1" x="210"/>
        <item h="1" x="211"/>
        <item h="1" x="212"/>
        <item h="1" x="213"/>
        <item h="1" x="214"/>
        <item h="1" x="215"/>
        <item h="1" x="216"/>
        <item h="1" x="217"/>
        <item h="1" x="218"/>
        <item h="1" x="219"/>
        <item h="1" x="220"/>
        <item h="1" x="221"/>
        <item h="1" x="222"/>
        <item h="1" x="223"/>
        <item h="1" x="224"/>
        <item h="1" x="225"/>
        <item h="1" x="226"/>
        <item h="1" x="227"/>
        <item h="1" x="228"/>
        <item h="1" x="229"/>
        <item h="1" x="230"/>
        <item h="1" x="231"/>
        <item h="1" x="232"/>
        <item h="1" x="233"/>
        <item h="1" x="234"/>
        <item h="1" x="235"/>
        <item h="1" x="236"/>
        <item h="1" x="237"/>
        <item h="1" x="238"/>
        <item h="1" x="239"/>
        <item h="1" x="240"/>
        <item h="1" x="241"/>
        <item h="1" x="242"/>
        <item h="1" x="243"/>
        <item h="1" x="244"/>
        <item h="1" x="245"/>
        <item h="1" x="246"/>
        <item h="1" x="247"/>
        <item h="1" x="248"/>
        <item h="1" x="249"/>
        <item h="1" x="250"/>
        <item h="1" x="251"/>
        <item h="1" x="252"/>
        <item h="1" x="253"/>
        <item h="1" x="254"/>
        <item h="1" x="255"/>
        <item h="1" x="256"/>
        <item h="1" x="257"/>
        <item h="1" x="258"/>
        <item h="1" x="259"/>
        <item h="1" x="260"/>
        <item h="1" x="261"/>
        <item h="1" x="262"/>
        <item h="1" x="263"/>
        <item h="1" x="264"/>
        <item h="1" x="265"/>
        <item h="1" x="266"/>
        <item h="1" x="267"/>
        <item h="1" x="268"/>
        <item h="1" x="269"/>
        <item h="1" x="270"/>
        <item h="1" x="271"/>
        <item h="1" x="272"/>
        <item h="1" x="273"/>
        <item h="1" x="274"/>
        <item h="1" x="275"/>
        <item h="1" x="276"/>
        <item h="1" x="277"/>
        <item h="1" x="278"/>
        <item h="1" x="279"/>
        <item h="1" x="280"/>
        <item h="1" x="281"/>
        <item h="1" x="282"/>
        <item h="1" x="283"/>
        <item h="1" x="284"/>
        <item h="1" x="285"/>
        <item h="1" x="286"/>
        <item h="1" x="287"/>
        <item h="1" x="288"/>
        <item h="1" x="289"/>
        <item h="1" x="290"/>
        <item h="1" x="291"/>
        <item h="1" x="292"/>
        <item h="1" x="293"/>
        <item h="1" x="294"/>
        <item h="1" x="295"/>
        <item h="1" x="296"/>
        <item h="1" x="297"/>
        <item h="1" x="298"/>
        <item h="1" x="299"/>
        <item h="1" x="300"/>
        <item h="1" x="301"/>
        <item h="1" x="302"/>
        <item h="1" x="303"/>
        <item h="1" x="304"/>
        <item h="1" x="305"/>
        <item h="1" x="306"/>
        <item h="1" x="307"/>
        <item h="1" x="308"/>
        <item h="1" x="309"/>
        <item h="1" x="310"/>
        <item h="1" x="311"/>
        <item h="1" x="312"/>
        <item h="1" x="313"/>
        <item h="1" x="314"/>
        <item h="1" x="315"/>
        <item h="1" x="316"/>
        <item h="1" x="317"/>
        <item h="1" x="318"/>
        <item h="1" x="319"/>
        <item h="1" x="320"/>
        <item h="1" x="321"/>
        <item h="1" x="322"/>
        <item h="1" x="323"/>
        <item h="1" x="324"/>
        <item h="1" x="325"/>
        <item h="1" x="326"/>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items count="9">
        <item x="0"/>
        <item x="1"/>
        <item x="2"/>
        <item x="3"/>
        <item x="4"/>
        <item x="5"/>
        <item x="6"/>
        <item x="7"/>
        <item t="default"/>
      </items>
    </pivotField>
    <pivotField showAll="0">
      <items count="7">
        <item x="0"/>
        <item x="1"/>
        <item x="2"/>
        <item x="3"/>
        <item x="4"/>
        <item x="5"/>
        <item t="default"/>
      </items>
    </pivotField>
  </pivotFields>
  <rowItems count="1">
    <i/>
  </rowItems>
  <colItems count="1">
    <i/>
  </colItems>
  <dataFields count="1">
    <dataField name="total sales" fld="5" baseField="0" baseItem="0"/>
  </dataFields>
  <formats count="6">
    <format dxfId="25">
      <pivotArea type="all" dataOnly="0" outline="0" fieldPosition="0"/>
    </format>
    <format dxfId="24">
      <pivotArea outline="0" collapsedLevelsAreSubtotals="1" fieldPosition="0"/>
    </format>
    <format dxfId="23">
      <pivotArea dataOnly="0" labelOnly="1" outline="0" axis="axisValues" fieldPosition="0"/>
    </format>
    <format dxfId="22">
      <pivotArea type="all" dataOnly="0" outline="0" fieldPosition="0"/>
    </format>
    <format dxfId="21">
      <pivotArea outline="0" collapsedLevelsAreSubtotals="1" fieldPosition="0"/>
    </format>
    <format dxfId="2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4483170-37F0-48CA-9E77-AF887C64E05A}" name="PivotTable5"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weeknum">
  <location ref="C22:C23" firstHeaderRow="1" firstDataRow="1" firstDataCol="0"/>
  <pivotFields count="13">
    <pivotField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x="0"/>
        <item x="1"/>
        <item x="2"/>
        <item x="3"/>
        <item x="4"/>
        <item x="5"/>
        <item x="6"/>
        <item x="7"/>
        <item x="8"/>
        <item x="9"/>
        <item x="10"/>
        <item x="11"/>
        <item t="default"/>
      </items>
    </pivotField>
    <pivotField showAll="0"/>
    <pivotField showAll="0">
      <items count="9">
        <item x="0"/>
        <item x="1"/>
        <item x="2"/>
        <item x="3"/>
        <item x="4"/>
        <item x="5"/>
        <item x="6"/>
        <item x="7"/>
        <item t="default"/>
      </items>
    </pivotField>
    <pivotField showAll="0">
      <items count="7">
        <item x="0"/>
        <item x="1"/>
        <item x="2"/>
        <item x="3"/>
        <item x="4"/>
        <item x="5"/>
        <item t="default"/>
      </items>
    </pivotField>
  </pivotFields>
  <rowItems count="1">
    <i/>
  </rowItems>
  <colItems count="1">
    <i/>
  </colItems>
  <dataFields count="1">
    <dataField name="tot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F924C47-0671-4BD5-83DA-7BE7A4225FBB}" name="customer sales"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rowHeaderCaption="Customer">
  <location ref="L18:M59" firstHeaderRow="1" firstDataRow="1" firstDataCol="1"/>
  <pivotFields count="13">
    <pivotField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axis="axisRow" showAll="0" sortType="ascending">
      <items count="41">
        <item x="16"/>
        <item x="33"/>
        <item x="3"/>
        <item x="31"/>
        <item x="4"/>
        <item x="15"/>
        <item x="37"/>
        <item x="24"/>
        <item x="13"/>
        <item x="36"/>
        <item x="21"/>
        <item x="32"/>
        <item x="38"/>
        <item x="23"/>
        <item x="28"/>
        <item x="17"/>
        <item x="22"/>
        <item x="9"/>
        <item x="18"/>
        <item x="10"/>
        <item x="20"/>
        <item x="29"/>
        <item x="0"/>
        <item x="34"/>
        <item x="25"/>
        <item x="26"/>
        <item x="14"/>
        <item x="27"/>
        <item x="35"/>
        <item x="1"/>
        <item x="30"/>
        <item x="2"/>
        <item x="12"/>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pivotField showAll="0"/>
    <pivotField showAll="0">
      <items count="9">
        <item x="0"/>
        <item x="1"/>
        <item x="2"/>
        <item x="3"/>
        <item x="4"/>
        <item x="5"/>
        <item x="6"/>
        <item x="7"/>
        <item t="default"/>
      </items>
    </pivotField>
    <pivotField showAll="0">
      <items count="7">
        <item x="0"/>
        <item x="1"/>
        <item x="2"/>
        <item x="3"/>
        <item x="4"/>
        <item x="5"/>
        <item t="default"/>
      </items>
    </pivotField>
  </pivotFields>
  <rowFields count="1">
    <field x="1"/>
  </rowFields>
  <rowItems count="41">
    <i>
      <x v="36"/>
    </i>
    <i>
      <x v="12"/>
    </i>
    <i>
      <x v="2"/>
    </i>
    <i>
      <x v="39"/>
    </i>
    <i>
      <x v="6"/>
    </i>
    <i>
      <x v="37"/>
    </i>
    <i>
      <x v="33"/>
    </i>
    <i>
      <x v="24"/>
    </i>
    <i>
      <x v="34"/>
    </i>
    <i>
      <x v="27"/>
    </i>
    <i>
      <x v="9"/>
    </i>
    <i>
      <x v="28"/>
    </i>
    <i>
      <x v="32"/>
    </i>
    <i>
      <x v="16"/>
    </i>
    <i>
      <x v="38"/>
    </i>
    <i>
      <x v="31"/>
    </i>
    <i>
      <x v="17"/>
    </i>
    <i>
      <x v="3"/>
    </i>
    <i>
      <x v="4"/>
    </i>
    <i>
      <x v="8"/>
    </i>
    <i>
      <x v="7"/>
    </i>
    <i>
      <x v="29"/>
    </i>
    <i>
      <x v="19"/>
    </i>
    <i>
      <x v="35"/>
    </i>
    <i>
      <x v="10"/>
    </i>
    <i>
      <x v="13"/>
    </i>
    <i>
      <x v="1"/>
    </i>
    <i>
      <x v="26"/>
    </i>
    <i>
      <x v="20"/>
    </i>
    <i>
      <x v="14"/>
    </i>
    <i>
      <x v="5"/>
    </i>
    <i>
      <x v="11"/>
    </i>
    <i>
      <x v="30"/>
    </i>
    <i>
      <x v="18"/>
    </i>
    <i>
      <x v="15"/>
    </i>
    <i>
      <x v="25"/>
    </i>
    <i>
      <x/>
    </i>
    <i>
      <x v="23"/>
    </i>
    <i>
      <x v="21"/>
    </i>
    <i>
      <x v="22"/>
    </i>
    <i t="grand">
      <x/>
    </i>
  </rowItems>
  <colItems count="1">
    <i/>
  </colItems>
  <dataFields count="1">
    <dataField name="total sales" fld="5" baseField="0" baseItem="0"/>
  </dataFields>
  <formats count="1">
    <format dxfId="26">
      <pivotArea dataOnly="0" labelOnly="1" fieldPosition="0">
        <references count="1">
          <reference field="1" count="0"/>
        </references>
      </pivotArea>
    </format>
  </format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DD6CA09-B6BF-49C5-B9C2-8EF012542C75}" name="month" cacheId="5"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6" rowHeaderCaption="Month">
  <location ref="M3:N16" firstHeaderRow="1" firstDataRow="1" firstDataCol="1"/>
  <pivotFields count="13">
    <pivotField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axis="axisRow" showAll="0">
      <items count="13">
        <item x="0"/>
        <item x="1"/>
        <item x="2"/>
        <item x="3"/>
        <item x="4"/>
        <item x="5"/>
        <item x="6"/>
        <item x="7"/>
        <item x="8"/>
        <item x="9"/>
        <item x="10"/>
        <item x="11"/>
        <item t="default"/>
      </items>
    </pivotField>
    <pivotField showAll="0"/>
    <pivotField showAll="0">
      <items count="9">
        <item x="0"/>
        <item x="1"/>
        <item x="2"/>
        <item x="3"/>
        <item x="4"/>
        <item x="5"/>
        <item x="6"/>
        <item x="7"/>
        <item t="default"/>
      </items>
    </pivotField>
    <pivotField showAll="0">
      <items count="7">
        <item x="0"/>
        <item x="1"/>
        <item x="2"/>
        <item x="3"/>
        <item x="4"/>
        <item x="5"/>
        <item t="default"/>
      </items>
    </pivotField>
  </pivotFields>
  <rowFields count="1">
    <field x="9"/>
  </rowFields>
  <rowItems count="13">
    <i>
      <x/>
    </i>
    <i>
      <x v="1"/>
    </i>
    <i>
      <x v="2"/>
    </i>
    <i>
      <x v="3"/>
    </i>
    <i>
      <x v="4"/>
    </i>
    <i>
      <x v="5"/>
    </i>
    <i>
      <x v="6"/>
    </i>
    <i>
      <x v="7"/>
    </i>
    <i>
      <x v="8"/>
    </i>
    <i>
      <x v="9"/>
    </i>
    <i>
      <x v="10"/>
    </i>
    <i>
      <x v="11"/>
    </i>
    <i t="grand">
      <x/>
    </i>
  </rowItems>
  <colItems count="1">
    <i/>
  </colItems>
  <dataFields count="1">
    <dataField name="total sal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dateBetween" evalOrder="-1" id="6" name="DATE">
      <autoFilter ref="A1">
        <filterColumn colId="0">
          <customFilters and="1">
            <customFilter operator="greaterThanOrEqual" val="44197"/>
            <customFilter operator="lessThanOrEqual" val="4492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12FE3B0-B776-456E-958A-DD70DECF907B}" name="weeknum"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weeknum">
  <location ref="D8:E15" firstHeaderRow="1" firstDataRow="1" firstDataCol="1"/>
  <pivotFields count="13">
    <pivotField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h="1" x="29"/>
        <item h="1" x="30"/>
        <item h="1"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pivotField showAll="0"/>
    <pivotField axis="axisRow" showAll="0">
      <items count="9">
        <item x="0"/>
        <item x="1"/>
        <item x="2"/>
        <item x="3"/>
        <item x="4"/>
        <item x="5"/>
        <item x="6"/>
        <item x="7"/>
        <item t="default"/>
      </items>
    </pivotField>
    <pivotField showAll="0">
      <items count="7">
        <item x="0"/>
        <item x="1"/>
        <item x="2"/>
        <item x="3"/>
        <item x="4"/>
        <item x="5"/>
        <item t="default"/>
      </items>
    </pivotField>
  </pivotFields>
  <rowFields count="1">
    <field x="11"/>
  </rowFields>
  <rowItems count="7">
    <i>
      <x v="1"/>
    </i>
    <i>
      <x v="2"/>
    </i>
    <i>
      <x v="3"/>
    </i>
    <i>
      <x v="4"/>
    </i>
    <i>
      <x v="5"/>
    </i>
    <i>
      <x v="6"/>
    </i>
    <i t="grand">
      <x/>
    </i>
  </rowItems>
  <colItems count="1">
    <i/>
  </colItems>
  <dataFields count="1">
    <dataField name="tot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1CF56FB-2C50-456F-9949-A5BD6120E73A}" name="total sales"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location ref="D5:D6" firstHeaderRow="1" firstDataRow="1" firstDataCol="0"/>
  <pivotFields count="13">
    <pivotField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pivotField showAll="0"/>
    <pivotField showAll="0">
      <items count="9">
        <item x="0"/>
        <item x="1"/>
        <item x="2"/>
        <item x="3"/>
        <item x="4"/>
        <item x="5"/>
        <item x="6"/>
        <item x="7"/>
        <item t="default"/>
      </items>
    </pivotField>
    <pivotField showAll="0">
      <items count="7">
        <item x="0"/>
        <item x="1"/>
        <item x="2"/>
        <item x="3"/>
        <item x="4"/>
        <item x="5"/>
        <item t="default"/>
      </items>
    </pivotField>
  </pivotFields>
  <rowItems count="1">
    <i/>
  </rowItems>
  <colItems count="1">
    <i/>
  </colItems>
  <dataFields count="1">
    <dataField name="tot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5315CF0-229A-48CC-9533-A40BFC677EA5}" name="PivotTable3"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product">
  <location ref="H14:I20" firstHeaderRow="1" firstDataRow="1" firstDataCol="1"/>
  <pivotFields count="13">
    <pivotField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axis="axisRow"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pivotField showAll="0"/>
    <pivotField showAll="0">
      <items count="9">
        <item x="0"/>
        <item x="1"/>
        <item x="2"/>
        <item x="3"/>
        <item x="4"/>
        <item x="5"/>
        <item x="6"/>
        <item x="7"/>
        <item t="default"/>
      </items>
    </pivotField>
    <pivotField showAll="0">
      <items count="7">
        <item x="0"/>
        <item x="1"/>
        <item x="2"/>
        <item x="3"/>
        <item x="4"/>
        <item x="5"/>
        <item t="default"/>
      </items>
    </pivotField>
  </pivotFields>
  <rowFields count="1">
    <field x="2"/>
  </rowFields>
  <rowItems count="6">
    <i>
      <x/>
    </i>
    <i>
      <x v="1"/>
    </i>
    <i>
      <x v="4"/>
    </i>
    <i>
      <x v="6"/>
    </i>
    <i>
      <x v="11"/>
    </i>
    <i t="grand">
      <x/>
    </i>
  </rowItems>
  <colItems count="1">
    <i/>
  </colItems>
  <dataFields count="1">
    <dataField name="tot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A235F19-DBE8-49A3-B7BB-520E85AF0079}" name="region"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rowHeaderCaption="region">
  <location ref="G3:H11" firstHeaderRow="1" firstDataRow="1" firstDataCol="1"/>
  <pivotFields count="13">
    <pivotField numFmtId="14" showAll="0">
      <items count="32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showAll="0">
      <items count="16">
        <item x="12"/>
        <item x="11"/>
        <item x="10"/>
        <item x="13"/>
        <item x="1"/>
        <item x="0"/>
        <item x="14"/>
        <item x="8"/>
        <item x="6"/>
        <item x="4"/>
        <item x="5"/>
        <item x="9"/>
        <item x="7"/>
        <item x="2"/>
        <item x="3"/>
        <item t="default"/>
      </items>
    </pivotField>
    <pivotField name="total sales" axis="axisRow" showAll="0">
      <items count="8">
        <item x="5"/>
        <item x="6"/>
        <item x="4"/>
        <item x="2"/>
        <item x="3"/>
        <item x="1"/>
        <item x="0"/>
        <item t="default"/>
      </items>
    </pivotField>
    <pivotField showAll="0"/>
    <pivotField showAll="0"/>
    <pivotField showAll="0"/>
    <pivotField showAll="0">
      <items count="9">
        <item x="0"/>
        <item x="1"/>
        <item x="2"/>
        <item x="3"/>
        <item x="4"/>
        <item x="5"/>
        <item x="6"/>
        <item x="7"/>
        <item t="default"/>
      </items>
    </pivotField>
    <pivotField showAll="0">
      <items count="7">
        <item x="0"/>
        <item x="1"/>
        <item x="2"/>
        <item x="3"/>
        <item x="4"/>
        <item x="5"/>
        <item t="default"/>
      </items>
    </pivotField>
  </pivotFields>
  <rowFields count="1">
    <field x="7"/>
  </rowFields>
  <rowItems count="8">
    <i>
      <x/>
    </i>
    <i>
      <x v="1"/>
    </i>
    <i>
      <x v="2"/>
    </i>
    <i>
      <x v="3"/>
    </i>
    <i>
      <x v="4"/>
    </i>
    <i>
      <x v="5"/>
    </i>
    <i>
      <x v="6"/>
    </i>
    <i t="grand">
      <x/>
    </i>
  </rowItems>
  <colItems count="1">
    <i/>
  </colItems>
  <dataFields count="1">
    <dataField name="total sales" fld="5" baseField="0" baseItem="0"/>
  </dataFields>
  <chartFormats count="1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7" count="1" selected="0">
            <x v="0"/>
          </reference>
        </references>
      </pivotArea>
    </chartFormat>
    <chartFormat chart="0" format="2">
      <pivotArea type="data" outline="0" fieldPosition="0">
        <references count="2">
          <reference field="4294967294" count="1" selected="0">
            <x v="0"/>
          </reference>
          <reference field="7" count="1" selected="0">
            <x v="1"/>
          </reference>
        </references>
      </pivotArea>
    </chartFormat>
    <chartFormat chart="0" format="3">
      <pivotArea type="data" outline="0" fieldPosition="0">
        <references count="2">
          <reference field="4294967294" count="1" selected="0">
            <x v="0"/>
          </reference>
          <reference field="7" count="1" selected="0">
            <x v="6"/>
          </reference>
        </references>
      </pivotArea>
    </chartFormat>
    <chartFormat chart="0" format="4">
      <pivotArea type="data" outline="0" fieldPosition="0">
        <references count="2">
          <reference field="4294967294" count="1" selected="0">
            <x v="0"/>
          </reference>
          <reference field="7" count="1" selected="0">
            <x v="5"/>
          </reference>
        </references>
      </pivotArea>
    </chartFormat>
    <chartFormat chart="0" format="5">
      <pivotArea type="data" outline="0" fieldPosition="0">
        <references count="2">
          <reference field="4294967294" count="1" selected="0">
            <x v="0"/>
          </reference>
          <reference field="7" count="1" selected="0">
            <x v="4"/>
          </reference>
        </references>
      </pivotArea>
    </chartFormat>
    <chartFormat chart="0" format="6">
      <pivotArea type="data" outline="0" fieldPosition="0">
        <references count="2">
          <reference field="4294967294" count="1" selected="0">
            <x v="0"/>
          </reference>
          <reference field="7" count="1" selected="0">
            <x v="3"/>
          </reference>
        </references>
      </pivotArea>
    </chartFormat>
    <chartFormat chart="0" format="7">
      <pivotArea type="data" outline="0" fieldPosition="0">
        <references count="2">
          <reference field="4294967294" count="1" selected="0">
            <x v="0"/>
          </reference>
          <reference field="7" count="1" selected="0">
            <x v="2"/>
          </reference>
        </references>
      </pivotArea>
    </chartFormat>
    <chartFormat chart="9" format="16" series="1">
      <pivotArea type="data" outline="0" fieldPosition="0">
        <references count="1">
          <reference field="4294967294" count="1" selected="0">
            <x v="0"/>
          </reference>
        </references>
      </pivotArea>
    </chartFormat>
    <chartFormat chart="9" format="17">
      <pivotArea type="data" outline="0" fieldPosition="0">
        <references count="2">
          <reference field="4294967294" count="1" selected="0">
            <x v="0"/>
          </reference>
          <reference field="7" count="1" selected="0">
            <x v="0"/>
          </reference>
        </references>
      </pivotArea>
    </chartFormat>
    <chartFormat chart="9" format="18">
      <pivotArea type="data" outline="0" fieldPosition="0">
        <references count="2">
          <reference field="4294967294" count="1" selected="0">
            <x v="0"/>
          </reference>
          <reference field="7" count="1" selected="0">
            <x v="1"/>
          </reference>
        </references>
      </pivotArea>
    </chartFormat>
    <chartFormat chart="9" format="19">
      <pivotArea type="data" outline="0" fieldPosition="0">
        <references count="2">
          <reference field="4294967294" count="1" selected="0">
            <x v="0"/>
          </reference>
          <reference field="7" count="1" selected="0">
            <x v="2"/>
          </reference>
        </references>
      </pivotArea>
    </chartFormat>
    <chartFormat chart="9" format="20">
      <pivotArea type="data" outline="0" fieldPosition="0">
        <references count="2">
          <reference field="4294967294" count="1" selected="0">
            <x v="0"/>
          </reference>
          <reference field="7" count="1" selected="0">
            <x v="3"/>
          </reference>
        </references>
      </pivotArea>
    </chartFormat>
    <chartFormat chart="9" format="21">
      <pivotArea type="data" outline="0" fieldPosition="0">
        <references count="2">
          <reference field="4294967294" count="1" selected="0">
            <x v="0"/>
          </reference>
          <reference field="7" count="1" selected="0">
            <x v="4"/>
          </reference>
        </references>
      </pivotArea>
    </chartFormat>
    <chartFormat chart="9" format="22">
      <pivotArea type="data" outline="0" fieldPosition="0">
        <references count="2">
          <reference field="4294967294" count="1" selected="0">
            <x v="0"/>
          </reference>
          <reference field="7" count="1" selected="0">
            <x v="5"/>
          </reference>
        </references>
      </pivotArea>
    </chartFormat>
    <chartFormat chart="9" format="23">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701A7D5-A9F9-4ECD-8B02-0398035F4C55}" name="country"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ountry">
  <location ref="A3:B19" firstHeaderRow="1" firstDataRow="1" firstDataCol="1"/>
  <pivotFields count="13">
    <pivotField numFmtId="14" showAll="0">
      <items count="328">
        <item h="1" x="0"/>
        <item h="1" x="1"/>
        <item h="1" x="2"/>
        <item h="1" x="3"/>
        <item h="1" x="4"/>
        <item h="1" x="5"/>
        <item h="1" x="6"/>
        <item h="1" x="7"/>
        <item h="1" x="8"/>
        <item h="1" x="9"/>
        <item h="1" x="10"/>
        <item h="1" x="11"/>
        <item h="1" x="12"/>
        <item h="1" x="13"/>
        <item h="1" x="14"/>
        <item h="1" x="15"/>
        <item h="1" x="16"/>
        <item h="1" x="17"/>
        <item h="1" x="18"/>
        <item h="1" x="19"/>
        <item h="1" x="20"/>
        <item h="1" x="21"/>
        <item h="1" x="22"/>
        <item x="23"/>
        <item x="24"/>
        <item h="1" x="25"/>
        <item h="1" x="26"/>
        <item h="1" x="27"/>
        <item h="1" x="28"/>
        <item h="1" x="29"/>
        <item h="1" x="30"/>
        <item h="1" x="31"/>
        <item h="1" x="32"/>
        <item h="1" x="33"/>
        <item h="1" x="34"/>
        <item h="1" x="35"/>
        <item h="1" x="36"/>
        <item h="1" x="37"/>
        <item h="1" x="38"/>
        <item h="1" x="39"/>
        <item h="1" x="40"/>
        <item h="1" x="41"/>
        <item h="1" x="42"/>
        <item h="1" x="43"/>
        <item h="1" x="44"/>
        <item h="1" x="45"/>
        <item h="1" x="46"/>
        <item h="1" x="47"/>
        <item h="1" x="48"/>
        <item h="1" x="49"/>
        <item h="1" x="50"/>
        <item h="1" x="51"/>
        <item h="1" x="52"/>
        <item h="1" x="53"/>
        <item h="1" x="54"/>
        <item h="1" x="55"/>
        <item h="1" x="56"/>
        <item h="1" x="57"/>
        <item h="1" x="58"/>
        <item h="1" x="59"/>
        <item h="1" x="60"/>
        <item h="1" x="61"/>
        <item h="1" x="62"/>
        <item h="1" x="63"/>
        <item h="1" x="64"/>
        <item h="1" x="65"/>
        <item h="1" x="66"/>
        <item h="1" x="67"/>
        <item h="1" x="68"/>
        <item h="1" x="69"/>
        <item h="1" x="70"/>
        <item h="1" x="71"/>
        <item h="1" x="72"/>
        <item h="1" x="73"/>
        <item h="1" x="74"/>
        <item h="1" x="75"/>
        <item h="1" x="76"/>
        <item h="1" x="77"/>
        <item h="1" x="78"/>
        <item h="1" x="79"/>
        <item h="1" x="80"/>
        <item h="1" x="81"/>
        <item h="1" x="82"/>
        <item h="1" x="83"/>
        <item h="1" x="84"/>
        <item h="1" x="85"/>
        <item h="1" x="86"/>
        <item h="1" x="87"/>
        <item h="1" x="88"/>
        <item h="1" x="89"/>
        <item h="1" x="90"/>
        <item h="1" x="91"/>
        <item h="1" x="92"/>
        <item h="1" x="93"/>
        <item h="1" x="94"/>
        <item h="1" x="95"/>
        <item h="1" x="96"/>
        <item h="1" x="97"/>
        <item h="1" x="98"/>
        <item h="1" x="99"/>
        <item h="1" x="100"/>
        <item h="1" x="101"/>
        <item h="1" x="102"/>
        <item h="1" x="103"/>
        <item h="1" x="104"/>
        <item h="1" x="105"/>
        <item h="1" x="106"/>
        <item h="1" x="107"/>
        <item h="1" x="108"/>
        <item h="1" x="109"/>
        <item h="1" x="110"/>
        <item h="1" x="111"/>
        <item h="1" x="112"/>
        <item h="1" x="113"/>
        <item h="1" x="114"/>
        <item h="1" x="115"/>
        <item h="1" x="116"/>
        <item h="1" x="117"/>
        <item h="1" x="118"/>
        <item h="1" x="119"/>
        <item h="1" x="120"/>
        <item h="1" x="121"/>
        <item h="1" x="122"/>
        <item h="1" x="123"/>
        <item h="1" x="124"/>
        <item h="1" x="125"/>
        <item h="1" x="126"/>
        <item h="1" x="127"/>
        <item h="1" x="128"/>
        <item h="1" x="129"/>
        <item h="1" x="130"/>
        <item h="1" x="131"/>
        <item h="1" x="132"/>
        <item h="1" x="133"/>
        <item h="1" x="134"/>
        <item h="1" x="135"/>
        <item h="1" x="136"/>
        <item h="1" x="137"/>
        <item h="1" x="138"/>
        <item h="1" x="139"/>
        <item h="1" x="140"/>
        <item h="1" x="141"/>
        <item h="1" x="142"/>
        <item h="1" x="143"/>
        <item h="1" x="144"/>
        <item h="1" x="145"/>
        <item h="1" x="146"/>
        <item h="1" x="147"/>
        <item h="1" x="148"/>
        <item h="1" x="149"/>
        <item h="1" x="150"/>
        <item h="1" x="151"/>
        <item h="1" x="152"/>
        <item h="1" x="153"/>
        <item h="1" x="154"/>
        <item h="1" x="155"/>
        <item h="1" x="156"/>
        <item h="1" x="157"/>
        <item h="1" x="158"/>
        <item h="1" x="159"/>
        <item h="1" x="160"/>
        <item h="1" x="161"/>
        <item h="1" x="162"/>
        <item h="1" x="163"/>
        <item h="1" x="164"/>
        <item h="1" x="165"/>
        <item h="1" x="166"/>
        <item h="1" x="167"/>
        <item h="1" x="168"/>
        <item h="1" x="169"/>
        <item h="1" x="170"/>
        <item h="1" x="171"/>
        <item h="1" x="172"/>
        <item h="1" x="173"/>
        <item h="1" x="174"/>
        <item h="1" x="175"/>
        <item h="1" x="176"/>
        <item h="1" x="177"/>
        <item h="1" x="178"/>
        <item h="1" x="179"/>
        <item h="1" x="180"/>
        <item h="1" x="181"/>
        <item h="1" x="182"/>
        <item h="1" x="183"/>
        <item h="1" x="184"/>
        <item h="1" x="185"/>
        <item h="1" x="186"/>
        <item h="1" x="187"/>
        <item h="1" x="188"/>
        <item h="1" x="189"/>
        <item h="1" x="190"/>
        <item h="1" x="191"/>
        <item h="1" x="192"/>
        <item h="1" x="193"/>
        <item h="1" x="194"/>
        <item h="1" x="195"/>
        <item h="1" x="196"/>
        <item h="1" x="197"/>
        <item h="1" x="198"/>
        <item h="1" x="199"/>
        <item h="1" x="200"/>
        <item h="1" x="201"/>
        <item h="1" x="202"/>
        <item h="1" x="203"/>
        <item h="1" x="204"/>
        <item h="1" x="205"/>
        <item h="1" x="206"/>
        <item h="1" x="207"/>
        <item h="1" x="208"/>
        <item h="1" x="209"/>
        <item h="1" x="210"/>
        <item h="1" x="211"/>
        <item h="1" x="212"/>
        <item h="1" x="213"/>
        <item h="1" x="214"/>
        <item h="1" x="215"/>
        <item h="1" x="216"/>
        <item h="1" x="217"/>
        <item h="1" x="218"/>
        <item h="1" x="219"/>
        <item h="1" x="220"/>
        <item h="1" x="221"/>
        <item h="1" x="222"/>
        <item h="1" x="223"/>
        <item h="1" x="224"/>
        <item h="1" x="225"/>
        <item h="1" x="226"/>
        <item h="1" x="227"/>
        <item h="1" x="228"/>
        <item h="1" x="229"/>
        <item h="1" x="230"/>
        <item h="1" x="231"/>
        <item h="1" x="232"/>
        <item h="1" x="233"/>
        <item h="1" x="234"/>
        <item h="1" x="235"/>
        <item h="1" x="236"/>
        <item h="1" x="237"/>
        <item h="1" x="238"/>
        <item h="1" x="239"/>
        <item h="1" x="240"/>
        <item h="1" x="241"/>
        <item h="1" x="242"/>
        <item h="1" x="243"/>
        <item h="1" x="244"/>
        <item h="1" x="245"/>
        <item h="1" x="246"/>
        <item h="1" x="247"/>
        <item h="1" x="248"/>
        <item h="1" x="249"/>
        <item h="1" x="250"/>
        <item h="1" x="251"/>
        <item h="1" x="252"/>
        <item h="1" x="253"/>
        <item h="1" x="254"/>
        <item h="1" x="255"/>
        <item h="1" x="256"/>
        <item h="1" x="257"/>
        <item h="1" x="258"/>
        <item h="1" x="259"/>
        <item h="1" x="260"/>
        <item h="1" x="261"/>
        <item h="1" x="262"/>
        <item h="1" x="263"/>
        <item h="1" x="264"/>
        <item h="1" x="265"/>
        <item h="1" x="266"/>
        <item h="1" x="267"/>
        <item h="1" x="268"/>
        <item h="1" x="269"/>
        <item h="1" x="270"/>
        <item h="1" x="271"/>
        <item h="1" x="272"/>
        <item h="1" x="273"/>
        <item h="1" x="274"/>
        <item h="1" x="275"/>
        <item h="1" x="276"/>
        <item h="1" x="277"/>
        <item h="1" x="278"/>
        <item h="1" x="279"/>
        <item h="1" x="280"/>
        <item h="1" x="281"/>
        <item h="1" x="282"/>
        <item h="1" x="283"/>
        <item h="1" x="284"/>
        <item h="1" x="285"/>
        <item h="1" x="286"/>
        <item h="1" x="287"/>
        <item h="1" x="288"/>
        <item h="1" x="289"/>
        <item h="1" x="290"/>
        <item h="1" x="291"/>
        <item h="1" x="292"/>
        <item h="1" x="293"/>
        <item h="1" x="294"/>
        <item h="1" x="295"/>
        <item h="1" x="296"/>
        <item h="1" x="297"/>
        <item h="1" x="298"/>
        <item h="1" x="299"/>
        <item h="1" x="300"/>
        <item h="1" x="301"/>
        <item h="1" x="302"/>
        <item h="1" x="303"/>
        <item h="1" x="304"/>
        <item h="1" x="305"/>
        <item h="1" x="306"/>
        <item h="1" x="307"/>
        <item h="1" x="308"/>
        <item h="1" x="309"/>
        <item h="1" x="310"/>
        <item h="1" x="311"/>
        <item h="1" x="312"/>
        <item h="1" x="313"/>
        <item h="1" x="314"/>
        <item h="1" x="315"/>
        <item h="1" x="316"/>
        <item h="1" x="317"/>
        <item h="1" x="318"/>
        <item h="1" x="319"/>
        <item h="1" x="320"/>
        <item h="1" x="321"/>
        <item h="1" x="322"/>
        <item h="1" x="323"/>
        <item h="1" x="324"/>
        <item h="1" x="325"/>
        <item h="1" x="326"/>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items count="45">
        <item x="31"/>
        <item x="20"/>
        <item h="1" x="19"/>
        <item h="1" x="9"/>
        <item x="35"/>
        <item h="1" x="34"/>
        <item x="15"/>
        <item h="1" x="26"/>
        <item h="1" x="41"/>
        <item h="1" x="5"/>
        <item h="1" x="23"/>
        <item x="11"/>
        <item h="1" x="6"/>
        <item h="1" x="7"/>
        <item h="1" x="4"/>
        <item h="1" x="25"/>
        <item h="1" x="33"/>
        <item h="1" x="40"/>
        <item h="1" x="14"/>
        <item h="1" x="29"/>
        <item h="1" x="30"/>
        <item h="1" x="1"/>
        <item h="1" x="27"/>
        <item h="1" x="0"/>
        <item h="1" x="17"/>
        <item h="1" x="42"/>
        <item h="1" x="36"/>
        <item h="1" x="37"/>
        <item h="1" x="10"/>
        <item h="1" x="32"/>
        <item h="1" x="16"/>
        <item h="1" x="13"/>
        <item h="1" x="3"/>
        <item h="1" x="21"/>
        <item h="1" x="12"/>
        <item h="1" x="43"/>
        <item h="1" x="22"/>
        <item h="1" x="2"/>
        <item h="1" x="39"/>
        <item h="1" x="18"/>
        <item h="1" x="38"/>
        <item h="1" x="24"/>
        <item h="1" x="8"/>
        <item h="1" x="28"/>
        <item t="default"/>
      </items>
    </pivotField>
    <pivotField numFmtId="4" showAll="0"/>
    <pivotField showAll="0"/>
    <pivotField dataField="1" showAll="0"/>
    <pivotField name="sum of sales" axis="axisRow"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pivotField showAll="0"/>
    <pivotField showAll="0">
      <items count="9">
        <item x="0"/>
        <item x="1"/>
        <item x="2"/>
        <item x="3"/>
        <item x="4"/>
        <item x="5"/>
        <item x="6"/>
        <item x="7"/>
        <item t="default"/>
      </items>
    </pivotField>
    <pivotField showAll="0">
      <items count="7">
        <item x="0"/>
        <item x="1"/>
        <item x="2"/>
        <item x="3"/>
        <item x="4"/>
        <item x="5"/>
        <item t="default"/>
      </items>
    </pivotField>
  </pivotFields>
  <rowFields count="1">
    <field x="6"/>
  </rowFields>
  <rowItems count="16">
    <i>
      <x/>
    </i>
    <i>
      <x v="1"/>
    </i>
    <i>
      <x v="2"/>
    </i>
    <i>
      <x v="3"/>
    </i>
    <i>
      <x v="4"/>
    </i>
    <i>
      <x v="5"/>
    </i>
    <i>
      <x v="6"/>
    </i>
    <i>
      <x v="7"/>
    </i>
    <i>
      <x v="8"/>
    </i>
    <i>
      <x v="9"/>
    </i>
    <i>
      <x v="10"/>
    </i>
    <i>
      <x v="11"/>
    </i>
    <i>
      <x v="12"/>
    </i>
    <i>
      <x v="13"/>
    </i>
    <i>
      <x v="14"/>
    </i>
    <i t="grand">
      <x/>
    </i>
  </rowItems>
  <colItems count="1">
    <i/>
  </colItems>
  <dataFields count="1">
    <dataField name="total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NAME" xr10:uid="{06B58517-7523-4DB5-9742-BFE089A84C96}" sourceName="CUSTOMER NAME">
  <pivotTables>
    <pivotTable tabId="9" name="country"/>
    <pivotTable tabId="9" name="customer sales"/>
    <pivotTable tabId="9" name="month"/>
    <pivotTable tabId="9" name="PivotTable3"/>
    <pivotTable tabId="9" name="PivotTable5"/>
    <pivotTable tabId="9" name="quarters"/>
    <pivotTable tabId="9" name="region"/>
    <pivotTable tabId="9" name="total sales"/>
    <pivotTable tabId="9" name="weeknum"/>
    <pivotTable tabId="11" name="PivotTable10"/>
  </pivotTables>
  <data>
    <tabular pivotCacheId="452979568">
      <items count="40">
        <i x="16" s="1"/>
        <i x="33" s="1"/>
        <i x="3" s="1"/>
        <i x="31" s="1"/>
        <i x="4" s="1"/>
        <i x="15" s="1"/>
        <i x="37" s="1"/>
        <i x="24" s="1"/>
        <i x="13" s="1"/>
        <i x="36" s="1"/>
        <i x="21" s="1"/>
        <i x="32" s="1"/>
        <i x="38" s="1"/>
        <i x="23" s="1"/>
        <i x="28" s="1"/>
        <i x="17" s="1"/>
        <i x="22" s="1"/>
        <i x="9" s="1"/>
        <i x="18" s="1"/>
        <i x="10" s="1"/>
        <i x="20" s="1"/>
        <i x="29" s="1"/>
        <i x="34" s="1"/>
        <i x="25" s="1"/>
        <i x="26" s="1"/>
        <i x="14" s="1"/>
        <i x="27" s="1"/>
        <i x="35" s="1"/>
        <i x="1" s="1"/>
        <i x="30" s="1"/>
        <i x="2" s="1"/>
        <i x="12" s="1"/>
        <i x="0" s="1"/>
        <i x="8" s="1"/>
        <i x="5" s="1"/>
        <i x="19" s="1"/>
        <i x="11" s="1"/>
        <i x="6" s="1"/>
        <i x="7" s="1"/>
        <i x="39"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D2C79E0E-E763-408F-B708-35136C6DAE22}" sourceName="Region">
  <pivotTables>
    <pivotTable tabId="9" name="customer sales"/>
    <pivotTable tabId="9" name="country"/>
    <pivotTable tabId="9" name="month"/>
    <pivotTable tabId="9" name="PivotTable3"/>
    <pivotTable tabId="9" name="PivotTable5"/>
    <pivotTable tabId="9" name="quarters"/>
    <pivotTable tabId="9" name="region"/>
    <pivotTable tabId="9" name="total sales"/>
    <pivotTable tabId="9" name="weeknum"/>
    <pivotTable tabId="11" name="PivotTable10"/>
  </pivotTables>
  <data>
    <tabular pivotCacheId="452979568">
      <items count="7">
        <i x="5" s="1"/>
        <i x="6" s="1"/>
        <i x="4" s="1"/>
        <i x="2" s="1"/>
        <i x="3"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NAME" xr10:uid="{BB2AC80F-1EF1-4E58-B3E8-AC6A91917593}" cache="Slicer_CUSTOMER_NAME" caption="CUSTOMER NAME" startItem="2" rowHeight="234950"/>
  <slicer name="Region" xr10:uid="{03378A8D-A638-4219-A6BC-1C5350A88EC2}" cache="Slicer_Region1" caption="Region"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NAME 1" xr10:uid="{C1537958-7920-4792-A936-4B77CBC21B26}" cache="Slicer_CUSTOMER_NAME" caption="CUSTOMER NAME" startItem="2" rowHeight="234950"/>
  <slicer name="Region 2" xr10:uid="{51F42B94-47B5-476E-BF73-B4797EF172C4}" cache="Slicer_Region1" caption="Region"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InputData" displayName="InputData" ref="A1:L833" totalsRowShown="0" headerRowDxfId="57" dataDxfId="55" headerRowBorderDxfId="56">
  <sortState xmlns:xlrd2="http://schemas.microsoft.com/office/spreadsheetml/2017/richdata2" ref="A2:E833">
    <sortCondition ref="A1:A833"/>
  </sortState>
  <tableColumns count="12">
    <tableColumn id="1" xr3:uid="{00000000-0010-0000-0000-000001000000}" name="DATE" dataDxfId="54" totalsRowDxfId="53"/>
    <tableColumn id="7" xr3:uid="{00000000-0010-0000-0000-000007000000}" name="CUSTOMER NAME" dataDxfId="52" totalsRowDxfId="51"/>
    <tableColumn id="4" xr3:uid="{00000000-0010-0000-0000-000004000000}" name="PRODUCT" dataDxfId="50" totalsRowDxfId="49"/>
    <tableColumn id="6" xr3:uid="{00000000-0010-0000-0000-000006000000}" name="UNIT PRICE ($)" dataDxfId="48" totalsRowDxfId="47" dataCellStyle="Comma"/>
    <tableColumn id="2" xr3:uid="{00000000-0010-0000-0000-000002000000}" name="QUANTITY" dataDxfId="46" totalsRowDxfId="45"/>
    <tableColumn id="3" xr3:uid="{8D98A09A-5850-451B-99D2-A4D2F011595D}" name="Sales" dataDxfId="44">
      <calculatedColumnFormula>InputData[[#This Row],[UNIT PRICE ($)]]*InputData[[#This Row],[QUANTITY]]</calculatedColumnFormula>
    </tableColumn>
    <tableColumn id="5" xr3:uid="{A36347B8-49C0-4C37-890F-4499B54F05AE}" name="Country" dataDxfId="43">
      <calculatedColumnFormula>VLOOKUP(InputData[[#This Row],[CUSTOMER NAME]],Country[],2,FALSE)</calculatedColumnFormula>
    </tableColumn>
    <tableColumn id="8" xr3:uid="{6E1D0AE7-FC77-4CC3-BAC9-D647D36786FF}" name="Region" dataDxfId="42">
      <calculatedColumnFormula>VLOOKUP(InputData[[#This Row],[CUSTOMER NAME]],Country[],3,FALSE)</calculatedColumnFormula>
    </tableColumn>
    <tableColumn id="9" xr3:uid="{2B700BBA-20DD-4F9C-8223-F4143CD743B9}" name="Day" dataDxfId="41">
      <calculatedColumnFormula>DAY(InputData[[#This Row],[DATE]])</calculatedColumnFormula>
    </tableColumn>
    <tableColumn id="10" xr3:uid="{B3190EDB-8140-463F-B076-5C6AC01D8FA5}" name="Month" dataDxfId="40">
      <calculatedColumnFormula>MONTH(InputData[[#This Row],[DATE]])</calculatedColumnFormula>
    </tableColumn>
    <tableColumn id="11" xr3:uid="{7DC78DF0-A96D-4FD4-B8C4-A62AC8EC1FDE}" name="Year" dataDxfId="39">
      <calculatedColumnFormula>YEAR(A2)</calculatedColumnFormula>
    </tableColumn>
    <tableColumn id="12" xr3:uid="{7D068CCC-611F-4F8C-8B35-2B42F4DB1338}" name="Week " dataDxfId="38">
      <calculatedColumnFormula>WEEKNUM(A2)</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rgetData" displayName="TargetData" ref="A1:F13" totalsRowShown="0">
  <tableColumns count="6">
    <tableColumn id="3" xr3:uid="{00000000-0010-0000-0100-000003000000}" name="Month" dataDxfId="37"/>
    <tableColumn id="1" xr3:uid="{00000000-0010-0000-0100-000001000000}" name="Month Name" dataDxfId="36"/>
    <tableColumn id="2" xr3:uid="{00000000-0010-0000-0100-000002000000}" name="Target ($)" dataDxfId="35"/>
    <tableColumn id="4" xr3:uid="{323D252D-D917-4CCA-9C6E-D06DF2A8AFED}" name="Actutal ($)" dataDxfId="34">
      <calculatedColumnFormula>VLOOKUP(TargetData[[#This Row],[Month]],'pivot table'!M4:N15,2,FALSE)</calculatedColumnFormula>
    </tableColumn>
    <tableColumn id="5" xr3:uid="{E26519DE-484B-436F-9667-CC48A90D818B}" name="Below ($)" dataDxfId="33">
      <calculatedColumnFormula>IF(TargetData[[#This Row],[Actutal ($)]]&lt;TargetData[[#This Row],[Target ($)]],TargetData[[#This Row],[Target ($)]],NA())</calculatedColumnFormula>
    </tableColumn>
    <tableColumn id="6" xr3:uid="{3B3388DC-6B7D-4EA5-A766-3EBADE3867B0}" name="Above ($)" dataDxfId="32">
      <calculatedColumnFormula>IF(TargetData[[#This Row],[Actutal ($)]]&gt;TargetData[[#This Row],[Target ($)]],TargetData[[#This Row],[Actutal ($)]],0)</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Country" displayName="Country" ref="A1:C41" totalsRowShown="0" headerRowDxfId="31" headerRowBorderDxfId="30">
  <autoFilter ref="A1:C41" xr:uid="{00000000-0009-0000-0100-000003000000}"/>
  <sortState xmlns:xlrd2="http://schemas.microsoft.com/office/spreadsheetml/2017/richdata2" ref="A2:C41">
    <sortCondition ref="A1:A41"/>
  </sortState>
  <tableColumns count="3">
    <tableColumn id="1" xr3:uid="{00000000-0010-0000-0200-000001000000}" name="Customer Name" dataDxfId="29"/>
    <tableColumn id="2" xr3:uid="{00000000-0010-0000-0200-000002000000}" name="Country" dataDxfId="28"/>
    <tableColumn id="3" xr3:uid="{00000000-0010-0000-0200-000003000000}" name="Region" dataDxfId="27"/>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C0354050-7756-484C-8073-9AFF902A3E54}" sourceName="DATE">
  <pivotTables>
    <pivotTable tabId="9" name="month"/>
  </pivotTables>
  <state minimalRefreshVersion="6" lastRefreshVersion="6" pivotCacheId="452979568" filterType="dateBetween">
    <selection startDate="2021-01-01T00:00:00" endDate="2022-12-31T00:00:00"/>
    <bounds startDate="2021-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2" xr10:uid="{348DB034-86D3-4A9B-91AA-2B1F1A6A0AFF}" cache="NativeTimeline_DATE" caption="DATE" level="2" selectionLevel="0" scrollPosition="2022-06-05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3" xr10:uid="{3B96BCE6-D2CC-47FD-A314-1FB7CED9D4A2}" cache="NativeTimeline_DATE" caption="DATE" level="2" selectionLevel="0" scrollPosition="2021-01-01T00:00:00" style="TimeSlicerStyleLight2"/>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11/relationships/timeline" Target="../timelines/timeline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1.xml"/><Relationship Id="rId5" Type="http://schemas.openxmlformats.org/officeDocument/2006/relationships/pivotTable" Target="../pivotTables/pivotTable5.xml"/><Relationship Id="rId10" Type="http://schemas.openxmlformats.org/officeDocument/2006/relationships/drawing" Target="../drawings/drawing1.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10.xml"/><Relationship Id="rId4" Type="http://schemas.microsoft.com/office/2011/relationships/timeline" Target="../timelines/timeline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FD4F18-EEC5-46C9-BC65-3A061DC3FA9F}">
  <dimension ref="A3:N59"/>
  <sheetViews>
    <sheetView zoomScale="50" zoomScaleNormal="50" workbookViewId="0">
      <selection activeCell="M9" sqref="M9"/>
    </sheetView>
  </sheetViews>
  <sheetFormatPr defaultRowHeight="14.4" x14ac:dyDescent="0.3"/>
  <cols>
    <col min="1" max="1" width="25" bestFit="1" customWidth="1"/>
    <col min="2" max="3" width="13.88671875" bestFit="1" customWidth="1"/>
    <col min="4" max="4" width="16.5546875" bestFit="1" customWidth="1"/>
    <col min="5" max="5" width="13.88671875" bestFit="1" customWidth="1"/>
    <col min="6" max="6" width="13.33203125" bestFit="1" customWidth="1"/>
    <col min="7" max="7" width="15.44140625" bestFit="1" customWidth="1"/>
    <col min="8" max="9" width="13.88671875" bestFit="1" customWidth="1"/>
    <col min="12" max="12" width="17.44140625" bestFit="1" customWidth="1"/>
    <col min="13" max="13" width="15.44140625" bestFit="1" customWidth="1"/>
    <col min="14" max="14" width="13.88671875" bestFit="1" customWidth="1"/>
  </cols>
  <sheetData>
    <row r="3" spans="1:14" x14ac:dyDescent="0.3">
      <c r="A3" s="10" t="s">
        <v>137</v>
      </c>
      <c r="B3" t="s">
        <v>138</v>
      </c>
      <c r="G3" s="10" t="s">
        <v>139</v>
      </c>
      <c r="H3" t="s">
        <v>138</v>
      </c>
      <c r="M3" s="10" t="s">
        <v>119</v>
      </c>
      <c r="N3" t="s">
        <v>138</v>
      </c>
    </row>
    <row r="4" spans="1:14" x14ac:dyDescent="0.3">
      <c r="A4" s="11" t="s">
        <v>90</v>
      </c>
      <c r="B4" s="12">
        <v>31336.229999999992</v>
      </c>
      <c r="G4" s="11" t="s">
        <v>121</v>
      </c>
      <c r="H4" s="12">
        <v>72920.48000000001</v>
      </c>
      <c r="M4" s="11">
        <v>1</v>
      </c>
      <c r="N4" s="12">
        <v>92118.789999999964</v>
      </c>
    </row>
    <row r="5" spans="1:14" x14ac:dyDescent="0.3">
      <c r="A5" s="11" t="s">
        <v>91</v>
      </c>
      <c r="B5" s="12">
        <v>39438.44000000001</v>
      </c>
      <c r="D5" t="s">
        <v>138</v>
      </c>
      <c r="G5" s="11" t="s">
        <v>122</v>
      </c>
      <c r="H5" s="12">
        <v>75939.73000000001</v>
      </c>
      <c r="M5" s="11">
        <v>2</v>
      </c>
      <c r="N5" s="12">
        <v>91137.049999999988</v>
      </c>
    </row>
    <row r="6" spans="1:14" x14ac:dyDescent="0.3">
      <c r="A6" s="11" t="s">
        <v>92</v>
      </c>
      <c r="B6" s="12">
        <v>39653.929999999993</v>
      </c>
      <c r="D6" s="12">
        <v>984571.05999999924</v>
      </c>
      <c r="G6" s="11" t="s">
        <v>127</v>
      </c>
      <c r="H6" s="12">
        <v>531575.61999999988</v>
      </c>
      <c r="J6" s="11" t="s">
        <v>90</v>
      </c>
      <c r="K6" s="12">
        <v>2142</v>
      </c>
      <c r="M6" s="11">
        <v>3</v>
      </c>
      <c r="N6" s="12">
        <v>97920.72</v>
      </c>
    </row>
    <row r="7" spans="1:14" x14ac:dyDescent="0.3">
      <c r="A7" s="11" t="s">
        <v>93</v>
      </c>
      <c r="B7" s="12">
        <v>14337.400000000003</v>
      </c>
      <c r="G7" s="11" t="s">
        <v>123</v>
      </c>
      <c r="H7" s="12">
        <v>45081.780000000006</v>
      </c>
      <c r="J7" s="11" t="s">
        <v>92</v>
      </c>
      <c r="K7" s="12">
        <v>5647.6</v>
      </c>
      <c r="M7" s="11">
        <v>4</v>
      </c>
      <c r="N7" s="12">
        <v>72320.89</v>
      </c>
    </row>
    <row r="8" spans="1:14" x14ac:dyDescent="0.3">
      <c r="A8" s="11" t="s">
        <v>94</v>
      </c>
      <c r="B8" s="12">
        <v>16810.719999999998</v>
      </c>
      <c r="D8" s="10" t="s">
        <v>141</v>
      </c>
      <c r="E8" t="s">
        <v>138</v>
      </c>
      <c r="G8" s="11" t="s">
        <v>124</v>
      </c>
      <c r="H8" s="12">
        <v>83994.49000000002</v>
      </c>
      <c r="J8" s="11" t="s">
        <v>93</v>
      </c>
      <c r="K8" s="12">
        <v>5762.1900000000005</v>
      </c>
      <c r="M8" s="11">
        <v>5</v>
      </c>
      <c r="N8" s="12">
        <v>70511.75999999998</v>
      </c>
    </row>
    <row r="9" spans="1:14" x14ac:dyDescent="0.3">
      <c r="A9" s="11" t="s">
        <v>95</v>
      </c>
      <c r="B9" s="12">
        <v>452995.44000000024</v>
      </c>
      <c r="D9" s="11" t="s">
        <v>142</v>
      </c>
      <c r="E9" s="12">
        <v>199382.7399999999</v>
      </c>
      <c r="G9" s="11" t="s">
        <v>125</v>
      </c>
      <c r="H9" s="12">
        <v>53277.570000000007</v>
      </c>
      <c r="J9" s="11" t="s">
        <v>95</v>
      </c>
      <c r="K9" s="12">
        <v>64407</v>
      </c>
      <c r="M9" s="11">
        <v>6</v>
      </c>
      <c r="N9" s="12">
        <v>66727.399999999994</v>
      </c>
    </row>
    <row r="10" spans="1:14" x14ac:dyDescent="0.3">
      <c r="A10" s="11" t="s">
        <v>96</v>
      </c>
      <c r="B10" s="12">
        <v>8394.32</v>
      </c>
      <c r="D10" s="11" t="s">
        <v>143</v>
      </c>
      <c r="E10" s="12">
        <v>188317.85999999996</v>
      </c>
      <c r="G10" s="11" t="s">
        <v>126</v>
      </c>
      <c r="H10" s="12">
        <v>121781.38999999998</v>
      </c>
      <c r="J10" s="11" t="s">
        <v>97</v>
      </c>
      <c r="K10" s="12">
        <v>12506.410000000002</v>
      </c>
      <c r="M10" s="11">
        <v>7</v>
      </c>
      <c r="N10" s="12">
        <v>92661.550000000017</v>
      </c>
    </row>
    <row r="11" spans="1:14" x14ac:dyDescent="0.3">
      <c r="A11" s="11" t="s">
        <v>97</v>
      </c>
      <c r="B11" s="12">
        <v>65776.760000000009</v>
      </c>
      <c r="D11" s="11" t="s">
        <v>144</v>
      </c>
      <c r="E11" s="12">
        <v>168525.15999999995</v>
      </c>
      <c r="G11" s="11" t="s">
        <v>136</v>
      </c>
      <c r="H11" s="12">
        <v>984571.05999999994</v>
      </c>
      <c r="J11" s="11" t="s">
        <v>98</v>
      </c>
      <c r="K11" s="12">
        <v>4768.7000000000007</v>
      </c>
      <c r="M11" s="11">
        <v>8</v>
      </c>
      <c r="N11" s="12">
        <v>69125.749999999985</v>
      </c>
    </row>
    <row r="12" spans="1:14" x14ac:dyDescent="0.3">
      <c r="A12" s="11" t="s">
        <v>98</v>
      </c>
      <c r="B12" s="12">
        <v>39993.270000000004</v>
      </c>
      <c r="D12" s="11" t="s">
        <v>145</v>
      </c>
      <c r="E12" s="12">
        <v>182712</v>
      </c>
      <c r="J12" s="11" t="s">
        <v>99</v>
      </c>
      <c r="K12" s="12">
        <v>12080.16</v>
      </c>
      <c r="M12" s="11">
        <v>9</v>
      </c>
      <c r="N12" s="12">
        <v>78253.529999999984</v>
      </c>
    </row>
    <row r="13" spans="1:14" x14ac:dyDescent="0.3">
      <c r="A13" s="11" t="s">
        <v>99</v>
      </c>
      <c r="B13" s="12">
        <v>77523.280000000028</v>
      </c>
      <c r="D13" s="11" t="s">
        <v>146</v>
      </c>
      <c r="E13" s="12">
        <v>178604.18000000005</v>
      </c>
      <c r="J13" s="11" t="s">
        <v>100</v>
      </c>
      <c r="K13" s="12">
        <v>8131.4100000000008</v>
      </c>
      <c r="M13" s="11">
        <v>10</v>
      </c>
      <c r="N13" s="12">
        <v>87136.37</v>
      </c>
    </row>
    <row r="14" spans="1:14" x14ac:dyDescent="0.3">
      <c r="A14" s="11" t="s">
        <v>100</v>
      </c>
      <c r="B14" s="12">
        <v>63344.339999999989</v>
      </c>
      <c r="D14" s="11" t="s">
        <v>147</v>
      </c>
      <c r="E14" s="12">
        <v>67029.119999999995</v>
      </c>
      <c r="H14" s="10" t="s">
        <v>140</v>
      </c>
      <c r="I14" t="s">
        <v>138</v>
      </c>
      <c r="J14" s="11" t="s">
        <v>101</v>
      </c>
      <c r="K14" s="12">
        <v>2136.16</v>
      </c>
      <c r="M14" s="11">
        <v>11</v>
      </c>
      <c r="N14" s="12">
        <v>75659.86</v>
      </c>
    </row>
    <row r="15" spans="1:14" x14ac:dyDescent="0.3">
      <c r="A15" s="11" t="s">
        <v>101</v>
      </c>
      <c r="B15" s="12">
        <v>38317.789999999994</v>
      </c>
      <c r="D15" s="11" t="s">
        <v>136</v>
      </c>
      <c r="E15" s="12">
        <v>984571.05999999982</v>
      </c>
      <c r="H15" s="11" t="s">
        <v>1</v>
      </c>
      <c r="I15" s="12">
        <v>33761</v>
      </c>
      <c r="J15" s="11" t="s">
        <v>102</v>
      </c>
      <c r="K15" s="12">
        <v>4499.54</v>
      </c>
      <c r="M15" s="11">
        <v>12</v>
      </c>
      <c r="N15" s="12">
        <v>90997.389999999985</v>
      </c>
    </row>
    <row r="16" spans="1:14" x14ac:dyDescent="0.3">
      <c r="A16" s="11" t="s">
        <v>102</v>
      </c>
      <c r="B16" s="12">
        <v>32808.019999999997</v>
      </c>
      <c r="H16" s="11" t="s">
        <v>2</v>
      </c>
      <c r="I16" s="12">
        <v>30987.600000000006</v>
      </c>
      <c r="J16" s="11" t="s">
        <v>103</v>
      </c>
      <c r="K16" s="12">
        <v>6703.09</v>
      </c>
      <c r="M16" s="11" t="s">
        <v>136</v>
      </c>
      <c r="N16" s="12">
        <v>984571.06</v>
      </c>
    </row>
    <row r="17" spans="1:13" x14ac:dyDescent="0.3">
      <c r="A17" s="11" t="s">
        <v>103</v>
      </c>
      <c r="B17" s="12">
        <v>50749.039999999994</v>
      </c>
      <c r="E17" s="11" t="s">
        <v>142</v>
      </c>
      <c r="F17" s="12">
        <v>33086.840000000011</v>
      </c>
      <c r="H17" s="11" t="s">
        <v>5</v>
      </c>
      <c r="I17" s="12">
        <v>38591.280000000006</v>
      </c>
      <c r="J17" s="11" t="s">
        <v>104</v>
      </c>
      <c r="K17" s="12">
        <v>2708.5800000000004</v>
      </c>
    </row>
    <row r="18" spans="1:13" x14ac:dyDescent="0.3">
      <c r="A18" s="11" t="s">
        <v>104</v>
      </c>
      <c r="B18" s="12">
        <v>13092.080000000002</v>
      </c>
      <c r="E18" s="11" t="s">
        <v>143</v>
      </c>
      <c r="F18" s="12">
        <v>25432.39</v>
      </c>
      <c r="H18" s="11" t="s">
        <v>7</v>
      </c>
      <c r="I18" s="12">
        <v>6682.2</v>
      </c>
      <c r="L18" s="10" t="s">
        <v>148</v>
      </c>
      <c r="M18" t="s">
        <v>138</v>
      </c>
    </row>
    <row r="19" spans="1:13" x14ac:dyDescent="0.3">
      <c r="A19" s="11" t="s">
        <v>136</v>
      </c>
      <c r="B19" s="12">
        <v>984571.06000000029</v>
      </c>
      <c r="E19" s="11" t="s">
        <v>144</v>
      </c>
      <c r="F19" s="12">
        <v>22638.149999999998</v>
      </c>
      <c r="H19" s="11" t="s">
        <v>12</v>
      </c>
      <c r="I19" s="12">
        <v>21470.76</v>
      </c>
      <c r="L19" s="13" t="s">
        <v>114</v>
      </c>
      <c r="M19" s="12">
        <v>5519.83</v>
      </c>
    </row>
    <row r="20" spans="1:13" x14ac:dyDescent="0.3">
      <c r="E20" s="11" t="s">
        <v>145</v>
      </c>
      <c r="F20" s="12">
        <v>31951.739999999998</v>
      </c>
      <c r="H20" s="11" t="s">
        <v>136</v>
      </c>
      <c r="I20" s="12">
        <v>131492.84</v>
      </c>
      <c r="L20" s="13" t="s">
        <v>72</v>
      </c>
      <c r="M20" s="12">
        <v>6251.4</v>
      </c>
    </row>
    <row r="21" spans="1:13" x14ac:dyDescent="0.3">
      <c r="E21" s="11" t="s">
        <v>146</v>
      </c>
      <c r="F21" s="12">
        <v>15877.880000000001</v>
      </c>
      <c r="L21" s="13" t="s">
        <v>62</v>
      </c>
      <c r="M21" s="12">
        <v>7541.72</v>
      </c>
    </row>
    <row r="22" spans="1:13" x14ac:dyDescent="0.3">
      <c r="C22" t="s">
        <v>138</v>
      </c>
      <c r="E22" s="11" t="s">
        <v>147</v>
      </c>
      <c r="F22" s="12">
        <v>2505.84</v>
      </c>
      <c r="L22" s="13" t="s">
        <v>117</v>
      </c>
      <c r="M22" s="12">
        <v>7572.2500000000009</v>
      </c>
    </row>
    <row r="23" spans="1:13" x14ac:dyDescent="0.3">
      <c r="C23" s="12">
        <v>984571.05999999924</v>
      </c>
      <c r="L23" s="13" t="s">
        <v>66</v>
      </c>
      <c r="M23" s="12">
        <v>8394.32</v>
      </c>
    </row>
    <row r="24" spans="1:13" x14ac:dyDescent="0.3">
      <c r="H24" s="10" t="s">
        <v>153</v>
      </c>
      <c r="I24" t="s">
        <v>138</v>
      </c>
      <c r="L24" s="13" t="s">
        <v>115</v>
      </c>
      <c r="M24" s="12">
        <v>10119.970000000001</v>
      </c>
    </row>
    <row r="25" spans="1:13" x14ac:dyDescent="0.3">
      <c r="H25" s="11" t="s">
        <v>149</v>
      </c>
      <c r="I25" s="12">
        <v>281176.56</v>
      </c>
      <c r="L25" s="13" t="s">
        <v>111</v>
      </c>
      <c r="M25" s="12">
        <v>10923.66</v>
      </c>
    </row>
    <row r="26" spans="1:13" x14ac:dyDescent="0.3">
      <c r="H26" s="11" t="s">
        <v>150</v>
      </c>
      <c r="I26" s="12">
        <v>209560.05000000005</v>
      </c>
      <c r="L26" s="13" t="s">
        <v>83</v>
      </c>
      <c r="M26" s="12">
        <v>13549.7</v>
      </c>
    </row>
    <row r="27" spans="1:13" x14ac:dyDescent="0.3">
      <c r="H27" s="11" t="s">
        <v>151</v>
      </c>
      <c r="I27" s="12">
        <v>240040.83000000007</v>
      </c>
      <c r="L27" s="13" t="s">
        <v>112</v>
      </c>
      <c r="M27" s="12">
        <v>13827.74</v>
      </c>
    </row>
    <row r="28" spans="1:13" x14ac:dyDescent="0.3">
      <c r="H28" s="11" t="s">
        <v>152</v>
      </c>
      <c r="I28" s="12">
        <v>253793.61999999997</v>
      </c>
      <c r="L28" s="13" t="s">
        <v>86</v>
      </c>
      <c r="M28" s="12">
        <v>14192.22</v>
      </c>
    </row>
    <row r="29" spans="1:13" x14ac:dyDescent="0.3">
      <c r="H29" s="11" t="s">
        <v>136</v>
      </c>
      <c r="I29" s="12">
        <v>984571.06000000017</v>
      </c>
      <c r="L29" s="13" t="s">
        <v>69</v>
      </c>
      <c r="M29" s="12">
        <v>14222.83</v>
      </c>
    </row>
    <row r="30" spans="1:13" x14ac:dyDescent="0.3">
      <c r="L30" s="13" t="s">
        <v>87</v>
      </c>
      <c r="M30" s="12">
        <v>14337.400000000003</v>
      </c>
    </row>
    <row r="31" spans="1:13" x14ac:dyDescent="0.3">
      <c r="L31" s="13" t="s">
        <v>109</v>
      </c>
      <c r="M31" s="12">
        <v>16119.88</v>
      </c>
    </row>
    <row r="32" spans="1:13" x14ac:dyDescent="0.3">
      <c r="L32" s="13" t="s">
        <v>76</v>
      </c>
      <c r="M32" s="12">
        <v>16605.59</v>
      </c>
    </row>
    <row r="33" spans="12:13" x14ac:dyDescent="0.3">
      <c r="L33" s="13" t="s">
        <v>116</v>
      </c>
      <c r="M33" s="12">
        <v>16810.719999999998</v>
      </c>
    </row>
    <row r="34" spans="12:13" x14ac:dyDescent="0.3">
      <c r="L34" s="13" t="s">
        <v>108</v>
      </c>
      <c r="M34" s="12">
        <v>17704.34</v>
      </c>
    </row>
    <row r="35" spans="12:13" x14ac:dyDescent="0.3">
      <c r="L35" s="13" t="s">
        <v>77</v>
      </c>
      <c r="M35" s="12">
        <v>17789.41</v>
      </c>
    </row>
    <row r="36" spans="12:13" x14ac:dyDescent="0.3">
      <c r="L36" s="13" t="s">
        <v>63</v>
      </c>
      <c r="M36" s="12">
        <v>21712.2</v>
      </c>
    </row>
    <row r="37" spans="12:13" x14ac:dyDescent="0.3">
      <c r="L37" s="13" t="s">
        <v>64</v>
      </c>
      <c r="M37" s="12">
        <v>23913.72</v>
      </c>
    </row>
    <row r="38" spans="12:13" x14ac:dyDescent="0.3">
      <c r="L38" s="13" t="s">
        <v>68</v>
      </c>
      <c r="M38" s="12">
        <v>24159.03</v>
      </c>
    </row>
    <row r="39" spans="12:13" x14ac:dyDescent="0.3">
      <c r="L39" s="13" t="s">
        <v>67</v>
      </c>
      <c r="M39" s="12">
        <v>24311.18</v>
      </c>
    </row>
    <row r="40" spans="12:13" x14ac:dyDescent="0.3">
      <c r="L40" s="13" t="s">
        <v>88</v>
      </c>
      <c r="M40" s="12">
        <v>24862.519999999997</v>
      </c>
    </row>
    <row r="41" spans="12:13" x14ac:dyDescent="0.3">
      <c r="L41" s="13" t="s">
        <v>79</v>
      </c>
      <c r="M41" s="12">
        <v>26437.860000000004</v>
      </c>
    </row>
    <row r="42" spans="12:13" x14ac:dyDescent="0.3">
      <c r="L42" s="13" t="s">
        <v>113</v>
      </c>
      <c r="M42" s="12">
        <v>28150.48</v>
      </c>
    </row>
    <row r="43" spans="12:13" x14ac:dyDescent="0.3">
      <c r="L43" s="13" t="s">
        <v>70</v>
      </c>
      <c r="M43" s="12">
        <v>30344.9</v>
      </c>
    </row>
    <row r="44" spans="12:13" x14ac:dyDescent="0.3">
      <c r="L44" s="13" t="s">
        <v>73</v>
      </c>
      <c r="M44" s="12">
        <v>30826.78</v>
      </c>
    </row>
    <row r="45" spans="12:13" x14ac:dyDescent="0.3">
      <c r="L45" s="13" t="s">
        <v>61</v>
      </c>
      <c r="M45" s="12">
        <v>31336.229999999992</v>
      </c>
    </row>
    <row r="46" spans="12:13" x14ac:dyDescent="0.3">
      <c r="L46" s="13" t="s">
        <v>85</v>
      </c>
      <c r="M46" s="12">
        <v>31495.420000000002</v>
      </c>
    </row>
    <row r="47" spans="12:13" x14ac:dyDescent="0.3">
      <c r="L47" s="13" t="s">
        <v>80</v>
      </c>
      <c r="M47" s="12">
        <v>32808.019999999997</v>
      </c>
    </row>
    <row r="48" spans="12:13" x14ac:dyDescent="0.3">
      <c r="L48" s="13" t="s">
        <v>74</v>
      </c>
      <c r="M48" s="12">
        <v>33187.040000000008</v>
      </c>
    </row>
    <row r="49" spans="12:13" x14ac:dyDescent="0.3">
      <c r="L49" s="13" t="s">
        <v>65</v>
      </c>
      <c r="M49" s="12">
        <v>33252.920000000006</v>
      </c>
    </row>
    <row r="50" spans="12:13" x14ac:dyDescent="0.3">
      <c r="L50" s="13" t="s">
        <v>71</v>
      </c>
      <c r="M50" s="12">
        <v>34247.450000000004</v>
      </c>
    </row>
    <row r="51" spans="12:13" x14ac:dyDescent="0.3">
      <c r="L51" s="13" t="s">
        <v>89</v>
      </c>
      <c r="M51" s="12">
        <v>35431.860000000008</v>
      </c>
    </row>
    <row r="52" spans="12:13" x14ac:dyDescent="0.3">
      <c r="L52" s="13" t="s">
        <v>78</v>
      </c>
      <c r="M52" s="12">
        <v>38673.030000000006</v>
      </c>
    </row>
    <row r="53" spans="12:13" x14ac:dyDescent="0.3">
      <c r="L53" s="13" t="s">
        <v>75</v>
      </c>
      <c r="M53" s="12">
        <v>39185.31</v>
      </c>
    </row>
    <row r="54" spans="12:13" x14ac:dyDescent="0.3">
      <c r="L54" s="13" t="s">
        <v>84</v>
      </c>
      <c r="M54" s="12">
        <v>39653.929999999993</v>
      </c>
    </row>
    <row r="55" spans="12:13" x14ac:dyDescent="0.3">
      <c r="L55" s="13" t="s">
        <v>60</v>
      </c>
      <c r="M55" s="12">
        <v>39993.270000000004</v>
      </c>
    </row>
    <row r="56" spans="12:13" x14ac:dyDescent="0.3">
      <c r="L56" s="13" t="s">
        <v>82</v>
      </c>
      <c r="M56" s="12">
        <v>43062.83</v>
      </c>
    </row>
    <row r="57" spans="12:13" x14ac:dyDescent="0.3">
      <c r="L57" s="13" t="s">
        <v>81</v>
      </c>
      <c r="M57" s="12">
        <v>45112.94999999999</v>
      </c>
    </row>
    <row r="58" spans="12:13" x14ac:dyDescent="0.3">
      <c r="L58" s="13" t="s">
        <v>110</v>
      </c>
      <c r="M58" s="12">
        <v>60929.149999999994</v>
      </c>
    </row>
    <row r="59" spans="12:13" x14ac:dyDescent="0.3">
      <c r="L59" s="11" t="s">
        <v>136</v>
      </c>
      <c r="M59" s="12">
        <v>984571.05999999971</v>
      </c>
    </row>
  </sheetData>
  <pageMargins left="0.7" right="0.7" top="0.75" bottom="0.75" header="0.3" footer="0.3"/>
  <drawing r:id="rId10"/>
  <extLst>
    <ext xmlns:x14="http://schemas.microsoft.com/office/spreadsheetml/2009/9/main" uri="{A8765BA9-456A-4dab-B4F3-ACF838C121DE}">
      <x14:slicerList>
        <x14:slicer r:id="rId11"/>
      </x14:slicerList>
    </ext>
    <ext xmlns:x15="http://schemas.microsoft.com/office/spreadsheetml/2010/11/main" uri="{7E03D99C-DC04-49d9-9315-930204A7B6E9}">
      <x15:timelineRefs>
        <x15:timelineRef r:id="rId12"/>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594AC6-93AA-47A7-937F-8B5DB624AD93}">
  <dimension ref="A1:AN31"/>
  <sheetViews>
    <sheetView tabSelected="1" topLeftCell="A4" zoomScale="39" zoomScaleNormal="39" workbookViewId="0">
      <selection activeCell="AL27" sqref="AC26:AL27"/>
    </sheetView>
  </sheetViews>
  <sheetFormatPr defaultRowHeight="14.4" x14ac:dyDescent="0.3"/>
  <cols>
    <col min="2" max="2" width="18.109375" bestFit="1" customWidth="1"/>
  </cols>
  <sheetData>
    <row r="1" spans="1:29" s="17" customFormat="1" ht="14.4" customHeight="1" x14ac:dyDescent="0.3">
      <c r="A1" s="17" t="s">
        <v>154</v>
      </c>
    </row>
    <row r="2" spans="1:29" s="17" customFormat="1" ht="14.4" customHeight="1" x14ac:dyDescent="0.3"/>
    <row r="3" spans="1:29" s="17" customFormat="1" ht="14.4" customHeight="1" x14ac:dyDescent="0.3"/>
    <row r="4" spans="1:29" x14ac:dyDescent="0.3">
      <c r="A4" s="20"/>
    </row>
    <row r="5" spans="1:29" ht="18" x14ac:dyDescent="0.35">
      <c r="B5" s="15" t="s">
        <v>138</v>
      </c>
    </row>
    <row r="6" spans="1:29" ht="18" x14ac:dyDescent="0.35">
      <c r="B6" s="16">
        <v>984571.05999999924</v>
      </c>
    </row>
    <row r="12" spans="1:29" x14ac:dyDescent="0.3">
      <c r="AC12" s="18"/>
    </row>
    <row r="25" spans="31:40" x14ac:dyDescent="0.3">
      <c r="AI25" s="14"/>
      <c r="AJ25" s="14"/>
    </row>
    <row r="26" spans="31:40" x14ac:dyDescent="0.3">
      <c r="AE26" s="14"/>
    </row>
    <row r="29" spans="31:40" x14ac:dyDescent="0.3">
      <c r="AL29" s="19"/>
      <c r="AM29" s="19"/>
      <c r="AN29" s="19"/>
    </row>
    <row r="30" spans="31:40" x14ac:dyDescent="0.3">
      <c r="AL30" s="19"/>
      <c r="AM30" s="19"/>
      <c r="AN30" s="19"/>
    </row>
    <row r="31" spans="31:40" x14ac:dyDescent="0.3">
      <c r="AL31" s="19"/>
      <c r="AM31" s="19"/>
      <c r="AN31" s="19"/>
    </row>
  </sheetData>
  <mergeCells count="1">
    <mergeCell ref="A1:XFD3"/>
  </mergeCells>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00B050"/>
  </sheetPr>
  <dimension ref="A1:L833"/>
  <sheetViews>
    <sheetView topLeftCell="A2" zoomScaleNormal="100" workbookViewId="0">
      <selection activeCell="A2" sqref="A2:L833"/>
    </sheetView>
  </sheetViews>
  <sheetFormatPr defaultColWidth="8.88671875" defaultRowHeight="14.4" x14ac:dyDescent="0.3"/>
  <cols>
    <col min="1" max="1" width="11.88671875" style="1" bestFit="1" customWidth="1"/>
    <col min="2" max="2" width="21" style="6" bestFit="1" customWidth="1"/>
    <col min="3" max="4" width="17.88671875" style="1" customWidth="1"/>
    <col min="5" max="5" width="16.33203125" style="1" bestFit="1" customWidth="1"/>
    <col min="6" max="6" width="14.5546875" style="1" customWidth="1"/>
    <col min="7" max="7" width="19.33203125" style="1" customWidth="1"/>
    <col min="8" max="8" width="16.21875" style="1" customWidth="1"/>
    <col min="9" max="9" width="8.88671875" style="1"/>
    <col min="10" max="10" width="13.44140625" style="1" customWidth="1"/>
    <col min="11" max="11" width="13.109375" style="1" customWidth="1"/>
    <col min="12" max="12" width="15.21875" style="1" customWidth="1"/>
    <col min="13" max="16384" width="8.88671875" style="1"/>
  </cols>
  <sheetData>
    <row r="1" spans="1:12" ht="15" thickBot="1" x14ac:dyDescent="0.35">
      <c r="A1" s="2" t="s">
        <v>45</v>
      </c>
      <c r="B1" s="2" t="s">
        <v>128</v>
      </c>
      <c r="C1" s="2" t="s">
        <v>0</v>
      </c>
      <c r="D1" s="2" t="s">
        <v>59</v>
      </c>
      <c r="E1" s="2" t="s">
        <v>46</v>
      </c>
      <c r="F1" s="2" t="s">
        <v>129</v>
      </c>
      <c r="G1" s="2" t="s">
        <v>105</v>
      </c>
      <c r="H1" s="2" t="s">
        <v>120</v>
      </c>
      <c r="I1" s="2" t="s">
        <v>130</v>
      </c>
      <c r="J1" s="2" t="s">
        <v>119</v>
      </c>
      <c r="K1" s="2" t="s">
        <v>131</v>
      </c>
      <c r="L1" s="2" t="s">
        <v>132</v>
      </c>
    </row>
    <row r="2" spans="1:12" x14ac:dyDescent="0.3">
      <c r="A2" s="3">
        <v>44197</v>
      </c>
      <c r="B2" s="6" t="s">
        <v>110</v>
      </c>
      <c r="C2" s="4" t="s">
        <v>24</v>
      </c>
      <c r="D2" s="5">
        <v>156.96</v>
      </c>
      <c r="E2" s="1">
        <v>9</v>
      </c>
      <c r="F2" s="1">
        <f>InputData[[#This Row],[UNIT PRICE ($)]]*InputData[[#This Row],[QUANTITY]]</f>
        <v>1412.64</v>
      </c>
      <c r="G2" s="1" t="str">
        <f>VLOOKUP(InputData[[#This Row],[CUSTOMER NAME]],Country[],2,FALSE)</f>
        <v>India</v>
      </c>
      <c r="H2" s="1" t="str">
        <f>VLOOKUP(InputData[[#This Row],[CUSTOMER NAME]],Country[],3,FALSE)</f>
        <v>Western</v>
      </c>
      <c r="I2" s="1">
        <f>DAY(InputData[[#This Row],[DATE]])</f>
        <v>1</v>
      </c>
      <c r="J2" s="1">
        <f>MONTH(InputData[[#This Row],[DATE]])</f>
        <v>1</v>
      </c>
      <c r="K2" s="1">
        <f t="shared" ref="K2:K65" si="0">YEAR(A2)</f>
        <v>2021</v>
      </c>
      <c r="L2" s="1">
        <f t="shared" ref="L2:L65" si="1">WEEKNUM(A2)</f>
        <v>1</v>
      </c>
    </row>
    <row r="3" spans="1:12" x14ac:dyDescent="0.3">
      <c r="A3" s="3">
        <v>44197</v>
      </c>
      <c r="B3" s="6" t="s">
        <v>88</v>
      </c>
      <c r="C3" s="4" t="s">
        <v>22</v>
      </c>
      <c r="D3" s="5">
        <v>141.57</v>
      </c>
      <c r="E3" s="1">
        <v>1</v>
      </c>
      <c r="F3" s="1">
        <f>InputData[[#This Row],[UNIT PRICE ($)]]*InputData[[#This Row],[QUANTITY]]</f>
        <v>141.57</v>
      </c>
      <c r="G3" s="1" t="str">
        <f>VLOOKUP(InputData[[#This Row],[CUSTOMER NAME]],Country[],2,FALSE)</f>
        <v>India</v>
      </c>
      <c r="H3" s="1" t="str">
        <f>VLOOKUP(InputData[[#This Row],[CUSTOMER NAME]],Country[],3,FALSE)</f>
        <v>South</v>
      </c>
      <c r="I3" s="1">
        <f>DAY(InputData[[#This Row],[DATE]])</f>
        <v>1</v>
      </c>
      <c r="J3" s="1">
        <f>MONTH(InputData[[#This Row],[DATE]])</f>
        <v>1</v>
      </c>
      <c r="K3" s="1">
        <f t="shared" si="0"/>
        <v>2021</v>
      </c>
      <c r="L3" s="1">
        <f t="shared" si="1"/>
        <v>1</v>
      </c>
    </row>
    <row r="4" spans="1:12" x14ac:dyDescent="0.3">
      <c r="A4" s="3">
        <v>44198</v>
      </c>
      <c r="B4" s="6" t="s">
        <v>108</v>
      </c>
      <c r="C4" s="4" t="s">
        <v>38</v>
      </c>
      <c r="D4" s="5">
        <v>79.92</v>
      </c>
      <c r="E4" s="1">
        <v>15</v>
      </c>
      <c r="F4" s="1">
        <f>InputData[[#This Row],[UNIT PRICE ($)]]*InputData[[#This Row],[QUANTITY]]</f>
        <v>1198.8</v>
      </c>
      <c r="G4" s="1" t="str">
        <f>VLOOKUP(InputData[[#This Row],[CUSTOMER NAME]],Country[],2,FALSE)</f>
        <v>India</v>
      </c>
      <c r="H4" s="1" t="str">
        <f>VLOOKUP(InputData[[#This Row],[CUSTOMER NAME]],Country[],3,FALSE)</f>
        <v>North</v>
      </c>
      <c r="I4" s="1">
        <f>DAY(InputData[[#This Row],[DATE]])</f>
        <v>2</v>
      </c>
      <c r="J4" s="1">
        <f>MONTH(InputData[[#This Row],[DATE]])</f>
        <v>1</v>
      </c>
      <c r="K4" s="1">
        <f t="shared" si="0"/>
        <v>2021</v>
      </c>
      <c r="L4" s="1">
        <f t="shared" si="1"/>
        <v>1</v>
      </c>
    </row>
    <row r="5" spans="1:12" x14ac:dyDescent="0.3">
      <c r="A5" s="3">
        <v>44198</v>
      </c>
      <c r="B5" s="6" t="s">
        <v>62</v>
      </c>
      <c r="C5" s="4" t="s">
        <v>33</v>
      </c>
      <c r="D5" s="5">
        <v>119.7</v>
      </c>
      <c r="E5" s="1">
        <v>1</v>
      </c>
      <c r="F5" s="1">
        <f>InputData[[#This Row],[UNIT PRICE ($)]]*InputData[[#This Row],[QUANTITY]]</f>
        <v>119.7</v>
      </c>
      <c r="G5" s="1" t="str">
        <f>VLOOKUP(InputData[[#This Row],[CUSTOMER NAME]],Country[],2,FALSE)</f>
        <v>India</v>
      </c>
      <c r="H5" s="1" t="str">
        <f>VLOOKUP(InputData[[#This Row],[CUSTOMER NAME]],Country[],3,FALSE)</f>
        <v>Northeast</v>
      </c>
      <c r="I5" s="1">
        <f>DAY(InputData[[#This Row],[DATE]])</f>
        <v>2</v>
      </c>
      <c r="J5" s="1">
        <f>MONTH(InputData[[#This Row],[DATE]])</f>
        <v>1</v>
      </c>
      <c r="K5" s="1">
        <f t="shared" si="0"/>
        <v>2021</v>
      </c>
      <c r="L5" s="1">
        <f t="shared" si="1"/>
        <v>1</v>
      </c>
    </row>
    <row r="6" spans="1:12" x14ac:dyDescent="0.3">
      <c r="A6" s="3">
        <v>44198</v>
      </c>
      <c r="B6" s="6" t="s">
        <v>64</v>
      </c>
      <c r="C6" s="4" t="s">
        <v>15</v>
      </c>
      <c r="D6" s="5">
        <v>15.719999999999999</v>
      </c>
      <c r="E6" s="1">
        <v>2</v>
      </c>
      <c r="F6" s="1">
        <f>InputData[[#This Row],[UNIT PRICE ($)]]*InputData[[#This Row],[QUANTITY]]</f>
        <v>31.439999999999998</v>
      </c>
      <c r="G6" s="1" t="str">
        <f>VLOOKUP(InputData[[#This Row],[CUSTOMER NAME]],Country[],2,FALSE)</f>
        <v>India</v>
      </c>
      <c r="H6" s="1" t="str">
        <f>VLOOKUP(InputData[[#This Row],[CUSTOMER NAME]],Country[],3,FALSE)</f>
        <v>Northeast</v>
      </c>
      <c r="I6" s="1">
        <f>DAY(InputData[[#This Row],[DATE]])</f>
        <v>2</v>
      </c>
      <c r="J6" s="1">
        <f>MONTH(InputData[[#This Row],[DATE]])</f>
        <v>1</v>
      </c>
      <c r="K6" s="1">
        <f t="shared" si="0"/>
        <v>2021</v>
      </c>
      <c r="L6" s="1">
        <f t="shared" si="1"/>
        <v>1</v>
      </c>
    </row>
    <row r="7" spans="1:12" x14ac:dyDescent="0.3">
      <c r="A7" s="3">
        <v>44198</v>
      </c>
      <c r="B7" s="6" t="s">
        <v>112</v>
      </c>
      <c r="C7" s="4" t="s">
        <v>10</v>
      </c>
      <c r="D7" s="5">
        <v>164.28</v>
      </c>
      <c r="E7" s="1">
        <v>7</v>
      </c>
      <c r="F7" s="1">
        <f>InputData[[#This Row],[UNIT PRICE ($)]]*InputData[[#This Row],[QUANTITY]]</f>
        <v>1149.96</v>
      </c>
      <c r="G7" s="1" t="str">
        <f>VLOOKUP(InputData[[#This Row],[CUSTOMER NAME]],Country[],2,FALSE)</f>
        <v>India</v>
      </c>
      <c r="H7" s="1" t="str">
        <f>VLOOKUP(InputData[[#This Row],[CUSTOMER NAME]],Country[],3,FALSE)</f>
        <v>North</v>
      </c>
      <c r="I7" s="1">
        <f>DAY(InputData[[#This Row],[DATE]])</f>
        <v>2</v>
      </c>
      <c r="J7" s="1">
        <f>MONTH(InputData[[#This Row],[DATE]])</f>
        <v>1</v>
      </c>
      <c r="K7" s="1">
        <f t="shared" si="0"/>
        <v>2021</v>
      </c>
      <c r="L7" s="1">
        <f t="shared" si="1"/>
        <v>1</v>
      </c>
    </row>
    <row r="8" spans="1:12" x14ac:dyDescent="0.3">
      <c r="A8" s="3">
        <v>44198</v>
      </c>
      <c r="B8" s="6" t="s">
        <v>115</v>
      </c>
      <c r="C8" s="4" t="s">
        <v>13</v>
      </c>
      <c r="D8" s="5">
        <v>122.08</v>
      </c>
      <c r="E8" s="1">
        <v>6</v>
      </c>
      <c r="F8" s="1">
        <f>InputData[[#This Row],[UNIT PRICE ($)]]*InputData[[#This Row],[QUANTITY]]</f>
        <v>732.48</v>
      </c>
      <c r="G8" s="1" t="str">
        <f>VLOOKUP(InputData[[#This Row],[CUSTOMER NAME]],Country[],2,FALSE)</f>
        <v>India</v>
      </c>
      <c r="H8" s="1" t="str">
        <f>VLOOKUP(InputData[[#This Row],[CUSTOMER NAME]],Country[],3,FALSE)</f>
        <v>Northeast</v>
      </c>
      <c r="I8" s="1">
        <f>DAY(InputData[[#This Row],[DATE]])</f>
        <v>2</v>
      </c>
      <c r="J8" s="1">
        <f>MONTH(InputData[[#This Row],[DATE]])</f>
        <v>1</v>
      </c>
      <c r="K8" s="1">
        <f t="shared" si="0"/>
        <v>2021</v>
      </c>
      <c r="L8" s="1">
        <f t="shared" si="1"/>
        <v>1</v>
      </c>
    </row>
    <row r="9" spans="1:12" x14ac:dyDescent="0.3">
      <c r="A9" s="3">
        <v>44198</v>
      </c>
      <c r="B9" s="6" t="s">
        <v>116</v>
      </c>
      <c r="C9" s="4" t="s">
        <v>15</v>
      </c>
      <c r="D9" s="5">
        <v>15.719999999999999</v>
      </c>
      <c r="E9" s="1">
        <v>25</v>
      </c>
      <c r="F9" s="1">
        <f>InputData[[#This Row],[UNIT PRICE ($)]]*InputData[[#This Row],[QUANTITY]]</f>
        <v>393</v>
      </c>
      <c r="G9" s="1" t="str">
        <f>VLOOKUP(InputData[[#This Row],[CUSTOMER NAME]],Country[],2,FALSE)</f>
        <v>Germany</v>
      </c>
      <c r="H9" s="1" t="str">
        <f>VLOOKUP(InputData[[#This Row],[CUSTOMER NAME]],Country[],3,FALSE)</f>
        <v>Export</v>
      </c>
      <c r="I9" s="1">
        <f>DAY(InputData[[#This Row],[DATE]])</f>
        <v>2</v>
      </c>
      <c r="J9" s="1">
        <f>MONTH(InputData[[#This Row],[DATE]])</f>
        <v>1</v>
      </c>
      <c r="K9" s="1">
        <f t="shared" si="0"/>
        <v>2021</v>
      </c>
      <c r="L9" s="1">
        <f t="shared" si="1"/>
        <v>1</v>
      </c>
    </row>
    <row r="10" spans="1:12" x14ac:dyDescent="0.3">
      <c r="A10" s="3">
        <v>44199</v>
      </c>
      <c r="B10" s="6" t="s">
        <v>111</v>
      </c>
      <c r="C10" s="4" t="s">
        <v>14</v>
      </c>
      <c r="D10" s="5">
        <v>146.72</v>
      </c>
      <c r="E10" s="1">
        <v>21</v>
      </c>
      <c r="F10" s="1">
        <f>InputData[[#This Row],[UNIT PRICE ($)]]*InputData[[#This Row],[QUANTITY]]</f>
        <v>3081.12</v>
      </c>
      <c r="G10" s="1" t="str">
        <f>VLOOKUP(InputData[[#This Row],[CUSTOMER NAME]],Country[],2,FALSE)</f>
        <v>India</v>
      </c>
      <c r="H10" s="1" t="str">
        <f>VLOOKUP(InputData[[#This Row],[CUSTOMER NAME]],Country[],3,FALSE)</f>
        <v>Northeast</v>
      </c>
      <c r="I10" s="1">
        <f>DAY(InputData[[#This Row],[DATE]])</f>
        <v>3</v>
      </c>
      <c r="J10" s="1">
        <f>MONTH(InputData[[#This Row],[DATE]])</f>
        <v>1</v>
      </c>
      <c r="K10" s="1">
        <f t="shared" si="0"/>
        <v>2021</v>
      </c>
      <c r="L10" s="1">
        <f t="shared" si="1"/>
        <v>2</v>
      </c>
    </row>
    <row r="11" spans="1:12" x14ac:dyDescent="0.3">
      <c r="A11" s="3">
        <v>44199</v>
      </c>
      <c r="B11" s="6" t="s">
        <v>77</v>
      </c>
      <c r="C11" s="4" t="s">
        <v>43</v>
      </c>
      <c r="D11" s="5">
        <v>83.08</v>
      </c>
      <c r="E11" s="1">
        <v>9</v>
      </c>
      <c r="F11" s="1">
        <f>InputData[[#This Row],[UNIT PRICE ($)]]*InputData[[#This Row],[QUANTITY]]</f>
        <v>747.72</v>
      </c>
      <c r="G11" s="1" t="str">
        <f>VLOOKUP(InputData[[#This Row],[CUSTOMER NAME]],Country[],2,FALSE)</f>
        <v>India</v>
      </c>
      <c r="H11" s="1" t="str">
        <f>VLOOKUP(InputData[[#This Row],[CUSTOMER NAME]],Country[],3,FALSE)</f>
        <v>Western</v>
      </c>
      <c r="I11" s="1">
        <f>DAY(InputData[[#This Row],[DATE]])</f>
        <v>3</v>
      </c>
      <c r="J11" s="1">
        <f>MONTH(InputData[[#This Row],[DATE]])</f>
        <v>1</v>
      </c>
      <c r="K11" s="1">
        <f t="shared" si="0"/>
        <v>2021</v>
      </c>
      <c r="L11" s="1">
        <f t="shared" si="1"/>
        <v>2</v>
      </c>
    </row>
    <row r="12" spans="1:12" x14ac:dyDescent="0.3">
      <c r="A12" s="3">
        <v>44199</v>
      </c>
      <c r="B12" s="6" t="s">
        <v>79</v>
      </c>
      <c r="C12" s="4" t="s">
        <v>38</v>
      </c>
      <c r="D12" s="5">
        <v>79.92</v>
      </c>
      <c r="E12" s="1">
        <v>31</v>
      </c>
      <c r="F12" s="1">
        <f>InputData[[#This Row],[UNIT PRICE ($)]]*InputData[[#This Row],[QUANTITY]]</f>
        <v>2477.52</v>
      </c>
      <c r="G12" s="1" t="str">
        <f>VLOOKUP(InputData[[#This Row],[CUSTOMER NAME]],Country[],2,FALSE)</f>
        <v>United Kingdom</v>
      </c>
      <c r="H12" s="1" t="str">
        <f>VLOOKUP(InputData[[#This Row],[CUSTOMER NAME]],Country[],3,FALSE)</f>
        <v>Export</v>
      </c>
      <c r="I12" s="1">
        <f>DAY(InputData[[#This Row],[DATE]])</f>
        <v>3</v>
      </c>
      <c r="J12" s="1">
        <f>MONTH(InputData[[#This Row],[DATE]])</f>
        <v>1</v>
      </c>
      <c r="K12" s="1">
        <f t="shared" si="0"/>
        <v>2021</v>
      </c>
      <c r="L12" s="1">
        <f t="shared" si="1"/>
        <v>2</v>
      </c>
    </row>
    <row r="13" spans="1:12" x14ac:dyDescent="0.3">
      <c r="A13" s="3">
        <v>44199</v>
      </c>
      <c r="B13" s="6" t="s">
        <v>114</v>
      </c>
      <c r="C13" s="4" t="s">
        <v>4</v>
      </c>
      <c r="D13" s="5">
        <v>48.84</v>
      </c>
      <c r="E13" s="1">
        <v>5</v>
      </c>
      <c r="F13" s="1">
        <f>InputData[[#This Row],[UNIT PRICE ($)]]*InputData[[#This Row],[QUANTITY]]</f>
        <v>244.20000000000002</v>
      </c>
      <c r="G13" s="1" t="str">
        <f>VLOOKUP(InputData[[#This Row],[CUSTOMER NAME]],Country[],2,FALSE)</f>
        <v>United States of America</v>
      </c>
      <c r="H13" s="1" t="str">
        <f>VLOOKUP(InputData[[#This Row],[CUSTOMER NAME]],Country[],3,FALSE)</f>
        <v>Export</v>
      </c>
      <c r="I13" s="1">
        <f>DAY(InputData[[#This Row],[DATE]])</f>
        <v>3</v>
      </c>
      <c r="J13" s="1">
        <f>MONTH(InputData[[#This Row],[DATE]])</f>
        <v>1</v>
      </c>
      <c r="K13" s="1">
        <f t="shared" si="0"/>
        <v>2021</v>
      </c>
      <c r="L13" s="1">
        <f t="shared" si="1"/>
        <v>2</v>
      </c>
    </row>
    <row r="14" spans="1:12" x14ac:dyDescent="0.3">
      <c r="A14" s="3">
        <v>44200</v>
      </c>
      <c r="B14" s="6" t="s">
        <v>109</v>
      </c>
      <c r="C14" s="4" t="s">
        <v>29</v>
      </c>
      <c r="D14" s="5">
        <v>53.11</v>
      </c>
      <c r="E14" s="1">
        <v>1</v>
      </c>
      <c r="F14" s="1">
        <f>InputData[[#This Row],[UNIT PRICE ($)]]*InputData[[#This Row],[QUANTITY]]</f>
        <v>53.11</v>
      </c>
      <c r="G14" s="1" t="str">
        <f>VLOOKUP(InputData[[#This Row],[CUSTOMER NAME]],Country[],2,FALSE)</f>
        <v>Pakistan</v>
      </c>
      <c r="H14" s="1" t="str">
        <f>VLOOKUP(InputData[[#This Row],[CUSTOMER NAME]],Country[],3,FALSE)</f>
        <v>Export</v>
      </c>
      <c r="I14" s="1">
        <f>DAY(InputData[[#This Row],[DATE]])</f>
        <v>4</v>
      </c>
      <c r="J14" s="1">
        <f>MONTH(InputData[[#This Row],[DATE]])</f>
        <v>1</v>
      </c>
      <c r="K14" s="1">
        <f t="shared" si="0"/>
        <v>2021</v>
      </c>
      <c r="L14" s="1">
        <f t="shared" si="1"/>
        <v>2</v>
      </c>
    </row>
    <row r="15" spans="1:12" x14ac:dyDescent="0.3">
      <c r="A15" s="3">
        <v>44200</v>
      </c>
      <c r="B15" s="6" t="s">
        <v>68</v>
      </c>
      <c r="C15" s="4" t="s">
        <v>12</v>
      </c>
      <c r="D15" s="5">
        <v>94.17</v>
      </c>
      <c r="E15" s="1">
        <v>8</v>
      </c>
      <c r="F15" s="1">
        <f>InputData[[#This Row],[UNIT PRICE ($)]]*InputData[[#This Row],[QUANTITY]]</f>
        <v>753.36</v>
      </c>
      <c r="G15" s="1" t="str">
        <f>VLOOKUP(InputData[[#This Row],[CUSTOMER NAME]],Country[],2,FALSE)</f>
        <v>Russia</v>
      </c>
      <c r="H15" s="1" t="str">
        <f>VLOOKUP(InputData[[#This Row],[CUSTOMER NAME]],Country[],3,FALSE)</f>
        <v>Export</v>
      </c>
      <c r="I15" s="1">
        <f>DAY(InputData[[#This Row],[DATE]])</f>
        <v>4</v>
      </c>
      <c r="J15" s="1">
        <f>MONTH(InputData[[#This Row],[DATE]])</f>
        <v>1</v>
      </c>
      <c r="K15" s="1">
        <f t="shared" si="0"/>
        <v>2021</v>
      </c>
      <c r="L15" s="1">
        <f t="shared" si="1"/>
        <v>2</v>
      </c>
    </row>
    <row r="16" spans="1:12" x14ac:dyDescent="0.3">
      <c r="A16" s="3">
        <v>44200</v>
      </c>
      <c r="B16" s="6" t="s">
        <v>85</v>
      </c>
      <c r="C16" s="4" t="s">
        <v>35</v>
      </c>
      <c r="D16" s="5">
        <v>6.7</v>
      </c>
      <c r="E16" s="1">
        <v>12</v>
      </c>
      <c r="F16" s="1">
        <f>InputData[[#This Row],[UNIT PRICE ($)]]*InputData[[#This Row],[QUANTITY]]</f>
        <v>80.400000000000006</v>
      </c>
      <c r="G16" s="1" t="str">
        <f>VLOOKUP(InputData[[#This Row],[CUSTOMER NAME]],Country[],2,FALSE)</f>
        <v>India</v>
      </c>
      <c r="H16" s="1" t="str">
        <f>VLOOKUP(InputData[[#This Row],[CUSTOMER NAME]],Country[],3,FALSE)</f>
        <v>Northeast</v>
      </c>
      <c r="I16" s="1">
        <f>DAY(InputData[[#This Row],[DATE]])</f>
        <v>4</v>
      </c>
      <c r="J16" s="1">
        <f>MONTH(InputData[[#This Row],[DATE]])</f>
        <v>1</v>
      </c>
      <c r="K16" s="1">
        <f t="shared" si="0"/>
        <v>2021</v>
      </c>
      <c r="L16" s="1">
        <f t="shared" si="1"/>
        <v>2</v>
      </c>
    </row>
    <row r="17" spans="1:12" x14ac:dyDescent="0.3">
      <c r="A17" s="3">
        <v>44202</v>
      </c>
      <c r="B17" s="6" t="s">
        <v>65</v>
      </c>
      <c r="C17" s="4" t="s">
        <v>32</v>
      </c>
      <c r="D17" s="5">
        <v>117.48</v>
      </c>
      <c r="E17" s="1">
        <v>9</v>
      </c>
      <c r="F17" s="1">
        <f>InputData[[#This Row],[UNIT PRICE ($)]]*InputData[[#This Row],[QUANTITY]]</f>
        <v>1057.32</v>
      </c>
      <c r="G17" s="1" t="str">
        <f>VLOOKUP(InputData[[#This Row],[CUSTOMER NAME]],Country[],2,FALSE)</f>
        <v>Pakistan</v>
      </c>
      <c r="H17" s="1" t="str">
        <f>VLOOKUP(InputData[[#This Row],[CUSTOMER NAME]],Country[],3,FALSE)</f>
        <v>Export</v>
      </c>
      <c r="I17" s="1">
        <f>DAY(InputData[[#This Row],[DATE]])</f>
        <v>6</v>
      </c>
      <c r="J17" s="1">
        <f>MONTH(InputData[[#This Row],[DATE]])</f>
        <v>1</v>
      </c>
      <c r="K17" s="1">
        <f t="shared" si="0"/>
        <v>2021</v>
      </c>
      <c r="L17" s="1">
        <f t="shared" si="1"/>
        <v>2</v>
      </c>
    </row>
    <row r="18" spans="1:12" x14ac:dyDescent="0.3">
      <c r="A18" s="3">
        <v>44204</v>
      </c>
      <c r="B18" s="6" t="s">
        <v>68</v>
      </c>
      <c r="C18" s="4" t="s">
        <v>19</v>
      </c>
      <c r="D18" s="5">
        <v>210</v>
      </c>
      <c r="E18" s="1">
        <v>14</v>
      </c>
      <c r="F18" s="1">
        <f>InputData[[#This Row],[UNIT PRICE ($)]]*InputData[[#This Row],[QUANTITY]]</f>
        <v>2940</v>
      </c>
      <c r="G18" s="1" t="str">
        <f>VLOOKUP(InputData[[#This Row],[CUSTOMER NAME]],Country[],2,FALSE)</f>
        <v>Russia</v>
      </c>
      <c r="H18" s="1" t="str">
        <f>VLOOKUP(InputData[[#This Row],[CUSTOMER NAME]],Country[],3,FALSE)</f>
        <v>Export</v>
      </c>
      <c r="I18" s="1">
        <f>DAY(InputData[[#This Row],[DATE]])</f>
        <v>8</v>
      </c>
      <c r="J18" s="1">
        <f>MONTH(InputData[[#This Row],[DATE]])</f>
        <v>1</v>
      </c>
      <c r="K18" s="1">
        <f t="shared" si="0"/>
        <v>2021</v>
      </c>
      <c r="L18" s="1">
        <f t="shared" si="1"/>
        <v>2</v>
      </c>
    </row>
    <row r="19" spans="1:12" x14ac:dyDescent="0.3">
      <c r="A19" s="3">
        <v>44205</v>
      </c>
      <c r="B19" s="6" t="s">
        <v>60</v>
      </c>
      <c r="C19" s="4" t="s">
        <v>7</v>
      </c>
      <c r="D19" s="5">
        <v>47.730000000000004</v>
      </c>
      <c r="E19" s="1">
        <v>26</v>
      </c>
      <c r="F19" s="1">
        <f>InputData[[#This Row],[UNIT PRICE ($)]]*InputData[[#This Row],[QUANTITY]]</f>
        <v>1240.98</v>
      </c>
      <c r="G19" s="1" t="str">
        <f>VLOOKUP(InputData[[#This Row],[CUSTOMER NAME]],Country[],2,FALSE)</f>
        <v>Nigeria</v>
      </c>
      <c r="H19" s="1" t="str">
        <f>VLOOKUP(InputData[[#This Row],[CUSTOMER NAME]],Country[],3,FALSE)</f>
        <v>Export</v>
      </c>
      <c r="I19" s="1">
        <f>DAY(InputData[[#This Row],[DATE]])</f>
        <v>9</v>
      </c>
      <c r="J19" s="1">
        <f>MONTH(InputData[[#This Row],[DATE]])</f>
        <v>1</v>
      </c>
      <c r="K19" s="1">
        <f t="shared" si="0"/>
        <v>2021</v>
      </c>
      <c r="L19" s="1">
        <f t="shared" si="1"/>
        <v>2</v>
      </c>
    </row>
    <row r="20" spans="1:12" x14ac:dyDescent="0.3">
      <c r="A20" s="3">
        <v>44205</v>
      </c>
      <c r="B20" s="6" t="s">
        <v>64</v>
      </c>
      <c r="C20" s="4" t="s">
        <v>31</v>
      </c>
      <c r="D20" s="5">
        <v>104.16</v>
      </c>
      <c r="E20" s="1">
        <v>1</v>
      </c>
      <c r="F20" s="1">
        <f>InputData[[#This Row],[UNIT PRICE ($)]]*InputData[[#This Row],[QUANTITY]]</f>
        <v>104.16</v>
      </c>
      <c r="G20" s="1" t="str">
        <f>VLOOKUP(InputData[[#This Row],[CUSTOMER NAME]],Country[],2,FALSE)</f>
        <v>India</v>
      </c>
      <c r="H20" s="1" t="str">
        <f>VLOOKUP(InputData[[#This Row],[CUSTOMER NAME]],Country[],3,FALSE)</f>
        <v>Northeast</v>
      </c>
      <c r="I20" s="1">
        <f>DAY(InputData[[#This Row],[DATE]])</f>
        <v>9</v>
      </c>
      <c r="J20" s="1">
        <f>MONTH(InputData[[#This Row],[DATE]])</f>
        <v>1</v>
      </c>
      <c r="K20" s="1">
        <f t="shared" si="0"/>
        <v>2021</v>
      </c>
      <c r="L20" s="1">
        <f t="shared" si="1"/>
        <v>2</v>
      </c>
    </row>
    <row r="21" spans="1:12" x14ac:dyDescent="0.3">
      <c r="A21" s="3">
        <v>44205</v>
      </c>
      <c r="B21" s="6" t="s">
        <v>111</v>
      </c>
      <c r="C21" s="4" t="s">
        <v>25</v>
      </c>
      <c r="D21" s="5">
        <v>8.33</v>
      </c>
      <c r="E21" s="1">
        <v>4</v>
      </c>
      <c r="F21" s="1">
        <f>InputData[[#This Row],[UNIT PRICE ($)]]*InputData[[#This Row],[QUANTITY]]</f>
        <v>33.32</v>
      </c>
      <c r="G21" s="1" t="str">
        <f>VLOOKUP(InputData[[#This Row],[CUSTOMER NAME]],Country[],2,FALSE)</f>
        <v>India</v>
      </c>
      <c r="H21" s="1" t="str">
        <f>VLOOKUP(InputData[[#This Row],[CUSTOMER NAME]],Country[],3,FALSE)</f>
        <v>Northeast</v>
      </c>
      <c r="I21" s="1">
        <f>DAY(InputData[[#This Row],[DATE]])</f>
        <v>9</v>
      </c>
      <c r="J21" s="1">
        <f>MONTH(InputData[[#This Row],[DATE]])</f>
        <v>1</v>
      </c>
      <c r="K21" s="1">
        <f t="shared" si="0"/>
        <v>2021</v>
      </c>
      <c r="L21" s="1">
        <f t="shared" si="1"/>
        <v>2</v>
      </c>
    </row>
    <row r="22" spans="1:12" x14ac:dyDescent="0.3">
      <c r="A22" s="3">
        <v>44205</v>
      </c>
      <c r="B22" s="6" t="s">
        <v>75</v>
      </c>
      <c r="C22" s="4" t="s">
        <v>31</v>
      </c>
      <c r="D22" s="5">
        <v>104.16</v>
      </c>
      <c r="E22" s="1">
        <v>29</v>
      </c>
      <c r="F22" s="1">
        <f>InputData[[#This Row],[UNIT PRICE ($)]]*InputData[[#This Row],[QUANTITY]]</f>
        <v>3020.64</v>
      </c>
      <c r="G22" s="1" t="str">
        <f>VLOOKUP(InputData[[#This Row],[CUSTOMER NAME]],Country[],2,FALSE)</f>
        <v>Russia</v>
      </c>
      <c r="H22" s="1" t="str">
        <f>VLOOKUP(InputData[[#This Row],[CUSTOMER NAME]],Country[],3,FALSE)</f>
        <v>Export</v>
      </c>
      <c r="I22" s="1">
        <f>DAY(InputData[[#This Row],[DATE]])</f>
        <v>9</v>
      </c>
      <c r="J22" s="1">
        <f>MONTH(InputData[[#This Row],[DATE]])</f>
        <v>1</v>
      </c>
      <c r="K22" s="1">
        <f t="shared" si="0"/>
        <v>2021</v>
      </c>
      <c r="L22" s="1">
        <f t="shared" si="1"/>
        <v>2</v>
      </c>
    </row>
    <row r="23" spans="1:12" x14ac:dyDescent="0.3">
      <c r="A23" s="3">
        <v>44205</v>
      </c>
      <c r="B23" s="6" t="s">
        <v>78</v>
      </c>
      <c r="C23" s="4" t="s">
        <v>40</v>
      </c>
      <c r="D23" s="5">
        <v>115.2</v>
      </c>
      <c r="E23" s="1">
        <v>28</v>
      </c>
      <c r="F23" s="1">
        <f>InputData[[#This Row],[UNIT PRICE ($)]]*InputData[[#This Row],[QUANTITY]]</f>
        <v>3225.6</v>
      </c>
      <c r="G23" s="1" t="str">
        <f>VLOOKUP(InputData[[#This Row],[CUSTOMER NAME]],Country[],2,FALSE)</f>
        <v>India</v>
      </c>
      <c r="H23" s="1" t="str">
        <f>VLOOKUP(InputData[[#This Row],[CUSTOMER NAME]],Country[],3,FALSE)</f>
        <v>Central</v>
      </c>
      <c r="I23" s="1">
        <f>DAY(InputData[[#This Row],[DATE]])</f>
        <v>9</v>
      </c>
      <c r="J23" s="1">
        <f>MONTH(InputData[[#This Row],[DATE]])</f>
        <v>1</v>
      </c>
      <c r="K23" s="1">
        <f t="shared" si="0"/>
        <v>2021</v>
      </c>
      <c r="L23" s="1">
        <f t="shared" si="1"/>
        <v>2</v>
      </c>
    </row>
    <row r="24" spans="1:12" x14ac:dyDescent="0.3">
      <c r="A24" s="3">
        <v>44205</v>
      </c>
      <c r="B24" s="6" t="s">
        <v>79</v>
      </c>
      <c r="C24" s="4" t="s">
        <v>3</v>
      </c>
      <c r="D24" s="5">
        <v>80.94</v>
      </c>
      <c r="E24" s="1">
        <v>8</v>
      </c>
      <c r="F24" s="1">
        <f>InputData[[#This Row],[UNIT PRICE ($)]]*InputData[[#This Row],[QUANTITY]]</f>
        <v>647.52</v>
      </c>
      <c r="G24" s="1" t="str">
        <f>VLOOKUP(InputData[[#This Row],[CUSTOMER NAME]],Country[],2,FALSE)</f>
        <v>United Kingdom</v>
      </c>
      <c r="H24" s="1" t="str">
        <f>VLOOKUP(InputData[[#This Row],[CUSTOMER NAME]],Country[],3,FALSE)</f>
        <v>Export</v>
      </c>
      <c r="I24" s="1">
        <f>DAY(InputData[[#This Row],[DATE]])</f>
        <v>9</v>
      </c>
      <c r="J24" s="1">
        <f>MONTH(InputData[[#This Row],[DATE]])</f>
        <v>1</v>
      </c>
      <c r="K24" s="1">
        <f t="shared" si="0"/>
        <v>2021</v>
      </c>
      <c r="L24" s="1">
        <f t="shared" si="1"/>
        <v>2</v>
      </c>
    </row>
    <row r="25" spans="1:12" x14ac:dyDescent="0.3">
      <c r="A25" s="3">
        <v>44205</v>
      </c>
      <c r="B25" s="6" t="s">
        <v>113</v>
      </c>
      <c r="C25" s="4" t="s">
        <v>32</v>
      </c>
      <c r="D25" s="5">
        <v>117.48</v>
      </c>
      <c r="E25" s="1">
        <v>12</v>
      </c>
      <c r="F25" s="1">
        <f>InputData[[#This Row],[UNIT PRICE ($)]]*InputData[[#This Row],[QUANTITY]]</f>
        <v>1409.76</v>
      </c>
      <c r="G25" s="1" t="str">
        <f>VLOOKUP(InputData[[#This Row],[CUSTOMER NAME]],Country[],2,FALSE)</f>
        <v>Pakistan</v>
      </c>
      <c r="H25" s="1" t="str">
        <f>VLOOKUP(InputData[[#This Row],[CUSTOMER NAME]],Country[],3,FALSE)</f>
        <v>Export</v>
      </c>
      <c r="I25" s="1">
        <f>DAY(InputData[[#This Row],[DATE]])</f>
        <v>9</v>
      </c>
      <c r="J25" s="1">
        <f>MONTH(InputData[[#This Row],[DATE]])</f>
        <v>1</v>
      </c>
      <c r="K25" s="1">
        <f t="shared" si="0"/>
        <v>2021</v>
      </c>
      <c r="L25" s="1">
        <f t="shared" si="1"/>
        <v>2</v>
      </c>
    </row>
    <row r="26" spans="1:12" x14ac:dyDescent="0.3">
      <c r="A26" s="3">
        <v>44206</v>
      </c>
      <c r="B26" s="6" t="s">
        <v>62</v>
      </c>
      <c r="C26" s="4" t="s">
        <v>2</v>
      </c>
      <c r="D26" s="5">
        <v>142.80000000000001</v>
      </c>
      <c r="E26" s="1">
        <v>24</v>
      </c>
      <c r="F26" s="1">
        <f>InputData[[#This Row],[UNIT PRICE ($)]]*InputData[[#This Row],[QUANTITY]]</f>
        <v>3427.2000000000003</v>
      </c>
      <c r="G26" s="1" t="str">
        <f>VLOOKUP(InputData[[#This Row],[CUSTOMER NAME]],Country[],2,FALSE)</f>
        <v>India</v>
      </c>
      <c r="H26" s="1" t="str">
        <f>VLOOKUP(InputData[[#This Row],[CUSTOMER NAME]],Country[],3,FALSE)</f>
        <v>Northeast</v>
      </c>
      <c r="I26" s="1">
        <f>DAY(InputData[[#This Row],[DATE]])</f>
        <v>10</v>
      </c>
      <c r="J26" s="1">
        <f>MONTH(InputData[[#This Row],[DATE]])</f>
        <v>1</v>
      </c>
      <c r="K26" s="1">
        <f t="shared" si="0"/>
        <v>2021</v>
      </c>
      <c r="L26" s="1">
        <f t="shared" si="1"/>
        <v>3</v>
      </c>
    </row>
    <row r="27" spans="1:12" x14ac:dyDescent="0.3">
      <c r="A27" s="3">
        <v>44206</v>
      </c>
      <c r="B27" s="6" t="s">
        <v>80</v>
      </c>
      <c r="C27" s="4" t="s">
        <v>34</v>
      </c>
      <c r="D27" s="5">
        <v>58.3</v>
      </c>
      <c r="E27" s="1">
        <v>14</v>
      </c>
      <c r="F27" s="1">
        <f>InputData[[#This Row],[UNIT PRICE ($)]]*InputData[[#This Row],[QUANTITY]]</f>
        <v>816.19999999999993</v>
      </c>
      <c r="G27" s="1" t="str">
        <f>VLOOKUP(InputData[[#This Row],[CUSTOMER NAME]],Country[],2,FALSE)</f>
        <v>South Africa</v>
      </c>
      <c r="H27" s="1" t="str">
        <f>VLOOKUP(InputData[[#This Row],[CUSTOMER NAME]],Country[],3,FALSE)</f>
        <v>Export</v>
      </c>
      <c r="I27" s="1">
        <f>DAY(InputData[[#This Row],[DATE]])</f>
        <v>10</v>
      </c>
      <c r="J27" s="1">
        <f>MONTH(InputData[[#This Row],[DATE]])</f>
        <v>1</v>
      </c>
      <c r="K27" s="1">
        <f t="shared" si="0"/>
        <v>2021</v>
      </c>
      <c r="L27" s="1">
        <f t="shared" si="1"/>
        <v>3</v>
      </c>
    </row>
    <row r="28" spans="1:12" x14ac:dyDescent="0.3">
      <c r="A28" s="3">
        <v>44206</v>
      </c>
      <c r="B28" s="6" t="s">
        <v>113</v>
      </c>
      <c r="C28" s="4" t="s">
        <v>35</v>
      </c>
      <c r="D28" s="5">
        <v>6.7</v>
      </c>
      <c r="E28" s="1">
        <v>9</v>
      </c>
      <c r="F28" s="1">
        <f>InputData[[#This Row],[UNIT PRICE ($)]]*InputData[[#This Row],[QUANTITY]]</f>
        <v>60.300000000000004</v>
      </c>
      <c r="G28" s="1" t="str">
        <f>VLOOKUP(InputData[[#This Row],[CUSTOMER NAME]],Country[],2,FALSE)</f>
        <v>Pakistan</v>
      </c>
      <c r="H28" s="1" t="str">
        <f>VLOOKUP(InputData[[#This Row],[CUSTOMER NAME]],Country[],3,FALSE)</f>
        <v>Export</v>
      </c>
      <c r="I28" s="1">
        <f>DAY(InputData[[#This Row],[DATE]])</f>
        <v>10</v>
      </c>
      <c r="J28" s="1">
        <f>MONTH(InputData[[#This Row],[DATE]])</f>
        <v>1</v>
      </c>
      <c r="K28" s="1">
        <f t="shared" si="0"/>
        <v>2021</v>
      </c>
      <c r="L28" s="1">
        <f t="shared" si="1"/>
        <v>3</v>
      </c>
    </row>
    <row r="29" spans="1:12" x14ac:dyDescent="0.3">
      <c r="A29" s="3">
        <v>44207</v>
      </c>
      <c r="B29" s="6" t="s">
        <v>62</v>
      </c>
      <c r="C29" s="4" t="s">
        <v>37</v>
      </c>
      <c r="D29" s="5">
        <v>85.76</v>
      </c>
      <c r="E29" s="1">
        <v>3</v>
      </c>
      <c r="F29" s="1">
        <f>InputData[[#This Row],[UNIT PRICE ($)]]*InputData[[#This Row],[QUANTITY]]</f>
        <v>257.28000000000003</v>
      </c>
      <c r="G29" s="1" t="str">
        <f>VLOOKUP(InputData[[#This Row],[CUSTOMER NAME]],Country[],2,FALSE)</f>
        <v>India</v>
      </c>
      <c r="H29" s="1" t="str">
        <f>VLOOKUP(InputData[[#This Row],[CUSTOMER NAME]],Country[],3,FALSE)</f>
        <v>Northeast</v>
      </c>
      <c r="I29" s="1">
        <f>DAY(InputData[[#This Row],[DATE]])</f>
        <v>11</v>
      </c>
      <c r="J29" s="1">
        <f>MONTH(InputData[[#This Row],[DATE]])</f>
        <v>1</v>
      </c>
      <c r="K29" s="1">
        <f t="shared" si="0"/>
        <v>2021</v>
      </c>
      <c r="L29" s="1">
        <f t="shared" si="1"/>
        <v>3</v>
      </c>
    </row>
    <row r="30" spans="1:12" x14ac:dyDescent="0.3">
      <c r="A30" s="3">
        <v>44207</v>
      </c>
      <c r="B30" s="6" t="s">
        <v>70</v>
      </c>
      <c r="C30" s="4" t="s">
        <v>14</v>
      </c>
      <c r="D30" s="5">
        <v>146.72</v>
      </c>
      <c r="E30" s="1">
        <v>4</v>
      </c>
      <c r="F30" s="1">
        <f>InputData[[#This Row],[UNIT PRICE ($)]]*InputData[[#This Row],[QUANTITY]]</f>
        <v>586.88</v>
      </c>
      <c r="G30" s="1" t="str">
        <f>VLOOKUP(InputData[[#This Row],[CUSTOMER NAME]],Country[],2,FALSE)</f>
        <v>Mexico</v>
      </c>
      <c r="H30" s="1" t="str">
        <f>VLOOKUP(InputData[[#This Row],[CUSTOMER NAME]],Country[],3,FALSE)</f>
        <v>Export</v>
      </c>
      <c r="I30" s="1">
        <f>DAY(InputData[[#This Row],[DATE]])</f>
        <v>11</v>
      </c>
      <c r="J30" s="1">
        <f>MONTH(InputData[[#This Row],[DATE]])</f>
        <v>1</v>
      </c>
      <c r="K30" s="1">
        <f t="shared" si="0"/>
        <v>2021</v>
      </c>
      <c r="L30" s="1">
        <f t="shared" si="1"/>
        <v>3</v>
      </c>
    </row>
    <row r="31" spans="1:12" x14ac:dyDescent="0.3">
      <c r="A31" s="3">
        <v>44207</v>
      </c>
      <c r="B31" s="6" t="s">
        <v>111</v>
      </c>
      <c r="C31" s="4" t="s">
        <v>11</v>
      </c>
      <c r="D31" s="5">
        <v>48.4</v>
      </c>
      <c r="E31" s="1">
        <v>14</v>
      </c>
      <c r="F31" s="1">
        <f>InputData[[#This Row],[UNIT PRICE ($)]]*InputData[[#This Row],[QUANTITY]]</f>
        <v>677.6</v>
      </c>
      <c r="G31" s="1" t="str">
        <f>VLOOKUP(InputData[[#This Row],[CUSTOMER NAME]],Country[],2,FALSE)</f>
        <v>India</v>
      </c>
      <c r="H31" s="1" t="str">
        <f>VLOOKUP(InputData[[#This Row],[CUSTOMER NAME]],Country[],3,FALSE)</f>
        <v>Northeast</v>
      </c>
      <c r="I31" s="1">
        <f>DAY(InputData[[#This Row],[DATE]])</f>
        <v>11</v>
      </c>
      <c r="J31" s="1">
        <f>MONTH(InputData[[#This Row],[DATE]])</f>
        <v>1</v>
      </c>
      <c r="K31" s="1">
        <f t="shared" si="0"/>
        <v>2021</v>
      </c>
      <c r="L31" s="1">
        <f t="shared" si="1"/>
        <v>3</v>
      </c>
    </row>
    <row r="32" spans="1:12" x14ac:dyDescent="0.3">
      <c r="A32" s="3">
        <v>44207</v>
      </c>
      <c r="B32" s="6" t="s">
        <v>76</v>
      </c>
      <c r="C32" s="4" t="s">
        <v>42</v>
      </c>
      <c r="D32" s="5">
        <v>162</v>
      </c>
      <c r="E32" s="1">
        <v>4</v>
      </c>
      <c r="F32" s="1">
        <f>InputData[[#This Row],[UNIT PRICE ($)]]*InputData[[#This Row],[QUANTITY]]</f>
        <v>648</v>
      </c>
      <c r="G32" s="1" t="str">
        <f>VLOOKUP(InputData[[#This Row],[CUSTOMER NAME]],Country[],2,FALSE)</f>
        <v>Saudi Arabia</v>
      </c>
      <c r="H32" s="1" t="str">
        <f>VLOOKUP(InputData[[#This Row],[CUSTOMER NAME]],Country[],3,FALSE)</f>
        <v>Export</v>
      </c>
      <c r="I32" s="1">
        <f>DAY(InputData[[#This Row],[DATE]])</f>
        <v>11</v>
      </c>
      <c r="J32" s="1">
        <f>MONTH(InputData[[#This Row],[DATE]])</f>
        <v>1</v>
      </c>
      <c r="K32" s="1">
        <f t="shared" si="0"/>
        <v>2021</v>
      </c>
      <c r="L32" s="1">
        <f t="shared" si="1"/>
        <v>3</v>
      </c>
    </row>
    <row r="33" spans="1:12" x14ac:dyDescent="0.3">
      <c r="A33" s="3">
        <v>44207</v>
      </c>
      <c r="B33" s="6" t="s">
        <v>79</v>
      </c>
      <c r="C33" s="4" t="s">
        <v>32</v>
      </c>
      <c r="D33" s="5">
        <v>117.48</v>
      </c>
      <c r="E33" s="1">
        <v>2</v>
      </c>
      <c r="F33" s="1">
        <f>InputData[[#This Row],[UNIT PRICE ($)]]*InputData[[#This Row],[QUANTITY]]</f>
        <v>234.96</v>
      </c>
      <c r="G33" s="1" t="str">
        <f>VLOOKUP(InputData[[#This Row],[CUSTOMER NAME]],Country[],2,FALSE)</f>
        <v>United Kingdom</v>
      </c>
      <c r="H33" s="1" t="str">
        <f>VLOOKUP(InputData[[#This Row],[CUSTOMER NAME]],Country[],3,FALSE)</f>
        <v>Export</v>
      </c>
      <c r="I33" s="1">
        <f>DAY(InputData[[#This Row],[DATE]])</f>
        <v>11</v>
      </c>
      <c r="J33" s="1">
        <f>MONTH(InputData[[#This Row],[DATE]])</f>
        <v>1</v>
      </c>
      <c r="K33" s="1">
        <f t="shared" si="0"/>
        <v>2021</v>
      </c>
      <c r="L33" s="1">
        <f t="shared" si="1"/>
        <v>3</v>
      </c>
    </row>
    <row r="34" spans="1:12" x14ac:dyDescent="0.3">
      <c r="A34" s="3">
        <v>44208</v>
      </c>
      <c r="B34" s="6" t="s">
        <v>64</v>
      </c>
      <c r="C34" s="4" t="s">
        <v>42</v>
      </c>
      <c r="D34" s="5">
        <v>162</v>
      </c>
      <c r="E34" s="1">
        <v>10</v>
      </c>
      <c r="F34" s="1">
        <f>InputData[[#This Row],[UNIT PRICE ($)]]*InputData[[#This Row],[QUANTITY]]</f>
        <v>1620</v>
      </c>
      <c r="G34" s="1" t="str">
        <f>VLOOKUP(InputData[[#This Row],[CUSTOMER NAME]],Country[],2,FALSE)</f>
        <v>India</v>
      </c>
      <c r="H34" s="1" t="str">
        <f>VLOOKUP(InputData[[#This Row],[CUSTOMER NAME]],Country[],3,FALSE)</f>
        <v>Northeast</v>
      </c>
      <c r="I34" s="1">
        <f>DAY(InputData[[#This Row],[DATE]])</f>
        <v>12</v>
      </c>
      <c r="J34" s="1">
        <f>MONTH(InputData[[#This Row],[DATE]])</f>
        <v>1</v>
      </c>
      <c r="K34" s="1">
        <f t="shared" si="0"/>
        <v>2021</v>
      </c>
      <c r="L34" s="1">
        <f t="shared" si="1"/>
        <v>3</v>
      </c>
    </row>
    <row r="35" spans="1:12" x14ac:dyDescent="0.3">
      <c r="A35" s="3">
        <v>44209</v>
      </c>
      <c r="B35" s="6" t="s">
        <v>108</v>
      </c>
      <c r="C35" s="4" t="s">
        <v>16</v>
      </c>
      <c r="D35" s="5">
        <v>16.64</v>
      </c>
      <c r="E35" s="1">
        <v>15</v>
      </c>
      <c r="F35" s="1">
        <f>InputData[[#This Row],[UNIT PRICE ($)]]*InputData[[#This Row],[QUANTITY]]</f>
        <v>249.60000000000002</v>
      </c>
      <c r="G35" s="1" t="str">
        <f>VLOOKUP(InputData[[#This Row],[CUSTOMER NAME]],Country[],2,FALSE)</f>
        <v>India</v>
      </c>
      <c r="H35" s="1" t="str">
        <f>VLOOKUP(InputData[[#This Row],[CUSTOMER NAME]],Country[],3,FALSE)</f>
        <v>North</v>
      </c>
      <c r="I35" s="1">
        <f>DAY(InputData[[#This Row],[DATE]])</f>
        <v>13</v>
      </c>
      <c r="J35" s="1">
        <f>MONTH(InputData[[#This Row],[DATE]])</f>
        <v>1</v>
      </c>
      <c r="K35" s="1">
        <f t="shared" si="0"/>
        <v>2021</v>
      </c>
      <c r="L35" s="1">
        <f t="shared" si="1"/>
        <v>3</v>
      </c>
    </row>
    <row r="36" spans="1:12" x14ac:dyDescent="0.3">
      <c r="A36" s="3">
        <v>44209</v>
      </c>
      <c r="B36" s="6" t="s">
        <v>65</v>
      </c>
      <c r="C36" s="4" t="s">
        <v>19</v>
      </c>
      <c r="D36" s="5">
        <v>210</v>
      </c>
      <c r="E36" s="1">
        <v>6</v>
      </c>
      <c r="F36" s="1">
        <f>InputData[[#This Row],[UNIT PRICE ($)]]*InputData[[#This Row],[QUANTITY]]</f>
        <v>1260</v>
      </c>
      <c r="G36" s="1" t="str">
        <f>VLOOKUP(InputData[[#This Row],[CUSTOMER NAME]],Country[],2,FALSE)</f>
        <v>Pakistan</v>
      </c>
      <c r="H36" s="1" t="str">
        <f>VLOOKUP(InputData[[#This Row],[CUSTOMER NAME]],Country[],3,FALSE)</f>
        <v>Export</v>
      </c>
      <c r="I36" s="1">
        <f>DAY(InputData[[#This Row],[DATE]])</f>
        <v>13</v>
      </c>
      <c r="J36" s="1">
        <f>MONTH(InputData[[#This Row],[DATE]])</f>
        <v>1</v>
      </c>
      <c r="K36" s="1">
        <f t="shared" si="0"/>
        <v>2021</v>
      </c>
      <c r="L36" s="1">
        <f t="shared" si="1"/>
        <v>3</v>
      </c>
    </row>
    <row r="37" spans="1:12" x14ac:dyDescent="0.3">
      <c r="A37" s="3">
        <v>44210</v>
      </c>
      <c r="B37" s="6" t="s">
        <v>115</v>
      </c>
      <c r="C37" s="4" t="s">
        <v>11</v>
      </c>
      <c r="D37" s="5">
        <v>48.4</v>
      </c>
      <c r="E37" s="1">
        <v>14</v>
      </c>
      <c r="F37" s="1">
        <f>InputData[[#This Row],[UNIT PRICE ($)]]*InputData[[#This Row],[QUANTITY]]</f>
        <v>677.6</v>
      </c>
      <c r="G37" s="1" t="str">
        <f>VLOOKUP(InputData[[#This Row],[CUSTOMER NAME]],Country[],2,FALSE)</f>
        <v>India</v>
      </c>
      <c r="H37" s="1" t="str">
        <f>VLOOKUP(InputData[[#This Row],[CUSTOMER NAME]],Country[],3,FALSE)</f>
        <v>Northeast</v>
      </c>
      <c r="I37" s="1">
        <f>DAY(InputData[[#This Row],[DATE]])</f>
        <v>14</v>
      </c>
      <c r="J37" s="1">
        <f>MONTH(InputData[[#This Row],[DATE]])</f>
        <v>1</v>
      </c>
      <c r="K37" s="1">
        <f t="shared" si="0"/>
        <v>2021</v>
      </c>
      <c r="L37" s="1">
        <f t="shared" si="1"/>
        <v>3</v>
      </c>
    </row>
    <row r="38" spans="1:12" x14ac:dyDescent="0.3">
      <c r="A38" s="3">
        <v>44211</v>
      </c>
      <c r="B38" s="6" t="s">
        <v>73</v>
      </c>
      <c r="C38" s="4" t="s">
        <v>7</v>
      </c>
      <c r="D38" s="5">
        <v>47.730000000000004</v>
      </c>
      <c r="E38" s="1">
        <v>15</v>
      </c>
      <c r="F38" s="1">
        <f>InputData[[#This Row],[UNIT PRICE ($)]]*InputData[[#This Row],[QUANTITY]]</f>
        <v>715.95</v>
      </c>
      <c r="G38" s="1" t="str">
        <f>VLOOKUP(InputData[[#This Row],[CUSTOMER NAME]],Country[],2,FALSE)</f>
        <v>India</v>
      </c>
      <c r="H38" s="1" t="str">
        <f>VLOOKUP(InputData[[#This Row],[CUSTOMER NAME]],Country[],3,FALSE)</f>
        <v>East</v>
      </c>
      <c r="I38" s="1">
        <f>DAY(InputData[[#This Row],[DATE]])</f>
        <v>15</v>
      </c>
      <c r="J38" s="1">
        <f>MONTH(InputData[[#This Row],[DATE]])</f>
        <v>1</v>
      </c>
      <c r="K38" s="1">
        <f t="shared" si="0"/>
        <v>2021</v>
      </c>
      <c r="L38" s="1">
        <f t="shared" si="1"/>
        <v>3</v>
      </c>
    </row>
    <row r="39" spans="1:12" x14ac:dyDescent="0.3">
      <c r="A39" s="3">
        <v>44211</v>
      </c>
      <c r="B39" s="6" t="s">
        <v>79</v>
      </c>
      <c r="C39" s="4" t="s">
        <v>22</v>
      </c>
      <c r="D39" s="5">
        <v>141.57</v>
      </c>
      <c r="E39" s="1">
        <v>10</v>
      </c>
      <c r="F39" s="1">
        <f>InputData[[#This Row],[UNIT PRICE ($)]]*InputData[[#This Row],[QUANTITY]]</f>
        <v>1415.6999999999998</v>
      </c>
      <c r="G39" s="1" t="str">
        <f>VLOOKUP(InputData[[#This Row],[CUSTOMER NAME]],Country[],2,FALSE)</f>
        <v>United Kingdom</v>
      </c>
      <c r="H39" s="1" t="str">
        <f>VLOOKUP(InputData[[#This Row],[CUSTOMER NAME]],Country[],3,FALSE)</f>
        <v>Export</v>
      </c>
      <c r="I39" s="1">
        <f>DAY(InputData[[#This Row],[DATE]])</f>
        <v>15</v>
      </c>
      <c r="J39" s="1">
        <f>MONTH(InputData[[#This Row],[DATE]])</f>
        <v>1</v>
      </c>
      <c r="K39" s="1">
        <f t="shared" si="0"/>
        <v>2021</v>
      </c>
      <c r="L39" s="1">
        <f t="shared" si="1"/>
        <v>3</v>
      </c>
    </row>
    <row r="40" spans="1:12" x14ac:dyDescent="0.3">
      <c r="A40" s="3">
        <v>44212</v>
      </c>
      <c r="B40" s="6" t="s">
        <v>109</v>
      </c>
      <c r="C40" s="4" t="s">
        <v>14</v>
      </c>
      <c r="D40" s="5">
        <v>146.72</v>
      </c>
      <c r="E40" s="1">
        <v>11</v>
      </c>
      <c r="F40" s="1">
        <f>InputData[[#This Row],[UNIT PRICE ($)]]*InputData[[#This Row],[QUANTITY]]</f>
        <v>1613.92</v>
      </c>
      <c r="G40" s="1" t="str">
        <f>VLOOKUP(InputData[[#This Row],[CUSTOMER NAME]],Country[],2,FALSE)</f>
        <v>Pakistan</v>
      </c>
      <c r="H40" s="1" t="str">
        <f>VLOOKUP(InputData[[#This Row],[CUSTOMER NAME]],Country[],3,FALSE)</f>
        <v>Export</v>
      </c>
      <c r="I40" s="1">
        <f>DAY(InputData[[#This Row],[DATE]])</f>
        <v>16</v>
      </c>
      <c r="J40" s="1">
        <f>MONTH(InputData[[#This Row],[DATE]])</f>
        <v>1</v>
      </c>
      <c r="K40" s="1">
        <f t="shared" si="0"/>
        <v>2021</v>
      </c>
      <c r="L40" s="1">
        <f t="shared" si="1"/>
        <v>3</v>
      </c>
    </row>
    <row r="41" spans="1:12" x14ac:dyDescent="0.3">
      <c r="A41" s="3">
        <v>44213</v>
      </c>
      <c r="B41" s="6" t="s">
        <v>67</v>
      </c>
      <c r="C41" s="4" t="s">
        <v>40</v>
      </c>
      <c r="D41" s="5">
        <v>115.2</v>
      </c>
      <c r="E41" s="1">
        <v>4</v>
      </c>
      <c r="F41" s="1">
        <f>InputData[[#This Row],[UNIT PRICE ($)]]*InputData[[#This Row],[QUANTITY]]</f>
        <v>460.8</v>
      </c>
      <c r="G41" s="1" t="str">
        <f>VLOOKUP(InputData[[#This Row],[CUSTOMER NAME]],Country[],2,FALSE)</f>
        <v>United Kingdom</v>
      </c>
      <c r="H41" s="1" t="str">
        <f>VLOOKUP(InputData[[#This Row],[CUSTOMER NAME]],Country[],3,FALSE)</f>
        <v>Export</v>
      </c>
      <c r="I41" s="1">
        <f>DAY(InputData[[#This Row],[DATE]])</f>
        <v>17</v>
      </c>
      <c r="J41" s="1">
        <f>MONTH(InputData[[#This Row],[DATE]])</f>
        <v>1</v>
      </c>
      <c r="K41" s="1">
        <f t="shared" si="0"/>
        <v>2021</v>
      </c>
      <c r="L41" s="1">
        <f t="shared" si="1"/>
        <v>4</v>
      </c>
    </row>
    <row r="42" spans="1:12" x14ac:dyDescent="0.3">
      <c r="A42" s="3">
        <v>44214</v>
      </c>
      <c r="B42" s="6" t="s">
        <v>65</v>
      </c>
      <c r="C42" s="4" t="s">
        <v>8</v>
      </c>
      <c r="D42" s="5">
        <v>94.62</v>
      </c>
      <c r="E42" s="1">
        <v>9</v>
      </c>
      <c r="F42" s="1">
        <f>InputData[[#This Row],[UNIT PRICE ($)]]*InputData[[#This Row],[QUANTITY]]</f>
        <v>851.58</v>
      </c>
      <c r="G42" s="1" t="str">
        <f>VLOOKUP(InputData[[#This Row],[CUSTOMER NAME]],Country[],2,FALSE)</f>
        <v>Pakistan</v>
      </c>
      <c r="H42" s="1" t="str">
        <f>VLOOKUP(InputData[[#This Row],[CUSTOMER NAME]],Country[],3,FALSE)</f>
        <v>Export</v>
      </c>
      <c r="I42" s="1">
        <f>DAY(InputData[[#This Row],[DATE]])</f>
        <v>18</v>
      </c>
      <c r="J42" s="1">
        <f>MONTH(InputData[[#This Row],[DATE]])</f>
        <v>1</v>
      </c>
      <c r="K42" s="1">
        <f t="shared" si="0"/>
        <v>2021</v>
      </c>
      <c r="L42" s="1">
        <f t="shared" si="1"/>
        <v>4</v>
      </c>
    </row>
    <row r="43" spans="1:12" x14ac:dyDescent="0.3">
      <c r="A43" s="3">
        <v>44214</v>
      </c>
      <c r="B43" s="6" t="s">
        <v>78</v>
      </c>
      <c r="C43" s="4" t="s">
        <v>23</v>
      </c>
      <c r="D43" s="5">
        <v>149.46</v>
      </c>
      <c r="E43" s="1">
        <v>3</v>
      </c>
      <c r="F43" s="1">
        <f>InputData[[#This Row],[UNIT PRICE ($)]]*InputData[[#This Row],[QUANTITY]]</f>
        <v>448.38</v>
      </c>
      <c r="G43" s="1" t="str">
        <f>VLOOKUP(InputData[[#This Row],[CUSTOMER NAME]],Country[],2,FALSE)</f>
        <v>India</v>
      </c>
      <c r="H43" s="1" t="str">
        <f>VLOOKUP(InputData[[#This Row],[CUSTOMER NAME]],Country[],3,FALSE)</f>
        <v>Central</v>
      </c>
      <c r="I43" s="1">
        <f>DAY(InputData[[#This Row],[DATE]])</f>
        <v>18</v>
      </c>
      <c r="J43" s="1">
        <f>MONTH(InputData[[#This Row],[DATE]])</f>
        <v>1</v>
      </c>
      <c r="K43" s="1">
        <f t="shared" si="0"/>
        <v>2021</v>
      </c>
      <c r="L43" s="1">
        <f t="shared" si="1"/>
        <v>4</v>
      </c>
    </row>
    <row r="44" spans="1:12" x14ac:dyDescent="0.3">
      <c r="A44" s="3">
        <v>44214</v>
      </c>
      <c r="B44" s="6" t="s">
        <v>83</v>
      </c>
      <c r="C44" s="4" t="s">
        <v>44</v>
      </c>
      <c r="D44" s="5">
        <v>82.08</v>
      </c>
      <c r="E44" s="1">
        <v>13</v>
      </c>
      <c r="F44" s="1">
        <f>InputData[[#This Row],[UNIT PRICE ($)]]*InputData[[#This Row],[QUANTITY]]</f>
        <v>1067.04</v>
      </c>
      <c r="G44" s="1" t="str">
        <f>VLOOKUP(InputData[[#This Row],[CUSTOMER NAME]],Country[],2,FALSE)</f>
        <v>India</v>
      </c>
      <c r="H44" s="1" t="str">
        <f>VLOOKUP(InputData[[#This Row],[CUSTOMER NAME]],Country[],3,FALSE)</f>
        <v>North</v>
      </c>
      <c r="I44" s="1">
        <f>DAY(InputData[[#This Row],[DATE]])</f>
        <v>18</v>
      </c>
      <c r="J44" s="1">
        <f>MONTH(InputData[[#This Row],[DATE]])</f>
        <v>1</v>
      </c>
      <c r="K44" s="1">
        <f t="shared" si="0"/>
        <v>2021</v>
      </c>
      <c r="L44" s="1">
        <f t="shared" si="1"/>
        <v>4</v>
      </c>
    </row>
    <row r="45" spans="1:12" x14ac:dyDescent="0.3">
      <c r="A45" s="3">
        <v>44215</v>
      </c>
      <c r="B45" s="6" t="s">
        <v>79</v>
      </c>
      <c r="C45" s="4" t="s">
        <v>35</v>
      </c>
      <c r="D45" s="5">
        <v>6.7</v>
      </c>
      <c r="E45" s="1">
        <v>6</v>
      </c>
      <c r="F45" s="1">
        <f>InputData[[#This Row],[UNIT PRICE ($)]]*InputData[[#This Row],[QUANTITY]]</f>
        <v>40.200000000000003</v>
      </c>
      <c r="G45" s="1" t="str">
        <f>VLOOKUP(InputData[[#This Row],[CUSTOMER NAME]],Country[],2,FALSE)</f>
        <v>United Kingdom</v>
      </c>
      <c r="H45" s="1" t="str">
        <f>VLOOKUP(InputData[[#This Row],[CUSTOMER NAME]],Country[],3,FALSE)</f>
        <v>Export</v>
      </c>
      <c r="I45" s="1">
        <f>DAY(InputData[[#This Row],[DATE]])</f>
        <v>19</v>
      </c>
      <c r="J45" s="1">
        <f>MONTH(InputData[[#This Row],[DATE]])</f>
        <v>1</v>
      </c>
      <c r="K45" s="1">
        <f t="shared" si="0"/>
        <v>2021</v>
      </c>
      <c r="L45" s="1">
        <f t="shared" si="1"/>
        <v>4</v>
      </c>
    </row>
    <row r="46" spans="1:12" x14ac:dyDescent="0.3">
      <c r="A46" s="3">
        <v>44216</v>
      </c>
      <c r="B46" s="6" t="s">
        <v>68</v>
      </c>
      <c r="C46" s="4" t="s">
        <v>34</v>
      </c>
      <c r="D46" s="5">
        <v>58.3</v>
      </c>
      <c r="E46" s="1">
        <v>4</v>
      </c>
      <c r="F46" s="1">
        <f>InputData[[#This Row],[UNIT PRICE ($)]]*InputData[[#This Row],[QUANTITY]]</f>
        <v>233.2</v>
      </c>
      <c r="G46" s="1" t="str">
        <f>VLOOKUP(InputData[[#This Row],[CUSTOMER NAME]],Country[],2,FALSE)</f>
        <v>Russia</v>
      </c>
      <c r="H46" s="1" t="str">
        <f>VLOOKUP(InputData[[#This Row],[CUSTOMER NAME]],Country[],3,FALSE)</f>
        <v>Export</v>
      </c>
      <c r="I46" s="1">
        <f>DAY(InputData[[#This Row],[DATE]])</f>
        <v>20</v>
      </c>
      <c r="J46" s="1">
        <f>MONTH(InputData[[#This Row],[DATE]])</f>
        <v>1</v>
      </c>
      <c r="K46" s="1">
        <f t="shared" si="0"/>
        <v>2021</v>
      </c>
      <c r="L46" s="1">
        <f t="shared" si="1"/>
        <v>4</v>
      </c>
    </row>
    <row r="47" spans="1:12" x14ac:dyDescent="0.3">
      <c r="A47" s="3">
        <v>44216</v>
      </c>
      <c r="B47" s="6" t="s">
        <v>112</v>
      </c>
      <c r="C47" s="4" t="s">
        <v>20</v>
      </c>
      <c r="D47" s="5">
        <v>76.25</v>
      </c>
      <c r="E47" s="1">
        <v>4</v>
      </c>
      <c r="F47" s="1">
        <f>InputData[[#This Row],[UNIT PRICE ($)]]*InputData[[#This Row],[QUANTITY]]</f>
        <v>305</v>
      </c>
      <c r="G47" s="1" t="str">
        <f>VLOOKUP(InputData[[#This Row],[CUSTOMER NAME]],Country[],2,FALSE)</f>
        <v>India</v>
      </c>
      <c r="H47" s="1" t="str">
        <f>VLOOKUP(InputData[[#This Row],[CUSTOMER NAME]],Country[],3,FALSE)</f>
        <v>North</v>
      </c>
      <c r="I47" s="1">
        <f>DAY(InputData[[#This Row],[DATE]])</f>
        <v>20</v>
      </c>
      <c r="J47" s="1">
        <f>MONTH(InputData[[#This Row],[DATE]])</f>
        <v>1</v>
      </c>
      <c r="K47" s="1">
        <f t="shared" si="0"/>
        <v>2021</v>
      </c>
      <c r="L47" s="1">
        <f t="shared" si="1"/>
        <v>4</v>
      </c>
    </row>
    <row r="48" spans="1:12" x14ac:dyDescent="0.3">
      <c r="A48" s="3">
        <v>44216</v>
      </c>
      <c r="B48" s="6" t="s">
        <v>77</v>
      </c>
      <c r="C48" s="4" t="s">
        <v>21</v>
      </c>
      <c r="D48" s="5">
        <v>162.54</v>
      </c>
      <c r="E48" s="1">
        <v>2</v>
      </c>
      <c r="F48" s="1">
        <f>InputData[[#This Row],[UNIT PRICE ($)]]*InputData[[#This Row],[QUANTITY]]</f>
        <v>325.08</v>
      </c>
      <c r="G48" s="1" t="str">
        <f>VLOOKUP(InputData[[#This Row],[CUSTOMER NAME]],Country[],2,FALSE)</f>
        <v>India</v>
      </c>
      <c r="H48" s="1" t="str">
        <f>VLOOKUP(InputData[[#This Row],[CUSTOMER NAME]],Country[],3,FALSE)</f>
        <v>Western</v>
      </c>
      <c r="I48" s="1">
        <f>DAY(InputData[[#This Row],[DATE]])</f>
        <v>20</v>
      </c>
      <c r="J48" s="1">
        <f>MONTH(InputData[[#This Row],[DATE]])</f>
        <v>1</v>
      </c>
      <c r="K48" s="1">
        <f t="shared" si="0"/>
        <v>2021</v>
      </c>
      <c r="L48" s="1">
        <f t="shared" si="1"/>
        <v>4</v>
      </c>
    </row>
    <row r="49" spans="1:12" x14ac:dyDescent="0.3">
      <c r="A49" s="3">
        <v>44216</v>
      </c>
      <c r="B49" s="6" t="s">
        <v>84</v>
      </c>
      <c r="C49" s="4" t="s">
        <v>14</v>
      </c>
      <c r="D49" s="5">
        <v>146.72</v>
      </c>
      <c r="E49" s="1">
        <v>7</v>
      </c>
      <c r="F49" s="1">
        <f>InputData[[#This Row],[UNIT PRICE ($)]]*InputData[[#This Row],[QUANTITY]]</f>
        <v>1027.04</v>
      </c>
      <c r="G49" s="1" t="str">
        <f>VLOOKUP(InputData[[#This Row],[CUSTOMER NAME]],Country[],2,FALSE)</f>
        <v>Ethiopia</v>
      </c>
      <c r="H49" s="1" t="str">
        <f>VLOOKUP(InputData[[#This Row],[CUSTOMER NAME]],Country[],3,FALSE)</f>
        <v>Export</v>
      </c>
      <c r="I49" s="1">
        <f>DAY(InputData[[#This Row],[DATE]])</f>
        <v>20</v>
      </c>
      <c r="J49" s="1">
        <f>MONTH(InputData[[#This Row],[DATE]])</f>
        <v>1</v>
      </c>
      <c r="K49" s="1">
        <f t="shared" si="0"/>
        <v>2021</v>
      </c>
      <c r="L49" s="1">
        <f t="shared" si="1"/>
        <v>4</v>
      </c>
    </row>
    <row r="50" spans="1:12" x14ac:dyDescent="0.3">
      <c r="A50" s="3">
        <v>44217</v>
      </c>
      <c r="B50" s="6" t="s">
        <v>113</v>
      </c>
      <c r="C50" s="4" t="s">
        <v>4</v>
      </c>
      <c r="D50" s="5">
        <v>48.84</v>
      </c>
      <c r="E50" s="1">
        <v>15</v>
      </c>
      <c r="F50" s="1">
        <f>InputData[[#This Row],[UNIT PRICE ($)]]*InputData[[#This Row],[QUANTITY]]</f>
        <v>732.6</v>
      </c>
      <c r="G50" s="1" t="str">
        <f>VLOOKUP(InputData[[#This Row],[CUSTOMER NAME]],Country[],2,FALSE)</f>
        <v>Pakistan</v>
      </c>
      <c r="H50" s="1" t="str">
        <f>VLOOKUP(InputData[[#This Row],[CUSTOMER NAME]],Country[],3,FALSE)</f>
        <v>Export</v>
      </c>
      <c r="I50" s="1">
        <f>DAY(InputData[[#This Row],[DATE]])</f>
        <v>21</v>
      </c>
      <c r="J50" s="1">
        <f>MONTH(InputData[[#This Row],[DATE]])</f>
        <v>1</v>
      </c>
      <c r="K50" s="1">
        <f t="shared" si="0"/>
        <v>2021</v>
      </c>
      <c r="L50" s="1">
        <f t="shared" si="1"/>
        <v>4</v>
      </c>
    </row>
    <row r="51" spans="1:12" x14ac:dyDescent="0.3">
      <c r="A51" s="3">
        <v>44217</v>
      </c>
      <c r="B51" s="6" t="s">
        <v>115</v>
      </c>
      <c r="C51" s="4" t="s">
        <v>42</v>
      </c>
      <c r="D51" s="5">
        <v>162</v>
      </c>
      <c r="E51" s="1">
        <v>6</v>
      </c>
      <c r="F51" s="1">
        <f>InputData[[#This Row],[UNIT PRICE ($)]]*InputData[[#This Row],[QUANTITY]]</f>
        <v>972</v>
      </c>
      <c r="G51" s="1" t="str">
        <f>VLOOKUP(InputData[[#This Row],[CUSTOMER NAME]],Country[],2,FALSE)</f>
        <v>India</v>
      </c>
      <c r="H51" s="1" t="str">
        <f>VLOOKUP(InputData[[#This Row],[CUSTOMER NAME]],Country[],3,FALSE)</f>
        <v>Northeast</v>
      </c>
      <c r="I51" s="1">
        <f>DAY(InputData[[#This Row],[DATE]])</f>
        <v>21</v>
      </c>
      <c r="J51" s="1">
        <f>MONTH(InputData[[#This Row],[DATE]])</f>
        <v>1</v>
      </c>
      <c r="K51" s="1">
        <f t="shared" si="0"/>
        <v>2021</v>
      </c>
      <c r="L51" s="1">
        <f t="shared" si="1"/>
        <v>4</v>
      </c>
    </row>
    <row r="52" spans="1:12" x14ac:dyDescent="0.3">
      <c r="A52" s="3">
        <v>44217</v>
      </c>
      <c r="B52" s="6" t="s">
        <v>88</v>
      </c>
      <c r="C52" s="4" t="s">
        <v>3</v>
      </c>
      <c r="D52" s="5">
        <v>80.94</v>
      </c>
      <c r="E52" s="1">
        <v>9</v>
      </c>
      <c r="F52" s="1">
        <f>InputData[[#This Row],[UNIT PRICE ($)]]*InputData[[#This Row],[QUANTITY]]</f>
        <v>728.46</v>
      </c>
      <c r="G52" s="1" t="str">
        <f>VLOOKUP(InputData[[#This Row],[CUSTOMER NAME]],Country[],2,FALSE)</f>
        <v>India</v>
      </c>
      <c r="H52" s="1" t="str">
        <f>VLOOKUP(InputData[[#This Row],[CUSTOMER NAME]],Country[],3,FALSE)</f>
        <v>South</v>
      </c>
      <c r="I52" s="1">
        <f>DAY(InputData[[#This Row],[DATE]])</f>
        <v>21</v>
      </c>
      <c r="J52" s="1">
        <f>MONTH(InputData[[#This Row],[DATE]])</f>
        <v>1</v>
      </c>
      <c r="K52" s="1">
        <f t="shared" si="0"/>
        <v>2021</v>
      </c>
      <c r="L52" s="1">
        <f t="shared" si="1"/>
        <v>4</v>
      </c>
    </row>
    <row r="53" spans="1:12" x14ac:dyDescent="0.3">
      <c r="A53" s="3">
        <v>44218</v>
      </c>
      <c r="B53" s="6" t="s">
        <v>86</v>
      </c>
      <c r="C53" s="4" t="s">
        <v>1</v>
      </c>
      <c r="D53" s="5">
        <v>103.88</v>
      </c>
      <c r="E53" s="1">
        <v>6</v>
      </c>
      <c r="F53" s="1">
        <f>InputData[[#This Row],[UNIT PRICE ($)]]*InputData[[#This Row],[QUANTITY]]</f>
        <v>623.28</v>
      </c>
      <c r="G53" s="1" t="str">
        <f>VLOOKUP(InputData[[#This Row],[CUSTOMER NAME]],Country[],2,FALSE)</f>
        <v>India</v>
      </c>
      <c r="H53" s="1" t="str">
        <f>VLOOKUP(InputData[[#This Row],[CUSTOMER NAME]],Country[],3,FALSE)</f>
        <v>South</v>
      </c>
      <c r="I53" s="1">
        <f>DAY(InputData[[#This Row],[DATE]])</f>
        <v>22</v>
      </c>
      <c r="J53" s="1">
        <f>MONTH(InputData[[#This Row],[DATE]])</f>
        <v>1</v>
      </c>
      <c r="K53" s="1">
        <f t="shared" si="0"/>
        <v>2021</v>
      </c>
      <c r="L53" s="1">
        <f t="shared" si="1"/>
        <v>4</v>
      </c>
    </row>
    <row r="54" spans="1:12" x14ac:dyDescent="0.3">
      <c r="A54" s="3">
        <v>44219</v>
      </c>
      <c r="B54" s="6" t="s">
        <v>70</v>
      </c>
      <c r="C54" s="4" t="s">
        <v>2</v>
      </c>
      <c r="D54" s="5">
        <v>142.80000000000001</v>
      </c>
      <c r="E54" s="1">
        <v>5</v>
      </c>
      <c r="F54" s="1">
        <f>InputData[[#This Row],[UNIT PRICE ($)]]*InputData[[#This Row],[QUANTITY]]</f>
        <v>714</v>
      </c>
      <c r="G54" s="1" t="str">
        <f>VLOOKUP(InputData[[#This Row],[CUSTOMER NAME]],Country[],2,FALSE)</f>
        <v>Mexico</v>
      </c>
      <c r="H54" s="1" t="str">
        <f>VLOOKUP(InputData[[#This Row],[CUSTOMER NAME]],Country[],3,FALSE)</f>
        <v>Export</v>
      </c>
      <c r="I54" s="1">
        <f>DAY(InputData[[#This Row],[DATE]])</f>
        <v>23</v>
      </c>
      <c r="J54" s="1">
        <f>MONTH(InputData[[#This Row],[DATE]])</f>
        <v>1</v>
      </c>
      <c r="K54" s="1">
        <f t="shared" si="0"/>
        <v>2021</v>
      </c>
      <c r="L54" s="1">
        <f t="shared" si="1"/>
        <v>4</v>
      </c>
    </row>
    <row r="55" spans="1:12" x14ac:dyDescent="0.3">
      <c r="A55" s="3">
        <v>44219</v>
      </c>
      <c r="B55" s="6" t="s">
        <v>77</v>
      </c>
      <c r="C55" s="4" t="s">
        <v>8</v>
      </c>
      <c r="D55" s="5">
        <v>94.62</v>
      </c>
      <c r="E55" s="1">
        <v>17</v>
      </c>
      <c r="F55" s="1">
        <f>InputData[[#This Row],[UNIT PRICE ($)]]*InputData[[#This Row],[QUANTITY]]</f>
        <v>1608.54</v>
      </c>
      <c r="G55" s="1" t="str">
        <f>VLOOKUP(InputData[[#This Row],[CUSTOMER NAME]],Country[],2,FALSE)</f>
        <v>India</v>
      </c>
      <c r="H55" s="1" t="str">
        <f>VLOOKUP(InputData[[#This Row],[CUSTOMER NAME]],Country[],3,FALSE)</f>
        <v>Western</v>
      </c>
      <c r="I55" s="1">
        <f>DAY(InputData[[#This Row],[DATE]])</f>
        <v>23</v>
      </c>
      <c r="J55" s="1">
        <f>MONTH(InputData[[#This Row],[DATE]])</f>
        <v>1</v>
      </c>
      <c r="K55" s="1">
        <f t="shared" si="0"/>
        <v>2021</v>
      </c>
      <c r="L55" s="1">
        <f t="shared" si="1"/>
        <v>4</v>
      </c>
    </row>
    <row r="56" spans="1:12" x14ac:dyDescent="0.3">
      <c r="A56" s="3">
        <v>44219</v>
      </c>
      <c r="B56" s="6" t="s">
        <v>78</v>
      </c>
      <c r="C56" s="4" t="s">
        <v>42</v>
      </c>
      <c r="D56" s="5">
        <v>162</v>
      </c>
      <c r="E56" s="1">
        <v>8</v>
      </c>
      <c r="F56" s="1">
        <f>InputData[[#This Row],[UNIT PRICE ($)]]*InputData[[#This Row],[QUANTITY]]</f>
        <v>1296</v>
      </c>
      <c r="G56" s="1" t="str">
        <f>VLOOKUP(InputData[[#This Row],[CUSTOMER NAME]],Country[],2,FALSE)</f>
        <v>India</v>
      </c>
      <c r="H56" s="1" t="str">
        <f>VLOOKUP(InputData[[#This Row],[CUSTOMER NAME]],Country[],3,FALSE)</f>
        <v>Central</v>
      </c>
      <c r="I56" s="1">
        <f>DAY(InputData[[#This Row],[DATE]])</f>
        <v>23</v>
      </c>
      <c r="J56" s="1">
        <f>MONTH(InputData[[#This Row],[DATE]])</f>
        <v>1</v>
      </c>
      <c r="K56" s="1">
        <f t="shared" si="0"/>
        <v>2021</v>
      </c>
      <c r="L56" s="1">
        <f t="shared" si="1"/>
        <v>4</v>
      </c>
    </row>
    <row r="57" spans="1:12" x14ac:dyDescent="0.3">
      <c r="A57" s="3">
        <v>44220</v>
      </c>
      <c r="B57" s="6" t="s">
        <v>85</v>
      </c>
      <c r="C57" s="4" t="s">
        <v>30</v>
      </c>
      <c r="D57" s="5">
        <v>201.28</v>
      </c>
      <c r="E57" s="1">
        <v>15</v>
      </c>
      <c r="F57" s="1">
        <f>InputData[[#This Row],[UNIT PRICE ($)]]*InputData[[#This Row],[QUANTITY]]</f>
        <v>3019.2</v>
      </c>
      <c r="G57" s="1" t="str">
        <f>VLOOKUP(InputData[[#This Row],[CUSTOMER NAME]],Country[],2,FALSE)</f>
        <v>India</v>
      </c>
      <c r="H57" s="1" t="str">
        <f>VLOOKUP(InputData[[#This Row],[CUSTOMER NAME]],Country[],3,FALSE)</f>
        <v>Northeast</v>
      </c>
      <c r="I57" s="1">
        <f>DAY(InputData[[#This Row],[DATE]])</f>
        <v>24</v>
      </c>
      <c r="J57" s="1">
        <f>MONTH(InputData[[#This Row],[DATE]])</f>
        <v>1</v>
      </c>
      <c r="K57" s="1">
        <f t="shared" si="0"/>
        <v>2021</v>
      </c>
      <c r="L57" s="1">
        <f t="shared" si="1"/>
        <v>5</v>
      </c>
    </row>
    <row r="58" spans="1:12" x14ac:dyDescent="0.3">
      <c r="A58" s="3">
        <v>44221</v>
      </c>
      <c r="B58" s="6" t="s">
        <v>60</v>
      </c>
      <c r="C58" s="4" t="s">
        <v>31</v>
      </c>
      <c r="D58" s="5">
        <v>104.16</v>
      </c>
      <c r="E58" s="1">
        <v>14</v>
      </c>
      <c r="F58" s="1">
        <f>InputData[[#This Row],[UNIT PRICE ($)]]*InputData[[#This Row],[QUANTITY]]</f>
        <v>1458.24</v>
      </c>
      <c r="G58" s="1" t="str">
        <f>VLOOKUP(InputData[[#This Row],[CUSTOMER NAME]],Country[],2,FALSE)</f>
        <v>Nigeria</v>
      </c>
      <c r="H58" s="1" t="str">
        <f>VLOOKUP(InputData[[#This Row],[CUSTOMER NAME]],Country[],3,FALSE)</f>
        <v>Export</v>
      </c>
      <c r="I58" s="1">
        <f>DAY(InputData[[#This Row],[DATE]])</f>
        <v>25</v>
      </c>
      <c r="J58" s="1">
        <f>MONTH(InputData[[#This Row],[DATE]])</f>
        <v>1</v>
      </c>
      <c r="K58" s="1">
        <f t="shared" si="0"/>
        <v>2021</v>
      </c>
      <c r="L58" s="1">
        <f t="shared" si="1"/>
        <v>5</v>
      </c>
    </row>
    <row r="59" spans="1:12" x14ac:dyDescent="0.3">
      <c r="A59" s="3">
        <v>44221</v>
      </c>
      <c r="B59" s="6" t="s">
        <v>108</v>
      </c>
      <c r="C59" s="4" t="s">
        <v>35</v>
      </c>
      <c r="D59" s="5">
        <v>6.7</v>
      </c>
      <c r="E59" s="1">
        <v>7</v>
      </c>
      <c r="F59" s="1">
        <f>InputData[[#This Row],[UNIT PRICE ($)]]*InputData[[#This Row],[QUANTITY]]</f>
        <v>46.9</v>
      </c>
      <c r="G59" s="1" t="str">
        <f>VLOOKUP(InputData[[#This Row],[CUSTOMER NAME]],Country[],2,FALSE)</f>
        <v>India</v>
      </c>
      <c r="H59" s="1" t="str">
        <f>VLOOKUP(InputData[[#This Row],[CUSTOMER NAME]],Country[],3,FALSE)</f>
        <v>North</v>
      </c>
      <c r="I59" s="1">
        <f>DAY(InputData[[#This Row],[DATE]])</f>
        <v>25</v>
      </c>
      <c r="J59" s="1">
        <f>MONTH(InputData[[#This Row],[DATE]])</f>
        <v>1</v>
      </c>
      <c r="K59" s="1">
        <f t="shared" si="0"/>
        <v>2021</v>
      </c>
      <c r="L59" s="1">
        <f t="shared" si="1"/>
        <v>5</v>
      </c>
    </row>
    <row r="60" spans="1:12" x14ac:dyDescent="0.3">
      <c r="A60" s="3">
        <v>44221</v>
      </c>
      <c r="B60" s="6" t="s">
        <v>67</v>
      </c>
      <c r="C60" s="4" t="s">
        <v>34</v>
      </c>
      <c r="D60" s="5">
        <v>58.3</v>
      </c>
      <c r="E60" s="1">
        <v>6</v>
      </c>
      <c r="F60" s="1">
        <f>InputData[[#This Row],[UNIT PRICE ($)]]*InputData[[#This Row],[QUANTITY]]</f>
        <v>349.79999999999995</v>
      </c>
      <c r="G60" s="1" t="str">
        <f>VLOOKUP(InputData[[#This Row],[CUSTOMER NAME]],Country[],2,FALSE)</f>
        <v>United Kingdom</v>
      </c>
      <c r="H60" s="1" t="str">
        <f>VLOOKUP(InputData[[#This Row],[CUSTOMER NAME]],Country[],3,FALSE)</f>
        <v>Export</v>
      </c>
      <c r="I60" s="1">
        <f>DAY(InputData[[#This Row],[DATE]])</f>
        <v>25</v>
      </c>
      <c r="J60" s="1">
        <f>MONTH(InputData[[#This Row],[DATE]])</f>
        <v>1</v>
      </c>
      <c r="K60" s="1">
        <f t="shared" si="0"/>
        <v>2021</v>
      </c>
      <c r="L60" s="1">
        <f t="shared" si="1"/>
        <v>5</v>
      </c>
    </row>
    <row r="61" spans="1:12" x14ac:dyDescent="0.3">
      <c r="A61" s="3">
        <v>44221</v>
      </c>
      <c r="B61" s="6" t="s">
        <v>80</v>
      </c>
      <c r="C61" s="4" t="s">
        <v>17</v>
      </c>
      <c r="D61" s="5">
        <v>156.78</v>
      </c>
      <c r="E61" s="1">
        <v>14</v>
      </c>
      <c r="F61" s="1">
        <f>InputData[[#This Row],[UNIT PRICE ($)]]*InputData[[#This Row],[QUANTITY]]</f>
        <v>2194.92</v>
      </c>
      <c r="G61" s="1" t="str">
        <f>VLOOKUP(InputData[[#This Row],[CUSTOMER NAME]],Country[],2,FALSE)</f>
        <v>South Africa</v>
      </c>
      <c r="H61" s="1" t="str">
        <f>VLOOKUP(InputData[[#This Row],[CUSTOMER NAME]],Country[],3,FALSE)</f>
        <v>Export</v>
      </c>
      <c r="I61" s="1">
        <f>DAY(InputData[[#This Row],[DATE]])</f>
        <v>25</v>
      </c>
      <c r="J61" s="1">
        <f>MONTH(InputData[[#This Row],[DATE]])</f>
        <v>1</v>
      </c>
      <c r="K61" s="1">
        <f t="shared" si="0"/>
        <v>2021</v>
      </c>
      <c r="L61" s="1">
        <f t="shared" si="1"/>
        <v>5</v>
      </c>
    </row>
    <row r="62" spans="1:12" x14ac:dyDescent="0.3">
      <c r="A62" s="3">
        <v>44222</v>
      </c>
      <c r="B62" s="6" t="s">
        <v>108</v>
      </c>
      <c r="C62" s="4" t="s">
        <v>24</v>
      </c>
      <c r="D62" s="5">
        <v>156.96</v>
      </c>
      <c r="E62" s="1">
        <v>29</v>
      </c>
      <c r="F62" s="1">
        <f>InputData[[#This Row],[UNIT PRICE ($)]]*InputData[[#This Row],[QUANTITY]]</f>
        <v>4551.84</v>
      </c>
      <c r="G62" s="1" t="str">
        <f>VLOOKUP(InputData[[#This Row],[CUSTOMER NAME]],Country[],2,FALSE)</f>
        <v>India</v>
      </c>
      <c r="H62" s="1" t="str">
        <f>VLOOKUP(InputData[[#This Row],[CUSTOMER NAME]],Country[],3,FALSE)</f>
        <v>North</v>
      </c>
      <c r="I62" s="1">
        <f>DAY(InputData[[#This Row],[DATE]])</f>
        <v>26</v>
      </c>
      <c r="J62" s="1">
        <f>MONTH(InputData[[#This Row],[DATE]])</f>
        <v>1</v>
      </c>
      <c r="K62" s="1">
        <f t="shared" si="0"/>
        <v>2021</v>
      </c>
      <c r="L62" s="1">
        <f t="shared" si="1"/>
        <v>5</v>
      </c>
    </row>
    <row r="63" spans="1:12" x14ac:dyDescent="0.3">
      <c r="A63" s="3">
        <v>44222</v>
      </c>
      <c r="B63" s="6" t="s">
        <v>65</v>
      </c>
      <c r="C63" s="4" t="s">
        <v>44</v>
      </c>
      <c r="D63" s="5">
        <v>82.08</v>
      </c>
      <c r="E63" s="1">
        <v>9</v>
      </c>
      <c r="F63" s="1">
        <f>InputData[[#This Row],[UNIT PRICE ($)]]*InputData[[#This Row],[QUANTITY]]</f>
        <v>738.72</v>
      </c>
      <c r="G63" s="1" t="str">
        <f>VLOOKUP(InputData[[#This Row],[CUSTOMER NAME]],Country[],2,FALSE)</f>
        <v>Pakistan</v>
      </c>
      <c r="H63" s="1" t="str">
        <f>VLOOKUP(InputData[[#This Row],[CUSTOMER NAME]],Country[],3,FALSE)</f>
        <v>Export</v>
      </c>
      <c r="I63" s="1">
        <f>DAY(InputData[[#This Row],[DATE]])</f>
        <v>26</v>
      </c>
      <c r="J63" s="1">
        <f>MONTH(InputData[[#This Row],[DATE]])</f>
        <v>1</v>
      </c>
      <c r="K63" s="1">
        <f t="shared" si="0"/>
        <v>2021</v>
      </c>
      <c r="L63" s="1">
        <f t="shared" si="1"/>
        <v>5</v>
      </c>
    </row>
    <row r="64" spans="1:12" x14ac:dyDescent="0.3">
      <c r="A64" s="3">
        <v>44222</v>
      </c>
      <c r="B64" s="6" t="s">
        <v>111</v>
      </c>
      <c r="C64" s="4" t="s">
        <v>1</v>
      </c>
      <c r="D64" s="5">
        <v>103.88</v>
      </c>
      <c r="E64" s="1">
        <v>7</v>
      </c>
      <c r="F64" s="1">
        <f>InputData[[#This Row],[UNIT PRICE ($)]]*InputData[[#This Row],[QUANTITY]]</f>
        <v>727.16</v>
      </c>
      <c r="G64" s="1" t="str">
        <f>VLOOKUP(InputData[[#This Row],[CUSTOMER NAME]],Country[],2,FALSE)</f>
        <v>India</v>
      </c>
      <c r="H64" s="1" t="str">
        <f>VLOOKUP(InputData[[#This Row],[CUSTOMER NAME]],Country[],3,FALSE)</f>
        <v>Northeast</v>
      </c>
      <c r="I64" s="1">
        <f>DAY(InputData[[#This Row],[DATE]])</f>
        <v>26</v>
      </c>
      <c r="J64" s="1">
        <f>MONTH(InputData[[#This Row],[DATE]])</f>
        <v>1</v>
      </c>
      <c r="K64" s="1">
        <f t="shared" si="0"/>
        <v>2021</v>
      </c>
      <c r="L64" s="1">
        <f t="shared" si="1"/>
        <v>5</v>
      </c>
    </row>
    <row r="65" spans="1:12" x14ac:dyDescent="0.3">
      <c r="A65" s="3">
        <v>44222</v>
      </c>
      <c r="B65" s="6" t="s">
        <v>76</v>
      </c>
      <c r="C65" s="4" t="s">
        <v>6</v>
      </c>
      <c r="D65" s="5">
        <v>85.5</v>
      </c>
      <c r="E65" s="1">
        <v>7</v>
      </c>
      <c r="F65" s="1">
        <f>InputData[[#This Row],[UNIT PRICE ($)]]*InputData[[#This Row],[QUANTITY]]</f>
        <v>598.5</v>
      </c>
      <c r="G65" s="1" t="str">
        <f>VLOOKUP(InputData[[#This Row],[CUSTOMER NAME]],Country[],2,FALSE)</f>
        <v>Saudi Arabia</v>
      </c>
      <c r="H65" s="1" t="str">
        <f>VLOOKUP(InputData[[#This Row],[CUSTOMER NAME]],Country[],3,FALSE)</f>
        <v>Export</v>
      </c>
      <c r="I65" s="1">
        <f>DAY(InputData[[#This Row],[DATE]])</f>
        <v>26</v>
      </c>
      <c r="J65" s="1">
        <f>MONTH(InputData[[#This Row],[DATE]])</f>
        <v>1</v>
      </c>
      <c r="K65" s="1">
        <f t="shared" si="0"/>
        <v>2021</v>
      </c>
      <c r="L65" s="1">
        <f t="shared" si="1"/>
        <v>5</v>
      </c>
    </row>
    <row r="66" spans="1:12" x14ac:dyDescent="0.3">
      <c r="A66" s="3">
        <v>44222</v>
      </c>
      <c r="B66" s="6" t="s">
        <v>77</v>
      </c>
      <c r="C66" s="4" t="s">
        <v>10</v>
      </c>
      <c r="D66" s="5">
        <v>164.28</v>
      </c>
      <c r="E66" s="1">
        <v>1</v>
      </c>
      <c r="F66" s="1">
        <f>InputData[[#This Row],[UNIT PRICE ($)]]*InputData[[#This Row],[QUANTITY]]</f>
        <v>164.28</v>
      </c>
      <c r="G66" s="1" t="str">
        <f>VLOOKUP(InputData[[#This Row],[CUSTOMER NAME]],Country[],2,FALSE)</f>
        <v>India</v>
      </c>
      <c r="H66" s="1" t="str">
        <f>VLOOKUP(InputData[[#This Row],[CUSTOMER NAME]],Country[],3,FALSE)</f>
        <v>Western</v>
      </c>
      <c r="I66" s="1">
        <f>DAY(InputData[[#This Row],[DATE]])</f>
        <v>26</v>
      </c>
      <c r="J66" s="1">
        <f>MONTH(InputData[[#This Row],[DATE]])</f>
        <v>1</v>
      </c>
      <c r="K66" s="1">
        <f t="shared" ref="K66:K129" si="2">YEAR(A66)</f>
        <v>2021</v>
      </c>
      <c r="L66" s="1">
        <f t="shared" ref="L66:L129" si="3">WEEKNUM(A66)</f>
        <v>5</v>
      </c>
    </row>
    <row r="67" spans="1:12" x14ac:dyDescent="0.3">
      <c r="A67" s="3">
        <v>44223</v>
      </c>
      <c r="B67" s="6" t="s">
        <v>67</v>
      </c>
      <c r="C67" s="4" t="s">
        <v>32</v>
      </c>
      <c r="D67" s="5">
        <v>117.48</v>
      </c>
      <c r="E67" s="1">
        <v>3</v>
      </c>
      <c r="F67" s="1">
        <f>InputData[[#This Row],[UNIT PRICE ($)]]*InputData[[#This Row],[QUANTITY]]</f>
        <v>352.44</v>
      </c>
      <c r="G67" s="1" t="str">
        <f>VLOOKUP(InputData[[#This Row],[CUSTOMER NAME]],Country[],2,FALSE)</f>
        <v>United Kingdom</v>
      </c>
      <c r="H67" s="1" t="str">
        <f>VLOOKUP(InputData[[#This Row],[CUSTOMER NAME]],Country[],3,FALSE)</f>
        <v>Export</v>
      </c>
      <c r="I67" s="1">
        <f>DAY(InputData[[#This Row],[DATE]])</f>
        <v>27</v>
      </c>
      <c r="J67" s="1">
        <f>MONTH(InputData[[#This Row],[DATE]])</f>
        <v>1</v>
      </c>
      <c r="K67" s="1">
        <f t="shared" si="2"/>
        <v>2021</v>
      </c>
      <c r="L67" s="1">
        <f t="shared" si="3"/>
        <v>5</v>
      </c>
    </row>
    <row r="68" spans="1:12" x14ac:dyDescent="0.3">
      <c r="A68" s="3">
        <v>44223</v>
      </c>
      <c r="B68" s="6" t="s">
        <v>74</v>
      </c>
      <c r="C68" s="4" t="s">
        <v>40</v>
      </c>
      <c r="D68" s="5">
        <v>115.2</v>
      </c>
      <c r="E68" s="1">
        <v>7</v>
      </c>
      <c r="F68" s="1">
        <f>InputData[[#This Row],[UNIT PRICE ($)]]*InputData[[#This Row],[QUANTITY]]</f>
        <v>806.4</v>
      </c>
      <c r="G68" s="1" t="str">
        <f>VLOOKUP(InputData[[#This Row],[CUSTOMER NAME]],Country[],2,FALSE)</f>
        <v>Brazil</v>
      </c>
      <c r="H68" s="1" t="str">
        <f>VLOOKUP(InputData[[#This Row],[CUSTOMER NAME]],Country[],3,FALSE)</f>
        <v>Export</v>
      </c>
      <c r="I68" s="1">
        <f>DAY(InputData[[#This Row],[DATE]])</f>
        <v>27</v>
      </c>
      <c r="J68" s="1">
        <f>MONTH(InputData[[#This Row],[DATE]])</f>
        <v>1</v>
      </c>
      <c r="K68" s="1">
        <f t="shared" si="2"/>
        <v>2021</v>
      </c>
      <c r="L68" s="1">
        <f t="shared" si="3"/>
        <v>5</v>
      </c>
    </row>
    <row r="69" spans="1:12" x14ac:dyDescent="0.3">
      <c r="A69" s="3">
        <v>44223</v>
      </c>
      <c r="B69" s="6" t="s">
        <v>75</v>
      </c>
      <c r="C69" s="4" t="s">
        <v>5</v>
      </c>
      <c r="D69" s="5">
        <v>155.61000000000001</v>
      </c>
      <c r="E69" s="1">
        <v>37</v>
      </c>
      <c r="F69" s="1">
        <f>InputData[[#This Row],[UNIT PRICE ($)]]*InputData[[#This Row],[QUANTITY]]</f>
        <v>5757.5700000000006</v>
      </c>
      <c r="G69" s="1" t="str">
        <f>VLOOKUP(InputData[[#This Row],[CUSTOMER NAME]],Country[],2,FALSE)</f>
        <v>Russia</v>
      </c>
      <c r="H69" s="1" t="str">
        <f>VLOOKUP(InputData[[#This Row],[CUSTOMER NAME]],Country[],3,FALSE)</f>
        <v>Export</v>
      </c>
      <c r="I69" s="1">
        <f>DAY(InputData[[#This Row],[DATE]])</f>
        <v>27</v>
      </c>
      <c r="J69" s="1">
        <f>MONTH(InputData[[#This Row],[DATE]])</f>
        <v>1</v>
      </c>
      <c r="K69" s="1">
        <f t="shared" si="2"/>
        <v>2021</v>
      </c>
      <c r="L69" s="1">
        <f t="shared" si="3"/>
        <v>5</v>
      </c>
    </row>
    <row r="70" spans="1:12" x14ac:dyDescent="0.3">
      <c r="A70" s="3">
        <v>44223</v>
      </c>
      <c r="B70" s="6" t="s">
        <v>84</v>
      </c>
      <c r="C70" s="4" t="s">
        <v>19</v>
      </c>
      <c r="D70" s="5">
        <v>210</v>
      </c>
      <c r="E70" s="1">
        <v>21</v>
      </c>
      <c r="F70" s="1">
        <f>InputData[[#This Row],[UNIT PRICE ($)]]*InputData[[#This Row],[QUANTITY]]</f>
        <v>4410</v>
      </c>
      <c r="G70" s="1" t="str">
        <f>VLOOKUP(InputData[[#This Row],[CUSTOMER NAME]],Country[],2,FALSE)</f>
        <v>Ethiopia</v>
      </c>
      <c r="H70" s="1" t="str">
        <f>VLOOKUP(InputData[[#This Row],[CUSTOMER NAME]],Country[],3,FALSE)</f>
        <v>Export</v>
      </c>
      <c r="I70" s="1">
        <f>DAY(InputData[[#This Row],[DATE]])</f>
        <v>27</v>
      </c>
      <c r="J70" s="1">
        <f>MONTH(InputData[[#This Row],[DATE]])</f>
        <v>1</v>
      </c>
      <c r="K70" s="1">
        <f t="shared" si="2"/>
        <v>2021</v>
      </c>
      <c r="L70" s="1">
        <f t="shared" si="3"/>
        <v>5</v>
      </c>
    </row>
    <row r="71" spans="1:12" x14ac:dyDescent="0.3">
      <c r="A71" s="3">
        <v>44224</v>
      </c>
      <c r="B71" s="6" t="s">
        <v>108</v>
      </c>
      <c r="C71" s="4" t="s">
        <v>16</v>
      </c>
      <c r="D71" s="5">
        <v>16.64</v>
      </c>
      <c r="E71" s="1">
        <v>11</v>
      </c>
      <c r="F71" s="1">
        <f>InputData[[#This Row],[UNIT PRICE ($)]]*InputData[[#This Row],[QUANTITY]]</f>
        <v>183.04000000000002</v>
      </c>
      <c r="G71" s="1" t="str">
        <f>VLOOKUP(InputData[[#This Row],[CUSTOMER NAME]],Country[],2,FALSE)</f>
        <v>India</v>
      </c>
      <c r="H71" s="1" t="str">
        <f>VLOOKUP(InputData[[#This Row],[CUSTOMER NAME]],Country[],3,FALSE)</f>
        <v>North</v>
      </c>
      <c r="I71" s="1">
        <f>DAY(InputData[[#This Row],[DATE]])</f>
        <v>28</v>
      </c>
      <c r="J71" s="1">
        <f>MONTH(InputData[[#This Row],[DATE]])</f>
        <v>1</v>
      </c>
      <c r="K71" s="1">
        <f t="shared" si="2"/>
        <v>2021</v>
      </c>
      <c r="L71" s="1">
        <f t="shared" si="3"/>
        <v>5</v>
      </c>
    </row>
    <row r="72" spans="1:12" x14ac:dyDescent="0.3">
      <c r="A72" s="3">
        <v>44224</v>
      </c>
      <c r="B72" s="6" t="s">
        <v>62</v>
      </c>
      <c r="C72" s="4" t="s">
        <v>29</v>
      </c>
      <c r="D72" s="5">
        <v>53.11</v>
      </c>
      <c r="E72" s="1">
        <v>2</v>
      </c>
      <c r="F72" s="1">
        <f>InputData[[#This Row],[UNIT PRICE ($)]]*InputData[[#This Row],[QUANTITY]]</f>
        <v>106.22</v>
      </c>
      <c r="G72" s="1" t="str">
        <f>VLOOKUP(InputData[[#This Row],[CUSTOMER NAME]],Country[],2,FALSE)</f>
        <v>India</v>
      </c>
      <c r="H72" s="1" t="str">
        <f>VLOOKUP(InputData[[#This Row],[CUSTOMER NAME]],Country[],3,FALSE)</f>
        <v>Northeast</v>
      </c>
      <c r="I72" s="1">
        <f>DAY(InputData[[#This Row],[DATE]])</f>
        <v>28</v>
      </c>
      <c r="J72" s="1">
        <f>MONTH(InputData[[#This Row],[DATE]])</f>
        <v>1</v>
      </c>
      <c r="K72" s="1">
        <f t="shared" si="2"/>
        <v>2021</v>
      </c>
      <c r="L72" s="1">
        <f t="shared" si="3"/>
        <v>5</v>
      </c>
    </row>
    <row r="73" spans="1:12" x14ac:dyDescent="0.3">
      <c r="A73" s="3">
        <v>44224</v>
      </c>
      <c r="B73" s="6" t="s">
        <v>116</v>
      </c>
      <c r="C73" s="4" t="s">
        <v>4</v>
      </c>
      <c r="D73" s="5">
        <v>48.84</v>
      </c>
      <c r="E73" s="1">
        <v>10</v>
      </c>
      <c r="F73" s="1">
        <f>InputData[[#This Row],[UNIT PRICE ($)]]*InputData[[#This Row],[QUANTITY]]</f>
        <v>488.40000000000003</v>
      </c>
      <c r="G73" s="1" t="str">
        <f>VLOOKUP(InputData[[#This Row],[CUSTOMER NAME]],Country[],2,FALSE)</f>
        <v>Germany</v>
      </c>
      <c r="H73" s="1" t="str">
        <f>VLOOKUP(InputData[[#This Row],[CUSTOMER NAME]],Country[],3,FALSE)</f>
        <v>Export</v>
      </c>
      <c r="I73" s="1">
        <f>DAY(InputData[[#This Row],[DATE]])</f>
        <v>28</v>
      </c>
      <c r="J73" s="1">
        <f>MONTH(InputData[[#This Row],[DATE]])</f>
        <v>1</v>
      </c>
      <c r="K73" s="1">
        <f t="shared" si="2"/>
        <v>2021</v>
      </c>
      <c r="L73" s="1">
        <f t="shared" si="3"/>
        <v>5</v>
      </c>
    </row>
    <row r="74" spans="1:12" x14ac:dyDescent="0.3">
      <c r="A74" s="3">
        <v>44225</v>
      </c>
      <c r="B74" s="6" t="s">
        <v>110</v>
      </c>
      <c r="C74" s="4" t="s">
        <v>4</v>
      </c>
      <c r="D74" s="5">
        <v>48.84</v>
      </c>
      <c r="E74" s="1">
        <v>10</v>
      </c>
      <c r="F74" s="1">
        <f>InputData[[#This Row],[UNIT PRICE ($)]]*InputData[[#This Row],[QUANTITY]]</f>
        <v>488.40000000000003</v>
      </c>
      <c r="G74" s="1" t="str">
        <f>VLOOKUP(InputData[[#This Row],[CUSTOMER NAME]],Country[],2,FALSE)</f>
        <v>India</v>
      </c>
      <c r="H74" s="1" t="str">
        <f>VLOOKUP(InputData[[#This Row],[CUSTOMER NAME]],Country[],3,FALSE)</f>
        <v>Western</v>
      </c>
      <c r="I74" s="1">
        <f>DAY(InputData[[#This Row],[DATE]])</f>
        <v>29</v>
      </c>
      <c r="J74" s="1">
        <f>MONTH(InputData[[#This Row],[DATE]])</f>
        <v>1</v>
      </c>
      <c r="K74" s="1">
        <f t="shared" si="2"/>
        <v>2021</v>
      </c>
      <c r="L74" s="1">
        <f t="shared" si="3"/>
        <v>5</v>
      </c>
    </row>
    <row r="75" spans="1:12" x14ac:dyDescent="0.3">
      <c r="A75" s="3">
        <v>44225</v>
      </c>
      <c r="B75" s="6" t="s">
        <v>78</v>
      </c>
      <c r="C75" s="4" t="s">
        <v>24</v>
      </c>
      <c r="D75" s="5">
        <v>156.96</v>
      </c>
      <c r="E75" s="1">
        <v>25</v>
      </c>
      <c r="F75" s="1">
        <f>InputData[[#This Row],[UNIT PRICE ($)]]*InputData[[#This Row],[QUANTITY]]</f>
        <v>3924</v>
      </c>
      <c r="G75" s="1" t="str">
        <f>VLOOKUP(InputData[[#This Row],[CUSTOMER NAME]],Country[],2,FALSE)</f>
        <v>India</v>
      </c>
      <c r="H75" s="1" t="str">
        <f>VLOOKUP(InputData[[#This Row],[CUSTOMER NAME]],Country[],3,FALSE)</f>
        <v>Central</v>
      </c>
      <c r="I75" s="1">
        <f>DAY(InputData[[#This Row],[DATE]])</f>
        <v>29</v>
      </c>
      <c r="J75" s="1">
        <f>MONTH(InputData[[#This Row],[DATE]])</f>
        <v>1</v>
      </c>
      <c r="K75" s="1">
        <f t="shared" si="2"/>
        <v>2021</v>
      </c>
      <c r="L75" s="1">
        <f t="shared" si="3"/>
        <v>5</v>
      </c>
    </row>
    <row r="76" spans="1:12" x14ac:dyDescent="0.3">
      <c r="A76" s="3">
        <v>44225</v>
      </c>
      <c r="B76" s="6" t="s">
        <v>113</v>
      </c>
      <c r="C76" s="4" t="s">
        <v>14</v>
      </c>
      <c r="D76" s="5">
        <v>146.72</v>
      </c>
      <c r="E76" s="1">
        <v>21</v>
      </c>
      <c r="F76" s="1">
        <f>InputData[[#This Row],[UNIT PRICE ($)]]*InputData[[#This Row],[QUANTITY]]</f>
        <v>3081.12</v>
      </c>
      <c r="G76" s="1" t="str">
        <f>VLOOKUP(InputData[[#This Row],[CUSTOMER NAME]],Country[],2,FALSE)</f>
        <v>Pakistan</v>
      </c>
      <c r="H76" s="1" t="str">
        <f>VLOOKUP(InputData[[#This Row],[CUSTOMER NAME]],Country[],3,FALSE)</f>
        <v>Export</v>
      </c>
      <c r="I76" s="1">
        <f>DAY(InputData[[#This Row],[DATE]])</f>
        <v>29</v>
      </c>
      <c r="J76" s="1">
        <f>MONTH(InputData[[#This Row],[DATE]])</f>
        <v>1</v>
      </c>
      <c r="K76" s="1">
        <f t="shared" si="2"/>
        <v>2021</v>
      </c>
      <c r="L76" s="1">
        <f t="shared" si="3"/>
        <v>5</v>
      </c>
    </row>
    <row r="77" spans="1:12" x14ac:dyDescent="0.3">
      <c r="A77" s="3">
        <v>44226</v>
      </c>
      <c r="B77" s="6" t="s">
        <v>112</v>
      </c>
      <c r="C77" s="4" t="s">
        <v>43</v>
      </c>
      <c r="D77" s="5">
        <v>83.08</v>
      </c>
      <c r="E77" s="1">
        <v>2</v>
      </c>
      <c r="F77" s="1">
        <f>InputData[[#This Row],[UNIT PRICE ($)]]*InputData[[#This Row],[QUANTITY]]</f>
        <v>166.16</v>
      </c>
      <c r="G77" s="1" t="str">
        <f>VLOOKUP(InputData[[#This Row],[CUSTOMER NAME]],Country[],2,FALSE)</f>
        <v>India</v>
      </c>
      <c r="H77" s="1" t="str">
        <f>VLOOKUP(InputData[[#This Row],[CUSTOMER NAME]],Country[],3,FALSE)</f>
        <v>North</v>
      </c>
      <c r="I77" s="1">
        <f>DAY(InputData[[#This Row],[DATE]])</f>
        <v>30</v>
      </c>
      <c r="J77" s="1">
        <f>MONTH(InputData[[#This Row],[DATE]])</f>
        <v>1</v>
      </c>
      <c r="K77" s="1">
        <f t="shared" si="2"/>
        <v>2021</v>
      </c>
      <c r="L77" s="1">
        <f t="shared" si="3"/>
        <v>5</v>
      </c>
    </row>
    <row r="78" spans="1:12" x14ac:dyDescent="0.3">
      <c r="A78" s="3">
        <v>44226</v>
      </c>
      <c r="B78" s="6" t="s">
        <v>80</v>
      </c>
      <c r="C78" s="4" t="s">
        <v>27</v>
      </c>
      <c r="D78" s="5">
        <v>57.120000000000005</v>
      </c>
      <c r="E78" s="1">
        <v>2</v>
      </c>
      <c r="F78" s="1">
        <f>InputData[[#This Row],[UNIT PRICE ($)]]*InputData[[#This Row],[QUANTITY]]</f>
        <v>114.24000000000001</v>
      </c>
      <c r="G78" s="1" t="str">
        <f>VLOOKUP(InputData[[#This Row],[CUSTOMER NAME]],Country[],2,FALSE)</f>
        <v>South Africa</v>
      </c>
      <c r="H78" s="1" t="str">
        <f>VLOOKUP(InputData[[#This Row],[CUSTOMER NAME]],Country[],3,FALSE)</f>
        <v>Export</v>
      </c>
      <c r="I78" s="1">
        <f>DAY(InputData[[#This Row],[DATE]])</f>
        <v>30</v>
      </c>
      <c r="J78" s="1">
        <f>MONTH(InputData[[#This Row],[DATE]])</f>
        <v>1</v>
      </c>
      <c r="K78" s="1">
        <f t="shared" si="2"/>
        <v>2021</v>
      </c>
      <c r="L78" s="1">
        <f t="shared" si="3"/>
        <v>5</v>
      </c>
    </row>
    <row r="79" spans="1:12" x14ac:dyDescent="0.3">
      <c r="A79" s="3">
        <v>44227</v>
      </c>
      <c r="B79" s="6" t="s">
        <v>110</v>
      </c>
      <c r="C79" s="4" t="s">
        <v>27</v>
      </c>
      <c r="D79" s="5">
        <v>57.120000000000005</v>
      </c>
      <c r="E79" s="1">
        <v>20</v>
      </c>
      <c r="F79" s="1">
        <f>InputData[[#This Row],[UNIT PRICE ($)]]*InputData[[#This Row],[QUANTITY]]</f>
        <v>1142.4000000000001</v>
      </c>
      <c r="G79" s="1" t="str">
        <f>VLOOKUP(InputData[[#This Row],[CUSTOMER NAME]],Country[],2,FALSE)</f>
        <v>India</v>
      </c>
      <c r="H79" s="1" t="str">
        <f>VLOOKUP(InputData[[#This Row],[CUSTOMER NAME]],Country[],3,FALSE)</f>
        <v>Western</v>
      </c>
      <c r="I79" s="1">
        <f>DAY(InputData[[#This Row],[DATE]])</f>
        <v>31</v>
      </c>
      <c r="J79" s="1">
        <f>MONTH(InputData[[#This Row],[DATE]])</f>
        <v>1</v>
      </c>
      <c r="K79" s="1">
        <f t="shared" si="2"/>
        <v>2021</v>
      </c>
      <c r="L79" s="1">
        <f t="shared" si="3"/>
        <v>6</v>
      </c>
    </row>
    <row r="80" spans="1:12" x14ac:dyDescent="0.3">
      <c r="A80" s="3">
        <v>44227</v>
      </c>
      <c r="B80" s="6" t="s">
        <v>110</v>
      </c>
      <c r="C80" s="4" t="s">
        <v>28</v>
      </c>
      <c r="D80" s="5">
        <v>41.81</v>
      </c>
      <c r="E80" s="1">
        <v>3</v>
      </c>
      <c r="F80" s="1">
        <f>InputData[[#This Row],[UNIT PRICE ($)]]*InputData[[#This Row],[QUANTITY]]</f>
        <v>125.43</v>
      </c>
      <c r="G80" s="1" t="str">
        <f>VLOOKUP(InputData[[#This Row],[CUSTOMER NAME]],Country[],2,FALSE)</f>
        <v>India</v>
      </c>
      <c r="H80" s="1" t="str">
        <f>VLOOKUP(InputData[[#This Row],[CUSTOMER NAME]],Country[],3,FALSE)</f>
        <v>Western</v>
      </c>
      <c r="I80" s="1">
        <f>DAY(InputData[[#This Row],[DATE]])</f>
        <v>31</v>
      </c>
      <c r="J80" s="1">
        <f>MONTH(InputData[[#This Row],[DATE]])</f>
        <v>1</v>
      </c>
      <c r="K80" s="1">
        <f t="shared" si="2"/>
        <v>2021</v>
      </c>
      <c r="L80" s="1">
        <f t="shared" si="3"/>
        <v>6</v>
      </c>
    </row>
    <row r="81" spans="1:12" x14ac:dyDescent="0.3">
      <c r="A81" s="3">
        <v>44227</v>
      </c>
      <c r="B81" s="6" t="s">
        <v>81</v>
      </c>
      <c r="C81" s="4" t="s">
        <v>41</v>
      </c>
      <c r="D81" s="5">
        <v>173.88</v>
      </c>
      <c r="E81" s="1">
        <v>9</v>
      </c>
      <c r="F81" s="1">
        <f>InputData[[#This Row],[UNIT PRICE ($)]]*InputData[[#This Row],[QUANTITY]]</f>
        <v>1564.92</v>
      </c>
      <c r="G81" s="1" t="str">
        <f>VLOOKUP(InputData[[#This Row],[CUSTOMER NAME]],Country[],2,FALSE)</f>
        <v>India</v>
      </c>
      <c r="H81" s="1" t="str">
        <f>VLOOKUP(InputData[[#This Row],[CUSTOMER NAME]],Country[],3,FALSE)</f>
        <v>East</v>
      </c>
      <c r="I81" s="1">
        <f>DAY(InputData[[#This Row],[DATE]])</f>
        <v>31</v>
      </c>
      <c r="J81" s="1">
        <f>MONTH(InputData[[#This Row],[DATE]])</f>
        <v>1</v>
      </c>
      <c r="K81" s="1">
        <f t="shared" si="2"/>
        <v>2021</v>
      </c>
      <c r="L81" s="1">
        <f t="shared" si="3"/>
        <v>6</v>
      </c>
    </row>
    <row r="82" spans="1:12" x14ac:dyDescent="0.3">
      <c r="A82" s="3">
        <v>44227</v>
      </c>
      <c r="B82" s="6" t="s">
        <v>116</v>
      </c>
      <c r="C82" s="4" t="s">
        <v>3</v>
      </c>
      <c r="D82" s="5">
        <v>80.94</v>
      </c>
      <c r="E82" s="1">
        <v>33</v>
      </c>
      <c r="F82" s="1">
        <f>InputData[[#This Row],[UNIT PRICE ($)]]*InputData[[#This Row],[QUANTITY]]</f>
        <v>2671.02</v>
      </c>
      <c r="G82" s="1" t="str">
        <f>VLOOKUP(InputData[[#This Row],[CUSTOMER NAME]],Country[],2,FALSE)</f>
        <v>Germany</v>
      </c>
      <c r="H82" s="1" t="str">
        <f>VLOOKUP(InputData[[#This Row],[CUSTOMER NAME]],Country[],3,FALSE)</f>
        <v>Export</v>
      </c>
      <c r="I82" s="1">
        <f>DAY(InputData[[#This Row],[DATE]])</f>
        <v>31</v>
      </c>
      <c r="J82" s="1">
        <f>MONTH(InputData[[#This Row],[DATE]])</f>
        <v>1</v>
      </c>
      <c r="K82" s="1">
        <f t="shared" si="2"/>
        <v>2021</v>
      </c>
      <c r="L82" s="1">
        <f t="shared" si="3"/>
        <v>6</v>
      </c>
    </row>
    <row r="83" spans="1:12" x14ac:dyDescent="0.3">
      <c r="A83" s="3">
        <v>44227</v>
      </c>
      <c r="B83" s="6" t="s">
        <v>89</v>
      </c>
      <c r="C83" s="4" t="s">
        <v>23</v>
      </c>
      <c r="D83" s="5">
        <v>149.46</v>
      </c>
      <c r="E83" s="1">
        <v>6</v>
      </c>
      <c r="F83" s="1">
        <f>InputData[[#This Row],[UNIT PRICE ($)]]*InputData[[#This Row],[QUANTITY]]</f>
        <v>896.76</v>
      </c>
      <c r="G83" s="1" t="str">
        <f>VLOOKUP(InputData[[#This Row],[CUSTOMER NAME]],Country[],2,FALSE)</f>
        <v>Mexico</v>
      </c>
      <c r="H83" s="1" t="str">
        <f>VLOOKUP(InputData[[#This Row],[CUSTOMER NAME]],Country[],3,FALSE)</f>
        <v>Export</v>
      </c>
      <c r="I83" s="1">
        <f>DAY(InputData[[#This Row],[DATE]])</f>
        <v>31</v>
      </c>
      <c r="J83" s="1">
        <f>MONTH(InputData[[#This Row],[DATE]])</f>
        <v>1</v>
      </c>
      <c r="K83" s="1">
        <f t="shared" si="2"/>
        <v>2021</v>
      </c>
      <c r="L83" s="1">
        <f t="shared" si="3"/>
        <v>6</v>
      </c>
    </row>
    <row r="84" spans="1:12" x14ac:dyDescent="0.3">
      <c r="A84" s="3">
        <v>44228</v>
      </c>
      <c r="B84" s="6" t="s">
        <v>60</v>
      </c>
      <c r="C84" s="4" t="s">
        <v>5</v>
      </c>
      <c r="D84" s="5">
        <v>155.61000000000001</v>
      </c>
      <c r="E84" s="1">
        <v>9</v>
      </c>
      <c r="F84" s="1">
        <f>InputData[[#This Row],[UNIT PRICE ($)]]*InputData[[#This Row],[QUANTITY]]</f>
        <v>1400.4900000000002</v>
      </c>
      <c r="G84" s="1" t="str">
        <f>VLOOKUP(InputData[[#This Row],[CUSTOMER NAME]],Country[],2,FALSE)</f>
        <v>Nigeria</v>
      </c>
      <c r="H84" s="1" t="str">
        <f>VLOOKUP(InputData[[#This Row],[CUSTOMER NAME]],Country[],3,FALSE)</f>
        <v>Export</v>
      </c>
      <c r="I84" s="1">
        <f>DAY(InputData[[#This Row],[DATE]])</f>
        <v>1</v>
      </c>
      <c r="J84" s="1">
        <f>MONTH(InputData[[#This Row],[DATE]])</f>
        <v>2</v>
      </c>
      <c r="K84" s="1">
        <f t="shared" si="2"/>
        <v>2021</v>
      </c>
      <c r="L84" s="1">
        <f t="shared" si="3"/>
        <v>6</v>
      </c>
    </row>
    <row r="85" spans="1:12" x14ac:dyDescent="0.3">
      <c r="A85" s="3">
        <v>44229</v>
      </c>
      <c r="B85" s="6" t="s">
        <v>112</v>
      </c>
      <c r="C85" s="4" t="s">
        <v>10</v>
      </c>
      <c r="D85" s="5">
        <v>164.28</v>
      </c>
      <c r="E85" s="1">
        <v>7</v>
      </c>
      <c r="F85" s="1">
        <f>InputData[[#This Row],[UNIT PRICE ($)]]*InputData[[#This Row],[QUANTITY]]</f>
        <v>1149.96</v>
      </c>
      <c r="G85" s="1" t="str">
        <f>VLOOKUP(InputData[[#This Row],[CUSTOMER NAME]],Country[],2,FALSE)</f>
        <v>India</v>
      </c>
      <c r="H85" s="1" t="str">
        <f>VLOOKUP(InputData[[#This Row],[CUSTOMER NAME]],Country[],3,FALSE)</f>
        <v>North</v>
      </c>
      <c r="I85" s="1">
        <f>DAY(InputData[[#This Row],[DATE]])</f>
        <v>2</v>
      </c>
      <c r="J85" s="1">
        <f>MONTH(InputData[[#This Row],[DATE]])</f>
        <v>2</v>
      </c>
      <c r="K85" s="1">
        <f t="shared" si="2"/>
        <v>2021</v>
      </c>
      <c r="L85" s="1">
        <f t="shared" si="3"/>
        <v>6</v>
      </c>
    </row>
    <row r="86" spans="1:12" x14ac:dyDescent="0.3">
      <c r="A86" s="3">
        <v>44230</v>
      </c>
      <c r="B86" s="6" t="s">
        <v>108</v>
      </c>
      <c r="C86" s="4" t="s">
        <v>22</v>
      </c>
      <c r="D86" s="5">
        <v>141.57</v>
      </c>
      <c r="E86" s="1">
        <v>2</v>
      </c>
      <c r="F86" s="1">
        <f>InputData[[#This Row],[UNIT PRICE ($)]]*InputData[[#This Row],[QUANTITY]]</f>
        <v>283.14</v>
      </c>
      <c r="G86" s="1" t="str">
        <f>VLOOKUP(InputData[[#This Row],[CUSTOMER NAME]],Country[],2,FALSE)</f>
        <v>India</v>
      </c>
      <c r="H86" s="1" t="str">
        <f>VLOOKUP(InputData[[#This Row],[CUSTOMER NAME]],Country[],3,FALSE)</f>
        <v>North</v>
      </c>
      <c r="I86" s="1">
        <f>DAY(InputData[[#This Row],[DATE]])</f>
        <v>3</v>
      </c>
      <c r="J86" s="1">
        <f>MONTH(InputData[[#This Row],[DATE]])</f>
        <v>2</v>
      </c>
      <c r="K86" s="1">
        <f t="shared" si="2"/>
        <v>2021</v>
      </c>
      <c r="L86" s="1">
        <f t="shared" si="3"/>
        <v>6</v>
      </c>
    </row>
    <row r="87" spans="1:12" x14ac:dyDescent="0.3">
      <c r="A87" s="3">
        <v>44230</v>
      </c>
      <c r="B87" s="6" t="s">
        <v>110</v>
      </c>
      <c r="C87" s="4" t="s">
        <v>19</v>
      </c>
      <c r="D87" s="5">
        <v>210</v>
      </c>
      <c r="E87" s="1">
        <v>39</v>
      </c>
      <c r="F87" s="1">
        <f>InputData[[#This Row],[UNIT PRICE ($)]]*InputData[[#This Row],[QUANTITY]]</f>
        <v>8190</v>
      </c>
      <c r="G87" s="1" t="str">
        <f>VLOOKUP(InputData[[#This Row],[CUSTOMER NAME]],Country[],2,FALSE)</f>
        <v>India</v>
      </c>
      <c r="H87" s="1" t="str">
        <f>VLOOKUP(InputData[[#This Row],[CUSTOMER NAME]],Country[],3,FALSE)</f>
        <v>Western</v>
      </c>
      <c r="I87" s="1">
        <f>DAY(InputData[[#This Row],[DATE]])</f>
        <v>3</v>
      </c>
      <c r="J87" s="1">
        <f>MONTH(InputData[[#This Row],[DATE]])</f>
        <v>2</v>
      </c>
      <c r="K87" s="1">
        <f t="shared" si="2"/>
        <v>2021</v>
      </c>
      <c r="L87" s="1">
        <f t="shared" si="3"/>
        <v>6</v>
      </c>
    </row>
    <row r="88" spans="1:12" x14ac:dyDescent="0.3">
      <c r="A88" s="3">
        <v>44230</v>
      </c>
      <c r="B88" s="6" t="s">
        <v>84</v>
      </c>
      <c r="C88" s="4" t="s">
        <v>38</v>
      </c>
      <c r="D88" s="5">
        <v>79.92</v>
      </c>
      <c r="E88" s="1">
        <v>27</v>
      </c>
      <c r="F88" s="1">
        <f>InputData[[#This Row],[UNIT PRICE ($)]]*InputData[[#This Row],[QUANTITY]]</f>
        <v>2157.84</v>
      </c>
      <c r="G88" s="1" t="str">
        <f>VLOOKUP(InputData[[#This Row],[CUSTOMER NAME]],Country[],2,FALSE)</f>
        <v>Ethiopia</v>
      </c>
      <c r="H88" s="1" t="str">
        <f>VLOOKUP(InputData[[#This Row],[CUSTOMER NAME]],Country[],3,FALSE)</f>
        <v>Export</v>
      </c>
      <c r="I88" s="1">
        <f>DAY(InputData[[#This Row],[DATE]])</f>
        <v>3</v>
      </c>
      <c r="J88" s="1">
        <f>MONTH(InputData[[#This Row],[DATE]])</f>
        <v>2</v>
      </c>
      <c r="K88" s="1">
        <f t="shared" si="2"/>
        <v>2021</v>
      </c>
      <c r="L88" s="1">
        <f t="shared" si="3"/>
        <v>6</v>
      </c>
    </row>
    <row r="89" spans="1:12" x14ac:dyDescent="0.3">
      <c r="A89" s="3">
        <v>44230</v>
      </c>
      <c r="B89" s="6" t="s">
        <v>86</v>
      </c>
      <c r="C89" s="4" t="s">
        <v>14</v>
      </c>
      <c r="D89" s="5">
        <v>146.72</v>
      </c>
      <c r="E89" s="1">
        <v>8</v>
      </c>
      <c r="F89" s="1">
        <f>InputData[[#This Row],[UNIT PRICE ($)]]*InputData[[#This Row],[QUANTITY]]</f>
        <v>1173.76</v>
      </c>
      <c r="G89" s="1" t="str">
        <f>VLOOKUP(InputData[[#This Row],[CUSTOMER NAME]],Country[],2,FALSE)</f>
        <v>India</v>
      </c>
      <c r="H89" s="1" t="str">
        <f>VLOOKUP(InputData[[#This Row],[CUSTOMER NAME]],Country[],3,FALSE)</f>
        <v>South</v>
      </c>
      <c r="I89" s="1">
        <f>DAY(InputData[[#This Row],[DATE]])</f>
        <v>3</v>
      </c>
      <c r="J89" s="1">
        <f>MONTH(InputData[[#This Row],[DATE]])</f>
        <v>2</v>
      </c>
      <c r="K89" s="1">
        <f t="shared" si="2"/>
        <v>2021</v>
      </c>
      <c r="L89" s="1">
        <f t="shared" si="3"/>
        <v>6</v>
      </c>
    </row>
    <row r="90" spans="1:12" x14ac:dyDescent="0.3">
      <c r="A90" s="3">
        <v>44230</v>
      </c>
      <c r="B90" s="6" t="s">
        <v>88</v>
      </c>
      <c r="C90" s="4" t="s">
        <v>16</v>
      </c>
      <c r="D90" s="5">
        <v>16.64</v>
      </c>
      <c r="E90" s="1">
        <v>13</v>
      </c>
      <c r="F90" s="1">
        <f>InputData[[#This Row],[UNIT PRICE ($)]]*InputData[[#This Row],[QUANTITY]]</f>
        <v>216.32</v>
      </c>
      <c r="G90" s="1" t="str">
        <f>VLOOKUP(InputData[[#This Row],[CUSTOMER NAME]],Country[],2,FALSE)</f>
        <v>India</v>
      </c>
      <c r="H90" s="1" t="str">
        <f>VLOOKUP(InputData[[#This Row],[CUSTOMER NAME]],Country[],3,FALSE)</f>
        <v>South</v>
      </c>
      <c r="I90" s="1">
        <f>DAY(InputData[[#This Row],[DATE]])</f>
        <v>3</v>
      </c>
      <c r="J90" s="1">
        <f>MONTH(InputData[[#This Row],[DATE]])</f>
        <v>2</v>
      </c>
      <c r="K90" s="1">
        <f t="shared" si="2"/>
        <v>2021</v>
      </c>
      <c r="L90" s="1">
        <f t="shared" si="3"/>
        <v>6</v>
      </c>
    </row>
    <row r="91" spans="1:12" x14ac:dyDescent="0.3">
      <c r="A91" s="3">
        <v>44231</v>
      </c>
      <c r="B91" s="6" t="s">
        <v>113</v>
      </c>
      <c r="C91" s="4" t="s">
        <v>44</v>
      </c>
      <c r="D91" s="5">
        <v>82.08</v>
      </c>
      <c r="E91" s="1">
        <v>39</v>
      </c>
      <c r="F91" s="1">
        <f>InputData[[#This Row],[UNIT PRICE ($)]]*InputData[[#This Row],[QUANTITY]]</f>
        <v>3201.12</v>
      </c>
      <c r="G91" s="1" t="str">
        <f>VLOOKUP(InputData[[#This Row],[CUSTOMER NAME]],Country[],2,FALSE)</f>
        <v>Pakistan</v>
      </c>
      <c r="H91" s="1" t="str">
        <f>VLOOKUP(InputData[[#This Row],[CUSTOMER NAME]],Country[],3,FALSE)</f>
        <v>Export</v>
      </c>
      <c r="I91" s="1">
        <f>DAY(InputData[[#This Row],[DATE]])</f>
        <v>4</v>
      </c>
      <c r="J91" s="1">
        <f>MONTH(InputData[[#This Row],[DATE]])</f>
        <v>2</v>
      </c>
      <c r="K91" s="1">
        <f t="shared" si="2"/>
        <v>2021</v>
      </c>
      <c r="L91" s="1">
        <f t="shared" si="3"/>
        <v>6</v>
      </c>
    </row>
    <row r="92" spans="1:12" x14ac:dyDescent="0.3">
      <c r="A92" s="3">
        <v>44231</v>
      </c>
      <c r="B92" s="6" t="s">
        <v>84</v>
      </c>
      <c r="C92" s="4" t="s">
        <v>37</v>
      </c>
      <c r="D92" s="5">
        <v>85.76</v>
      </c>
      <c r="E92" s="1">
        <v>4</v>
      </c>
      <c r="F92" s="1">
        <f>InputData[[#This Row],[UNIT PRICE ($)]]*InputData[[#This Row],[QUANTITY]]</f>
        <v>343.04</v>
      </c>
      <c r="G92" s="1" t="str">
        <f>VLOOKUP(InputData[[#This Row],[CUSTOMER NAME]],Country[],2,FALSE)</f>
        <v>Ethiopia</v>
      </c>
      <c r="H92" s="1" t="str">
        <f>VLOOKUP(InputData[[#This Row],[CUSTOMER NAME]],Country[],3,FALSE)</f>
        <v>Export</v>
      </c>
      <c r="I92" s="1">
        <f>DAY(InputData[[#This Row],[DATE]])</f>
        <v>4</v>
      </c>
      <c r="J92" s="1">
        <f>MONTH(InputData[[#This Row],[DATE]])</f>
        <v>2</v>
      </c>
      <c r="K92" s="1">
        <f t="shared" si="2"/>
        <v>2021</v>
      </c>
      <c r="L92" s="1">
        <f t="shared" si="3"/>
        <v>6</v>
      </c>
    </row>
    <row r="93" spans="1:12" x14ac:dyDescent="0.3">
      <c r="A93" s="3">
        <v>44231</v>
      </c>
      <c r="B93" s="6" t="s">
        <v>85</v>
      </c>
      <c r="C93" s="4" t="s">
        <v>14</v>
      </c>
      <c r="D93" s="5">
        <v>146.72</v>
      </c>
      <c r="E93" s="1">
        <v>26</v>
      </c>
      <c r="F93" s="1">
        <f>InputData[[#This Row],[UNIT PRICE ($)]]*InputData[[#This Row],[QUANTITY]]</f>
        <v>3814.72</v>
      </c>
      <c r="G93" s="1" t="str">
        <f>VLOOKUP(InputData[[#This Row],[CUSTOMER NAME]],Country[],2,FALSE)</f>
        <v>India</v>
      </c>
      <c r="H93" s="1" t="str">
        <f>VLOOKUP(InputData[[#This Row],[CUSTOMER NAME]],Country[],3,FALSE)</f>
        <v>Northeast</v>
      </c>
      <c r="I93" s="1">
        <f>DAY(InputData[[#This Row],[DATE]])</f>
        <v>4</v>
      </c>
      <c r="J93" s="1">
        <f>MONTH(InputData[[#This Row],[DATE]])</f>
        <v>2</v>
      </c>
      <c r="K93" s="1">
        <f t="shared" si="2"/>
        <v>2021</v>
      </c>
      <c r="L93" s="1">
        <f t="shared" si="3"/>
        <v>6</v>
      </c>
    </row>
    <row r="94" spans="1:12" x14ac:dyDescent="0.3">
      <c r="A94" s="3">
        <v>44231</v>
      </c>
      <c r="B94" s="6" t="s">
        <v>86</v>
      </c>
      <c r="C94" s="4" t="s">
        <v>25</v>
      </c>
      <c r="D94" s="5">
        <v>8.33</v>
      </c>
      <c r="E94" s="1">
        <v>3</v>
      </c>
      <c r="F94" s="1">
        <f>InputData[[#This Row],[UNIT PRICE ($)]]*InputData[[#This Row],[QUANTITY]]</f>
        <v>24.990000000000002</v>
      </c>
      <c r="G94" s="1" t="str">
        <f>VLOOKUP(InputData[[#This Row],[CUSTOMER NAME]],Country[],2,FALSE)</f>
        <v>India</v>
      </c>
      <c r="H94" s="1" t="str">
        <f>VLOOKUP(InputData[[#This Row],[CUSTOMER NAME]],Country[],3,FALSE)</f>
        <v>South</v>
      </c>
      <c r="I94" s="1">
        <f>DAY(InputData[[#This Row],[DATE]])</f>
        <v>4</v>
      </c>
      <c r="J94" s="1">
        <f>MONTH(InputData[[#This Row],[DATE]])</f>
        <v>2</v>
      </c>
      <c r="K94" s="1">
        <f t="shared" si="2"/>
        <v>2021</v>
      </c>
      <c r="L94" s="1">
        <f t="shared" si="3"/>
        <v>6</v>
      </c>
    </row>
    <row r="95" spans="1:12" x14ac:dyDescent="0.3">
      <c r="A95" s="3">
        <v>44232</v>
      </c>
      <c r="B95" s="6" t="s">
        <v>60</v>
      </c>
      <c r="C95" s="4" t="s">
        <v>3</v>
      </c>
      <c r="D95" s="5">
        <v>80.94</v>
      </c>
      <c r="E95" s="1">
        <v>24</v>
      </c>
      <c r="F95" s="1">
        <f>InputData[[#This Row],[UNIT PRICE ($)]]*InputData[[#This Row],[QUANTITY]]</f>
        <v>1942.56</v>
      </c>
      <c r="G95" s="1" t="str">
        <f>VLOOKUP(InputData[[#This Row],[CUSTOMER NAME]],Country[],2,FALSE)</f>
        <v>Nigeria</v>
      </c>
      <c r="H95" s="1" t="str">
        <f>VLOOKUP(InputData[[#This Row],[CUSTOMER NAME]],Country[],3,FALSE)</f>
        <v>Export</v>
      </c>
      <c r="I95" s="1">
        <f>DAY(InputData[[#This Row],[DATE]])</f>
        <v>5</v>
      </c>
      <c r="J95" s="1">
        <f>MONTH(InputData[[#This Row],[DATE]])</f>
        <v>2</v>
      </c>
      <c r="K95" s="1">
        <f t="shared" si="2"/>
        <v>2021</v>
      </c>
      <c r="L95" s="1">
        <f t="shared" si="3"/>
        <v>6</v>
      </c>
    </row>
    <row r="96" spans="1:12" x14ac:dyDescent="0.3">
      <c r="A96" s="3">
        <v>44232</v>
      </c>
      <c r="B96" s="6" t="s">
        <v>109</v>
      </c>
      <c r="C96" s="4" t="s">
        <v>39</v>
      </c>
      <c r="D96" s="5">
        <v>42.55</v>
      </c>
      <c r="E96" s="1">
        <v>38</v>
      </c>
      <c r="F96" s="1">
        <f>InputData[[#This Row],[UNIT PRICE ($)]]*InputData[[#This Row],[QUANTITY]]</f>
        <v>1616.8999999999999</v>
      </c>
      <c r="G96" s="1" t="str">
        <f>VLOOKUP(InputData[[#This Row],[CUSTOMER NAME]],Country[],2,FALSE)</f>
        <v>Pakistan</v>
      </c>
      <c r="H96" s="1" t="str">
        <f>VLOOKUP(InputData[[#This Row],[CUSTOMER NAME]],Country[],3,FALSE)</f>
        <v>Export</v>
      </c>
      <c r="I96" s="1">
        <f>DAY(InputData[[#This Row],[DATE]])</f>
        <v>5</v>
      </c>
      <c r="J96" s="1">
        <f>MONTH(InputData[[#This Row],[DATE]])</f>
        <v>2</v>
      </c>
      <c r="K96" s="1">
        <f t="shared" si="2"/>
        <v>2021</v>
      </c>
      <c r="L96" s="1">
        <f t="shared" si="3"/>
        <v>6</v>
      </c>
    </row>
    <row r="97" spans="1:12" x14ac:dyDescent="0.3">
      <c r="A97" s="3">
        <v>44232</v>
      </c>
      <c r="B97" s="6" t="s">
        <v>70</v>
      </c>
      <c r="C97" s="4" t="s">
        <v>5</v>
      </c>
      <c r="D97" s="5">
        <v>155.61000000000001</v>
      </c>
      <c r="E97" s="1">
        <v>1</v>
      </c>
      <c r="F97" s="1">
        <f>InputData[[#This Row],[UNIT PRICE ($)]]*InputData[[#This Row],[QUANTITY]]</f>
        <v>155.61000000000001</v>
      </c>
      <c r="G97" s="1" t="str">
        <f>VLOOKUP(InputData[[#This Row],[CUSTOMER NAME]],Country[],2,FALSE)</f>
        <v>Mexico</v>
      </c>
      <c r="H97" s="1" t="str">
        <f>VLOOKUP(InputData[[#This Row],[CUSTOMER NAME]],Country[],3,FALSE)</f>
        <v>Export</v>
      </c>
      <c r="I97" s="1">
        <f>DAY(InputData[[#This Row],[DATE]])</f>
        <v>5</v>
      </c>
      <c r="J97" s="1">
        <f>MONTH(InputData[[#This Row],[DATE]])</f>
        <v>2</v>
      </c>
      <c r="K97" s="1">
        <f t="shared" si="2"/>
        <v>2021</v>
      </c>
      <c r="L97" s="1">
        <f t="shared" si="3"/>
        <v>6</v>
      </c>
    </row>
    <row r="98" spans="1:12" x14ac:dyDescent="0.3">
      <c r="A98" s="3">
        <v>44232</v>
      </c>
      <c r="B98" s="6" t="s">
        <v>75</v>
      </c>
      <c r="C98" s="4" t="s">
        <v>43</v>
      </c>
      <c r="D98" s="5">
        <v>83.08</v>
      </c>
      <c r="E98" s="1">
        <v>7</v>
      </c>
      <c r="F98" s="1">
        <f>InputData[[#This Row],[UNIT PRICE ($)]]*InputData[[#This Row],[QUANTITY]]</f>
        <v>581.55999999999995</v>
      </c>
      <c r="G98" s="1" t="str">
        <f>VLOOKUP(InputData[[#This Row],[CUSTOMER NAME]],Country[],2,FALSE)</f>
        <v>Russia</v>
      </c>
      <c r="H98" s="1" t="str">
        <f>VLOOKUP(InputData[[#This Row],[CUSTOMER NAME]],Country[],3,FALSE)</f>
        <v>Export</v>
      </c>
      <c r="I98" s="1">
        <f>DAY(InputData[[#This Row],[DATE]])</f>
        <v>5</v>
      </c>
      <c r="J98" s="1">
        <f>MONTH(InputData[[#This Row],[DATE]])</f>
        <v>2</v>
      </c>
      <c r="K98" s="1">
        <f t="shared" si="2"/>
        <v>2021</v>
      </c>
      <c r="L98" s="1">
        <f t="shared" si="3"/>
        <v>6</v>
      </c>
    </row>
    <row r="99" spans="1:12" x14ac:dyDescent="0.3">
      <c r="A99" s="3">
        <v>44232</v>
      </c>
      <c r="B99" s="6" t="s">
        <v>79</v>
      </c>
      <c r="C99" s="4" t="s">
        <v>43</v>
      </c>
      <c r="D99" s="5">
        <v>83.08</v>
      </c>
      <c r="E99" s="1">
        <v>9</v>
      </c>
      <c r="F99" s="1">
        <f>InputData[[#This Row],[UNIT PRICE ($)]]*InputData[[#This Row],[QUANTITY]]</f>
        <v>747.72</v>
      </c>
      <c r="G99" s="1" t="str">
        <f>VLOOKUP(InputData[[#This Row],[CUSTOMER NAME]],Country[],2,FALSE)</f>
        <v>United Kingdom</v>
      </c>
      <c r="H99" s="1" t="str">
        <f>VLOOKUP(InputData[[#This Row],[CUSTOMER NAME]],Country[],3,FALSE)</f>
        <v>Export</v>
      </c>
      <c r="I99" s="1">
        <f>DAY(InputData[[#This Row],[DATE]])</f>
        <v>5</v>
      </c>
      <c r="J99" s="1">
        <f>MONTH(InputData[[#This Row],[DATE]])</f>
        <v>2</v>
      </c>
      <c r="K99" s="1">
        <f t="shared" si="2"/>
        <v>2021</v>
      </c>
      <c r="L99" s="1">
        <f t="shared" si="3"/>
        <v>6</v>
      </c>
    </row>
    <row r="100" spans="1:12" x14ac:dyDescent="0.3">
      <c r="A100" s="3">
        <v>44232</v>
      </c>
      <c r="B100" s="6" t="s">
        <v>89</v>
      </c>
      <c r="C100" s="4" t="s">
        <v>18</v>
      </c>
      <c r="D100" s="5">
        <v>49.21</v>
      </c>
      <c r="E100" s="1">
        <v>6</v>
      </c>
      <c r="F100" s="1">
        <f>InputData[[#This Row],[UNIT PRICE ($)]]*InputData[[#This Row],[QUANTITY]]</f>
        <v>295.26</v>
      </c>
      <c r="G100" s="1" t="str">
        <f>VLOOKUP(InputData[[#This Row],[CUSTOMER NAME]],Country[],2,FALSE)</f>
        <v>Mexico</v>
      </c>
      <c r="H100" s="1" t="str">
        <f>VLOOKUP(InputData[[#This Row],[CUSTOMER NAME]],Country[],3,FALSE)</f>
        <v>Export</v>
      </c>
      <c r="I100" s="1">
        <f>DAY(InputData[[#This Row],[DATE]])</f>
        <v>5</v>
      </c>
      <c r="J100" s="1">
        <f>MONTH(InputData[[#This Row],[DATE]])</f>
        <v>2</v>
      </c>
      <c r="K100" s="1">
        <f t="shared" si="2"/>
        <v>2021</v>
      </c>
      <c r="L100" s="1">
        <f t="shared" si="3"/>
        <v>6</v>
      </c>
    </row>
    <row r="101" spans="1:12" x14ac:dyDescent="0.3">
      <c r="A101" s="3">
        <v>44233</v>
      </c>
      <c r="B101" s="6" t="s">
        <v>108</v>
      </c>
      <c r="C101" s="4" t="s">
        <v>9</v>
      </c>
      <c r="D101" s="5">
        <v>7.8599999999999994</v>
      </c>
      <c r="E101" s="1">
        <v>30</v>
      </c>
      <c r="F101" s="1">
        <f>InputData[[#This Row],[UNIT PRICE ($)]]*InputData[[#This Row],[QUANTITY]]</f>
        <v>235.79999999999998</v>
      </c>
      <c r="G101" s="1" t="str">
        <f>VLOOKUP(InputData[[#This Row],[CUSTOMER NAME]],Country[],2,FALSE)</f>
        <v>India</v>
      </c>
      <c r="H101" s="1" t="str">
        <f>VLOOKUP(InputData[[#This Row],[CUSTOMER NAME]],Country[],3,FALSE)</f>
        <v>North</v>
      </c>
      <c r="I101" s="1">
        <f>DAY(InputData[[#This Row],[DATE]])</f>
        <v>6</v>
      </c>
      <c r="J101" s="1">
        <f>MONTH(InputData[[#This Row],[DATE]])</f>
        <v>2</v>
      </c>
      <c r="K101" s="1">
        <f t="shared" si="2"/>
        <v>2021</v>
      </c>
      <c r="L101" s="1">
        <f t="shared" si="3"/>
        <v>6</v>
      </c>
    </row>
    <row r="102" spans="1:12" x14ac:dyDescent="0.3">
      <c r="A102" s="3">
        <v>44233</v>
      </c>
      <c r="B102" s="6" t="s">
        <v>81</v>
      </c>
      <c r="C102" s="4" t="s">
        <v>2</v>
      </c>
      <c r="D102" s="5">
        <v>142.80000000000001</v>
      </c>
      <c r="E102" s="1">
        <v>6</v>
      </c>
      <c r="F102" s="1">
        <f>InputData[[#This Row],[UNIT PRICE ($)]]*InputData[[#This Row],[QUANTITY]]</f>
        <v>856.80000000000007</v>
      </c>
      <c r="G102" s="1" t="str">
        <f>VLOOKUP(InputData[[#This Row],[CUSTOMER NAME]],Country[],2,FALSE)</f>
        <v>India</v>
      </c>
      <c r="H102" s="1" t="str">
        <f>VLOOKUP(InputData[[#This Row],[CUSTOMER NAME]],Country[],3,FALSE)</f>
        <v>East</v>
      </c>
      <c r="I102" s="1">
        <f>DAY(InputData[[#This Row],[DATE]])</f>
        <v>6</v>
      </c>
      <c r="J102" s="1">
        <f>MONTH(InputData[[#This Row],[DATE]])</f>
        <v>2</v>
      </c>
      <c r="K102" s="1">
        <f t="shared" si="2"/>
        <v>2021</v>
      </c>
      <c r="L102" s="1">
        <f t="shared" si="3"/>
        <v>6</v>
      </c>
    </row>
    <row r="103" spans="1:12" x14ac:dyDescent="0.3">
      <c r="A103" s="3">
        <v>44233</v>
      </c>
      <c r="B103" s="6" t="s">
        <v>88</v>
      </c>
      <c r="C103" s="4" t="s">
        <v>35</v>
      </c>
      <c r="D103" s="5">
        <v>6.7</v>
      </c>
      <c r="E103" s="1">
        <v>1</v>
      </c>
      <c r="F103" s="1">
        <f>InputData[[#This Row],[UNIT PRICE ($)]]*InputData[[#This Row],[QUANTITY]]</f>
        <v>6.7</v>
      </c>
      <c r="G103" s="1" t="str">
        <f>VLOOKUP(InputData[[#This Row],[CUSTOMER NAME]],Country[],2,FALSE)</f>
        <v>India</v>
      </c>
      <c r="H103" s="1" t="str">
        <f>VLOOKUP(InputData[[#This Row],[CUSTOMER NAME]],Country[],3,FALSE)</f>
        <v>South</v>
      </c>
      <c r="I103" s="1">
        <f>DAY(InputData[[#This Row],[DATE]])</f>
        <v>6</v>
      </c>
      <c r="J103" s="1">
        <f>MONTH(InputData[[#This Row],[DATE]])</f>
        <v>2</v>
      </c>
      <c r="K103" s="1">
        <f t="shared" si="2"/>
        <v>2021</v>
      </c>
      <c r="L103" s="1">
        <f t="shared" si="3"/>
        <v>6</v>
      </c>
    </row>
    <row r="104" spans="1:12" x14ac:dyDescent="0.3">
      <c r="A104" s="3">
        <v>44234</v>
      </c>
      <c r="B104" s="6" t="s">
        <v>67</v>
      </c>
      <c r="C104" s="4" t="s">
        <v>35</v>
      </c>
      <c r="D104" s="5">
        <v>6.7</v>
      </c>
      <c r="E104" s="1">
        <v>29</v>
      </c>
      <c r="F104" s="1">
        <f>InputData[[#This Row],[UNIT PRICE ($)]]*InputData[[#This Row],[QUANTITY]]</f>
        <v>194.3</v>
      </c>
      <c r="G104" s="1" t="str">
        <f>VLOOKUP(InputData[[#This Row],[CUSTOMER NAME]],Country[],2,FALSE)</f>
        <v>United Kingdom</v>
      </c>
      <c r="H104" s="1" t="str">
        <f>VLOOKUP(InputData[[#This Row],[CUSTOMER NAME]],Country[],3,FALSE)</f>
        <v>Export</v>
      </c>
      <c r="I104" s="1">
        <f>DAY(InputData[[#This Row],[DATE]])</f>
        <v>7</v>
      </c>
      <c r="J104" s="1">
        <f>MONTH(InputData[[#This Row],[DATE]])</f>
        <v>2</v>
      </c>
      <c r="K104" s="1">
        <f t="shared" si="2"/>
        <v>2021</v>
      </c>
      <c r="L104" s="1">
        <f t="shared" si="3"/>
        <v>7</v>
      </c>
    </row>
    <row r="105" spans="1:12" x14ac:dyDescent="0.3">
      <c r="A105" s="3">
        <v>44234</v>
      </c>
      <c r="B105" s="6" t="s">
        <v>84</v>
      </c>
      <c r="C105" s="4" t="s">
        <v>16</v>
      </c>
      <c r="D105" s="5">
        <v>16.64</v>
      </c>
      <c r="E105" s="1">
        <v>5</v>
      </c>
      <c r="F105" s="1">
        <f>InputData[[#This Row],[UNIT PRICE ($)]]*InputData[[#This Row],[QUANTITY]]</f>
        <v>83.2</v>
      </c>
      <c r="G105" s="1" t="str">
        <f>VLOOKUP(InputData[[#This Row],[CUSTOMER NAME]],Country[],2,FALSE)</f>
        <v>Ethiopia</v>
      </c>
      <c r="H105" s="1" t="str">
        <f>VLOOKUP(InputData[[#This Row],[CUSTOMER NAME]],Country[],3,FALSE)</f>
        <v>Export</v>
      </c>
      <c r="I105" s="1">
        <f>DAY(InputData[[#This Row],[DATE]])</f>
        <v>7</v>
      </c>
      <c r="J105" s="1">
        <f>MONTH(InputData[[#This Row],[DATE]])</f>
        <v>2</v>
      </c>
      <c r="K105" s="1">
        <f t="shared" si="2"/>
        <v>2021</v>
      </c>
      <c r="L105" s="1">
        <f t="shared" si="3"/>
        <v>7</v>
      </c>
    </row>
    <row r="106" spans="1:12" x14ac:dyDescent="0.3">
      <c r="A106" s="3">
        <v>44235</v>
      </c>
      <c r="B106" s="6" t="s">
        <v>62</v>
      </c>
      <c r="C106" s="4" t="s">
        <v>4</v>
      </c>
      <c r="D106" s="5">
        <v>48.84</v>
      </c>
      <c r="E106" s="1">
        <v>3</v>
      </c>
      <c r="F106" s="1">
        <f>InputData[[#This Row],[UNIT PRICE ($)]]*InputData[[#This Row],[QUANTITY]]</f>
        <v>146.52000000000001</v>
      </c>
      <c r="G106" s="1" t="str">
        <f>VLOOKUP(InputData[[#This Row],[CUSTOMER NAME]],Country[],2,FALSE)</f>
        <v>India</v>
      </c>
      <c r="H106" s="1" t="str">
        <f>VLOOKUP(InputData[[#This Row],[CUSTOMER NAME]],Country[],3,FALSE)</f>
        <v>Northeast</v>
      </c>
      <c r="I106" s="1">
        <f>DAY(InputData[[#This Row],[DATE]])</f>
        <v>8</v>
      </c>
      <c r="J106" s="1">
        <f>MONTH(InputData[[#This Row],[DATE]])</f>
        <v>2</v>
      </c>
      <c r="K106" s="1">
        <f t="shared" si="2"/>
        <v>2021</v>
      </c>
      <c r="L106" s="1">
        <f t="shared" si="3"/>
        <v>7</v>
      </c>
    </row>
    <row r="107" spans="1:12" x14ac:dyDescent="0.3">
      <c r="A107" s="3">
        <v>44235</v>
      </c>
      <c r="B107" s="6" t="s">
        <v>109</v>
      </c>
      <c r="C107" s="4" t="s">
        <v>5</v>
      </c>
      <c r="D107" s="5">
        <v>155.61000000000001</v>
      </c>
      <c r="E107" s="1">
        <v>11</v>
      </c>
      <c r="F107" s="1">
        <f>InputData[[#This Row],[UNIT PRICE ($)]]*InputData[[#This Row],[QUANTITY]]</f>
        <v>1711.71</v>
      </c>
      <c r="G107" s="1" t="str">
        <f>VLOOKUP(InputData[[#This Row],[CUSTOMER NAME]],Country[],2,FALSE)</f>
        <v>Pakistan</v>
      </c>
      <c r="H107" s="1" t="str">
        <f>VLOOKUP(InputData[[#This Row],[CUSTOMER NAME]],Country[],3,FALSE)</f>
        <v>Export</v>
      </c>
      <c r="I107" s="1">
        <f>DAY(InputData[[#This Row],[DATE]])</f>
        <v>8</v>
      </c>
      <c r="J107" s="1">
        <f>MONTH(InputData[[#This Row],[DATE]])</f>
        <v>2</v>
      </c>
      <c r="K107" s="1">
        <f t="shared" si="2"/>
        <v>2021</v>
      </c>
      <c r="L107" s="1">
        <f t="shared" si="3"/>
        <v>7</v>
      </c>
    </row>
    <row r="108" spans="1:12" x14ac:dyDescent="0.3">
      <c r="A108" s="3">
        <v>44235</v>
      </c>
      <c r="B108" s="6" t="s">
        <v>65</v>
      </c>
      <c r="C108" s="4" t="s">
        <v>40</v>
      </c>
      <c r="D108" s="5">
        <v>115.2</v>
      </c>
      <c r="E108" s="1">
        <v>39</v>
      </c>
      <c r="F108" s="1">
        <f>InputData[[#This Row],[UNIT PRICE ($)]]*InputData[[#This Row],[QUANTITY]]</f>
        <v>4492.8</v>
      </c>
      <c r="G108" s="1" t="str">
        <f>VLOOKUP(InputData[[#This Row],[CUSTOMER NAME]],Country[],2,FALSE)</f>
        <v>Pakistan</v>
      </c>
      <c r="H108" s="1" t="str">
        <f>VLOOKUP(InputData[[#This Row],[CUSTOMER NAME]],Country[],3,FALSE)</f>
        <v>Export</v>
      </c>
      <c r="I108" s="1">
        <f>DAY(InputData[[#This Row],[DATE]])</f>
        <v>8</v>
      </c>
      <c r="J108" s="1">
        <f>MONTH(InputData[[#This Row],[DATE]])</f>
        <v>2</v>
      </c>
      <c r="K108" s="1">
        <f t="shared" si="2"/>
        <v>2021</v>
      </c>
      <c r="L108" s="1">
        <f t="shared" si="3"/>
        <v>7</v>
      </c>
    </row>
    <row r="109" spans="1:12" x14ac:dyDescent="0.3">
      <c r="A109" s="3">
        <v>44235</v>
      </c>
      <c r="B109" s="6" t="s">
        <v>65</v>
      </c>
      <c r="C109" s="4" t="s">
        <v>30</v>
      </c>
      <c r="D109" s="5">
        <v>201.28</v>
      </c>
      <c r="E109" s="1">
        <v>12</v>
      </c>
      <c r="F109" s="1">
        <f>InputData[[#This Row],[UNIT PRICE ($)]]*InputData[[#This Row],[QUANTITY]]</f>
        <v>2415.36</v>
      </c>
      <c r="G109" s="1" t="str">
        <f>VLOOKUP(InputData[[#This Row],[CUSTOMER NAME]],Country[],2,FALSE)</f>
        <v>Pakistan</v>
      </c>
      <c r="H109" s="1" t="str">
        <f>VLOOKUP(InputData[[#This Row],[CUSTOMER NAME]],Country[],3,FALSE)</f>
        <v>Export</v>
      </c>
      <c r="I109" s="1">
        <f>DAY(InputData[[#This Row],[DATE]])</f>
        <v>8</v>
      </c>
      <c r="J109" s="1">
        <f>MONTH(InputData[[#This Row],[DATE]])</f>
        <v>2</v>
      </c>
      <c r="K109" s="1">
        <f t="shared" si="2"/>
        <v>2021</v>
      </c>
      <c r="L109" s="1">
        <f t="shared" si="3"/>
        <v>7</v>
      </c>
    </row>
    <row r="110" spans="1:12" x14ac:dyDescent="0.3">
      <c r="A110" s="3">
        <v>44236</v>
      </c>
      <c r="B110" s="6" t="s">
        <v>75</v>
      </c>
      <c r="C110" s="4" t="s">
        <v>34</v>
      </c>
      <c r="D110" s="5">
        <v>58.3</v>
      </c>
      <c r="E110" s="1">
        <v>14</v>
      </c>
      <c r="F110" s="1">
        <f>InputData[[#This Row],[UNIT PRICE ($)]]*InputData[[#This Row],[QUANTITY]]</f>
        <v>816.19999999999993</v>
      </c>
      <c r="G110" s="1" t="str">
        <f>VLOOKUP(InputData[[#This Row],[CUSTOMER NAME]],Country[],2,FALSE)</f>
        <v>Russia</v>
      </c>
      <c r="H110" s="1" t="str">
        <f>VLOOKUP(InputData[[#This Row],[CUSTOMER NAME]],Country[],3,FALSE)</f>
        <v>Export</v>
      </c>
      <c r="I110" s="1">
        <f>DAY(InputData[[#This Row],[DATE]])</f>
        <v>9</v>
      </c>
      <c r="J110" s="1">
        <f>MONTH(InputData[[#This Row],[DATE]])</f>
        <v>2</v>
      </c>
      <c r="K110" s="1">
        <f t="shared" si="2"/>
        <v>2021</v>
      </c>
      <c r="L110" s="1">
        <f t="shared" si="3"/>
        <v>7</v>
      </c>
    </row>
    <row r="111" spans="1:12" x14ac:dyDescent="0.3">
      <c r="A111" s="3">
        <v>44236</v>
      </c>
      <c r="B111" s="6" t="s">
        <v>75</v>
      </c>
      <c r="C111" s="4" t="s">
        <v>21</v>
      </c>
      <c r="D111" s="5">
        <v>162.54</v>
      </c>
      <c r="E111" s="1">
        <v>32</v>
      </c>
      <c r="F111" s="1">
        <f>InputData[[#This Row],[UNIT PRICE ($)]]*InputData[[#This Row],[QUANTITY]]</f>
        <v>5201.28</v>
      </c>
      <c r="G111" s="1" t="str">
        <f>VLOOKUP(InputData[[#This Row],[CUSTOMER NAME]],Country[],2,FALSE)</f>
        <v>Russia</v>
      </c>
      <c r="H111" s="1" t="str">
        <f>VLOOKUP(InputData[[#This Row],[CUSTOMER NAME]],Country[],3,FALSE)</f>
        <v>Export</v>
      </c>
      <c r="I111" s="1">
        <f>DAY(InputData[[#This Row],[DATE]])</f>
        <v>9</v>
      </c>
      <c r="J111" s="1">
        <f>MONTH(InputData[[#This Row],[DATE]])</f>
        <v>2</v>
      </c>
      <c r="K111" s="1">
        <f t="shared" si="2"/>
        <v>2021</v>
      </c>
      <c r="L111" s="1">
        <f t="shared" si="3"/>
        <v>7</v>
      </c>
    </row>
    <row r="112" spans="1:12" x14ac:dyDescent="0.3">
      <c r="A112" s="3">
        <v>44236</v>
      </c>
      <c r="B112" s="6" t="s">
        <v>89</v>
      </c>
      <c r="C112" s="4" t="s">
        <v>32</v>
      </c>
      <c r="D112" s="5">
        <v>117.48</v>
      </c>
      <c r="E112" s="1">
        <v>14</v>
      </c>
      <c r="F112" s="1">
        <f>InputData[[#This Row],[UNIT PRICE ($)]]*InputData[[#This Row],[QUANTITY]]</f>
        <v>1644.72</v>
      </c>
      <c r="G112" s="1" t="str">
        <f>VLOOKUP(InputData[[#This Row],[CUSTOMER NAME]],Country[],2,FALSE)</f>
        <v>Mexico</v>
      </c>
      <c r="H112" s="1" t="str">
        <f>VLOOKUP(InputData[[#This Row],[CUSTOMER NAME]],Country[],3,FALSE)</f>
        <v>Export</v>
      </c>
      <c r="I112" s="1">
        <f>DAY(InputData[[#This Row],[DATE]])</f>
        <v>9</v>
      </c>
      <c r="J112" s="1">
        <f>MONTH(InputData[[#This Row],[DATE]])</f>
        <v>2</v>
      </c>
      <c r="K112" s="1">
        <f t="shared" si="2"/>
        <v>2021</v>
      </c>
      <c r="L112" s="1">
        <f t="shared" si="3"/>
        <v>7</v>
      </c>
    </row>
    <row r="113" spans="1:12" x14ac:dyDescent="0.3">
      <c r="A113" s="3">
        <v>44237</v>
      </c>
      <c r="B113" s="6" t="s">
        <v>63</v>
      </c>
      <c r="C113" s="4" t="s">
        <v>19</v>
      </c>
      <c r="D113" s="5">
        <v>210</v>
      </c>
      <c r="E113" s="1">
        <v>4</v>
      </c>
      <c r="F113" s="1">
        <f>InputData[[#This Row],[UNIT PRICE ($)]]*InputData[[#This Row],[QUANTITY]]</f>
        <v>840</v>
      </c>
      <c r="G113" s="1" t="str">
        <f>VLOOKUP(InputData[[#This Row],[CUSTOMER NAME]],Country[],2,FALSE)</f>
        <v>Saudi Arabia</v>
      </c>
      <c r="H113" s="1" t="str">
        <f>VLOOKUP(InputData[[#This Row],[CUSTOMER NAME]],Country[],3,FALSE)</f>
        <v>Export</v>
      </c>
      <c r="I113" s="1">
        <f>DAY(InputData[[#This Row],[DATE]])</f>
        <v>10</v>
      </c>
      <c r="J113" s="1">
        <f>MONTH(InputData[[#This Row],[DATE]])</f>
        <v>2</v>
      </c>
      <c r="K113" s="1">
        <f t="shared" si="2"/>
        <v>2021</v>
      </c>
      <c r="L113" s="1">
        <f t="shared" si="3"/>
        <v>7</v>
      </c>
    </row>
    <row r="114" spans="1:12" x14ac:dyDescent="0.3">
      <c r="A114" s="3">
        <v>44237</v>
      </c>
      <c r="B114" s="6" t="s">
        <v>78</v>
      </c>
      <c r="C114" s="4" t="s">
        <v>8</v>
      </c>
      <c r="D114" s="5">
        <v>94.62</v>
      </c>
      <c r="E114" s="1">
        <v>38</v>
      </c>
      <c r="F114" s="1">
        <f>InputData[[#This Row],[UNIT PRICE ($)]]*InputData[[#This Row],[QUANTITY]]</f>
        <v>3595.5600000000004</v>
      </c>
      <c r="G114" s="1" t="str">
        <f>VLOOKUP(InputData[[#This Row],[CUSTOMER NAME]],Country[],2,FALSE)</f>
        <v>India</v>
      </c>
      <c r="H114" s="1" t="str">
        <f>VLOOKUP(InputData[[#This Row],[CUSTOMER NAME]],Country[],3,FALSE)</f>
        <v>Central</v>
      </c>
      <c r="I114" s="1">
        <f>DAY(InputData[[#This Row],[DATE]])</f>
        <v>10</v>
      </c>
      <c r="J114" s="1">
        <f>MONTH(InputData[[#This Row],[DATE]])</f>
        <v>2</v>
      </c>
      <c r="K114" s="1">
        <f t="shared" si="2"/>
        <v>2021</v>
      </c>
      <c r="L114" s="1">
        <f t="shared" si="3"/>
        <v>7</v>
      </c>
    </row>
    <row r="115" spans="1:12" x14ac:dyDescent="0.3">
      <c r="A115" s="3">
        <v>44239</v>
      </c>
      <c r="B115" s="6" t="s">
        <v>60</v>
      </c>
      <c r="C115" s="4" t="s">
        <v>23</v>
      </c>
      <c r="D115" s="5">
        <v>149.46</v>
      </c>
      <c r="E115" s="1">
        <v>9</v>
      </c>
      <c r="F115" s="1">
        <f>InputData[[#This Row],[UNIT PRICE ($)]]*InputData[[#This Row],[QUANTITY]]</f>
        <v>1345.14</v>
      </c>
      <c r="G115" s="1" t="str">
        <f>VLOOKUP(InputData[[#This Row],[CUSTOMER NAME]],Country[],2,FALSE)</f>
        <v>Nigeria</v>
      </c>
      <c r="H115" s="1" t="str">
        <f>VLOOKUP(InputData[[#This Row],[CUSTOMER NAME]],Country[],3,FALSE)</f>
        <v>Export</v>
      </c>
      <c r="I115" s="1">
        <f>DAY(InputData[[#This Row],[DATE]])</f>
        <v>12</v>
      </c>
      <c r="J115" s="1">
        <f>MONTH(InputData[[#This Row],[DATE]])</f>
        <v>2</v>
      </c>
      <c r="K115" s="1">
        <f t="shared" si="2"/>
        <v>2021</v>
      </c>
      <c r="L115" s="1">
        <f t="shared" si="3"/>
        <v>7</v>
      </c>
    </row>
    <row r="116" spans="1:12" x14ac:dyDescent="0.3">
      <c r="A116" s="3">
        <v>44239</v>
      </c>
      <c r="B116" s="6" t="s">
        <v>110</v>
      </c>
      <c r="C116" s="4" t="s">
        <v>10</v>
      </c>
      <c r="D116" s="5">
        <v>164.28</v>
      </c>
      <c r="E116" s="1">
        <v>13</v>
      </c>
      <c r="F116" s="1">
        <f>InputData[[#This Row],[UNIT PRICE ($)]]*InputData[[#This Row],[QUANTITY]]</f>
        <v>2135.64</v>
      </c>
      <c r="G116" s="1" t="str">
        <f>VLOOKUP(InputData[[#This Row],[CUSTOMER NAME]],Country[],2,FALSE)</f>
        <v>India</v>
      </c>
      <c r="H116" s="1" t="str">
        <f>VLOOKUP(InputData[[#This Row],[CUSTOMER NAME]],Country[],3,FALSE)</f>
        <v>Western</v>
      </c>
      <c r="I116" s="1">
        <f>DAY(InputData[[#This Row],[DATE]])</f>
        <v>12</v>
      </c>
      <c r="J116" s="1">
        <f>MONTH(InputData[[#This Row],[DATE]])</f>
        <v>2</v>
      </c>
      <c r="K116" s="1">
        <f t="shared" si="2"/>
        <v>2021</v>
      </c>
      <c r="L116" s="1">
        <f t="shared" si="3"/>
        <v>7</v>
      </c>
    </row>
    <row r="117" spans="1:12" x14ac:dyDescent="0.3">
      <c r="A117" s="3">
        <v>44239</v>
      </c>
      <c r="B117" s="6" t="s">
        <v>74</v>
      </c>
      <c r="C117" s="4" t="s">
        <v>8</v>
      </c>
      <c r="D117" s="5">
        <v>94.62</v>
      </c>
      <c r="E117" s="1">
        <v>7</v>
      </c>
      <c r="F117" s="1">
        <f>InputData[[#This Row],[UNIT PRICE ($)]]*InputData[[#This Row],[QUANTITY]]</f>
        <v>662.34</v>
      </c>
      <c r="G117" s="1" t="str">
        <f>VLOOKUP(InputData[[#This Row],[CUSTOMER NAME]],Country[],2,FALSE)</f>
        <v>Brazil</v>
      </c>
      <c r="H117" s="1" t="str">
        <f>VLOOKUP(InputData[[#This Row],[CUSTOMER NAME]],Country[],3,FALSE)</f>
        <v>Export</v>
      </c>
      <c r="I117" s="1">
        <f>DAY(InputData[[#This Row],[DATE]])</f>
        <v>12</v>
      </c>
      <c r="J117" s="1">
        <f>MONTH(InputData[[#This Row],[DATE]])</f>
        <v>2</v>
      </c>
      <c r="K117" s="1">
        <f t="shared" si="2"/>
        <v>2021</v>
      </c>
      <c r="L117" s="1">
        <f t="shared" si="3"/>
        <v>7</v>
      </c>
    </row>
    <row r="118" spans="1:12" x14ac:dyDescent="0.3">
      <c r="A118" s="3">
        <v>44240</v>
      </c>
      <c r="B118" s="6" t="s">
        <v>110</v>
      </c>
      <c r="C118" s="4" t="s">
        <v>3</v>
      </c>
      <c r="D118" s="5">
        <v>80.94</v>
      </c>
      <c r="E118" s="1">
        <v>17</v>
      </c>
      <c r="F118" s="1">
        <f>InputData[[#This Row],[UNIT PRICE ($)]]*InputData[[#This Row],[QUANTITY]]</f>
        <v>1375.98</v>
      </c>
      <c r="G118" s="1" t="str">
        <f>VLOOKUP(InputData[[#This Row],[CUSTOMER NAME]],Country[],2,FALSE)</f>
        <v>India</v>
      </c>
      <c r="H118" s="1" t="str">
        <f>VLOOKUP(InputData[[#This Row],[CUSTOMER NAME]],Country[],3,FALSE)</f>
        <v>Western</v>
      </c>
      <c r="I118" s="1">
        <f>DAY(InputData[[#This Row],[DATE]])</f>
        <v>13</v>
      </c>
      <c r="J118" s="1">
        <f>MONTH(InputData[[#This Row],[DATE]])</f>
        <v>2</v>
      </c>
      <c r="K118" s="1">
        <f t="shared" si="2"/>
        <v>2021</v>
      </c>
      <c r="L118" s="1">
        <f t="shared" si="3"/>
        <v>7</v>
      </c>
    </row>
    <row r="119" spans="1:12" x14ac:dyDescent="0.3">
      <c r="A119" s="3">
        <v>44240</v>
      </c>
      <c r="B119" s="6" t="s">
        <v>113</v>
      </c>
      <c r="C119" s="4" t="s">
        <v>5</v>
      </c>
      <c r="D119" s="5">
        <v>155.61000000000001</v>
      </c>
      <c r="E119" s="1">
        <v>35</v>
      </c>
      <c r="F119" s="1">
        <f>InputData[[#This Row],[UNIT PRICE ($)]]*InputData[[#This Row],[QUANTITY]]</f>
        <v>5446.35</v>
      </c>
      <c r="G119" s="1" t="str">
        <f>VLOOKUP(InputData[[#This Row],[CUSTOMER NAME]],Country[],2,FALSE)</f>
        <v>Pakistan</v>
      </c>
      <c r="H119" s="1" t="str">
        <f>VLOOKUP(InputData[[#This Row],[CUSTOMER NAME]],Country[],3,FALSE)</f>
        <v>Export</v>
      </c>
      <c r="I119" s="1">
        <f>DAY(InputData[[#This Row],[DATE]])</f>
        <v>13</v>
      </c>
      <c r="J119" s="1">
        <f>MONTH(InputData[[#This Row],[DATE]])</f>
        <v>2</v>
      </c>
      <c r="K119" s="1">
        <f t="shared" si="2"/>
        <v>2021</v>
      </c>
      <c r="L119" s="1">
        <f t="shared" si="3"/>
        <v>7</v>
      </c>
    </row>
    <row r="120" spans="1:12" x14ac:dyDescent="0.3">
      <c r="A120" s="3">
        <v>44241</v>
      </c>
      <c r="B120" s="6" t="s">
        <v>60</v>
      </c>
      <c r="C120" s="4" t="s">
        <v>28</v>
      </c>
      <c r="D120" s="5">
        <v>41.81</v>
      </c>
      <c r="E120" s="1">
        <v>3</v>
      </c>
      <c r="F120" s="1">
        <f>InputData[[#This Row],[UNIT PRICE ($)]]*InputData[[#This Row],[QUANTITY]]</f>
        <v>125.43</v>
      </c>
      <c r="G120" s="1" t="str">
        <f>VLOOKUP(InputData[[#This Row],[CUSTOMER NAME]],Country[],2,FALSE)</f>
        <v>Nigeria</v>
      </c>
      <c r="H120" s="1" t="str">
        <f>VLOOKUP(InputData[[#This Row],[CUSTOMER NAME]],Country[],3,FALSE)</f>
        <v>Export</v>
      </c>
      <c r="I120" s="1">
        <f>DAY(InputData[[#This Row],[DATE]])</f>
        <v>14</v>
      </c>
      <c r="J120" s="1">
        <f>MONTH(InputData[[#This Row],[DATE]])</f>
        <v>2</v>
      </c>
      <c r="K120" s="1">
        <f t="shared" si="2"/>
        <v>2021</v>
      </c>
      <c r="L120" s="1">
        <f t="shared" si="3"/>
        <v>8</v>
      </c>
    </row>
    <row r="121" spans="1:12" x14ac:dyDescent="0.3">
      <c r="A121" s="3">
        <v>44241</v>
      </c>
      <c r="B121" s="6" t="s">
        <v>80</v>
      </c>
      <c r="C121" s="4" t="s">
        <v>34</v>
      </c>
      <c r="D121" s="5">
        <v>58.3</v>
      </c>
      <c r="E121" s="1">
        <v>8</v>
      </c>
      <c r="F121" s="1">
        <f>InputData[[#This Row],[UNIT PRICE ($)]]*InputData[[#This Row],[QUANTITY]]</f>
        <v>466.4</v>
      </c>
      <c r="G121" s="1" t="str">
        <f>VLOOKUP(InputData[[#This Row],[CUSTOMER NAME]],Country[],2,FALSE)</f>
        <v>South Africa</v>
      </c>
      <c r="H121" s="1" t="str">
        <f>VLOOKUP(InputData[[#This Row],[CUSTOMER NAME]],Country[],3,FALSE)</f>
        <v>Export</v>
      </c>
      <c r="I121" s="1">
        <f>DAY(InputData[[#This Row],[DATE]])</f>
        <v>14</v>
      </c>
      <c r="J121" s="1">
        <f>MONTH(InputData[[#This Row],[DATE]])</f>
        <v>2</v>
      </c>
      <c r="K121" s="1">
        <f t="shared" si="2"/>
        <v>2021</v>
      </c>
      <c r="L121" s="1">
        <f t="shared" si="3"/>
        <v>8</v>
      </c>
    </row>
    <row r="122" spans="1:12" x14ac:dyDescent="0.3">
      <c r="A122" s="3">
        <v>44241</v>
      </c>
      <c r="B122" s="6" t="s">
        <v>89</v>
      </c>
      <c r="C122" s="4" t="s">
        <v>26</v>
      </c>
      <c r="D122" s="5">
        <v>24.66</v>
      </c>
      <c r="E122" s="1">
        <v>8</v>
      </c>
      <c r="F122" s="1">
        <f>InputData[[#This Row],[UNIT PRICE ($)]]*InputData[[#This Row],[QUANTITY]]</f>
        <v>197.28</v>
      </c>
      <c r="G122" s="1" t="str">
        <f>VLOOKUP(InputData[[#This Row],[CUSTOMER NAME]],Country[],2,FALSE)</f>
        <v>Mexico</v>
      </c>
      <c r="H122" s="1" t="str">
        <f>VLOOKUP(InputData[[#This Row],[CUSTOMER NAME]],Country[],3,FALSE)</f>
        <v>Export</v>
      </c>
      <c r="I122" s="1">
        <f>DAY(InputData[[#This Row],[DATE]])</f>
        <v>14</v>
      </c>
      <c r="J122" s="1">
        <f>MONTH(InputData[[#This Row],[DATE]])</f>
        <v>2</v>
      </c>
      <c r="K122" s="1">
        <f t="shared" si="2"/>
        <v>2021</v>
      </c>
      <c r="L122" s="1">
        <f t="shared" si="3"/>
        <v>8</v>
      </c>
    </row>
    <row r="123" spans="1:12" x14ac:dyDescent="0.3">
      <c r="A123" s="3">
        <v>44242</v>
      </c>
      <c r="B123" s="6" t="s">
        <v>60</v>
      </c>
      <c r="C123" s="4" t="s">
        <v>29</v>
      </c>
      <c r="D123" s="5">
        <v>53.11</v>
      </c>
      <c r="E123" s="1">
        <v>28</v>
      </c>
      <c r="F123" s="1">
        <f>InputData[[#This Row],[UNIT PRICE ($)]]*InputData[[#This Row],[QUANTITY]]</f>
        <v>1487.08</v>
      </c>
      <c r="G123" s="1" t="str">
        <f>VLOOKUP(InputData[[#This Row],[CUSTOMER NAME]],Country[],2,FALSE)</f>
        <v>Nigeria</v>
      </c>
      <c r="H123" s="1" t="str">
        <f>VLOOKUP(InputData[[#This Row],[CUSTOMER NAME]],Country[],3,FALSE)</f>
        <v>Export</v>
      </c>
      <c r="I123" s="1">
        <f>DAY(InputData[[#This Row],[DATE]])</f>
        <v>15</v>
      </c>
      <c r="J123" s="1">
        <f>MONTH(InputData[[#This Row],[DATE]])</f>
        <v>2</v>
      </c>
      <c r="K123" s="1">
        <f t="shared" si="2"/>
        <v>2021</v>
      </c>
      <c r="L123" s="1">
        <f t="shared" si="3"/>
        <v>8</v>
      </c>
    </row>
    <row r="124" spans="1:12" x14ac:dyDescent="0.3">
      <c r="A124" s="3">
        <v>44242</v>
      </c>
      <c r="B124" s="6" t="s">
        <v>65</v>
      </c>
      <c r="C124" s="4" t="s">
        <v>27</v>
      </c>
      <c r="D124" s="5">
        <v>57.120000000000005</v>
      </c>
      <c r="E124" s="1">
        <v>4</v>
      </c>
      <c r="F124" s="1">
        <f>InputData[[#This Row],[UNIT PRICE ($)]]*InputData[[#This Row],[QUANTITY]]</f>
        <v>228.48000000000002</v>
      </c>
      <c r="G124" s="1" t="str">
        <f>VLOOKUP(InputData[[#This Row],[CUSTOMER NAME]],Country[],2,FALSE)</f>
        <v>Pakistan</v>
      </c>
      <c r="H124" s="1" t="str">
        <f>VLOOKUP(InputData[[#This Row],[CUSTOMER NAME]],Country[],3,FALSE)</f>
        <v>Export</v>
      </c>
      <c r="I124" s="1">
        <f>DAY(InputData[[#This Row],[DATE]])</f>
        <v>15</v>
      </c>
      <c r="J124" s="1">
        <f>MONTH(InputData[[#This Row],[DATE]])</f>
        <v>2</v>
      </c>
      <c r="K124" s="1">
        <f t="shared" si="2"/>
        <v>2021</v>
      </c>
      <c r="L124" s="1">
        <f t="shared" si="3"/>
        <v>8</v>
      </c>
    </row>
    <row r="125" spans="1:12" x14ac:dyDescent="0.3">
      <c r="A125" s="3">
        <v>44243</v>
      </c>
      <c r="B125" s="6" t="s">
        <v>110</v>
      </c>
      <c r="C125" s="4" t="s">
        <v>15</v>
      </c>
      <c r="D125" s="5">
        <v>15.719999999999999</v>
      </c>
      <c r="E125" s="1">
        <v>26</v>
      </c>
      <c r="F125" s="1">
        <f>InputData[[#This Row],[UNIT PRICE ($)]]*InputData[[#This Row],[QUANTITY]]</f>
        <v>408.71999999999997</v>
      </c>
      <c r="G125" s="1" t="str">
        <f>VLOOKUP(InputData[[#This Row],[CUSTOMER NAME]],Country[],2,FALSE)</f>
        <v>India</v>
      </c>
      <c r="H125" s="1" t="str">
        <f>VLOOKUP(InputData[[#This Row],[CUSTOMER NAME]],Country[],3,FALSE)</f>
        <v>Western</v>
      </c>
      <c r="I125" s="1">
        <f>DAY(InputData[[#This Row],[DATE]])</f>
        <v>16</v>
      </c>
      <c r="J125" s="1">
        <f>MONTH(InputData[[#This Row],[DATE]])</f>
        <v>2</v>
      </c>
      <c r="K125" s="1">
        <f t="shared" si="2"/>
        <v>2021</v>
      </c>
      <c r="L125" s="1">
        <f t="shared" si="3"/>
        <v>8</v>
      </c>
    </row>
    <row r="126" spans="1:12" x14ac:dyDescent="0.3">
      <c r="A126" s="3">
        <v>44243</v>
      </c>
      <c r="B126" s="6" t="s">
        <v>116</v>
      </c>
      <c r="C126" s="4" t="s">
        <v>32</v>
      </c>
      <c r="D126" s="5">
        <v>117.48</v>
      </c>
      <c r="E126" s="1">
        <v>1</v>
      </c>
      <c r="F126" s="1">
        <f>InputData[[#This Row],[UNIT PRICE ($)]]*InputData[[#This Row],[QUANTITY]]</f>
        <v>117.48</v>
      </c>
      <c r="G126" s="1" t="str">
        <f>VLOOKUP(InputData[[#This Row],[CUSTOMER NAME]],Country[],2,FALSE)</f>
        <v>Germany</v>
      </c>
      <c r="H126" s="1" t="str">
        <f>VLOOKUP(InputData[[#This Row],[CUSTOMER NAME]],Country[],3,FALSE)</f>
        <v>Export</v>
      </c>
      <c r="I126" s="1">
        <f>DAY(InputData[[#This Row],[DATE]])</f>
        <v>16</v>
      </c>
      <c r="J126" s="1">
        <f>MONTH(InputData[[#This Row],[DATE]])</f>
        <v>2</v>
      </c>
      <c r="K126" s="1">
        <f t="shared" si="2"/>
        <v>2021</v>
      </c>
      <c r="L126" s="1">
        <f t="shared" si="3"/>
        <v>8</v>
      </c>
    </row>
    <row r="127" spans="1:12" x14ac:dyDescent="0.3">
      <c r="A127" s="3">
        <v>44244</v>
      </c>
      <c r="B127" s="6" t="s">
        <v>74</v>
      </c>
      <c r="C127" s="4" t="s">
        <v>43</v>
      </c>
      <c r="D127" s="5">
        <v>83.08</v>
      </c>
      <c r="E127" s="1">
        <v>19</v>
      </c>
      <c r="F127" s="1">
        <f>InputData[[#This Row],[UNIT PRICE ($)]]*InputData[[#This Row],[QUANTITY]]</f>
        <v>1578.52</v>
      </c>
      <c r="G127" s="1" t="str">
        <f>VLOOKUP(InputData[[#This Row],[CUSTOMER NAME]],Country[],2,FALSE)</f>
        <v>Brazil</v>
      </c>
      <c r="H127" s="1" t="str">
        <f>VLOOKUP(InputData[[#This Row],[CUSTOMER NAME]],Country[],3,FALSE)</f>
        <v>Export</v>
      </c>
      <c r="I127" s="1">
        <f>DAY(InputData[[#This Row],[DATE]])</f>
        <v>17</v>
      </c>
      <c r="J127" s="1">
        <f>MONTH(InputData[[#This Row],[DATE]])</f>
        <v>2</v>
      </c>
      <c r="K127" s="1">
        <f t="shared" si="2"/>
        <v>2021</v>
      </c>
      <c r="L127" s="1">
        <f t="shared" si="3"/>
        <v>8</v>
      </c>
    </row>
    <row r="128" spans="1:12" x14ac:dyDescent="0.3">
      <c r="A128" s="3">
        <v>44244</v>
      </c>
      <c r="B128" s="6" t="s">
        <v>74</v>
      </c>
      <c r="C128" s="4" t="s">
        <v>33</v>
      </c>
      <c r="D128" s="5">
        <v>119.7</v>
      </c>
      <c r="E128" s="1">
        <v>19</v>
      </c>
      <c r="F128" s="1">
        <f>InputData[[#This Row],[UNIT PRICE ($)]]*InputData[[#This Row],[QUANTITY]]</f>
        <v>2274.3000000000002</v>
      </c>
      <c r="G128" s="1" t="str">
        <f>VLOOKUP(InputData[[#This Row],[CUSTOMER NAME]],Country[],2,FALSE)</f>
        <v>Brazil</v>
      </c>
      <c r="H128" s="1" t="str">
        <f>VLOOKUP(InputData[[#This Row],[CUSTOMER NAME]],Country[],3,FALSE)</f>
        <v>Export</v>
      </c>
      <c r="I128" s="1">
        <f>DAY(InputData[[#This Row],[DATE]])</f>
        <v>17</v>
      </c>
      <c r="J128" s="1">
        <f>MONTH(InputData[[#This Row],[DATE]])</f>
        <v>2</v>
      </c>
      <c r="K128" s="1">
        <f t="shared" si="2"/>
        <v>2021</v>
      </c>
      <c r="L128" s="1">
        <f t="shared" si="3"/>
        <v>8</v>
      </c>
    </row>
    <row r="129" spans="1:12" x14ac:dyDescent="0.3">
      <c r="A129" s="3">
        <v>44244</v>
      </c>
      <c r="B129" s="6" t="s">
        <v>83</v>
      </c>
      <c r="C129" s="4" t="s">
        <v>44</v>
      </c>
      <c r="D129" s="5">
        <v>82.08</v>
      </c>
      <c r="E129" s="1">
        <v>2</v>
      </c>
      <c r="F129" s="1">
        <f>InputData[[#This Row],[UNIT PRICE ($)]]*InputData[[#This Row],[QUANTITY]]</f>
        <v>164.16</v>
      </c>
      <c r="G129" s="1" t="str">
        <f>VLOOKUP(InputData[[#This Row],[CUSTOMER NAME]],Country[],2,FALSE)</f>
        <v>India</v>
      </c>
      <c r="H129" s="1" t="str">
        <f>VLOOKUP(InputData[[#This Row],[CUSTOMER NAME]],Country[],3,FALSE)</f>
        <v>North</v>
      </c>
      <c r="I129" s="1">
        <f>DAY(InputData[[#This Row],[DATE]])</f>
        <v>17</v>
      </c>
      <c r="J129" s="1">
        <f>MONTH(InputData[[#This Row],[DATE]])</f>
        <v>2</v>
      </c>
      <c r="K129" s="1">
        <f t="shared" si="2"/>
        <v>2021</v>
      </c>
      <c r="L129" s="1">
        <f t="shared" si="3"/>
        <v>8</v>
      </c>
    </row>
    <row r="130" spans="1:12" x14ac:dyDescent="0.3">
      <c r="A130" s="3">
        <v>44245</v>
      </c>
      <c r="B130" s="6" t="s">
        <v>74</v>
      </c>
      <c r="C130" s="4" t="s">
        <v>15</v>
      </c>
      <c r="D130" s="5">
        <v>15.719999999999999</v>
      </c>
      <c r="E130" s="1">
        <v>6</v>
      </c>
      <c r="F130" s="1">
        <f>InputData[[#This Row],[UNIT PRICE ($)]]*InputData[[#This Row],[QUANTITY]]</f>
        <v>94.32</v>
      </c>
      <c r="G130" s="1" t="str">
        <f>VLOOKUP(InputData[[#This Row],[CUSTOMER NAME]],Country[],2,FALSE)</f>
        <v>Brazil</v>
      </c>
      <c r="H130" s="1" t="str">
        <f>VLOOKUP(InputData[[#This Row],[CUSTOMER NAME]],Country[],3,FALSE)</f>
        <v>Export</v>
      </c>
      <c r="I130" s="1">
        <f>DAY(InputData[[#This Row],[DATE]])</f>
        <v>18</v>
      </c>
      <c r="J130" s="1">
        <f>MONTH(InputData[[#This Row],[DATE]])</f>
        <v>2</v>
      </c>
      <c r="K130" s="1">
        <f t="shared" ref="K130:K193" si="4">YEAR(A130)</f>
        <v>2021</v>
      </c>
      <c r="L130" s="1">
        <f t="shared" ref="L130:L193" si="5">WEEKNUM(A130)</f>
        <v>8</v>
      </c>
    </row>
    <row r="131" spans="1:12" x14ac:dyDescent="0.3">
      <c r="A131" s="3">
        <v>44246</v>
      </c>
      <c r="B131" s="6" t="s">
        <v>110</v>
      </c>
      <c r="C131" s="4" t="s">
        <v>2</v>
      </c>
      <c r="D131" s="5">
        <v>142.80000000000001</v>
      </c>
      <c r="E131" s="1">
        <v>13</v>
      </c>
      <c r="F131" s="1">
        <f>InputData[[#This Row],[UNIT PRICE ($)]]*InputData[[#This Row],[QUANTITY]]</f>
        <v>1856.4</v>
      </c>
      <c r="G131" s="1" t="str">
        <f>VLOOKUP(InputData[[#This Row],[CUSTOMER NAME]],Country[],2,FALSE)</f>
        <v>India</v>
      </c>
      <c r="H131" s="1" t="str">
        <f>VLOOKUP(InputData[[#This Row],[CUSTOMER NAME]],Country[],3,FALSE)</f>
        <v>Western</v>
      </c>
      <c r="I131" s="1">
        <f>DAY(InputData[[#This Row],[DATE]])</f>
        <v>19</v>
      </c>
      <c r="J131" s="1">
        <f>MONTH(InputData[[#This Row],[DATE]])</f>
        <v>2</v>
      </c>
      <c r="K131" s="1">
        <f t="shared" si="4"/>
        <v>2021</v>
      </c>
      <c r="L131" s="1">
        <f t="shared" si="5"/>
        <v>8</v>
      </c>
    </row>
    <row r="132" spans="1:12" x14ac:dyDescent="0.3">
      <c r="A132" s="3">
        <v>44247</v>
      </c>
      <c r="B132" s="6" t="s">
        <v>81</v>
      </c>
      <c r="C132" s="4" t="s">
        <v>12</v>
      </c>
      <c r="D132" s="5">
        <v>94.17</v>
      </c>
      <c r="E132" s="1">
        <v>6</v>
      </c>
      <c r="F132" s="1">
        <f>InputData[[#This Row],[UNIT PRICE ($)]]*InputData[[#This Row],[QUANTITY]]</f>
        <v>565.02</v>
      </c>
      <c r="G132" s="1" t="str">
        <f>VLOOKUP(InputData[[#This Row],[CUSTOMER NAME]],Country[],2,FALSE)</f>
        <v>India</v>
      </c>
      <c r="H132" s="1" t="str">
        <f>VLOOKUP(InputData[[#This Row],[CUSTOMER NAME]],Country[],3,FALSE)</f>
        <v>East</v>
      </c>
      <c r="I132" s="1">
        <f>DAY(InputData[[#This Row],[DATE]])</f>
        <v>20</v>
      </c>
      <c r="J132" s="1">
        <f>MONTH(InputData[[#This Row],[DATE]])</f>
        <v>2</v>
      </c>
      <c r="K132" s="1">
        <f t="shared" si="4"/>
        <v>2021</v>
      </c>
      <c r="L132" s="1">
        <f t="shared" si="5"/>
        <v>8</v>
      </c>
    </row>
    <row r="133" spans="1:12" x14ac:dyDescent="0.3">
      <c r="A133" s="3">
        <v>44247</v>
      </c>
      <c r="B133" s="6" t="s">
        <v>113</v>
      </c>
      <c r="C133" s="4" t="s">
        <v>30</v>
      </c>
      <c r="D133" s="5">
        <v>201.28</v>
      </c>
      <c r="E133" s="1">
        <v>11</v>
      </c>
      <c r="F133" s="1">
        <f>InputData[[#This Row],[UNIT PRICE ($)]]*InputData[[#This Row],[QUANTITY]]</f>
        <v>2214.08</v>
      </c>
      <c r="G133" s="1" t="str">
        <f>VLOOKUP(InputData[[#This Row],[CUSTOMER NAME]],Country[],2,FALSE)</f>
        <v>Pakistan</v>
      </c>
      <c r="H133" s="1" t="str">
        <f>VLOOKUP(InputData[[#This Row],[CUSTOMER NAME]],Country[],3,FALSE)</f>
        <v>Export</v>
      </c>
      <c r="I133" s="1">
        <f>DAY(InputData[[#This Row],[DATE]])</f>
        <v>20</v>
      </c>
      <c r="J133" s="1">
        <f>MONTH(InputData[[#This Row],[DATE]])</f>
        <v>2</v>
      </c>
      <c r="K133" s="1">
        <f t="shared" si="4"/>
        <v>2021</v>
      </c>
      <c r="L133" s="1">
        <f t="shared" si="5"/>
        <v>8</v>
      </c>
    </row>
    <row r="134" spans="1:12" x14ac:dyDescent="0.3">
      <c r="A134" s="3">
        <v>44248</v>
      </c>
      <c r="B134" s="6" t="s">
        <v>63</v>
      </c>
      <c r="C134" s="4" t="s">
        <v>18</v>
      </c>
      <c r="D134" s="5">
        <v>49.21</v>
      </c>
      <c r="E134" s="1">
        <v>30</v>
      </c>
      <c r="F134" s="1">
        <f>InputData[[#This Row],[UNIT PRICE ($)]]*InputData[[#This Row],[QUANTITY]]</f>
        <v>1476.3</v>
      </c>
      <c r="G134" s="1" t="str">
        <f>VLOOKUP(InputData[[#This Row],[CUSTOMER NAME]],Country[],2,FALSE)</f>
        <v>Saudi Arabia</v>
      </c>
      <c r="H134" s="1" t="str">
        <f>VLOOKUP(InputData[[#This Row],[CUSTOMER NAME]],Country[],3,FALSE)</f>
        <v>Export</v>
      </c>
      <c r="I134" s="1">
        <f>DAY(InputData[[#This Row],[DATE]])</f>
        <v>21</v>
      </c>
      <c r="J134" s="1">
        <f>MONTH(InputData[[#This Row],[DATE]])</f>
        <v>2</v>
      </c>
      <c r="K134" s="1">
        <f t="shared" si="4"/>
        <v>2021</v>
      </c>
      <c r="L134" s="1">
        <f t="shared" si="5"/>
        <v>9</v>
      </c>
    </row>
    <row r="135" spans="1:12" x14ac:dyDescent="0.3">
      <c r="A135" s="3">
        <v>44249</v>
      </c>
      <c r="B135" s="6" t="s">
        <v>79</v>
      </c>
      <c r="C135" s="4" t="s">
        <v>13</v>
      </c>
      <c r="D135" s="5">
        <v>122.08</v>
      </c>
      <c r="E135" s="1">
        <v>5</v>
      </c>
      <c r="F135" s="1">
        <f>InputData[[#This Row],[UNIT PRICE ($)]]*InputData[[#This Row],[QUANTITY]]</f>
        <v>610.4</v>
      </c>
      <c r="G135" s="1" t="str">
        <f>VLOOKUP(InputData[[#This Row],[CUSTOMER NAME]],Country[],2,FALSE)</f>
        <v>United Kingdom</v>
      </c>
      <c r="H135" s="1" t="str">
        <f>VLOOKUP(InputData[[#This Row],[CUSTOMER NAME]],Country[],3,FALSE)</f>
        <v>Export</v>
      </c>
      <c r="I135" s="1">
        <f>DAY(InputData[[#This Row],[DATE]])</f>
        <v>22</v>
      </c>
      <c r="J135" s="1">
        <f>MONTH(InputData[[#This Row],[DATE]])</f>
        <v>2</v>
      </c>
      <c r="K135" s="1">
        <f t="shared" si="4"/>
        <v>2021</v>
      </c>
      <c r="L135" s="1">
        <f t="shared" si="5"/>
        <v>9</v>
      </c>
    </row>
    <row r="136" spans="1:12" x14ac:dyDescent="0.3">
      <c r="A136" s="3">
        <v>44250</v>
      </c>
      <c r="B136" s="6" t="s">
        <v>60</v>
      </c>
      <c r="C136" s="4" t="s">
        <v>13</v>
      </c>
      <c r="D136" s="5">
        <v>122.08</v>
      </c>
      <c r="E136" s="1">
        <v>6</v>
      </c>
      <c r="F136" s="1">
        <f>InputData[[#This Row],[UNIT PRICE ($)]]*InputData[[#This Row],[QUANTITY]]</f>
        <v>732.48</v>
      </c>
      <c r="G136" s="1" t="str">
        <f>VLOOKUP(InputData[[#This Row],[CUSTOMER NAME]],Country[],2,FALSE)</f>
        <v>Nigeria</v>
      </c>
      <c r="H136" s="1" t="str">
        <f>VLOOKUP(InputData[[#This Row],[CUSTOMER NAME]],Country[],3,FALSE)</f>
        <v>Export</v>
      </c>
      <c r="I136" s="1">
        <f>DAY(InputData[[#This Row],[DATE]])</f>
        <v>23</v>
      </c>
      <c r="J136" s="1">
        <f>MONTH(InputData[[#This Row],[DATE]])</f>
        <v>2</v>
      </c>
      <c r="K136" s="1">
        <f t="shared" si="4"/>
        <v>2021</v>
      </c>
      <c r="L136" s="1">
        <f t="shared" si="5"/>
        <v>9</v>
      </c>
    </row>
    <row r="137" spans="1:12" x14ac:dyDescent="0.3">
      <c r="A137" s="3">
        <v>44250</v>
      </c>
      <c r="B137" s="6" t="s">
        <v>68</v>
      </c>
      <c r="C137" s="4" t="s">
        <v>25</v>
      </c>
      <c r="D137" s="5">
        <v>8.33</v>
      </c>
      <c r="E137" s="1">
        <v>3</v>
      </c>
      <c r="F137" s="1">
        <f>InputData[[#This Row],[UNIT PRICE ($)]]*InputData[[#This Row],[QUANTITY]]</f>
        <v>24.990000000000002</v>
      </c>
      <c r="G137" s="1" t="str">
        <f>VLOOKUP(InputData[[#This Row],[CUSTOMER NAME]],Country[],2,FALSE)</f>
        <v>Russia</v>
      </c>
      <c r="H137" s="1" t="str">
        <f>VLOOKUP(InputData[[#This Row],[CUSTOMER NAME]],Country[],3,FALSE)</f>
        <v>Export</v>
      </c>
      <c r="I137" s="1">
        <f>DAY(InputData[[#This Row],[DATE]])</f>
        <v>23</v>
      </c>
      <c r="J137" s="1">
        <f>MONTH(InputData[[#This Row],[DATE]])</f>
        <v>2</v>
      </c>
      <c r="K137" s="1">
        <f t="shared" si="4"/>
        <v>2021</v>
      </c>
      <c r="L137" s="1">
        <f t="shared" si="5"/>
        <v>9</v>
      </c>
    </row>
    <row r="138" spans="1:12" x14ac:dyDescent="0.3">
      <c r="A138" s="3">
        <v>44250</v>
      </c>
      <c r="B138" s="6" t="s">
        <v>112</v>
      </c>
      <c r="C138" s="4" t="s">
        <v>16</v>
      </c>
      <c r="D138" s="5">
        <v>16.64</v>
      </c>
      <c r="E138" s="1">
        <v>15</v>
      </c>
      <c r="F138" s="1">
        <f>InputData[[#This Row],[UNIT PRICE ($)]]*InputData[[#This Row],[QUANTITY]]</f>
        <v>249.60000000000002</v>
      </c>
      <c r="G138" s="1" t="str">
        <f>VLOOKUP(InputData[[#This Row],[CUSTOMER NAME]],Country[],2,FALSE)</f>
        <v>India</v>
      </c>
      <c r="H138" s="1" t="str">
        <f>VLOOKUP(InputData[[#This Row],[CUSTOMER NAME]],Country[],3,FALSE)</f>
        <v>North</v>
      </c>
      <c r="I138" s="1">
        <f>DAY(InputData[[#This Row],[DATE]])</f>
        <v>23</v>
      </c>
      <c r="J138" s="1">
        <f>MONTH(InputData[[#This Row],[DATE]])</f>
        <v>2</v>
      </c>
      <c r="K138" s="1">
        <f t="shared" si="4"/>
        <v>2021</v>
      </c>
      <c r="L138" s="1">
        <f t="shared" si="5"/>
        <v>9</v>
      </c>
    </row>
    <row r="139" spans="1:12" x14ac:dyDescent="0.3">
      <c r="A139" s="3">
        <v>44250</v>
      </c>
      <c r="B139" s="6" t="s">
        <v>73</v>
      </c>
      <c r="C139" s="4" t="s">
        <v>5</v>
      </c>
      <c r="D139" s="5">
        <v>155.61000000000001</v>
      </c>
      <c r="E139" s="1">
        <v>2</v>
      </c>
      <c r="F139" s="1">
        <f>InputData[[#This Row],[UNIT PRICE ($)]]*InputData[[#This Row],[QUANTITY]]</f>
        <v>311.22000000000003</v>
      </c>
      <c r="G139" s="1" t="str">
        <f>VLOOKUP(InputData[[#This Row],[CUSTOMER NAME]],Country[],2,FALSE)</f>
        <v>India</v>
      </c>
      <c r="H139" s="1" t="str">
        <f>VLOOKUP(InputData[[#This Row],[CUSTOMER NAME]],Country[],3,FALSE)</f>
        <v>East</v>
      </c>
      <c r="I139" s="1">
        <f>DAY(InputData[[#This Row],[DATE]])</f>
        <v>23</v>
      </c>
      <c r="J139" s="1">
        <f>MONTH(InputData[[#This Row],[DATE]])</f>
        <v>2</v>
      </c>
      <c r="K139" s="1">
        <f t="shared" si="4"/>
        <v>2021</v>
      </c>
      <c r="L139" s="1">
        <f t="shared" si="5"/>
        <v>9</v>
      </c>
    </row>
    <row r="140" spans="1:12" x14ac:dyDescent="0.3">
      <c r="A140" s="3">
        <v>44250</v>
      </c>
      <c r="B140" s="6" t="s">
        <v>113</v>
      </c>
      <c r="C140" s="4" t="s">
        <v>36</v>
      </c>
      <c r="D140" s="5">
        <v>96.3</v>
      </c>
      <c r="E140" s="1">
        <v>8</v>
      </c>
      <c r="F140" s="1">
        <f>InputData[[#This Row],[UNIT PRICE ($)]]*InputData[[#This Row],[QUANTITY]]</f>
        <v>770.4</v>
      </c>
      <c r="G140" s="1" t="str">
        <f>VLOOKUP(InputData[[#This Row],[CUSTOMER NAME]],Country[],2,FALSE)</f>
        <v>Pakistan</v>
      </c>
      <c r="H140" s="1" t="str">
        <f>VLOOKUP(InputData[[#This Row],[CUSTOMER NAME]],Country[],3,FALSE)</f>
        <v>Export</v>
      </c>
      <c r="I140" s="1">
        <f>DAY(InputData[[#This Row],[DATE]])</f>
        <v>23</v>
      </c>
      <c r="J140" s="1">
        <f>MONTH(InputData[[#This Row],[DATE]])</f>
        <v>2</v>
      </c>
      <c r="K140" s="1">
        <f t="shared" si="4"/>
        <v>2021</v>
      </c>
      <c r="L140" s="1">
        <f t="shared" si="5"/>
        <v>9</v>
      </c>
    </row>
    <row r="141" spans="1:12" x14ac:dyDescent="0.3">
      <c r="A141" s="3">
        <v>44252</v>
      </c>
      <c r="B141" s="6" t="s">
        <v>73</v>
      </c>
      <c r="C141" s="4" t="s">
        <v>13</v>
      </c>
      <c r="D141" s="5">
        <v>122.08</v>
      </c>
      <c r="E141" s="1">
        <v>10</v>
      </c>
      <c r="F141" s="1">
        <f>InputData[[#This Row],[UNIT PRICE ($)]]*InputData[[#This Row],[QUANTITY]]</f>
        <v>1220.8</v>
      </c>
      <c r="G141" s="1" t="str">
        <f>VLOOKUP(InputData[[#This Row],[CUSTOMER NAME]],Country[],2,FALSE)</f>
        <v>India</v>
      </c>
      <c r="H141" s="1" t="str">
        <f>VLOOKUP(InputData[[#This Row],[CUSTOMER NAME]],Country[],3,FALSE)</f>
        <v>East</v>
      </c>
      <c r="I141" s="1">
        <f>DAY(InputData[[#This Row],[DATE]])</f>
        <v>25</v>
      </c>
      <c r="J141" s="1">
        <f>MONTH(InputData[[#This Row],[DATE]])</f>
        <v>2</v>
      </c>
      <c r="K141" s="1">
        <f t="shared" si="4"/>
        <v>2021</v>
      </c>
      <c r="L141" s="1">
        <f t="shared" si="5"/>
        <v>9</v>
      </c>
    </row>
    <row r="142" spans="1:12" x14ac:dyDescent="0.3">
      <c r="A142" s="3">
        <v>44252</v>
      </c>
      <c r="B142" s="6" t="s">
        <v>81</v>
      </c>
      <c r="C142" s="4" t="s">
        <v>39</v>
      </c>
      <c r="D142" s="5">
        <v>42.55</v>
      </c>
      <c r="E142" s="1">
        <v>38</v>
      </c>
      <c r="F142" s="1">
        <f>InputData[[#This Row],[UNIT PRICE ($)]]*InputData[[#This Row],[QUANTITY]]</f>
        <v>1616.8999999999999</v>
      </c>
      <c r="G142" s="1" t="str">
        <f>VLOOKUP(InputData[[#This Row],[CUSTOMER NAME]],Country[],2,FALSE)</f>
        <v>India</v>
      </c>
      <c r="H142" s="1" t="str">
        <f>VLOOKUP(InputData[[#This Row],[CUSTOMER NAME]],Country[],3,FALSE)</f>
        <v>East</v>
      </c>
      <c r="I142" s="1">
        <f>DAY(InputData[[#This Row],[DATE]])</f>
        <v>25</v>
      </c>
      <c r="J142" s="1">
        <f>MONTH(InputData[[#This Row],[DATE]])</f>
        <v>2</v>
      </c>
      <c r="K142" s="1">
        <f t="shared" si="4"/>
        <v>2021</v>
      </c>
      <c r="L142" s="1">
        <f t="shared" si="5"/>
        <v>9</v>
      </c>
    </row>
    <row r="143" spans="1:12" x14ac:dyDescent="0.3">
      <c r="A143" s="3">
        <v>44252</v>
      </c>
      <c r="B143" s="6" t="s">
        <v>84</v>
      </c>
      <c r="C143" s="4" t="s">
        <v>32</v>
      </c>
      <c r="D143" s="5">
        <v>117.48</v>
      </c>
      <c r="E143" s="1">
        <v>11</v>
      </c>
      <c r="F143" s="1">
        <f>InputData[[#This Row],[UNIT PRICE ($)]]*InputData[[#This Row],[QUANTITY]]</f>
        <v>1292.28</v>
      </c>
      <c r="G143" s="1" t="str">
        <f>VLOOKUP(InputData[[#This Row],[CUSTOMER NAME]],Country[],2,FALSE)</f>
        <v>Ethiopia</v>
      </c>
      <c r="H143" s="1" t="str">
        <f>VLOOKUP(InputData[[#This Row],[CUSTOMER NAME]],Country[],3,FALSE)</f>
        <v>Export</v>
      </c>
      <c r="I143" s="1">
        <f>DAY(InputData[[#This Row],[DATE]])</f>
        <v>25</v>
      </c>
      <c r="J143" s="1">
        <f>MONTH(InputData[[#This Row],[DATE]])</f>
        <v>2</v>
      </c>
      <c r="K143" s="1">
        <f t="shared" si="4"/>
        <v>2021</v>
      </c>
      <c r="L143" s="1">
        <f t="shared" si="5"/>
        <v>9</v>
      </c>
    </row>
    <row r="144" spans="1:12" x14ac:dyDescent="0.3">
      <c r="A144" s="3">
        <v>44252</v>
      </c>
      <c r="B144" s="6" t="s">
        <v>86</v>
      </c>
      <c r="C144" s="4" t="s">
        <v>30</v>
      </c>
      <c r="D144" s="5">
        <v>201.28</v>
      </c>
      <c r="E144" s="1">
        <v>2</v>
      </c>
      <c r="F144" s="1">
        <f>InputData[[#This Row],[UNIT PRICE ($)]]*InputData[[#This Row],[QUANTITY]]</f>
        <v>402.56</v>
      </c>
      <c r="G144" s="1" t="str">
        <f>VLOOKUP(InputData[[#This Row],[CUSTOMER NAME]],Country[],2,FALSE)</f>
        <v>India</v>
      </c>
      <c r="H144" s="1" t="str">
        <f>VLOOKUP(InputData[[#This Row],[CUSTOMER NAME]],Country[],3,FALSE)</f>
        <v>South</v>
      </c>
      <c r="I144" s="1">
        <f>DAY(InputData[[#This Row],[DATE]])</f>
        <v>25</v>
      </c>
      <c r="J144" s="1">
        <f>MONTH(InputData[[#This Row],[DATE]])</f>
        <v>2</v>
      </c>
      <c r="K144" s="1">
        <f t="shared" si="4"/>
        <v>2021</v>
      </c>
      <c r="L144" s="1">
        <f t="shared" si="5"/>
        <v>9</v>
      </c>
    </row>
    <row r="145" spans="1:12" x14ac:dyDescent="0.3">
      <c r="A145" s="3">
        <v>44252</v>
      </c>
      <c r="B145" s="6" t="s">
        <v>88</v>
      </c>
      <c r="C145" s="4" t="s">
        <v>2</v>
      </c>
      <c r="D145" s="5">
        <v>142.80000000000001</v>
      </c>
      <c r="E145" s="1">
        <v>4</v>
      </c>
      <c r="F145" s="1">
        <f>InputData[[#This Row],[UNIT PRICE ($)]]*InputData[[#This Row],[QUANTITY]]</f>
        <v>571.20000000000005</v>
      </c>
      <c r="G145" s="1" t="str">
        <f>VLOOKUP(InputData[[#This Row],[CUSTOMER NAME]],Country[],2,FALSE)</f>
        <v>India</v>
      </c>
      <c r="H145" s="1" t="str">
        <f>VLOOKUP(InputData[[#This Row],[CUSTOMER NAME]],Country[],3,FALSE)</f>
        <v>South</v>
      </c>
      <c r="I145" s="1">
        <f>DAY(InputData[[#This Row],[DATE]])</f>
        <v>25</v>
      </c>
      <c r="J145" s="1">
        <f>MONTH(InputData[[#This Row],[DATE]])</f>
        <v>2</v>
      </c>
      <c r="K145" s="1">
        <f t="shared" si="4"/>
        <v>2021</v>
      </c>
      <c r="L145" s="1">
        <f t="shared" si="5"/>
        <v>9</v>
      </c>
    </row>
    <row r="146" spans="1:12" x14ac:dyDescent="0.3">
      <c r="A146" s="3">
        <v>44253</v>
      </c>
      <c r="B146" s="6" t="s">
        <v>74</v>
      </c>
      <c r="C146" s="4" t="s">
        <v>24</v>
      </c>
      <c r="D146" s="5">
        <v>156.96</v>
      </c>
      <c r="E146" s="1">
        <v>28</v>
      </c>
      <c r="F146" s="1">
        <f>InputData[[#This Row],[UNIT PRICE ($)]]*InputData[[#This Row],[QUANTITY]]</f>
        <v>4394.88</v>
      </c>
      <c r="G146" s="1" t="str">
        <f>VLOOKUP(InputData[[#This Row],[CUSTOMER NAME]],Country[],2,FALSE)</f>
        <v>Brazil</v>
      </c>
      <c r="H146" s="1" t="str">
        <f>VLOOKUP(InputData[[#This Row],[CUSTOMER NAME]],Country[],3,FALSE)</f>
        <v>Export</v>
      </c>
      <c r="I146" s="1">
        <f>DAY(InputData[[#This Row],[DATE]])</f>
        <v>26</v>
      </c>
      <c r="J146" s="1">
        <f>MONTH(InputData[[#This Row],[DATE]])</f>
        <v>2</v>
      </c>
      <c r="K146" s="1">
        <f t="shared" si="4"/>
        <v>2021</v>
      </c>
      <c r="L146" s="1">
        <f t="shared" si="5"/>
        <v>9</v>
      </c>
    </row>
    <row r="147" spans="1:12" x14ac:dyDescent="0.3">
      <c r="A147" s="3">
        <v>44253</v>
      </c>
      <c r="B147" s="6" t="s">
        <v>79</v>
      </c>
      <c r="C147" s="4" t="s">
        <v>9</v>
      </c>
      <c r="D147" s="5">
        <v>7.8599999999999994</v>
      </c>
      <c r="E147" s="1">
        <v>2</v>
      </c>
      <c r="F147" s="1">
        <f>InputData[[#This Row],[UNIT PRICE ($)]]*InputData[[#This Row],[QUANTITY]]</f>
        <v>15.719999999999999</v>
      </c>
      <c r="G147" s="1" t="str">
        <f>VLOOKUP(InputData[[#This Row],[CUSTOMER NAME]],Country[],2,FALSE)</f>
        <v>United Kingdom</v>
      </c>
      <c r="H147" s="1" t="str">
        <f>VLOOKUP(InputData[[#This Row],[CUSTOMER NAME]],Country[],3,FALSE)</f>
        <v>Export</v>
      </c>
      <c r="I147" s="1">
        <f>DAY(InputData[[#This Row],[DATE]])</f>
        <v>26</v>
      </c>
      <c r="J147" s="1">
        <f>MONTH(InputData[[#This Row],[DATE]])</f>
        <v>2</v>
      </c>
      <c r="K147" s="1">
        <f t="shared" si="4"/>
        <v>2021</v>
      </c>
      <c r="L147" s="1">
        <f t="shared" si="5"/>
        <v>9</v>
      </c>
    </row>
    <row r="148" spans="1:12" x14ac:dyDescent="0.3">
      <c r="A148" s="3">
        <v>44254</v>
      </c>
      <c r="B148" s="6" t="s">
        <v>71</v>
      </c>
      <c r="C148" s="4" t="s">
        <v>25</v>
      </c>
      <c r="D148" s="5">
        <v>8.33</v>
      </c>
      <c r="E148" s="1">
        <v>7</v>
      </c>
      <c r="F148" s="1">
        <f>InputData[[#This Row],[UNIT PRICE ($)]]*InputData[[#This Row],[QUANTITY]]</f>
        <v>58.31</v>
      </c>
      <c r="G148" s="1" t="str">
        <f>VLOOKUP(InputData[[#This Row],[CUSTOMER NAME]],Country[],2,FALSE)</f>
        <v>India</v>
      </c>
      <c r="H148" s="1" t="str">
        <f>VLOOKUP(InputData[[#This Row],[CUSTOMER NAME]],Country[],3,FALSE)</f>
        <v>Central</v>
      </c>
      <c r="I148" s="1">
        <f>DAY(InputData[[#This Row],[DATE]])</f>
        <v>27</v>
      </c>
      <c r="J148" s="1">
        <f>MONTH(InputData[[#This Row],[DATE]])</f>
        <v>2</v>
      </c>
      <c r="K148" s="1">
        <f t="shared" si="4"/>
        <v>2021</v>
      </c>
      <c r="L148" s="1">
        <f t="shared" si="5"/>
        <v>9</v>
      </c>
    </row>
    <row r="149" spans="1:12" x14ac:dyDescent="0.3">
      <c r="A149" s="3">
        <v>44254</v>
      </c>
      <c r="B149" s="6" t="s">
        <v>112</v>
      </c>
      <c r="C149" s="4" t="s">
        <v>36</v>
      </c>
      <c r="D149" s="5">
        <v>96.3</v>
      </c>
      <c r="E149" s="1">
        <v>3</v>
      </c>
      <c r="F149" s="1">
        <f>InputData[[#This Row],[UNIT PRICE ($)]]*InputData[[#This Row],[QUANTITY]]</f>
        <v>288.89999999999998</v>
      </c>
      <c r="G149" s="1" t="str">
        <f>VLOOKUP(InputData[[#This Row],[CUSTOMER NAME]],Country[],2,FALSE)</f>
        <v>India</v>
      </c>
      <c r="H149" s="1" t="str">
        <f>VLOOKUP(InputData[[#This Row],[CUSTOMER NAME]],Country[],3,FALSE)</f>
        <v>North</v>
      </c>
      <c r="I149" s="1">
        <f>DAY(InputData[[#This Row],[DATE]])</f>
        <v>27</v>
      </c>
      <c r="J149" s="1">
        <f>MONTH(InputData[[#This Row],[DATE]])</f>
        <v>2</v>
      </c>
      <c r="K149" s="1">
        <f t="shared" si="4"/>
        <v>2021</v>
      </c>
      <c r="L149" s="1">
        <f t="shared" si="5"/>
        <v>9</v>
      </c>
    </row>
    <row r="150" spans="1:12" x14ac:dyDescent="0.3">
      <c r="A150" s="3">
        <v>44254</v>
      </c>
      <c r="B150" s="6" t="s">
        <v>81</v>
      </c>
      <c r="C150" s="4" t="s">
        <v>18</v>
      </c>
      <c r="D150" s="5">
        <v>49.21</v>
      </c>
      <c r="E150" s="1">
        <v>11</v>
      </c>
      <c r="F150" s="1">
        <f>InputData[[#This Row],[UNIT PRICE ($)]]*InputData[[#This Row],[QUANTITY]]</f>
        <v>541.31000000000006</v>
      </c>
      <c r="G150" s="1" t="str">
        <f>VLOOKUP(InputData[[#This Row],[CUSTOMER NAME]],Country[],2,FALSE)</f>
        <v>India</v>
      </c>
      <c r="H150" s="1" t="str">
        <f>VLOOKUP(InputData[[#This Row],[CUSTOMER NAME]],Country[],3,FALSE)</f>
        <v>East</v>
      </c>
      <c r="I150" s="1">
        <f>DAY(InputData[[#This Row],[DATE]])</f>
        <v>27</v>
      </c>
      <c r="J150" s="1">
        <f>MONTH(InputData[[#This Row],[DATE]])</f>
        <v>2</v>
      </c>
      <c r="K150" s="1">
        <f t="shared" si="4"/>
        <v>2021</v>
      </c>
      <c r="L150" s="1">
        <f t="shared" si="5"/>
        <v>9</v>
      </c>
    </row>
    <row r="151" spans="1:12" x14ac:dyDescent="0.3">
      <c r="A151" s="3">
        <v>44254</v>
      </c>
      <c r="B151" s="6" t="s">
        <v>113</v>
      </c>
      <c r="C151" s="4" t="s">
        <v>5</v>
      </c>
      <c r="D151" s="5">
        <v>155.61000000000001</v>
      </c>
      <c r="E151" s="1">
        <v>15</v>
      </c>
      <c r="F151" s="1">
        <f>InputData[[#This Row],[UNIT PRICE ($)]]*InputData[[#This Row],[QUANTITY]]</f>
        <v>2334.15</v>
      </c>
      <c r="G151" s="1" t="str">
        <f>VLOOKUP(InputData[[#This Row],[CUSTOMER NAME]],Country[],2,FALSE)</f>
        <v>Pakistan</v>
      </c>
      <c r="H151" s="1" t="str">
        <f>VLOOKUP(InputData[[#This Row],[CUSTOMER NAME]],Country[],3,FALSE)</f>
        <v>Export</v>
      </c>
      <c r="I151" s="1">
        <f>DAY(InputData[[#This Row],[DATE]])</f>
        <v>27</v>
      </c>
      <c r="J151" s="1">
        <f>MONTH(InputData[[#This Row],[DATE]])</f>
        <v>2</v>
      </c>
      <c r="K151" s="1">
        <f t="shared" si="4"/>
        <v>2021</v>
      </c>
      <c r="L151" s="1">
        <f t="shared" si="5"/>
        <v>9</v>
      </c>
    </row>
    <row r="152" spans="1:12" x14ac:dyDescent="0.3">
      <c r="A152" s="3">
        <v>44254</v>
      </c>
      <c r="B152" s="6" t="s">
        <v>89</v>
      </c>
      <c r="C152" s="4" t="s">
        <v>12</v>
      </c>
      <c r="D152" s="5">
        <v>94.17</v>
      </c>
      <c r="E152" s="1">
        <v>7</v>
      </c>
      <c r="F152" s="1">
        <f>InputData[[#This Row],[UNIT PRICE ($)]]*InputData[[#This Row],[QUANTITY]]</f>
        <v>659.19</v>
      </c>
      <c r="G152" s="1" t="str">
        <f>VLOOKUP(InputData[[#This Row],[CUSTOMER NAME]],Country[],2,FALSE)</f>
        <v>Mexico</v>
      </c>
      <c r="H152" s="1" t="str">
        <f>VLOOKUP(InputData[[#This Row],[CUSTOMER NAME]],Country[],3,FALSE)</f>
        <v>Export</v>
      </c>
      <c r="I152" s="1">
        <f>DAY(InputData[[#This Row],[DATE]])</f>
        <v>27</v>
      </c>
      <c r="J152" s="1">
        <f>MONTH(InputData[[#This Row],[DATE]])</f>
        <v>2</v>
      </c>
      <c r="K152" s="1">
        <f t="shared" si="4"/>
        <v>2021</v>
      </c>
      <c r="L152" s="1">
        <f t="shared" si="5"/>
        <v>9</v>
      </c>
    </row>
    <row r="153" spans="1:12" x14ac:dyDescent="0.3">
      <c r="A153" s="3">
        <v>44255</v>
      </c>
      <c r="B153" s="6" t="s">
        <v>116</v>
      </c>
      <c r="C153" s="4" t="s">
        <v>37</v>
      </c>
      <c r="D153" s="5">
        <v>85.76</v>
      </c>
      <c r="E153" s="1">
        <v>15</v>
      </c>
      <c r="F153" s="1">
        <f>InputData[[#This Row],[UNIT PRICE ($)]]*InputData[[#This Row],[QUANTITY]]</f>
        <v>1286.4000000000001</v>
      </c>
      <c r="G153" s="1" t="str">
        <f>VLOOKUP(InputData[[#This Row],[CUSTOMER NAME]],Country[],2,FALSE)</f>
        <v>Germany</v>
      </c>
      <c r="H153" s="1" t="str">
        <f>VLOOKUP(InputData[[#This Row],[CUSTOMER NAME]],Country[],3,FALSE)</f>
        <v>Export</v>
      </c>
      <c r="I153" s="1">
        <f>DAY(InputData[[#This Row],[DATE]])</f>
        <v>28</v>
      </c>
      <c r="J153" s="1">
        <f>MONTH(InputData[[#This Row],[DATE]])</f>
        <v>2</v>
      </c>
      <c r="K153" s="1">
        <f t="shared" si="4"/>
        <v>2021</v>
      </c>
      <c r="L153" s="1">
        <f t="shared" si="5"/>
        <v>10</v>
      </c>
    </row>
    <row r="154" spans="1:12" x14ac:dyDescent="0.3">
      <c r="A154" s="3">
        <v>44256</v>
      </c>
      <c r="B154" s="6" t="s">
        <v>83</v>
      </c>
      <c r="C154" s="4" t="s">
        <v>28</v>
      </c>
      <c r="D154" s="5">
        <v>41.81</v>
      </c>
      <c r="E154" s="1">
        <v>28</v>
      </c>
      <c r="F154" s="1">
        <f>InputData[[#This Row],[UNIT PRICE ($)]]*InputData[[#This Row],[QUANTITY]]</f>
        <v>1170.68</v>
      </c>
      <c r="G154" s="1" t="str">
        <f>VLOOKUP(InputData[[#This Row],[CUSTOMER NAME]],Country[],2,FALSE)</f>
        <v>India</v>
      </c>
      <c r="H154" s="1" t="str">
        <f>VLOOKUP(InputData[[#This Row],[CUSTOMER NAME]],Country[],3,FALSE)</f>
        <v>North</v>
      </c>
      <c r="I154" s="1">
        <f>DAY(InputData[[#This Row],[DATE]])</f>
        <v>1</v>
      </c>
      <c r="J154" s="1">
        <f>MONTH(InputData[[#This Row],[DATE]])</f>
        <v>3</v>
      </c>
      <c r="K154" s="1">
        <f t="shared" si="4"/>
        <v>2021</v>
      </c>
      <c r="L154" s="1">
        <f t="shared" si="5"/>
        <v>10</v>
      </c>
    </row>
    <row r="155" spans="1:12" x14ac:dyDescent="0.3">
      <c r="A155" s="3">
        <v>44257</v>
      </c>
      <c r="B155" s="6" t="s">
        <v>74</v>
      </c>
      <c r="C155" s="4" t="s">
        <v>24</v>
      </c>
      <c r="D155" s="5">
        <v>156.96</v>
      </c>
      <c r="E155" s="1">
        <v>21</v>
      </c>
      <c r="F155" s="1">
        <f>InputData[[#This Row],[UNIT PRICE ($)]]*InputData[[#This Row],[QUANTITY]]</f>
        <v>3296.1600000000003</v>
      </c>
      <c r="G155" s="1" t="str">
        <f>VLOOKUP(InputData[[#This Row],[CUSTOMER NAME]],Country[],2,FALSE)</f>
        <v>Brazil</v>
      </c>
      <c r="H155" s="1" t="str">
        <f>VLOOKUP(InputData[[#This Row],[CUSTOMER NAME]],Country[],3,FALSE)</f>
        <v>Export</v>
      </c>
      <c r="I155" s="1">
        <f>DAY(InputData[[#This Row],[DATE]])</f>
        <v>2</v>
      </c>
      <c r="J155" s="1">
        <f>MONTH(InputData[[#This Row],[DATE]])</f>
        <v>3</v>
      </c>
      <c r="K155" s="1">
        <f t="shared" si="4"/>
        <v>2021</v>
      </c>
      <c r="L155" s="1">
        <f t="shared" si="5"/>
        <v>10</v>
      </c>
    </row>
    <row r="156" spans="1:12" x14ac:dyDescent="0.3">
      <c r="A156" s="3">
        <v>44257</v>
      </c>
      <c r="B156" s="6" t="s">
        <v>77</v>
      </c>
      <c r="C156" s="4" t="s">
        <v>2</v>
      </c>
      <c r="D156" s="5">
        <v>142.80000000000001</v>
      </c>
      <c r="E156" s="1">
        <v>1</v>
      </c>
      <c r="F156" s="1">
        <f>InputData[[#This Row],[UNIT PRICE ($)]]*InputData[[#This Row],[QUANTITY]]</f>
        <v>142.80000000000001</v>
      </c>
      <c r="G156" s="1" t="str">
        <f>VLOOKUP(InputData[[#This Row],[CUSTOMER NAME]],Country[],2,FALSE)</f>
        <v>India</v>
      </c>
      <c r="H156" s="1" t="str">
        <f>VLOOKUP(InputData[[#This Row],[CUSTOMER NAME]],Country[],3,FALSE)</f>
        <v>Western</v>
      </c>
      <c r="I156" s="1">
        <f>DAY(InputData[[#This Row],[DATE]])</f>
        <v>2</v>
      </c>
      <c r="J156" s="1">
        <f>MONTH(InputData[[#This Row],[DATE]])</f>
        <v>3</v>
      </c>
      <c r="K156" s="1">
        <f t="shared" si="4"/>
        <v>2021</v>
      </c>
      <c r="L156" s="1">
        <f t="shared" si="5"/>
        <v>10</v>
      </c>
    </row>
    <row r="157" spans="1:12" x14ac:dyDescent="0.3">
      <c r="A157" s="3">
        <v>44257</v>
      </c>
      <c r="B157" s="6" t="s">
        <v>81</v>
      </c>
      <c r="C157" s="4" t="s">
        <v>1</v>
      </c>
      <c r="D157" s="5">
        <v>103.88</v>
      </c>
      <c r="E157" s="1">
        <v>30</v>
      </c>
      <c r="F157" s="1">
        <f>InputData[[#This Row],[UNIT PRICE ($)]]*InputData[[#This Row],[QUANTITY]]</f>
        <v>3116.3999999999996</v>
      </c>
      <c r="G157" s="1" t="str">
        <f>VLOOKUP(InputData[[#This Row],[CUSTOMER NAME]],Country[],2,FALSE)</f>
        <v>India</v>
      </c>
      <c r="H157" s="1" t="str">
        <f>VLOOKUP(InputData[[#This Row],[CUSTOMER NAME]],Country[],3,FALSE)</f>
        <v>East</v>
      </c>
      <c r="I157" s="1">
        <f>DAY(InputData[[#This Row],[DATE]])</f>
        <v>2</v>
      </c>
      <c r="J157" s="1">
        <f>MONTH(InputData[[#This Row],[DATE]])</f>
        <v>3</v>
      </c>
      <c r="K157" s="1">
        <f t="shared" si="4"/>
        <v>2021</v>
      </c>
      <c r="L157" s="1">
        <f t="shared" si="5"/>
        <v>10</v>
      </c>
    </row>
    <row r="158" spans="1:12" x14ac:dyDescent="0.3">
      <c r="A158" s="3">
        <v>44258</v>
      </c>
      <c r="B158" s="6" t="s">
        <v>68</v>
      </c>
      <c r="C158" s="4" t="s">
        <v>11</v>
      </c>
      <c r="D158" s="5">
        <v>48.4</v>
      </c>
      <c r="E158" s="1">
        <v>1</v>
      </c>
      <c r="F158" s="1">
        <f>InputData[[#This Row],[UNIT PRICE ($)]]*InputData[[#This Row],[QUANTITY]]</f>
        <v>48.4</v>
      </c>
      <c r="G158" s="1" t="str">
        <f>VLOOKUP(InputData[[#This Row],[CUSTOMER NAME]],Country[],2,FALSE)</f>
        <v>Russia</v>
      </c>
      <c r="H158" s="1" t="str">
        <f>VLOOKUP(InputData[[#This Row],[CUSTOMER NAME]],Country[],3,FALSE)</f>
        <v>Export</v>
      </c>
      <c r="I158" s="1">
        <f>DAY(InputData[[#This Row],[DATE]])</f>
        <v>3</v>
      </c>
      <c r="J158" s="1">
        <f>MONTH(InputData[[#This Row],[DATE]])</f>
        <v>3</v>
      </c>
      <c r="K158" s="1">
        <f t="shared" si="4"/>
        <v>2021</v>
      </c>
      <c r="L158" s="1">
        <f t="shared" si="5"/>
        <v>10</v>
      </c>
    </row>
    <row r="159" spans="1:12" x14ac:dyDescent="0.3">
      <c r="A159" s="3">
        <v>44258</v>
      </c>
      <c r="B159" s="6" t="s">
        <v>71</v>
      </c>
      <c r="C159" s="4" t="s">
        <v>36</v>
      </c>
      <c r="D159" s="5">
        <v>96.3</v>
      </c>
      <c r="E159" s="1">
        <v>29</v>
      </c>
      <c r="F159" s="1">
        <f>InputData[[#This Row],[UNIT PRICE ($)]]*InputData[[#This Row],[QUANTITY]]</f>
        <v>2792.7</v>
      </c>
      <c r="G159" s="1" t="str">
        <f>VLOOKUP(InputData[[#This Row],[CUSTOMER NAME]],Country[],2,FALSE)</f>
        <v>India</v>
      </c>
      <c r="H159" s="1" t="str">
        <f>VLOOKUP(InputData[[#This Row],[CUSTOMER NAME]],Country[],3,FALSE)</f>
        <v>Central</v>
      </c>
      <c r="I159" s="1">
        <f>DAY(InputData[[#This Row],[DATE]])</f>
        <v>3</v>
      </c>
      <c r="J159" s="1">
        <f>MONTH(InputData[[#This Row],[DATE]])</f>
        <v>3</v>
      </c>
      <c r="K159" s="1">
        <f t="shared" si="4"/>
        <v>2021</v>
      </c>
      <c r="L159" s="1">
        <f t="shared" si="5"/>
        <v>10</v>
      </c>
    </row>
    <row r="160" spans="1:12" x14ac:dyDescent="0.3">
      <c r="A160" s="3">
        <v>44259</v>
      </c>
      <c r="B160" s="6" t="s">
        <v>77</v>
      </c>
      <c r="C160" s="4" t="s">
        <v>26</v>
      </c>
      <c r="D160" s="5">
        <v>24.66</v>
      </c>
      <c r="E160" s="1">
        <v>13</v>
      </c>
      <c r="F160" s="1">
        <f>InputData[[#This Row],[UNIT PRICE ($)]]*InputData[[#This Row],[QUANTITY]]</f>
        <v>320.58</v>
      </c>
      <c r="G160" s="1" t="str">
        <f>VLOOKUP(InputData[[#This Row],[CUSTOMER NAME]],Country[],2,FALSE)</f>
        <v>India</v>
      </c>
      <c r="H160" s="1" t="str">
        <f>VLOOKUP(InputData[[#This Row],[CUSTOMER NAME]],Country[],3,FALSE)</f>
        <v>Western</v>
      </c>
      <c r="I160" s="1">
        <f>DAY(InputData[[#This Row],[DATE]])</f>
        <v>4</v>
      </c>
      <c r="J160" s="1">
        <f>MONTH(InputData[[#This Row],[DATE]])</f>
        <v>3</v>
      </c>
      <c r="K160" s="1">
        <f t="shared" si="4"/>
        <v>2021</v>
      </c>
      <c r="L160" s="1">
        <f t="shared" si="5"/>
        <v>10</v>
      </c>
    </row>
    <row r="161" spans="1:12" x14ac:dyDescent="0.3">
      <c r="A161" s="3">
        <v>44259</v>
      </c>
      <c r="B161" s="6" t="s">
        <v>83</v>
      </c>
      <c r="C161" s="4" t="s">
        <v>4</v>
      </c>
      <c r="D161" s="5">
        <v>48.84</v>
      </c>
      <c r="E161" s="1">
        <v>23</v>
      </c>
      <c r="F161" s="1">
        <f>InputData[[#This Row],[UNIT PRICE ($)]]*InputData[[#This Row],[QUANTITY]]</f>
        <v>1123.3200000000002</v>
      </c>
      <c r="G161" s="1" t="str">
        <f>VLOOKUP(InputData[[#This Row],[CUSTOMER NAME]],Country[],2,FALSE)</f>
        <v>India</v>
      </c>
      <c r="H161" s="1" t="str">
        <f>VLOOKUP(InputData[[#This Row],[CUSTOMER NAME]],Country[],3,FALSE)</f>
        <v>North</v>
      </c>
      <c r="I161" s="1">
        <f>DAY(InputData[[#This Row],[DATE]])</f>
        <v>4</v>
      </c>
      <c r="J161" s="1">
        <f>MONTH(InputData[[#This Row],[DATE]])</f>
        <v>3</v>
      </c>
      <c r="K161" s="1">
        <f t="shared" si="4"/>
        <v>2021</v>
      </c>
      <c r="L161" s="1">
        <f t="shared" si="5"/>
        <v>10</v>
      </c>
    </row>
    <row r="162" spans="1:12" x14ac:dyDescent="0.3">
      <c r="A162" s="3">
        <v>44259</v>
      </c>
      <c r="B162" s="6" t="s">
        <v>84</v>
      </c>
      <c r="C162" s="4" t="s">
        <v>25</v>
      </c>
      <c r="D162" s="5">
        <v>8.33</v>
      </c>
      <c r="E162" s="1">
        <v>26</v>
      </c>
      <c r="F162" s="1">
        <f>InputData[[#This Row],[UNIT PRICE ($)]]*InputData[[#This Row],[QUANTITY]]</f>
        <v>216.58</v>
      </c>
      <c r="G162" s="1" t="str">
        <f>VLOOKUP(InputData[[#This Row],[CUSTOMER NAME]],Country[],2,FALSE)</f>
        <v>Ethiopia</v>
      </c>
      <c r="H162" s="1" t="str">
        <f>VLOOKUP(InputData[[#This Row],[CUSTOMER NAME]],Country[],3,FALSE)</f>
        <v>Export</v>
      </c>
      <c r="I162" s="1">
        <f>DAY(InputData[[#This Row],[DATE]])</f>
        <v>4</v>
      </c>
      <c r="J162" s="1">
        <f>MONTH(InputData[[#This Row],[DATE]])</f>
        <v>3</v>
      </c>
      <c r="K162" s="1">
        <f t="shared" si="4"/>
        <v>2021</v>
      </c>
      <c r="L162" s="1">
        <f t="shared" si="5"/>
        <v>10</v>
      </c>
    </row>
    <row r="163" spans="1:12" x14ac:dyDescent="0.3">
      <c r="A163" s="3">
        <v>44260</v>
      </c>
      <c r="B163" s="6" t="s">
        <v>81</v>
      </c>
      <c r="C163" s="4" t="s">
        <v>40</v>
      </c>
      <c r="D163" s="5">
        <v>115.2</v>
      </c>
      <c r="E163" s="1">
        <v>33</v>
      </c>
      <c r="F163" s="1">
        <f>InputData[[#This Row],[UNIT PRICE ($)]]*InputData[[#This Row],[QUANTITY]]</f>
        <v>3801.6</v>
      </c>
      <c r="G163" s="1" t="str">
        <f>VLOOKUP(InputData[[#This Row],[CUSTOMER NAME]],Country[],2,FALSE)</f>
        <v>India</v>
      </c>
      <c r="H163" s="1" t="str">
        <f>VLOOKUP(InputData[[#This Row],[CUSTOMER NAME]],Country[],3,FALSE)</f>
        <v>East</v>
      </c>
      <c r="I163" s="1">
        <f>DAY(InputData[[#This Row],[DATE]])</f>
        <v>5</v>
      </c>
      <c r="J163" s="1">
        <f>MONTH(InputData[[#This Row],[DATE]])</f>
        <v>3</v>
      </c>
      <c r="K163" s="1">
        <f t="shared" si="4"/>
        <v>2021</v>
      </c>
      <c r="L163" s="1">
        <f t="shared" si="5"/>
        <v>10</v>
      </c>
    </row>
    <row r="164" spans="1:12" x14ac:dyDescent="0.3">
      <c r="A164" s="3">
        <v>44261</v>
      </c>
      <c r="B164" s="6" t="s">
        <v>77</v>
      </c>
      <c r="C164" s="4" t="s">
        <v>4</v>
      </c>
      <c r="D164" s="5">
        <v>48.84</v>
      </c>
      <c r="E164" s="1">
        <v>2</v>
      </c>
      <c r="F164" s="1">
        <f>InputData[[#This Row],[UNIT PRICE ($)]]*InputData[[#This Row],[QUANTITY]]</f>
        <v>97.68</v>
      </c>
      <c r="G164" s="1" t="str">
        <f>VLOOKUP(InputData[[#This Row],[CUSTOMER NAME]],Country[],2,FALSE)</f>
        <v>India</v>
      </c>
      <c r="H164" s="1" t="str">
        <f>VLOOKUP(InputData[[#This Row],[CUSTOMER NAME]],Country[],3,FALSE)</f>
        <v>Western</v>
      </c>
      <c r="I164" s="1">
        <f>DAY(InputData[[#This Row],[DATE]])</f>
        <v>6</v>
      </c>
      <c r="J164" s="1">
        <f>MONTH(InputData[[#This Row],[DATE]])</f>
        <v>3</v>
      </c>
      <c r="K164" s="1">
        <f t="shared" si="4"/>
        <v>2021</v>
      </c>
      <c r="L164" s="1">
        <f t="shared" si="5"/>
        <v>10</v>
      </c>
    </row>
    <row r="165" spans="1:12" x14ac:dyDescent="0.3">
      <c r="A165" s="3">
        <v>44262</v>
      </c>
      <c r="B165" s="6" t="s">
        <v>60</v>
      </c>
      <c r="C165" s="4" t="s">
        <v>3</v>
      </c>
      <c r="D165" s="5">
        <v>80.94</v>
      </c>
      <c r="E165" s="1">
        <v>1</v>
      </c>
      <c r="F165" s="1">
        <f>InputData[[#This Row],[UNIT PRICE ($)]]*InputData[[#This Row],[QUANTITY]]</f>
        <v>80.94</v>
      </c>
      <c r="G165" s="1" t="str">
        <f>VLOOKUP(InputData[[#This Row],[CUSTOMER NAME]],Country[],2,FALSE)</f>
        <v>Nigeria</v>
      </c>
      <c r="H165" s="1" t="str">
        <f>VLOOKUP(InputData[[#This Row],[CUSTOMER NAME]],Country[],3,FALSE)</f>
        <v>Export</v>
      </c>
      <c r="I165" s="1">
        <f>DAY(InputData[[#This Row],[DATE]])</f>
        <v>7</v>
      </c>
      <c r="J165" s="1">
        <f>MONTH(InputData[[#This Row],[DATE]])</f>
        <v>3</v>
      </c>
      <c r="K165" s="1">
        <f t="shared" si="4"/>
        <v>2021</v>
      </c>
      <c r="L165" s="1">
        <f t="shared" si="5"/>
        <v>11</v>
      </c>
    </row>
    <row r="166" spans="1:12" x14ac:dyDescent="0.3">
      <c r="A166" s="3">
        <v>44262</v>
      </c>
      <c r="B166" s="6" t="s">
        <v>110</v>
      </c>
      <c r="C166" s="4" t="s">
        <v>21</v>
      </c>
      <c r="D166" s="5">
        <v>162.54</v>
      </c>
      <c r="E166" s="1">
        <v>9</v>
      </c>
      <c r="F166" s="1">
        <f>InputData[[#This Row],[UNIT PRICE ($)]]*InputData[[#This Row],[QUANTITY]]</f>
        <v>1462.86</v>
      </c>
      <c r="G166" s="1" t="str">
        <f>VLOOKUP(InputData[[#This Row],[CUSTOMER NAME]],Country[],2,FALSE)</f>
        <v>India</v>
      </c>
      <c r="H166" s="1" t="str">
        <f>VLOOKUP(InputData[[#This Row],[CUSTOMER NAME]],Country[],3,FALSE)</f>
        <v>Western</v>
      </c>
      <c r="I166" s="1">
        <f>DAY(InputData[[#This Row],[DATE]])</f>
        <v>7</v>
      </c>
      <c r="J166" s="1">
        <f>MONTH(InputData[[#This Row],[DATE]])</f>
        <v>3</v>
      </c>
      <c r="K166" s="1">
        <f t="shared" si="4"/>
        <v>2021</v>
      </c>
      <c r="L166" s="1">
        <f t="shared" si="5"/>
        <v>11</v>
      </c>
    </row>
    <row r="167" spans="1:12" x14ac:dyDescent="0.3">
      <c r="A167" s="3">
        <v>44262</v>
      </c>
      <c r="B167" s="6" t="s">
        <v>71</v>
      </c>
      <c r="C167" s="4" t="s">
        <v>17</v>
      </c>
      <c r="D167" s="5">
        <v>156.78</v>
      </c>
      <c r="E167" s="1">
        <v>25</v>
      </c>
      <c r="F167" s="1">
        <f>InputData[[#This Row],[UNIT PRICE ($)]]*InputData[[#This Row],[QUANTITY]]</f>
        <v>3919.5</v>
      </c>
      <c r="G167" s="1" t="str">
        <f>VLOOKUP(InputData[[#This Row],[CUSTOMER NAME]],Country[],2,FALSE)</f>
        <v>India</v>
      </c>
      <c r="H167" s="1" t="str">
        <f>VLOOKUP(InputData[[#This Row],[CUSTOMER NAME]],Country[],3,FALSE)</f>
        <v>Central</v>
      </c>
      <c r="I167" s="1">
        <f>DAY(InputData[[#This Row],[DATE]])</f>
        <v>7</v>
      </c>
      <c r="J167" s="1">
        <f>MONTH(InputData[[#This Row],[DATE]])</f>
        <v>3</v>
      </c>
      <c r="K167" s="1">
        <f t="shared" si="4"/>
        <v>2021</v>
      </c>
      <c r="L167" s="1">
        <f t="shared" si="5"/>
        <v>11</v>
      </c>
    </row>
    <row r="168" spans="1:12" x14ac:dyDescent="0.3">
      <c r="A168" s="3">
        <v>44263</v>
      </c>
      <c r="B168" s="6" t="s">
        <v>108</v>
      </c>
      <c r="C168" s="4" t="s">
        <v>22</v>
      </c>
      <c r="D168" s="5">
        <v>141.57</v>
      </c>
      <c r="E168" s="1">
        <v>22</v>
      </c>
      <c r="F168" s="1">
        <f>InputData[[#This Row],[UNIT PRICE ($)]]*InputData[[#This Row],[QUANTITY]]</f>
        <v>3114.54</v>
      </c>
      <c r="G168" s="1" t="str">
        <f>VLOOKUP(InputData[[#This Row],[CUSTOMER NAME]],Country[],2,FALSE)</f>
        <v>India</v>
      </c>
      <c r="H168" s="1" t="str">
        <f>VLOOKUP(InputData[[#This Row],[CUSTOMER NAME]],Country[],3,FALSE)</f>
        <v>North</v>
      </c>
      <c r="I168" s="1">
        <f>DAY(InputData[[#This Row],[DATE]])</f>
        <v>8</v>
      </c>
      <c r="J168" s="1">
        <f>MONTH(InputData[[#This Row],[DATE]])</f>
        <v>3</v>
      </c>
      <c r="K168" s="1">
        <f t="shared" si="4"/>
        <v>2021</v>
      </c>
      <c r="L168" s="1">
        <f t="shared" si="5"/>
        <v>11</v>
      </c>
    </row>
    <row r="169" spans="1:12" x14ac:dyDescent="0.3">
      <c r="A169" s="3">
        <v>44263</v>
      </c>
      <c r="B169" s="6" t="s">
        <v>77</v>
      </c>
      <c r="C169" s="4" t="s">
        <v>44</v>
      </c>
      <c r="D169" s="5">
        <v>82.08</v>
      </c>
      <c r="E169" s="1">
        <v>9</v>
      </c>
      <c r="F169" s="1">
        <f>InputData[[#This Row],[UNIT PRICE ($)]]*InputData[[#This Row],[QUANTITY]]</f>
        <v>738.72</v>
      </c>
      <c r="G169" s="1" t="str">
        <f>VLOOKUP(InputData[[#This Row],[CUSTOMER NAME]],Country[],2,FALSE)</f>
        <v>India</v>
      </c>
      <c r="H169" s="1" t="str">
        <f>VLOOKUP(InputData[[#This Row],[CUSTOMER NAME]],Country[],3,FALSE)</f>
        <v>Western</v>
      </c>
      <c r="I169" s="1">
        <f>DAY(InputData[[#This Row],[DATE]])</f>
        <v>8</v>
      </c>
      <c r="J169" s="1">
        <f>MONTH(InputData[[#This Row],[DATE]])</f>
        <v>3</v>
      </c>
      <c r="K169" s="1">
        <f t="shared" si="4"/>
        <v>2021</v>
      </c>
      <c r="L169" s="1">
        <f t="shared" si="5"/>
        <v>11</v>
      </c>
    </row>
    <row r="170" spans="1:12" x14ac:dyDescent="0.3">
      <c r="A170" s="3">
        <v>44263</v>
      </c>
      <c r="B170" s="6" t="s">
        <v>84</v>
      </c>
      <c r="C170" s="4" t="s">
        <v>27</v>
      </c>
      <c r="D170" s="5">
        <v>57.120000000000005</v>
      </c>
      <c r="E170" s="1">
        <v>6</v>
      </c>
      <c r="F170" s="1">
        <f>InputData[[#This Row],[UNIT PRICE ($)]]*InputData[[#This Row],[QUANTITY]]</f>
        <v>342.72</v>
      </c>
      <c r="G170" s="1" t="str">
        <f>VLOOKUP(InputData[[#This Row],[CUSTOMER NAME]],Country[],2,FALSE)</f>
        <v>Ethiopia</v>
      </c>
      <c r="H170" s="1" t="str">
        <f>VLOOKUP(InputData[[#This Row],[CUSTOMER NAME]],Country[],3,FALSE)</f>
        <v>Export</v>
      </c>
      <c r="I170" s="1">
        <f>DAY(InputData[[#This Row],[DATE]])</f>
        <v>8</v>
      </c>
      <c r="J170" s="1">
        <f>MONTH(InputData[[#This Row],[DATE]])</f>
        <v>3</v>
      </c>
      <c r="K170" s="1">
        <f t="shared" si="4"/>
        <v>2021</v>
      </c>
      <c r="L170" s="1">
        <f t="shared" si="5"/>
        <v>11</v>
      </c>
    </row>
    <row r="171" spans="1:12" x14ac:dyDescent="0.3">
      <c r="A171" s="3">
        <v>44263</v>
      </c>
      <c r="B171" s="6" t="s">
        <v>89</v>
      </c>
      <c r="C171" s="4" t="s">
        <v>44</v>
      </c>
      <c r="D171" s="5">
        <v>82.08</v>
      </c>
      <c r="E171" s="1">
        <v>6</v>
      </c>
      <c r="F171" s="1">
        <f>InputData[[#This Row],[UNIT PRICE ($)]]*InputData[[#This Row],[QUANTITY]]</f>
        <v>492.48</v>
      </c>
      <c r="G171" s="1" t="str">
        <f>VLOOKUP(InputData[[#This Row],[CUSTOMER NAME]],Country[],2,FALSE)</f>
        <v>Mexico</v>
      </c>
      <c r="H171" s="1" t="str">
        <f>VLOOKUP(InputData[[#This Row],[CUSTOMER NAME]],Country[],3,FALSE)</f>
        <v>Export</v>
      </c>
      <c r="I171" s="1">
        <f>DAY(InputData[[#This Row],[DATE]])</f>
        <v>8</v>
      </c>
      <c r="J171" s="1">
        <f>MONTH(InputData[[#This Row],[DATE]])</f>
        <v>3</v>
      </c>
      <c r="K171" s="1">
        <f t="shared" si="4"/>
        <v>2021</v>
      </c>
      <c r="L171" s="1">
        <f t="shared" si="5"/>
        <v>11</v>
      </c>
    </row>
    <row r="172" spans="1:12" x14ac:dyDescent="0.3">
      <c r="A172" s="3">
        <v>44264</v>
      </c>
      <c r="B172" s="6" t="s">
        <v>63</v>
      </c>
      <c r="C172" s="4" t="s">
        <v>30</v>
      </c>
      <c r="D172" s="5">
        <v>201.28</v>
      </c>
      <c r="E172" s="1">
        <v>3</v>
      </c>
      <c r="F172" s="1">
        <f>InputData[[#This Row],[UNIT PRICE ($)]]*InputData[[#This Row],[QUANTITY]]</f>
        <v>603.84</v>
      </c>
      <c r="G172" s="1" t="str">
        <f>VLOOKUP(InputData[[#This Row],[CUSTOMER NAME]],Country[],2,FALSE)</f>
        <v>Saudi Arabia</v>
      </c>
      <c r="H172" s="1" t="str">
        <f>VLOOKUP(InputData[[#This Row],[CUSTOMER NAME]],Country[],3,FALSE)</f>
        <v>Export</v>
      </c>
      <c r="I172" s="1">
        <f>DAY(InputData[[#This Row],[DATE]])</f>
        <v>9</v>
      </c>
      <c r="J172" s="1">
        <f>MONTH(InputData[[#This Row],[DATE]])</f>
        <v>3</v>
      </c>
      <c r="K172" s="1">
        <f t="shared" si="4"/>
        <v>2021</v>
      </c>
      <c r="L172" s="1">
        <f t="shared" si="5"/>
        <v>11</v>
      </c>
    </row>
    <row r="173" spans="1:12" x14ac:dyDescent="0.3">
      <c r="A173" s="3">
        <v>44264</v>
      </c>
      <c r="B173" s="6" t="s">
        <v>75</v>
      </c>
      <c r="C173" s="4" t="s">
        <v>4</v>
      </c>
      <c r="D173" s="5">
        <v>48.84</v>
      </c>
      <c r="E173" s="1">
        <v>11</v>
      </c>
      <c r="F173" s="1">
        <f>InputData[[#This Row],[UNIT PRICE ($)]]*InputData[[#This Row],[QUANTITY]]</f>
        <v>537.24</v>
      </c>
      <c r="G173" s="1" t="str">
        <f>VLOOKUP(InputData[[#This Row],[CUSTOMER NAME]],Country[],2,FALSE)</f>
        <v>Russia</v>
      </c>
      <c r="H173" s="1" t="str">
        <f>VLOOKUP(InputData[[#This Row],[CUSTOMER NAME]],Country[],3,FALSE)</f>
        <v>Export</v>
      </c>
      <c r="I173" s="1">
        <f>DAY(InputData[[#This Row],[DATE]])</f>
        <v>9</v>
      </c>
      <c r="J173" s="1">
        <f>MONTH(InputData[[#This Row],[DATE]])</f>
        <v>3</v>
      </c>
      <c r="K173" s="1">
        <f t="shared" si="4"/>
        <v>2021</v>
      </c>
      <c r="L173" s="1">
        <f t="shared" si="5"/>
        <v>11</v>
      </c>
    </row>
    <row r="174" spans="1:12" x14ac:dyDescent="0.3">
      <c r="A174" s="3">
        <v>44264</v>
      </c>
      <c r="B174" s="6" t="s">
        <v>77</v>
      </c>
      <c r="C174" s="4" t="s">
        <v>29</v>
      </c>
      <c r="D174" s="5">
        <v>53.11</v>
      </c>
      <c r="E174" s="1">
        <v>6</v>
      </c>
      <c r="F174" s="1">
        <f>InputData[[#This Row],[UNIT PRICE ($)]]*InputData[[#This Row],[QUANTITY]]</f>
        <v>318.65999999999997</v>
      </c>
      <c r="G174" s="1" t="str">
        <f>VLOOKUP(InputData[[#This Row],[CUSTOMER NAME]],Country[],2,FALSE)</f>
        <v>India</v>
      </c>
      <c r="H174" s="1" t="str">
        <f>VLOOKUP(InputData[[#This Row],[CUSTOMER NAME]],Country[],3,FALSE)</f>
        <v>Western</v>
      </c>
      <c r="I174" s="1">
        <f>DAY(InputData[[#This Row],[DATE]])</f>
        <v>9</v>
      </c>
      <c r="J174" s="1">
        <f>MONTH(InputData[[#This Row],[DATE]])</f>
        <v>3</v>
      </c>
      <c r="K174" s="1">
        <f t="shared" si="4"/>
        <v>2021</v>
      </c>
      <c r="L174" s="1">
        <f t="shared" si="5"/>
        <v>11</v>
      </c>
    </row>
    <row r="175" spans="1:12" x14ac:dyDescent="0.3">
      <c r="A175" s="3">
        <v>44265</v>
      </c>
      <c r="B175" s="6" t="s">
        <v>61</v>
      </c>
      <c r="C175" s="4" t="s">
        <v>33</v>
      </c>
      <c r="D175" s="5">
        <v>119.7</v>
      </c>
      <c r="E175" s="1">
        <v>12</v>
      </c>
      <c r="F175" s="1">
        <f>InputData[[#This Row],[UNIT PRICE ($)]]*InputData[[#This Row],[QUANTITY]]</f>
        <v>1436.4</v>
      </c>
      <c r="G175" s="1" t="str">
        <f>VLOOKUP(InputData[[#This Row],[CUSTOMER NAME]],Country[],2,FALSE)</f>
        <v>Bangladesh</v>
      </c>
      <c r="H175" s="1" t="str">
        <f>VLOOKUP(InputData[[#This Row],[CUSTOMER NAME]],Country[],3,FALSE)</f>
        <v>Export</v>
      </c>
      <c r="I175" s="1">
        <f>DAY(InputData[[#This Row],[DATE]])</f>
        <v>10</v>
      </c>
      <c r="J175" s="1">
        <f>MONTH(InputData[[#This Row],[DATE]])</f>
        <v>3</v>
      </c>
      <c r="K175" s="1">
        <f t="shared" si="4"/>
        <v>2021</v>
      </c>
      <c r="L175" s="1">
        <f t="shared" si="5"/>
        <v>11</v>
      </c>
    </row>
    <row r="176" spans="1:12" x14ac:dyDescent="0.3">
      <c r="A176" s="3">
        <v>44265</v>
      </c>
      <c r="B176" s="6" t="s">
        <v>75</v>
      </c>
      <c r="C176" s="4" t="s">
        <v>2</v>
      </c>
      <c r="D176" s="5">
        <v>142.80000000000001</v>
      </c>
      <c r="E176" s="1">
        <v>6</v>
      </c>
      <c r="F176" s="1">
        <f>InputData[[#This Row],[UNIT PRICE ($)]]*InputData[[#This Row],[QUANTITY]]</f>
        <v>856.80000000000007</v>
      </c>
      <c r="G176" s="1" t="str">
        <f>VLOOKUP(InputData[[#This Row],[CUSTOMER NAME]],Country[],2,FALSE)</f>
        <v>Russia</v>
      </c>
      <c r="H176" s="1" t="str">
        <f>VLOOKUP(InputData[[#This Row],[CUSTOMER NAME]],Country[],3,FALSE)</f>
        <v>Export</v>
      </c>
      <c r="I176" s="1">
        <f>DAY(InputData[[#This Row],[DATE]])</f>
        <v>10</v>
      </c>
      <c r="J176" s="1">
        <f>MONTH(InputData[[#This Row],[DATE]])</f>
        <v>3</v>
      </c>
      <c r="K176" s="1">
        <f t="shared" si="4"/>
        <v>2021</v>
      </c>
      <c r="L176" s="1">
        <f t="shared" si="5"/>
        <v>11</v>
      </c>
    </row>
    <row r="177" spans="1:12" x14ac:dyDescent="0.3">
      <c r="A177" s="3">
        <v>44266</v>
      </c>
      <c r="B177" s="6" t="s">
        <v>76</v>
      </c>
      <c r="C177" s="4" t="s">
        <v>32</v>
      </c>
      <c r="D177" s="5">
        <v>117.48</v>
      </c>
      <c r="E177" s="1">
        <v>8</v>
      </c>
      <c r="F177" s="1">
        <f>InputData[[#This Row],[UNIT PRICE ($)]]*InputData[[#This Row],[QUANTITY]]</f>
        <v>939.84</v>
      </c>
      <c r="G177" s="1" t="str">
        <f>VLOOKUP(InputData[[#This Row],[CUSTOMER NAME]],Country[],2,FALSE)</f>
        <v>Saudi Arabia</v>
      </c>
      <c r="H177" s="1" t="str">
        <f>VLOOKUP(InputData[[#This Row],[CUSTOMER NAME]],Country[],3,FALSE)</f>
        <v>Export</v>
      </c>
      <c r="I177" s="1">
        <f>DAY(InputData[[#This Row],[DATE]])</f>
        <v>11</v>
      </c>
      <c r="J177" s="1">
        <f>MONTH(InputData[[#This Row],[DATE]])</f>
        <v>3</v>
      </c>
      <c r="K177" s="1">
        <f t="shared" si="4"/>
        <v>2021</v>
      </c>
      <c r="L177" s="1">
        <f t="shared" si="5"/>
        <v>11</v>
      </c>
    </row>
    <row r="178" spans="1:12" x14ac:dyDescent="0.3">
      <c r="A178" s="3">
        <v>44266</v>
      </c>
      <c r="B178" s="6" t="s">
        <v>77</v>
      </c>
      <c r="C178" s="4" t="s">
        <v>25</v>
      </c>
      <c r="D178" s="5">
        <v>8.33</v>
      </c>
      <c r="E178" s="1">
        <v>11</v>
      </c>
      <c r="F178" s="1">
        <f>InputData[[#This Row],[UNIT PRICE ($)]]*InputData[[#This Row],[QUANTITY]]</f>
        <v>91.63</v>
      </c>
      <c r="G178" s="1" t="str">
        <f>VLOOKUP(InputData[[#This Row],[CUSTOMER NAME]],Country[],2,FALSE)</f>
        <v>India</v>
      </c>
      <c r="H178" s="1" t="str">
        <f>VLOOKUP(InputData[[#This Row],[CUSTOMER NAME]],Country[],3,FALSE)</f>
        <v>Western</v>
      </c>
      <c r="I178" s="1">
        <f>DAY(InputData[[#This Row],[DATE]])</f>
        <v>11</v>
      </c>
      <c r="J178" s="1">
        <f>MONTH(InputData[[#This Row],[DATE]])</f>
        <v>3</v>
      </c>
      <c r="K178" s="1">
        <f t="shared" si="4"/>
        <v>2021</v>
      </c>
      <c r="L178" s="1">
        <f t="shared" si="5"/>
        <v>11</v>
      </c>
    </row>
    <row r="179" spans="1:12" x14ac:dyDescent="0.3">
      <c r="A179" s="3">
        <v>44266</v>
      </c>
      <c r="B179" s="6" t="s">
        <v>88</v>
      </c>
      <c r="C179" s="4" t="s">
        <v>12</v>
      </c>
      <c r="D179" s="5">
        <v>94.17</v>
      </c>
      <c r="E179" s="1">
        <v>36</v>
      </c>
      <c r="F179" s="1">
        <f>InputData[[#This Row],[UNIT PRICE ($)]]*InputData[[#This Row],[QUANTITY]]</f>
        <v>3390.12</v>
      </c>
      <c r="G179" s="1" t="str">
        <f>VLOOKUP(InputData[[#This Row],[CUSTOMER NAME]],Country[],2,FALSE)</f>
        <v>India</v>
      </c>
      <c r="H179" s="1" t="str">
        <f>VLOOKUP(InputData[[#This Row],[CUSTOMER NAME]],Country[],3,FALSE)</f>
        <v>South</v>
      </c>
      <c r="I179" s="1">
        <f>DAY(InputData[[#This Row],[DATE]])</f>
        <v>11</v>
      </c>
      <c r="J179" s="1">
        <f>MONTH(InputData[[#This Row],[DATE]])</f>
        <v>3</v>
      </c>
      <c r="K179" s="1">
        <f t="shared" si="4"/>
        <v>2021</v>
      </c>
      <c r="L179" s="1">
        <f t="shared" si="5"/>
        <v>11</v>
      </c>
    </row>
    <row r="180" spans="1:12" x14ac:dyDescent="0.3">
      <c r="A180" s="3">
        <v>44268</v>
      </c>
      <c r="B180" s="6" t="s">
        <v>68</v>
      </c>
      <c r="C180" s="4" t="s">
        <v>35</v>
      </c>
      <c r="D180" s="5">
        <v>6.7</v>
      </c>
      <c r="E180" s="1">
        <v>10</v>
      </c>
      <c r="F180" s="1">
        <f>InputData[[#This Row],[UNIT PRICE ($)]]*InputData[[#This Row],[QUANTITY]]</f>
        <v>67</v>
      </c>
      <c r="G180" s="1" t="str">
        <f>VLOOKUP(InputData[[#This Row],[CUSTOMER NAME]],Country[],2,FALSE)</f>
        <v>Russia</v>
      </c>
      <c r="H180" s="1" t="str">
        <f>VLOOKUP(InputData[[#This Row],[CUSTOMER NAME]],Country[],3,FALSE)</f>
        <v>Export</v>
      </c>
      <c r="I180" s="1">
        <f>DAY(InputData[[#This Row],[DATE]])</f>
        <v>13</v>
      </c>
      <c r="J180" s="1">
        <f>MONTH(InputData[[#This Row],[DATE]])</f>
        <v>3</v>
      </c>
      <c r="K180" s="1">
        <f t="shared" si="4"/>
        <v>2021</v>
      </c>
      <c r="L180" s="1">
        <f t="shared" si="5"/>
        <v>11</v>
      </c>
    </row>
    <row r="181" spans="1:12" x14ac:dyDescent="0.3">
      <c r="A181" s="3">
        <v>44268</v>
      </c>
      <c r="B181" s="6" t="s">
        <v>73</v>
      </c>
      <c r="C181" s="4" t="s">
        <v>28</v>
      </c>
      <c r="D181" s="5">
        <v>41.81</v>
      </c>
      <c r="E181" s="1">
        <v>10</v>
      </c>
      <c r="F181" s="1">
        <f>InputData[[#This Row],[UNIT PRICE ($)]]*InputData[[#This Row],[QUANTITY]]</f>
        <v>418.1</v>
      </c>
      <c r="G181" s="1" t="str">
        <f>VLOOKUP(InputData[[#This Row],[CUSTOMER NAME]],Country[],2,FALSE)</f>
        <v>India</v>
      </c>
      <c r="H181" s="1" t="str">
        <f>VLOOKUP(InputData[[#This Row],[CUSTOMER NAME]],Country[],3,FALSE)</f>
        <v>East</v>
      </c>
      <c r="I181" s="1">
        <f>DAY(InputData[[#This Row],[DATE]])</f>
        <v>13</v>
      </c>
      <c r="J181" s="1">
        <f>MONTH(InputData[[#This Row],[DATE]])</f>
        <v>3</v>
      </c>
      <c r="K181" s="1">
        <f t="shared" si="4"/>
        <v>2021</v>
      </c>
      <c r="L181" s="1">
        <f t="shared" si="5"/>
        <v>11</v>
      </c>
    </row>
    <row r="182" spans="1:12" x14ac:dyDescent="0.3">
      <c r="A182" s="3">
        <v>44269</v>
      </c>
      <c r="B182" s="6" t="s">
        <v>63</v>
      </c>
      <c r="C182" s="4" t="s">
        <v>22</v>
      </c>
      <c r="D182" s="5">
        <v>141.57</v>
      </c>
      <c r="E182" s="1">
        <v>15</v>
      </c>
      <c r="F182" s="1">
        <f>InputData[[#This Row],[UNIT PRICE ($)]]*InputData[[#This Row],[QUANTITY]]</f>
        <v>2123.5499999999997</v>
      </c>
      <c r="G182" s="1" t="str">
        <f>VLOOKUP(InputData[[#This Row],[CUSTOMER NAME]],Country[],2,FALSE)</f>
        <v>Saudi Arabia</v>
      </c>
      <c r="H182" s="1" t="str">
        <f>VLOOKUP(InputData[[#This Row],[CUSTOMER NAME]],Country[],3,FALSE)</f>
        <v>Export</v>
      </c>
      <c r="I182" s="1">
        <f>DAY(InputData[[#This Row],[DATE]])</f>
        <v>14</v>
      </c>
      <c r="J182" s="1">
        <f>MONTH(InputData[[#This Row],[DATE]])</f>
        <v>3</v>
      </c>
      <c r="K182" s="1">
        <f t="shared" si="4"/>
        <v>2021</v>
      </c>
      <c r="L182" s="1">
        <f t="shared" si="5"/>
        <v>12</v>
      </c>
    </row>
    <row r="183" spans="1:12" x14ac:dyDescent="0.3">
      <c r="A183" s="3">
        <v>44269</v>
      </c>
      <c r="B183" s="6" t="s">
        <v>74</v>
      </c>
      <c r="C183" s="4" t="s">
        <v>16</v>
      </c>
      <c r="D183" s="5">
        <v>16.64</v>
      </c>
      <c r="E183" s="1">
        <v>2</v>
      </c>
      <c r="F183" s="1">
        <f>InputData[[#This Row],[UNIT PRICE ($)]]*InputData[[#This Row],[QUANTITY]]</f>
        <v>33.28</v>
      </c>
      <c r="G183" s="1" t="str">
        <f>VLOOKUP(InputData[[#This Row],[CUSTOMER NAME]],Country[],2,FALSE)</f>
        <v>Brazil</v>
      </c>
      <c r="H183" s="1" t="str">
        <f>VLOOKUP(InputData[[#This Row],[CUSTOMER NAME]],Country[],3,FALSE)</f>
        <v>Export</v>
      </c>
      <c r="I183" s="1">
        <f>DAY(InputData[[#This Row],[DATE]])</f>
        <v>14</v>
      </c>
      <c r="J183" s="1">
        <f>MONTH(InputData[[#This Row],[DATE]])</f>
        <v>3</v>
      </c>
      <c r="K183" s="1">
        <f t="shared" si="4"/>
        <v>2021</v>
      </c>
      <c r="L183" s="1">
        <f t="shared" si="5"/>
        <v>12</v>
      </c>
    </row>
    <row r="184" spans="1:12" x14ac:dyDescent="0.3">
      <c r="A184" s="3">
        <v>44269</v>
      </c>
      <c r="B184" s="6" t="s">
        <v>79</v>
      </c>
      <c r="C184" s="4" t="s">
        <v>42</v>
      </c>
      <c r="D184" s="5">
        <v>162</v>
      </c>
      <c r="E184" s="1">
        <v>32</v>
      </c>
      <c r="F184" s="1">
        <f>InputData[[#This Row],[UNIT PRICE ($)]]*InputData[[#This Row],[QUANTITY]]</f>
        <v>5184</v>
      </c>
      <c r="G184" s="1" t="str">
        <f>VLOOKUP(InputData[[#This Row],[CUSTOMER NAME]],Country[],2,FALSE)</f>
        <v>United Kingdom</v>
      </c>
      <c r="H184" s="1" t="str">
        <f>VLOOKUP(InputData[[#This Row],[CUSTOMER NAME]],Country[],3,FALSE)</f>
        <v>Export</v>
      </c>
      <c r="I184" s="1">
        <f>DAY(InputData[[#This Row],[DATE]])</f>
        <v>14</v>
      </c>
      <c r="J184" s="1">
        <f>MONTH(InputData[[#This Row],[DATE]])</f>
        <v>3</v>
      </c>
      <c r="K184" s="1">
        <f t="shared" si="4"/>
        <v>2021</v>
      </c>
      <c r="L184" s="1">
        <f t="shared" si="5"/>
        <v>12</v>
      </c>
    </row>
    <row r="185" spans="1:12" x14ac:dyDescent="0.3">
      <c r="A185" s="3">
        <v>44269</v>
      </c>
      <c r="B185" s="6" t="s">
        <v>116</v>
      </c>
      <c r="C185" s="4" t="s">
        <v>26</v>
      </c>
      <c r="D185" s="5">
        <v>24.66</v>
      </c>
      <c r="E185" s="1">
        <v>13</v>
      </c>
      <c r="F185" s="1">
        <f>InputData[[#This Row],[UNIT PRICE ($)]]*InputData[[#This Row],[QUANTITY]]</f>
        <v>320.58</v>
      </c>
      <c r="G185" s="1" t="str">
        <f>VLOOKUP(InputData[[#This Row],[CUSTOMER NAME]],Country[],2,FALSE)</f>
        <v>Germany</v>
      </c>
      <c r="H185" s="1" t="str">
        <f>VLOOKUP(InputData[[#This Row],[CUSTOMER NAME]],Country[],3,FALSE)</f>
        <v>Export</v>
      </c>
      <c r="I185" s="1">
        <f>DAY(InputData[[#This Row],[DATE]])</f>
        <v>14</v>
      </c>
      <c r="J185" s="1">
        <f>MONTH(InputData[[#This Row],[DATE]])</f>
        <v>3</v>
      </c>
      <c r="K185" s="1">
        <f t="shared" si="4"/>
        <v>2021</v>
      </c>
      <c r="L185" s="1">
        <f t="shared" si="5"/>
        <v>12</v>
      </c>
    </row>
    <row r="186" spans="1:12" x14ac:dyDescent="0.3">
      <c r="A186" s="3">
        <v>44270</v>
      </c>
      <c r="B186" s="6" t="s">
        <v>73</v>
      </c>
      <c r="C186" s="4" t="s">
        <v>36</v>
      </c>
      <c r="D186" s="5">
        <v>96.3</v>
      </c>
      <c r="E186" s="1">
        <v>9</v>
      </c>
      <c r="F186" s="1">
        <f>InputData[[#This Row],[UNIT PRICE ($)]]*InputData[[#This Row],[QUANTITY]]</f>
        <v>866.69999999999993</v>
      </c>
      <c r="G186" s="1" t="str">
        <f>VLOOKUP(InputData[[#This Row],[CUSTOMER NAME]],Country[],2,FALSE)</f>
        <v>India</v>
      </c>
      <c r="H186" s="1" t="str">
        <f>VLOOKUP(InputData[[#This Row],[CUSTOMER NAME]],Country[],3,FALSE)</f>
        <v>East</v>
      </c>
      <c r="I186" s="1">
        <f>DAY(InputData[[#This Row],[DATE]])</f>
        <v>15</v>
      </c>
      <c r="J186" s="1">
        <f>MONTH(InputData[[#This Row],[DATE]])</f>
        <v>3</v>
      </c>
      <c r="K186" s="1">
        <f t="shared" si="4"/>
        <v>2021</v>
      </c>
      <c r="L186" s="1">
        <f t="shared" si="5"/>
        <v>12</v>
      </c>
    </row>
    <row r="187" spans="1:12" x14ac:dyDescent="0.3">
      <c r="A187" s="3">
        <v>44270</v>
      </c>
      <c r="B187" s="6" t="s">
        <v>81</v>
      </c>
      <c r="C187" s="4" t="s">
        <v>39</v>
      </c>
      <c r="D187" s="5">
        <v>42.55</v>
      </c>
      <c r="E187" s="1">
        <v>11</v>
      </c>
      <c r="F187" s="1">
        <f>InputData[[#This Row],[UNIT PRICE ($)]]*InputData[[#This Row],[QUANTITY]]</f>
        <v>468.04999999999995</v>
      </c>
      <c r="G187" s="1" t="str">
        <f>VLOOKUP(InputData[[#This Row],[CUSTOMER NAME]],Country[],2,FALSE)</f>
        <v>India</v>
      </c>
      <c r="H187" s="1" t="str">
        <f>VLOOKUP(InputData[[#This Row],[CUSTOMER NAME]],Country[],3,FALSE)</f>
        <v>East</v>
      </c>
      <c r="I187" s="1">
        <f>DAY(InputData[[#This Row],[DATE]])</f>
        <v>15</v>
      </c>
      <c r="J187" s="1">
        <f>MONTH(InputData[[#This Row],[DATE]])</f>
        <v>3</v>
      </c>
      <c r="K187" s="1">
        <f t="shared" si="4"/>
        <v>2021</v>
      </c>
      <c r="L187" s="1">
        <f t="shared" si="5"/>
        <v>12</v>
      </c>
    </row>
    <row r="188" spans="1:12" x14ac:dyDescent="0.3">
      <c r="A188" s="3">
        <v>44271</v>
      </c>
      <c r="B188" s="6" t="s">
        <v>63</v>
      </c>
      <c r="C188" s="4" t="s">
        <v>12</v>
      </c>
      <c r="D188" s="5">
        <v>94.17</v>
      </c>
      <c r="E188" s="1">
        <v>14</v>
      </c>
      <c r="F188" s="1">
        <f>InputData[[#This Row],[UNIT PRICE ($)]]*InputData[[#This Row],[QUANTITY]]</f>
        <v>1318.38</v>
      </c>
      <c r="G188" s="1" t="str">
        <f>VLOOKUP(InputData[[#This Row],[CUSTOMER NAME]],Country[],2,FALSE)</f>
        <v>Saudi Arabia</v>
      </c>
      <c r="H188" s="1" t="str">
        <f>VLOOKUP(InputData[[#This Row],[CUSTOMER NAME]],Country[],3,FALSE)</f>
        <v>Export</v>
      </c>
      <c r="I188" s="1">
        <f>DAY(InputData[[#This Row],[DATE]])</f>
        <v>16</v>
      </c>
      <c r="J188" s="1">
        <f>MONTH(InputData[[#This Row],[DATE]])</f>
        <v>3</v>
      </c>
      <c r="K188" s="1">
        <f t="shared" si="4"/>
        <v>2021</v>
      </c>
      <c r="L188" s="1">
        <f t="shared" si="5"/>
        <v>12</v>
      </c>
    </row>
    <row r="189" spans="1:12" x14ac:dyDescent="0.3">
      <c r="A189" s="3">
        <v>44271</v>
      </c>
      <c r="B189" s="6" t="s">
        <v>89</v>
      </c>
      <c r="C189" s="4" t="s">
        <v>22</v>
      </c>
      <c r="D189" s="5">
        <v>141.57</v>
      </c>
      <c r="E189" s="1">
        <v>29</v>
      </c>
      <c r="F189" s="1">
        <f>InputData[[#This Row],[UNIT PRICE ($)]]*InputData[[#This Row],[QUANTITY]]</f>
        <v>4105.53</v>
      </c>
      <c r="G189" s="1" t="str">
        <f>VLOOKUP(InputData[[#This Row],[CUSTOMER NAME]],Country[],2,FALSE)</f>
        <v>Mexico</v>
      </c>
      <c r="H189" s="1" t="str">
        <f>VLOOKUP(InputData[[#This Row],[CUSTOMER NAME]],Country[],3,FALSE)</f>
        <v>Export</v>
      </c>
      <c r="I189" s="1">
        <f>DAY(InputData[[#This Row],[DATE]])</f>
        <v>16</v>
      </c>
      <c r="J189" s="1">
        <f>MONTH(InputData[[#This Row],[DATE]])</f>
        <v>3</v>
      </c>
      <c r="K189" s="1">
        <f t="shared" si="4"/>
        <v>2021</v>
      </c>
      <c r="L189" s="1">
        <f t="shared" si="5"/>
        <v>12</v>
      </c>
    </row>
    <row r="190" spans="1:12" x14ac:dyDescent="0.3">
      <c r="A190" s="3">
        <v>44273</v>
      </c>
      <c r="B190" s="6" t="s">
        <v>63</v>
      </c>
      <c r="C190" s="4" t="s">
        <v>42</v>
      </c>
      <c r="D190" s="5">
        <v>162</v>
      </c>
      <c r="E190" s="1">
        <v>8</v>
      </c>
      <c r="F190" s="1">
        <f>InputData[[#This Row],[UNIT PRICE ($)]]*InputData[[#This Row],[QUANTITY]]</f>
        <v>1296</v>
      </c>
      <c r="G190" s="1" t="str">
        <f>VLOOKUP(InputData[[#This Row],[CUSTOMER NAME]],Country[],2,FALSE)</f>
        <v>Saudi Arabia</v>
      </c>
      <c r="H190" s="1" t="str">
        <f>VLOOKUP(InputData[[#This Row],[CUSTOMER NAME]],Country[],3,FALSE)</f>
        <v>Export</v>
      </c>
      <c r="I190" s="1">
        <f>DAY(InputData[[#This Row],[DATE]])</f>
        <v>18</v>
      </c>
      <c r="J190" s="1">
        <f>MONTH(InputData[[#This Row],[DATE]])</f>
        <v>3</v>
      </c>
      <c r="K190" s="1">
        <f t="shared" si="4"/>
        <v>2021</v>
      </c>
      <c r="L190" s="1">
        <f t="shared" si="5"/>
        <v>12</v>
      </c>
    </row>
    <row r="191" spans="1:12" x14ac:dyDescent="0.3">
      <c r="A191" s="3">
        <v>44273</v>
      </c>
      <c r="B191" s="6" t="s">
        <v>67</v>
      </c>
      <c r="C191" s="4" t="s">
        <v>19</v>
      </c>
      <c r="D191" s="5">
        <v>210</v>
      </c>
      <c r="E191" s="1">
        <v>2</v>
      </c>
      <c r="F191" s="1">
        <f>InputData[[#This Row],[UNIT PRICE ($)]]*InputData[[#This Row],[QUANTITY]]</f>
        <v>420</v>
      </c>
      <c r="G191" s="1" t="str">
        <f>VLOOKUP(InputData[[#This Row],[CUSTOMER NAME]],Country[],2,FALSE)</f>
        <v>United Kingdom</v>
      </c>
      <c r="H191" s="1" t="str">
        <f>VLOOKUP(InputData[[#This Row],[CUSTOMER NAME]],Country[],3,FALSE)</f>
        <v>Export</v>
      </c>
      <c r="I191" s="1">
        <f>DAY(InputData[[#This Row],[DATE]])</f>
        <v>18</v>
      </c>
      <c r="J191" s="1">
        <f>MONTH(InputData[[#This Row],[DATE]])</f>
        <v>3</v>
      </c>
      <c r="K191" s="1">
        <f t="shared" si="4"/>
        <v>2021</v>
      </c>
      <c r="L191" s="1">
        <f t="shared" si="5"/>
        <v>12</v>
      </c>
    </row>
    <row r="192" spans="1:12" x14ac:dyDescent="0.3">
      <c r="A192" s="3">
        <v>44273</v>
      </c>
      <c r="B192" s="6" t="s">
        <v>68</v>
      </c>
      <c r="C192" s="4" t="s">
        <v>27</v>
      </c>
      <c r="D192" s="5">
        <v>57.120000000000005</v>
      </c>
      <c r="E192" s="1">
        <v>10</v>
      </c>
      <c r="F192" s="1">
        <f>InputData[[#This Row],[UNIT PRICE ($)]]*InputData[[#This Row],[QUANTITY]]</f>
        <v>571.20000000000005</v>
      </c>
      <c r="G192" s="1" t="str">
        <f>VLOOKUP(InputData[[#This Row],[CUSTOMER NAME]],Country[],2,FALSE)</f>
        <v>Russia</v>
      </c>
      <c r="H192" s="1" t="str">
        <f>VLOOKUP(InputData[[#This Row],[CUSTOMER NAME]],Country[],3,FALSE)</f>
        <v>Export</v>
      </c>
      <c r="I192" s="1">
        <f>DAY(InputData[[#This Row],[DATE]])</f>
        <v>18</v>
      </c>
      <c r="J192" s="1">
        <f>MONTH(InputData[[#This Row],[DATE]])</f>
        <v>3</v>
      </c>
      <c r="K192" s="1">
        <f t="shared" si="4"/>
        <v>2021</v>
      </c>
      <c r="L192" s="1">
        <f t="shared" si="5"/>
        <v>12</v>
      </c>
    </row>
    <row r="193" spans="1:12" x14ac:dyDescent="0.3">
      <c r="A193" s="3">
        <v>44274</v>
      </c>
      <c r="B193" s="6" t="s">
        <v>65</v>
      </c>
      <c r="C193" s="4" t="s">
        <v>39</v>
      </c>
      <c r="D193" s="5">
        <v>42.55</v>
      </c>
      <c r="E193" s="1">
        <v>18</v>
      </c>
      <c r="F193" s="1">
        <f>InputData[[#This Row],[UNIT PRICE ($)]]*InputData[[#This Row],[QUANTITY]]</f>
        <v>765.9</v>
      </c>
      <c r="G193" s="1" t="str">
        <f>VLOOKUP(InputData[[#This Row],[CUSTOMER NAME]],Country[],2,FALSE)</f>
        <v>Pakistan</v>
      </c>
      <c r="H193" s="1" t="str">
        <f>VLOOKUP(InputData[[#This Row],[CUSTOMER NAME]],Country[],3,FALSE)</f>
        <v>Export</v>
      </c>
      <c r="I193" s="1">
        <f>DAY(InputData[[#This Row],[DATE]])</f>
        <v>19</v>
      </c>
      <c r="J193" s="1">
        <f>MONTH(InputData[[#This Row],[DATE]])</f>
        <v>3</v>
      </c>
      <c r="K193" s="1">
        <f t="shared" si="4"/>
        <v>2021</v>
      </c>
      <c r="L193" s="1">
        <f t="shared" si="5"/>
        <v>12</v>
      </c>
    </row>
    <row r="194" spans="1:12" x14ac:dyDescent="0.3">
      <c r="A194" s="3">
        <v>44274</v>
      </c>
      <c r="B194" s="6" t="s">
        <v>74</v>
      </c>
      <c r="C194" s="4" t="s">
        <v>6</v>
      </c>
      <c r="D194" s="5">
        <v>85.5</v>
      </c>
      <c r="E194" s="1">
        <v>17</v>
      </c>
      <c r="F194" s="1">
        <f>InputData[[#This Row],[UNIT PRICE ($)]]*InputData[[#This Row],[QUANTITY]]</f>
        <v>1453.5</v>
      </c>
      <c r="G194" s="1" t="str">
        <f>VLOOKUP(InputData[[#This Row],[CUSTOMER NAME]],Country[],2,FALSE)</f>
        <v>Brazil</v>
      </c>
      <c r="H194" s="1" t="str">
        <f>VLOOKUP(InputData[[#This Row],[CUSTOMER NAME]],Country[],3,FALSE)</f>
        <v>Export</v>
      </c>
      <c r="I194" s="1">
        <f>DAY(InputData[[#This Row],[DATE]])</f>
        <v>19</v>
      </c>
      <c r="J194" s="1">
        <f>MONTH(InputData[[#This Row],[DATE]])</f>
        <v>3</v>
      </c>
      <c r="K194" s="1">
        <f t="shared" ref="K194:K257" si="6">YEAR(A194)</f>
        <v>2021</v>
      </c>
      <c r="L194" s="1">
        <f t="shared" ref="L194:L257" si="7">WEEKNUM(A194)</f>
        <v>12</v>
      </c>
    </row>
    <row r="195" spans="1:12" x14ac:dyDescent="0.3">
      <c r="A195" s="3">
        <v>44274</v>
      </c>
      <c r="B195" s="6" t="s">
        <v>80</v>
      </c>
      <c r="C195" s="4" t="s">
        <v>28</v>
      </c>
      <c r="D195" s="5">
        <v>41.81</v>
      </c>
      <c r="E195" s="1">
        <v>9</v>
      </c>
      <c r="F195" s="1">
        <f>InputData[[#This Row],[UNIT PRICE ($)]]*InputData[[#This Row],[QUANTITY]]</f>
        <v>376.29</v>
      </c>
      <c r="G195" s="1" t="str">
        <f>VLOOKUP(InputData[[#This Row],[CUSTOMER NAME]],Country[],2,FALSE)</f>
        <v>South Africa</v>
      </c>
      <c r="H195" s="1" t="str">
        <f>VLOOKUP(InputData[[#This Row],[CUSTOMER NAME]],Country[],3,FALSE)</f>
        <v>Export</v>
      </c>
      <c r="I195" s="1">
        <f>DAY(InputData[[#This Row],[DATE]])</f>
        <v>19</v>
      </c>
      <c r="J195" s="1">
        <f>MONTH(InputData[[#This Row],[DATE]])</f>
        <v>3</v>
      </c>
      <c r="K195" s="1">
        <f t="shared" si="6"/>
        <v>2021</v>
      </c>
      <c r="L195" s="1">
        <f t="shared" si="7"/>
        <v>12</v>
      </c>
    </row>
    <row r="196" spans="1:12" x14ac:dyDescent="0.3">
      <c r="A196" s="3">
        <v>44274</v>
      </c>
      <c r="B196" s="6" t="s">
        <v>83</v>
      </c>
      <c r="C196" s="4" t="s">
        <v>6</v>
      </c>
      <c r="D196" s="5">
        <v>85.5</v>
      </c>
      <c r="E196" s="1">
        <v>17</v>
      </c>
      <c r="F196" s="1">
        <f>InputData[[#This Row],[UNIT PRICE ($)]]*InputData[[#This Row],[QUANTITY]]</f>
        <v>1453.5</v>
      </c>
      <c r="G196" s="1" t="str">
        <f>VLOOKUP(InputData[[#This Row],[CUSTOMER NAME]],Country[],2,FALSE)</f>
        <v>India</v>
      </c>
      <c r="H196" s="1" t="str">
        <f>VLOOKUP(InputData[[#This Row],[CUSTOMER NAME]],Country[],3,FALSE)</f>
        <v>North</v>
      </c>
      <c r="I196" s="1">
        <f>DAY(InputData[[#This Row],[DATE]])</f>
        <v>19</v>
      </c>
      <c r="J196" s="1">
        <f>MONTH(InputData[[#This Row],[DATE]])</f>
        <v>3</v>
      </c>
      <c r="K196" s="1">
        <f t="shared" si="6"/>
        <v>2021</v>
      </c>
      <c r="L196" s="1">
        <f t="shared" si="7"/>
        <v>12</v>
      </c>
    </row>
    <row r="197" spans="1:12" x14ac:dyDescent="0.3">
      <c r="A197" s="3">
        <v>44274</v>
      </c>
      <c r="B197" s="6" t="s">
        <v>85</v>
      </c>
      <c r="C197" s="4" t="s">
        <v>2</v>
      </c>
      <c r="D197" s="5">
        <v>142.80000000000001</v>
      </c>
      <c r="E197" s="1">
        <v>15</v>
      </c>
      <c r="F197" s="1">
        <f>InputData[[#This Row],[UNIT PRICE ($)]]*InputData[[#This Row],[QUANTITY]]</f>
        <v>2142</v>
      </c>
      <c r="G197" s="1" t="str">
        <f>VLOOKUP(InputData[[#This Row],[CUSTOMER NAME]],Country[],2,FALSE)</f>
        <v>India</v>
      </c>
      <c r="H197" s="1" t="str">
        <f>VLOOKUP(InputData[[#This Row],[CUSTOMER NAME]],Country[],3,FALSE)</f>
        <v>Northeast</v>
      </c>
      <c r="I197" s="1">
        <f>DAY(InputData[[#This Row],[DATE]])</f>
        <v>19</v>
      </c>
      <c r="J197" s="1">
        <f>MONTH(InputData[[#This Row],[DATE]])</f>
        <v>3</v>
      </c>
      <c r="K197" s="1">
        <f t="shared" si="6"/>
        <v>2021</v>
      </c>
      <c r="L197" s="1">
        <f t="shared" si="7"/>
        <v>12</v>
      </c>
    </row>
    <row r="198" spans="1:12" x14ac:dyDescent="0.3">
      <c r="A198" s="3">
        <v>44274</v>
      </c>
      <c r="B198" s="6" t="s">
        <v>86</v>
      </c>
      <c r="C198" s="4" t="s">
        <v>41</v>
      </c>
      <c r="D198" s="5">
        <v>173.88</v>
      </c>
      <c r="E198" s="1">
        <v>6</v>
      </c>
      <c r="F198" s="1">
        <f>InputData[[#This Row],[UNIT PRICE ($)]]*InputData[[#This Row],[QUANTITY]]</f>
        <v>1043.28</v>
      </c>
      <c r="G198" s="1" t="str">
        <f>VLOOKUP(InputData[[#This Row],[CUSTOMER NAME]],Country[],2,FALSE)</f>
        <v>India</v>
      </c>
      <c r="H198" s="1" t="str">
        <f>VLOOKUP(InputData[[#This Row],[CUSTOMER NAME]],Country[],3,FALSE)</f>
        <v>South</v>
      </c>
      <c r="I198" s="1">
        <f>DAY(InputData[[#This Row],[DATE]])</f>
        <v>19</v>
      </c>
      <c r="J198" s="1">
        <f>MONTH(InputData[[#This Row],[DATE]])</f>
        <v>3</v>
      </c>
      <c r="K198" s="1">
        <f t="shared" si="6"/>
        <v>2021</v>
      </c>
      <c r="L198" s="1">
        <f t="shared" si="7"/>
        <v>12</v>
      </c>
    </row>
    <row r="199" spans="1:12" x14ac:dyDescent="0.3">
      <c r="A199" s="3">
        <v>44275</v>
      </c>
      <c r="B199" s="6" t="s">
        <v>61</v>
      </c>
      <c r="C199" s="4" t="s">
        <v>24</v>
      </c>
      <c r="D199" s="5">
        <v>156.96</v>
      </c>
      <c r="E199" s="1">
        <v>23</v>
      </c>
      <c r="F199" s="1">
        <f>InputData[[#This Row],[UNIT PRICE ($)]]*InputData[[#This Row],[QUANTITY]]</f>
        <v>3610.0800000000004</v>
      </c>
      <c r="G199" s="1" t="str">
        <f>VLOOKUP(InputData[[#This Row],[CUSTOMER NAME]],Country[],2,FALSE)</f>
        <v>Bangladesh</v>
      </c>
      <c r="H199" s="1" t="str">
        <f>VLOOKUP(InputData[[#This Row],[CUSTOMER NAME]],Country[],3,FALSE)</f>
        <v>Export</v>
      </c>
      <c r="I199" s="1">
        <f>DAY(InputData[[#This Row],[DATE]])</f>
        <v>20</v>
      </c>
      <c r="J199" s="1">
        <f>MONTH(InputData[[#This Row],[DATE]])</f>
        <v>3</v>
      </c>
      <c r="K199" s="1">
        <f t="shared" si="6"/>
        <v>2021</v>
      </c>
      <c r="L199" s="1">
        <f t="shared" si="7"/>
        <v>12</v>
      </c>
    </row>
    <row r="200" spans="1:12" x14ac:dyDescent="0.3">
      <c r="A200" s="3">
        <v>44275</v>
      </c>
      <c r="B200" s="6" t="s">
        <v>64</v>
      </c>
      <c r="C200" s="4" t="s">
        <v>38</v>
      </c>
      <c r="D200" s="5">
        <v>79.92</v>
      </c>
      <c r="E200" s="1">
        <v>21</v>
      </c>
      <c r="F200" s="1">
        <f>InputData[[#This Row],[UNIT PRICE ($)]]*InputData[[#This Row],[QUANTITY]]</f>
        <v>1678.32</v>
      </c>
      <c r="G200" s="1" t="str">
        <f>VLOOKUP(InputData[[#This Row],[CUSTOMER NAME]],Country[],2,FALSE)</f>
        <v>India</v>
      </c>
      <c r="H200" s="1" t="str">
        <f>VLOOKUP(InputData[[#This Row],[CUSTOMER NAME]],Country[],3,FALSE)</f>
        <v>Northeast</v>
      </c>
      <c r="I200" s="1">
        <f>DAY(InputData[[#This Row],[DATE]])</f>
        <v>20</v>
      </c>
      <c r="J200" s="1">
        <f>MONTH(InputData[[#This Row],[DATE]])</f>
        <v>3</v>
      </c>
      <c r="K200" s="1">
        <f t="shared" si="6"/>
        <v>2021</v>
      </c>
      <c r="L200" s="1">
        <f t="shared" si="7"/>
        <v>12</v>
      </c>
    </row>
    <row r="201" spans="1:12" x14ac:dyDescent="0.3">
      <c r="A201" s="3">
        <v>44275</v>
      </c>
      <c r="B201" s="6" t="s">
        <v>112</v>
      </c>
      <c r="C201" s="4" t="s">
        <v>16</v>
      </c>
      <c r="D201" s="5">
        <v>16.64</v>
      </c>
      <c r="E201" s="1">
        <v>13</v>
      </c>
      <c r="F201" s="1">
        <f>InputData[[#This Row],[UNIT PRICE ($)]]*InputData[[#This Row],[QUANTITY]]</f>
        <v>216.32</v>
      </c>
      <c r="G201" s="1" t="str">
        <f>VLOOKUP(InputData[[#This Row],[CUSTOMER NAME]],Country[],2,FALSE)</f>
        <v>India</v>
      </c>
      <c r="H201" s="1" t="str">
        <f>VLOOKUP(InputData[[#This Row],[CUSTOMER NAME]],Country[],3,FALSE)</f>
        <v>North</v>
      </c>
      <c r="I201" s="1">
        <f>DAY(InputData[[#This Row],[DATE]])</f>
        <v>20</v>
      </c>
      <c r="J201" s="1">
        <f>MONTH(InputData[[#This Row],[DATE]])</f>
        <v>3</v>
      </c>
      <c r="K201" s="1">
        <f t="shared" si="6"/>
        <v>2021</v>
      </c>
      <c r="L201" s="1">
        <f t="shared" si="7"/>
        <v>12</v>
      </c>
    </row>
    <row r="202" spans="1:12" x14ac:dyDescent="0.3">
      <c r="A202" s="3">
        <v>44276</v>
      </c>
      <c r="B202" s="6" t="s">
        <v>68</v>
      </c>
      <c r="C202" s="4" t="s">
        <v>39</v>
      </c>
      <c r="D202" s="5">
        <v>42.55</v>
      </c>
      <c r="E202" s="1">
        <v>7</v>
      </c>
      <c r="F202" s="1">
        <f>InputData[[#This Row],[UNIT PRICE ($)]]*InputData[[#This Row],[QUANTITY]]</f>
        <v>297.84999999999997</v>
      </c>
      <c r="G202" s="1" t="str">
        <f>VLOOKUP(InputData[[#This Row],[CUSTOMER NAME]],Country[],2,FALSE)</f>
        <v>Russia</v>
      </c>
      <c r="H202" s="1" t="str">
        <f>VLOOKUP(InputData[[#This Row],[CUSTOMER NAME]],Country[],3,FALSE)</f>
        <v>Export</v>
      </c>
      <c r="I202" s="1">
        <f>DAY(InputData[[#This Row],[DATE]])</f>
        <v>21</v>
      </c>
      <c r="J202" s="1">
        <f>MONTH(InputData[[#This Row],[DATE]])</f>
        <v>3</v>
      </c>
      <c r="K202" s="1">
        <f t="shared" si="6"/>
        <v>2021</v>
      </c>
      <c r="L202" s="1">
        <f t="shared" si="7"/>
        <v>13</v>
      </c>
    </row>
    <row r="203" spans="1:12" x14ac:dyDescent="0.3">
      <c r="A203" s="3">
        <v>44276</v>
      </c>
      <c r="B203" s="6" t="s">
        <v>71</v>
      </c>
      <c r="C203" s="4" t="s">
        <v>1</v>
      </c>
      <c r="D203" s="5">
        <v>103.88</v>
      </c>
      <c r="E203" s="1">
        <v>18</v>
      </c>
      <c r="F203" s="1">
        <f>InputData[[#This Row],[UNIT PRICE ($)]]*InputData[[#This Row],[QUANTITY]]</f>
        <v>1869.84</v>
      </c>
      <c r="G203" s="1" t="str">
        <f>VLOOKUP(InputData[[#This Row],[CUSTOMER NAME]],Country[],2,FALSE)</f>
        <v>India</v>
      </c>
      <c r="H203" s="1" t="str">
        <f>VLOOKUP(InputData[[#This Row],[CUSTOMER NAME]],Country[],3,FALSE)</f>
        <v>Central</v>
      </c>
      <c r="I203" s="1">
        <f>DAY(InputData[[#This Row],[DATE]])</f>
        <v>21</v>
      </c>
      <c r="J203" s="1">
        <f>MONTH(InputData[[#This Row],[DATE]])</f>
        <v>3</v>
      </c>
      <c r="K203" s="1">
        <f t="shared" si="6"/>
        <v>2021</v>
      </c>
      <c r="L203" s="1">
        <f t="shared" si="7"/>
        <v>13</v>
      </c>
    </row>
    <row r="204" spans="1:12" x14ac:dyDescent="0.3">
      <c r="A204" s="3">
        <v>44276</v>
      </c>
      <c r="B204" s="6" t="s">
        <v>112</v>
      </c>
      <c r="C204" s="4" t="s">
        <v>20</v>
      </c>
      <c r="D204" s="5">
        <v>76.25</v>
      </c>
      <c r="E204" s="1">
        <v>13</v>
      </c>
      <c r="F204" s="1">
        <f>InputData[[#This Row],[UNIT PRICE ($)]]*InputData[[#This Row],[QUANTITY]]</f>
        <v>991.25</v>
      </c>
      <c r="G204" s="1" t="str">
        <f>VLOOKUP(InputData[[#This Row],[CUSTOMER NAME]],Country[],2,FALSE)</f>
        <v>India</v>
      </c>
      <c r="H204" s="1" t="str">
        <f>VLOOKUP(InputData[[#This Row],[CUSTOMER NAME]],Country[],3,FALSE)</f>
        <v>North</v>
      </c>
      <c r="I204" s="1">
        <f>DAY(InputData[[#This Row],[DATE]])</f>
        <v>21</v>
      </c>
      <c r="J204" s="1">
        <f>MONTH(InputData[[#This Row],[DATE]])</f>
        <v>3</v>
      </c>
      <c r="K204" s="1">
        <f t="shared" si="6"/>
        <v>2021</v>
      </c>
      <c r="L204" s="1">
        <f t="shared" si="7"/>
        <v>13</v>
      </c>
    </row>
    <row r="205" spans="1:12" x14ac:dyDescent="0.3">
      <c r="A205" s="3">
        <v>44277</v>
      </c>
      <c r="B205" s="6" t="s">
        <v>71</v>
      </c>
      <c r="C205" s="4" t="s">
        <v>2</v>
      </c>
      <c r="D205" s="5">
        <v>142.80000000000001</v>
      </c>
      <c r="E205" s="1">
        <v>8</v>
      </c>
      <c r="F205" s="1">
        <f>InputData[[#This Row],[UNIT PRICE ($)]]*InputData[[#This Row],[QUANTITY]]</f>
        <v>1142.4000000000001</v>
      </c>
      <c r="G205" s="1" t="str">
        <f>VLOOKUP(InputData[[#This Row],[CUSTOMER NAME]],Country[],2,FALSE)</f>
        <v>India</v>
      </c>
      <c r="H205" s="1" t="str">
        <f>VLOOKUP(InputData[[#This Row],[CUSTOMER NAME]],Country[],3,FALSE)</f>
        <v>Central</v>
      </c>
      <c r="I205" s="1">
        <f>DAY(InputData[[#This Row],[DATE]])</f>
        <v>22</v>
      </c>
      <c r="J205" s="1">
        <f>MONTH(InputData[[#This Row],[DATE]])</f>
        <v>3</v>
      </c>
      <c r="K205" s="1">
        <f t="shared" si="6"/>
        <v>2021</v>
      </c>
      <c r="L205" s="1">
        <f t="shared" si="7"/>
        <v>13</v>
      </c>
    </row>
    <row r="206" spans="1:12" x14ac:dyDescent="0.3">
      <c r="A206" s="3">
        <v>44277</v>
      </c>
      <c r="B206" s="6" t="s">
        <v>73</v>
      </c>
      <c r="C206" s="4" t="s">
        <v>12</v>
      </c>
      <c r="D206" s="5">
        <v>94.17</v>
      </c>
      <c r="E206" s="1">
        <v>4</v>
      </c>
      <c r="F206" s="1">
        <f>InputData[[#This Row],[UNIT PRICE ($)]]*InputData[[#This Row],[QUANTITY]]</f>
        <v>376.68</v>
      </c>
      <c r="G206" s="1" t="str">
        <f>VLOOKUP(InputData[[#This Row],[CUSTOMER NAME]],Country[],2,FALSE)</f>
        <v>India</v>
      </c>
      <c r="H206" s="1" t="str">
        <f>VLOOKUP(InputData[[#This Row],[CUSTOMER NAME]],Country[],3,FALSE)</f>
        <v>East</v>
      </c>
      <c r="I206" s="1">
        <f>DAY(InputData[[#This Row],[DATE]])</f>
        <v>22</v>
      </c>
      <c r="J206" s="1">
        <f>MONTH(InputData[[#This Row],[DATE]])</f>
        <v>3</v>
      </c>
      <c r="K206" s="1">
        <f t="shared" si="6"/>
        <v>2021</v>
      </c>
      <c r="L206" s="1">
        <f t="shared" si="7"/>
        <v>13</v>
      </c>
    </row>
    <row r="207" spans="1:12" x14ac:dyDescent="0.3">
      <c r="A207" s="3">
        <v>44277</v>
      </c>
      <c r="B207" s="6" t="s">
        <v>84</v>
      </c>
      <c r="C207" s="4" t="s">
        <v>27</v>
      </c>
      <c r="D207" s="5">
        <v>57.120000000000005</v>
      </c>
      <c r="E207" s="1">
        <v>30</v>
      </c>
      <c r="F207" s="1">
        <f>InputData[[#This Row],[UNIT PRICE ($)]]*InputData[[#This Row],[QUANTITY]]</f>
        <v>1713.6000000000001</v>
      </c>
      <c r="G207" s="1" t="str">
        <f>VLOOKUP(InputData[[#This Row],[CUSTOMER NAME]],Country[],2,FALSE)</f>
        <v>Ethiopia</v>
      </c>
      <c r="H207" s="1" t="str">
        <f>VLOOKUP(InputData[[#This Row],[CUSTOMER NAME]],Country[],3,FALSE)</f>
        <v>Export</v>
      </c>
      <c r="I207" s="1">
        <f>DAY(InputData[[#This Row],[DATE]])</f>
        <v>22</v>
      </c>
      <c r="J207" s="1">
        <f>MONTH(InputData[[#This Row],[DATE]])</f>
        <v>3</v>
      </c>
      <c r="K207" s="1">
        <f t="shared" si="6"/>
        <v>2021</v>
      </c>
      <c r="L207" s="1">
        <f t="shared" si="7"/>
        <v>13</v>
      </c>
    </row>
    <row r="208" spans="1:12" x14ac:dyDescent="0.3">
      <c r="A208" s="3">
        <v>44278</v>
      </c>
      <c r="B208" s="6" t="s">
        <v>86</v>
      </c>
      <c r="C208" s="4" t="s">
        <v>32</v>
      </c>
      <c r="D208" s="5">
        <v>117.48</v>
      </c>
      <c r="E208" s="1">
        <v>9</v>
      </c>
      <c r="F208" s="1">
        <f>InputData[[#This Row],[UNIT PRICE ($)]]*InputData[[#This Row],[QUANTITY]]</f>
        <v>1057.32</v>
      </c>
      <c r="G208" s="1" t="str">
        <f>VLOOKUP(InputData[[#This Row],[CUSTOMER NAME]],Country[],2,FALSE)</f>
        <v>India</v>
      </c>
      <c r="H208" s="1" t="str">
        <f>VLOOKUP(InputData[[#This Row],[CUSTOMER NAME]],Country[],3,FALSE)</f>
        <v>South</v>
      </c>
      <c r="I208" s="1">
        <f>DAY(InputData[[#This Row],[DATE]])</f>
        <v>23</v>
      </c>
      <c r="J208" s="1">
        <f>MONTH(InputData[[#This Row],[DATE]])</f>
        <v>3</v>
      </c>
      <c r="K208" s="1">
        <f t="shared" si="6"/>
        <v>2021</v>
      </c>
      <c r="L208" s="1">
        <f t="shared" si="7"/>
        <v>13</v>
      </c>
    </row>
    <row r="209" spans="1:12" x14ac:dyDescent="0.3">
      <c r="A209" s="3">
        <v>44280</v>
      </c>
      <c r="B209" s="6" t="s">
        <v>62</v>
      </c>
      <c r="C209" s="4" t="s">
        <v>29</v>
      </c>
      <c r="D209" s="5">
        <v>53.11</v>
      </c>
      <c r="E209" s="1">
        <v>8</v>
      </c>
      <c r="F209" s="1">
        <f>InputData[[#This Row],[UNIT PRICE ($)]]*InputData[[#This Row],[QUANTITY]]</f>
        <v>424.88</v>
      </c>
      <c r="G209" s="1" t="str">
        <f>VLOOKUP(InputData[[#This Row],[CUSTOMER NAME]],Country[],2,FALSE)</f>
        <v>India</v>
      </c>
      <c r="H209" s="1" t="str">
        <f>VLOOKUP(InputData[[#This Row],[CUSTOMER NAME]],Country[],3,FALSE)</f>
        <v>Northeast</v>
      </c>
      <c r="I209" s="1">
        <f>DAY(InputData[[#This Row],[DATE]])</f>
        <v>25</v>
      </c>
      <c r="J209" s="1">
        <f>MONTH(InputData[[#This Row],[DATE]])</f>
        <v>3</v>
      </c>
      <c r="K209" s="1">
        <f t="shared" si="6"/>
        <v>2021</v>
      </c>
      <c r="L209" s="1">
        <f t="shared" si="7"/>
        <v>13</v>
      </c>
    </row>
    <row r="210" spans="1:12" x14ac:dyDescent="0.3">
      <c r="A210" s="3">
        <v>44280</v>
      </c>
      <c r="B210" s="6" t="s">
        <v>63</v>
      </c>
      <c r="C210" s="4" t="s">
        <v>1</v>
      </c>
      <c r="D210" s="5">
        <v>103.88</v>
      </c>
      <c r="E210" s="1">
        <v>2</v>
      </c>
      <c r="F210" s="1">
        <f>InputData[[#This Row],[UNIT PRICE ($)]]*InputData[[#This Row],[QUANTITY]]</f>
        <v>207.76</v>
      </c>
      <c r="G210" s="1" t="str">
        <f>VLOOKUP(InputData[[#This Row],[CUSTOMER NAME]],Country[],2,FALSE)</f>
        <v>Saudi Arabia</v>
      </c>
      <c r="H210" s="1" t="str">
        <f>VLOOKUP(InputData[[#This Row],[CUSTOMER NAME]],Country[],3,FALSE)</f>
        <v>Export</v>
      </c>
      <c r="I210" s="1">
        <f>DAY(InputData[[#This Row],[DATE]])</f>
        <v>25</v>
      </c>
      <c r="J210" s="1">
        <f>MONTH(InputData[[#This Row],[DATE]])</f>
        <v>3</v>
      </c>
      <c r="K210" s="1">
        <f t="shared" si="6"/>
        <v>2021</v>
      </c>
      <c r="L210" s="1">
        <f t="shared" si="7"/>
        <v>13</v>
      </c>
    </row>
    <row r="211" spans="1:12" x14ac:dyDescent="0.3">
      <c r="A211" s="3">
        <v>44280</v>
      </c>
      <c r="B211" s="6" t="s">
        <v>63</v>
      </c>
      <c r="C211" s="4" t="s">
        <v>17</v>
      </c>
      <c r="D211" s="5">
        <v>156.78</v>
      </c>
      <c r="E211" s="1">
        <v>26</v>
      </c>
      <c r="F211" s="1">
        <f>InputData[[#This Row],[UNIT PRICE ($)]]*InputData[[#This Row],[QUANTITY]]</f>
        <v>4076.28</v>
      </c>
      <c r="G211" s="1" t="str">
        <f>VLOOKUP(InputData[[#This Row],[CUSTOMER NAME]],Country[],2,FALSE)</f>
        <v>Saudi Arabia</v>
      </c>
      <c r="H211" s="1" t="str">
        <f>VLOOKUP(InputData[[#This Row],[CUSTOMER NAME]],Country[],3,FALSE)</f>
        <v>Export</v>
      </c>
      <c r="I211" s="1">
        <f>DAY(InputData[[#This Row],[DATE]])</f>
        <v>25</v>
      </c>
      <c r="J211" s="1">
        <f>MONTH(InputData[[#This Row],[DATE]])</f>
        <v>3</v>
      </c>
      <c r="K211" s="1">
        <f t="shared" si="6"/>
        <v>2021</v>
      </c>
      <c r="L211" s="1">
        <f t="shared" si="7"/>
        <v>13</v>
      </c>
    </row>
    <row r="212" spans="1:12" x14ac:dyDescent="0.3">
      <c r="A212" s="3">
        <v>44280</v>
      </c>
      <c r="B212" s="6" t="s">
        <v>68</v>
      </c>
      <c r="C212" s="4" t="s">
        <v>30</v>
      </c>
      <c r="D212" s="5">
        <v>201.28</v>
      </c>
      <c r="E212" s="1">
        <v>11</v>
      </c>
      <c r="F212" s="1">
        <f>InputData[[#This Row],[UNIT PRICE ($)]]*InputData[[#This Row],[QUANTITY]]</f>
        <v>2214.08</v>
      </c>
      <c r="G212" s="1" t="str">
        <f>VLOOKUP(InputData[[#This Row],[CUSTOMER NAME]],Country[],2,FALSE)</f>
        <v>Russia</v>
      </c>
      <c r="H212" s="1" t="str">
        <f>VLOOKUP(InputData[[#This Row],[CUSTOMER NAME]],Country[],3,FALSE)</f>
        <v>Export</v>
      </c>
      <c r="I212" s="1">
        <f>DAY(InputData[[#This Row],[DATE]])</f>
        <v>25</v>
      </c>
      <c r="J212" s="1">
        <f>MONTH(InputData[[#This Row],[DATE]])</f>
        <v>3</v>
      </c>
      <c r="K212" s="1">
        <f t="shared" si="6"/>
        <v>2021</v>
      </c>
      <c r="L212" s="1">
        <f t="shared" si="7"/>
        <v>13</v>
      </c>
    </row>
    <row r="213" spans="1:12" x14ac:dyDescent="0.3">
      <c r="A213" s="3">
        <v>44280</v>
      </c>
      <c r="B213" s="6" t="s">
        <v>73</v>
      </c>
      <c r="C213" s="4" t="s">
        <v>24</v>
      </c>
      <c r="D213" s="5">
        <v>156.96</v>
      </c>
      <c r="E213" s="1">
        <v>14</v>
      </c>
      <c r="F213" s="1">
        <f>InputData[[#This Row],[UNIT PRICE ($)]]*InputData[[#This Row],[QUANTITY]]</f>
        <v>2197.44</v>
      </c>
      <c r="G213" s="1" t="str">
        <f>VLOOKUP(InputData[[#This Row],[CUSTOMER NAME]],Country[],2,FALSE)</f>
        <v>India</v>
      </c>
      <c r="H213" s="1" t="str">
        <f>VLOOKUP(InputData[[#This Row],[CUSTOMER NAME]],Country[],3,FALSE)</f>
        <v>East</v>
      </c>
      <c r="I213" s="1">
        <f>DAY(InputData[[#This Row],[DATE]])</f>
        <v>25</v>
      </c>
      <c r="J213" s="1">
        <f>MONTH(InputData[[#This Row],[DATE]])</f>
        <v>3</v>
      </c>
      <c r="K213" s="1">
        <f t="shared" si="6"/>
        <v>2021</v>
      </c>
      <c r="L213" s="1">
        <f t="shared" si="7"/>
        <v>13</v>
      </c>
    </row>
    <row r="214" spans="1:12" x14ac:dyDescent="0.3">
      <c r="A214" s="3">
        <v>44280</v>
      </c>
      <c r="B214" s="6" t="s">
        <v>74</v>
      </c>
      <c r="C214" s="4" t="s">
        <v>6</v>
      </c>
      <c r="D214" s="5">
        <v>85.5</v>
      </c>
      <c r="E214" s="1">
        <v>4</v>
      </c>
      <c r="F214" s="1">
        <f>InputData[[#This Row],[UNIT PRICE ($)]]*InputData[[#This Row],[QUANTITY]]</f>
        <v>342</v>
      </c>
      <c r="G214" s="1" t="str">
        <f>VLOOKUP(InputData[[#This Row],[CUSTOMER NAME]],Country[],2,FALSE)</f>
        <v>Brazil</v>
      </c>
      <c r="H214" s="1" t="str">
        <f>VLOOKUP(InputData[[#This Row],[CUSTOMER NAME]],Country[],3,FALSE)</f>
        <v>Export</v>
      </c>
      <c r="I214" s="1">
        <f>DAY(InputData[[#This Row],[DATE]])</f>
        <v>25</v>
      </c>
      <c r="J214" s="1">
        <f>MONTH(InputData[[#This Row],[DATE]])</f>
        <v>3</v>
      </c>
      <c r="K214" s="1">
        <f t="shared" si="6"/>
        <v>2021</v>
      </c>
      <c r="L214" s="1">
        <f t="shared" si="7"/>
        <v>13</v>
      </c>
    </row>
    <row r="215" spans="1:12" x14ac:dyDescent="0.3">
      <c r="A215" s="3">
        <v>44280</v>
      </c>
      <c r="B215" s="6" t="s">
        <v>81</v>
      </c>
      <c r="C215" s="4" t="s">
        <v>38</v>
      </c>
      <c r="D215" s="5">
        <v>79.92</v>
      </c>
      <c r="E215" s="1">
        <v>2</v>
      </c>
      <c r="F215" s="1">
        <f>InputData[[#This Row],[UNIT PRICE ($)]]*InputData[[#This Row],[QUANTITY]]</f>
        <v>159.84</v>
      </c>
      <c r="G215" s="1" t="str">
        <f>VLOOKUP(InputData[[#This Row],[CUSTOMER NAME]],Country[],2,FALSE)</f>
        <v>India</v>
      </c>
      <c r="H215" s="1" t="str">
        <f>VLOOKUP(InputData[[#This Row],[CUSTOMER NAME]],Country[],3,FALSE)</f>
        <v>East</v>
      </c>
      <c r="I215" s="1">
        <f>DAY(InputData[[#This Row],[DATE]])</f>
        <v>25</v>
      </c>
      <c r="J215" s="1">
        <f>MONTH(InputData[[#This Row],[DATE]])</f>
        <v>3</v>
      </c>
      <c r="K215" s="1">
        <f t="shared" si="6"/>
        <v>2021</v>
      </c>
      <c r="L215" s="1">
        <f t="shared" si="7"/>
        <v>13</v>
      </c>
    </row>
    <row r="216" spans="1:12" x14ac:dyDescent="0.3">
      <c r="A216" s="3">
        <v>44281</v>
      </c>
      <c r="B216" s="6" t="s">
        <v>65</v>
      </c>
      <c r="C216" s="4" t="s">
        <v>10</v>
      </c>
      <c r="D216" s="5">
        <v>164.28</v>
      </c>
      <c r="E216" s="1">
        <v>9</v>
      </c>
      <c r="F216" s="1">
        <f>InputData[[#This Row],[UNIT PRICE ($)]]*InputData[[#This Row],[QUANTITY]]</f>
        <v>1478.52</v>
      </c>
      <c r="G216" s="1" t="str">
        <f>VLOOKUP(InputData[[#This Row],[CUSTOMER NAME]],Country[],2,FALSE)</f>
        <v>Pakistan</v>
      </c>
      <c r="H216" s="1" t="str">
        <f>VLOOKUP(InputData[[#This Row],[CUSTOMER NAME]],Country[],3,FALSE)</f>
        <v>Export</v>
      </c>
      <c r="I216" s="1">
        <f>DAY(InputData[[#This Row],[DATE]])</f>
        <v>26</v>
      </c>
      <c r="J216" s="1">
        <f>MONTH(InputData[[#This Row],[DATE]])</f>
        <v>3</v>
      </c>
      <c r="K216" s="1">
        <f t="shared" si="6"/>
        <v>2021</v>
      </c>
      <c r="L216" s="1">
        <f t="shared" si="7"/>
        <v>13</v>
      </c>
    </row>
    <row r="217" spans="1:12" x14ac:dyDescent="0.3">
      <c r="A217" s="3">
        <v>44281</v>
      </c>
      <c r="B217" s="6" t="s">
        <v>110</v>
      </c>
      <c r="C217" s="4" t="s">
        <v>1</v>
      </c>
      <c r="D217" s="5">
        <v>103.88</v>
      </c>
      <c r="E217" s="1">
        <v>4</v>
      </c>
      <c r="F217" s="1">
        <f>InputData[[#This Row],[UNIT PRICE ($)]]*InputData[[#This Row],[QUANTITY]]</f>
        <v>415.52</v>
      </c>
      <c r="G217" s="1" t="str">
        <f>VLOOKUP(InputData[[#This Row],[CUSTOMER NAME]],Country[],2,FALSE)</f>
        <v>India</v>
      </c>
      <c r="H217" s="1" t="str">
        <f>VLOOKUP(InputData[[#This Row],[CUSTOMER NAME]],Country[],3,FALSE)</f>
        <v>Western</v>
      </c>
      <c r="I217" s="1">
        <f>DAY(InputData[[#This Row],[DATE]])</f>
        <v>26</v>
      </c>
      <c r="J217" s="1">
        <f>MONTH(InputData[[#This Row],[DATE]])</f>
        <v>3</v>
      </c>
      <c r="K217" s="1">
        <f t="shared" si="6"/>
        <v>2021</v>
      </c>
      <c r="L217" s="1">
        <f t="shared" si="7"/>
        <v>13</v>
      </c>
    </row>
    <row r="218" spans="1:12" x14ac:dyDescent="0.3">
      <c r="A218" s="3">
        <v>44281</v>
      </c>
      <c r="B218" s="6" t="s">
        <v>112</v>
      </c>
      <c r="C218" s="4" t="s">
        <v>42</v>
      </c>
      <c r="D218" s="5">
        <v>162</v>
      </c>
      <c r="E218" s="1">
        <v>1</v>
      </c>
      <c r="F218" s="1">
        <f>InputData[[#This Row],[UNIT PRICE ($)]]*InputData[[#This Row],[QUANTITY]]</f>
        <v>162</v>
      </c>
      <c r="G218" s="1" t="str">
        <f>VLOOKUP(InputData[[#This Row],[CUSTOMER NAME]],Country[],2,FALSE)</f>
        <v>India</v>
      </c>
      <c r="H218" s="1" t="str">
        <f>VLOOKUP(InputData[[#This Row],[CUSTOMER NAME]],Country[],3,FALSE)</f>
        <v>North</v>
      </c>
      <c r="I218" s="1">
        <f>DAY(InputData[[#This Row],[DATE]])</f>
        <v>26</v>
      </c>
      <c r="J218" s="1">
        <f>MONTH(InputData[[#This Row],[DATE]])</f>
        <v>3</v>
      </c>
      <c r="K218" s="1">
        <f t="shared" si="6"/>
        <v>2021</v>
      </c>
      <c r="L218" s="1">
        <f t="shared" si="7"/>
        <v>13</v>
      </c>
    </row>
    <row r="219" spans="1:12" x14ac:dyDescent="0.3">
      <c r="A219" s="3">
        <v>44281</v>
      </c>
      <c r="B219" s="6" t="s">
        <v>89</v>
      </c>
      <c r="C219" s="4" t="s">
        <v>33</v>
      </c>
      <c r="D219" s="5">
        <v>119.7</v>
      </c>
      <c r="E219" s="1">
        <v>25</v>
      </c>
      <c r="F219" s="1">
        <f>InputData[[#This Row],[UNIT PRICE ($)]]*InputData[[#This Row],[QUANTITY]]</f>
        <v>2992.5</v>
      </c>
      <c r="G219" s="1" t="str">
        <f>VLOOKUP(InputData[[#This Row],[CUSTOMER NAME]],Country[],2,FALSE)</f>
        <v>Mexico</v>
      </c>
      <c r="H219" s="1" t="str">
        <f>VLOOKUP(InputData[[#This Row],[CUSTOMER NAME]],Country[],3,FALSE)</f>
        <v>Export</v>
      </c>
      <c r="I219" s="1">
        <f>DAY(InputData[[#This Row],[DATE]])</f>
        <v>26</v>
      </c>
      <c r="J219" s="1">
        <f>MONTH(InputData[[#This Row],[DATE]])</f>
        <v>3</v>
      </c>
      <c r="K219" s="1">
        <f t="shared" si="6"/>
        <v>2021</v>
      </c>
      <c r="L219" s="1">
        <f t="shared" si="7"/>
        <v>13</v>
      </c>
    </row>
    <row r="220" spans="1:12" x14ac:dyDescent="0.3">
      <c r="A220" s="3">
        <v>44282</v>
      </c>
      <c r="B220" s="6" t="s">
        <v>113</v>
      </c>
      <c r="C220" s="4" t="s">
        <v>30</v>
      </c>
      <c r="D220" s="5">
        <v>201.28</v>
      </c>
      <c r="E220" s="1">
        <v>3</v>
      </c>
      <c r="F220" s="1">
        <f>InputData[[#This Row],[UNIT PRICE ($)]]*InputData[[#This Row],[QUANTITY]]</f>
        <v>603.84</v>
      </c>
      <c r="G220" s="1" t="str">
        <f>VLOOKUP(InputData[[#This Row],[CUSTOMER NAME]],Country[],2,FALSE)</f>
        <v>Pakistan</v>
      </c>
      <c r="H220" s="1" t="str">
        <f>VLOOKUP(InputData[[#This Row],[CUSTOMER NAME]],Country[],3,FALSE)</f>
        <v>Export</v>
      </c>
      <c r="I220" s="1">
        <f>DAY(InputData[[#This Row],[DATE]])</f>
        <v>27</v>
      </c>
      <c r="J220" s="1">
        <f>MONTH(InputData[[#This Row],[DATE]])</f>
        <v>3</v>
      </c>
      <c r="K220" s="1">
        <f t="shared" si="6"/>
        <v>2021</v>
      </c>
      <c r="L220" s="1">
        <f t="shared" si="7"/>
        <v>13</v>
      </c>
    </row>
    <row r="221" spans="1:12" x14ac:dyDescent="0.3">
      <c r="A221" s="3">
        <v>44283</v>
      </c>
      <c r="B221" s="6" t="s">
        <v>60</v>
      </c>
      <c r="C221" s="4" t="s">
        <v>40</v>
      </c>
      <c r="D221" s="5">
        <v>115.2</v>
      </c>
      <c r="E221" s="1">
        <v>13</v>
      </c>
      <c r="F221" s="1">
        <f>InputData[[#This Row],[UNIT PRICE ($)]]*InputData[[#This Row],[QUANTITY]]</f>
        <v>1497.6000000000001</v>
      </c>
      <c r="G221" s="1" t="str">
        <f>VLOOKUP(InputData[[#This Row],[CUSTOMER NAME]],Country[],2,FALSE)</f>
        <v>Nigeria</v>
      </c>
      <c r="H221" s="1" t="str">
        <f>VLOOKUP(InputData[[#This Row],[CUSTOMER NAME]],Country[],3,FALSE)</f>
        <v>Export</v>
      </c>
      <c r="I221" s="1">
        <f>DAY(InputData[[#This Row],[DATE]])</f>
        <v>28</v>
      </c>
      <c r="J221" s="1">
        <f>MONTH(InputData[[#This Row],[DATE]])</f>
        <v>3</v>
      </c>
      <c r="K221" s="1">
        <f t="shared" si="6"/>
        <v>2021</v>
      </c>
      <c r="L221" s="1">
        <f t="shared" si="7"/>
        <v>14</v>
      </c>
    </row>
    <row r="222" spans="1:12" x14ac:dyDescent="0.3">
      <c r="A222" s="3">
        <v>44283</v>
      </c>
      <c r="B222" s="6" t="s">
        <v>61</v>
      </c>
      <c r="C222" s="4" t="s">
        <v>37</v>
      </c>
      <c r="D222" s="5">
        <v>85.76</v>
      </c>
      <c r="E222" s="1">
        <v>3</v>
      </c>
      <c r="F222" s="1">
        <f>InputData[[#This Row],[UNIT PRICE ($)]]*InputData[[#This Row],[QUANTITY]]</f>
        <v>257.28000000000003</v>
      </c>
      <c r="G222" s="1" t="str">
        <f>VLOOKUP(InputData[[#This Row],[CUSTOMER NAME]],Country[],2,FALSE)</f>
        <v>Bangladesh</v>
      </c>
      <c r="H222" s="1" t="str">
        <f>VLOOKUP(InputData[[#This Row],[CUSTOMER NAME]],Country[],3,FALSE)</f>
        <v>Export</v>
      </c>
      <c r="I222" s="1">
        <f>DAY(InputData[[#This Row],[DATE]])</f>
        <v>28</v>
      </c>
      <c r="J222" s="1">
        <f>MONTH(InputData[[#This Row],[DATE]])</f>
        <v>3</v>
      </c>
      <c r="K222" s="1">
        <f t="shared" si="6"/>
        <v>2021</v>
      </c>
      <c r="L222" s="1">
        <f t="shared" si="7"/>
        <v>14</v>
      </c>
    </row>
    <row r="223" spans="1:12" x14ac:dyDescent="0.3">
      <c r="A223" s="3">
        <v>44283</v>
      </c>
      <c r="B223" s="6" t="s">
        <v>85</v>
      </c>
      <c r="C223" s="4" t="s">
        <v>7</v>
      </c>
      <c r="D223" s="5">
        <v>47.730000000000004</v>
      </c>
      <c r="E223" s="1">
        <v>8</v>
      </c>
      <c r="F223" s="1">
        <f>InputData[[#This Row],[UNIT PRICE ($)]]*InputData[[#This Row],[QUANTITY]]</f>
        <v>381.84000000000003</v>
      </c>
      <c r="G223" s="1" t="str">
        <f>VLOOKUP(InputData[[#This Row],[CUSTOMER NAME]],Country[],2,FALSE)</f>
        <v>India</v>
      </c>
      <c r="H223" s="1" t="str">
        <f>VLOOKUP(InputData[[#This Row],[CUSTOMER NAME]],Country[],3,FALSE)</f>
        <v>Northeast</v>
      </c>
      <c r="I223" s="1">
        <f>DAY(InputData[[#This Row],[DATE]])</f>
        <v>28</v>
      </c>
      <c r="J223" s="1">
        <f>MONTH(InputData[[#This Row],[DATE]])</f>
        <v>3</v>
      </c>
      <c r="K223" s="1">
        <f t="shared" si="6"/>
        <v>2021</v>
      </c>
      <c r="L223" s="1">
        <f t="shared" si="7"/>
        <v>14</v>
      </c>
    </row>
    <row r="224" spans="1:12" x14ac:dyDescent="0.3">
      <c r="A224" s="3">
        <v>44284</v>
      </c>
      <c r="B224" s="6" t="s">
        <v>61</v>
      </c>
      <c r="C224" s="4" t="s">
        <v>32</v>
      </c>
      <c r="D224" s="5">
        <v>117.48</v>
      </c>
      <c r="E224" s="1">
        <v>12</v>
      </c>
      <c r="F224" s="1">
        <f>InputData[[#This Row],[UNIT PRICE ($)]]*InputData[[#This Row],[QUANTITY]]</f>
        <v>1409.76</v>
      </c>
      <c r="G224" s="1" t="str">
        <f>VLOOKUP(InputData[[#This Row],[CUSTOMER NAME]],Country[],2,FALSE)</f>
        <v>Bangladesh</v>
      </c>
      <c r="H224" s="1" t="str">
        <f>VLOOKUP(InputData[[#This Row],[CUSTOMER NAME]],Country[],3,FALSE)</f>
        <v>Export</v>
      </c>
      <c r="I224" s="1">
        <f>DAY(InputData[[#This Row],[DATE]])</f>
        <v>29</v>
      </c>
      <c r="J224" s="1">
        <f>MONTH(InputData[[#This Row],[DATE]])</f>
        <v>3</v>
      </c>
      <c r="K224" s="1">
        <f t="shared" si="6"/>
        <v>2021</v>
      </c>
      <c r="L224" s="1">
        <f t="shared" si="7"/>
        <v>14</v>
      </c>
    </row>
    <row r="225" spans="1:12" x14ac:dyDescent="0.3">
      <c r="A225" s="3">
        <v>44284</v>
      </c>
      <c r="B225" s="6" t="s">
        <v>84</v>
      </c>
      <c r="C225" s="4" t="s">
        <v>35</v>
      </c>
      <c r="D225" s="5">
        <v>6.7</v>
      </c>
      <c r="E225" s="1">
        <v>32</v>
      </c>
      <c r="F225" s="1">
        <f>InputData[[#This Row],[UNIT PRICE ($)]]*InputData[[#This Row],[QUANTITY]]</f>
        <v>214.4</v>
      </c>
      <c r="G225" s="1" t="str">
        <f>VLOOKUP(InputData[[#This Row],[CUSTOMER NAME]],Country[],2,FALSE)</f>
        <v>Ethiopia</v>
      </c>
      <c r="H225" s="1" t="str">
        <f>VLOOKUP(InputData[[#This Row],[CUSTOMER NAME]],Country[],3,FALSE)</f>
        <v>Export</v>
      </c>
      <c r="I225" s="1">
        <f>DAY(InputData[[#This Row],[DATE]])</f>
        <v>29</v>
      </c>
      <c r="J225" s="1">
        <f>MONTH(InputData[[#This Row],[DATE]])</f>
        <v>3</v>
      </c>
      <c r="K225" s="1">
        <f t="shared" si="6"/>
        <v>2021</v>
      </c>
      <c r="L225" s="1">
        <f t="shared" si="7"/>
        <v>14</v>
      </c>
    </row>
    <row r="226" spans="1:12" x14ac:dyDescent="0.3">
      <c r="A226" s="3">
        <v>44285</v>
      </c>
      <c r="B226" s="6" t="s">
        <v>63</v>
      </c>
      <c r="C226" s="4" t="s">
        <v>38</v>
      </c>
      <c r="D226" s="5">
        <v>79.92</v>
      </c>
      <c r="E226" s="1">
        <v>1</v>
      </c>
      <c r="F226" s="1">
        <f>InputData[[#This Row],[UNIT PRICE ($)]]*InputData[[#This Row],[QUANTITY]]</f>
        <v>79.92</v>
      </c>
      <c r="G226" s="1" t="str">
        <f>VLOOKUP(InputData[[#This Row],[CUSTOMER NAME]],Country[],2,FALSE)</f>
        <v>Saudi Arabia</v>
      </c>
      <c r="H226" s="1" t="str">
        <f>VLOOKUP(InputData[[#This Row],[CUSTOMER NAME]],Country[],3,FALSE)</f>
        <v>Export</v>
      </c>
      <c r="I226" s="1">
        <f>DAY(InputData[[#This Row],[DATE]])</f>
        <v>30</v>
      </c>
      <c r="J226" s="1">
        <f>MONTH(InputData[[#This Row],[DATE]])</f>
        <v>3</v>
      </c>
      <c r="K226" s="1">
        <f t="shared" si="6"/>
        <v>2021</v>
      </c>
      <c r="L226" s="1">
        <f t="shared" si="7"/>
        <v>14</v>
      </c>
    </row>
    <row r="227" spans="1:12" x14ac:dyDescent="0.3">
      <c r="A227" s="3">
        <v>44285</v>
      </c>
      <c r="B227" s="6" t="s">
        <v>73</v>
      </c>
      <c r="C227" s="4" t="s">
        <v>1</v>
      </c>
      <c r="D227" s="5">
        <v>103.88</v>
      </c>
      <c r="E227" s="1">
        <v>13</v>
      </c>
      <c r="F227" s="1">
        <f>InputData[[#This Row],[UNIT PRICE ($)]]*InputData[[#This Row],[QUANTITY]]</f>
        <v>1350.44</v>
      </c>
      <c r="G227" s="1" t="str">
        <f>VLOOKUP(InputData[[#This Row],[CUSTOMER NAME]],Country[],2,FALSE)</f>
        <v>India</v>
      </c>
      <c r="H227" s="1" t="str">
        <f>VLOOKUP(InputData[[#This Row],[CUSTOMER NAME]],Country[],3,FALSE)</f>
        <v>East</v>
      </c>
      <c r="I227" s="1">
        <f>DAY(InputData[[#This Row],[DATE]])</f>
        <v>30</v>
      </c>
      <c r="J227" s="1">
        <f>MONTH(InputData[[#This Row],[DATE]])</f>
        <v>3</v>
      </c>
      <c r="K227" s="1">
        <f t="shared" si="6"/>
        <v>2021</v>
      </c>
      <c r="L227" s="1">
        <f t="shared" si="7"/>
        <v>14</v>
      </c>
    </row>
    <row r="228" spans="1:12" x14ac:dyDescent="0.3">
      <c r="A228" s="3">
        <v>44286</v>
      </c>
      <c r="B228" s="6" t="s">
        <v>77</v>
      </c>
      <c r="C228" s="4" t="s">
        <v>42</v>
      </c>
      <c r="D228" s="5">
        <v>162</v>
      </c>
      <c r="E228" s="1">
        <v>3</v>
      </c>
      <c r="F228" s="1">
        <f>InputData[[#This Row],[UNIT PRICE ($)]]*InputData[[#This Row],[QUANTITY]]</f>
        <v>486</v>
      </c>
      <c r="G228" s="1" t="str">
        <f>VLOOKUP(InputData[[#This Row],[CUSTOMER NAME]],Country[],2,FALSE)</f>
        <v>India</v>
      </c>
      <c r="H228" s="1" t="str">
        <f>VLOOKUP(InputData[[#This Row],[CUSTOMER NAME]],Country[],3,FALSE)</f>
        <v>Western</v>
      </c>
      <c r="I228" s="1">
        <f>DAY(InputData[[#This Row],[DATE]])</f>
        <v>31</v>
      </c>
      <c r="J228" s="1">
        <f>MONTH(InputData[[#This Row],[DATE]])</f>
        <v>3</v>
      </c>
      <c r="K228" s="1">
        <f t="shared" si="6"/>
        <v>2021</v>
      </c>
      <c r="L228" s="1">
        <f t="shared" si="7"/>
        <v>14</v>
      </c>
    </row>
    <row r="229" spans="1:12" x14ac:dyDescent="0.3">
      <c r="A229" s="3">
        <v>44286</v>
      </c>
      <c r="B229" s="6" t="s">
        <v>89</v>
      </c>
      <c r="C229" s="4" t="s">
        <v>5</v>
      </c>
      <c r="D229" s="5">
        <v>155.61000000000001</v>
      </c>
      <c r="E229" s="1">
        <v>33</v>
      </c>
      <c r="F229" s="1">
        <f>InputData[[#This Row],[UNIT PRICE ($)]]*InputData[[#This Row],[QUANTITY]]</f>
        <v>5135.13</v>
      </c>
      <c r="G229" s="1" t="str">
        <f>VLOOKUP(InputData[[#This Row],[CUSTOMER NAME]],Country[],2,FALSE)</f>
        <v>Mexico</v>
      </c>
      <c r="H229" s="1" t="str">
        <f>VLOOKUP(InputData[[#This Row],[CUSTOMER NAME]],Country[],3,FALSE)</f>
        <v>Export</v>
      </c>
      <c r="I229" s="1">
        <f>DAY(InputData[[#This Row],[DATE]])</f>
        <v>31</v>
      </c>
      <c r="J229" s="1">
        <f>MONTH(InputData[[#This Row],[DATE]])</f>
        <v>3</v>
      </c>
      <c r="K229" s="1">
        <f t="shared" si="6"/>
        <v>2021</v>
      </c>
      <c r="L229" s="1">
        <f t="shared" si="7"/>
        <v>14</v>
      </c>
    </row>
    <row r="230" spans="1:12" x14ac:dyDescent="0.3">
      <c r="A230" s="3">
        <v>44287</v>
      </c>
      <c r="B230" s="6" t="s">
        <v>67</v>
      </c>
      <c r="C230" s="4" t="s">
        <v>11</v>
      </c>
      <c r="D230" s="5">
        <v>48.4</v>
      </c>
      <c r="E230" s="1">
        <v>3</v>
      </c>
      <c r="F230" s="1">
        <f>InputData[[#This Row],[UNIT PRICE ($)]]*InputData[[#This Row],[QUANTITY]]</f>
        <v>145.19999999999999</v>
      </c>
      <c r="G230" s="1" t="str">
        <f>VLOOKUP(InputData[[#This Row],[CUSTOMER NAME]],Country[],2,FALSE)</f>
        <v>United Kingdom</v>
      </c>
      <c r="H230" s="1" t="str">
        <f>VLOOKUP(InputData[[#This Row],[CUSTOMER NAME]],Country[],3,FALSE)</f>
        <v>Export</v>
      </c>
      <c r="I230" s="1">
        <f>DAY(InputData[[#This Row],[DATE]])</f>
        <v>1</v>
      </c>
      <c r="J230" s="1">
        <f>MONTH(InputData[[#This Row],[DATE]])</f>
        <v>4</v>
      </c>
      <c r="K230" s="1">
        <f t="shared" si="6"/>
        <v>2021</v>
      </c>
      <c r="L230" s="1">
        <f t="shared" si="7"/>
        <v>14</v>
      </c>
    </row>
    <row r="231" spans="1:12" x14ac:dyDescent="0.3">
      <c r="A231" s="3">
        <v>44287</v>
      </c>
      <c r="B231" s="6" t="s">
        <v>88</v>
      </c>
      <c r="C231" s="4" t="s">
        <v>2</v>
      </c>
      <c r="D231" s="5">
        <v>142.80000000000001</v>
      </c>
      <c r="E231" s="1">
        <v>2</v>
      </c>
      <c r="F231" s="1">
        <f>InputData[[#This Row],[UNIT PRICE ($)]]*InputData[[#This Row],[QUANTITY]]</f>
        <v>285.60000000000002</v>
      </c>
      <c r="G231" s="1" t="str">
        <f>VLOOKUP(InputData[[#This Row],[CUSTOMER NAME]],Country[],2,FALSE)</f>
        <v>India</v>
      </c>
      <c r="H231" s="1" t="str">
        <f>VLOOKUP(InputData[[#This Row],[CUSTOMER NAME]],Country[],3,FALSE)</f>
        <v>South</v>
      </c>
      <c r="I231" s="1">
        <f>DAY(InputData[[#This Row],[DATE]])</f>
        <v>1</v>
      </c>
      <c r="J231" s="1">
        <f>MONTH(InputData[[#This Row],[DATE]])</f>
        <v>4</v>
      </c>
      <c r="K231" s="1">
        <f t="shared" si="6"/>
        <v>2021</v>
      </c>
      <c r="L231" s="1">
        <f t="shared" si="7"/>
        <v>14</v>
      </c>
    </row>
    <row r="232" spans="1:12" x14ac:dyDescent="0.3">
      <c r="A232" s="3">
        <v>44288</v>
      </c>
      <c r="B232" s="6" t="s">
        <v>61</v>
      </c>
      <c r="C232" s="4" t="s">
        <v>37</v>
      </c>
      <c r="D232" s="5">
        <v>85.76</v>
      </c>
      <c r="E232" s="1">
        <v>24</v>
      </c>
      <c r="F232" s="1">
        <f>InputData[[#This Row],[UNIT PRICE ($)]]*InputData[[#This Row],[QUANTITY]]</f>
        <v>2058.2400000000002</v>
      </c>
      <c r="G232" s="1" t="str">
        <f>VLOOKUP(InputData[[#This Row],[CUSTOMER NAME]],Country[],2,FALSE)</f>
        <v>Bangladesh</v>
      </c>
      <c r="H232" s="1" t="str">
        <f>VLOOKUP(InputData[[#This Row],[CUSTOMER NAME]],Country[],3,FALSE)</f>
        <v>Export</v>
      </c>
      <c r="I232" s="1">
        <f>DAY(InputData[[#This Row],[DATE]])</f>
        <v>2</v>
      </c>
      <c r="J232" s="1">
        <f>MONTH(InputData[[#This Row],[DATE]])</f>
        <v>4</v>
      </c>
      <c r="K232" s="1">
        <f t="shared" si="6"/>
        <v>2021</v>
      </c>
      <c r="L232" s="1">
        <f t="shared" si="7"/>
        <v>14</v>
      </c>
    </row>
    <row r="233" spans="1:12" x14ac:dyDescent="0.3">
      <c r="A233" s="3">
        <v>44288</v>
      </c>
      <c r="B233" s="6" t="s">
        <v>71</v>
      </c>
      <c r="C233" s="4" t="s">
        <v>2</v>
      </c>
      <c r="D233" s="5">
        <v>142.80000000000001</v>
      </c>
      <c r="E233" s="1">
        <v>3</v>
      </c>
      <c r="F233" s="1">
        <f>InputData[[#This Row],[UNIT PRICE ($)]]*InputData[[#This Row],[QUANTITY]]</f>
        <v>428.40000000000003</v>
      </c>
      <c r="G233" s="1" t="str">
        <f>VLOOKUP(InputData[[#This Row],[CUSTOMER NAME]],Country[],2,FALSE)</f>
        <v>India</v>
      </c>
      <c r="H233" s="1" t="str">
        <f>VLOOKUP(InputData[[#This Row],[CUSTOMER NAME]],Country[],3,FALSE)</f>
        <v>Central</v>
      </c>
      <c r="I233" s="1">
        <f>DAY(InputData[[#This Row],[DATE]])</f>
        <v>2</v>
      </c>
      <c r="J233" s="1">
        <f>MONTH(InputData[[#This Row],[DATE]])</f>
        <v>4</v>
      </c>
      <c r="K233" s="1">
        <f t="shared" si="6"/>
        <v>2021</v>
      </c>
      <c r="L233" s="1">
        <f t="shared" si="7"/>
        <v>14</v>
      </c>
    </row>
    <row r="234" spans="1:12" x14ac:dyDescent="0.3">
      <c r="A234" s="3">
        <v>44290</v>
      </c>
      <c r="B234" s="6" t="s">
        <v>61</v>
      </c>
      <c r="C234" s="4" t="s">
        <v>9</v>
      </c>
      <c r="D234" s="5">
        <v>7.8599999999999994</v>
      </c>
      <c r="E234" s="1">
        <v>9</v>
      </c>
      <c r="F234" s="1">
        <f>InputData[[#This Row],[UNIT PRICE ($)]]*InputData[[#This Row],[QUANTITY]]</f>
        <v>70.739999999999995</v>
      </c>
      <c r="G234" s="1" t="str">
        <f>VLOOKUP(InputData[[#This Row],[CUSTOMER NAME]],Country[],2,FALSE)</f>
        <v>Bangladesh</v>
      </c>
      <c r="H234" s="1" t="str">
        <f>VLOOKUP(InputData[[#This Row],[CUSTOMER NAME]],Country[],3,FALSE)</f>
        <v>Export</v>
      </c>
      <c r="I234" s="1">
        <f>DAY(InputData[[#This Row],[DATE]])</f>
        <v>4</v>
      </c>
      <c r="J234" s="1">
        <f>MONTH(InputData[[#This Row],[DATE]])</f>
        <v>4</v>
      </c>
      <c r="K234" s="1">
        <f t="shared" si="6"/>
        <v>2021</v>
      </c>
      <c r="L234" s="1">
        <f t="shared" si="7"/>
        <v>15</v>
      </c>
    </row>
    <row r="235" spans="1:12" x14ac:dyDescent="0.3">
      <c r="A235" s="3">
        <v>44290</v>
      </c>
      <c r="B235" s="6" t="s">
        <v>63</v>
      </c>
      <c r="C235" s="4" t="s">
        <v>34</v>
      </c>
      <c r="D235" s="5">
        <v>58.3</v>
      </c>
      <c r="E235" s="1">
        <v>20</v>
      </c>
      <c r="F235" s="1">
        <f>InputData[[#This Row],[UNIT PRICE ($)]]*InputData[[#This Row],[QUANTITY]]</f>
        <v>1166</v>
      </c>
      <c r="G235" s="1" t="str">
        <f>VLOOKUP(InputData[[#This Row],[CUSTOMER NAME]],Country[],2,FALSE)</f>
        <v>Saudi Arabia</v>
      </c>
      <c r="H235" s="1" t="str">
        <f>VLOOKUP(InputData[[#This Row],[CUSTOMER NAME]],Country[],3,FALSE)</f>
        <v>Export</v>
      </c>
      <c r="I235" s="1">
        <f>DAY(InputData[[#This Row],[DATE]])</f>
        <v>4</v>
      </c>
      <c r="J235" s="1">
        <f>MONTH(InputData[[#This Row],[DATE]])</f>
        <v>4</v>
      </c>
      <c r="K235" s="1">
        <f t="shared" si="6"/>
        <v>2021</v>
      </c>
      <c r="L235" s="1">
        <f t="shared" si="7"/>
        <v>15</v>
      </c>
    </row>
    <row r="236" spans="1:12" x14ac:dyDescent="0.3">
      <c r="A236" s="3">
        <v>44290</v>
      </c>
      <c r="B236" s="6" t="s">
        <v>113</v>
      </c>
      <c r="C236" s="4" t="s">
        <v>40</v>
      </c>
      <c r="D236" s="5">
        <v>115.2</v>
      </c>
      <c r="E236" s="1">
        <v>4</v>
      </c>
      <c r="F236" s="1">
        <f>InputData[[#This Row],[UNIT PRICE ($)]]*InputData[[#This Row],[QUANTITY]]</f>
        <v>460.8</v>
      </c>
      <c r="G236" s="1" t="str">
        <f>VLOOKUP(InputData[[#This Row],[CUSTOMER NAME]],Country[],2,FALSE)</f>
        <v>Pakistan</v>
      </c>
      <c r="H236" s="1" t="str">
        <f>VLOOKUP(InputData[[#This Row],[CUSTOMER NAME]],Country[],3,FALSE)</f>
        <v>Export</v>
      </c>
      <c r="I236" s="1">
        <f>DAY(InputData[[#This Row],[DATE]])</f>
        <v>4</v>
      </c>
      <c r="J236" s="1">
        <f>MONTH(InputData[[#This Row],[DATE]])</f>
        <v>4</v>
      </c>
      <c r="K236" s="1">
        <f t="shared" si="6"/>
        <v>2021</v>
      </c>
      <c r="L236" s="1">
        <f t="shared" si="7"/>
        <v>15</v>
      </c>
    </row>
    <row r="237" spans="1:12" x14ac:dyDescent="0.3">
      <c r="A237" s="3">
        <v>44291</v>
      </c>
      <c r="B237" s="6" t="s">
        <v>110</v>
      </c>
      <c r="C237" s="4" t="s">
        <v>1</v>
      </c>
      <c r="D237" s="5">
        <v>103.88</v>
      </c>
      <c r="E237" s="1">
        <v>34</v>
      </c>
      <c r="F237" s="1">
        <f>InputData[[#This Row],[UNIT PRICE ($)]]*InputData[[#This Row],[QUANTITY]]</f>
        <v>3531.92</v>
      </c>
      <c r="G237" s="1" t="str">
        <f>VLOOKUP(InputData[[#This Row],[CUSTOMER NAME]],Country[],2,FALSE)</f>
        <v>India</v>
      </c>
      <c r="H237" s="1" t="str">
        <f>VLOOKUP(InputData[[#This Row],[CUSTOMER NAME]],Country[],3,FALSE)</f>
        <v>Western</v>
      </c>
      <c r="I237" s="1">
        <f>DAY(InputData[[#This Row],[DATE]])</f>
        <v>5</v>
      </c>
      <c r="J237" s="1">
        <f>MONTH(InputData[[#This Row],[DATE]])</f>
        <v>4</v>
      </c>
      <c r="K237" s="1">
        <f t="shared" si="6"/>
        <v>2021</v>
      </c>
      <c r="L237" s="1">
        <f t="shared" si="7"/>
        <v>15</v>
      </c>
    </row>
    <row r="238" spans="1:12" x14ac:dyDescent="0.3">
      <c r="A238" s="3">
        <v>44291</v>
      </c>
      <c r="B238" s="6" t="s">
        <v>80</v>
      </c>
      <c r="C238" s="4" t="s">
        <v>31</v>
      </c>
      <c r="D238" s="5">
        <v>104.16</v>
      </c>
      <c r="E238" s="1">
        <v>15</v>
      </c>
      <c r="F238" s="1">
        <f>InputData[[#This Row],[UNIT PRICE ($)]]*InputData[[#This Row],[QUANTITY]]</f>
        <v>1562.3999999999999</v>
      </c>
      <c r="G238" s="1" t="str">
        <f>VLOOKUP(InputData[[#This Row],[CUSTOMER NAME]],Country[],2,FALSE)</f>
        <v>South Africa</v>
      </c>
      <c r="H238" s="1" t="str">
        <f>VLOOKUP(InputData[[#This Row],[CUSTOMER NAME]],Country[],3,FALSE)</f>
        <v>Export</v>
      </c>
      <c r="I238" s="1">
        <f>DAY(InputData[[#This Row],[DATE]])</f>
        <v>5</v>
      </c>
      <c r="J238" s="1">
        <f>MONTH(InputData[[#This Row],[DATE]])</f>
        <v>4</v>
      </c>
      <c r="K238" s="1">
        <f t="shared" si="6"/>
        <v>2021</v>
      </c>
      <c r="L238" s="1">
        <f t="shared" si="7"/>
        <v>15</v>
      </c>
    </row>
    <row r="239" spans="1:12" x14ac:dyDescent="0.3">
      <c r="A239" s="3">
        <v>44291</v>
      </c>
      <c r="B239" s="6" t="s">
        <v>113</v>
      </c>
      <c r="C239" s="4" t="s">
        <v>8</v>
      </c>
      <c r="D239" s="5">
        <v>94.62</v>
      </c>
      <c r="E239" s="1">
        <v>29</v>
      </c>
      <c r="F239" s="1">
        <f>InputData[[#This Row],[UNIT PRICE ($)]]*InputData[[#This Row],[QUANTITY]]</f>
        <v>2743.98</v>
      </c>
      <c r="G239" s="1" t="str">
        <f>VLOOKUP(InputData[[#This Row],[CUSTOMER NAME]],Country[],2,FALSE)</f>
        <v>Pakistan</v>
      </c>
      <c r="H239" s="1" t="str">
        <f>VLOOKUP(InputData[[#This Row],[CUSTOMER NAME]],Country[],3,FALSE)</f>
        <v>Export</v>
      </c>
      <c r="I239" s="1">
        <f>DAY(InputData[[#This Row],[DATE]])</f>
        <v>5</v>
      </c>
      <c r="J239" s="1">
        <f>MONTH(InputData[[#This Row],[DATE]])</f>
        <v>4</v>
      </c>
      <c r="K239" s="1">
        <f t="shared" si="6"/>
        <v>2021</v>
      </c>
      <c r="L239" s="1">
        <f t="shared" si="7"/>
        <v>15</v>
      </c>
    </row>
    <row r="240" spans="1:12" x14ac:dyDescent="0.3">
      <c r="A240" s="3">
        <v>44292</v>
      </c>
      <c r="B240" s="6" t="s">
        <v>110</v>
      </c>
      <c r="C240" s="4" t="s">
        <v>21</v>
      </c>
      <c r="D240" s="5">
        <v>162.54</v>
      </c>
      <c r="E240" s="1">
        <v>39</v>
      </c>
      <c r="F240" s="1">
        <f>InputData[[#This Row],[UNIT PRICE ($)]]*InputData[[#This Row],[QUANTITY]]</f>
        <v>6339.0599999999995</v>
      </c>
      <c r="G240" s="1" t="str">
        <f>VLOOKUP(InputData[[#This Row],[CUSTOMER NAME]],Country[],2,FALSE)</f>
        <v>India</v>
      </c>
      <c r="H240" s="1" t="str">
        <f>VLOOKUP(InputData[[#This Row],[CUSTOMER NAME]],Country[],3,FALSE)</f>
        <v>Western</v>
      </c>
      <c r="I240" s="1">
        <f>DAY(InputData[[#This Row],[DATE]])</f>
        <v>6</v>
      </c>
      <c r="J240" s="1">
        <f>MONTH(InputData[[#This Row],[DATE]])</f>
        <v>4</v>
      </c>
      <c r="K240" s="1">
        <f t="shared" si="6"/>
        <v>2021</v>
      </c>
      <c r="L240" s="1">
        <f t="shared" si="7"/>
        <v>15</v>
      </c>
    </row>
    <row r="241" spans="1:12" x14ac:dyDescent="0.3">
      <c r="A241" s="3">
        <v>44292</v>
      </c>
      <c r="B241" s="6" t="s">
        <v>76</v>
      </c>
      <c r="C241" s="4" t="s">
        <v>40</v>
      </c>
      <c r="D241" s="5">
        <v>115.2</v>
      </c>
      <c r="E241" s="1">
        <v>2</v>
      </c>
      <c r="F241" s="1">
        <f>InputData[[#This Row],[UNIT PRICE ($)]]*InputData[[#This Row],[QUANTITY]]</f>
        <v>230.4</v>
      </c>
      <c r="G241" s="1" t="str">
        <f>VLOOKUP(InputData[[#This Row],[CUSTOMER NAME]],Country[],2,FALSE)</f>
        <v>Saudi Arabia</v>
      </c>
      <c r="H241" s="1" t="str">
        <f>VLOOKUP(InputData[[#This Row],[CUSTOMER NAME]],Country[],3,FALSE)</f>
        <v>Export</v>
      </c>
      <c r="I241" s="1">
        <f>DAY(InputData[[#This Row],[DATE]])</f>
        <v>6</v>
      </c>
      <c r="J241" s="1">
        <f>MONTH(InputData[[#This Row],[DATE]])</f>
        <v>4</v>
      </c>
      <c r="K241" s="1">
        <f t="shared" si="6"/>
        <v>2021</v>
      </c>
      <c r="L241" s="1">
        <f t="shared" si="7"/>
        <v>15</v>
      </c>
    </row>
    <row r="242" spans="1:12" x14ac:dyDescent="0.3">
      <c r="A242" s="3">
        <v>44293</v>
      </c>
      <c r="B242" s="6" t="s">
        <v>73</v>
      </c>
      <c r="C242" s="4" t="s">
        <v>26</v>
      </c>
      <c r="D242" s="5">
        <v>24.66</v>
      </c>
      <c r="E242" s="1">
        <v>7</v>
      </c>
      <c r="F242" s="1">
        <f>InputData[[#This Row],[UNIT PRICE ($)]]*InputData[[#This Row],[QUANTITY]]</f>
        <v>172.62</v>
      </c>
      <c r="G242" s="1" t="str">
        <f>VLOOKUP(InputData[[#This Row],[CUSTOMER NAME]],Country[],2,FALSE)</f>
        <v>India</v>
      </c>
      <c r="H242" s="1" t="str">
        <f>VLOOKUP(InputData[[#This Row],[CUSTOMER NAME]],Country[],3,FALSE)</f>
        <v>East</v>
      </c>
      <c r="I242" s="1">
        <f>DAY(InputData[[#This Row],[DATE]])</f>
        <v>7</v>
      </c>
      <c r="J242" s="1">
        <f>MONTH(InputData[[#This Row],[DATE]])</f>
        <v>4</v>
      </c>
      <c r="K242" s="1">
        <f t="shared" si="6"/>
        <v>2021</v>
      </c>
      <c r="L242" s="1">
        <f t="shared" si="7"/>
        <v>15</v>
      </c>
    </row>
    <row r="243" spans="1:12" x14ac:dyDescent="0.3">
      <c r="A243" s="3">
        <v>44295</v>
      </c>
      <c r="B243" s="6" t="s">
        <v>67</v>
      </c>
      <c r="C243" s="4" t="s">
        <v>2</v>
      </c>
      <c r="D243" s="5">
        <v>142.80000000000001</v>
      </c>
      <c r="E243" s="1">
        <v>9</v>
      </c>
      <c r="F243" s="1">
        <f>InputData[[#This Row],[UNIT PRICE ($)]]*InputData[[#This Row],[QUANTITY]]</f>
        <v>1285.2</v>
      </c>
      <c r="G243" s="1" t="str">
        <f>VLOOKUP(InputData[[#This Row],[CUSTOMER NAME]],Country[],2,FALSE)</f>
        <v>United Kingdom</v>
      </c>
      <c r="H243" s="1" t="str">
        <f>VLOOKUP(InputData[[#This Row],[CUSTOMER NAME]],Country[],3,FALSE)</f>
        <v>Export</v>
      </c>
      <c r="I243" s="1">
        <f>DAY(InputData[[#This Row],[DATE]])</f>
        <v>9</v>
      </c>
      <c r="J243" s="1">
        <f>MONTH(InputData[[#This Row],[DATE]])</f>
        <v>4</v>
      </c>
      <c r="K243" s="1">
        <f t="shared" si="6"/>
        <v>2021</v>
      </c>
      <c r="L243" s="1">
        <f t="shared" si="7"/>
        <v>15</v>
      </c>
    </row>
    <row r="244" spans="1:12" x14ac:dyDescent="0.3">
      <c r="A244" s="3">
        <v>44295</v>
      </c>
      <c r="B244" s="6" t="s">
        <v>76</v>
      </c>
      <c r="C244" s="4" t="s">
        <v>5</v>
      </c>
      <c r="D244" s="5">
        <v>155.61000000000001</v>
      </c>
      <c r="E244" s="1">
        <v>3</v>
      </c>
      <c r="F244" s="1">
        <f>InputData[[#This Row],[UNIT PRICE ($)]]*InputData[[#This Row],[QUANTITY]]</f>
        <v>466.83000000000004</v>
      </c>
      <c r="G244" s="1" t="str">
        <f>VLOOKUP(InputData[[#This Row],[CUSTOMER NAME]],Country[],2,FALSE)</f>
        <v>Saudi Arabia</v>
      </c>
      <c r="H244" s="1" t="str">
        <f>VLOOKUP(InputData[[#This Row],[CUSTOMER NAME]],Country[],3,FALSE)</f>
        <v>Export</v>
      </c>
      <c r="I244" s="1">
        <f>DAY(InputData[[#This Row],[DATE]])</f>
        <v>9</v>
      </c>
      <c r="J244" s="1">
        <f>MONTH(InputData[[#This Row],[DATE]])</f>
        <v>4</v>
      </c>
      <c r="K244" s="1">
        <f t="shared" si="6"/>
        <v>2021</v>
      </c>
      <c r="L244" s="1">
        <f t="shared" si="7"/>
        <v>15</v>
      </c>
    </row>
    <row r="245" spans="1:12" x14ac:dyDescent="0.3">
      <c r="A245" s="3">
        <v>44295</v>
      </c>
      <c r="B245" s="6" t="s">
        <v>76</v>
      </c>
      <c r="C245" s="4" t="s">
        <v>39</v>
      </c>
      <c r="D245" s="5">
        <v>42.55</v>
      </c>
      <c r="E245" s="1">
        <v>12</v>
      </c>
      <c r="F245" s="1">
        <f>InputData[[#This Row],[UNIT PRICE ($)]]*InputData[[#This Row],[QUANTITY]]</f>
        <v>510.59999999999997</v>
      </c>
      <c r="G245" s="1" t="str">
        <f>VLOOKUP(InputData[[#This Row],[CUSTOMER NAME]],Country[],2,FALSE)</f>
        <v>Saudi Arabia</v>
      </c>
      <c r="H245" s="1" t="str">
        <f>VLOOKUP(InputData[[#This Row],[CUSTOMER NAME]],Country[],3,FALSE)</f>
        <v>Export</v>
      </c>
      <c r="I245" s="1">
        <f>DAY(InputData[[#This Row],[DATE]])</f>
        <v>9</v>
      </c>
      <c r="J245" s="1">
        <f>MONTH(InputData[[#This Row],[DATE]])</f>
        <v>4</v>
      </c>
      <c r="K245" s="1">
        <f t="shared" si="6"/>
        <v>2021</v>
      </c>
      <c r="L245" s="1">
        <f t="shared" si="7"/>
        <v>15</v>
      </c>
    </row>
    <row r="246" spans="1:12" x14ac:dyDescent="0.3">
      <c r="A246" s="3">
        <v>44295</v>
      </c>
      <c r="B246" s="6" t="s">
        <v>82</v>
      </c>
      <c r="C246" s="4" t="s">
        <v>17</v>
      </c>
      <c r="D246" s="5">
        <v>156.78</v>
      </c>
      <c r="E246" s="1">
        <v>8</v>
      </c>
      <c r="F246" s="1">
        <f>InputData[[#This Row],[UNIT PRICE ($)]]*InputData[[#This Row],[QUANTITY]]</f>
        <v>1254.24</v>
      </c>
      <c r="G246" s="1" t="str">
        <f>VLOOKUP(InputData[[#This Row],[CUSTOMER NAME]],Country[],2,FALSE)</f>
        <v>India</v>
      </c>
      <c r="H246" s="1" t="str">
        <f>VLOOKUP(InputData[[#This Row],[CUSTOMER NAME]],Country[],3,FALSE)</f>
        <v>Western</v>
      </c>
      <c r="I246" s="1">
        <f>DAY(InputData[[#This Row],[DATE]])</f>
        <v>9</v>
      </c>
      <c r="J246" s="1">
        <f>MONTH(InputData[[#This Row],[DATE]])</f>
        <v>4</v>
      </c>
      <c r="K246" s="1">
        <f t="shared" si="6"/>
        <v>2021</v>
      </c>
      <c r="L246" s="1">
        <f t="shared" si="7"/>
        <v>15</v>
      </c>
    </row>
    <row r="247" spans="1:12" x14ac:dyDescent="0.3">
      <c r="A247" s="3">
        <v>44296</v>
      </c>
      <c r="B247" s="6" t="s">
        <v>110</v>
      </c>
      <c r="C247" s="4" t="s">
        <v>22</v>
      </c>
      <c r="D247" s="5">
        <v>141.57</v>
      </c>
      <c r="E247" s="1">
        <v>14</v>
      </c>
      <c r="F247" s="1">
        <f>InputData[[#This Row],[UNIT PRICE ($)]]*InputData[[#This Row],[QUANTITY]]</f>
        <v>1981.98</v>
      </c>
      <c r="G247" s="1" t="str">
        <f>VLOOKUP(InputData[[#This Row],[CUSTOMER NAME]],Country[],2,FALSE)</f>
        <v>India</v>
      </c>
      <c r="H247" s="1" t="str">
        <f>VLOOKUP(InputData[[#This Row],[CUSTOMER NAME]],Country[],3,FALSE)</f>
        <v>Western</v>
      </c>
      <c r="I247" s="1">
        <f>DAY(InputData[[#This Row],[DATE]])</f>
        <v>10</v>
      </c>
      <c r="J247" s="1">
        <f>MONTH(InputData[[#This Row],[DATE]])</f>
        <v>4</v>
      </c>
      <c r="K247" s="1">
        <f t="shared" si="6"/>
        <v>2021</v>
      </c>
      <c r="L247" s="1">
        <f t="shared" si="7"/>
        <v>15</v>
      </c>
    </row>
    <row r="248" spans="1:12" x14ac:dyDescent="0.3">
      <c r="A248" s="3">
        <v>44296</v>
      </c>
      <c r="B248" s="6" t="s">
        <v>71</v>
      </c>
      <c r="C248" s="4" t="s">
        <v>41</v>
      </c>
      <c r="D248" s="5">
        <v>173.88</v>
      </c>
      <c r="E248" s="1">
        <v>17</v>
      </c>
      <c r="F248" s="1">
        <f>InputData[[#This Row],[UNIT PRICE ($)]]*InputData[[#This Row],[QUANTITY]]</f>
        <v>2955.96</v>
      </c>
      <c r="G248" s="1" t="str">
        <f>VLOOKUP(InputData[[#This Row],[CUSTOMER NAME]],Country[],2,FALSE)</f>
        <v>India</v>
      </c>
      <c r="H248" s="1" t="str">
        <f>VLOOKUP(InputData[[#This Row],[CUSTOMER NAME]],Country[],3,FALSE)</f>
        <v>Central</v>
      </c>
      <c r="I248" s="1">
        <f>DAY(InputData[[#This Row],[DATE]])</f>
        <v>10</v>
      </c>
      <c r="J248" s="1">
        <f>MONTH(InputData[[#This Row],[DATE]])</f>
        <v>4</v>
      </c>
      <c r="K248" s="1">
        <f t="shared" si="6"/>
        <v>2021</v>
      </c>
      <c r="L248" s="1">
        <f t="shared" si="7"/>
        <v>15</v>
      </c>
    </row>
    <row r="249" spans="1:12" x14ac:dyDescent="0.3">
      <c r="A249" s="3">
        <v>44296</v>
      </c>
      <c r="B249" s="6" t="s">
        <v>79</v>
      </c>
      <c r="C249" s="4" t="s">
        <v>37</v>
      </c>
      <c r="D249" s="5">
        <v>85.76</v>
      </c>
      <c r="E249" s="1">
        <v>36</v>
      </c>
      <c r="F249" s="1">
        <f>InputData[[#This Row],[UNIT PRICE ($)]]*InputData[[#This Row],[QUANTITY]]</f>
        <v>3087.36</v>
      </c>
      <c r="G249" s="1" t="str">
        <f>VLOOKUP(InputData[[#This Row],[CUSTOMER NAME]],Country[],2,FALSE)</f>
        <v>United Kingdom</v>
      </c>
      <c r="H249" s="1" t="str">
        <f>VLOOKUP(InputData[[#This Row],[CUSTOMER NAME]],Country[],3,FALSE)</f>
        <v>Export</v>
      </c>
      <c r="I249" s="1">
        <f>DAY(InputData[[#This Row],[DATE]])</f>
        <v>10</v>
      </c>
      <c r="J249" s="1">
        <f>MONTH(InputData[[#This Row],[DATE]])</f>
        <v>4</v>
      </c>
      <c r="K249" s="1">
        <f t="shared" si="6"/>
        <v>2021</v>
      </c>
      <c r="L249" s="1">
        <f t="shared" si="7"/>
        <v>15</v>
      </c>
    </row>
    <row r="250" spans="1:12" x14ac:dyDescent="0.3">
      <c r="A250" s="3">
        <v>44297</v>
      </c>
      <c r="B250" s="6" t="s">
        <v>87</v>
      </c>
      <c r="C250" s="4" t="s">
        <v>9</v>
      </c>
      <c r="D250" s="5">
        <v>7.8599999999999994</v>
      </c>
      <c r="E250" s="1">
        <v>8</v>
      </c>
      <c r="F250" s="1">
        <f>InputData[[#This Row],[UNIT PRICE ($)]]*InputData[[#This Row],[QUANTITY]]</f>
        <v>62.879999999999995</v>
      </c>
      <c r="G250" s="1" t="str">
        <f>VLOOKUP(InputData[[#This Row],[CUSTOMER NAME]],Country[],2,FALSE)</f>
        <v>France</v>
      </c>
      <c r="H250" s="1" t="str">
        <f>VLOOKUP(InputData[[#This Row],[CUSTOMER NAME]],Country[],3,FALSE)</f>
        <v>Export</v>
      </c>
      <c r="I250" s="1">
        <f>DAY(InputData[[#This Row],[DATE]])</f>
        <v>11</v>
      </c>
      <c r="J250" s="1">
        <f>MONTH(InputData[[#This Row],[DATE]])</f>
        <v>4</v>
      </c>
      <c r="K250" s="1">
        <f t="shared" si="6"/>
        <v>2021</v>
      </c>
      <c r="L250" s="1">
        <f t="shared" si="7"/>
        <v>16</v>
      </c>
    </row>
    <row r="251" spans="1:12" x14ac:dyDescent="0.3">
      <c r="A251" s="3">
        <v>44298</v>
      </c>
      <c r="B251" s="6" t="s">
        <v>63</v>
      </c>
      <c r="C251" s="4" t="s">
        <v>27</v>
      </c>
      <c r="D251" s="5">
        <v>57.120000000000005</v>
      </c>
      <c r="E251" s="1">
        <v>9</v>
      </c>
      <c r="F251" s="1">
        <f>InputData[[#This Row],[UNIT PRICE ($)]]*InputData[[#This Row],[QUANTITY]]</f>
        <v>514.08000000000004</v>
      </c>
      <c r="G251" s="1" t="str">
        <f>VLOOKUP(InputData[[#This Row],[CUSTOMER NAME]],Country[],2,FALSE)</f>
        <v>Saudi Arabia</v>
      </c>
      <c r="H251" s="1" t="str">
        <f>VLOOKUP(InputData[[#This Row],[CUSTOMER NAME]],Country[],3,FALSE)</f>
        <v>Export</v>
      </c>
      <c r="I251" s="1">
        <f>DAY(InputData[[#This Row],[DATE]])</f>
        <v>12</v>
      </c>
      <c r="J251" s="1">
        <f>MONTH(InputData[[#This Row],[DATE]])</f>
        <v>4</v>
      </c>
      <c r="K251" s="1">
        <f t="shared" si="6"/>
        <v>2021</v>
      </c>
      <c r="L251" s="1">
        <f t="shared" si="7"/>
        <v>16</v>
      </c>
    </row>
    <row r="252" spans="1:12" x14ac:dyDescent="0.3">
      <c r="A252" s="3">
        <v>44298</v>
      </c>
      <c r="B252" s="6" t="s">
        <v>64</v>
      </c>
      <c r="C252" s="4" t="s">
        <v>15</v>
      </c>
      <c r="D252" s="5">
        <v>15.719999999999999</v>
      </c>
      <c r="E252" s="1">
        <v>14</v>
      </c>
      <c r="F252" s="1">
        <f>InputData[[#This Row],[UNIT PRICE ($)]]*InputData[[#This Row],[QUANTITY]]</f>
        <v>220.07999999999998</v>
      </c>
      <c r="G252" s="1" t="str">
        <f>VLOOKUP(InputData[[#This Row],[CUSTOMER NAME]],Country[],2,FALSE)</f>
        <v>India</v>
      </c>
      <c r="H252" s="1" t="str">
        <f>VLOOKUP(InputData[[#This Row],[CUSTOMER NAME]],Country[],3,FALSE)</f>
        <v>Northeast</v>
      </c>
      <c r="I252" s="1">
        <f>DAY(InputData[[#This Row],[DATE]])</f>
        <v>12</v>
      </c>
      <c r="J252" s="1">
        <f>MONTH(InputData[[#This Row],[DATE]])</f>
        <v>4</v>
      </c>
      <c r="K252" s="1">
        <f t="shared" si="6"/>
        <v>2021</v>
      </c>
      <c r="L252" s="1">
        <f t="shared" si="7"/>
        <v>16</v>
      </c>
    </row>
    <row r="253" spans="1:12" x14ac:dyDescent="0.3">
      <c r="A253" s="3">
        <v>44298</v>
      </c>
      <c r="B253" s="6" t="s">
        <v>67</v>
      </c>
      <c r="C253" s="4" t="s">
        <v>37</v>
      </c>
      <c r="D253" s="5">
        <v>85.76</v>
      </c>
      <c r="E253" s="1">
        <v>3</v>
      </c>
      <c r="F253" s="1">
        <f>InputData[[#This Row],[UNIT PRICE ($)]]*InputData[[#This Row],[QUANTITY]]</f>
        <v>257.28000000000003</v>
      </c>
      <c r="G253" s="1" t="str">
        <f>VLOOKUP(InputData[[#This Row],[CUSTOMER NAME]],Country[],2,FALSE)</f>
        <v>United Kingdom</v>
      </c>
      <c r="H253" s="1" t="str">
        <f>VLOOKUP(InputData[[#This Row],[CUSTOMER NAME]],Country[],3,FALSE)</f>
        <v>Export</v>
      </c>
      <c r="I253" s="1">
        <f>DAY(InputData[[#This Row],[DATE]])</f>
        <v>12</v>
      </c>
      <c r="J253" s="1">
        <f>MONTH(InputData[[#This Row],[DATE]])</f>
        <v>4</v>
      </c>
      <c r="K253" s="1">
        <f t="shared" si="6"/>
        <v>2021</v>
      </c>
      <c r="L253" s="1">
        <f t="shared" si="7"/>
        <v>16</v>
      </c>
    </row>
    <row r="254" spans="1:12" x14ac:dyDescent="0.3">
      <c r="A254" s="3">
        <v>44298</v>
      </c>
      <c r="B254" s="6" t="s">
        <v>73</v>
      </c>
      <c r="C254" s="4" t="s">
        <v>33</v>
      </c>
      <c r="D254" s="5">
        <v>119.7</v>
      </c>
      <c r="E254" s="1">
        <v>13</v>
      </c>
      <c r="F254" s="1">
        <f>InputData[[#This Row],[UNIT PRICE ($)]]*InputData[[#This Row],[QUANTITY]]</f>
        <v>1556.1000000000001</v>
      </c>
      <c r="G254" s="1" t="str">
        <f>VLOOKUP(InputData[[#This Row],[CUSTOMER NAME]],Country[],2,FALSE)</f>
        <v>India</v>
      </c>
      <c r="H254" s="1" t="str">
        <f>VLOOKUP(InputData[[#This Row],[CUSTOMER NAME]],Country[],3,FALSE)</f>
        <v>East</v>
      </c>
      <c r="I254" s="1">
        <f>DAY(InputData[[#This Row],[DATE]])</f>
        <v>12</v>
      </c>
      <c r="J254" s="1">
        <f>MONTH(InputData[[#This Row],[DATE]])</f>
        <v>4</v>
      </c>
      <c r="K254" s="1">
        <f t="shared" si="6"/>
        <v>2021</v>
      </c>
      <c r="L254" s="1">
        <f t="shared" si="7"/>
        <v>16</v>
      </c>
    </row>
    <row r="255" spans="1:12" x14ac:dyDescent="0.3">
      <c r="A255" s="3">
        <v>44298</v>
      </c>
      <c r="B255" s="6" t="s">
        <v>81</v>
      </c>
      <c r="C255" s="4" t="s">
        <v>29</v>
      </c>
      <c r="D255" s="5">
        <v>53.11</v>
      </c>
      <c r="E255" s="1">
        <v>4</v>
      </c>
      <c r="F255" s="1">
        <f>InputData[[#This Row],[UNIT PRICE ($)]]*InputData[[#This Row],[QUANTITY]]</f>
        <v>212.44</v>
      </c>
      <c r="G255" s="1" t="str">
        <f>VLOOKUP(InputData[[#This Row],[CUSTOMER NAME]],Country[],2,FALSE)</f>
        <v>India</v>
      </c>
      <c r="H255" s="1" t="str">
        <f>VLOOKUP(InputData[[#This Row],[CUSTOMER NAME]],Country[],3,FALSE)</f>
        <v>East</v>
      </c>
      <c r="I255" s="1">
        <f>DAY(InputData[[#This Row],[DATE]])</f>
        <v>12</v>
      </c>
      <c r="J255" s="1">
        <f>MONTH(InputData[[#This Row],[DATE]])</f>
        <v>4</v>
      </c>
      <c r="K255" s="1">
        <f t="shared" si="6"/>
        <v>2021</v>
      </c>
      <c r="L255" s="1">
        <f t="shared" si="7"/>
        <v>16</v>
      </c>
    </row>
    <row r="256" spans="1:12" x14ac:dyDescent="0.3">
      <c r="A256" s="3">
        <v>44299</v>
      </c>
      <c r="B256" s="6" t="s">
        <v>62</v>
      </c>
      <c r="C256" s="4" t="s">
        <v>4</v>
      </c>
      <c r="D256" s="5">
        <v>48.84</v>
      </c>
      <c r="E256" s="1">
        <v>8</v>
      </c>
      <c r="F256" s="1">
        <f>InputData[[#This Row],[UNIT PRICE ($)]]*InputData[[#This Row],[QUANTITY]]</f>
        <v>390.72</v>
      </c>
      <c r="G256" s="1" t="str">
        <f>VLOOKUP(InputData[[#This Row],[CUSTOMER NAME]],Country[],2,FALSE)</f>
        <v>India</v>
      </c>
      <c r="H256" s="1" t="str">
        <f>VLOOKUP(InputData[[#This Row],[CUSTOMER NAME]],Country[],3,FALSE)</f>
        <v>Northeast</v>
      </c>
      <c r="I256" s="1">
        <f>DAY(InputData[[#This Row],[DATE]])</f>
        <v>13</v>
      </c>
      <c r="J256" s="1">
        <f>MONTH(InputData[[#This Row],[DATE]])</f>
        <v>4</v>
      </c>
      <c r="K256" s="1">
        <f t="shared" si="6"/>
        <v>2021</v>
      </c>
      <c r="L256" s="1">
        <f t="shared" si="7"/>
        <v>16</v>
      </c>
    </row>
    <row r="257" spans="1:12" x14ac:dyDescent="0.3">
      <c r="A257" s="3">
        <v>44299</v>
      </c>
      <c r="B257" s="6" t="s">
        <v>65</v>
      </c>
      <c r="C257" s="4" t="s">
        <v>16</v>
      </c>
      <c r="D257" s="5">
        <v>16.64</v>
      </c>
      <c r="E257" s="1">
        <v>14</v>
      </c>
      <c r="F257" s="1">
        <f>InputData[[#This Row],[UNIT PRICE ($)]]*InputData[[#This Row],[QUANTITY]]</f>
        <v>232.96</v>
      </c>
      <c r="G257" s="1" t="str">
        <f>VLOOKUP(InputData[[#This Row],[CUSTOMER NAME]],Country[],2,FALSE)</f>
        <v>Pakistan</v>
      </c>
      <c r="H257" s="1" t="str">
        <f>VLOOKUP(InputData[[#This Row],[CUSTOMER NAME]],Country[],3,FALSE)</f>
        <v>Export</v>
      </c>
      <c r="I257" s="1">
        <f>DAY(InputData[[#This Row],[DATE]])</f>
        <v>13</v>
      </c>
      <c r="J257" s="1">
        <f>MONTH(InputData[[#This Row],[DATE]])</f>
        <v>4</v>
      </c>
      <c r="K257" s="1">
        <f t="shared" si="6"/>
        <v>2021</v>
      </c>
      <c r="L257" s="1">
        <f t="shared" si="7"/>
        <v>16</v>
      </c>
    </row>
    <row r="258" spans="1:12" x14ac:dyDescent="0.3">
      <c r="A258" s="3">
        <v>44299</v>
      </c>
      <c r="B258" s="6" t="s">
        <v>70</v>
      </c>
      <c r="C258" s="4" t="s">
        <v>36</v>
      </c>
      <c r="D258" s="5">
        <v>96.3</v>
      </c>
      <c r="E258" s="1">
        <v>35</v>
      </c>
      <c r="F258" s="1">
        <f>InputData[[#This Row],[UNIT PRICE ($)]]*InputData[[#This Row],[QUANTITY]]</f>
        <v>3370.5</v>
      </c>
      <c r="G258" s="1" t="str">
        <f>VLOOKUP(InputData[[#This Row],[CUSTOMER NAME]],Country[],2,FALSE)</f>
        <v>Mexico</v>
      </c>
      <c r="H258" s="1" t="str">
        <f>VLOOKUP(InputData[[#This Row],[CUSTOMER NAME]],Country[],3,FALSE)</f>
        <v>Export</v>
      </c>
      <c r="I258" s="1">
        <f>DAY(InputData[[#This Row],[DATE]])</f>
        <v>13</v>
      </c>
      <c r="J258" s="1">
        <f>MONTH(InputData[[#This Row],[DATE]])</f>
        <v>4</v>
      </c>
      <c r="K258" s="1">
        <f t="shared" ref="K258:K321" si="8">YEAR(A258)</f>
        <v>2021</v>
      </c>
      <c r="L258" s="1">
        <f t="shared" ref="L258:L321" si="9">WEEKNUM(A258)</f>
        <v>16</v>
      </c>
    </row>
    <row r="259" spans="1:12" x14ac:dyDescent="0.3">
      <c r="A259" s="3">
        <v>44300</v>
      </c>
      <c r="B259" s="6" t="s">
        <v>80</v>
      </c>
      <c r="C259" s="4" t="s">
        <v>37</v>
      </c>
      <c r="D259" s="5">
        <v>85.76</v>
      </c>
      <c r="E259" s="1">
        <v>7</v>
      </c>
      <c r="F259" s="1">
        <f>InputData[[#This Row],[UNIT PRICE ($)]]*InputData[[#This Row],[QUANTITY]]</f>
        <v>600.32000000000005</v>
      </c>
      <c r="G259" s="1" t="str">
        <f>VLOOKUP(InputData[[#This Row],[CUSTOMER NAME]],Country[],2,FALSE)</f>
        <v>South Africa</v>
      </c>
      <c r="H259" s="1" t="str">
        <f>VLOOKUP(InputData[[#This Row],[CUSTOMER NAME]],Country[],3,FALSE)</f>
        <v>Export</v>
      </c>
      <c r="I259" s="1">
        <f>DAY(InputData[[#This Row],[DATE]])</f>
        <v>14</v>
      </c>
      <c r="J259" s="1">
        <f>MONTH(InputData[[#This Row],[DATE]])</f>
        <v>4</v>
      </c>
      <c r="K259" s="1">
        <f t="shared" si="8"/>
        <v>2021</v>
      </c>
      <c r="L259" s="1">
        <f t="shared" si="9"/>
        <v>16</v>
      </c>
    </row>
    <row r="260" spans="1:12" x14ac:dyDescent="0.3">
      <c r="A260" s="3">
        <v>44301</v>
      </c>
      <c r="B260" s="6" t="s">
        <v>86</v>
      </c>
      <c r="C260" s="4" t="s">
        <v>17</v>
      </c>
      <c r="D260" s="5">
        <v>156.78</v>
      </c>
      <c r="E260" s="1">
        <v>3</v>
      </c>
      <c r="F260" s="1">
        <f>InputData[[#This Row],[UNIT PRICE ($)]]*InputData[[#This Row],[QUANTITY]]</f>
        <v>470.34000000000003</v>
      </c>
      <c r="G260" s="1" t="str">
        <f>VLOOKUP(InputData[[#This Row],[CUSTOMER NAME]],Country[],2,FALSE)</f>
        <v>India</v>
      </c>
      <c r="H260" s="1" t="str">
        <f>VLOOKUP(InputData[[#This Row],[CUSTOMER NAME]],Country[],3,FALSE)</f>
        <v>South</v>
      </c>
      <c r="I260" s="1">
        <f>DAY(InputData[[#This Row],[DATE]])</f>
        <v>15</v>
      </c>
      <c r="J260" s="1">
        <f>MONTH(InputData[[#This Row],[DATE]])</f>
        <v>4</v>
      </c>
      <c r="K260" s="1">
        <f t="shared" si="8"/>
        <v>2021</v>
      </c>
      <c r="L260" s="1">
        <f t="shared" si="9"/>
        <v>16</v>
      </c>
    </row>
    <row r="261" spans="1:12" x14ac:dyDescent="0.3">
      <c r="A261" s="3">
        <v>44302</v>
      </c>
      <c r="B261" s="6" t="s">
        <v>112</v>
      </c>
      <c r="C261" s="4" t="s">
        <v>16</v>
      </c>
      <c r="D261" s="5">
        <v>16.64</v>
      </c>
      <c r="E261" s="1">
        <v>38</v>
      </c>
      <c r="F261" s="1">
        <f>InputData[[#This Row],[UNIT PRICE ($)]]*InputData[[#This Row],[QUANTITY]]</f>
        <v>632.32000000000005</v>
      </c>
      <c r="G261" s="1" t="str">
        <f>VLOOKUP(InputData[[#This Row],[CUSTOMER NAME]],Country[],2,FALSE)</f>
        <v>India</v>
      </c>
      <c r="H261" s="1" t="str">
        <f>VLOOKUP(InputData[[#This Row],[CUSTOMER NAME]],Country[],3,FALSE)</f>
        <v>North</v>
      </c>
      <c r="I261" s="1">
        <f>DAY(InputData[[#This Row],[DATE]])</f>
        <v>16</v>
      </c>
      <c r="J261" s="1">
        <f>MONTH(InputData[[#This Row],[DATE]])</f>
        <v>4</v>
      </c>
      <c r="K261" s="1">
        <f t="shared" si="8"/>
        <v>2021</v>
      </c>
      <c r="L261" s="1">
        <f t="shared" si="9"/>
        <v>16</v>
      </c>
    </row>
    <row r="262" spans="1:12" x14ac:dyDescent="0.3">
      <c r="A262" s="3">
        <v>44302</v>
      </c>
      <c r="B262" s="6" t="s">
        <v>89</v>
      </c>
      <c r="C262" s="4" t="s">
        <v>18</v>
      </c>
      <c r="D262" s="5">
        <v>49.21</v>
      </c>
      <c r="E262" s="1">
        <v>15</v>
      </c>
      <c r="F262" s="1">
        <f>InputData[[#This Row],[UNIT PRICE ($)]]*InputData[[#This Row],[QUANTITY]]</f>
        <v>738.15</v>
      </c>
      <c r="G262" s="1" t="str">
        <f>VLOOKUP(InputData[[#This Row],[CUSTOMER NAME]],Country[],2,FALSE)</f>
        <v>Mexico</v>
      </c>
      <c r="H262" s="1" t="str">
        <f>VLOOKUP(InputData[[#This Row],[CUSTOMER NAME]],Country[],3,FALSE)</f>
        <v>Export</v>
      </c>
      <c r="I262" s="1">
        <f>DAY(InputData[[#This Row],[DATE]])</f>
        <v>16</v>
      </c>
      <c r="J262" s="1">
        <f>MONTH(InputData[[#This Row],[DATE]])</f>
        <v>4</v>
      </c>
      <c r="K262" s="1">
        <f t="shared" si="8"/>
        <v>2021</v>
      </c>
      <c r="L262" s="1">
        <f t="shared" si="9"/>
        <v>16</v>
      </c>
    </row>
    <row r="263" spans="1:12" x14ac:dyDescent="0.3">
      <c r="A263" s="3">
        <v>44303</v>
      </c>
      <c r="B263" s="6" t="s">
        <v>75</v>
      </c>
      <c r="C263" s="4" t="s">
        <v>9</v>
      </c>
      <c r="D263" s="5">
        <v>7.8599999999999994</v>
      </c>
      <c r="E263" s="1">
        <v>19</v>
      </c>
      <c r="F263" s="1">
        <f>InputData[[#This Row],[UNIT PRICE ($)]]*InputData[[#This Row],[QUANTITY]]</f>
        <v>149.33999999999997</v>
      </c>
      <c r="G263" s="1" t="str">
        <f>VLOOKUP(InputData[[#This Row],[CUSTOMER NAME]],Country[],2,FALSE)</f>
        <v>Russia</v>
      </c>
      <c r="H263" s="1" t="str">
        <f>VLOOKUP(InputData[[#This Row],[CUSTOMER NAME]],Country[],3,FALSE)</f>
        <v>Export</v>
      </c>
      <c r="I263" s="1">
        <f>DAY(InputData[[#This Row],[DATE]])</f>
        <v>17</v>
      </c>
      <c r="J263" s="1">
        <f>MONTH(InputData[[#This Row],[DATE]])</f>
        <v>4</v>
      </c>
      <c r="K263" s="1">
        <f t="shared" si="8"/>
        <v>2021</v>
      </c>
      <c r="L263" s="1">
        <f t="shared" si="9"/>
        <v>16</v>
      </c>
    </row>
    <row r="264" spans="1:12" x14ac:dyDescent="0.3">
      <c r="A264" s="3">
        <v>44304</v>
      </c>
      <c r="B264" s="6" t="s">
        <v>110</v>
      </c>
      <c r="C264" s="4" t="s">
        <v>41</v>
      </c>
      <c r="D264" s="5">
        <v>173.88</v>
      </c>
      <c r="E264" s="1">
        <v>9</v>
      </c>
      <c r="F264" s="1">
        <f>InputData[[#This Row],[UNIT PRICE ($)]]*InputData[[#This Row],[QUANTITY]]</f>
        <v>1564.92</v>
      </c>
      <c r="G264" s="1" t="str">
        <f>VLOOKUP(InputData[[#This Row],[CUSTOMER NAME]],Country[],2,FALSE)</f>
        <v>India</v>
      </c>
      <c r="H264" s="1" t="str">
        <f>VLOOKUP(InputData[[#This Row],[CUSTOMER NAME]],Country[],3,FALSE)</f>
        <v>Western</v>
      </c>
      <c r="I264" s="1">
        <f>DAY(InputData[[#This Row],[DATE]])</f>
        <v>18</v>
      </c>
      <c r="J264" s="1">
        <f>MONTH(InputData[[#This Row],[DATE]])</f>
        <v>4</v>
      </c>
      <c r="K264" s="1">
        <f t="shared" si="8"/>
        <v>2021</v>
      </c>
      <c r="L264" s="1">
        <f t="shared" si="9"/>
        <v>17</v>
      </c>
    </row>
    <row r="265" spans="1:12" x14ac:dyDescent="0.3">
      <c r="A265" s="3">
        <v>44304</v>
      </c>
      <c r="B265" s="6" t="s">
        <v>74</v>
      </c>
      <c r="C265" s="4" t="s">
        <v>19</v>
      </c>
      <c r="D265" s="5">
        <v>210</v>
      </c>
      <c r="E265" s="1">
        <v>13</v>
      </c>
      <c r="F265" s="1">
        <f>InputData[[#This Row],[UNIT PRICE ($)]]*InputData[[#This Row],[QUANTITY]]</f>
        <v>2730</v>
      </c>
      <c r="G265" s="1" t="str">
        <f>VLOOKUP(InputData[[#This Row],[CUSTOMER NAME]],Country[],2,FALSE)</f>
        <v>Brazil</v>
      </c>
      <c r="H265" s="1" t="str">
        <f>VLOOKUP(InputData[[#This Row],[CUSTOMER NAME]],Country[],3,FALSE)</f>
        <v>Export</v>
      </c>
      <c r="I265" s="1">
        <f>DAY(InputData[[#This Row],[DATE]])</f>
        <v>18</v>
      </c>
      <c r="J265" s="1">
        <f>MONTH(InputData[[#This Row],[DATE]])</f>
        <v>4</v>
      </c>
      <c r="K265" s="1">
        <f t="shared" si="8"/>
        <v>2021</v>
      </c>
      <c r="L265" s="1">
        <f t="shared" si="9"/>
        <v>17</v>
      </c>
    </row>
    <row r="266" spans="1:12" x14ac:dyDescent="0.3">
      <c r="A266" s="3">
        <v>44304</v>
      </c>
      <c r="B266" s="6" t="s">
        <v>87</v>
      </c>
      <c r="C266" s="4" t="s">
        <v>11</v>
      </c>
      <c r="D266" s="5">
        <v>48.4</v>
      </c>
      <c r="E266" s="1">
        <v>2</v>
      </c>
      <c r="F266" s="1">
        <f>InputData[[#This Row],[UNIT PRICE ($)]]*InputData[[#This Row],[QUANTITY]]</f>
        <v>96.8</v>
      </c>
      <c r="G266" s="1" t="str">
        <f>VLOOKUP(InputData[[#This Row],[CUSTOMER NAME]],Country[],2,FALSE)</f>
        <v>France</v>
      </c>
      <c r="H266" s="1" t="str">
        <f>VLOOKUP(InputData[[#This Row],[CUSTOMER NAME]],Country[],3,FALSE)</f>
        <v>Export</v>
      </c>
      <c r="I266" s="1">
        <f>DAY(InputData[[#This Row],[DATE]])</f>
        <v>18</v>
      </c>
      <c r="J266" s="1">
        <f>MONTH(InputData[[#This Row],[DATE]])</f>
        <v>4</v>
      </c>
      <c r="K266" s="1">
        <f t="shared" si="8"/>
        <v>2021</v>
      </c>
      <c r="L266" s="1">
        <f t="shared" si="9"/>
        <v>17</v>
      </c>
    </row>
    <row r="267" spans="1:12" x14ac:dyDescent="0.3">
      <c r="A267" s="3">
        <v>44304</v>
      </c>
      <c r="B267" s="6" t="s">
        <v>88</v>
      </c>
      <c r="C267" s="4" t="s">
        <v>38</v>
      </c>
      <c r="D267" s="5">
        <v>79.92</v>
      </c>
      <c r="E267" s="1">
        <v>9</v>
      </c>
      <c r="F267" s="1">
        <f>InputData[[#This Row],[UNIT PRICE ($)]]*InputData[[#This Row],[QUANTITY]]</f>
        <v>719.28</v>
      </c>
      <c r="G267" s="1" t="str">
        <f>VLOOKUP(InputData[[#This Row],[CUSTOMER NAME]],Country[],2,FALSE)</f>
        <v>India</v>
      </c>
      <c r="H267" s="1" t="str">
        <f>VLOOKUP(InputData[[#This Row],[CUSTOMER NAME]],Country[],3,FALSE)</f>
        <v>South</v>
      </c>
      <c r="I267" s="1">
        <f>DAY(InputData[[#This Row],[DATE]])</f>
        <v>18</v>
      </c>
      <c r="J267" s="1">
        <f>MONTH(InputData[[#This Row],[DATE]])</f>
        <v>4</v>
      </c>
      <c r="K267" s="1">
        <f t="shared" si="8"/>
        <v>2021</v>
      </c>
      <c r="L267" s="1">
        <f t="shared" si="9"/>
        <v>17</v>
      </c>
    </row>
    <row r="268" spans="1:12" x14ac:dyDescent="0.3">
      <c r="A268" s="3">
        <v>44305</v>
      </c>
      <c r="B268" s="6" t="s">
        <v>87</v>
      </c>
      <c r="C268" s="4" t="s">
        <v>11</v>
      </c>
      <c r="D268" s="5">
        <v>48.4</v>
      </c>
      <c r="E268" s="1">
        <v>17</v>
      </c>
      <c r="F268" s="1">
        <f>InputData[[#This Row],[UNIT PRICE ($)]]*InputData[[#This Row],[QUANTITY]]</f>
        <v>822.8</v>
      </c>
      <c r="G268" s="1" t="str">
        <f>VLOOKUP(InputData[[#This Row],[CUSTOMER NAME]],Country[],2,FALSE)</f>
        <v>France</v>
      </c>
      <c r="H268" s="1" t="str">
        <f>VLOOKUP(InputData[[#This Row],[CUSTOMER NAME]],Country[],3,FALSE)</f>
        <v>Export</v>
      </c>
      <c r="I268" s="1">
        <f>DAY(InputData[[#This Row],[DATE]])</f>
        <v>19</v>
      </c>
      <c r="J268" s="1">
        <f>MONTH(InputData[[#This Row],[DATE]])</f>
        <v>4</v>
      </c>
      <c r="K268" s="1">
        <f t="shared" si="8"/>
        <v>2021</v>
      </c>
      <c r="L268" s="1">
        <f t="shared" si="9"/>
        <v>17</v>
      </c>
    </row>
    <row r="269" spans="1:12" x14ac:dyDescent="0.3">
      <c r="A269" s="3">
        <v>44306</v>
      </c>
      <c r="B269" s="6" t="s">
        <v>110</v>
      </c>
      <c r="C269" s="4" t="s">
        <v>18</v>
      </c>
      <c r="D269" s="5">
        <v>49.21</v>
      </c>
      <c r="E269" s="1">
        <v>2</v>
      </c>
      <c r="F269" s="1">
        <f>InputData[[#This Row],[UNIT PRICE ($)]]*InputData[[#This Row],[QUANTITY]]</f>
        <v>98.42</v>
      </c>
      <c r="G269" s="1" t="str">
        <f>VLOOKUP(InputData[[#This Row],[CUSTOMER NAME]],Country[],2,FALSE)</f>
        <v>India</v>
      </c>
      <c r="H269" s="1" t="str">
        <f>VLOOKUP(InputData[[#This Row],[CUSTOMER NAME]],Country[],3,FALSE)</f>
        <v>Western</v>
      </c>
      <c r="I269" s="1">
        <f>DAY(InputData[[#This Row],[DATE]])</f>
        <v>20</v>
      </c>
      <c r="J269" s="1">
        <f>MONTH(InputData[[#This Row],[DATE]])</f>
        <v>4</v>
      </c>
      <c r="K269" s="1">
        <f t="shared" si="8"/>
        <v>2021</v>
      </c>
      <c r="L269" s="1">
        <f t="shared" si="9"/>
        <v>17</v>
      </c>
    </row>
    <row r="270" spans="1:12" x14ac:dyDescent="0.3">
      <c r="A270" s="3">
        <v>44306</v>
      </c>
      <c r="B270" s="6" t="s">
        <v>77</v>
      </c>
      <c r="C270" s="4" t="s">
        <v>12</v>
      </c>
      <c r="D270" s="5">
        <v>94.17</v>
      </c>
      <c r="E270" s="1">
        <v>4</v>
      </c>
      <c r="F270" s="1">
        <f>InputData[[#This Row],[UNIT PRICE ($)]]*InputData[[#This Row],[QUANTITY]]</f>
        <v>376.68</v>
      </c>
      <c r="G270" s="1" t="str">
        <f>VLOOKUP(InputData[[#This Row],[CUSTOMER NAME]],Country[],2,FALSE)</f>
        <v>India</v>
      </c>
      <c r="H270" s="1" t="str">
        <f>VLOOKUP(InputData[[#This Row],[CUSTOMER NAME]],Country[],3,FALSE)</f>
        <v>Western</v>
      </c>
      <c r="I270" s="1">
        <f>DAY(InputData[[#This Row],[DATE]])</f>
        <v>20</v>
      </c>
      <c r="J270" s="1">
        <f>MONTH(InputData[[#This Row],[DATE]])</f>
        <v>4</v>
      </c>
      <c r="K270" s="1">
        <f t="shared" si="8"/>
        <v>2021</v>
      </c>
      <c r="L270" s="1">
        <f t="shared" si="9"/>
        <v>17</v>
      </c>
    </row>
    <row r="271" spans="1:12" x14ac:dyDescent="0.3">
      <c r="A271" s="3">
        <v>44307</v>
      </c>
      <c r="B271" s="6" t="s">
        <v>82</v>
      </c>
      <c r="C271" s="4" t="s">
        <v>30</v>
      </c>
      <c r="D271" s="5">
        <v>201.28</v>
      </c>
      <c r="E271" s="1">
        <v>2</v>
      </c>
      <c r="F271" s="1">
        <f>InputData[[#This Row],[UNIT PRICE ($)]]*InputData[[#This Row],[QUANTITY]]</f>
        <v>402.56</v>
      </c>
      <c r="G271" s="1" t="str">
        <f>VLOOKUP(InputData[[#This Row],[CUSTOMER NAME]],Country[],2,FALSE)</f>
        <v>India</v>
      </c>
      <c r="H271" s="1" t="str">
        <f>VLOOKUP(InputData[[#This Row],[CUSTOMER NAME]],Country[],3,FALSE)</f>
        <v>Western</v>
      </c>
      <c r="I271" s="1">
        <f>DAY(InputData[[#This Row],[DATE]])</f>
        <v>21</v>
      </c>
      <c r="J271" s="1">
        <f>MONTH(InputData[[#This Row],[DATE]])</f>
        <v>4</v>
      </c>
      <c r="K271" s="1">
        <f t="shared" si="8"/>
        <v>2021</v>
      </c>
      <c r="L271" s="1">
        <f t="shared" si="9"/>
        <v>17</v>
      </c>
    </row>
    <row r="272" spans="1:12" x14ac:dyDescent="0.3">
      <c r="A272" s="3">
        <v>44307</v>
      </c>
      <c r="B272" s="6" t="s">
        <v>83</v>
      </c>
      <c r="C272" s="4" t="s">
        <v>26</v>
      </c>
      <c r="D272" s="5">
        <v>24.66</v>
      </c>
      <c r="E272" s="1">
        <v>14</v>
      </c>
      <c r="F272" s="1">
        <f>InputData[[#This Row],[UNIT PRICE ($)]]*InputData[[#This Row],[QUANTITY]]</f>
        <v>345.24</v>
      </c>
      <c r="G272" s="1" t="str">
        <f>VLOOKUP(InputData[[#This Row],[CUSTOMER NAME]],Country[],2,FALSE)</f>
        <v>India</v>
      </c>
      <c r="H272" s="1" t="str">
        <f>VLOOKUP(InputData[[#This Row],[CUSTOMER NAME]],Country[],3,FALSE)</f>
        <v>North</v>
      </c>
      <c r="I272" s="1">
        <f>DAY(InputData[[#This Row],[DATE]])</f>
        <v>21</v>
      </c>
      <c r="J272" s="1">
        <f>MONTH(InputData[[#This Row],[DATE]])</f>
        <v>4</v>
      </c>
      <c r="K272" s="1">
        <f t="shared" si="8"/>
        <v>2021</v>
      </c>
      <c r="L272" s="1">
        <f t="shared" si="9"/>
        <v>17</v>
      </c>
    </row>
    <row r="273" spans="1:12" x14ac:dyDescent="0.3">
      <c r="A273" s="3">
        <v>44308</v>
      </c>
      <c r="B273" s="6" t="s">
        <v>64</v>
      </c>
      <c r="C273" s="4" t="s">
        <v>43</v>
      </c>
      <c r="D273" s="5">
        <v>83.08</v>
      </c>
      <c r="E273" s="1">
        <v>22</v>
      </c>
      <c r="F273" s="1">
        <f>InputData[[#This Row],[UNIT PRICE ($)]]*InputData[[#This Row],[QUANTITY]]</f>
        <v>1827.76</v>
      </c>
      <c r="G273" s="1" t="str">
        <f>VLOOKUP(InputData[[#This Row],[CUSTOMER NAME]],Country[],2,FALSE)</f>
        <v>India</v>
      </c>
      <c r="H273" s="1" t="str">
        <f>VLOOKUP(InputData[[#This Row],[CUSTOMER NAME]],Country[],3,FALSE)</f>
        <v>Northeast</v>
      </c>
      <c r="I273" s="1">
        <f>DAY(InputData[[#This Row],[DATE]])</f>
        <v>22</v>
      </c>
      <c r="J273" s="1">
        <f>MONTH(InputData[[#This Row],[DATE]])</f>
        <v>4</v>
      </c>
      <c r="K273" s="1">
        <f t="shared" si="8"/>
        <v>2021</v>
      </c>
      <c r="L273" s="1">
        <f t="shared" si="9"/>
        <v>17</v>
      </c>
    </row>
    <row r="274" spans="1:12" x14ac:dyDescent="0.3">
      <c r="A274" s="3">
        <v>44308</v>
      </c>
      <c r="B274" s="6" t="s">
        <v>80</v>
      </c>
      <c r="C274" s="4" t="s">
        <v>36</v>
      </c>
      <c r="D274" s="5">
        <v>96.3</v>
      </c>
      <c r="E274" s="1">
        <v>36</v>
      </c>
      <c r="F274" s="1">
        <f>InputData[[#This Row],[UNIT PRICE ($)]]*InputData[[#This Row],[QUANTITY]]</f>
        <v>3466.7999999999997</v>
      </c>
      <c r="G274" s="1" t="str">
        <f>VLOOKUP(InputData[[#This Row],[CUSTOMER NAME]],Country[],2,FALSE)</f>
        <v>South Africa</v>
      </c>
      <c r="H274" s="1" t="str">
        <f>VLOOKUP(InputData[[#This Row],[CUSTOMER NAME]],Country[],3,FALSE)</f>
        <v>Export</v>
      </c>
      <c r="I274" s="1">
        <f>DAY(InputData[[#This Row],[DATE]])</f>
        <v>22</v>
      </c>
      <c r="J274" s="1">
        <f>MONTH(InputData[[#This Row],[DATE]])</f>
        <v>4</v>
      </c>
      <c r="K274" s="1">
        <f t="shared" si="8"/>
        <v>2021</v>
      </c>
      <c r="L274" s="1">
        <f t="shared" si="9"/>
        <v>17</v>
      </c>
    </row>
    <row r="275" spans="1:12" x14ac:dyDescent="0.3">
      <c r="A275" s="3">
        <v>44309</v>
      </c>
      <c r="B275" s="6" t="s">
        <v>62</v>
      </c>
      <c r="C275" s="4" t="s">
        <v>28</v>
      </c>
      <c r="D275" s="5">
        <v>41.81</v>
      </c>
      <c r="E275" s="1">
        <v>10</v>
      </c>
      <c r="F275" s="1">
        <f>InputData[[#This Row],[UNIT PRICE ($)]]*InputData[[#This Row],[QUANTITY]]</f>
        <v>418.1</v>
      </c>
      <c r="G275" s="1" t="str">
        <f>VLOOKUP(InputData[[#This Row],[CUSTOMER NAME]],Country[],2,FALSE)</f>
        <v>India</v>
      </c>
      <c r="H275" s="1" t="str">
        <f>VLOOKUP(InputData[[#This Row],[CUSTOMER NAME]],Country[],3,FALSE)</f>
        <v>Northeast</v>
      </c>
      <c r="I275" s="1">
        <f>DAY(InputData[[#This Row],[DATE]])</f>
        <v>23</v>
      </c>
      <c r="J275" s="1">
        <f>MONTH(InputData[[#This Row],[DATE]])</f>
        <v>4</v>
      </c>
      <c r="K275" s="1">
        <f t="shared" si="8"/>
        <v>2021</v>
      </c>
      <c r="L275" s="1">
        <f t="shared" si="9"/>
        <v>17</v>
      </c>
    </row>
    <row r="276" spans="1:12" x14ac:dyDescent="0.3">
      <c r="A276" s="3">
        <v>44309</v>
      </c>
      <c r="B276" s="6" t="s">
        <v>80</v>
      </c>
      <c r="C276" s="4" t="s">
        <v>44</v>
      </c>
      <c r="D276" s="5">
        <v>82.08</v>
      </c>
      <c r="E276" s="1">
        <v>15</v>
      </c>
      <c r="F276" s="1">
        <f>InputData[[#This Row],[UNIT PRICE ($)]]*InputData[[#This Row],[QUANTITY]]</f>
        <v>1231.2</v>
      </c>
      <c r="G276" s="1" t="str">
        <f>VLOOKUP(InputData[[#This Row],[CUSTOMER NAME]],Country[],2,FALSE)</f>
        <v>South Africa</v>
      </c>
      <c r="H276" s="1" t="str">
        <f>VLOOKUP(InputData[[#This Row],[CUSTOMER NAME]],Country[],3,FALSE)</f>
        <v>Export</v>
      </c>
      <c r="I276" s="1">
        <f>DAY(InputData[[#This Row],[DATE]])</f>
        <v>23</v>
      </c>
      <c r="J276" s="1">
        <f>MONTH(InputData[[#This Row],[DATE]])</f>
        <v>4</v>
      </c>
      <c r="K276" s="1">
        <f t="shared" si="8"/>
        <v>2021</v>
      </c>
      <c r="L276" s="1">
        <f t="shared" si="9"/>
        <v>17</v>
      </c>
    </row>
    <row r="277" spans="1:12" x14ac:dyDescent="0.3">
      <c r="A277" s="3">
        <v>44309</v>
      </c>
      <c r="B277" s="6" t="s">
        <v>88</v>
      </c>
      <c r="C277" s="4" t="s">
        <v>42</v>
      </c>
      <c r="D277" s="5">
        <v>162</v>
      </c>
      <c r="E277" s="1">
        <v>6</v>
      </c>
      <c r="F277" s="1">
        <f>InputData[[#This Row],[UNIT PRICE ($)]]*InputData[[#This Row],[QUANTITY]]</f>
        <v>972</v>
      </c>
      <c r="G277" s="1" t="str">
        <f>VLOOKUP(InputData[[#This Row],[CUSTOMER NAME]],Country[],2,FALSE)</f>
        <v>India</v>
      </c>
      <c r="H277" s="1" t="str">
        <f>VLOOKUP(InputData[[#This Row],[CUSTOMER NAME]],Country[],3,FALSE)</f>
        <v>South</v>
      </c>
      <c r="I277" s="1">
        <f>DAY(InputData[[#This Row],[DATE]])</f>
        <v>23</v>
      </c>
      <c r="J277" s="1">
        <f>MONTH(InputData[[#This Row],[DATE]])</f>
        <v>4</v>
      </c>
      <c r="K277" s="1">
        <f t="shared" si="8"/>
        <v>2021</v>
      </c>
      <c r="L277" s="1">
        <f t="shared" si="9"/>
        <v>17</v>
      </c>
    </row>
    <row r="278" spans="1:12" x14ac:dyDescent="0.3">
      <c r="A278" s="3">
        <v>44310</v>
      </c>
      <c r="B278" s="6" t="s">
        <v>62</v>
      </c>
      <c r="C278" s="4" t="s">
        <v>34</v>
      </c>
      <c r="D278" s="5">
        <v>58.3</v>
      </c>
      <c r="E278" s="1">
        <v>4</v>
      </c>
      <c r="F278" s="1">
        <f>InputData[[#This Row],[UNIT PRICE ($)]]*InputData[[#This Row],[QUANTITY]]</f>
        <v>233.2</v>
      </c>
      <c r="G278" s="1" t="str">
        <f>VLOOKUP(InputData[[#This Row],[CUSTOMER NAME]],Country[],2,FALSE)</f>
        <v>India</v>
      </c>
      <c r="H278" s="1" t="str">
        <f>VLOOKUP(InputData[[#This Row],[CUSTOMER NAME]],Country[],3,FALSE)</f>
        <v>Northeast</v>
      </c>
      <c r="I278" s="1">
        <f>DAY(InputData[[#This Row],[DATE]])</f>
        <v>24</v>
      </c>
      <c r="J278" s="1">
        <f>MONTH(InputData[[#This Row],[DATE]])</f>
        <v>4</v>
      </c>
      <c r="K278" s="1">
        <f t="shared" si="8"/>
        <v>2021</v>
      </c>
      <c r="L278" s="1">
        <f t="shared" si="9"/>
        <v>17</v>
      </c>
    </row>
    <row r="279" spans="1:12" x14ac:dyDescent="0.3">
      <c r="A279" s="3">
        <v>44310</v>
      </c>
      <c r="B279" s="6" t="s">
        <v>70</v>
      </c>
      <c r="C279" s="4" t="s">
        <v>38</v>
      </c>
      <c r="D279" s="5">
        <v>79.92</v>
      </c>
      <c r="E279" s="1">
        <v>1</v>
      </c>
      <c r="F279" s="1">
        <f>InputData[[#This Row],[UNIT PRICE ($)]]*InputData[[#This Row],[QUANTITY]]</f>
        <v>79.92</v>
      </c>
      <c r="G279" s="1" t="str">
        <f>VLOOKUP(InputData[[#This Row],[CUSTOMER NAME]],Country[],2,FALSE)</f>
        <v>Mexico</v>
      </c>
      <c r="H279" s="1" t="str">
        <f>VLOOKUP(InputData[[#This Row],[CUSTOMER NAME]],Country[],3,FALSE)</f>
        <v>Export</v>
      </c>
      <c r="I279" s="1">
        <f>DAY(InputData[[#This Row],[DATE]])</f>
        <v>24</v>
      </c>
      <c r="J279" s="1">
        <f>MONTH(InputData[[#This Row],[DATE]])</f>
        <v>4</v>
      </c>
      <c r="K279" s="1">
        <f t="shared" si="8"/>
        <v>2021</v>
      </c>
      <c r="L279" s="1">
        <f t="shared" si="9"/>
        <v>17</v>
      </c>
    </row>
    <row r="280" spans="1:12" x14ac:dyDescent="0.3">
      <c r="A280" s="3">
        <v>44310</v>
      </c>
      <c r="B280" s="6" t="s">
        <v>87</v>
      </c>
      <c r="C280" s="4" t="s">
        <v>30</v>
      </c>
      <c r="D280" s="5">
        <v>201.28</v>
      </c>
      <c r="E280" s="1">
        <v>2</v>
      </c>
      <c r="F280" s="1">
        <f>InputData[[#This Row],[UNIT PRICE ($)]]*InputData[[#This Row],[QUANTITY]]</f>
        <v>402.56</v>
      </c>
      <c r="G280" s="1" t="str">
        <f>VLOOKUP(InputData[[#This Row],[CUSTOMER NAME]],Country[],2,FALSE)</f>
        <v>France</v>
      </c>
      <c r="H280" s="1" t="str">
        <f>VLOOKUP(InputData[[#This Row],[CUSTOMER NAME]],Country[],3,FALSE)</f>
        <v>Export</v>
      </c>
      <c r="I280" s="1">
        <f>DAY(InputData[[#This Row],[DATE]])</f>
        <v>24</v>
      </c>
      <c r="J280" s="1">
        <f>MONTH(InputData[[#This Row],[DATE]])</f>
        <v>4</v>
      </c>
      <c r="K280" s="1">
        <f t="shared" si="8"/>
        <v>2021</v>
      </c>
      <c r="L280" s="1">
        <f t="shared" si="9"/>
        <v>17</v>
      </c>
    </row>
    <row r="281" spans="1:12" x14ac:dyDescent="0.3">
      <c r="A281" s="3">
        <v>44310</v>
      </c>
      <c r="B281" s="6" t="s">
        <v>88</v>
      </c>
      <c r="C281" s="4" t="s">
        <v>21</v>
      </c>
      <c r="D281" s="5">
        <v>162.54</v>
      </c>
      <c r="E281" s="1">
        <v>39</v>
      </c>
      <c r="F281" s="1">
        <f>InputData[[#This Row],[UNIT PRICE ($)]]*InputData[[#This Row],[QUANTITY]]</f>
        <v>6339.0599999999995</v>
      </c>
      <c r="G281" s="1" t="str">
        <f>VLOOKUP(InputData[[#This Row],[CUSTOMER NAME]],Country[],2,FALSE)</f>
        <v>India</v>
      </c>
      <c r="H281" s="1" t="str">
        <f>VLOOKUP(InputData[[#This Row],[CUSTOMER NAME]],Country[],3,FALSE)</f>
        <v>South</v>
      </c>
      <c r="I281" s="1">
        <f>DAY(InputData[[#This Row],[DATE]])</f>
        <v>24</v>
      </c>
      <c r="J281" s="1">
        <f>MONTH(InputData[[#This Row],[DATE]])</f>
        <v>4</v>
      </c>
      <c r="K281" s="1">
        <f t="shared" si="8"/>
        <v>2021</v>
      </c>
      <c r="L281" s="1">
        <f t="shared" si="9"/>
        <v>17</v>
      </c>
    </row>
    <row r="282" spans="1:12" x14ac:dyDescent="0.3">
      <c r="A282" s="3">
        <v>44311</v>
      </c>
      <c r="B282" s="6" t="s">
        <v>62</v>
      </c>
      <c r="C282" s="4" t="s">
        <v>3</v>
      </c>
      <c r="D282" s="5">
        <v>80.94</v>
      </c>
      <c r="E282" s="1">
        <v>8</v>
      </c>
      <c r="F282" s="1">
        <f>InputData[[#This Row],[UNIT PRICE ($)]]*InputData[[#This Row],[QUANTITY]]</f>
        <v>647.52</v>
      </c>
      <c r="G282" s="1" t="str">
        <f>VLOOKUP(InputData[[#This Row],[CUSTOMER NAME]],Country[],2,FALSE)</f>
        <v>India</v>
      </c>
      <c r="H282" s="1" t="str">
        <f>VLOOKUP(InputData[[#This Row],[CUSTOMER NAME]],Country[],3,FALSE)</f>
        <v>Northeast</v>
      </c>
      <c r="I282" s="1">
        <f>DAY(InputData[[#This Row],[DATE]])</f>
        <v>25</v>
      </c>
      <c r="J282" s="1">
        <f>MONTH(InputData[[#This Row],[DATE]])</f>
        <v>4</v>
      </c>
      <c r="K282" s="1">
        <f t="shared" si="8"/>
        <v>2021</v>
      </c>
      <c r="L282" s="1">
        <f t="shared" si="9"/>
        <v>18</v>
      </c>
    </row>
    <row r="283" spans="1:12" x14ac:dyDescent="0.3">
      <c r="A283" s="3">
        <v>44311</v>
      </c>
      <c r="B283" s="6" t="s">
        <v>82</v>
      </c>
      <c r="C283" s="4" t="s">
        <v>4</v>
      </c>
      <c r="D283" s="5">
        <v>48.84</v>
      </c>
      <c r="E283" s="1">
        <v>9</v>
      </c>
      <c r="F283" s="1">
        <f>InputData[[#This Row],[UNIT PRICE ($)]]*InputData[[#This Row],[QUANTITY]]</f>
        <v>439.56000000000006</v>
      </c>
      <c r="G283" s="1" t="str">
        <f>VLOOKUP(InputData[[#This Row],[CUSTOMER NAME]],Country[],2,FALSE)</f>
        <v>India</v>
      </c>
      <c r="H283" s="1" t="str">
        <f>VLOOKUP(InputData[[#This Row],[CUSTOMER NAME]],Country[],3,FALSE)</f>
        <v>Western</v>
      </c>
      <c r="I283" s="1">
        <f>DAY(InputData[[#This Row],[DATE]])</f>
        <v>25</v>
      </c>
      <c r="J283" s="1">
        <f>MONTH(InputData[[#This Row],[DATE]])</f>
        <v>4</v>
      </c>
      <c r="K283" s="1">
        <f t="shared" si="8"/>
        <v>2021</v>
      </c>
      <c r="L283" s="1">
        <f t="shared" si="9"/>
        <v>18</v>
      </c>
    </row>
    <row r="284" spans="1:12" x14ac:dyDescent="0.3">
      <c r="A284" s="3">
        <v>44312</v>
      </c>
      <c r="B284" s="6" t="s">
        <v>73</v>
      </c>
      <c r="C284" s="4" t="s">
        <v>37</v>
      </c>
      <c r="D284" s="5">
        <v>85.76</v>
      </c>
      <c r="E284" s="1">
        <v>3</v>
      </c>
      <c r="F284" s="1">
        <f>InputData[[#This Row],[UNIT PRICE ($)]]*InputData[[#This Row],[QUANTITY]]</f>
        <v>257.28000000000003</v>
      </c>
      <c r="G284" s="1" t="str">
        <f>VLOOKUP(InputData[[#This Row],[CUSTOMER NAME]],Country[],2,FALSE)</f>
        <v>India</v>
      </c>
      <c r="H284" s="1" t="str">
        <f>VLOOKUP(InputData[[#This Row],[CUSTOMER NAME]],Country[],3,FALSE)</f>
        <v>East</v>
      </c>
      <c r="I284" s="1">
        <f>DAY(InputData[[#This Row],[DATE]])</f>
        <v>26</v>
      </c>
      <c r="J284" s="1">
        <f>MONTH(InputData[[#This Row],[DATE]])</f>
        <v>4</v>
      </c>
      <c r="K284" s="1">
        <f t="shared" si="8"/>
        <v>2021</v>
      </c>
      <c r="L284" s="1">
        <f t="shared" si="9"/>
        <v>18</v>
      </c>
    </row>
    <row r="285" spans="1:12" x14ac:dyDescent="0.3">
      <c r="A285" s="3">
        <v>44312</v>
      </c>
      <c r="B285" s="6" t="s">
        <v>85</v>
      </c>
      <c r="C285" s="4" t="s">
        <v>27</v>
      </c>
      <c r="D285" s="5">
        <v>57.120000000000005</v>
      </c>
      <c r="E285" s="1">
        <v>2</v>
      </c>
      <c r="F285" s="1">
        <f>InputData[[#This Row],[UNIT PRICE ($)]]*InputData[[#This Row],[QUANTITY]]</f>
        <v>114.24000000000001</v>
      </c>
      <c r="G285" s="1" t="str">
        <f>VLOOKUP(InputData[[#This Row],[CUSTOMER NAME]],Country[],2,FALSE)</f>
        <v>India</v>
      </c>
      <c r="H285" s="1" t="str">
        <f>VLOOKUP(InputData[[#This Row],[CUSTOMER NAME]],Country[],3,FALSE)</f>
        <v>Northeast</v>
      </c>
      <c r="I285" s="1">
        <f>DAY(InputData[[#This Row],[DATE]])</f>
        <v>26</v>
      </c>
      <c r="J285" s="1">
        <f>MONTH(InputData[[#This Row],[DATE]])</f>
        <v>4</v>
      </c>
      <c r="K285" s="1">
        <f t="shared" si="8"/>
        <v>2021</v>
      </c>
      <c r="L285" s="1">
        <f t="shared" si="9"/>
        <v>18</v>
      </c>
    </row>
    <row r="286" spans="1:12" x14ac:dyDescent="0.3">
      <c r="A286" s="3">
        <v>44314</v>
      </c>
      <c r="B286" s="6" t="s">
        <v>61</v>
      </c>
      <c r="C286" s="4" t="s">
        <v>14</v>
      </c>
      <c r="D286" s="5">
        <v>146.72</v>
      </c>
      <c r="E286" s="1">
        <v>14</v>
      </c>
      <c r="F286" s="1">
        <f>InputData[[#This Row],[UNIT PRICE ($)]]*InputData[[#This Row],[QUANTITY]]</f>
        <v>2054.08</v>
      </c>
      <c r="G286" s="1" t="str">
        <f>VLOOKUP(InputData[[#This Row],[CUSTOMER NAME]],Country[],2,FALSE)</f>
        <v>Bangladesh</v>
      </c>
      <c r="H286" s="1" t="str">
        <f>VLOOKUP(InputData[[#This Row],[CUSTOMER NAME]],Country[],3,FALSE)</f>
        <v>Export</v>
      </c>
      <c r="I286" s="1">
        <f>DAY(InputData[[#This Row],[DATE]])</f>
        <v>28</v>
      </c>
      <c r="J286" s="1">
        <f>MONTH(InputData[[#This Row],[DATE]])</f>
        <v>4</v>
      </c>
      <c r="K286" s="1">
        <f t="shared" si="8"/>
        <v>2021</v>
      </c>
      <c r="L286" s="1">
        <f t="shared" si="9"/>
        <v>18</v>
      </c>
    </row>
    <row r="287" spans="1:12" x14ac:dyDescent="0.3">
      <c r="A287" s="3">
        <v>44314</v>
      </c>
      <c r="B287" s="6" t="s">
        <v>89</v>
      </c>
      <c r="C287" s="4" t="s">
        <v>20</v>
      </c>
      <c r="D287" s="5">
        <v>76.25</v>
      </c>
      <c r="E287" s="1">
        <v>30</v>
      </c>
      <c r="F287" s="1">
        <f>InputData[[#This Row],[UNIT PRICE ($)]]*InputData[[#This Row],[QUANTITY]]</f>
        <v>2287.5</v>
      </c>
      <c r="G287" s="1" t="str">
        <f>VLOOKUP(InputData[[#This Row],[CUSTOMER NAME]],Country[],2,FALSE)</f>
        <v>Mexico</v>
      </c>
      <c r="H287" s="1" t="str">
        <f>VLOOKUP(InputData[[#This Row],[CUSTOMER NAME]],Country[],3,FALSE)</f>
        <v>Export</v>
      </c>
      <c r="I287" s="1">
        <f>DAY(InputData[[#This Row],[DATE]])</f>
        <v>28</v>
      </c>
      <c r="J287" s="1">
        <f>MONTH(InputData[[#This Row],[DATE]])</f>
        <v>4</v>
      </c>
      <c r="K287" s="1">
        <f t="shared" si="8"/>
        <v>2021</v>
      </c>
      <c r="L287" s="1">
        <f t="shared" si="9"/>
        <v>18</v>
      </c>
    </row>
    <row r="288" spans="1:12" x14ac:dyDescent="0.3">
      <c r="A288" s="3">
        <v>44315</v>
      </c>
      <c r="B288" s="6" t="s">
        <v>71</v>
      </c>
      <c r="C288" s="4" t="s">
        <v>21</v>
      </c>
      <c r="D288" s="5">
        <v>162.54</v>
      </c>
      <c r="E288" s="1">
        <v>13</v>
      </c>
      <c r="F288" s="1">
        <f>InputData[[#This Row],[UNIT PRICE ($)]]*InputData[[#This Row],[QUANTITY]]</f>
        <v>2113.02</v>
      </c>
      <c r="G288" s="1" t="str">
        <f>VLOOKUP(InputData[[#This Row],[CUSTOMER NAME]],Country[],2,FALSE)</f>
        <v>India</v>
      </c>
      <c r="H288" s="1" t="str">
        <f>VLOOKUP(InputData[[#This Row],[CUSTOMER NAME]],Country[],3,FALSE)</f>
        <v>Central</v>
      </c>
      <c r="I288" s="1">
        <f>DAY(InputData[[#This Row],[DATE]])</f>
        <v>29</v>
      </c>
      <c r="J288" s="1">
        <f>MONTH(InputData[[#This Row],[DATE]])</f>
        <v>4</v>
      </c>
      <c r="K288" s="1">
        <f t="shared" si="8"/>
        <v>2021</v>
      </c>
      <c r="L288" s="1">
        <f t="shared" si="9"/>
        <v>18</v>
      </c>
    </row>
    <row r="289" spans="1:12" x14ac:dyDescent="0.3">
      <c r="A289" s="3">
        <v>44315</v>
      </c>
      <c r="B289" s="6" t="s">
        <v>88</v>
      </c>
      <c r="C289" s="4" t="s">
        <v>30</v>
      </c>
      <c r="D289" s="5">
        <v>201.28</v>
      </c>
      <c r="E289" s="1">
        <v>7</v>
      </c>
      <c r="F289" s="1">
        <f>InputData[[#This Row],[UNIT PRICE ($)]]*InputData[[#This Row],[QUANTITY]]</f>
        <v>1408.96</v>
      </c>
      <c r="G289" s="1" t="str">
        <f>VLOOKUP(InputData[[#This Row],[CUSTOMER NAME]],Country[],2,FALSE)</f>
        <v>India</v>
      </c>
      <c r="H289" s="1" t="str">
        <f>VLOOKUP(InputData[[#This Row],[CUSTOMER NAME]],Country[],3,FALSE)</f>
        <v>South</v>
      </c>
      <c r="I289" s="1">
        <f>DAY(InputData[[#This Row],[DATE]])</f>
        <v>29</v>
      </c>
      <c r="J289" s="1">
        <f>MONTH(InputData[[#This Row],[DATE]])</f>
        <v>4</v>
      </c>
      <c r="K289" s="1">
        <f t="shared" si="8"/>
        <v>2021</v>
      </c>
      <c r="L289" s="1">
        <f t="shared" si="9"/>
        <v>18</v>
      </c>
    </row>
    <row r="290" spans="1:12" x14ac:dyDescent="0.3">
      <c r="A290" s="3">
        <v>44316</v>
      </c>
      <c r="B290" s="6" t="s">
        <v>112</v>
      </c>
      <c r="C290" s="4" t="s">
        <v>16</v>
      </c>
      <c r="D290" s="5">
        <v>16.64</v>
      </c>
      <c r="E290" s="1">
        <v>13</v>
      </c>
      <c r="F290" s="1">
        <f>InputData[[#This Row],[UNIT PRICE ($)]]*InputData[[#This Row],[QUANTITY]]</f>
        <v>216.32</v>
      </c>
      <c r="G290" s="1" t="str">
        <f>VLOOKUP(InputData[[#This Row],[CUSTOMER NAME]],Country[],2,FALSE)</f>
        <v>India</v>
      </c>
      <c r="H290" s="1" t="str">
        <f>VLOOKUP(InputData[[#This Row],[CUSTOMER NAME]],Country[],3,FALSE)</f>
        <v>North</v>
      </c>
      <c r="I290" s="1">
        <f>DAY(InputData[[#This Row],[DATE]])</f>
        <v>30</v>
      </c>
      <c r="J290" s="1">
        <f>MONTH(InputData[[#This Row],[DATE]])</f>
        <v>4</v>
      </c>
      <c r="K290" s="1">
        <f t="shared" si="8"/>
        <v>2021</v>
      </c>
      <c r="L290" s="1">
        <f t="shared" si="9"/>
        <v>18</v>
      </c>
    </row>
    <row r="291" spans="1:12" x14ac:dyDescent="0.3">
      <c r="A291" s="3">
        <v>44316</v>
      </c>
      <c r="B291" s="6" t="s">
        <v>74</v>
      </c>
      <c r="C291" s="4" t="s">
        <v>29</v>
      </c>
      <c r="D291" s="5">
        <v>53.11</v>
      </c>
      <c r="E291" s="1">
        <v>1</v>
      </c>
      <c r="F291" s="1">
        <f>InputData[[#This Row],[UNIT PRICE ($)]]*InputData[[#This Row],[QUANTITY]]</f>
        <v>53.11</v>
      </c>
      <c r="G291" s="1" t="str">
        <f>VLOOKUP(InputData[[#This Row],[CUSTOMER NAME]],Country[],2,FALSE)</f>
        <v>Brazil</v>
      </c>
      <c r="H291" s="1" t="str">
        <f>VLOOKUP(InputData[[#This Row],[CUSTOMER NAME]],Country[],3,FALSE)</f>
        <v>Export</v>
      </c>
      <c r="I291" s="1">
        <f>DAY(InputData[[#This Row],[DATE]])</f>
        <v>30</v>
      </c>
      <c r="J291" s="1">
        <f>MONTH(InputData[[#This Row],[DATE]])</f>
        <v>4</v>
      </c>
      <c r="K291" s="1">
        <f t="shared" si="8"/>
        <v>2021</v>
      </c>
      <c r="L291" s="1">
        <f t="shared" si="9"/>
        <v>18</v>
      </c>
    </row>
    <row r="292" spans="1:12" x14ac:dyDescent="0.3">
      <c r="A292" s="3">
        <v>44316</v>
      </c>
      <c r="B292" s="6" t="s">
        <v>80</v>
      </c>
      <c r="C292" s="4" t="s">
        <v>27</v>
      </c>
      <c r="D292" s="5">
        <v>57.120000000000005</v>
      </c>
      <c r="E292" s="1">
        <v>8</v>
      </c>
      <c r="F292" s="1">
        <f>InputData[[#This Row],[UNIT PRICE ($)]]*InputData[[#This Row],[QUANTITY]]</f>
        <v>456.96000000000004</v>
      </c>
      <c r="G292" s="1" t="str">
        <f>VLOOKUP(InputData[[#This Row],[CUSTOMER NAME]],Country[],2,FALSE)</f>
        <v>South Africa</v>
      </c>
      <c r="H292" s="1" t="str">
        <f>VLOOKUP(InputData[[#This Row],[CUSTOMER NAME]],Country[],3,FALSE)</f>
        <v>Export</v>
      </c>
      <c r="I292" s="1">
        <f>DAY(InputData[[#This Row],[DATE]])</f>
        <v>30</v>
      </c>
      <c r="J292" s="1">
        <f>MONTH(InputData[[#This Row],[DATE]])</f>
        <v>4</v>
      </c>
      <c r="K292" s="1">
        <f t="shared" si="8"/>
        <v>2021</v>
      </c>
      <c r="L292" s="1">
        <f t="shared" si="9"/>
        <v>18</v>
      </c>
    </row>
    <row r="293" spans="1:12" x14ac:dyDescent="0.3">
      <c r="A293" s="3">
        <v>44317</v>
      </c>
      <c r="B293" s="6" t="s">
        <v>68</v>
      </c>
      <c r="C293" s="4" t="s">
        <v>31</v>
      </c>
      <c r="D293" s="5">
        <v>104.16</v>
      </c>
      <c r="E293" s="1">
        <v>2</v>
      </c>
      <c r="F293" s="1">
        <f>InputData[[#This Row],[UNIT PRICE ($)]]*InputData[[#This Row],[QUANTITY]]</f>
        <v>208.32</v>
      </c>
      <c r="G293" s="1" t="str">
        <f>VLOOKUP(InputData[[#This Row],[CUSTOMER NAME]],Country[],2,FALSE)</f>
        <v>Russia</v>
      </c>
      <c r="H293" s="1" t="str">
        <f>VLOOKUP(InputData[[#This Row],[CUSTOMER NAME]],Country[],3,FALSE)</f>
        <v>Export</v>
      </c>
      <c r="I293" s="1">
        <f>DAY(InputData[[#This Row],[DATE]])</f>
        <v>1</v>
      </c>
      <c r="J293" s="1">
        <f>MONTH(InputData[[#This Row],[DATE]])</f>
        <v>5</v>
      </c>
      <c r="K293" s="1">
        <f t="shared" si="8"/>
        <v>2021</v>
      </c>
      <c r="L293" s="1">
        <f t="shared" si="9"/>
        <v>18</v>
      </c>
    </row>
    <row r="294" spans="1:12" x14ac:dyDescent="0.3">
      <c r="A294" s="3">
        <v>44317</v>
      </c>
      <c r="B294" s="6" t="s">
        <v>71</v>
      </c>
      <c r="C294" s="4" t="s">
        <v>34</v>
      </c>
      <c r="D294" s="5">
        <v>58.3</v>
      </c>
      <c r="E294" s="1">
        <v>9</v>
      </c>
      <c r="F294" s="1">
        <f>InputData[[#This Row],[UNIT PRICE ($)]]*InputData[[#This Row],[QUANTITY]]</f>
        <v>524.69999999999993</v>
      </c>
      <c r="G294" s="1" t="str">
        <f>VLOOKUP(InputData[[#This Row],[CUSTOMER NAME]],Country[],2,FALSE)</f>
        <v>India</v>
      </c>
      <c r="H294" s="1" t="str">
        <f>VLOOKUP(InputData[[#This Row],[CUSTOMER NAME]],Country[],3,FALSE)</f>
        <v>Central</v>
      </c>
      <c r="I294" s="1">
        <f>DAY(InputData[[#This Row],[DATE]])</f>
        <v>1</v>
      </c>
      <c r="J294" s="1">
        <f>MONTH(InputData[[#This Row],[DATE]])</f>
        <v>5</v>
      </c>
      <c r="K294" s="1">
        <f t="shared" si="8"/>
        <v>2021</v>
      </c>
      <c r="L294" s="1">
        <f t="shared" si="9"/>
        <v>18</v>
      </c>
    </row>
    <row r="295" spans="1:12" x14ac:dyDescent="0.3">
      <c r="A295" s="3">
        <v>44317</v>
      </c>
      <c r="B295" s="6" t="s">
        <v>112</v>
      </c>
      <c r="C295" s="4" t="s">
        <v>33</v>
      </c>
      <c r="D295" s="5">
        <v>119.7</v>
      </c>
      <c r="E295" s="1">
        <v>6</v>
      </c>
      <c r="F295" s="1">
        <f>InputData[[#This Row],[UNIT PRICE ($)]]*InputData[[#This Row],[QUANTITY]]</f>
        <v>718.2</v>
      </c>
      <c r="G295" s="1" t="str">
        <f>VLOOKUP(InputData[[#This Row],[CUSTOMER NAME]],Country[],2,FALSE)</f>
        <v>India</v>
      </c>
      <c r="H295" s="1" t="str">
        <f>VLOOKUP(InputData[[#This Row],[CUSTOMER NAME]],Country[],3,FALSE)</f>
        <v>North</v>
      </c>
      <c r="I295" s="1">
        <f>DAY(InputData[[#This Row],[DATE]])</f>
        <v>1</v>
      </c>
      <c r="J295" s="1">
        <f>MONTH(InputData[[#This Row],[DATE]])</f>
        <v>5</v>
      </c>
      <c r="K295" s="1">
        <f t="shared" si="8"/>
        <v>2021</v>
      </c>
      <c r="L295" s="1">
        <f t="shared" si="9"/>
        <v>18</v>
      </c>
    </row>
    <row r="296" spans="1:12" x14ac:dyDescent="0.3">
      <c r="A296" s="3">
        <v>44317</v>
      </c>
      <c r="B296" s="6" t="s">
        <v>81</v>
      </c>
      <c r="C296" s="4" t="s">
        <v>42</v>
      </c>
      <c r="D296" s="5">
        <v>162</v>
      </c>
      <c r="E296" s="1">
        <v>1</v>
      </c>
      <c r="F296" s="1">
        <f>InputData[[#This Row],[UNIT PRICE ($)]]*InputData[[#This Row],[QUANTITY]]</f>
        <v>162</v>
      </c>
      <c r="G296" s="1" t="str">
        <f>VLOOKUP(InputData[[#This Row],[CUSTOMER NAME]],Country[],2,FALSE)</f>
        <v>India</v>
      </c>
      <c r="H296" s="1" t="str">
        <f>VLOOKUP(InputData[[#This Row],[CUSTOMER NAME]],Country[],3,FALSE)</f>
        <v>East</v>
      </c>
      <c r="I296" s="1">
        <f>DAY(InputData[[#This Row],[DATE]])</f>
        <v>1</v>
      </c>
      <c r="J296" s="1">
        <f>MONTH(InputData[[#This Row],[DATE]])</f>
        <v>5</v>
      </c>
      <c r="K296" s="1">
        <f t="shared" si="8"/>
        <v>2021</v>
      </c>
      <c r="L296" s="1">
        <f t="shared" si="9"/>
        <v>18</v>
      </c>
    </row>
    <row r="297" spans="1:12" x14ac:dyDescent="0.3">
      <c r="A297" s="3">
        <v>44317</v>
      </c>
      <c r="B297" s="6" t="s">
        <v>83</v>
      </c>
      <c r="C297" s="4" t="s">
        <v>18</v>
      </c>
      <c r="D297" s="5">
        <v>49.21</v>
      </c>
      <c r="E297" s="1">
        <v>3</v>
      </c>
      <c r="F297" s="1">
        <f>InputData[[#This Row],[UNIT PRICE ($)]]*InputData[[#This Row],[QUANTITY]]</f>
        <v>147.63</v>
      </c>
      <c r="G297" s="1" t="str">
        <f>VLOOKUP(InputData[[#This Row],[CUSTOMER NAME]],Country[],2,FALSE)</f>
        <v>India</v>
      </c>
      <c r="H297" s="1" t="str">
        <f>VLOOKUP(InputData[[#This Row],[CUSTOMER NAME]],Country[],3,FALSE)</f>
        <v>North</v>
      </c>
      <c r="I297" s="1">
        <f>DAY(InputData[[#This Row],[DATE]])</f>
        <v>1</v>
      </c>
      <c r="J297" s="1">
        <f>MONTH(InputData[[#This Row],[DATE]])</f>
        <v>5</v>
      </c>
      <c r="K297" s="1">
        <f t="shared" si="8"/>
        <v>2021</v>
      </c>
      <c r="L297" s="1">
        <f t="shared" si="9"/>
        <v>18</v>
      </c>
    </row>
    <row r="298" spans="1:12" x14ac:dyDescent="0.3">
      <c r="A298" s="3">
        <v>44318</v>
      </c>
      <c r="B298" s="6" t="s">
        <v>73</v>
      </c>
      <c r="C298" s="4" t="s">
        <v>13</v>
      </c>
      <c r="D298" s="5">
        <v>122.08</v>
      </c>
      <c r="E298" s="1">
        <v>4</v>
      </c>
      <c r="F298" s="1">
        <f>InputData[[#This Row],[UNIT PRICE ($)]]*InputData[[#This Row],[QUANTITY]]</f>
        <v>488.32</v>
      </c>
      <c r="G298" s="1" t="str">
        <f>VLOOKUP(InputData[[#This Row],[CUSTOMER NAME]],Country[],2,FALSE)</f>
        <v>India</v>
      </c>
      <c r="H298" s="1" t="str">
        <f>VLOOKUP(InputData[[#This Row],[CUSTOMER NAME]],Country[],3,FALSE)</f>
        <v>East</v>
      </c>
      <c r="I298" s="1">
        <f>DAY(InputData[[#This Row],[DATE]])</f>
        <v>2</v>
      </c>
      <c r="J298" s="1">
        <f>MONTH(InputData[[#This Row],[DATE]])</f>
        <v>5</v>
      </c>
      <c r="K298" s="1">
        <f t="shared" si="8"/>
        <v>2021</v>
      </c>
      <c r="L298" s="1">
        <f t="shared" si="9"/>
        <v>19</v>
      </c>
    </row>
    <row r="299" spans="1:12" x14ac:dyDescent="0.3">
      <c r="A299" s="3">
        <v>44319</v>
      </c>
      <c r="B299" s="6" t="s">
        <v>60</v>
      </c>
      <c r="C299" s="4" t="s">
        <v>34</v>
      </c>
      <c r="D299" s="5">
        <v>58.3</v>
      </c>
      <c r="E299" s="1">
        <v>3</v>
      </c>
      <c r="F299" s="1">
        <f>InputData[[#This Row],[UNIT PRICE ($)]]*InputData[[#This Row],[QUANTITY]]</f>
        <v>174.89999999999998</v>
      </c>
      <c r="G299" s="1" t="str">
        <f>VLOOKUP(InputData[[#This Row],[CUSTOMER NAME]],Country[],2,FALSE)</f>
        <v>Nigeria</v>
      </c>
      <c r="H299" s="1" t="str">
        <f>VLOOKUP(InputData[[#This Row],[CUSTOMER NAME]],Country[],3,FALSE)</f>
        <v>Export</v>
      </c>
      <c r="I299" s="1">
        <f>DAY(InputData[[#This Row],[DATE]])</f>
        <v>3</v>
      </c>
      <c r="J299" s="1">
        <f>MONTH(InputData[[#This Row],[DATE]])</f>
        <v>5</v>
      </c>
      <c r="K299" s="1">
        <f t="shared" si="8"/>
        <v>2021</v>
      </c>
      <c r="L299" s="1">
        <f t="shared" si="9"/>
        <v>19</v>
      </c>
    </row>
    <row r="300" spans="1:12" x14ac:dyDescent="0.3">
      <c r="A300" s="3">
        <v>44319</v>
      </c>
      <c r="B300" s="6" t="s">
        <v>86</v>
      </c>
      <c r="C300" s="4" t="s">
        <v>13</v>
      </c>
      <c r="D300" s="5">
        <v>122.08</v>
      </c>
      <c r="E300" s="1">
        <v>13</v>
      </c>
      <c r="F300" s="1">
        <f>InputData[[#This Row],[UNIT PRICE ($)]]*InputData[[#This Row],[QUANTITY]]</f>
        <v>1587.04</v>
      </c>
      <c r="G300" s="1" t="str">
        <f>VLOOKUP(InputData[[#This Row],[CUSTOMER NAME]],Country[],2,FALSE)</f>
        <v>India</v>
      </c>
      <c r="H300" s="1" t="str">
        <f>VLOOKUP(InputData[[#This Row],[CUSTOMER NAME]],Country[],3,FALSE)</f>
        <v>South</v>
      </c>
      <c r="I300" s="1">
        <f>DAY(InputData[[#This Row],[DATE]])</f>
        <v>3</v>
      </c>
      <c r="J300" s="1">
        <f>MONTH(InputData[[#This Row],[DATE]])</f>
        <v>5</v>
      </c>
      <c r="K300" s="1">
        <f t="shared" si="8"/>
        <v>2021</v>
      </c>
      <c r="L300" s="1">
        <f t="shared" si="9"/>
        <v>19</v>
      </c>
    </row>
    <row r="301" spans="1:12" x14ac:dyDescent="0.3">
      <c r="A301" s="3">
        <v>44320</v>
      </c>
      <c r="B301" s="6" t="s">
        <v>71</v>
      </c>
      <c r="C301" s="4" t="s">
        <v>14</v>
      </c>
      <c r="D301" s="5">
        <v>146.72</v>
      </c>
      <c r="E301" s="1">
        <v>4</v>
      </c>
      <c r="F301" s="1">
        <f>InputData[[#This Row],[UNIT PRICE ($)]]*InputData[[#This Row],[QUANTITY]]</f>
        <v>586.88</v>
      </c>
      <c r="G301" s="1" t="str">
        <f>VLOOKUP(InputData[[#This Row],[CUSTOMER NAME]],Country[],2,FALSE)</f>
        <v>India</v>
      </c>
      <c r="H301" s="1" t="str">
        <f>VLOOKUP(InputData[[#This Row],[CUSTOMER NAME]],Country[],3,FALSE)</f>
        <v>Central</v>
      </c>
      <c r="I301" s="1">
        <f>DAY(InputData[[#This Row],[DATE]])</f>
        <v>4</v>
      </c>
      <c r="J301" s="1">
        <f>MONTH(InputData[[#This Row],[DATE]])</f>
        <v>5</v>
      </c>
      <c r="K301" s="1">
        <f t="shared" si="8"/>
        <v>2021</v>
      </c>
      <c r="L301" s="1">
        <f t="shared" si="9"/>
        <v>19</v>
      </c>
    </row>
    <row r="302" spans="1:12" x14ac:dyDescent="0.3">
      <c r="A302" s="3">
        <v>44320</v>
      </c>
      <c r="B302" s="6" t="s">
        <v>74</v>
      </c>
      <c r="C302" s="4" t="s">
        <v>15</v>
      </c>
      <c r="D302" s="5">
        <v>15.719999999999999</v>
      </c>
      <c r="E302" s="1">
        <v>13</v>
      </c>
      <c r="F302" s="1">
        <f>InputData[[#This Row],[UNIT PRICE ($)]]*InputData[[#This Row],[QUANTITY]]</f>
        <v>204.35999999999999</v>
      </c>
      <c r="G302" s="1" t="str">
        <f>VLOOKUP(InputData[[#This Row],[CUSTOMER NAME]],Country[],2,FALSE)</f>
        <v>Brazil</v>
      </c>
      <c r="H302" s="1" t="str">
        <f>VLOOKUP(InputData[[#This Row],[CUSTOMER NAME]],Country[],3,FALSE)</f>
        <v>Export</v>
      </c>
      <c r="I302" s="1">
        <f>DAY(InputData[[#This Row],[DATE]])</f>
        <v>4</v>
      </c>
      <c r="J302" s="1">
        <f>MONTH(InputData[[#This Row],[DATE]])</f>
        <v>5</v>
      </c>
      <c r="K302" s="1">
        <f t="shared" si="8"/>
        <v>2021</v>
      </c>
      <c r="L302" s="1">
        <f t="shared" si="9"/>
        <v>19</v>
      </c>
    </row>
    <row r="303" spans="1:12" x14ac:dyDescent="0.3">
      <c r="A303" s="3">
        <v>44320</v>
      </c>
      <c r="B303" s="6" t="s">
        <v>86</v>
      </c>
      <c r="C303" s="4" t="s">
        <v>20</v>
      </c>
      <c r="D303" s="5">
        <v>76.25</v>
      </c>
      <c r="E303" s="1">
        <v>10</v>
      </c>
      <c r="F303" s="1">
        <f>InputData[[#This Row],[UNIT PRICE ($)]]*InputData[[#This Row],[QUANTITY]]</f>
        <v>762.5</v>
      </c>
      <c r="G303" s="1" t="str">
        <f>VLOOKUP(InputData[[#This Row],[CUSTOMER NAME]],Country[],2,FALSE)</f>
        <v>India</v>
      </c>
      <c r="H303" s="1" t="str">
        <f>VLOOKUP(InputData[[#This Row],[CUSTOMER NAME]],Country[],3,FALSE)</f>
        <v>South</v>
      </c>
      <c r="I303" s="1">
        <f>DAY(InputData[[#This Row],[DATE]])</f>
        <v>4</v>
      </c>
      <c r="J303" s="1">
        <f>MONTH(InputData[[#This Row],[DATE]])</f>
        <v>5</v>
      </c>
      <c r="K303" s="1">
        <f t="shared" si="8"/>
        <v>2021</v>
      </c>
      <c r="L303" s="1">
        <f t="shared" si="9"/>
        <v>19</v>
      </c>
    </row>
    <row r="304" spans="1:12" x14ac:dyDescent="0.3">
      <c r="A304" s="3">
        <v>44321</v>
      </c>
      <c r="B304" s="6" t="s">
        <v>63</v>
      </c>
      <c r="C304" s="4" t="s">
        <v>9</v>
      </c>
      <c r="D304" s="5">
        <v>7.8599999999999994</v>
      </c>
      <c r="E304" s="1">
        <v>13</v>
      </c>
      <c r="F304" s="1">
        <f>InputData[[#This Row],[UNIT PRICE ($)]]*InputData[[#This Row],[QUANTITY]]</f>
        <v>102.17999999999999</v>
      </c>
      <c r="G304" s="1" t="str">
        <f>VLOOKUP(InputData[[#This Row],[CUSTOMER NAME]],Country[],2,FALSE)</f>
        <v>Saudi Arabia</v>
      </c>
      <c r="H304" s="1" t="str">
        <f>VLOOKUP(InputData[[#This Row],[CUSTOMER NAME]],Country[],3,FALSE)</f>
        <v>Export</v>
      </c>
      <c r="I304" s="1">
        <f>DAY(InputData[[#This Row],[DATE]])</f>
        <v>5</v>
      </c>
      <c r="J304" s="1">
        <f>MONTH(InputData[[#This Row],[DATE]])</f>
        <v>5</v>
      </c>
      <c r="K304" s="1">
        <f t="shared" si="8"/>
        <v>2021</v>
      </c>
      <c r="L304" s="1">
        <f t="shared" si="9"/>
        <v>19</v>
      </c>
    </row>
    <row r="305" spans="1:12" x14ac:dyDescent="0.3">
      <c r="A305" s="3">
        <v>44321</v>
      </c>
      <c r="B305" s="6" t="s">
        <v>84</v>
      </c>
      <c r="C305" s="4" t="s">
        <v>32</v>
      </c>
      <c r="D305" s="5">
        <v>117.48</v>
      </c>
      <c r="E305" s="1">
        <v>22</v>
      </c>
      <c r="F305" s="1">
        <f>InputData[[#This Row],[UNIT PRICE ($)]]*InputData[[#This Row],[QUANTITY]]</f>
        <v>2584.56</v>
      </c>
      <c r="G305" s="1" t="str">
        <f>VLOOKUP(InputData[[#This Row],[CUSTOMER NAME]],Country[],2,FALSE)</f>
        <v>Ethiopia</v>
      </c>
      <c r="H305" s="1" t="str">
        <f>VLOOKUP(InputData[[#This Row],[CUSTOMER NAME]],Country[],3,FALSE)</f>
        <v>Export</v>
      </c>
      <c r="I305" s="1">
        <f>DAY(InputData[[#This Row],[DATE]])</f>
        <v>5</v>
      </c>
      <c r="J305" s="1">
        <f>MONTH(InputData[[#This Row],[DATE]])</f>
        <v>5</v>
      </c>
      <c r="K305" s="1">
        <f t="shared" si="8"/>
        <v>2021</v>
      </c>
      <c r="L305" s="1">
        <f t="shared" si="9"/>
        <v>19</v>
      </c>
    </row>
    <row r="306" spans="1:12" x14ac:dyDescent="0.3">
      <c r="A306" s="3">
        <v>44322</v>
      </c>
      <c r="B306" s="6" t="s">
        <v>110</v>
      </c>
      <c r="C306" s="4" t="s">
        <v>9</v>
      </c>
      <c r="D306" s="5">
        <v>7.8599999999999994</v>
      </c>
      <c r="E306" s="1">
        <v>6</v>
      </c>
      <c r="F306" s="1">
        <f>InputData[[#This Row],[UNIT PRICE ($)]]*InputData[[#This Row],[QUANTITY]]</f>
        <v>47.16</v>
      </c>
      <c r="G306" s="1" t="str">
        <f>VLOOKUP(InputData[[#This Row],[CUSTOMER NAME]],Country[],2,FALSE)</f>
        <v>India</v>
      </c>
      <c r="H306" s="1" t="str">
        <f>VLOOKUP(InputData[[#This Row],[CUSTOMER NAME]],Country[],3,FALSE)</f>
        <v>Western</v>
      </c>
      <c r="I306" s="1">
        <f>DAY(InputData[[#This Row],[DATE]])</f>
        <v>6</v>
      </c>
      <c r="J306" s="1">
        <f>MONTH(InputData[[#This Row],[DATE]])</f>
        <v>5</v>
      </c>
      <c r="K306" s="1">
        <f t="shared" si="8"/>
        <v>2021</v>
      </c>
      <c r="L306" s="1">
        <f t="shared" si="9"/>
        <v>19</v>
      </c>
    </row>
    <row r="307" spans="1:12" x14ac:dyDescent="0.3">
      <c r="A307" s="3">
        <v>44322</v>
      </c>
      <c r="B307" s="6" t="s">
        <v>110</v>
      </c>
      <c r="C307" s="4" t="s">
        <v>34</v>
      </c>
      <c r="D307" s="5">
        <v>58.3</v>
      </c>
      <c r="E307" s="1">
        <v>7</v>
      </c>
      <c r="F307" s="1">
        <f>InputData[[#This Row],[UNIT PRICE ($)]]*InputData[[#This Row],[QUANTITY]]</f>
        <v>408.09999999999997</v>
      </c>
      <c r="G307" s="1" t="str">
        <f>VLOOKUP(InputData[[#This Row],[CUSTOMER NAME]],Country[],2,FALSE)</f>
        <v>India</v>
      </c>
      <c r="H307" s="1" t="str">
        <f>VLOOKUP(InputData[[#This Row],[CUSTOMER NAME]],Country[],3,FALSE)</f>
        <v>Western</v>
      </c>
      <c r="I307" s="1">
        <f>DAY(InputData[[#This Row],[DATE]])</f>
        <v>6</v>
      </c>
      <c r="J307" s="1">
        <f>MONTH(InputData[[#This Row],[DATE]])</f>
        <v>5</v>
      </c>
      <c r="K307" s="1">
        <f t="shared" si="8"/>
        <v>2021</v>
      </c>
      <c r="L307" s="1">
        <f t="shared" si="9"/>
        <v>19</v>
      </c>
    </row>
    <row r="308" spans="1:12" x14ac:dyDescent="0.3">
      <c r="A308" s="3">
        <v>44322</v>
      </c>
      <c r="B308" s="6" t="s">
        <v>85</v>
      </c>
      <c r="C308" s="4" t="s">
        <v>8</v>
      </c>
      <c r="D308" s="5">
        <v>94.62</v>
      </c>
      <c r="E308" s="1">
        <v>15</v>
      </c>
      <c r="F308" s="1">
        <f>InputData[[#This Row],[UNIT PRICE ($)]]*InputData[[#This Row],[QUANTITY]]</f>
        <v>1419.3000000000002</v>
      </c>
      <c r="G308" s="1" t="str">
        <f>VLOOKUP(InputData[[#This Row],[CUSTOMER NAME]],Country[],2,FALSE)</f>
        <v>India</v>
      </c>
      <c r="H308" s="1" t="str">
        <f>VLOOKUP(InputData[[#This Row],[CUSTOMER NAME]],Country[],3,FALSE)</f>
        <v>Northeast</v>
      </c>
      <c r="I308" s="1">
        <f>DAY(InputData[[#This Row],[DATE]])</f>
        <v>6</v>
      </c>
      <c r="J308" s="1">
        <f>MONTH(InputData[[#This Row],[DATE]])</f>
        <v>5</v>
      </c>
      <c r="K308" s="1">
        <f t="shared" si="8"/>
        <v>2021</v>
      </c>
      <c r="L308" s="1">
        <f t="shared" si="9"/>
        <v>19</v>
      </c>
    </row>
    <row r="309" spans="1:12" x14ac:dyDescent="0.3">
      <c r="A309" s="3">
        <v>44323</v>
      </c>
      <c r="B309" s="6" t="s">
        <v>60</v>
      </c>
      <c r="C309" s="4" t="s">
        <v>15</v>
      </c>
      <c r="D309" s="5">
        <v>15.719999999999999</v>
      </c>
      <c r="E309" s="1">
        <v>4</v>
      </c>
      <c r="F309" s="1">
        <f>InputData[[#This Row],[UNIT PRICE ($)]]*InputData[[#This Row],[QUANTITY]]</f>
        <v>62.879999999999995</v>
      </c>
      <c r="G309" s="1" t="str">
        <f>VLOOKUP(InputData[[#This Row],[CUSTOMER NAME]],Country[],2,FALSE)</f>
        <v>Nigeria</v>
      </c>
      <c r="H309" s="1" t="str">
        <f>VLOOKUP(InputData[[#This Row],[CUSTOMER NAME]],Country[],3,FALSE)</f>
        <v>Export</v>
      </c>
      <c r="I309" s="1">
        <f>DAY(InputData[[#This Row],[DATE]])</f>
        <v>7</v>
      </c>
      <c r="J309" s="1">
        <f>MONTH(InputData[[#This Row],[DATE]])</f>
        <v>5</v>
      </c>
      <c r="K309" s="1">
        <f t="shared" si="8"/>
        <v>2021</v>
      </c>
      <c r="L309" s="1">
        <f t="shared" si="9"/>
        <v>19</v>
      </c>
    </row>
    <row r="310" spans="1:12" x14ac:dyDescent="0.3">
      <c r="A310" s="3">
        <v>44323</v>
      </c>
      <c r="B310" s="6" t="s">
        <v>65</v>
      </c>
      <c r="C310" s="4" t="s">
        <v>18</v>
      </c>
      <c r="D310" s="5">
        <v>49.21</v>
      </c>
      <c r="E310" s="1">
        <v>1</v>
      </c>
      <c r="F310" s="1">
        <f>InputData[[#This Row],[UNIT PRICE ($)]]*InputData[[#This Row],[QUANTITY]]</f>
        <v>49.21</v>
      </c>
      <c r="G310" s="1" t="str">
        <f>VLOOKUP(InputData[[#This Row],[CUSTOMER NAME]],Country[],2,FALSE)</f>
        <v>Pakistan</v>
      </c>
      <c r="H310" s="1" t="str">
        <f>VLOOKUP(InputData[[#This Row],[CUSTOMER NAME]],Country[],3,FALSE)</f>
        <v>Export</v>
      </c>
      <c r="I310" s="1">
        <f>DAY(InputData[[#This Row],[DATE]])</f>
        <v>7</v>
      </c>
      <c r="J310" s="1">
        <f>MONTH(InputData[[#This Row],[DATE]])</f>
        <v>5</v>
      </c>
      <c r="K310" s="1">
        <f t="shared" si="8"/>
        <v>2021</v>
      </c>
      <c r="L310" s="1">
        <f t="shared" si="9"/>
        <v>19</v>
      </c>
    </row>
    <row r="311" spans="1:12" x14ac:dyDescent="0.3">
      <c r="A311" s="3">
        <v>44323</v>
      </c>
      <c r="B311" s="6" t="s">
        <v>71</v>
      </c>
      <c r="C311" s="4" t="s">
        <v>27</v>
      </c>
      <c r="D311" s="5">
        <v>57.120000000000005</v>
      </c>
      <c r="E311" s="1">
        <v>1</v>
      </c>
      <c r="F311" s="1">
        <f>InputData[[#This Row],[UNIT PRICE ($)]]*InputData[[#This Row],[QUANTITY]]</f>
        <v>57.120000000000005</v>
      </c>
      <c r="G311" s="1" t="str">
        <f>VLOOKUP(InputData[[#This Row],[CUSTOMER NAME]],Country[],2,FALSE)</f>
        <v>India</v>
      </c>
      <c r="H311" s="1" t="str">
        <f>VLOOKUP(InputData[[#This Row],[CUSTOMER NAME]],Country[],3,FALSE)</f>
        <v>Central</v>
      </c>
      <c r="I311" s="1">
        <f>DAY(InputData[[#This Row],[DATE]])</f>
        <v>7</v>
      </c>
      <c r="J311" s="1">
        <f>MONTH(InputData[[#This Row],[DATE]])</f>
        <v>5</v>
      </c>
      <c r="K311" s="1">
        <f t="shared" si="8"/>
        <v>2021</v>
      </c>
      <c r="L311" s="1">
        <f t="shared" si="9"/>
        <v>19</v>
      </c>
    </row>
    <row r="312" spans="1:12" x14ac:dyDescent="0.3">
      <c r="A312" s="3">
        <v>44323</v>
      </c>
      <c r="B312" s="6" t="s">
        <v>80</v>
      </c>
      <c r="C312" s="4" t="s">
        <v>16</v>
      </c>
      <c r="D312" s="5">
        <v>16.64</v>
      </c>
      <c r="E312" s="1">
        <v>39</v>
      </c>
      <c r="F312" s="1">
        <f>InputData[[#This Row],[UNIT PRICE ($)]]*InputData[[#This Row],[QUANTITY]]</f>
        <v>648.96</v>
      </c>
      <c r="G312" s="1" t="str">
        <f>VLOOKUP(InputData[[#This Row],[CUSTOMER NAME]],Country[],2,FALSE)</f>
        <v>South Africa</v>
      </c>
      <c r="H312" s="1" t="str">
        <f>VLOOKUP(InputData[[#This Row],[CUSTOMER NAME]],Country[],3,FALSE)</f>
        <v>Export</v>
      </c>
      <c r="I312" s="1">
        <f>DAY(InputData[[#This Row],[DATE]])</f>
        <v>7</v>
      </c>
      <c r="J312" s="1">
        <f>MONTH(InputData[[#This Row],[DATE]])</f>
        <v>5</v>
      </c>
      <c r="K312" s="1">
        <f t="shared" si="8"/>
        <v>2021</v>
      </c>
      <c r="L312" s="1">
        <f t="shared" si="9"/>
        <v>19</v>
      </c>
    </row>
    <row r="313" spans="1:12" x14ac:dyDescent="0.3">
      <c r="A313" s="3">
        <v>44323</v>
      </c>
      <c r="B313" s="6" t="s">
        <v>81</v>
      </c>
      <c r="C313" s="4" t="s">
        <v>27</v>
      </c>
      <c r="D313" s="5">
        <v>57.120000000000005</v>
      </c>
      <c r="E313" s="1">
        <v>29</v>
      </c>
      <c r="F313" s="1">
        <f>InputData[[#This Row],[UNIT PRICE ($)]]*InputData[[#This Row],[QUANTITY]]</f>
        <v>1656.48</v>
      </c>
      <c r="G313" s="1" t="str">
        <f>VLOOKUP(InputData[[#This Row],[CUSTOMER NAME]],Country[],2,FALSE)</f>
        <v>India</v>
      </c>
      <c r="H313" s="1" t="str">
        <f>VLOOKUP(InputData[[#This Row],[CUSTOMER NAME]],Country[],3,FALSE)</f>
        <v>East</v>
      </c>
      <c r="I313" s="1">
        <f>DAY(InputData[[#This Row],[DATE]])</f>
        <v>7</v>
      </c>
      <c r="J313" s="1">
        <f>MONTH(InputData[[#This Row],[DATE]])</f>
        <v>5</v>
      </c>
      <c r="K313" s="1">
        <f t="shared" si="8"/>
        <v>2021</v>
      </c>
      <c r="L313" s="1">
        <f t="shared" si="9"/>
        <v>19</v>
      </c>
    </row>
    <row r="314" spans="1:12" x14ac:dyDescent="0.3">
      <c r="A314" s="3">
        <v>44324</v>
      </c>
      <c r="B314" s="6" t="s">
        <v>110</v>
      </c>
      <c r="C314" s="4" t="s">
        <v>11</v>
      </c>
      <c r="D314" s="5">
        <v>48.4</v>
      </c>
      <c r="E314" s="1">
        <v>19</v>
      </c>
      <c r="F314" s="1">
        <f>InputData[[#This Row],[UNIT PRICE ($)]]*InputData[[#This Row],[QUANTITY]]</f>
        <v>919.6</v>
      </c>
      <c r="G314" s="1" t="str">
        <f>VLOOKUP(InputData[[#This Row],[CUSTOMER NAME]],Country[],2,FALSE)</f>
        <v>India</v>
      </c>
      <c r="H314" s="1" t="str">
        <f>VLOOKUP(InputData[[#This Row],[CUSTOMER NAME]],Country[],3,FALSE)</f>
        <v>Western</v>
      </c>
      <c r="I314" s="1">
        <f>DAY(InputData[[#This Row],[DATE]])</f>
        <v>8</v>
      </c>
      <c r="J314" s="1">
        <f>MONTH(InputData[[#This Row],[DATE]])</f>
        <v>5</v>
      </c>
      <c r="K314" s="1">
        <f t="shared" si="8"/>
        <v>2021</v>
      </c>
      <c r="L314" s="1">
        <f t="shared" si="9"/>
        <v>19</v>
      </c>
    </row>
    <row r="315" spans="1:12" x14ac:dyDescent="0.3">
      <c r="A315" s="3">
        <v>44324</v>
      </c>
      <c r="B315" s="6" t="s">
        <v>83</v>
      </c>
      <c r="C315" s="4" t="s">
        <v>22</v>
      </c>
      <c r="D315" s="5">
        <v>141.57</v>
      </c>
      <c r="E315" s="1">
        <v>7</v>
      </c>
      <c r="F315" s="1">
        <f>InputData[[#This Row],[UNIT PRICE ($)]]*InputData[[#This Row],[QUANTITY]]</f>
        <v>990.99</v>
      </c>
      <c r="G315" s="1" t="str">
        <f>VLOOKUP(InputData[[#This Row],[CUSTOMER NAME]],Country[],2,FALSE)</f>
        <v>India</v>
      </c>
      <c r="H315" s="1" t="str">
        <f>VLOOKUP(InputData[[#This Row],[CUSTOMER NAME]],Country[],3,FALSE)</f>
        <v>North</v>
      </c>
      <c r="I315" s="1">
        <f>DAY(InputData[[#This Row],[DATE]])</f>
        <v>8</v>
      </c>
      <c r="J315" s="1">
        <f>MONTH(InputData[[#This Row],[DATE]])</f>
        <v>5</v>
      </c>
      <c r="K315" s="1">
        <f t="shared" si="8"/>
        <v>2021</v>
      </c>
      <c r="L315" s="1">
        <f t="shared" si="9"/>
        <v>19</v>
      </c>
    </row>
    <row r="316" spans="1:12" x14ac:dyDescent="0.3">
      <c r="A316" s="3">
        <v>44325</v>
      </c>
      <c r="B316" s="6" t="s">
        <v>60</v>
      </c>
      <c r="C316" s="4" t="s">
        <v>28</v>
      </c>
      <c r="D316" s="5">
        <v>41.81</v>
      </c>
      <c r="E316" s="1">
        <v>8</v>
      </c>
      <c r="F316" s="1">
        <f>InputData[[#This Row],[UNIT PRICE ($)]]*InputData[[#This Row],[QUANTITY]]</f>
        <v>334.48</v>
      </c>
      <c r="G316" s="1" t="str">
        <f>VLOOKUP(InputData[[#This Row],[CUSTOMER NAME]],Country[],2,FALSE)</f>
        <v>Nigeria</v>
      </c>
      <c r="H316" s="1" t="str">
        <f>VLOOKUP(InputData[[#This Row],[CUSTOMER NAME]],Country[],3,FALSE)</f>
        <v>Export</v>
      </c>
      <c r="I316" s="1">
        <f>DAY(InputData[[#This Row],[DATE]])</f>
        <v>9</v>
      </c>
      <c r="J316" s="1">
        <f>MONTH(InputData[[#This Row],[DATE]])</f>
        <v>5</v>
      </c>
      <c r="K316" s="1">
        <f t="shared" si="8"/>
        <v>2021</v>
      </c>
      <c r="L316" s="1">
        <f t="shared" si="9"/>
        <v>20</v>
      </c>
    </row>
    <row r="317" spans="1:12" x14ac:dyDescent="0.3">
      <c r="A317" s="3">
        <v>44325</v>
      </c>
      <c r="B317" s="6" t="s">
        <v>70</v>
      </c>
      <c r="C317" s="4" t="s">
        <v>16</v>
      </c>
      <c r="D317" s="5">
        <v>16.64</v>
      </c>
      <c r="E317" s="1">
        <v>6</v>
      </c>
      <c r="F317" s="1">
        <f>InputData[[#This Row],[UNIT PRICE ($)]]*InputData[[#This Row],[QUANTITY]]</f>
        <v>99.84</v>
      </c>
      <c r="G317" s="1" t="str">
        <f>VLOOKUP(InputData[[#This Row],[CUSTOMER NAME]],Country[],2,FALSE)</f>
        <v>Mexico</v>
      </c>
      <c r="H317" s="1" t="str">
        <f>VLOOKUP(InputData[[#This Row],[CUSTOMER NAME]],Country[],3,FALSE)</f>
        <v>Export</v>
      </c>
      <c r="I317" s="1">
        <f>DAY(InputData[[#This Row],[DATE]])</f>
        <v>9</v>
      </c>
      <c r="J317" s="1">
        <f>MONTH(InputData[[#This Row],[DATE]])</f>
        <v>5</v>
      </c>
      <c r="K317" s="1">
        <f t="shared" si="8"/>
        <v>2021</v>
      </c>
      <c r="L317" s="1">
        <f t="shared" si="9"/>
        <v>20</v>
      </c>
    </row>
    <row r="318" spans="1:12" x14ac:dyDescent="0.3">
      <c r="A318" s="3">
        <v>44325</v>
      </c>
      <c r="B318" s="6" t="s">
        <v>71</v>
      </c>
      <c r="C318" s="4" t="s">
        <v>17</v>
      </c>
      <c r="D318" s="5">
        <v>156.78</v>
      </c>
      <c r="E318" s="1">
        <v>12</v>
      </c>
      <c r="F318" s="1">
        <f>InputData[[#This Row],[UNIT PRICE ($)]]*InputData[[#This Row],[QUANTITY]]</f>
        <v>1881.3600000000001</v>
      </c>
      <c r="G318" s="1" t="str">
        <f>VLOOKUP(InputData[[#This Row],[CUSTOMER NAME]],Country[],2,FALSE)</f>
        <v>India</v>
      </c>
      <c r="H318" s="1" t="str">
        <f>VLOOKUP(InputData[[#This Row],[CUSTOMER NAME]],Country[],3,FALSE)</f>
        <v>Central</v>
      </c>
      <c r="I318" s="1">
        <f>DAY(InputData[[#This Row],[DATE]])</f>
        <v>9</v>
      </c>
      <c r="J318" s="1">
        <f>MONTH(InputData[[#This Row],[DATE]])</f>
        <v>5</v>
      </c>
      <c r="K318" s="1">
        <f t="shared" si="8"/>
        <v>2021</v>
      </c>
      <c r="L318" s="1">
        <f t="shared" si="9"/>
        <v>20</v>
      </c>
    </row>
    <row r="319" spans="1:12" x14ac:dyDescent="0.3">
      <c r="A319" s="3">
        <v>44325</v>
      </c>
      <c r="B319" s="6" t="s">
        <v>82</v>
      </c>
      <c r="C319" s="4" t="s">
        <v>24</v>
      </c>
      <c r="D319" s="5">
        <v>156.96</v>
      </c>
      <c r="E319" s="1">
        <v>37</v>
      </c>
      <c r="F319" s="1">
        <f>InputData[[#This Row],[UNIT PRICE ($)]]*InputData[[#This Row],[QUANTITY]]</f>
        <v>5807.52</v>
      </c>
      <c r="G319" s="1" t="str">
        <f>VLOOKUP(InputData[[#This Row],[CUSTOMER NAME]],Country[],2,FALSE)</f>
        <v>India</v>
      </c>
      <c r="H319" s="1" t="str">
        <f>VLOOKUP(InputData[[#This Row],[CUSTOMER NAME]],Country[],3,FALSE)</f>
        <v>Western</v>
      </c>
      <c r="I319" s="1">
        <f>DAY(InputData[[#This Row],[DATE]])</f>
        <v>9</v>
      </c>
      <c r="J319" s="1">
        <f>MONTH(InputData[[#This Row],[DATE]])</f>
        <v>5</v>
      </c>
      <c r="K319" s="1">
        <f t="shared" si="8"/>
        <v>2021</v>
      </c>
      <c r="L319" s="1">
        <f t="shared" si="9"/>
        <v>20</v>
      </c>
    </row>
    <row r="320" spans="1:12" x14ac:dyDescent="0.3">
      <c r="A320" s="3">
        <v>44325</v>
      </c>
      <c r="B320" s="6" t="s">
        <v>88</v>
      </c>
      <c r="C320" s="4" t="s">
        <v>28</v>
      </c>
      <c r="D320" s="5">
        <v>41.81</v>
      </c>
      <c r="E320" s="1">
        <v>4</v>
      </c>
      <c r="F320" s="1">
        <f>InputData[[#This Row],[UNIT PRICE ($)]]*InputData[[#This Row],[QUANTITY]]</f>
        <v>167.24</v>
      </c>
      <c r="G320" s="1" t="str">
        <f>VLOOKUP(InputData[[#This Row],[CUSTOMER NAME]],Country[],2,FALSE)</f>
        <v>India</v>
      </c>
      <c r="H320" s="1" t="str">
        <f>VLOOKUP(InputData[[#This Row],[CUSTOMER NAME]],Country[],3,FALSE)</f>
        <v>South</v>
      </c>
      <c r="I320" s="1">
        <f>DAY(InputData[[#This Row],[DATE]])</f>
        <v>9</v>
      </c>
      <c r="J320" s="1">
        <f>MONTH(InputData[[#This Row],[DATE]])</f>
        <v>5</v>
      </c>
      <c r="K320" s="1">
        <f t="shared" si="8"/>
        <v>2021</v>
      </c>
      <c r="L320" s="1">
        <f t="shared" si="9"/>
        <v>20</v>
      </c>
    </row>
    <row r="321" spans="1:12" x14ac:dyDescent="0.3">
      <c r="A321" s="3">
        <v>44326</v>
      </c>
      <c r="B321" s="6" t="s">
        <v>110</v>
      </c>
      <c r="C321" s="4" t="s">
        <v>9</v>
      </c>
      <c r="D321" s="5">
        <v>7.8599999999999994</v>
      </c>
      <c r="E321" s="1">
        <v>6</v>
      </c>
      <c r="F321" s="1">
        <f>InputData[[#This Row],[UNIT PRICE ($)]]*InputData[[#This Row],[QUANTITY]]</f>
        <v>47.16</v>
      </c>
      <c r="G321" s="1" t="str">
        <f>VLOOKUP(InputData[[#This Row],[CUSTOMER NAME]],Country[],2,FALSE)</f>
        <v>India</v>
      </c>
      <c r="H321" s="1" t="str">
        <f>VLOOKUP(InputData[[#This Row],[CUSTOMER NAME]],Country[],3,FALSE)</f>
        <v>Western</v>
      </c>
      <c r="I321" s="1">
        <f>DAY(InputData[[#This Row],[DATE]])</f>
        <v>10</v>
      </c>
      <c r="J321" s="1">
        <f>MONTH(InputData[[#This Row],[DATE]])</f>
        <v>5</v>
      </c>
      <c r="K321" s="1">
        <f t="shared" si="8"/>
        <v>2021</v>
      </c>
      <c r="L321" s="1">
        <f t="shared" si="9"/>
        <v>20</v>
      </c>
    </row>
    <row r="322" spans="1:12" x14ac:dyDescent="0.3">
      <c r="A322" s="3">
        <v>44326</v>
      </c>
      <c r="B322" s="6" t="s">
        <v>76</v>
      </c>
      <c r="C322" s="4" t="s">
        <v>26</v>
      </c>
      <c r="D322" s="5">
        <v>24.66</v>
      </c>
      <c r="E322" s="1">
        <v>9</v>
      </c>
      <c r="F322" s="1">
        <f>InputData[[#This Row],[UNIT PRICE ($)]]*InputData[[#This Row],[QUANTITY]]</f>
        <v>221.94</v>
      </c>
      <c r="G322" s="1" t="str">
        <f>VLOOKUP(InputData[[#This Row],[CUSTOMER NAME]],Country[],2,FALSE)</f>
        <v>Saudi Arabia</v>
      </c>
      <c r="H322" s="1" t="str">
        <f>VLOOKUP(InputData[[#This Row],[CUSTOMER NAME]],Country[],3,FALSE)</f>
        <v>Export</v>
      </c>
      <c r="I322" s="1">
        <f>DAY(InputData[[#This Row],[DATE]])</f>
        <v>10</v>
      </c>
      <c r="J322" s="1">
        <f>MONTH(InputData[[#This Row],[DATE]])</f>
        <v>5</v>
      </c>
      <c r="K322" s="1">
        <f t="shared" ref="K322:K385" si="10">YEAR(A322)</f>
        <v>2021</v>
      </c>
      <c r="L322" s="1">
        <f t="shared" ref="L322:L385" si="11">WEEKNUM(A322)</f>
        <v>20</v>
      </c>
    </row>
    <row r="323" spans="1:12" x14ac:dyDescent="0.3">
      <c r="A323" s="3">
        <v>44328</v>
      </c>
      <c r="B323" s="6" t="s">
        <v>61</v>
      </c>
      <c r="C323" s="4" t="s">
        <v>36</v>
      </c>
      <c r="D323" s="5">
        <v>96.3</v>
      </c>
      <c r="E323" s="1">
        <v>3</v>
      </c>
      <c r="F323" s="1">
        <f>InputData[[#This Row],[UNIT PRICE ($)]]*InputData[[#This Row],[QUANTITY]]</f>
        <v>288.89999999999998</v>
      </c>
      <c r="G323" s="1" t="str">
        <f>VLOOKUP(InputData[[#This Row],[CUSTOMER NAME]],Country[],2,FALSE)</f>
        <v>Bangladesh</v>
      </c>
      <c r="H323" s="1" t="str">
        <f>VLOOKUP(InputData[[#This Row],[CUSTOMER NAME]],Country[],3,FALSE)</f>
        <v>Export</v>
      </c>
      <c r="I323" s="1">
        <f>DAY(InputData[[#This Row],[DATE]])</f>
        <v>12</v>
      </c>
      <c r="J323" s="1">
        <f>MONTH(InputData[[#This Row],[DATE]])</f>
        <v>5</v>
      </c>
      <c r="K323" s="1">
        <f t="shared" si="10"/>
        <v>2021</v>
      </c>
      <c r="L323" s="1">
        <f t="shared" si="11"/>
        <v>20</v>
      </c>
    </row>
    <row r="324" spans="1:12" x14ac:dyDescent="0.3">
      <c r="A324" s="3">
        <v>44328</v>
      </c>
      <c r="B324" s="6" t="s">
        <v>73</v>
      </c>
      <c r="C324" s="4" t="s">
        <v>11</v>
      </c>
      <c r="D324" s="5">
        <v>48.4</v>
      </c>
      <c r="E324" s="1">
        <v>7</v>
      </c>
      <c r="F324" s="1">
        <f>InputData[[#This Row],[UNIT PRICE ($)]]*InputData[[#This Row],[QUANTITY]]</f>
        <v>338.8</v>
      </c>
      <c r="G324" s="1" t="str">
        <f>VLOOKUP(InputData[[#This Row],[CUSTOMER NAME]],Country[],2,FALSE)</f>
        <v>India</v>
      </c>
      <c r="H324" s="1" t="str">
        <f>VLOOKUP(InputData[[#This Row],[CUSTOMER NAME]],Country[],3,FALSE)</f>
        <v>East</v>
      </c>
      <c r="I324" s="1">
        <f>DAY(InputData[[#This Row],[DATE]])</f>
        <v>12</v>
      </c>
      <c r="J324" s="1">
        <f>MONTH(InputData[[#This Row],[DATE]])</f>
        <v>5</v>
      </c>
      <c r="K324" s="1">
        <f t="shared" si="10"/>
        <v>2021</v>
      </c>
      <c r="L324" s="1">
        <f t="shared" si="11"/>
        <v>20</v>
      </c>
    </row>
    <row r="325" spans="1:12" x14ac:dyDescent="0.3">
      <c r="A325" s="3">
        <v>44328</v>
      </c>
      <c r="B325" s="6" t="s">
        <v>84</v>
      </c>
      <c r="C325" s="4" t="s">
        <v>10</v>
      </c>
      <c r="D325" s="5">
        <v>164.28</v>
      </c>
      <c r="E325" s="1">
        <v>30</v>
      </c>
      <c r="F325" s="1">
        <f>InputData[[#This Row],[UNIT PRICE ($)]]*InputData[[#This Row],[QUANTITY]]</f>
        <v>4928.3999999999996</v>
      </c>
      <c r="G325" s="1" t="str">
        <f>VLOOKUP(InputData[[#This Row],[CUSTOMER NAME]],Country[],2,FALSE)</f>
        <v>Ethiopia</v>
      </c>
      <c r="H325" s="1" t="str">
        <f>VLOOKUP(InputData[[#This Row],[CUSTOMER NAME]],Country[],3,FALSE)</f>
        <v>Export</v>
      </c>
      <c r="I325" s="1">
        <f>DAY(InputData[[#This Row],[DATE]])</f>
        <v>12</v>
      </c>
      <c r="J325" s="1">
        <f>MONTH(InputData[[#This Row],[DATE]])</f>
        <v>5</v>
      </c>
      <c r="K325" s="1">
        <f t="shared" si="10"/>
        <v>2021</v>
      </c>
      <c r="L325" s="1">
        <f t="shared" si="11"/>
        <v>20</v>
      </c>
    </row>
    <row r="326" spans="1:12" x14ac:dyDescent="0.3">
      <c r="A326" s="3">
        <v>44328</v>
      </c>
      <c r="B326" s="6" t="s">
        <v>85</v>
      </c>
      <c r="C326" s="4" t="s">
        <v>16</v>
      </c>
      <c r="D326" s="5">
        <v>16.64</v>
      </c>
      <c r="E326" s="1">
        <v>3</v>
      </c>
      <c r="F326" s="1">
        <f>InputData[[#This Row],[UNIT PRICE ($)]]*InputData[[#This Row],[QUANTITY]]</f>
        <v>49.92</v>
      </c>
      <c r="G326" s="1" t="str">
        <f>VLOOKUP(InputData[[#This Row],[CUSTOMER NAME]],Country[],2,FALSE)</f>
        <v>India</v>
      </c>
      <c r="H326" s="1" t="str">
        <f>VLOOKUP(InputData[[#This Row],[CUSTOMER NAME]],Country[],3,FALSE)</f>
        <v>Northeast</v>
      </c>
      <c r="I326" s="1">
        <f>DAY(InputData[[#This Row],[DATE]])</f>
        <v>12</v>
      </c>
      <c r="J326" s="1">
        <f>MONTH(InputData[[#This Row],[DATE]])</f>
        <v>5</v>
      </c>
      <c r="K326" s="1">
        <f t="shared" si="10"/>
        <v>2021</v>
      </c>
      <c r="L326" s="1">
        <f t="shared" si="11"/>
        <v>20</v>
      </c>
    </row>
    <row r="327" spans="1:12" x14ac:dyDescent="0.3">
      <c r="A327" s="3">
        <v>44328</v>
      </c>
      <c r="B327" s="6" t="s">
        <v>88</v>
      </c>
      <c r="C327" s="4" t="s">
        <v>35</v>
      </c>
      <c r="D327" s="5">
        <v>6.7</v>
      </c>
      <c r="E327" s="1">
        <v>15</v>
      </c>
      <c r="F327" s="1">
        <f>InputData[[#This Row],[UNIT PRICE ($)]]*InputData[[#This Row],[QUANTITY]]</f>
        <v>100.5</v>
      </c>
      <c r="G327" s="1" t="str">
        <f>VLOOKUP(InputData[[#This Row],[CUSTOMER NAME]],Country[],2,FALSE)</f>
        <v>India</v>
      </c>
      <c r="H327" s="1" t="str">
        <f>VLOOKUP(InputData[[#This Row],[CUSTOMER NAME]],Country[],3,FALSE)</f>
        <v>South</v>
      </c>
      <c r="I327" s="1">
        <f>DAY(InputData[[#This Row],[DATE]])</f>
        <v>12</v>
      </c>
      <c r="J327" s="1">
        <f>MONTH(InputData[[#This Row],[DATE]])</f>
        <v>5</v>
      </c>
      <c r="K327" s="1">
        <f t="shared" si="10"/>
        <v>2021</v>
      </c>
      <c r="L327" s="1">
        <f t="shared" si="11"/>
        <v>20</v>
      </c>
    </row>
    <row r="328" spans="1:12" x14ac:dyDescent="0.3">
      <c r="A328" s="3">
        <v>44329</v>
      </c>
      <c r="B328" s="6" t="s">
        <v>70</v>
      </c>
      <c r="C328" s="4" t="s">
        <v>29</v>
      </c>
      <c r="D328" s="5">
        <v>53.11</v>
      </c>
      <c r="E328" s="1">
        <v>4</v>
      </c>
      <c r="F328" s="1">
        <f>InputData[[#This Row],[UNIT PRICE ($)]]*InputData[[#This Row],[QUANTITY]]</f>
        <v>212.44</v>
      </c>
      <c r="G328" s="1" t="str">
        <f>VLOOKUP(InputData[[#This Row],[CUSTOMER NAME]],Country[],2,FALSE)</f>
        <v>Mexico</v>
      </c>
      <c r="H328" s="1" t="str">
        <f>VLOOKUP(InputData[[#This Row],[CUSTOMER NAME]],Country[],3,FALSE)</f>
        <v>Export</v>
      </c>
      <c r="I328" s="1">
        <f>DAY(InputData[[#This Row],[DATE]])</f>
        <v>13</v>
      </c>
      <c r="J328" s="1">
        <f>MONTH(InputData[[#This Row],[DATE]])</f>
        <v>5</v>
      </c>
      <c r="K328" s="1">
        <f t="shared" si="10"/>
        <v>2021</v>
      </c>
      <c r="L328" s="1">
        <f t="shared" si="11"/>
        <v>20</v>
      </c>
    </row>
    <row r="329" spans="1:12" x14ac:dyDescent="0.3">
      <c r="A329" s="3">
        <v>44329</v>
      </c>
      <c r="B329" s="6" t="s">
        <v>86</v>
      </c>
      <c r="C329" s="4" t="s">
        <v>12</v>
      </c>
      <c r="D329" s="5">
        <v>94.17</v>
      </c>
      <c r="E329" s="1">
        <v>5</v>
      </c>
      <c r="F329" s="1">
        <f>InputData[[#This Row],[UNIT PRICE ($)]]*InputData[[#This Row],[QUANTITY]]</f>
        <v>470.85</v>
      </c>
      <c r="G329" s="1" t="str">
        <f>VLOOKUP(InputData[[#This Row],[CUSTOMER NAME]],Country[],2,FALSE)</f>
        <v>India</v>
      </c>
      <c r="H329" s="1" t="str">
        <f>VLOOKUP(InputData[[#This Row],[CUSTOMER NAME]],Country[],3,FALSE)</f>
        <v>South</v>
      </c>
      <c r="I329" s="1">
        <f>DAY(InputData[[#This Row],[DATE]])</f>
        <v>13</v>
      </c>
      <c r="J329" s="1">
        <f>MONTH(InputData[[#This Row],[DATE]])</f>
        <v>5</v>
      </c>
      <c r="K329" s="1">
        <f t="shared" si="10"/>
        <v>2021</v>
      </c>
      <c r="L329" s="1">
        <f t="shared" si="11"/>
        <v>20</v>
      </c>
    </row>
    <row r="330" spans="1:12" x14ac:dyDescent="0.3">
      <c r="A330" s="3">
        <v>44330</v>
      </c>
      <c r="B330" s="6" t="s">
        <v>64</v>
      </c>
      <c r="C330" s="4" t="s">
        <v>40</v>
      </c>
      <c r="D330" s="5">
        <v>115.2</v>
      </c>
      <c r="E330" s="1">
        <v>20</v>
      </c>
      <c r="F330" s="1">
        <f>InputData[[#This Row],[UNIT PRICE ($)]]*InputData[[#This Row],[QUANTITY]]</f>
        <v>2304</v>
      </c>
      <c r="G330" s="1" t="str">
        <f>VLOOKUP(InputData[[#This Row],[CUSTOMER NAME]],Country[],2,FALSE)</f>
        <v>India</v>
      </c>
      <c r="H330" s="1" t="str">
        <f>VLOOKUP(InputData[[#This Row],[CUSTOMER NAME]],Country[],3,FALSE)</f>
        <v>Northeast</v>
      </c>
      <c r="I330" s="1">
        <f>DAY(InputData[[#This Row],[DATE]])</f>
        <v>14</v>
      </c>
      <c r="J330" s="1">
        <f>MONTH(InputData[[#This Row],[DATE]])</f>
        <v>5</v>
      </c>
      <c r="K330" s="1">
        <f t="shared" si="10"/>
        <v>2021</v>
      </c>
      <c r="L330" s="1">
        <f t="shared" si="11"/>
        <v>20</v>
      </c>
    </row>
    <row r="331" spans="1:12" x14ac:dyDescent="0.3">
      <c r="A331" s="3">
        <v>44330</v>
      </c>
      <c r="B331" s="6" t="s">
        <v>75</v>
      </c>
      <c r="C331" s="4" t="s">
        <v>8</v>
      </c>
      <c r="D331" s="5">
        <v>94.62</v>
      </c>
      <c r="E331" s="1">
        <v>14</v>
      </c>
      <c r="F331" s="1">
        <f>InputData[[#This Row],[UNIT PRICE ($)]]*InputData[[#This Row],[QUANTITY]]</f>
        <v>1324.68</v>
      </c>
      <c r="G331" s="1" t="str">
        <f>VLOOKUP(InputData[[#This Row],[CUSTOMER NAME]],Country[],2,FALSE)</f>
        <v>Russia</v>
      </c>
      <c r="H331" s="1" t="str">
        <f>VLOOKUP(InputData[[#This Row],[CUSTOMER NAME]],Country[],3,FALSE)</f>
        <v>Export</v>
      </c>
      <c r="I331" s="1">
        <f>DAY(InputData[[#This Row],[DATE]])</f>
        <v>14</v>
      </c>
      <c r="J331" s="1">
        <f>MONTH(InputData[[#This Row],[DATE]])</f>
        <v>5</v>
      </c>
      <c r="K331" s="1">
        <f t="shared" si="10"/>
        <v>2021</v>
      </c>
      <c r="L331" s="1">
        <f t="shared" si="11"/>
        <v>20</v>
      </c>
    </row>
    <row r="332" spans="1:12" x14ac:dyDescent="0.3">
      <c r="A332" s="3">
        <v>44331</v>
      </c>
      <c r="B332" s="6" t="s">
        <v>65</v>
      </c>
      <c r="C332" s="4" t="s">
        <v>13</v>
      </c>
      <c r="D332" s="5">
        <v>122.08</v>
      </c>
      <c r="E332" s="1">
        <v>6</v>
      </c>
      <c r="F332" s="1">
        <f>InputData[[#This Row],[UNIT PRICE ($)]]*InputData[[#This Row],[QUANTITY]]</f>
        <v>732.48</v>
      </c>
      <c r="G332" s="1" t="str">
        <f>VLOOKUP(InputData[[#This Row],[CUSTOMER NAME]],Country[],2,FALSE)</f>
        <v>Pakistan</v>
      </c>
      <c r="H332" s="1" t="str">
        <f>VLOOKUP(InputData[[#This Row],[CUSTOMER NAME]],Country[],3,FALSE)</f>
        <v>Export</v>
      </c>
      <c r="I332" s="1">
        <f>DAY(InputData[[#This Row],[DATE]])</f>
        <v>15</v>
      </c>
      <c r="J332" s="1">
        <f>MONTH(InputData[[#This Row],[DATE]])</f>
        <v>5</v>
      </c>
      <c r="K332" s="1">
        <f t="shared" si="10"/>
        <v>2021</v>
      </c>
      <c r="L332" s="1">
        <f t="shared" si="11"/>
        <v>20</v>
      </c>
    </row>
    <row r="333" spans="1:12" x14ac:dyDescent="0.3">
      <c r="A333" s="3">
        <v>44331</v>
      </c>
      <c r="B333" s="6" t="s">
        <v>70</v>
      </c>
      <c r="C333" s="4" t="s">
        <v>20</v>
      </c>
      <c r="D333" s="5">
        <v>76.25</v>
      </c>
      <c r="E333" s="1">
        <v>5</v>
      </c>
      <c r="F333" s="1">
        <f>InputData[[#This Row],[UNIT PRICE ($)]]*InputData[[#This Row],[QUANTITY]]</f>
        <v>381.25</v>
      </c>
      <c r="G333" s="1" t="str">
        <f>VLOOKUP(InputData[[#This Row],[CUSTOMER NAME]],Country[],2,FALSE)</f>
        <v>Mexico</v>
      </c>
      <c r="H333" s="1" t="str">
        <f>VLOOKUP(InputData[[#This Row],[CUSTOMER NAME]],Country[],3,FALSE)</f>
        <v>Export</v>
      </c>
      <c r="I333" s="1">
        <f>DAY(InputData[[#This Row],[DATE]])</f>
        <v>15</v>
      </c>
      <c r="J333" s="1">
        <f>MONTH(InputData[[#This Row],[DATE]])</f>
        <v>5</v>
      </c>
      <c r="K333" s="1">
        <f t="shared" si="10"/>
        <v>2021</v>
      </c>
      <c r="L333" s="1">
        <f t="shared" si="11"/>
        <v>20</v>
      </c>
    </row>
    <row r="334" spans="1:12" x14ac:dyDescent="0.3">
      <c r="A334" s="3">
        <v>44332</v>
      </c>
      <c r="B334" s="6" t="s">
        <v>68</v>
      </c>
      <c r="C334" s="4" t="s">
        <v>10</v>
      </c>
      <c r="D334" s="5">
        <v>164.28</v>
      </c>
      <c r="E334" s="1">
        <v>13</v>
      </c>
      <c r="F334" s="1">
        <f>InputData[[#This Row],[UNIT PRICE ($)]]*InputData[[#This Row],[QUANTITY]]</f>
        <v>2135.64</v>
      </c>
      <c r="G334" s="1" t="str">
        <f>VLOOKUP(InputData[[#This Row],[CUSTOMER NAME]],Country[],2,FALSE)</f>
        <v>Russia</v>
      </c>
      <c r="H334" s="1" t="str">
        <f>VLOOKUP(InputData[[#This Row],[CUSTOMER NAME]],Country[],3,FALSE)</f>
        <v>Export</v>
      </c>
      <c r="I334" s="1">
        <f>DAY(InputData[[#This Row],[DATE]])</f>
        <v>16</v>
      </c>
      <c r="J334" s="1">
        <f>MONTH(InputData[[#This Row],[DATE]])</f>
        <v>5</v>
      </c>
      <c r="K334" s="1">
        <f t="shared" si="10"/>
        <v>2021</v>
      </c>
      <c r="L334" s="1">
        <f t="shared" si="11"/>
        <v>21</v>
      </c>
    </row>
    <row r="335" spans="1:12" x14ac:dyDescent="0.3">
      <c r="A335" s="3">
        <v>44332</v>
      </c>
      <c r="B335" s="6" t="s">
        <v>86</v>
      </c>
      <c r="C335" s="4" t="s">
        <v>31</v>
      </c>
      <c r="D335" s="5">
        <v>104.16</v>
      </c>
      <c r="E335" s="1">
        <v>13</v>
      </c>
      <c r="F335" s="1">
        <f>InputData[[#This Row],[UNIT PRICE ($)]]*InputData[[#This Row],[QUANTITY]]</f>
        <v>1354.08</v>
      </c>
      <c r="G335" s="1" t="str">
        <f>VLOOKUP(InputData[[#This Row],[CUSTOMER NAME]],Country[],2,FALSE)</f>
        <v>India</v>
      </c>
      <c r="H335" s="1" t="str">
        <f>VLOOKUP(InputData[[#This Row],[CUSTOMER NAME]],Country[],3,FALSE)</f>
        <v>South</v>
      </c>
      <c r="I335" s="1">
        <f>DAY(InputData[[#This Row],[DATE]])</f>
        <v>16</v>
      </c>
      <c r="J335" s="1">
        <f>MONTH(InputData[[#This Row],[DATE]])</f>
        <v>5</v>
      </c>
      <c r="K335" s="1">
        <f t="shared" si="10"/>
        <v>2021</v>
      </c>
      <c r="L335" s="1">
        <f t="shared" si="11"/>
        <v>21</v>
      </c>
    </row>
    <row r="336" spans="1:12" x14ac:dyDescent="0.3">
      <c r="A336" s="3">
        <v>44333</v>
      </c>
      <c r="B336" s="6" t="s">
        <v>81</v>
      </c>
      <c r="C336" s="4" t="s">
        <v>32</v>
      </c>
      <c r="D336" s="5">
        <v>117.48</v>
      </c>
      <c r="E336" s="1">
        <v>34</v>
      </c>
      <c r="F336" s="1">
        <f>InputData[[#This Row],[UNIT PRICE ($)]]*InputData[[#This Row],[QUANTITY]]</f>
        <v>3994.32</v>
      </c>
      <c r="G336" s="1" t="str">
        <f>VLOOKUP(InputData[[#This Row],[CUSTOMER NAME]],Country[],2,FALSE)</f>
        <v>India</v>
      </c>
      <c r="H336" s="1" t="str">
        <f>VLOOKUP(InputData[[#This Row],[CUSTOMER NAME]],Country[],3,FALSE)</f>
        <v>East</v>
      </c>
      <c r="I336" s="1">
        <f>DAY(InputData[[#This Row],[DATE]])</f>
        <v>17</v>
      </c>
      <c r="J336" s="1">
        <f>MONTH(InputData[[#This Row],[DATE]])</f>
        <v>5</v>
      </c>
      <c r="K336" s="1">
        <f t="shared" si="10"/>
        <v>2021</v>
      </c>
      <c r="L336" s="1">
        <f t="shared" si="11"/>
        <v>21</v>
      </c>
    </row>
    <row r="337" spans="1:12" x14ac:dyDescent="0.3">
      <c r="A337" s="3">
        <v>44333</v>
      </c>
      <c r="B337" s="6" t="s">
        <v>89</v>
      </c>
      <c r="C337" s="4" t="s">
        <v>27</v>
      </c>
      <c r="D337" s="5">
        <v>57.120000000000005</v>
      </c>
      <c r="E337" s="1">
        <v>8</v>
      </c>
      <c r="F337" s="1">
        <f>InputData[[#This Row],[UNIT PRICE ($)]]*InputData[[#This Row],[QUANTITY]]</f>
        <v>456.96000000000004</v>
      </c>
      <c r="G337" s="1" t="str">
        <f>VLOOKUP(InputData[[#This Row],[CUSTOMER NAME]],Country[],2,FALSE)</f>
        <v>Mexico</v>
      </c>
      <c r="H337" s="1" t="str">
        <f>VLOOKUP(InputData[[#This Row],[CUSTOMER NAME]],Country[],3,FALSE)</f>
        <v>Export</v>
      </c>
      <c r="I337" s="1">
        <f>DAY(InputData[[#This Row],[DATE]])</f>
        <v>17</v>
      </c>
      <c r="J337" s="1">
        <f>MONTH(InputData[[#This Row],[DATE]])</f>
        <v>5</v>
      </c>
      <c r="K337" s="1">
        <f t="shared" si="10"/>
        <v>2021</v>
      </c>
      <c r="L337" s="1">
        <f t="shared" si="11"/>
        <v>21</v>
      </c>
    </row>
    <row r="338" spans="1:12" x14ac:dyDescent="0.3">
      <c r="A338" s="3">
        <v>44334</v>
      </c>
      <c r="B338" s="6" t="s">
        <v>65</v>
      </c>
      <c r="C338" s="4" t="s">
        <v>27</v>
      </c>
      <c r="D338" s="5">
        <v>57.120000000000005</v>
      </c>
      <c r="E338" s="1">
        <v>4</v>
      </c>
      <c r="F338" s="1">
        <f>InputData[[#This Row],[UNIT PRICE ($)]]*InputData[[#This Row],[QUANTITY]]</f>
        <v>228.48000000000002</v>
      </c>
      <c r="G338" s="1" t="str">
        <f>VLOOKUP(InputData[[#This Row],[CUSTOMER NAME]],Country[],2,FALSE)</f>
        <v>Pakistan</v>
      </c>
      <c r="H338" s="1" t="str">
        <f>VLOOKUP(InputData[[#This Row],[CUSTOMER NAME]],Country[],3,FALSE)</f>
        <v>Export</v>
      </c>
      <c r="I338" s="1">
        <f>DAY(InputData[[#This Row],[DATE]])</f>
        <v>18</v>
      </c>
      <c r="J338" s="1">
        <f>MONTH(InputData[[#This Row],[DATE]])</f>
        <v>5</v>
      </c>
      <c r="K338" s="1">
        <f t="shared" si="10"/>
        <v>2021</v>
      </c>
      <c r="L338" s="1">
        <f t="shared" si="11"/>
        <v>21</v>
      </c>
    </row>
    <row r="339" spans="1:12" x14ac:dyDescent="0.3">
      <c r="A339" s="3">
        <v>44334</v>
      </c>
      <c r="B339" s="6" t="s">
        <v>70</v>
      </c>
      <c r="C339" s="4" t="s">
        <v>38</v>
      </c>
      <c r="D339" s="5">
        <v>79.92</v>
      </c>
      <c r="E339" s="1">
        <v>8</v>
      </c>
      <c r="F339" s="1">
        <f>InputData[[#This Row],[UNIT PRICE ($)]]*InputData[[#This Row],[QUANTITY]]</f>
        <v>639.36</v>
      </c>
      <c r="G339" s="1" t="str">
        <f>VLOOKUP(InputData[[#This Row],[CUSTOMER NAME]],Country[],2,FALSE)</f>
        <v>Mexico</v>
      </c>
      <c r="H339" s="1" t="str">
        <f>VLOOKUP(InputData[[#This Row],[CUSTOMER NAME]],Country[],3,FALSE)</f>
        <v>Export</v>
      </c>
      <c r="I339" s="1">
        <f>DAY(InputData[[#This Row],[DATE]])</f>
        <v>18</v>
      </c>
      <c r="J339" s="1">
        <f>MONTH(InputData[[#This Row],[DATE]])</f>
        <v>5</v>
      </c>
      <c r="K339" s="1">
        <f t="shared" si="10"/>
        <v>2021</v>
      </c>
      <c r="L339" s="1">
        <f t="shared" si="11"/>
        <v>21</v>
      </c>
    </row>
    <row r="340" spans="1:12" x14ac:dyDescent="0.3">
      <c r="A340" s="3">
        <v>44334</v>
      </c>
      <c r="B340" s="6" t="s">
        <v>79</v>
      </c>
      <c r="C340" s="4" t="s">
        <v>6</v>
      </c>
      <c r="D340" s="5">
        <v>85.5</v>
      </c>
      <c r="E340" s="1">
        <v>1</v>
      </c>
      <c r="F340" s="1">
        <f>InputData[[#This Row],[UNIT PRICE ($)]]*InputData[[#This Row],[QUANTITY]]</f>
        <v>85.5</v>
      </c>
      <c r="G340" s="1" t="str">
        <f>VLOOKUP(InputData[[#This Row],[CUSTOMER NAME]],Country[],2,FALSE)</f>
        <v>United Kingdom</v>
      </c>
      <c r="H340" s="1" t="str">
        <f>VLOOKUP(InputData[[#This Row],[CUSTOMER NAME]],Country[],3,FALSE)</f>
        <v>Export</v>
      </c>
      <c r="I340" s="1">
        <f>DAY(InputData[[#This Row],[DATE]])</f>
        <v>18</v>
      </c>
      <c r="J340" s="1">
        <f>MONTH(InputData[[#This Row],[DATE]])</f>
        <v>5</v>
      </c>
      <c r="K340" s="1">
        <f t="shared" si="10"/>
        <v>2021</v>
      </c>
      <c r="L340" s="1">
        <f t="shared" si="11"/>
        <v>21</v>
      </c>
    </row>
    <row r="341" spans="1:12" x14ac:dyDescent="0.3">
      <c r="A341" s="3">
        <v>44335</v>
      </c>
      <c r="B341" s="6" t="s">
        <v>77</v>
      </c>
      <c r="C341" s="4" t="s">
        <v>39</v>
      </c>
      <c r="D341" s="5">
        <v>42.55</v>
      </c>
      <c r="E341" s="1">
        <v>9</v>
      </c>
      <c r="F341" s="1">
        <f>InputData[[#This Row],[UNIT PRICE ($)]]*InputData[[#This Row],[QUANTITY]]</f>
        <v>382.95</v>
      </c>
      <c r="G341" s="1" t="str">
        <f>VLOOKUP(InputData[[#This Row],[CUSTOMER NAME]],Country[],2,FALSE)</f>
        <v>India</v>
      </c>
      <c r="H341" s="1" t="str">
        <f>VLOOKUP(InputData[[#This Row],[CUSTOMER NAME]],Country[],3,FALSE)</f>
        <v>Western</v>
      </c>
      <c r="I341" s="1">
        <f>DAY(InputData[[#This Row],[DATE]])</f>
        <v>19</v>
      </c>
      <c r="J341" s="1">
        <f>MONTH(InputData[[#This Row],[DATE]])</f>
        <v>5</v>
      </c>
      <c r="K341" s="1">
        <f t="shared" si="10"/>
        <v>2021</v>
      </c>
      <c r="L341" s="1">
        <f t="shared" si="11"/>
        <v>21</v>
      </c>
    </row>
    <row r="342" spans="1:12" x14ac:dyDescent="0.3">
      <c r="A342" s="3">
        <v>44336</v>
      </c>
      <c r="B342" s="6" t="s">
        <v>110</v>
      </c>
      <c r="C342" s="4" t="s">
        <v>13</v>
      </c>
      <c r="D342" s="5">
        <v>122.08</v>
      </c>
      <c r="E342" s="1">
        <v>11</v>
      </c>
      <c r="F342" s="1">
        <f>InputData[[#This Row],[UNIT PRICE ($)]]*InputData[[#This Row],[QUANTITY]]</f>
        <v>1342.8799999999999</v>
      </c>
      <c r="G342" s="1" t="str">
        <f>VLOOKUP(InputData[[#This Row],[CUSTOMER NAME]],Country[],2,FALSE)</f>
        <v>India</v>
      </c>
      <c r="H342" s="1" t="str">
        <f>VLOOKUP(InputData[[#This Row],[CUSTOMER NAME]],Country[],3,FALSE)</f>
        <v>Western</v>
      </c>
      <c r="I342" s="1">
        <f>DAY(InputData[[#This Row],[DATE]])</f>
        <v>20</v>
      </c>
      <c r="J342" s="1">
        <f>MONTH(InputData[[#This Row],[DATE]])</f>
        <v>5</v>
      </c>
      <c r="K342" s="1">
        <f t="shared" si="10"/>
        <v>2021</v>
      </c>
      <c r="L342" s="1">
        <f t="shared" si="11"/>
        <v>21</v>
      </c>
    </row>
    <row r="343" spans="1:12" x14ac:dyDescent="0.3">
      <c r="A343" s="3">
        <v>44336</v>
      </c>
      <c r="B343" s="6" t="s">
        <v>81</v>
      </c>
      <c r="C343" s="4" t="s">
        <v>44</v>
      </c>
      <c r="D343" s="5">
        <v>82.08</v>
      </c>
      <c r="E343" s="1">
        <v>15</v>
      </c>
      <c r="F343" s="1">
        <f>InputData[[#This Row],[UNIT PRICE ($)]]*InputData[[#This Row],[QUANTITY]]</f>
        <v>1231.2</v>
      </c>
      <c r="G343" s="1" t="str">
        <f>VLOOKUP(InputData[[#This Row],[CUSTOMER NAME]],Country[],2,FALSE)</f>
        <v>India</v>
      </c>
      <c r="H343" s="1" t="str">
        <f>VLOOKUP(InputData[[#This Row],[CUSTOMER NAME]],Country[],3,FALSE)</f>
        <v>East</v>
      </c>
      <c r="I343" s="1">
        <f>DAY(InputData[[#This Row],[DATE]])</f>
        <v>20</v>
      </c>
      <c r="J343" s="1">
        <f>MONTH(InputData[[#This Row],[DATE]])</f>
        <v>5</v>
      </c>
      <c r="K343" s="1">
        <f t="shared" si="10"/>
        <v>2021</v>
      </c>
      <c r="L343" s="1">
        <f t="shared" si="11"/>
        <v>21</v>
      </c>
    </row>
    <row r="344" spans="1:12" x14ac:dyDescent="0.3">
      <c r="A344" s="3">
        <v>44336</v>
      </c>
      <c r="B344" s="6" t="s">
        <v>86</v>
      </c>
      <c r="C344" s="4" t="s">
        <v>42</v>
      </c>
      <c r="D344" s="5">
        <v>162</v>
      </c>
      <c r="E344" s="1">
        <v>2</v>
      </c>
      <c r="F344" s="1">
        <f>InputData[[#This Row],[UNIT PRICE ($)]]*InputData[[#This Row],[QUANTITY]]</f>
        <v>324</v>
      </c>
      <c r="G344" s="1" t="str">
        <f>VLOOKUP(InputData[[#This Row],[CUSTOMER NAME]],Country[],2,FALSE)</f>
        <v>India</v>
      </c>
      <c r="H344" s="1" t="str">
        <f>VLOOKUP(InputData[[#This Row],[CUSTOMER NAME]],Country[],3,FALSE)</f>
        <v>South</v>
      </c>
      <c r="I344" s="1">
        <f>DAY(InputData[[#This Row],[DATE]])</f>
        <v>20</v>
      </c>
      <c r="J344" s="1">
        <f>MONTH(InputData[[#This Row],[DATE]])</f>
        <v>5</v>
      </c>
      <c r="K344" s="1">
        <f t="shared" si="10"/>
        <v>2021</v>
      </c>
      <c r="L344" s="1">
        <f t="shared" si="11"/>
        <v>21</v>
      </c>
    </row>
    <row r="345" spans="1:12" x14ac:dyDescent="0.3">
      <c r="A345" s="3">
        <v>44337</v>
      </c>
      <c r="B345" s="6" t="s">
        <v>110</v>
      </c>
      <c r="C345" s="4" t="s">
        <v>38</v>
      </c>
      <c r="D345" s="5">
        <v>79.92</v>
      </c>
      <c r="E345" s="1">
        <v>21</v>
      </c>
      <c r="F345" s="1">
        <f>InputData[[#This Row],[UNIT PRICE ($)]]*InputData[[#This Row],[QUANTITY]]</f>
        <v>1678.32</v>
      </c>
      <c r="G345" s="1" t="str">
        <f>VLOOKUP(InputData[[#This Row],[CUSTOMER NAME]],Country[],2,FALSE)</f>
        <v>India</v>
      </c>
      <c r="H345" s="1" t="str">
        <f>VLOOKUP(InputData[[#This Row],[CUSTOMER NAME]],Country[],3,FALSE)</f>
        <v>Western</v>
      </c>
      <c r="I345" s="1">
        <f>DAY(InputData[[#This Row],[DATE]])</f>
        <v>21</v>
      </c>
      <c r="J345" s="1">
        <f>MONTH(InputData[[#This Row],[DATE]])</f>
        <v>5</v>
      </c>
      <c r="K345" s="1">
        <f t="shared" si="10"/>
        <v>2021</v>
      </c>
      <c r="L345" s="1">
        <f t="shared" si="11"/>
        <v>21</v>
      </c>
    </row>
    <row r="346" spans="1:12" x14ac:dyDescent="0.3">
      <c r="A346" s="3">
        <v>44337</v>
      </c>
      <c r="B346" s="6" t="s">
        <v>78</v>
      </c>
      <c r="C346" s="4" t="s">
        <v>35</v>
      </c>
      <c r="D346" s="5">
        <v>6.7</v>
      </c>
      <c r="E346" s="1">
        <v>16</v>
      </c>
      <c r="F346" s="1">
        <f>InputData[[#This Row],[UNIT PRICE ($)]]*InputData[[#This Row],[QUANTITY]]</f>
        <v>107.2</v>
      </c>
      <c r="G346" s="1" t="str">
        <f>VLOOKUP(InputData[[#This Row],[CUSTOMER NAME]],Country[],2,FALSE)</f>
        <v>India</v>
      </c>
      <c r="H346" s="1" t="str">
        <f>VLOOKUP(InputData[[#This Row],[CUSTOMER NAME]],Country[],3,FALSE)</f>
        <v>Central</v>
      </c>
      <c r="I346" s="1">
        <f>DAY(InputData[[#This Row],[DATE]])</f>
        <v>21</v>
      </c>
      <c r="J346" s="1">
        <f>MONTH(InputData[[#This Row],[DATE]])</f>
        <v>5</v>
      </c>
      <c r="K346" s="1">
        <f t="shared" si="10"/>
        <v>2021</v>
      </c>
      <c r="L346" s="1">
        <f t="shared" si="11"/>
        <v>21</v>
      </c>
    </row>
    <row r="347" spans="1:12" x14ac:dyDescent="0.3">
      <c r="A347" s="3">
        <v>44338</v>
      </c>
      <c r="B347" s="6" t="s">
        <v>62</v>
      </c>
      <c r="C347" s="4" t="s">
        <v>15</v>
      </c>
      <c r="D347" s="5">
        <v>15.719999999999999</v>
      </c>
      <c r="E347" s="1">
        <v>12</v>
      </c>
      <c r="F347" s="1">
        <f>InputData[[#This Row],[UNIT PRICE ($)]]*InputData[[#This Row],[QUANTITY]]</f>
        <v>188.64</v>
      </c>
      <c r="G347" s="1" t="str">
        <f>VLOOKUP(InputData[[#This Row],[CUSTOMER NAME]],Country[],2,FALSE)</f>
        <v>India</v>
      </c>
      <c r="H347" s="1" t="str">
        <f>VLOOKUP(InputData[[#This Row],[CUSTOMER NAME]],Country[],3,FALSE)</f>
        <v>Northeast</v>
      </c>
      <c r="I347" s="1">
        <f>DAY(InputData[[#This Row],[DATE]])</f>
        <v>22</v>
      </c>
      <c r="J347" s="1">
        <f>MONTH(InputData[[#This Row],[DATE]])</f>
        <v>5</v>
      </c>
      <c r="K347" s="1">
        <f t="shared" si="10"/>
        <v>2021</v>
      </c>
      <c r="L347" s="1">
        <f t="shared" si="11"/>
        <v>21</v>
      </c>
    </row>
    <row r="348" spans="1:12" x14ac:dyDescent="0.3">
      <c r="A348" s="3">
        <v>44338</v>
      </c>
      <c r="B348" s="6" t="s">
        <v>68</v>
      </c>
      <c r="C348" s="4" t="s">
        <v>22</v>
      </c>
      <c r="D348" s="5">
        <v>141.57</v>
      </c>
      <c r="E348" s="1">
        <v>24</v>
      </c>
      <c r="F348" s="1">
        <f>InputData[[#This Row],[UNIT PRICE ($)]]*InputData[[#This Row],[QUANTITY]]</f>
        <v>3397.68</v>
      </c>
      <c r="G348" s="1" t="str">
        <f>VLOOKUP(InputData[[#This Row],[CUSTOMER NAME]],Country[],2,FALSE)</f>
        <v>Russia</v>
      </c>
      <c r="H348" s="1" t="str">
        <f>VLOOKUP(InputData[[#This Row],[CUSTOMER NAME]],Country[],3,FALSE)</f>
        <v>Export</v>
      </c>
      <c r="I348" s="1">
        <f>DAY(InputData[[#This Row],[DATE]])</f>
        <v>22</v>
      </c>
      <c r="J348" s="1">
        <f>MONTH(InputData[[#This Row],[DATE]])</f>
        <v>5</v>
      </c>
      <c r="K348" s="1">
        <f t="shared" si="10"/>
        <v>2021</v>
      </c>
      <c r="L348" s="1">
        <f t="shared" si="11"/>
        <v>21</v>
      </c>
    </row>
    <row r="349" spans="1:12" x14ac:dyDescent="0.3">
      <c r="A349" s="3">
        <v>44338</v>
      </c>
      <c r="B349" s="6" t="s">
        <v>78</v>
      </c>
      <c r="C349" s="4" t="s">
        <v>6</v>
      </c>
      <c r="D349" s="5">
        <v>85.5</v>
      </c>
      <c r="E349" s="1">
        <v>19</v>
      </c>
      <c r="F349" s="1">
        <f>InputData[[#This Row],[UNIT PRICE ($)]]*InputData[[#This Row],[QUANTITY]]</f>
        <v>1624.5</v>
      </c>
      <c r="G349" s="1" t="str">
        <f>VLOOKUP(InputData[[#This Row],[CUSTOMER NAME]],Country[],2,FALSE)</f>
        <v>India</v>
      </c>
      <c r="H349" s="1" t="str">
        <f>VLOOKUP(InputData[[#This Row],[CUSTOMER NAME]],Country[],3,FALSE)</f>
        <v>Central</v>
      </c>
      <c r="I349" s="1">
        <f>DAY(InputData[[#This Row],[DATE]])</f>
        <v>22</v>
      </c>
      <c r="J349" s="1">
        <f>MONTH(InputData[[#This Row],[DATE]])</f>
        <v>5</v>
      </c>
      <c r="K349" s="1">
        <f t="shared" si="10"/>
        <v>2021</v>
      </c>
      <c r="L349" s="1">
        <f t="shared" si="11"/>
        <v>21</v>
      </c>
    </row>
    <row r="350" spans="1:12" x14ac:dyDescent="0.3">
      <c r="A350" s="3">
        <v>44339</v>
      </c>
      <c r="B350" s="6" t="s">
        <v>77</v>
      </c>
      <c r="C350" s="4" t="s">
        <v>40</v>
      </c>
      <c r="D350" s="5">
        <v>115.2</v>
      </c>
      <c r="E350" s="1">
        <v>11</v>
      </c>
      <c r="F350" s="1">
        <f>InputData[[#This Row],[UNIT PRICE ($)]]*InputData[[#This Row],[QUANTITY]]</f>
        <v>1267.2</v>
      </c>
      <c r="G350" s="1" t="str">
        <f>VLOOKUP(InputData[[#This Row],[CUSTOMER NAME]],Country[],2,FALSE)</f>
        <v>India</v>
      </c>
      <c r="H350" s="1" t="str">
        <f>VLOOKUP(InputData[[#This Row],[CUSTOMER NAME]],Country[],3,FALSE)</f>
        <v>Western</v>
      </c>
      <c r="I350" s="1">
        <f>DAY(InputData[[#This Row],[DATE]])</f>
        <v>23</v>
      </c>
      <c r="J350" s="1">
        <f>MONTH(InputData[[#This Row],[DATE]])</f>
        <v>5</v>
      </c>
      <c r="K350" s="1">
        <f t="shared" si="10"/>
        <v>2021</v>
      </c>
      <c r="L350" s="1">
        <f t="shared" si="11"/>
        <v>22</v>
      </c>
    </row>
    <row r="351" spans="1:12" x14ac:dyDescent="0.3">
      <c r="A351" s="3">
        <v>44339</v>
      </c>
      <c r="B351" s="6" t="s">
        <v>87</v>
      </c>
      <c r="C351" s="4" t="s">
        <v>16</v>
      </c>
      <c r="D351" s="5">
        <v>16.64</v>
      </c>
      <c r="E351" s="1">
        <v>27</v>
      </c>
      <c r="F351" s="1">
        <f>InputData[[#This Row],[UNIT PRICE ($)]]*InputData[[#This Row],[QUANTITY]]</f>
        <v>449.28000000000003</v>
      </c>
      <c r="G351" s="1" t="str">
        <f>VLOOKUP(InputData[[#This Row],[CUSTOMER NAME]],Country[],2,FALSE)</f>
        <v>France</v>
      </c>
      <c r="H351" s="1" t="str">
        <f>VLOOKUP(InputData[[#This Row],[CUSTOMER NAME]],Country[],3,FALSE)</f>
        <v>Export</v>
      </c>
      <c r="I351" s="1">
        <f>DAY(InputData[[#This Row],[DATE]])</f>
        <v>23</v>
      </c>
      <c r="J351" s="1">
        <f>MONTH(InputData[[#This Row],[DATE]])</f>
        <v>5</v>
      </c>
      <c r="K351" s="1">
        <f t="shared" si="10"/>
        <v>2021</v>
      </c>
      <c r="L351" s="1">
        <f t="shared" si="11"/>
        <v>22</v>
      </c>
    </row>
    <row r="352" spans="1:12" x14ac:dyDescent="0.3">
      <c r="A352" s="3">
        <v>44340</v>
      </c>
      <c r="B352" s="6" t="s">
        <v>112</v>
      </c>
      <c r="C352" s="4" t="s">
        <v>26</v>
      </c>
      <c r="D352" s="5">
        <v>24.66</v>
      </c>
      <c r="E352" s="1">
        <v>21</v>
      </c>
      <c r="F352" s="1">
        <f>InputData[[#This Row],[UNIT PRICE ($)]]*InputData[[#This Row],[QUANTITY]]</f>
        <v>517.86</v>
      </c>
      <c r="G352" s="1" t="str">
        <f>VLOOKUP(InputData[[#This Row],[CUSTOMER NAME]],Country[],2,FALSE)</f>
        <v>India</v>
      </c>
      <c r="H352" s="1" t="str">
        <f>VLOOKUP(InputData[[#This Row],[CUSTOMER NAME]],Country[],3,FALSE)</f>
        <v>North</v>
      </c>
      <c r="I352" s="1">
        <f>DAY(InputData[[#This Row],[DATE]])</f>
        <v>24</v>
      </c>
      <c r="J352" s="1">
        <f>MONTH(InputData[[#This Row],[DATE]])</f>
        <v>5</v>
      </c>
      <c r="K352" s="1">
        <f t="shared" si="10"/>
        <v>2021</v>
      </c>
      <c r="L352" s="1">
        <f t="shared" si="11"/>
        <v>22</v>
      </c>
    </row>
    <row r="353" spans="1:12" x14ac:dyDescent="0.3">
      <c r="A353" s="3">
        <v>44341</v>
      </c>
      <c r="B353" s="6" t="s">
        <v>79</v>
      </c>
      <c r="C353" s="4" t="s">
        <v>2</v>
      </c>
      <c r="D353" s="5">
        <v>142.80000000000001</v>
      </c>
      <c r="E353" s="1">
        <v>7</v>
      </c>
      <c r="F353" s="1">
        <f>InputData[[#This Row],[UNIT PRICE ($)]]*InputData[[#This Row],[QUANTITY]]</f>
        <v>999.60000000000014</v>
      </c>
      <c r="G353" s="1" t="str">
        <f>VLOOKUP(InputData[[#This Row],[CUSTOMER NAME]],Country[],2,FALSE)</f>
        <v>United Kingdom</v>
      </c>
      <c r="H353" s="1" t="str">
        <f>VLOOKUP(InputData[[#This Row],[CUSTOMER NAME]],Country[],3,FALSE)</f>
        <v>Export</v>
      </c>
      <c r="I353" s="1">
        <f>DAY(InputData[[#This Row],[DATE]])</f>
        <v>25</v>
      </c>
      <c r="J353" s="1">
        <f>MONTH(InputData[[#This Row],[DATE]])</f>
        <v>5</v>
      </c>
      <c r="K353" s="1">
        <f t="shared" si="10"/>
        <v>2021</v>
      </c>
      <c r="L353" s="1">
        <f t="shared" si="11"/>
        <v>22</v>
      </c>
    </row>
    <row r="354" spans="1:12" x14ac:dyDescent="0.3">
      <c r="A354" s="3">
        <v>44341</v>
      </c>
      <c r="B354" s="6" t="s">
        <v>89</v>
      </c>
      <c r="C354" s="4" t="s">
        <v>18</v>
      </c>
      <c r="D354" s="5">
        <v>49.21</v>
      </c>
      <c r="E354" s="1">
        <v>37</v>
      </c>
      <c r="F354" s="1">
        <f>InputData[[#This Row],[UNIT PRICE ($)]]*InputData[[#This Row],[QUANTITY]]</f>
        <v>1820.77</v>
      </c>
      <c r="G354" s="1" t="str">
        <f>VLOOKUP(InputData[[#This Row],[CUSTOMER NAME]],Country[],2,FALSE)</f>
        <v>Mexico</v>
      </c>
      <c r="H354" s="1" t="str">
        <f>VLOOKUP(InputData[[#This Row],[CUSTOMER NAME]],Country[],3,FALSE)</f>
        <v>Export</v>
      </c>
      <c r="I354" s="1">
        <f>DAY(InputData[[#This Row],[DATE]])</f>
        <v>25</v>
      </c>
      <c r="J354" s="1">
        <f>MONTH(InputData[[#This Row],[DATE]])</f>
        <v>5</v>
      </c>
      <c r="K354" s="1">
        <f t="shared" si="10"/>
        <v>2021</v>
      </c>
      <c r="L354" s="1">
        <f t="shared" si="11"/>
        <v>22</v>
      </c>
    </row>
    <row r="355" spans="1:12" x14ac:dyDescent="0.3">
      <c r="A355" s="3">
        <v>44342</v>
      </c>
      <c r="B355" s="6" t="s">
        <v>62</v>
      </c>
      <c r="C355" s="4" t="s">
        <v>27</v>
      </c>
      <c r="D355" s="5">
        <v>57.120000000000005</v>
      </c>
      <c r="E355" s="1">
        <v>2</v>
      </c>
      <c r="F355" s="1">
        <f>InputData[[#This Row],[UNIT PRICE ($)]]*InputData[[#This Row],[QUANTITY]]</f>
        <v>114.24000000000001</v>
      </c>
      <c r="G355" s="1" t="str">
        <f>VLOOKUP(InputData[[#This Row],[CUSTOMER NAME]],Country[],2,FALSE)</f>
        <v>India</v>
      </c>
      <c r="H355" s="1" t="str">
        <f>VLOOKUP(InputData[[#This Row],[CUSTOMER NAME]],Country[],3,FALSE)</f>
        <v>Northeast</v>
      </c>
      <c r="I355" s="1">
        <f>DAY(InputData[[#This Row],[DATE]])</f>
        <v>26</v>
      </c>
      <c r="J355" s="1">
        <f>MONTH(InputData[[#This Row],[DATE]])</f>
        <v>5</v>
      </c>
      <c r="K355" s="1">
        <f t="shared" si="10"/>
        <v>2021</v>
      </c>
      <c r="L355" s="1">
        <f t="shared" si="11"/>
        <v>22</v>
      </c>
    </row>
    <row r="356" spans="1:12" x14ac:dyDescent="0.3">
      <c r="A356" s="3">
        <v>44342</v>
      </c>
      <c r="B356" s="6" t="s">
        <v>64</v>
      </c>
      <c r="C356" s="4" t="s">
        <v>28</v>
      </c>
      <c r="D356" s="5">
        <v>41.81</v>
      </c>
      <c r="E356" s="1">
        <v>2</v>
      </c>
      <c r="F356" s="1">
        <f>InputData[[#This Row],[UNIT PRICE ($)]]*InputData[[#This Row],[QUANTITY]]</f>
        <v>83.62</v>
      </c>
      <c r="G356" s="1" t="str">
        <f>VLOOKUP(InputData[[#This Row],[CUSTOMER NAME]],Country[],2,FALSE)</f>
        <v>India</v>
      </c>
      <c r="H356" s="1" t="str">
        <f>VLOOKUP(InputData[[#This Row],[CUSTOMER NAME]],Country[],3,FALSE)</f>
        <v>Northeast</v>
      </c>
      <c r="I356" s="1">
        <f>DAY(InputData[[#This Row],[DATE]])</f>
        <v>26</v>
      </c>
      <c r="J356" s="1">
        <f>MONTH(InputData[[#This Row],[DATE]])</f>
        <v>5</v>
      </c>
      <c r="K356" s="1">
        <f t="shared" si="10"/>
        <v>2021</v>
      </c>
      <c r="L356" s="1">
        <f t="shared" si="11"/>
        <v>22</v>
      </c>
    </row>
    <row r="357" spans="1:12" x14ac:dyDescent="0.3">
      <c r="A357" s="3">
        <v>44342</v>
      </c>
      <c r="B357" s="6" t="s">
        <v>73</v>
      </c>
      <c r="C357" s="4" t="s">
        <v>6</v>
      </c>
      <c r="D357" s="5">
        <v>85.5</v>
      </c>
      <c r="E357" s="1">
        <v>1</v>
      </c>
      <c r="F357" s="1">
        <f>InputData[[#This Row],[UNIT PRICE ($)]]*InputData[[#This Row],[QUANTITY]]</f>
        <v>85.5</v>
      </c>
      <c r="G357" s="1" t="str">
        <f>VLOOKUP(InputData[[#This Row],[CUSTOMER NAME]],Country[],2,FALSE)</f>
        <v>India</v>
      </c>
      <c r="H357" s="1" t="str">
        <f>VLOOKUP(InputData[[#This Row],[CUSTOMER NAME]],Country[],3,FALSE)</f>
        <v>East</v>
      </c>
      <c r="I357" s="1">
        <f>DAY(InputData[[#This Row],[DATE]])</f>
        <v>26</v>
      </c>
      <c r="J357" s="1">
        <f>MONTH(InputData[[#This Row],[DATE]])</f>
        <v>5</v>
      </c>
      <c r="K357" s="1">
        <f t="shared" si="10"/>
        <v>2021</v>
      </c>
      <c r="L357" s="1">
        <f t="shared" si="11"/>
        <v>22</v>
      </c>
    </row>
    <row r="358" spans="1:12" x14ac:dyDescent="0.3">
      <c r="A358" s="3">
        <v>44344</v>
      </c>
      <c r="B358" s="6" t="s">
        <v>62</v>
      </c>
      <c r="C358" s="4" t="s">
        <v>20</v>
      </c>
      <c r="D358" s="5">
        <v>76.25</v>
      </c>
      <c r="E358" s="1">
        <v>14</v>
      </c>
      <c r="F358" s="1">
        <f>InputData[[#This Row],[UNIT PRICE ($)]]*InputData[[#This Row],[QUANTITY]]</f>
        <v>1067.5</v>
      </c>
      <c r="G358" s="1" t="str">
        <f>VLOOKUP(InputData[[#This Row],[CUSTOMER NAME]],Country[],2,FALSE)</f>
        <v>India</v>
      </c>
      <c r="H358" s="1" t="str">
        <f>VLOOKUP(InputData[[#This Row],[CUSTOMER NAME]],Country[],3,FALSE)</f>
        <v>Northeast</v>
      </c>
      <c r="I358" s="1">
        <f>DAY(InputData[[#This Row],[DATE]])</f>
        <v>28</v>
      </c>
      <c r="J358" s="1">
        <f>MONTH(InputData[[#This Row],[DATE]])</f>
        <v>5</v>
      </c>
      <c r="K358" s="1">
        <f t="shared" si="10"/>
        <v>2021</v>
      </c>
      <c r="L358" s="1">
        <f t="shared" si="11"/>
        <v>22</v>
      </c>
    </row>
    <row r="359" spans="1:12" x14ac:dyDescent="0.3">
      <c r="A359" s="3">
        <v>44344</v>
      </c>
      <c r="B359" s="6" t="s">
        <v>67</v>
      </c>
      <c r="C359" s="4" t="s">
        <v>29</v>
      </c>
      <c r="D359" s="5">
        <v>53.11</v>
      </c>
      <c r="E359" s="1">
        <v>4</v>
      </c>
      <c r="F359" s="1">
        <f>InputData[[#This Row],[UNIT PRICE ($)]]*InputData[[#This Row],[QUANTITY]]</f>
        <v>212.44</v>
      </c>
      <c r="G359" s="1" t="str">
        <f>VLOOKUP(InputData[[#This Row],[CUSTOMER NAME]],Country[],2,FALSE)</f>
        <v>United Kingdom</v>
      </c>
      <c r="H359" s="1" t="str">
        <f>VLOOKUP(InputData[[#This Row],[CUSTOMER NAME]],Country[],3,FALSE)</f>
        <v>Export</v>
      </c>
      <c r="I359" s="1">
        <f>DAY(InputData[[#This Row],[DATE]])</f>
        <v>28</v>
      </c>
      <c r="J359" s="1">
        <f>MONTH(InputData[[#This Row],[DATE]])</f>
        <v>5</v>
      </c>
      <c r="K359" s="1">
        <f t="shared" si="10"/>
        <v>2021</v>
      </c>
      <c r="L359" s="1">
        <f t="shared" si="11"/>
        <v>22</v>
      </c>
    </row>
    <row r="360" spans="1:12" x14ac:dyDescent="0.3">
      <c r="A360" s="3">
        <v>44344</v>
      </c>
      <c r="B360" s="6" t="s">
        <v>67</v>
      </c>
      <c r="C360" s="4" t="s">
        <v>10</v>
      </c>
      <c r="D360" s="5">
        <v>164.28</v>
      </c>
      <c r="E360" s="1">
        <v>9</v>
      </c>
      <c r="F360" s="1">
        <f>InputData[[#This Row],[UNIT PRICE ($)]]*InputData[[#This Row],[QUANTITY]]</f>
        <v>1478.52</v>
      </c>
      <c r="G360" s="1" t="str">
        <f>VLOOKUP(InputData[[#This Row],[CUSTOMER NAME]],Country[],2,FALSE)</f>
        <v>United Kingdom</v>
      </c>
      <c r="H360" s="1" t="str">
        <f>VLOOKUP(InputData[[#This Row],[CUSTOMER NAME]],Country[],3,FALSE)</f>
        <v>Export</v>
      </c>
      <c r="I360" s="1">
        <f>DAY(InputData[[#This Row],[DATE]])</f>
        <v>28</v>
      </c>
      <c r="J360" s="1">
        <f>MONTH(InputData[[#This Row],[DATE]])</f>
        <v>5</v>
      </c>
      <c r="K360" s="1">
        <f t="shared" si="10"/>
        <v>2021</v>
      </c>
      <c r="L360" s="1">
        <f t="shared" si="11"/>
        <v>22</v>
      </c>
    </row>
    <row r="361" spans="1:12" x14ac:dyDescent="0.3">
      <c r="A361" s="3">
        <v>44344</v>
      </c>
      <c r="B361" s="6" t="s">
        <v>68</v>
      </c>
      <c r="C361" s="4" t="s">
        <v>4</v>
      </c>
      <c r="D361" s="5">
        <v>48.84</v>
      </c>
      <c r="E361" s="1">
        <v>12</v>
      </c>
      <c r="F361" s="1">
        <f>InputData[[#This Row],[UNIT PRICE ($)]]*InputData[[#This Row],[QUANTITY]]</f>
        <v>586.08000000000004</v>
      </c>
      <c r="G361" s="1" t="str">
        <f>VLOOKUP(InputData[[#This Row],[CUSTOMER NAME]],Country[],2,FALSE)</f>
        <v>Russia</v>
      </c>
      <c r="H361" s="1" t="str">
        <f>VLOOKUP(InputData[[#This Row],[CUSTOMER NAME]],Country[],3,FALSE)</f>
        <v>Export</v>
      </c>
      <c r="I361" s="1">
        <f>DAY(InputData[[#This Row],[DATE]])</f>
        <v>28</v>
      </c>
      <c r="J361" s="1">
        <f>MONTH(InputData[[#This Row],[DATE]])</f>
        <v>5</v>
      </c>
      <c r="K361" s="1">
        <f t="shared" si="10"/>
        <v>2021</v>
      </c>
      <c r="L361" s="1">
        <f t="shared" si="11"/>
        <v>22</v>
      </c>
    </row>
    <row r="362" spans="1:12" x14ac:dyDescent="0.3">
      <c r="A362" s="3">
        <v>44344</v>
      </c>
      <c r="B362" s="6" t="s">
        <v>86</v>
      </c>
      <c r="C362" s="4" t="s">
        <v>8</v>
      </c>
      <c r="D362" s="5">
        <v>94.62</v>
      </c>
      <c r="E362" s="1">
        <v>5</v>
      </c>
      <c r="F362" s="1">
        <f>InputData[[#This Row],[UNIT PRICE ($)]]*InputData[[#This Row],[QUANTITY]]</f>
        <v>473.1</v>
      </c>
      <c r="G362" s="1" t="str">
        <f>VLOOKUP(InputData[[#This Row],[CUSTOMER NAME]],Country[],2,FALSE)</f>
        <v>India</v>
      </c>
      <c r="H362" s="1" t="str">
        <f>VLOOKUP(InputData[[#This Row],[CUSTOMER NAME]],Country[],3,FALSE)</f>
        <v>South</v>
      </c>
      <c r="I362" s="1">
        <f>DAY(InputData[[#This Row],[DATE]])</f>
        <v>28</v>
      </c>
      <c r="J362" s="1">
        <f>MONTH(InputData[[#This Row],[DATE]])</f>
        <v>5</v>
      </c>
      <c r="K362" s="1">
        <f t="shared" si="10"/>
        <v>2021</v>
      </c>
      <c r="L362" s="1">
        <f t="shared" si="11"/>
        <v>22</v>
      </c>
    </row>
    <row r="363" spans="1:12" x14ac:dyDescent="0.3">
      <c r="A363" s="3">
        <v>44344</v>
      </c>
      <c r="B363" s="6" t="s">
        <v>89</v>
      </c>
      <c r="C363" s="4" t="s">
        <v>41</v>
      </c>
      <c r="D363" s="5">
        <v>173.88</v>
      </c>
      <c r="E363" s="1">
        <v>10</v>
      </c>
      <c r="F363" s="1">
        <f>InputData[[#This Row],[UNIT PRICE ($)]]*InputData[[#This Row],[QUANTITY]]</f>
        <v>1738.8</v>
      </c>
      <c r="G363" s="1" t="str">
        <f>VLOOKUP(InputData[[#This Row],[CUSTOMER NAME]],Country[],2,FALSE)</f>
        <v>Mexico</v>
      </c>
      <c r="H363" s="1" t="str">
        <f>VLOOKUP(InputData[[#This Row],[CUSTOMER NAME]],Country[],3,FALSE)</f>
        <v>Export</v>
      </c>
      <c r="I363" s="1">
        <f>DAY(InputData[[#This Row],[DATE]])</f>
        <v>28</v>
      </c>
      <c r="J363" s="1">
        <f>MONTH(InputData[[#This Row],[DATE]])</f>
        <v>5</v>
      </c>
      <c r="K363" s="1">
        <f t="shared" si="10"/>
        <v>2021</v>
      </c>
      <c r="L363" s="1">
        <f t="shared" si="11"/>
        <v>22</v>
      </c>
    </row>
    <row r="364" spans="1:12" x14ac:dyDescent="0.3">
      <c r="A364" s="3">
        <v>44344</v>
      </c>
      <c r="B364" s="6" t="s">
        <v>89</v>
      </c>
      <c r="C364" s="4" t="s">
        <v>39</v>
      </c>
      <c r="D364" s="5">
        <v>42.55</v>
      </c>
      <c r="E364" s="1">
        <v>17</v>
      </c>
      <c r="F364" s="1">
        <f>InputData[[#This Row],[UNIT PRICE ($)]]*InputData[[#This Row],[QUANTITY]]</f>
        <v>723.34999999999991</v>
      </c>
      <c r="G364" s="1" t="str">
        <f>VLOOKUP(InputData[[#This Row],[CUSTOMER NAME]],Country[],2,FALSE)</f>
        <v>Mexico</v>
      </c>
      <c r="H364" s="1" t="str">
        <f>VLOOKUP(InputData[[#This Row],[CUSTOMER NAME]],Country[],3,FALSE)</f>
        <v>Export</v>
      </c>
      <c r="I364" s="1">
        <f>DAY(InputData[[#This Row],[DATE]])</f>
        <v>28</v>
      </c>
      <c r="J364" s="1">
        <f>MONTH(InputData[[#This Row],[DATE]])</f>
        <v>5</v>
      </c>
      <c r="K364" s="1">
        <f t="shared" si="10"/>
        <v>2021</v>
      </c>
      <c r="L364" s="1">
        <f t="shared" si="11"/>
        <v>22</v>
      </c>
    </row>
    <row r="365" spans="1:12" x14ac:dyDescent="0.3">
      <c r="A365" s="3">
        <v>44346</v>
      </c>
      <c r="B365" s="6" t="s">
        <v>65</v>
      </c>
      <c r="C365" s="4" t="s">
        <v>5</v>
      </c>
      <c r="D365" s="5">
        <v>155.61000000000001</v>
      </c>
      <c r="E365" s="1">
        <v>4</v>
      </c>
      <c r="F365" s="1">
        <f>InputData[[#This Row],[UNIT PRICE ($)]]*InputData[[#This Row],[QUANTITY]]</f>
        <v>622.44000000000005</v>
      </c>
      <c r="G365" s="1" t="str">
        <f>VLOOKUP(InputData[[#This Row],[CUSTOMER NAME]],Country[],2,FALSE)</f>
        <v>Pakistan</v>
      </c>
      <c r="H365" s="1" t="str">
        <f>VLOOKUP(InputData[[#This Row],[CUSTOMER NAME]],Country[],3,FALSE)</f>
        <v>Export</v>
      </c>
      <c r="I365" s="1">
        <f>DAY(InputData[[#This Row],[DATE]])</f>
        <v>30</v>
      </c>
      <c r="J365" s="1">
        <f>MONTH(InputData[[#This Row],[DATE]])</f>
        <v>5</v>
      </c>
      <c r="K365" s="1">
        <f t="shared" si="10"/>
        <v>2021</v>
      </c>
      <c r="L365" s="1">
        <f t="shared" si="11"/>
        <v>23</v>
      </c>
    </row>
    <row r="366" spans="1:12" x14ac:dyDescent="0.3">
      <c r="A366" s="3">
        <v>44346</v>
      </c>
      <c r="B366" s="6" t="s">
        <v>112</v>
      </c>
      <c r="C366" s="4" t="s">
        <v>23</v>
      </c>
      <c r="D366" s="5">
        <v>149.46</v>
      </c>
      <c r="E366" s="1">
        <v>13</v>
      </c>
      <c r="F366" s="1">
        <f>InputData[[#This Row],[UNIT PRICE ($)]]*InputData[[#This Row],[QUANTITY]]</f>
        <v>1942.98</v>
      </c>
      <c r="G366" s="1" t="str">
        <f>VLOOKUP(InputData[[#This Row],[CUSTOMER NAME]],Country[],2,FALSE)</f>
        <v>India</v>
      </c>
      <c r="H366" s="1" t="str">
        <f>VLOOKUP(InputData[[#This Row],[CUSTOMER NAME]],Country[],3,FALSE)</f>
        <v>North</v>
      </c>
      <c r="I366" s="1">
        <f>DAY(InputData[[#This Row],[DATE]])</f>
        <v>30</v>
      </c>
      <c r="J366" s="1">
        <f>MONTH(InputData[[#This Row],[DATE]])</f>
        <v>5</v>
      </c>
      <c r="K366" s="1">
        <f t="shared" si="10"/>
        <v>2021</v>
      </c>
      <c r="L366" s="1">
        <f t="shared" si="11"/>
        <v>23</v>
      </c>
    </row>
    <row r="367" spans="1:12" x14ac:dyDescent="0.3">
      <c r="A367" s="3">
        <v>44346</v>
      </c>
      <c r="B367" s="6" t="s">
        <v>79</v>
      </c>
      <c r="C367" s="4" t="s">
        <v>4</v>
      </c>
      <c r="D367" s="5">
        <v>48.84</v>
      </c>
      <c r="E367" s="1">
        <v>23</v>
      </c>
      <c r="F367" s="1">
        <f>InputData[[#This Row],[UNIT PRICE ($)]]*InputData[[#This Row],[QUANTITY]]</f>
        <v>1123.3200000000002</v>
      </c>
      <c r="G367" s="1" t="str">
        <f>VLOOKUP(InputData[[#This Row],[CUSTOMER NAME]],Country[],2,FALSE)</f>
        <v>United Kingdom</v>
      </c>
      <c r="H367" s="1" t="str">
        <f>VLOOKUP(InputData[[#This Row],[CUSTOMER NAME]],Country[],3,FALSE)</f>
        <v>Export</v>
      </c>
      <c r="I367" s="1">
        <f>DAY(InputData[[#This Row],[DATE]])</f>
        <v>30</v>
      </c>
      <c r="J367" s="1">
        <f>MONTH(InputData[[#This Row],[DATE]])</f>
        <v>5</v>
      </c>
      <c r="K367" s="1">
        <f t="shared" si="10"/>
        <v>2021</v>
      </c>
      <c r="L367" s="1">
        <f t="shared" si="11"/>
        <v>23</v>
      </c>
    </row>
    <row r="368" spans="1:12" x14ac:dyDescent="0.3">
      <c r="A368" s="3">
        <v>44346</v>
      </c>
      <c r="B368" s="6" t="s">
        <v>81</v>
      </c>
      <c r="C368" s="4" t="s">
        <v>13</v>
      </c>
      <c r="D368" s="5">
        <v>122.08</v>
      </c>
      <c r="E368" s="1">
        <v>6</v>
      </c>
      <c r="F368" s="1">
        <f>InputData[[#This Row],[UNIT PRICE ($)]]*InputData[[#This Row],[QUANTITY]]</f>
        <v>732.48</v>
      </c>
      <c r="G368" s="1" t="str">
        <f>VLOOKUP(InputData[[#This Row],[CUSTOMER NAME]],Country[],2,FALSE)</f>
        <v>India</v>
      </c>
      <c r="H368" s="1" t="str">
        <f>VLOOKUP(InputData[[#This Row],[CUSTOMER NAME]],Country[],3,FALSE)</f>
        <v>East</v>
      </c>
      <c r="I368" s="1">
        <f>DAY(InputData[[#This Row],[DATE]])</f>
        <v>30</v>
      </c>
      <c r="J368" s="1">
        <f>MONTH(InputData[[#This Row],[DATE]])</f>
        <v>5</v>
      </c>
      <c r="K368" s="1">
        <f t="shared" si="10"/>
        <v>2021</v>
      </c>
      <c r="L368" s="1">
        <f t="shared" si="11"/>
        <v>23</v>
      </c>
    </row>
    <row r="369" spans="1:12" x14ac:dyDescent="0.3">
      <c r="A369" s="3">
        <v>44346</v>
      </c>
      <c r="B369" s="6" t="s">
        <v>86</v>
      </c>
      <c r="C369" s="4" t="s">
        <v>44</v>
      </c>
      <c r="D369" s="5">
        <v>82.08</v>
      </c>
      <c r="E369" s="1">
        <v>9</v>
      </c>
      <c r="F369" s="1">
        <f>InputData[[#This Row],[UNIT PRICE ($)]]*InputData[[#This Row],[QUANTITY]]</f>
        <v>738.72</v>
      </c>
      <c r="G369" s="1" t="str">
        <f>VLOOKUP(InputData[[#This Row],[CUSTOMER NAME]],Country[],2,FALSE)</f>
        <v>India</v>
      </c>
      <c r="H369" s="1" t="str">
        <f>VLOOKUP(InputData[[#This Row],[CUSTOMER NAME]],Country[],3,FALSE)</f>
        <v>South</v>
      </c>
      <c r="I369" s="1">
        <f>DAY(InputData[[#This Row],[DATE]])</f>
        <v>30</v>
      </c>
      <c r="J369" s="1">
        <f>MONTH(InputData[[#This Row],[DATE]])</f>
        <v>5</v>
      </c>
      <c r="K369" s="1">
        <f t="shared" si="10"/>
        <v>2021</v>
      </c>
      <c r="L369" s="1">
        <f t="shared" si="11"/>
        <v>23</v>
      </c>
    </row>
    <row r="370" spans="1:12" x14ac:dyDescent="0.3">
      <c r="A370" s="3">
        <v>44346</v>
      </c>
      <c r="B370" s="6" t="s">
        <v>87</v>
      </c>
      <c r="C370" s="4" t="s">
        <v>33</v>
      </c>
      <c r="D370" s="5">
        <v>119.7</v>
      </c>
      <c r="E370" s="1">
        <v>3</v>
      </c>
      <c r="F370" s="1">
        <f>InputData[[#This Row],[UNIT PRICE ($)]]*InputData[[#This Row],[QUANTITY]]</f>
        <v>359.1</v>
      </c>
      <c r="G370" s="1" t="str">
        <f>VLOOKUP(InputData[[#This Row],[CUSTOMER NAME]],Country[],2,FALSE)</f>
        <v>France</v>
      </c>
      <c r="H370" s="1" t="str">
        <f>VLOOKUP(InputData[[#This Row],[CUSTOMER NAME]],Country[],3,FALSE)</f>
        <v>Export</v>
      </c>
      <c r="I370" s="1">
        <f>DAY(InputData[[#This Row],[DATE]])</f>
        <v>30</v>
      </c>
      <c r="J370" s="1">
        <f>MONTH(InputData[[#This Row],[DATE]])</f>
        <v>5</v>
      </c>
      <c r="K370" s="1">
        <f t="shared" si="10"/>
        <v>2021</v>
      </c>
      <c r="L370" s="1">
        <f t="shared" si="11"/>
        <v>23</v>
      </c>
    </row>
    <row r="371" spans="1:12" x14ac:dyDescent="0.3">
      <c r="A371" s="3">
        <v>44349</v>
      </c>
      <c r="B371" s="6" t="s">
        <v>64</v>
      </c>
      <c r="C371" s="4" t="s">
        <v>27</v>
      </c>
      <c r="D371" s="5">
        <v>57.120000000000005</v>
      </c>
      <c r="E371" s="1">
        <v>15</v>
      </c>
      <c r="F371" s="1">
        <f>InputData[[#This Row],[UNIT PRICE ($)]]*InputData[[#This Row],[QUANTITY]]</f>
        <v>856.80000000000007</v>
      </c>
      <c r="G371" s="1" t="str">
        <f>VLOOKUP(InputData[[#This Row],[CUSTOMER NAME]],Country[],2,FALSE)</f>
        <v>India</v>
      </c>
      <c r="H371" s="1" t="str">
        <f>VLOOKUP(InputData[[#This Row],[CUSTOMER NAME]],Country[],3,FALSE)</f>
        <v>Northeast</v>
      </c>
      <c r="I371" s="1">
        <f>DAY(InputData[[#This Row],[DATE]])</f>
        <v>2</v>
      </c>
      <c r="J371" s="1">
        <f>MONTH(InputData[[#This Row],[DATE]])</f>
        <v>6</v>
      </c>
      <c r="K371" s="1">
        <f t="shared" si="10"/>
        <v>2021</v>
      </c>
      <c r="L371" s="1">
        <f t="shared" si="11"/>
        <v>23</v>
      </c>
    </row>
    <row r="372" spans="1:12" x14ac:dyDescent="0.3">
      <c r="A372" s="3">
        <v>44350</v>
      </c>
      <c r="B372" s="6" t="s">
        <v>67</v>
      </c>
      <c r="C372" s="4" t="s">
        <v>39</v>
      </c>
      <c r="D372" s="5">
        <v>42.55</v>
      </c>
      <c r="E372" s="1">
        <v>32</v>
      </c>
      <c r="F372" s="1">
        <f>InputData[[#This Row],[UNIT PRICE ($)]]*InputData[[#This Row],[QUANTITY]]</f>
        <v>1361.6</v>
      </c>
      <c r="G372" s="1" t="str">
        <f>VLOOKUP(InputData[[#This Row],[CUSTOMER NAME]],Country[],2,FALSE)</f>
        <v>United Kingdom</v>
      </c>
      <c r="H372" s="1" t="str">
        <f>VLOOKUP(InputData[[#This Row],[CUSTOMER NAME]],Country[],3,FALSE)</f>
        <v>Export</v>
      </c>
      <c r="I372" s="1">
        <f>DAY(InputData[[#This Row],[DATE]])</f>
        <v>3</v>
      </c>
      <c r="J372" s="1">
        <f>MONTH(InputData[[#This Row],[DATE]])</f>
        <v>6</v>
      </c>
      <c r="K372" s="1">
        <f t="shared" si="10"/>
        <v>2021</v>
      </c>
      <c r="L372" s="1">
        <f t="shared" si="11"/>
        <v>23</v>
      </c>
    </row>
    <row r="373" spans="1:12" x14ac:dyDescent="0.3">
      <c r="A373" s="3">
        <v>44350</v>
      </c>
      <c r="B373" s="6" t="s">
        <v>74</v>
      </c>
      <c r="C373" s="4" t="s">
        <v>8</v>
      </c>
      <c r="D373" s="5">
        <v>94.62</v>
      </c>
      <c r="E373" s="1">
        <v>14</v>
      </c>
      <c r="F373" s="1">
        <f>InputData[[#This Row],[UNIT PRICE ($)]]*InputData[[#This Row],[QUANTITY]]</f>
        <v>1324.68</v>
      </c>
      <c r="G373" s="1" t="str">
        <f>VLOOKUP(InputData[[#This Row],[CUSTOMER NAME]],Country[],2,FALSE)</f>
        <v>Brazil</v>
      </c>
      <c r="H373" s="1" t="str">
        <f>VLOOKUP(InputData[[#This Row],[CUSTOMER NAME]],Country[],3,FALSE)</f>
        <v>Export</v>
      </c>
      <c r="I373" s="1">
        <f>DAY(InputData[[#This Row],[DATE]])</f>
        <v>3</v>
      </c>
      <c r="J373" s="1">
        <f>MONTH(InputData[[#This Row],[DATE]])</f>
        <v>6</v>
      </c>
      <c r="K373" s="1">
        <f t="shared" si="10"/>
        <v>2021</v>
      </c>
      <c r="L373" s="1">
        <f t="shared" si="11"/>
        <v>23</v>
      </c>
    </row>
    <row r="374" spans="1:12" x14ac:dyDescent="0.3">
      <c r="A374" s="3">
        <v>44350</v>
      </c>
      <c r="B374" s="6" t="s">
        <v>79</v>
      </c>
      <c r="C374" s="4" t="s">
        <v>21</v>
      </c>
      <c r="D374" s="5">
        <v>162.54</v>
      </c>
      <c r="E374" s="1">
        <v>10</v>
      </c>
      <c r="F374" s="1">
        <f>InputData[[#This Row],[UNIT PRICE ($)]]*InputData[[#This Row],[QUANTITY]]</f>
        <v>1625.3999999999999</v>
      </c>
      <c r="G374" s="1" t="str">
        <f>VLOOKUP(InputData[[#This Row],[CUSTOMER NAME]],Country[],2,FALSE)</f>
        <v>United Kingdom</v>
      </c>
      <c r="H374" s="1" t="str">
        <f>VLOOKUP(InputData[[#This Row],[CUSTOMER NAME]],Country[],3,FALSE)</f>
        <v>Export</v>
      </c>
      <c r="I374" s="1">
        <f>DAY(InputData[[#This Row],[DATE]])</f>
        <v>3</v>
      </c>
      <c r="J374" s="1">
        <f>MONTH(InputData[[#This Row],[DATE]])</f>
        <v>6</v>
      </c>
      <c r="K374" s="1">
        <f t="shared" si="10"/>
        <v>2021</v>
      </c>
      <c r="L374" s="1">
        <f t="shared" si="11"/>
        <v>23</v>
      </c>
    </row>
    <row r="375" spans="1:12" x14ac:dyDescent="0.3">
      <c r="A375" s="3">
        <v>44351</v>
      </c>
      <c r="B375" s="6" t="s">
        <v>65</v>
      </c>
      <c r="C375" s="4" t="s">
        <v>20</v>
      </c>
      <c r="D375" s="5">
        <v>76.25</v>
      </c>
      <c r="E375" s="1">
        <v>8</v>
      </c>
      <c r="F375" s="1">
        <f>InputData[[#This Row],[UNIT PRICE ($)]]*InputData[[#This Row],[QUANTITY]]</f>
        <v>610</v>
      </c>
      <c r="G375" s="1" t="str">
        <f>VLOOKUP(InputData[[#This Row],[CUSTOMER NAME]],Country[],2,FALSE)</f>
        <v>Pakistan</v>
      </c>
      <c r="H375" s="1" t="str">
        <f>VLOOKUP(InputData[[#This Row],[CUSTOMER NAME]],Country[],3,FALSE)</f>
        <v>Export</v>
      </c>
      <c r="I375" s="1">
        <f>DAY(InputData[[#This Row],[DATE]])</f>
        <v>4</v>
      </c>
      <c r="J375" s="1">
        <f>MONTH(InputData[[#This Row],[DATE]])</f>
        <v>6</v>
      </c>
      <c r="K375" s="1">
        <f t="shared" si="10"/>
        <v>2021</v>
      </c>
      <c r="L375" s="1">
        <f t="shared" si="11"/>
        <v>23</v>
      </c>
    </row>
    <row r="376" spans="1:12" x14ac:dyDescent="0.3">
      <c r="A376" s="3">
        <v>44351</v>
      </c>
      <c r="B376" s="6" t="s">
        <v>70</v>
      </c>
      <c r="C376" s="4" t="s">
        <v>20</v>
      </c>
      <c r="D376" s="5">
        <v>76.25</v>
      </c>
      <c r="E376" s="1">
        <v>12</v>
      </c>
      <c r="F376" s="1">
        <f>InputData[[#This Row],[UNIT PRICE ($)]]*InputData[[#This Row],[QUANTITY]]</f>
        <v>915</v>
      </c>
      <c r="G376" s="1" t="str">
        <f>VLOOKUP(InputData[[#This Row],[CUSTOMER NAME]],Country[],2,FALSE)</f>
        <v>Mexico</v>
      </c>
      <c r="H376" s="1" t="str">
        <f>VLOOKUP(InputData[[#This Row],[CUSTOMER NAME]],Country[],3,FALSE)</f>
        <v>Export</v>
      </c>
      <c r="I376" s="1">
        <f>DAY(InputData[[#This Row],[DATE]])</f>
        <v>4</v>
      </c>
      <c r="J376" s="1">
        <f>MONTH(InputData[[#This Row],[DATE]])</f>
        <v>6</v>
      </c>
      <c r="K376" s="1">
        <f t="shared" si="10"/>
        <v>2021</v>
      </c>
      <c r="L376" s="1">
        <f t="shared" si="11"/>
        <v>23</v>
      </c>
    </row>
    <row r="377" spans="1:12" x14ac:dyDescent="0.3">
      <c r="A377" s="3">
        <v>44351</v>
      </c>
      <c r="B377" s="6" t="s">
        <v>76</v>
      </c>
      <c r="C377" s="4" t="s">
        <v>16</v>
      </c>
      <c r="D377" s="5">
        <v>16.64</v>
      </c>
      <c r="E377" s="1">
        <v>30</v>
      </c>
      <c r="F377" s="1">
        <f>InputData[[#This Row],[UNIT PRICE ($)]]*InputData[[#This Row],[QUANTITY]]</f>
        <v>499.20000000000005</v>
      </c>
      <c r="G377" s="1" t="str">
        <f>VLOOKUP(InputData[[#This Row],[CUSTOMER NAME]],Country[],2,FALSE)</f>
        <v>Saudi Arabia</v>
      </c>
      <c r="H377" s="1" t="str">
        <f>VLOOKUP(InputData[[#This Row],[CUSTOMER NAME]],Country[],3,FALSE)</f>
        <v>Export</v>
      </c>
      <c r="I377" s="1">
        <f>DAY(InputData[[#This Row],[DATE]])</f>
        <v>4</v>
      </c>
      <c r="J377" s="1">
        <f>MONTH(InputData[[#This Row],[DATE]])</f>
        <v>6</v>
      </c>
      <c r="K377" s="1">
        <f t="shared" si="10"/>
        <v>2021</v>
      </c>
      <c r="L377" s="1">
        <f t="shared" si="11"/>
        <v>23</v>
      </c>
    </row>
    <row r="378" spans="1:12" x14ac:dyDescent="0.3">
      <c r="A378" s="3">
        <v>44352</v>
      </c>
      <c r="B378" s="6" t="s">
        <v>67</v>
      </c>
      <c r="C378" s="4" t="s">
        <v>22</v>
      </c>
      <c r="D378" s="5">
        <v>141.57</v>
      </c>
      <c r="E378" s="1">
        <v>15</v>
      </c>
      <c r="F378" s="1">
        <f>InputData[[#This Row],[UNIT PRICE ($)]]*InputData[[#This Row],[QUANTITY]]</f>
        <v>2123.5499999999997</v>
      </c>
      <c r="G378" s="1" t="str">
        <f>VLOOKUP(InputData[[#This Row],[CUSTOMER NAME]],Country[],2,FALSE)</f>
        <v>United Kingdom</v>
      </c>
      <c r="H378" s="1" t="str">
        <f>VLOOKUP(InputData[[#This Row],[CUSTOMER NAME]],Country[],3,FALSE)</f>
        <v>Export</v>
      </c>
      <c r="I378" s="1">
        <f>DAY(InputData[[#This Row],[DATE]])</f>
        <v>5</v>
      </c>
      <c r="J378" s="1">
        <f>MONTH(InputData[[#This Row],[DATE]])</f>
        <v>6</v>
      </c>
      <c r="K378" s="1">
        <f t="shared" si="10"/>
        <v>2021</v>
      </c>
      <c r="L378" s="1">
        <f t="shared" si="11"/>
        <v>23</v>
      </c>
    </row>
    <row r="379" spans="1:12" x14ac:dyDescent="0.3">
      <c r="A379" s="3">
        <v>44352</v>
      </c>
      <c r="B379" s="6" t="s">
        <v>67</v>
      </c>
      <c r="C379" s="4" t="s">
        <v>12</v>
      </c>
      <c r="D379" s="5">
        <v>94.17</v>
      </c>
      <c r="E379" s="1">
        <v>5</v>
      </c>
      <c r="F379" s="1">
        <f>InputData[[#This Row],[UNIT PRICE ($)]]*InputData[[#This Row],[QUANTITY]]</f>
        <v>470.85</v>
      </c>
      <c r="G379" s="1" t="str">
        <f>VLOOKUP(InputData[[#This Row],[CUSTOMER NAME]],Country[],2,FALSE)</f>
        <v>United Kingdom</v>
      </c>
      <c r="H379" s="1" t="str">
        <f>VLOOKUP(InputData[[#This Row],[CUSTOMER NAME]],Country[],3,FALSE)</f>
        <v>Export</v>
      </c>
      <c r="I379" s="1">
        <f>DAY(InputData[[#This Row],[DATE]])</f>
        <v>5</v>
      </c>
      <c r="J379" s="1">
        <f>MONTH(InputData[[#This Row],[DATE]])</f>
        <v>6</v>
      </c>
      <c r="K379" s="1">
        <f t="shared" si="10"/>
        <v>2021</v>
      </c>
      <c r="L379" s="1">
        <f t="shared" si="11"/>
        <v>23</v>
      </c>
    </row>
    <row r="380" spans="1:12" x14ac:dyDescent="0.3">
      <c r="A380" s="3">
        <v>44352</v>
      </c>
      <c r="B380" s="6" t="s">
        <v>75</v>
      </c>
      <c r="C380" s="4" t="s">
        <v>3</v>
      </c>
      <c r="D380" s="5">
        <v>80.94</v>
      </c>
      <c r="E380" s="1">
        <v>17</v>
      </c>
      <c r="F380" s="1">
        <f>InputData[[#This Row],[UNIT PRICE ($)]]*InputData[[#This Row],[QUANTITY]]</f>
        <v>1375.98</v>
      </c>
      <c r="G380" s="1" t="str">
        <f>VLOOKUP(InputData[[#This Row],[CUSTOMER NAME]],Country[],2,FALSE)</f>
        <v>Russia</v>
      </c>
      <c r="H380" s="1" t="str">
        <f>VLOOKUP(InputData[[#This Row],[CUSTOMER NAME]],Country[],3,FALSE)</f>
        <v>Export</v>
      </c>
      <c r="I380" s="1">
        <f>DAY(InputData[[#This Row],[DATE]])</f>
        <v>5</v>
      </c>
      <c r="J380" s="1">
        <f>MONTH(InputData[[#This Row],[DATE]])</f>
        <v>6</v>
      </c>
      <c r="K380" s="1">
        <f t="shared" si="10"/>
        <v>2021</v>
      </c>
      <c r="L380" s="1">
        <f t="shared" si="11"/>
        <v>23</v>
      </c>
    </row>
    <row r="381" spans="1:12" x14ac:dyDescent="0.3">
      <c r="A381" s="3">
        <v>44352</v>
      </c>
      <c r="B381" s="6" t="s">
        <v>79</v>
      </c>
      <c r="C381" s="4" t="s">
        <v>9</v>
      </c>
      <c r="D381" s="5">
        <v>7.8599999999999994</v>
      </c>
      <c r="E381" s="1">
        <v>32</v>
      </c>
      <c r="F381" s="1">
        <f>InputData[[#This Row],[UNIT PRICE ($)]]*InputData[[#This Row],[QUANTITY]]</f>
        <v>251.51999999999998</v>
      </c>
      <c r="G381" s="1" t="str">
        <f>VLOOKUP(InputData[[#This Row],[CUSTOMER NAME]],Country[],2,FALSE)</f>
        <v>United Kingdom</v>
      </c>
      <c r="H381" s="1" t="str">
        <f>VLOOKUP(InputData[[#This Row],[CUSTOMER NAME]],Country[],3,FALSE)</f>
        <v>Export</v>
      </c>
      <c r="I381" s="1">
        <f>DAY(InputData[[#This Row],[DATE]])</f>
        <v>5</v>
      </c>
      <c r="J381" s="1">
        <f>MONTH(InputData[[#This Row],[DATE]])</f>
        <v>6</v>
      </c>
      <c r="K381" s="1">
        <f t="shared" si="10"/>
        <v>2021</v>
      </c>
      <c r="L381" s="1">
        <f t="shared" si="11"/>
        <v>23</v>
      </c>
    </row>
    <row r="382" spans="1:12" x14ac:dyDescent="0.3">
      <c r="A382" s="3">
        <v>44352</v>
      </c>
      <c r="B382" s="6" t="s">
        <v>89</v>
      </c>
      <c r="C382" s="4" t="s">
        <v>35</v>
      </c>
      <c r="D382" s="5">
        <v>6.7</v>
      </c>
      <c r="E382" s="1">
        <v>10</v>
      </c>
      <c r="F382" s="1">
        <f>InputData[[#This Row],[UNIT PRICE ($)]]*InputData[[#This Row],[QUANTITY]]</f>
        <v>67</v>
      </c>
      <c r="G382" s="1" t="str">
        <f>VLOOKUP(InputData[[#This Row],[CUSTOMER NAME]],Country[],2,FALSE)</f>
        <v>Mexico</v>
      </c>
      <c r="H382" s="1" t="str">
        <f>VLOOKUP(InputData[[#This Row],[CUSTOMER NAME]],Country[],3,FALSE)</f>
        <v>Export</v>
      </c>
      <c r="I382" s="1">
        <f>DAY(InputData[[#This Row],[DATE]])</f>
        <v>5</v>
      </c>
      <c r="J382" s="1">
        <f>MONTH(InputData[[#This Row],[DATE]])</f>
        <v>6</v>
      </c>
      <c r="K382" s="1">
        <f t="shared" si="10"/>
        <v>2021</v>
      </c>
      <c r="L382" s="1">
        <f t="shared" si="11"/>
        <v>23</v>
      </c>
    </row>
    <row r="383" spans="1:12" x14ac:dyDescent="0.3">
      <c r="A383" s="3">
        <v>44353</v>
      </c>
      <c r="B383" s="6" t="s">
        <v>76</v>
      </c>
      <c r="C383" s="4" t="s">
        <v>33</v>
      </c>
      <c r="D383" s="5">
        <v>119.7</v>
      </c>
      <c r="E383" s="1">
        <v>6</v>
      </c>
      <c r="F383" s="1">
        <f>InputData[[#This Row],[UNIT PRICE ($)]]*InputData[[#This Row],[QUANTITY]]</f>
        <v>718.2</v>
      </c>
      <c r="G383" s="1" t="str">
        <f>VLOOKUP(InputData[[#This Row],[CUSTOMER NAME]],Country[],2,FALSE)</f>
        <v>Saudi Arabia</v>
      </c>
      <c r="H383" s="1" t="str">
        <f>VLOOKUP(InputData[[#This Row],[CUSTOMER NAME]],Country[],3,FALSE)</f>
        <v>Export</v>
      </c>
      <c r="I383" s="1">
        <f>DAY(InputData[[#This Row],[DATE]])</f>
        <v>6</v>
      </c>
      <c r="J383" s="1">
        <f>MONTH(InputData[[#This Row],[DATE]])</f>
        <v>6</v>
      </c>
      <c r="K383" s="1">
        <f t="shared" si="10"/>
        <v>2021</v>
      </c>
      <c r="L383" s="1">
        <f t="shared" si="11"/>
        <v>24</v>
      </c>
    </row>
    <row r="384" spans="1:12" x14ac:dyDescent="0.3">
      <c r="A384" s="3">
        <v>44353</v>
      </c>
      <c r="B384" s="6" t="s">
        <v>87</v>
      </c>
      <c r="C384" s="4" t="s">
        <v>1</v>
      </c>
      <c r="D384" s="5">
        <v>103.88</v>
      </c>
      <c r="E384" s="1">
        <v>33</v>
      </c>
      <c r="F384" s="1">
        <f>InputData[[#This Row],[UNIT PRICE ($)]]*InputData[[#This Row],[QUANTITY]]</f>
        <v>3428.04</v>
      </c>
      <c r="G384" s="1" t="str">
        <f>VLOOKUP(InputData[[#This Row],[CUSTOMER NAME]],Country[],2,FALSE)</f>
        <v>France</v>
      </c>
      <c r="H384" s="1" t="str">
        <f>VLOOKUP(InputData[[#This Row],[CUSTOMER NAME]],Country[],3,FALSE)</f>
        <v>Export</v>
      </c>
      <c r="I384" s="1">
        <f>DAY(InputData[[#This Row],[DATE]])</f>
        <v>6</v>
      </c>
      <c r="J384" s="1">
        <f>MONTH(InputData[[#This Row],[DATE]])</f>
        <v>6</v>
      </c>
      <c r="K384" s="1">
        <f t="shared" si="10"/>
        <v>2021</v>
      </c>
      <c r="L384" s="1">
        <f t="shared" si="11"/>
        <v>24</v>
      </c>
    </row>
    <row r="385" spans="1:12" x14ac:dyDescent="0.3">
      <c r="A385" s="3">
        <v>44355</v>
      </c>
      <c r="B385" s="6" t="s">
        <v>71</v>
      </c>
      <c r="C385" s="4" t="s">
        <v>28</v>
      </c>
      <c r="D385" s="5">
        <v>41.81</v>
      </c>
      <c r="E385" s="1">
        <v>11</v>
      </c>
      <c r="F385" s="1">
        <f>InputData[[#This Row],[UNIT PRICE ($)]]*InputData[[#This Row],[QUANTITY]]</f>
        <v>459.91</v>
      </c>
      <c r="G385" s="1" t="str">
        <f>VLOOKUP(InputData[[#This Row],[CUSTOMER NAME]],Country[],2,FALSE)</f>
        <v>India</v>
      </c>
      <c r="H385" s="1" t="str">
        <f>VLOOKUP(InputData[[#This Row],[CUSTOMER NAME]],Country[],3,FALSE)</f>
        <v>Central</v>
      </c>
      <c r="I385" s="1">
        <f>DAY(InputData[[#This Row],[DATE]])</f>
        <v>8</v>
      </c>
      <c r="J385" s="1">
        <f>MONTH(InputData[[#This Row],[DATE]])</f>
        <v>6</v>
      </c>
      <c r="K385" s="1">
        <f t="shared" si="10"/>
        <v>2021</v>
      </c>
      <c r="L385" s="1">
        <f t="shared" si="11"/>
        <v>24</v>
      </c>
    </row>
    <row r="386" spans="1:12" x14ac:dyDescent="0.3">
      <c r="A386" s="3">
        <v>44355</v>
      </c>
      <c r="B386" s="6" t="s">
        <v>82</v>
      </c>
      <c r="C386" s="4" t="s">
        <v>4</v>
      </c>
      <c r="D386" s="5">
        <v>48.84</v>
      </c>
      <c r="E386" s="1">
        <v>11</v>
      </c>
      <c r="F386" s="1">
        <f>InputData[[#This Row],[UNIT PRICE ($)]]*InputData[[#This Row],[QUANTITY]]</f>
        <v>537.24</v>
      </c>
      <c r="G386" s="1" t="str">
        <f>VLOOKUP(InputData[[#This Row],[CUSTOMER NAME]],Country[],2,FALSE)</f>
        <v>India</v>
      </c>
      <c r="H386" s="1" t="str">
        <f>VLOOKUP(InputData[[#This Row],[CUSTOMER NAME]],Country[],3,FALSE)</f>
        <v>Western</v>
      </c>
      <c r="I386" s="1">
        <f>DAY(InputData[[#This Row],[DATE]])</f>
        <v>8</v>
      </c>
      <c r="J386" s="1">
        <f>MONTH(InputData[[#This Row],[DATE]])</f>
        <v>6</v>
      </c>
      <c r="K386" s="1">
        <f t="shared" ref="K386:K449" si="12">YEAR(A386)</f>
        <v>2021</v>
      </c>
      <c r="L386" s="1">
        <f t="shared" ref="L386:L449" si="13">WEEKNUM(A386)</f>
        <v>24</v>
      </c>
    </row>
    <row r="387" spans="1:12" x14ac:dyDescent="0.3">
      <c r="A387" s="3">
        <v>44356</v>
      </c>
      <c r="B387" s="6" t="s">
        <v>80</v>
      </c>
      <c r="C387" s="4" t="s">
        <v>1</v>
      </c>
      <c r="D387" s="5">
        <v>103.88</v>
      </c>
      <c r="E387" s="1">
        <v>7</v>
      </c>
      <c r="F387" s="1">
        <f>InputData[[#This Row],[UNIT PRICE ($)]]*InputData[[#This Row],[QUANTITY]]</f>
        <v>727.16</v>
      </c>
      <c r="G387" s="1" t="str">
        <f>VLOOKUP(InputData[[#This Row],[CUSTOMER NAME]],Country[],2,FALSE)</f>
        <v>South Africa</v>
      </c>
      <c r="H387" s="1" t="str">
        <f>VLOOKUP(InputData[[#This Row],[CUSTOMER NAME]],Country[],3,FALSE)</f>
        <v>Export</v>
      </c>
      <c r="I387" s="1">
        <f>DAY(InputData[[#This Row],[DATE]])</f>
        <v>9</v>
      </c>
      <c r="J387" s="1">
        <f>MONTH(InputData[[#This Row],[DATE]])</f>
        <v>6</v>
      </c>
      <c r="K387" s="1">
        <f t="shared" si="12"/>
        <v>2021</v>
      </c>
      <c r="L387" s="1">
        <f t="shared" si="13"/>
        <v>24</v>
      </c>
    </row>
    <row r="388" spans="1:12" x14ac:dyDescent="0.3">
      <c r="A388" s="3">
        <v>44356</v>
      </c>
      <c r="B388" s="6" t="s">
        <v>86</v>
      </c>
      <c r="C388" s="4" t="s">
        <v>40</v>
      </c>
      <c r="D388" s="5">
        <v>115.2</v>
      </c>
      <c r="E388" s="1">
        <v>32</v>
      </c>
      <c r="F388" s="1">
        <f>InputData[[#This Row],[UNIT PRICE ($)]]*InputData[[#This Row],[QUANTITY]]</f>
        <v>3686.4</v>
      </c>
      <c r="G388" s="1" t="str">
        <f>VLOOKUP(InputData[[#This Row],[CUSTOMER NAME]],Country[],2,FALSE)</f>
        <v>India</v>
      </c>
      <c r="H388" s="1" t="str">
        <f>VLOOKUP(InputData[[#This Row],[CUSTOMER NAME]],Country[],3,FALSE)</f>
        <v>South</v>
      </c>
      <c r="I388" s="1">
        <f>DAY(InputData[[#This Row],[DATE]])</f>
        <v>9</v>
      </c>
      <c r="J388" s="1">
        <f>MONTH(InputData[[#This Row],[DATE]])</f>
        <v>6</v>
      </c>
      <c r="K388" s="1">
        <f t="shared" si="12"/>
        <v>2021</v>
      </c>
      <c r="L388" s="1">
        <f t="shared" si="13"/>
        <v>24</v>
      </c>
    </row>
    <row r="389" spans="1:12" x14ac:dyDescent="0.3">
      <c r="A389" s="3">
        <v>44357</v>
      </c>
      <c r="B389" s="6" t="s">
        <v>61</v>
      </c>
      <c r="C389" s="4" t="s">
        <v>28</v>
      </c>
      <c r="D389" s="5">
        <v>41.81</v>
      </c>
      <c r="E389" s="1">
        <v>8</v>
      </c>
      <c r="F389" s="1">
        <f>InputData[[#This Row],[UNIT PRICE ($)]]*InputData[[#This Row],[QUANTITY]]</f>
        <v>334.48</v>
      </c>
      <c r="G389" s="1" t="str">
        <f>VLOOKUP(InputData[[#This Row],[CUSTOMER NAME]],Country[],2,FALSE)</f>
        <v>Bangladesh</v>
      </c>
      <c r="H389" s="1" t="str">
        <f>VLOOKUP(InputData[[#This Row],[CUSTOMER NAME]],Country[],3,FALSE)</f>
        <v>Export</v>
      </c>
      <c r="I389" s="1">
        <f>DAY(InputData[[#This Row],[DATE]])</f>
        <v>10</v>
      </c>
      <c r="J389" s="1">
        <f>MONTH(InputData[[#This Row],[DATE]])</f>
        <v>6</v>
      </c>
      <c r="K389" s="1">
        <f t="shared" si="12"/>
        <v>2021</v>
      </c>
      <c r="L389" s="1">
        <f t="shared" si="13"/>
        <v>24</v>
      </c>
    </row>
    <row r="390" spans="1:12" x14ac:dyDescent="0.3">
      <c r="A390" s="3">
        <v>44358</v>
      </c>
      <c r="B390" s="6" t="s">
        <v>110</v>
      </c>
      <c r="C390" s="4" t="s">
        <v>32</v>
      </c>
      <c r="D390" s="5">
        <v>117.48</v>
      </c>
      <c r="E390" s="1">
        <v>12</v>
      </c>
      <c r="F390" s="1">
        <f>InputData[[#This Row],[UNIT PRICE ($)]]*InputData[[#This Row],[QUANTITY]]</f>
        <v>1409.76</v>
      </c>
      <c r="G390" s="1" t="str">
        <f>VLOOKUP(InputData[[#This Row],[CUSTOMER NAME]],Country[],2,FALSE)</f>
        <v>India</v>
      </c>
      <c r="H390" s="1" t="str">
        <f>VLOOKUP(InputData[[#This Row],[CUSTOMER NAME]],Country[],3,FALSE)</f>
        <v>Western</v>
      </c>
      <c r="I390" s="1">
        <f>DAY(InputData[[#This Row],[DATE]])</f>
        <v>11</v>
      </c>
      <c r="J390" s="1">
        <f>MONTH(InputData[[#This Row],[DATE]])</f>
        <v>6</v>
      </c>
      <c r="K390" s="1">
        <f t="shared" si="12"/>
        <v>2021</v>
      </c>
      <c r="L390" s="1">
        <f t="shared" si="13"/>
        <v>24</v>
      </c>
    </row>
    <row r="391" spans="1:12" x14ac:dyDescent="0.3">
      <c r="A391" s="3">
        <v>44358</v>
      </c>
      <c r="B391" s="6" t="s">
        <v>110</v>
      </c>
      <c r="C391" s="4" t="s">
        <v>5</v>
      </c>
      <c r="D391" s="5">
        <v>155.61000000000001</v>
      </c>
      <c r="E391" s="1">
        <v>9</v>
      </c>
      <c r="F391" s="1">
        <f>InputData[[#This Row],[UNIT PRICE ($)]]*InputData[[#This Row],[QUANTITY]]</f>
        <v>1400.4900000000002</v>
      </c>
      <c r="G391" s="1" t="str">
        <f>VLOOKUP(InputData[[#This Row],[CUSTOMER NAME]],Country[],2,FALSE)</f>
        <v>India</v>
      </c>
      <c r="H391" s="1" t="str">
        <f>VLOOKUP(InputData[[#This Row],[CUSTOMER NAME]],Country[],3,FALSE)</f>
        <v>Western</v>
      </c>
      <c r="I391" s="1">
        <f>DAY(InputData[[#This Row],[DATE]])</f>
        <v>11</v>
      </c>
      <c r="J391" s="1">
        <f>MONTH(InputData[[#This Row],[DATE]])</f>
        <v>6</v>
      </c>
      <c r="K391" s="1">
        <f t="shared" si="12"/>
        <v>2021</v>
      </c>
      <c r="L391" s="1">
        <f t="shared" si="13"/>
        <v>24</v>
      </c>
    </row>
    <row r="392" spans="1:12" x14ac:dyDescent="0.3">
      <c r="A392" s="3">
        <v>44358</v>
      </c>
      <c r="B392" s="6" t="s">
        <v>74</v>
      </c>
      <c r="C392" s="4" t="s">
        <v>39</v>
      </c>
      <c r="D392" s="5">
        <v>42.55</v>
      </c>
      <c r="E392" s="1">
        <v>13</v>
      </c>
      <c r="F392" s="1">
        <f>InputData[[#This Row],[UNIT PRICE ($)]]*InputData[[#This Row],[QUANTITY]]</f>
        <v>553.15</v>
      </c>
      <c r="G392" s="1" t="str">
        <f>VLOOKUP(InputData[[#This Row],[CUSTOMER NAME]],Country[],2,FALSE)</f>
        <v>Brazil</v>
      </c>
      <c r="H392" s="1" t="str">
        <f>VLOOKUP(InputData[[#This Row],[CUSTOMER NAME]],Country[],3,FALSE)</f>
        <v>Export</v>
      </c>
      <c r="I392" s="1">
        <f>DAY(InputData[[#This Row],[DATE]])</f>
        <v>11</v>
      </c>
      <c r="J392" s="1">
        <f>MONTH(InputData[[#This Row],[DATE]])</f>
        <v>6</v>
      </c>
      <c r="K392" s="1">
        <f t="shared" si="12"/>
        <v>2021</v>
      </c>
      <c r="L392" s="1">
        <f t="shared" si="13"/>
        <v>24</v>
      </c>
    </row>
    <row r="393" spans="1:12" x14ac:dyDescent="0.3">
      <c r="A393" s="3">
        <v>44358</v>
      </c>
      <c r="B393" s="6" t="s">
        <v>85</v>
      </c>
      <c r="C393" s="4" t="s">
        <v>21</v>
      </c>
      <c r="D393" s="5">
        <v>162.54</v>
      </c>
      <c r="E393" s="1">
        <v>6</v>
      </c>
      <c r="F393" s="1">
        <f>InputData[[#This Row],[UNIT PRICE ($)]]*InputData[[#This Row],[QUANTITY]]</f>
        <v>975.24</v>
      </c>
      <c r="G393" s="1" t="str">
        <f>VLOOKUP(InputData[[#This Row],[CUSTOMER NAME]],Country[],2,FALSE)</f>
        <v>India</v>
      </c>
      <c r="H393" s="1" t="str">
        <f>VLOOKUP(InputData[[#This Row],[CUSTOMER NAME]],Country[],3,FALSE)</f>
        <v>Northeast</v>
      </c>
      <c r="I393" s="1">
        <f>DAY(InputData[[#This Row],[DATE]])</f>
        <v>11</v>
      </c>
      <c r="J393" s="1">
        <f>MONTH(InputData[[#This Row],[DATE]])</f>
        <v>6</v>
      </c>
      <c r="K393" s="1">
        <f t="shared" si="12"/>
        <v>2021</v>
      </c>
      <c r="L393" s="1">
        <f t="shared" si="13"/>
        <v>24</v>
      </c>
    </row>
    <row r="394" spans="1:12" x14ac:dyDescent="0.3">
      <c r="A394" s="3">
        <v>44359</v>
      </c>
      <c r="B394" s="6" t="s">
        <v>76</v>
      </c>
      <c r="C394" s="4" t="s">
        <v>41</v>
      </c>
      <c r="D394" s="5">
        <v>173.88</v>
      </c>
      <c r="E394" s="1">
        <v>6</v>
      </c>
      <c r="F394" s="1">
        <f>InputData[[#This Row],[UNIT PRICE ($)]]*InputData[[#This Row],[QUANTITY]]</f>
        <v>1043.28</v>
      </c>
      <c r="G394" s="1" t="str">
        <f>VLOOKUP(InputData[[#This Row],[CUSTOMER NAME]],Country[],2,FALSE)</f>
        <v>Saudi Arabia</v>
      </c>
      <c r="H394" s="1" t="str">
        <f>VLOOKUP(InputData[[#This Row],[CUSTOMER NAME]],Country[],3,FALSE)</f>
        <v>Export</v>
      </c>
      <c r="I394" s="1">
        <f>DAY(InputData[[#This Row],[DATE]])</f>
        <v>12</v>
      </c>
      <c r="J394" s="1">
        <f>MONTH(InputData[[#This Row],[DATE]])</f>
        <v>6</v>
      </c>
      <c r="K394" s="1">
        <f t="shared" si="12"/>
        <v>2021</v>
      </c>
      <c r="L394" s="1">
        <f t="shared" si="13"/>
        <v>24</v>
      </c>
    </row>
    <row r="395" spans="1:12" x14ac:dyDescent="0.3">
      <c r="A395" s="3">
        <v>44360</v>
      </c>
      <c r="B395" s="6" t="s">
        <v>65</v>
      </c>
      <c r="C395" s="4" t="s">
        <v>26</v>
      </c>
      <c r="D395" s="5">
        <v>24.66</v>
      </c>
      <c r="E395" s="1">
        <v>6</v>
      </c>
      <c r="F395" s="1">
        <f>InputData[[#This Row],[UNIT PRICE ($)]]*InputData[[#This Row],[QUANTITY]]</f>
        <v>147.96</v>
      </c>
      <c r="G395" s="1" t="str">
        <f>VLOOKUP(InputData[[#This Row],[CUSTOMER NAME]],Country[],2,FALSE)</f>
        <v>Pakistan</v>
      </c>
      <c r="H395" s="1" t="str">
        <f>VLOOKUP(InputData[[#This Row],[CUSTOMER NAME]],Country[],3,FALSE)</f>
        <v>Export</v>
      </c>
      <c r="I395" s="1">
        <f>DAY(InputData[[#This Row],[DATE]])</f>
        <v>13</v>
      </c>
      <c r="J395" s="1">
        <f>MONTH(InputData[[#This Row],[DATE]])</f>
        <v>6</v>
      </c>
      <c r="K395" s="1">
        <f t="shared" si="12"/>
        <v>2021</v>
      </c>
      <c r="L395" s="1">
        <f t="shared" si="13"/>
        <v>25</v>
      </c>
    </row>
    <row r="396" spans="1:12" x14ac:dyDescent="0.3">
      <c r="A396" s="3">
        <v>44360</v>
      </c>
      <c r="B396" s="6" t="s">
        <v>69</v>
      </c>
      <c r="C396" s="4" t="s">
        <v>15</v>
      </c>
      <c r="D396" s="5">
        <v>15.719999999999999</v>
      </c>
      <c r="E396" s="1">
        <v>3</v>
      </c>
      <c r="F396" s="1">
        <f>InputData[[#This Row],[UNIT PRICE ($)]]*InputData[[#This Row],[QUANTITY]]</f>
        <v>47.16</v>
      </c>
      <c r="G396" s="1" t="str">
        <f>VLOOKUP(InputData[[#This Row],[CUSTOMER NAME]],Country[],2,FALSE)</f>
        <v>India</v>
      </c>
      <c r="H396" s="1" t="str">
        <f>VLOOKUP(InputData[[#This Row],[CUSTOMER NAME]],Country[],3,FALSE)</f>
        <v>South</v>
      </c>
      <c r="I396" s="1">
        <f>DAY(InputData[[#This Row],[DATE]])</f>
        <v>13</v>
      </c>
      <c r="J396" s="1">
        <f>MONTH(InputData[[#This Row],[DATE]])</f>
        <v>6</v>
      </c>
      <c r="K396" s="1">
        <f t="shared" si="12"/>
        <v>2021</v>
      </c>
      <c r="L396" s="1">
        <f t="shared" si="13"/>
        <v>25</v>
      </c>
    </row>
    <row r="397" spans="1:12" x14ac:dyDescent="0.3">
      <c r="A397" s="3">
        <v>44360</v>
      </c>
      <c r="B397" s="6" t="s">
        <v>75</v>
      </c>
      <c r="C397" s="4" t="s">
        <v>22</v>
      </c>
      <c r="D397" s="5">
        <v>141.57</v>
      </c>
      <c r="E397" s="1">
        <v>20</v>
      </c>
      <c r="F397" s="1">
        <f>InputData[[#This Row],[UNIT PRICE ($)]]*InputData[[#This Row],[QUANTITY]]</f>
        <v>2831.3999999999996</v>
      </c>
      <c r="G397" s="1" t="str">
        <f>VLOOKUP(InputData[[#This Row],[CUSTOMER NAME]],Country[],2,FALSE)</f>
        <v>Russia</v>
      </c>
      <c r="H397" s="1" t="str">
        <f>VLOOKUP(InputData[[#This Row],[CUSTOMER NAME]],Country[],3,FALSE)</f>
        <v>Export</v>
      </c>
      <c r="I397" s="1">
        <f>DAY(InputData[[#This Row],[DATE]])</f>
        <v>13</v>
      </c>
      <c r="J397" s="1">
        <f>MONTH(InputData[[#This Row],[DATE]])</f>
        <v>6</v>
      </c>
      <c r="K397" s="1">
        <f t="shared" si="12"/>
        <v>2021</v>
      </c>
      <c r="L397" s="1">
        <f t="shared" si="13"/>
        <v>25</v>
      </c>
    </row>
    <row r="398" spans="1:12" x14ac:dyDescent="0.3">
      <c r="A398" s="3">
        <v>44360</v>
      </c>
      <c r="B398" s="6" t="s">
        <v>84</v>
      </c>
      <c r="C398" s="4" t="s">
        <v>35</v>
      </c>
      <c r="D398" s="5">
        <v>6.7</v>
      </c>
      <c r="E398" s="1">
        <v>2</v>
      </c>
      <c r="F398" s="1">
        <f>InputData[[#This Row],[UNIT PRICE ($)]]*InputData[[#This Row],[QUANTITY]]</f>
        <v>13.4</v>
      </c>
      <c r="G398" s="1" t="str">
        <f>VLOOKUP(InputData[[#This Row],[CUSTOMER NAME]],Country[],2,FALSE)</f>
        <v>Ethiopia</v>
      </c>
      <c r="H398" s="1" t="str">
        <f>VLOOKUP(InputData[[#This Row],[CUSTOMER NAME]],Country[],3,FALSE)</f>
        <v>Export</v>
      </c>
      <c r="I398" s="1">
        <f>DAY(InputData[[#This Row],[DATE]])</f>
        <v>13</v>
      </c>
      <c r="J398" s="1">
        <f>MONTH(InputData[[#This Row],[DATE]])</f>
        <v>6</v>
      </c>
      <c r="K398" s="1">
        <f t="shared" si="12"/>
        <v>2021</v>
      </c>
      <c r="L398" s="1">
        <f t="shared" si="13"/>
        <v>25</v>
      </c>
    </row>
    <row r="399" spans="1:12" x14ac:dyDescent="0.3">
      <c r="A399" s="3">
        <v>44361</v>
      </c>
      <c r="B399" s="6" t="s">
        <v>65</v>
      </c>
      <c r="C399" s="4" t="s">
        <v>25</v>
      </c>
      <c r="D399" s="5">
        <v>8.33</v>
      </c>
      <c r="E399" s="1">
        <v>10</v>
      </c>
      <c r="F399" s="1">
        <f>InputData[[#This Row],[UNIT PRICE ($)]]*InputData[[#This Row],[QUANTITY]]</f>
        <v>83.3</v>
      </c>
      <c r="G399" s="1" t="str">
        <f>VLOOKUP(InputData[[#This Row],[CUSTOMER NAME]],Country[],2,FALSE)</f>
        <v>Pakistan</v>
      </c>
      <c r="H399" s="1" t="str">
        <f>VLOOKUP(InputData[[#This Row],[CUSTOMER NAME]],Country[],3,FALSE)</f>
        <v>Export</v>
      </c>
      <c r="I399" s="1">
        <f>DAY(InputData[[#This Row],[DATE]])</f>
        <v>14</v>
      </c>
      <c r="J399" s="1">
        <f>MONTH(InputData[[#This Row],[DATE]])</f>
        <v>6</v>
      </c>
      <c r="K399" s="1">
        <f t="shared" si="12"/>
        <v>2021</v>
      </c>
      <c r="L399" s="1">
        <f t="shared" si="13"/>
        <v>25</v>
      </c>
    </row>
    <row r="400" spans="1:12" x14ac:dyDescent="0.3">
      <c r="A400" s="3">
        <v>44362</v>
      </c>
      <c r="B400" s="6" t="s">
        <v>89</v>
      </c>
      <c r="C400" s="4" t="s">
        <v>42</v>
      </c>
      <c r="D400" s="5">
        <v>162</v>
      </c>
      <c r="E400" s="1">
        <v>15</v>
      </c>
      <c r="F400" s="1">
        <f>InputData[[#This Row],[UNIT PRICE ($)]]*InputData[[#This Row],[QUANTITY]]</f>
        <v>2430</v>
      </c>
      <c r="G400" s="1" t="str">
        <f>VLOOKUP(InputData[[#This Row],[CUSTOMER NAME]],Country[],2,FALSE)</f>
        <v>Mexico</v>
      </c>
      <c r="H400" s="1" t="str">
        <f>VLOOKUP(InputData[[#This Row],[CUSTOMER NAME]],Country[],3,FALSE)</f>
        <v>Export</v>
      </c>
      <c r="I400" s="1">
        <f>DAY(InputData[[#This Row],[DATE]])</f>
        <v>15</v>
      </c>
      <c r="J400" s="1">
        <f>MONTH(InputData[[#This Row],[DATE]])</f>
        <v>6</v>
      </c>
      <c r="K400" s="1">
        <f t="shared" si="12"/>
        <v>2021</v>
      </c>
      <c r="L400" s="1">
        <f t="shared" si="13"/>
        <v>25</v>
      </c>
    </row>
    <row r="401" spans="1:12" x14ac:dyDescent="0.3">
      <c r="A401" s="3">
        <v>44363</v>
      </c>
      <c r="B401" s="6" t="s">
        <v>71</v>
      </c>
      <c r="C401" s="4" t="s">
        <v>19</v>
      </c>
      <c r="D401" s="5">
        <v>210</v>
      </c>
      <c r="E401" s="1">
        <v>5</v>
      </c>
      <c r="F401" s="1">
        <f>InputData[[#This Row],[UNIT PRICE ($)]]*InputData[[#This Row],[QUANTITY]]</f>
        <v>1050</v>
      </c>
      <c r="G401" s="1" t="str">
        <f>VLOOKUP(InputData[[#This Row],[CUSTOMER NAME]],Country[],2,FALSE)</f>
        <v>India</v>
      </c>
      <c r="H401" s="1" t="str">
        <f>VLOOKUP(InputData[[#This Row],[CUSTOMER NAME]],Country[],3,FALSE)</f>
        <v>Central</v>
      </c>
      <c r="I401" s="1">
        <f>DAY(InputData[[#This Row],[DATE]])</f>
        <v>16</v>
      </c>
      <c r="J401" s="1">
        <f>MONTH(InputData[[#This Row],[DATE]])</f>
        <v>6</v>
      </c>
      <c r="K401" s="1">
        <f t="shared" si="12"/>
        <v>2021</v>
      </c>
      <c r="L401" s="1">
        <f t="shared" si="13"/>
        <v>25</v>
      </c>
    </row>
    <row r="402" spans="1:12" x14ac:dyDescent="0.3">
      <c r="A402" s="3">
        <v>44363</v>
      </c>
      <c r="B402" s="6" t="s">
        <v>80</v>
      </c>
      <c r="C402" s="4" t="s">
        <v>39</v>
      </c>
      <c r="D402" s="5">
        <v>42.55</v>
      </c>
      <c r="E402" s="1">
        <v>11</v>
      </c>
      <c r="F402" s="1">
        <f>InputData[[#This Row],[UNIT PRICE ($)]]*InputData[[#This Row],[QUANTITY]]</f>
        <v>468.04999999999995</v>
      </c>
      <c r="G402" s="1" t="str">
        <f>VLOOKUP(InputData[[#This Row],[CUSTOMER NAME]],Country[],2,FALSE)</f>
        <v>South Africa</v>
      </c>
      <c r="H402" s="1" t="str">
        <f>VLOOKUP(InputData[[#This Row],[CUSTOMER NAME]],Country[],3,FALSE)</f>
        <v>Export</v>
      </c>
      <c r="I402" s="1">
        <f>DAY(InputData[[#This Row],[DATE]])</f>
        <v>16</v>
      </c>
      <c r="J402" s="1">
        <f>MONTH(InputData[[#This Row],[DATE]])</f>
        <v>6</v>
      </c>
      <c r="K402" s="1">
        <f t="shared" si="12"/>
        <v>2021</v>
      </c>
      <c r="L402" s="1">
        <f t="shared" si="13"/>
        <v>25</v>
      </c>
    </row>
    <row r="403" spans="1:12" x14ac:dyDescent="0.3">
      <c r="A403" s="3">
        <v>44363</v>
      </c>
      <c r="B403" s="6" t="s">
        <v>81</v>
      </c>
      <c r="C403" s="4" t="s">
        <v>15</v>
      </c>
      <c r="D403" s="5">
        <v>15.719999999999999</v>
      </c>
      <c r="E403" s="1">
        <v>12</v>
      </c>
      <c r="F403" s="1">
        <f>InputData[[#This Row],[UNIT PRICE ($)]]*InputData[[#This Row],[QUANTITY]]</f>
        <v>188.64</v>
      </c>
      <c r="G403" s="1" t="str">
        <f>VLOOKUP(InputData[[#This Row],[CUSTOMER NAME]],Country[],2,FALSE)</f>
        <v>India</v>
      </c>
      <c r="H403" s="1" t="str">
        <f>VLOOKUP(InputData[[#This Row],[CUSTOMER NAME]],Country[],3,FALSE)</f>
        <v>East</v>
      </c>
      <c r="I403" s="1">
        <f>DAY(InputData[[#This Row],[DATE]])</f>
        <v>16</v>
      </c>
      <c r="J403" s="1">
        <f>MONTH(InputData[[#This Row],[DATE]])</f>
        <v>6</v>
      </c>
      <c r="K403" s="1">
        <f t="shared" si="12"/>
        <v>2021</v>
      </c>
      <c r="L403" s="1">
        <f t="shared" si="13"/>
        <v>25</v>
      </c>
    </row>
    <row r="404" spans="1:12" x14ac:dyDescent="0.3">
      <c r="A404" s="3">
        <v>44363</v>
      </c>
      <c r="B404" s="6" t="s">
        <v>116</v>
      </c>
      <c r="C404" s="4" t="s">
        <v>29</v>
      </c>
      <c r="D404" s="5">
        <v>53.11</v>
      </c>
      <c r="E404" s="1">
        <v>15</v>
      </c>
      <c r="F404" s="1">
        <f>InputData[[#This Row],[UNIT PRICE ($)]]*InputData[[#This Row],[QUANTITY]]</f>
        <v>796.65</v>
      </c>
      <c r="G404" s="1" t="str">
        <f>VLOOKUP(InputData[[#This Row],[CUSTOMER NAME]],Country[],2,FALSE)</f>
        <v>Germany</v>
      </c>
      <c r="H404" s="1" t="str">
        <f>VLOOKUP(InputData[[#This Row],[CUSTOMER NAME]],Country[],3,FALSE)</f>
        <v>Export</v>
      </c>
      <c r="I404" s="1">
        <f>DAY(InputData[[#This Row],[DATE]])</f>
        <v>16</v>
      </c>
      <c r="J404" s="1">
        <f>MONTH(InputData[[#This Row],[DATE]])</f>
        <v>6</v>
      </c>
      <c r="K404" s="1">
        <f t="shared" si="12"/>
        <v>2021</v>
      </c>
      <c r="L404" s="1">
        <f t="shared" si="13"/>
        <v>25</v>
      </c>
    </row>
    <row r="405" spans="1:12" x14ac:dyDescent="0.3">
      <c r="A405" s="3">
        <v>44363</v>
      </c>
      <c r="B405" s="6" t="s">
        <v>89</v>
      </c>
      <c r="C405" s="4" t="s">
        <v>1</v>
      </c>
      <c r="D405" s="5">
        <v>103.88</v>
      </c>
      <c r="E405" s="1">
        <v>26</v>
      </c>
      <c r="F405" s="1">
        <f>InputData[[#This Row],[UNIT PRICE ($)]]*InputData[[#This Row],[QUANTITY]]</f>
        <v>2700.88</v>
      </c>
      <c r="G405" s="1" t="str">
        <f>VLOOKUP(InputData[[#This Row],[CUSTOMER NAME]],Country[],2,FALSE)</f>
        <v>Mexico</v>
      </c>
      <c r="H405" s="1" t="str">
        <f>VLOOKUP(InputData[[#This Row],[CUSTOMER NAME]],Country[],3,FALSE)</f>
        <v>Export</v>
      </c>
      <c r="I405" s="1">
        <f>DAY(InputData[[#This Row],[DATE]])</f>
        <v>16</v>
      </c>
      <c r="J405" s="1">
        <f>MONTH(InputData[[#This Row],[DATE]])</f>
        <v>6</v>
      </c>
      <c r="K405" s="1">
        <f t="shared" si="12"/>
        <v>2021</v>
      </c>
      <c r="L405" s="1">
        <f t="shared" si="13"/>
        <v>25</v>
      </c>
    </row>
    <row r="406" spans="1:12" x14ac:dyDescent="0.3">
      <c r="A406" s="3">
        <v>44364</v>
      </c>
      <c r="B406" s="6" t="s">
        <v>71</v>
      </c>
      <c r="C406" s="4" t="s">
        <v>16</v>
      </c>
      <c r="D406" s="5">
        <v>16.64</v>
      </c>
      <c r="E406" s="1">
        <v>38</v>
      </c>
      <c r="F406" s="1">
        <f>InputData[[#This Row],[UNIT PRICE ($)]]*InputData[[#This Row],[QUANTITY]]</f>
        <v>632.32000000000005</v>
      </c>
      <c r="G406" s="1" t="str">
        <f>VLOOKUP(InputData[[#This Row],[CUSTOMER NAME]],Country[],2,FALSE)</f>
        <v>India</v>
      </c>
      <c r="H406" s="1" t="str">
        <f>VLOOKUP(InputData[[#This Row],[CUSTOMER NAME]],Country[],3,FALSE)</f>
        <v>Central</v>
      </c>
      <c r="I406" s="1">
        <f>DAY(InputData[[#This Row],[DATE]])</f>
        <v>17</v>
      </c>
      <c r="J406" s="1">
        <f>MONTH(InputData[[#This Row],[DATE]])</f>
        <v>6</v>
      </c>
      <c r="K406" s="1">
        <f t="shared" si="12"/>
        <v>2021</v>
      </c>
      <c r="L406" s="1">
        <f t="shared" si="13"/>
        <v>25</v>
      </c>
    </row>
    <row r="407" spans="1:12" x14ac:dyDescent="0.3">
      <c r="A407" s="3">
        <v>44364</v>
      </c>
      <c r="B407" s="6" t="s">
        <v>116</v>
      </c>
      <c r="C407" s="4" t="s">
        <v>19</v>
      </c>
      <c r="D407" s="5">
        <v>210</v>
      </c>
      <c r="E407" s="1">
        <v>24</v>
      </c>
      <c r="F407" s="1">
        <f>InputData[[#This Row],[UNIT PRICE ($)]]*InputData[[#This Row],[QUANTITY]]</f>
        <v>5040</v>
      </c>
      <c r="G407" s="1" t="str">
        <f>VLOOKUP(InputData[[#This Row],[CUSTOMER NAME]],Country[],2,FALSE)</f>
        <v>Germany</v>
      </c>
      <c r="H407" s="1" t="str">
        <f>VLOOKUP(InputData[[#This Row],[CUSTOMER NAME]],Country[],3,FALSE)</f>
        <v>Export</v>
      </c>
      <c r="I407" s="1">
        <f>DAY(InputData[[#This Row],[DATE]])</f>
        <v>17</v>
      </c>
      <c r="J407" s="1">
        <f>MONTH(InputData[[#This Row],[DATE]])</f>
        <v>6</v>
      </c>
      <c r="K407" s="1">
        <f t="shared" si="12"/>
        <v>2021</v>
      </c>
      <c r="L407" s="1">
        <f t="shared" si="13"/>
        <v>25</v>
      </c>
    </row>
    <row r="408" spans="1:12" x14ac:dyDescent="0.3">
      <c r="A408" s="3">
        <v>44365</v>
      </c>
      <c r="B408" s="6" t="s">
        <v>110</v>
      </c>
      <c r="C408" s="4" t="s">
        <v>34</v>
      </c>
      <c r="D408" s="5">
        <v>58.3</v>
      </c>
      <c r="E408" s="1">
        <v>35</v>
      </c>
      <c r="F408" s="1">
        <f>InputData[[#This Row],[UNIT PRICE ($)]]*InputData[[#This Row],[QUANTITY]]</f>
        <v>2040.5</v>
      </c>
      <c r="G408" s="1" t="str">
        <f>VLOOKUP(InputData[[#This Row],[CUSTOMER NAME]],Country[],2,FALSE)</f>
        <v>India</v>
      </c>
      <c r="H408" s="1" t="str">
        <f>VLOOKUP(InputData[[#This Row],[CUSTOMER NAME]],Country[],3,FALSE)</f>
        <v>Western</v>
      </c>
      <c r="I408" s="1">
        <f>DAY(InputData[[#This Row],[DATE]])</f>
        <v>18</v>
      </c>
      <c r="J408" s="1">
        <f>MONTH(InputData[[#This Row],[DATE]])</f>
        <v>6</v>
      </c>
      <c r="K408" s="1">
        <f t="shared" si="12"/>
        <v>2021</v>
      </c>
      <c r="L408" s="1">
        <f t="shared" si="13"/>
        <v>25</v>
      </c>
    </row>
    <row r="409" spans="1:12" x14ac:dyDescent="0.3">
      <c r="A409" s="3">
        <v>44365</v>
      </c>
      <c r="B409" s="6" t="s">
        <v>70</v>
      </c>
      <c r="C409" s="4" t="s">
        <v>25</v>
      </c>
      <c r="D409" s="5">
        <v>8.33</v>
      </c>
      <c r="E409" s="1">
        <v>13</v>
      </c>
      <c r="F409" s="1">
        <f>InputData[[#This Row],[UNIT PRICE ($)]]*InputData[[#This Row],[QUANTITY]]</f>
        <v>108.29</v>
      </c>
      <c r="G409" s="1" t="str">
        <f>VLOOKUP(InputData[[#This Row],[CUSTOMER NAME]],Country[],2,FALSE)</f>
        <v>Mexico</v>
      </c>
      <c r="H409" s="1" t="str">
        <f>VLOOKUP(InputData[[#This Row],[CUSTOMER NAME]],Country[],3,FALSE)</f>
        <v>Export</v>
      </c>
      <c r="I409" s="1">
        <f>DAY(InputData[[#This Row],[DATE]])</f>
        <v>18</v>
      </c>
      <c r="J409" s="1">
        <f>MONTH(InputData[[#This Row],[DATE]])</f>
        <v>6</v>
      </c>
      <c r="K409" s="1">
        <f t="shared" si="12"/>
        <v>2021</v>
      </c>
      <c r="L409" s="1">
        <f t="shared" si="13"/>
        <v>25</v>
      </c>
    </row>
    <row r="410" spans="1:12" x14ac:dyDescent="0.3">
      <c r="A410" s="3">
        <v>44365</v>
      </c>
      <c r="B410" s="6" t="s">
        <v>79</v>
      </c>
      <c r="C410" s="4" t="s">
        <v>13</v>
      </c>
      <c r="D410" s="5">
        <v>122.08</v>
      </c>
      <c r="E410" s="1">
        <v>5</v>
      </c>
      <c r="F410" s="1">
        <f>InputData[[#This Row],[UNIT PRICE ($)]]*InputData[[#This Row],[QUANTITY]]</f>
        <v>610.4</v>
      </c>
      <c r="G410" s="1" t="str">
        <f>VLOOKUP(InputData[[#This Row],[CUSTOMER NAME]],Country[],2,FALSE)</f>
        <v>United Kingdom</v>
      </c>
      <c r="H410" s="1" t="str">
        <f>VLOOKUP(InputData[[#This Row],[CUSTOMER NAME]],Country[],3,FALSE)</f>
        <v>Export</v>
      </c>
      <c r="I410" s="1">
        <f>DAY(InputData[[#This Row],[DATE]])</f>
        <v>18</v>
      </c>
      <c r="J410" s="1">
        <f>MONTH(InputData[[#This Row],[DATE]])</f>
        <v>6</v>
      </c>
      <c r="K410" s="1">
        <f t="shared" si="12"/>
        <v>2021</v>
      </c>
      <c r="L410" s="1">
        <f t="shared" si="13"/>
        <v>25</v>
      </c>
    </row>
    <row r="411" spans="1:12" x14ac:dyDescent="0.3">
      <c r="A411" s="3">
        <v>44365</v>
      </c>
      <c r="B411" s="6" t="s">
        <v>80</v>
      </c>
      <c r="C411" s="4" t="s">
        <v>32</v>
      </c>
      <c r="D411" s="5">
        <v>117.48</v>
      </c>
      <c r="E411" s="1">
        <v>8</v>
      </c>
      <c r="F411" s="1">
        <f>InputData[[#This Row],[UNIT PRICE ($)]]*InputData[[#This Row],[QUANTITY]]</f>
        <v>939.84</v>
      </c>
      <c r="G411" s="1" t="str">
        <f>VLOOKUP(InputData[[#This Row],[CUSTOMER NAME]],Country[],2,FALSE)</f>
        <v>South Africa</v>
      </c>
      <c r="H411" s="1" t="str">
        <f>VLOOKUP(InputData[[#This Row],[CUSTOMER NAME]],Country[],3,FALSE)</f>
        <v>Export</v>
      </c>
      <c r="I411" s="1">
        <f>DAY(InputData[[#This Row],[DATE]])</f>
        <v>18</v>
      </c>
      <c r="J411" s="1">
        <f>MONTH(InputData[[#This Row],[DATE]])</f>
        <v>6</v>
      </c>
      <c r="K411" s="1">
        <f t="shared" si="12"/>
        <v>2021</v>
      </c>
      <c r="L411" s="1">
        <f t="shared" si="13"/>
        <v>25</v>
      </c>
    </row>
    <row r="412" spans="1:12" x14ac:dyDescent="0.3">
      <c r="A412" s="3">
        <v>44366</v>
      </c>
      <c r="B412" s="6" t="s">
        <v>68</v>
      </c>
      <c r="C412" s="4" t="s">
        <v>44</v>
      </c>
      <c r="D412" s="5">
        <v>82.08</v>
      </c>
      <c r="E412" s="1">
        <v>11</v>
      </c>
      <c r="F412" s="1">
        <f>InputData[[#This Row],[UNIT PRICE ($)]]*InputData[[#This Row],[QUANTITY]]</f>
        <v>902.88</v>
      </c>
      <c r="G412" s="1" t="str">
        <f>VLOOKUP(InputData[[#This Row],[CUSTOMER NAME]],Country[],2,FALSE)</f>
        <v>Russia</v>
      </c>
      <c r="H412" s="1" t="str">
        <f>VLOOKUP(InputData[[#This Row],[CUSTOMER NAME]],Country[],3,FALSE)</f>
        <v>Export</v>
      </c>
      <c r="I412" s="1">
        <f>DAY(InputData[[#This Row],[DATE]])</f>
        <v>19</v>
      </c>
      <c r="J412" s="1">
        <f>MONTH(InputData[[#This Row],[DATE]])</f>
        <v>6</v>
      </c>
      <c r="K412" s="1">
        <f t="shared" si="12"/>
        <v>2021</v>
      </c>
      <c r="L412" s="1">
        <f t="shared" si="13"/>
        <v>25</v>
      </c>
    </row>
    <row r="413" spans="1:12" x14ac:dyDescent="0.3">
      <c r="A413" s="3">
        <v>44366</v>
      </c>
      <c r="B413" s="6" t="s">
        <v>73</v>
      </c>
      <c r="C413" s="4" t="s">
        <v>2</v>
      </c>
      <c r="D413" s="5">
        <v>142.80000000000001</v>
      </c>
      <c r="E413" s="1">
        <v>8</v>
      </c>
      <c r="F413" s="1">
        <f>InputData[[#This Row],[UNIT PRICE ($)]]*InputData[[#This Row],[QUANTITY]]</f>
        <v>1142.4000000000001</v>
      </c>
      <c r="G413" s="1" t="str">
        <f>VLOOKUP(InputData[[#This Row],[CUSTOMER NAME]],Country[],2,FALSE)</f>
        <v>India</v>
      </c>
      <c r="H413" s="1" t="str">
        <f>VLOOKUP(InputData[[#This Row],[CUSTOMER NAME]],Country[],3,FALSE)</f>
        <v>East</v>
      </c>
      <c r="I413" s="1">
        <f>DAY(InputData[[#This Row],[DATE]])</f>
        <v>19</v>
      </c>
      <c r="J413" s="1">
        <f>MONTH(InputData[[#This Row],[DATE]])</f>
        <v>6</v>
      </c>
      <c r="K413" s="1">
        <f t="shared" si="12"/>
        <v>2021</v>
      </c>
      <c r="L413" s="1">
        <f t="shared" si="13"/>
        <v>25</v>
      </c>
    </row>
    <row r="414" spans="1:12" x14ac:dyDescent="0.3">
      <c r="A414" s="3">
        <v>44366</v>
      </c>
      <c r="B414" s="6" t="s">
        <v>76</v>
      </c>
      <c r="C414" s="4" t="s">
        <v>41</v>
      </c>
      <c r="D414" s="5">
        <v>173.88</v>
      </c>
      <c r="E414" s="1">
        <v>5</v>
      </c>
      <c r="F414" s="1">
        <f>InputData[[#This Row],[UNIT PRICE ($)]]*InputData[[#This Row],[QUANTITY]]</f>
        <v>869.4</v>
      </c>
      <c r="G414" s="1" t="str">
        <f>VLOOKUP(InputData[[#This Row],[CUSTOMER NAME]],Country[],2,FALSE)</f>
        <v>Saudi Arabia</v>
      </c>
      <c r="H414" s="1" t="str">
        <f>VLOOKUP(InputData[[#This Row],[CUSTOMER NAME]],Country[],3,FALSE)</f>
        <v>Export</v>
      </c>
      <c r="I414" s="1">
        <f>DAY(InputData[[#This Row],[DATE]])</f>
        <v>19</v>
      </c>
      <c r="J414" s="1">
        <f>MONTH(InputData[[#This Row],[DATE]])</f>
        <v>6</v>
      </c>
      <c r="K414" s="1">
        <f t="shared" si="12"/>
        <v>2021</v>
      </c>
      <c r="L414" s="1">
        <f t="shared" si="13"/>
        <v>25</v>
      </c>
    </row>
    <row r="415" spans="1:12" x14ac:dyDescent="0.3">
      <c r="A415" s="3">
        <v>44367</v>
      </c>
      <c r="B415" s="6" t="s">
        <v>65</v>
      </c>
      <c r="C415" s="4" t="s">
        <v>16</v>
      </c>
      <c r="D415" s="5">
        <v>16.64</v>
      </c>
      <c r="E415" s="1">
        <v>1</v>
      </c>
      <c r="F415" s="1">
        <f>InputData[[#This Row],[UNIT PRICE ($)]]*InputData[[#This Row],[QUANTITY]]</f>
        <v>16.64</v>
      </c>
      <c r="G415" s="1" t="str">
        <f>VLOOKUP(InputData[[#This Row],[CUSTOMER NAME]],Country[],2,FALSE)</f>
        <v>Pakistan</v>
      </c>
      <c r="H415" s="1" t="str">
        <f>VLOOKUP(InputData[[#This Row],[CUSTOMER NAME]],Country[],3,FALSE)</f>
        <v>Export</v>
      </c>
      <c r="I415" s="1">
        <f>DAY(InputData[[#This Row],[DATE]])</f>
        <v>20</v>
      </c>
      <c r="J415" s="1">
        <f>MONTH(InputData[[#This Row],[DATE]])</f>
        <v>6</v>
      </c>
      <c r="K415" s="1">
        <f t="shared" si="12"/>
        <v>2021</v>
      </c>
      <c r="L415" s="1">
        <f t="shared" si="13"/>
        <v>26</v>
      </c>
    </row>
    <row r="416" spans="1:12" x14ac:dyDescent="0.3">
      <c r="A416" s="3">
        <v>44367</v>
      </c>
      <c r="B416" s="6" t="s">
        <v>89</v>
      </c>
      <c r="C416" s="4" t="s">
        <v>11</v>
      </c>
      <c r="D416" s="5">
        <v>48.4</v>
      </c>
      <c r="E416" s="1">
        <v>30</v>
      </c>
      <c r="F416" s="1">
        <f>InputData[[#This Row],[UNIT PRICE ($)]]*InputData[[#This Row],[QUANTITY]]</f>
        <v>1452</v>
      </c>
      <c r="G416" s="1" t="str">
        <f>VLOOKUP(InputData[[#This Row],[CUSTOMER NAME]],Country[],2,FALSE)</f>
        <v>Mexico</v>
      </c>
      <c r="H416" s="1" t="str">
        <f>VLOOKUP(InputData[[#This Row],[CUSTOMER NAME]],Country[],3,FALSE)</f>
        <v>Export</v>
      </c>
      <c r="I416" s="1">
        <f>DAY(InputData[[#This Row],[DATE]])</f>
        <v>20</v>
      </c>
      <c r="J416" s="1">
        <f>MONTH(InputData[[#This Row],[DATE]])</f>
        <v>6</v>
      </c>
      <c r="K416" s="1">
        <f t="shared" si="12"/>
        <v>2021</v>
      </c>
      <c r="L416" s="1">
        <f t="shared" si="13"/>
        <v>26</v>
      </c>
    </row>
    <row r="417" spans="1:12" x14ac:dyDescent="0.3">
      <c r="A417" s="3">
        <v>44368</v>
      </c>
      <c r="B417" s="6" t="s">
        <v>110</v>
      </c>
      <c r="C417" s="4" t="s">
        <v>17</v>
      </c>
      <c r="D417" s="5">
        <v>156.78</v>
      </c>
      <c r="E417" s="1">
        <v>14</v>
      </c>
      <c r="F417" s="1">
        <f>InputData[[#This Row],[UNIT PRICE ($)]]*InputData[[#This Row],[QUANTITY]]</f>
        <v>2194.92</v>
      </c>
      <c r="G417" s="1" t="str">
        <f>VLOOKUP(InputData[[#This Row],[CUSTOMER NAME]],Country[],2,FALSE)</f>
        <v>India</v>
      </c>
      <c r="H417" s="1" t="str">
        <f>VLOOKUP(InputData[[#This Row],[CUSTOMER NAME]],Country[],3,FALSE)</f>
        <v>Western</v>
      </c>
      <c r="I417" s="1">
        <f>DAY(InputData[[#This Row],[DATE]])</f>
        <v>21</v>
      </c>
      <c r="J417" s="1">
        <f>MONTH(InputData[[#This Row],[DATE]])</f>
        <v>6</v>
      </c>
      <c r="K417" s="1">
        <f t="shared" si="12"/>
        <v>2021</v>
      </c>
      <c r="L417" s="1">
        <f t="shared" si="13"/>
        <v>26</v>
      </c>
    </row>
    <row r="418" spans="1:12" x14ac:dyDescent="0.3">
      <c r="A418" s="3">
        <v>44369</v>
      </c>
      <c r="B418" s="6" t="s">
        <v>60</v>
      </c>
      <c r="C418" s="4" t="s">
        <v>1</v>
      </c>
      <c r="D418" s="5">
        <v>103.88</v>
      </c>
      <c r="E418" s="1">
        <v>4</v>
      </c>
      <c r="F418" s="1">
        <f>InputData[[#This Row],[UNIT PRICE ($)]]*InputData[[#This Row],[QUANTITY]]</f>
        <v>415.52</v>
      </c>
      <c r="G418" s="1" t="str">
        <f>VLOOKUP(InputData[[#This Row],[CUSTOMER NAME]],Country[],2,FALSE)</f>
        <v>Nigeria</v>
      </c>
      <c r="H418" s="1" t="str">
        <f>VLOOKUP(InputData[[#This Row],[CUSTOMER NAME]],Country[],3,FALSE)</f>
        <v>Export</v>
      </c>
      <c r="I418" s="1">
        <f>DAY(InputData[[#This Row],[DATE]])</f>
        <v>22</v>
      </c>
      <c r="J418" s="1">
        <f>MONTH(InputData[[#This Row],[DATE]])</f>
        <v>6</v>
      </c>
      <c r="K418" s="1">
        <f t="shared" si="12"/>
        <v>2021</v>
      </c>
      <c r="L418" s="1">
        <f t="shared" si="13"/>
        <v>26</v>
      </c>
    </row>
    <row r="419" spans="1:12" x14ac:dyDescent="0.3">
      <c r="A419" s="3">
        <v>44369</v>
      </c>
      <c r="B419" s="6" t="s">
        <v>67</v>
      </c>
      <c r="C419" s="4" t="s">
        <v>40</v>
      </c>
      <c r="D419" s="5">
        <v>115.2</v>
      </c>
      <c r="E419" s="1">
        <v>10</v>
      </c>
      <c r="F419" s="1">
        <f>InputData[[#This Row],[UNIT PRICE ($)]]*InputData[[#This Row],[QUANTITY]]</f>
        <v>1152</v>
      </c>
      <c r="G419" s="1" t="str">
        <f>VLOOKUP(InputData[[#This Row],[CUSTOMER NAME]],Country[],2,FALSE)</f>
        <v>United Kingdom</v>
      </c>
      <c r="H419" s="1" t="str">
        <f>VLOOKUP(InputData[[#This Row],[CUSTOMER NAME]],Country[],3,FALSE)</f>
        <v>Export</v>
      </c>
      <c r="I419" s="1">
        <f>DAY(InputData[[#This Row],[DATE]])</f>
        <v>22</v>
      </c>
      <c r="J419" s="1">
        <f>MONTH(InputData[[#This Row],[DATE]])</f>
        <v>6</v>
      </c>
      <c r="K419" s="1">
        <f t="shared" si="12"/>
        <v>2021</v>
      </c>
      <c r="L419" s="1">
        <f t="shared" si="13"/>
        <v>26</v>
      </c>
    </row>
    <row r="420" spans="1:12" x14ac:dyDescent="0.3">
      <c r="A420" s="3">
        <v>44370</v>
      </c>
      <c r="B420" s="6" t="s">
        <v>74</v>
      </c>
      <c r="C420" s="4" t="s">
        <v>16</v>
      </c>
      <c r="D420" s="5">
        <v>16.64</v>
      </c>
      <c r="E420" s="1">
        <v>4</v>
      </c>
      <c r="F420" s="1">
        <f>InputData[[#This Row],[UNIT PRICE ($)]]*InputData[[#This Row],[QUANTITY]]</f>
        <v>66.56</v>
      </c>
      <c r="G420" s="1" t="str">
        <f>VLOOKUP(InputData[[#This Row],[CUSTOMER NAME]],Country[],2,FALSE)</f>
        <v>Brazil</v>
      </c>
      <c r="H420" s="1" t="str">
        <f>VLOOKUP(InputData[[#This Row],[CUSTOMER NAME]],Country[],3,FALSE)</f>
        <v>Export</v>
      </c>
      <c r="I420" s="1">
        <f>DAY(InputData[[#This Row],[DATE]])</f>
        <v>23</v>
      </c>
      <c r="J420" s="1">
        <f>MONTH(InputData[[#This Row],[DATE]])</f>
        <v>6</v>
      </c>
      <c r="K420" s="1">
        <f t="shared" si="12"/>
        <v>2021</v>
      </c>
      <c r="L420" s="1">
        <f t="shared" si="13"/>
        <v>26</v>
      </c>
    </row>
    <row r="421" spans="1:12" x14ac:dyDescent="0.3">
      <c r="A421" s="3">
        <v>44370</v>
      </c>
      <c r="B421" s="6" t="s">
        <v>84</v>
      </c>
      <c r="C421" s="4" t="s">
        <v>8</v>
      </c>
      <c r="D421" s="5">
        <v>94.62</v>
      </c>
      <c r="E421" s="1">
        <v>22</v>
      </c>
      <c r="F421" s="1">
        <f>InputData[[#This Row],[UNIT PRICE ($)]]*InputData[[#This Row],[QUANTITY]]</f>
        <v>2081.6400000000003</v>
      </c>
      <c r="G421" s="1" t="str">
        <f>VLOOKUP(InputData[[#This Row],[CUSTOMER NAME]],Country[],2,FALSE)</f>
        <v>Ethiopia</v>
      </c>
      <c r="H421" s="1" t="str">
        <f>VLOOKUP(InputData[[#This Row],[CUSTOMER NAME]],Country[],3,FALSE)</f>
        <v>Export</v>
      </c>
      <c r="I421" s="1">
        <f>DAY(InputData[[#This Row],[DATE]])</f>
        <v>23</v>
      </c>
      <c r="J421" s="1">
        <f>MONTH(InputData[[#This Row],[DATE]])</f>
        <v>6</v>
      </c>
      <c r="K421" s="1">
        <f t="shared" si="12"/>
        <v>2021</v>
      </c>
      <c r="L421" s="1">
        <f t="shared" si="13"/>
        <v>26</v>
      </c>
    </row>
    <row r="422" spans="1:12" x14ac:dyDescent="0.3">
      <c r="A422" s="3">
        <v>44370</v>
      </c>
      <c r="B422" s="6" t="s">
        <v>89</v>
      </c>
      <c r="C422" s="4" t="s">
        <v>4</v>
      </c>
      <c r="D422" s="5">
        <v>48.84</v>
      </c>
      <c r="E422" s="1">
        <v>8</v>
      </c>
      <c r="F422" s="1">
        <f>InputData[[#This Row],[UNIT PRICE ($)]]*InputData[[#This Row],[QUANTITY]]</f>
        <v>390.72</v>
      </c>
      <c r="G422" s="1" t="str">
        <f>VLOOKUP(InputData[[#This Row],[CUSTOMER NAME]],Country[],2,FALSE)</f>
        <v>Mexico</v>
      </c>
      <c r="H422" s="1" t="str">
        <f>VLOOKUP(InputData[[#This Row],[CUSTOMER NAME]],Country[],3,FALSE)</f>
        <v>Export</v>
      </c>
      <c r="I422" s="1">
        <f>DAY(InputData[[#This Row],[DATE]])</f>
        <v>23</v>
      </c>
      <c r="J422" s="1">
        <f>MONTH(InputData[[#This Row],[DATE]])</f>
        <v>6</v>
      </c>
      <c r="K422" s="1">
        <f t="shared" si="12"/>
        <v>2021</v>
      </c>
      <c r="L422" s="1">
        <f t="shared" si="13"/>
        <v>26</v>
      </c>
    </row>
    <row r="423" spans="1:12" x14ac:dyDescent="0.3">
      <c r="A423" s="3">
        <v>44371</v>
      </c>
      <c r="B423" s="6" t="s">
        <v>70</v>
      </c>
      <c r="C423" s="4" t="s">
        <v>40</v>
      </c>
      <c r="D423" s="5">
        <v>115.2</v>
      </c>
      <c r="E423" s="1">
        <v>10</v>
      </c>
      <c r="F423" s="1">
        <f>InputData[[#This Row],[UNIT PRICE ($)]]*InputData[[#This Row],[QUANTITY]]</f>
        <v>1152</v>
      </c>
      <c r="G423" s="1" t="str">
        <f>VLOOKUP(InputData[[#This Row],[CUSTOMER NAME]],Country[],2,FALSE)</f>
        <v>Mexico</v>
      </c>
      <c r="H423" s="1" t="str">
        <f>VLOOKUP(InputData[[#This Row],[CUSTOMER NAME]],Country[],3,FALSE)</f>
        <v>Export</v>
      </c>
      <c r="I423" s="1">
        <f>DAY(InputData[[#This Row],[DATE]])</f>
        <v>24</v>
      </c>
      <c r="J423" s="1">
        <f>MONTH(InputData[[#This Row],[DATE]])</f>
        <v>6</v>
      </c>
      <c r="K423" s="1">
        <f t="shared" si="12"/>
        <v>2021</v>
      </c>
      <c r="L423" s="1">
        <f t="shared" si="13"/>
        <v>26</v>
      </c>
    </row>
    <row r="424" spans="1:12" x14ac:dyDescent="0.3">
      <c r="A424" s="3">
        <v>44371</v>
      </c>
      <c r="B424" s="6" t="s">
        <v>71</v>
      </c>
      <c r="C424" s="4" t="s">
        <v>11</v>
      </c>
      <c r="D424" s="5">
        <v>48.4</v>
      </c>
      <c r="E424" s="1">
        <v>13</v>
      </c>
      <c r="F424" s="1">
        <f>InputData[[#This Row],[UNIT PRICE ($)]]*InputData[[#This Row],[QUANTITY]]</f>
        <v>629.19999999999993</v>
      </c>
      <c r="G424" s="1" t="str">
        <f>VLOOKUP(InputData[[#This Row],[CUSTOMER NAME]],Country[],2,FALSE)</f>
        <v>India</v>
      </c>
      <c r="H424" s="1" t="str">
        <f>VLOOKUP(InputData[[#This Row],[CUSTOMER NAME]],Country[],3,FALSE)</f>
        <v>Central</v>
      </c>
      <c r="I424" s="1">
        <f>DAY(InputData[[#This Row],[DATE]])</f>
        <v>24</v>
      </c>
      <c r="J424" s="1">
        <f>MONTH(InputData[[#This Row],[DATE]])</f>
        <v>6</v>
      </c>
      <c r="K424" s="1">
        <f t="shared" si="12"/>
        <v>2021</v>
      </c>
      <c r="L424" s="1">
        <f t="shared" si="13"/>
        <v>26</v>
      </c>
    </row>
    <row r="425" spans="1:12" x14ac:dyDescent="0.3">
      <c r="A425" s="3">
        <v>44371</v>
      </c>
      <c r="B425" s="6" t="s">
        <v>81</v>
      </c>
      <c r="C425" s="4" t="s">
        <v>20</v>
      </c>
      <c r="D425" s="5">
        <v>76.25</v>
      </c>
      <c r="E425" s="1">
        <v>23</v>
      </c>
      <c r="F425" s="1">
        <f>InputData[[#This Row],[UNIT PRICE ($)]]*InputData[[#This Row],[QUANTITY]]</f>
        <v>1753.75</v>
      </c>
      <c r="G425" s="1" t="str">
        <f>VLOOKUP(InputData[[#This Row],[CUSTOMER NAME]],Country[],2,FALSE)</f>
        <v>India</v>
      </c>
      <c r="H425" s="1" t="str">
        <f>VLOOKUP(InputData[[#This Row],[CUSTOMER NAME]],Country[],3,FALSE)</f>
        <v>East</v>
      </c>
      <c r="I425" s="1">
        <f>DAY(InputData[[#This Row],[DATE]])</f>
        <v>24</v>
      </c>
      <c r="J425" s="1">
        <f>MONTH(InputData[[#This Row],[DATE]])</f>
        <v>6</v>
      </c>
      <c r="K425" s="1">
        <f t="shared" si="12"/>
        <v>2021</v>
      </c>
      <c r="L425" s="1">
        <f t="shared" si="13"/>
        <v>26</v>
      </c>
    </row>
    <row r="426" spans="1:12" x14ac:dyDescent="0.3">
      <c r="A426" s="3">
        <v>44371</v>
      </c>
      <c r="B426" s="6" t="s">
        <v>87</v>
      </c>
      <c r="C426" s="4" t="s">
        <v>18</v>
      </c>
      <c r="D426" s="5">
        <v>49.21</v>
      </c>
      <c r="E426" s="1">
        <v>7</v>
      </c>
      <c r="F426" s="1">
        <f>InputData[[#This Row],[UNIT PRICE ($)]]*InputData[[#This Row],[QUANTITY]]</f>
        <v>344.47</v>
      </c>
      <c r="G426" s="1" t="str">
        <f>VLOOKUP(InputData[[#This Row],[CUSTOMER NAME]],Country[],2,FALSE)</f>
        <v>France</v>
      </c>
      <c r="H426" s="1" t="str">
        <f>VLOOKUP(InputData[[#This Row],[CUSTOMER NAME]],Country[],3,FALSE)</f>
        <v>Export</v>
      </c>
      <c r="I426" s="1">
        <f>DAY(InputData[[#This Row],[DATE]])</f>
        <v>24</v>
      </c>
      <c r="J426" s="1">
        <f>MONTH(InputData[[#This Row],[DATE]])</f>
        <v>6</v>
      </c>
      <c r="K426" s="1">
        <f t="shared" si="12"/>
        <v>2021</v>
      </c>
      <c r="L426" s="1">
        <f t="shared" si="13"/>
        <v>26</v>
      </c>
    </row>
    <row r="427" spans="1:12" x14ac:dyDescent="0.3">
      <c r="A427" s="3">
        <v>44372</v>
      </c>
      <c r="B427" s="6" t="s">
        <v>71</v>
      </c>
      <c r="C427" s="4" t="s">
        <v>12</v>
      </c>
      <c r="D427" s="5">
        <v>94.17</v>
      </c>
      <c r="E427" s="1">
        <v>7</v>
      </c>
      <c r="F427" s="1">
        <f>InputData[[#This Row],[UNIT PRICE ($)]]*InputData[[#This Row],[QUANTITY]]</f>
        <v>659.19</v>
      </c>
      <c r="G427" s="1" t="str">
        <f>VLOOKUP(InputData[[#This Row],[CUSTOMER NAME]],Country[],2,FALSE)</f>
        <v>India</v>
      </c>
      <c r="H427" s="1" t="str">
        <f>VLOOKUP(InputData[[#This Row],[CUSTOMER NAME]],Country[],3,FALSE)</f>
        <v>Central</v>
      </c>
      <c r="I427" s="1">
        <f>DAY(InputData[[#This Row],[DATE]])</f>
        <v>25</v>
      </c>
      <c r="J427" s="1">
        <f>MONTH(InputData[[#This Row],[DATE]])</f>
        <v>6</v>
      </c>
      <c r="K427" s="1">
        <f t="shared" si="12"/>
        <v>2021</v>
      </c>
      <c r="L427" s="1">
        <f t="shared" si="13"/>
        <v>26</v>
      </c>
    </row>
    <row r="428" spans="1:12" x14ac:dyDescent="0.3">
      <c r="A428" s="3">
        <v>44373</v>
      </c>
      <c r="B428" s="6" t="s">
        <v>65</v>
      </c>
      <c r="C428" s="4" t="s">
        <v>43</v>
      </c>
      <c r="D428" s="5">
        <v>83.08</v>
      </c>
      <c r="E428" s="1">
        <v>12</v>
      </c>
      <c r="F428" s="1">
        <f>InputData[[#This Row],[UNIT PRICE ($)]]*InputData[[#This Row],[QUANTITY]]</f>
        <v>996.96</v>
      </c>
      <c r="G428" s="1" t="str">
        <f>VLOOKUP(InputData[[#This Row],[CUSTOMER NAME]],Country[],2,FALSE)</f>
        <v>Pakistan</v>
      </c>
      <c r="H428" s="1" t="str">
        <f>VLOOKUP(InputData[[#This Row],[CUSTOMER NAME]],Country[],3,FALSE)</f>
        <v>Export</v>
      </c>
      <c r="I428" s="1">
        <f>DAY(InputData[[#This Row],[DATE]])</f>
        <v>26</v>
      </c>
      <c r="J428" s="1">
        <f>MONTH(InputData[[#This Row],[DATE]])</f>
        <v>6</v>
      </c>
      <c r="K428" s="1">
        <f t="shared" si="12"/>
        <v>2021</v>
      </c>
      <c r="L428" s="1">
        <f t="shared" si="13"/>
        <v>26</v>
      </c>
    </row>
    <row r="429" spans="1:12" x14ac:dyDescent="0.3">
      <c r="A429" s="3">
        <v>44373</v>
      </c>
      <c r="B429" s="6" t="s">
        <v>85</v>
      </c>
      <c r="C429" s="4" t="s">
        <v>9</v>
      </c>
      <c r="D429" s="5">
        <v>7.8599999999999994</v>
      </c>
      <c r="E429" s="1">
        <v>7</v>
      </c>
      <c r="F429" s="1">
        <f>InputData[[#This Row],[UNIT PRICE ($)]]*InputData[[#This Row],[QUANTITY]]</f>
        <v>55.019999999999996</v>
      </c>
      <c r="G429" s="1" t="str">
        <f>VLOOKUP(InputData[[#This Row],[CUSTOMER NAME]],Country[],2,FALSE)</f>
        <v>India</v>
      </c>
      <c r="H429" s="1" t="str">
        <f>VLOOKUP(InputData[[#This Row],[CUSTOMER NAME]],Country[],3,FALSE)</f>
        <v>Northeast</v>
      </c>
      <c r="I429" s="1">
        <f>DAY(InputData[[#This Row],[DATE]])</f>
        <v>26</v>
      </c>
      <c r="J429" s="1">
        <f>MONTH(InputData[[#This Row],[DATE]])</f>
        <v>6</v>
      </c>
      <c r="K429" s="1">
        <f t="shared" si="12"/>
        <v>2021</v>
      </c>
      <c r="L429" s="1">
        <f t="shared" si="13"/>
        <v>26</v>
      </c>
    </row>
    <row r="430" spans="1:12" x14ac:dyDescent="0.3">
      <c r="A430" s="3">
        <v>44373</v>
      </c>
      <c r="B430" s="6" t="s">
        <v>89</v>
      </c>
      <c r="C430" s="4" t="s">
        <v>34</v>
      </c>
      <c r="D430" s="5">
        <v>58.3</v>
      </c>
      <c r="E430" s="1">
        <v>4</v>
      </c>
      <c r="F430" s="1">
        <f>InputData[[#This Row],[UNIT PRICE ($)]]*InputData[[#This Row],[QUANTITY]]</f>
        <v>233.2</v>
      </c>
      <c r="G430" s="1" t="str">
        <f>VLOOKUP(InputData[[#This Row],[CUSTOMER NAME]],Country[],2,FALSE)</f>
        <v>Mexico</v>
      </c>
      <c r="H430" s="1" t="str">
        <f>VLOOKUP(InputData[[#This Row],[CUSTOMER NAME]],Country[],3,FALSE)</f>
        <v>Export</v>
      </c>
      <c r="I430" s="1">
        <f>DAY(InputData[[#This Row],[DATE]])</f>
        <v>26</v>
      </c>
      <c r="J430" s="1">
        <f>MONTH(InputData[[#This Row],[DATE]])</f>
        <v>6</v>
      </c>
      <c r="K430" s="1">
        <f t="shared" si="12"/>
        <v>2021</v>
      </c>
      <c r="L430" s="1">
        <f t="shared" si="13"/>
        <v>26</v>
      </c>
    </row>
    <row r="431" spans="1:12" x14ac:dyDescent="0.3">
      <c r="A431" s="3">
        <v>44374</v>
      </c>
      <c r="B431" s="6" t="s">
        <v>87</v>
      </c>
      <c r="C431" s="4" t="s">
        <v>5</v>
      </c>
      <c r="D431" s="5">
        <v>155.61000000000001</v>
      </c>
      <c r="E431" s="1">
        <v>11</v>
      </c>
      <c r="F431" s="1">
        <f>InputData[[#This Row],[UNIT PRICE ($)]]*InputData[[#This Row],[QUANTITY]]</f>
        <v>1711.71</v>
      </c>
      <c r="G431" s="1" t="str">
        <f>VLOOKUP(InputData[[#This Row],[CUSTOMER NAME]],Country[],2,FALSE)</f>
        <v>France</v>
      </c>
      <c r="H431" s="1" t="str">
        <f>VLOOKUP(InputData[[#This Row],[CUSTOMER NAME]],Country[],3,FALSE)</f>
        <v>Export</v>
      </c>
      <c r="I431" s="1">
        <f>DAY(InputData[[#This Row],[DATE]])</f>
        <v>27</v>
      </c>
      <c r="J431" s="1">
        <f>MONTH(InputData[[#This Row],[DATE]])</f>
        <v>6</v>
      </c>
      <c r="K431" s="1">
        <f t="shared" si="12"/>
        <v>2021</v>
      </c>
      <c r="L431" s="1">
        <f t="shared" si="13"/>
        <v>27</v>
      </c>
    </row>
    <row r="432" spans="1:12" x14ac:dyDescent="0.3">
      <c r="A432" s="3">
        <v>44375</v>
      </c>
      <c r="B432" s="6" t="s">
        <v>65</v>
      </c>
      <c r="C432" s="4" t="s">
        <v>21</v>
      </c>
      <c r="D432" s="5">
        <v>162.54</v>
      </c>
      <c r="E432" s="1">
        <v>2</v>
      </c>
      <c r="F432" s="1">
        <f>InputData[[#This Row],[UNIT PRICE ($)]]*InputData[[#This Row],[QUANTITY]]</f>
        <v>325.08</v>
      </c>
      <c r="G432" s="1" t="str">
        <f>VLOOKUP(InputData[[#This Row],[CUSTOMER NAME]],Country[],2,FALSE)</f>
        <v>Pakistan</v>
      </c>
      <c r="H432" s="1" t="str">
        <f>VLOOKUP(InputData[[#This Row],[CUSTOMER NAME]],Country[],3,FALSE)</f>
        <v>Export</v>
      </c>
      <c r="I432" s="1">
        <f>DAY(InputData[[#This Row],[DATE]])</f>
        <v>28</v>
      </c>
      <c r="J432" s="1">
        <f>MONTH(InputData[[#This Row],[DATE]])</f>
        <v>6</v>
      </c>
      <c r="K432" s="1">
        <f t="shared" si="12"/>
        <v>2021</v>
      </c>
      <c r="L432" s="1">
        <f t="shared" si="13"/>
        <v>27</v>
      </c>
    </row>
    <row r="433" spans="1:12" x14ac:dyDescent="0.3">
      <c r="A433" s="3">
        <v>44375</v>
      </c>
      <c r="B433" s="6" t="s">
        <v>78</v>
      </c>
      <c r="C433" s="4" t="s">
        <v>35</v>
      </c>
      <c r="D433" s="5">
        <v>6.7</v>
      </c>
      <c r="E433" s="1">
        <v>7</v>
      </c>
      <c r="F433" s="1">
        <f>InputData[[#This Row],[UNIT PRICE ($)]]*InputData[[#This Row],[QUANTITY]]</f>
        <v>46.9</v>
      </c>
      <c r="G433" s="1" t="str">
        <f>VLOOKUP(InputData[[#This Row],[CUSTOMER NAME]],Country[],2,FALSE)</f>
        <v>India</v>
      </c>
      <c r="H433" s="1" t="str">
        <f>VLOOKUP(InputData[[#This Row],[CUSTOMER NAME]],Country[],3,FALSE)</f>
        <v>Central</v>
      </c>
      <c r="I433" s="1">
        <f>DAY(InputData[[#This Row],[DATE]])</f>
        <v>28</v>
      </c>
      <c r="J433" s="1">
        <f>MONTH(InputData[[#This Row],[DATE]])</f>
        <v>6</v>
      </c>
      <c r="K433" s="1">
        <f t="shared" si="12"/>
        <v>2021</v>
      </c>
      <c r="L433" s="1">
        <f t="shared" si="13"/>
        <v>27</v>
      </c>
    </row>
    <row r="434" spans="1:12" x14ac:dyDescent="0.3">
      <c r="A434" s="3">
        <v>44376</v>
      </c>
      <c r="B434" s="6" t="s">
        <v>76</v>
      </c>
      <c r="C434" s="4" t="s">
        <v>14</v>
      </c>
      <c r="D434" s="5">
        <v>146.72</v>
      </c>
      <c r="E434" s="1">
        <v>4</v>
      </c>
      <c r="F434" s="1">
        <f>InputData[[#This Row],[UNIT PRICE ($)]]*InputData[[#This Row],[QUANTITY]]</f>
        <v>586.88</v>
      </c>
      <c r="G434" s="1" t="str">
        <f>VLOOKUP(InputData[[#This Row],[CUSTOMER NAME]],Country[],2,FALSE)</f>
        <v>Saudi Arabia</v>
      </c>
      <c r="H434" s="1" t="str">
        <f>VLOOKUP(InputData[[#This Row],[CUSTOMER NAME]],Country[],3,FALSE)</f>
        <v>Export</v>
      </c>
      <c r="I434" s="1">
        <f>DAY(InputData[[#This Row],[DATE]])</f>
        <v>29</v>
      </c>
      <c r="J434" s="1">
        <f>MONTH(InputData[[#This Row],[DATE]])</f>
        <v>6</v>
      </c>
      <c r="K434" s="1">
        <f t="shared" si="12"/>
        <v>2021</v>
      </c>
      <c r="L434" s="1">
        <f t="shared" si="13"/>
        <v>27</v>
      </c>
    </row>
    <row r="435" spans="1:12" x14ac:dyDescent="0.3">
      <c r="A435" s="3">
        <v>44377</v>
      </c>
      <c r="B435" s="6" t="s">
        <v>73</v>
      </c>
      <c r="C435" s="4" t="s">
        <v>43</v>
      </c>
      <c r="D435" s="5">
        <v>83.08</v>
      </c>
      <c r="E435" s="1">
        <v>8</v>
      </c>
      <c r="F435" s="1">
        <f>InputData[[#This Row],[UNIT PRICE ($)]]*InputData[[#This Row],[QUANTITY]]</f>
        <v>664.64</v>
      </c>
      <c r="G435" s="1" t="str">
        <f>VLOOKUP(InputData[[#This Row],[CUSTOMER NAME]],Country[],2,FALSE)</f>
        <v>India</v>
      </c>
      <c r="H435" s="1" t="str">
        <f>VLOOKUP(InputData[[#This Row],[CUSTOMER NAME]],Country[],3,FALSE)</f>
        <v>East</v>
      </c>
      <c r="I435" s="1">
        <f>DAY(InputData[[#This Row],[DATE]])</f>
        <v>30</v>
      </c>
      <c r="J435" s="1">
        <f>MONTH(InputData[[#This Row],[DATE]])</f>
        <v>6</v>
      </c>
      <c r="K435" s="1">
        <f t="shared" si="12"/>
        <v>2021</v>
      </c>
      <c r="L435" s="1">
        <f t="shared" si="13"/>
        <v>27</v>
      </c>
    </row>
    <row r="436" spans="1:12" x14ac:dyDescent="0.3">
      <c r="A436" s="3">
        <v>44378</v>
      </c>
      <c r="B436" s="6" t="s">
        <v>60</v>
      </c>
      <c r="C436" s="4" t="s">
        <v>5</v>
      </c>
      <c r="D436" s="5">
        <v>155.61000000000001</v>
      </c>
      <c r="E436" s="1">
        <v>11</v>
      </c>
      <c r="F436" s="1">
        <f>InputData[[#This Row],[UNIT PRICE ($)]]*InputData[[#This Row],[QUANTITY]]</f>
        <v>1711.71</v>
      </c>
      <c r="G436" s="1" t="str">
        <f>VLOOKUP(InputData[[#This Row],[CUSTOMER NAME]],Country[],2,FALSE)</f>
        <v>Nigeria</v>
      </c>
      <c r="H436" s="1" t="str">
        <f>VLOOKUP(InputData[[#This Row],[CUSTOMER NAME]],Country[],3,FALSE)</f>
        <v>Export</v>
      </c>
      <c r="I436" s="1">
        <f>DAY(InputData[[#This Row],[DATE]])</f>
        <v>1</v>
      </c>
      <c r="J436" s="1">
        <f>MONTH(InputData[[#This Row],[DATE]])</f>
        <v>7</v>
      </c>
      <c r="K436" s="1">
        <f t="shared" si="12"/>
        <v>2021</v>
      </c>
      <c r="L436" s="1">
        <f t="shared" si="13"/>
        <v>27</v>
      </c>
    </row>
    <row r="437" spans="1:12" x14ac:dyDescent="0.3">
      <c r="A437" s="3">
        <v>44378</v>
      </c>
      <c r="B437" s="6" t="s">
        <v>89</v>
      </c>
      <c r="C437" s="4" t="s">
        <v>40</v>
      </c>
      <c r="D437" s="5">
        <v>115.2</v>
      </c>
      <c r="E437" s="1">
        <v>22</v>
      </c>
      <c r="F437" s="1">
        <f>InputData[[#This Row],[UNIT PRICE ($)]]*InputData[[#This Row],[QUANTITY]]</f>
        <v>2534.4</v>
      </c>
      <c r="G437" s="1" t="str">
        <f>VLOOKUP(InputData[[#This Row],[CUSTOMER NAME]],Country[],2,FALSE)</f>
        <v>Mexico</v>
      </c>
      <c r="H437" s="1" t="str">
        <f>VLOOKUP(InputData[[#This Row],[CUSTOMER NAME]],Country[],3,FALSE)</f>
        <v>Export</v>
      </c>
      <c r="I437" s="1">
        <f>DAY(InputData[[#This Row],[DATE]])</f>
        <v>1</v>
      </c>
      <c r="J437" s="1">
        <f>MONTH(InputData[[#This Row],[DATE]])</f>
        <v>7</v>
      </c>
      <c r="K437" s="1">
        <f t="shared" si="12"/>
        <v>2021</v>
      </c>
      <c r="L437" s="1">
        <f t="shared" si="13"/>
        <v>27</v>
      </c>
    </row>
    <row r="438" spans="1:12" x14ac:dyDescent="0.3">
      <c r="A438" s="3">
        <v>44379</v>
      </c>
      <c r="B438" s="6" t="s">
        <v>68</v>
      </c>
      <c r="C438" s="4" t="s">
        <v>10</v>
      </c>
      <c r="D438" s="5">
        <v>164.28</v>
      </c>
      <c r="E438" s="1">
        <v>11</v>
      </c>
      <c r="F438" s="1">
        <f>InputData[[#This Row],[UNIT PRICE ($)]]*InputData[[#This Row],[QUANTITY]]</f>
        <v>1807.08</v>
      </c>
      <c r="G438" s="1" t="str">
        <f>VLOOKUP(InputData[[#This Row],[CUSTOMER NAME]],Country[],2,FALSE)</f>
        <v>Russia</v>
      </c>
      <c r="H438" s="1" t="str">
        <f>VLOOKUP(InputData[[#This Row],[CUSTOMER NAME]],Country[],3,FALSE)</f>
        <v>Export</v>
      </c>
      <c r="I438" s="1">
        <f>DAY(InputData[[#This Row],[DATE]])</f>
        <v>2</v>
      </c>
      <c r="J438" s="1">
        <f>MONTH(InputData[[#This Row],[DATE]])</f>
        <v>7</v>
      </c>
      <c r="K438" s="1">
        <f t="shared" si="12"/>
        <v>2021</v>
      </c>
      <c r="L438" s="1">
        <f t="shared" si="13"/>
        <v>27</v>
      </c>
    </row>
    <row r="439" spans="1:12" x14ac:dyDescent="0.3">
      <c r="A439" s="3">
        <v>44379</v>
      </c>
      <c r="B439" s="6" t="s">
        <v>112</v>
      </c>
      <c r="C439" s="4" t="s">
        <v>25</v>
      </c>
      <c r="D439" s="5">
        <v>8.33</v>
      </c>
      <c r="E439" s="1">
        <v>21</v>
      </c>
      <c r="F439" s="1">
        <f>InputData[[#This Row],[UNIT PRICE ($)]]*InputData[[#This Row],[QUANTITY]]</f>
        <v>174.93</v>
      </c>
      <c r="G439" s="1" t="str">
        <f>VLOOKUP(InputData[[#This Row],[CUSTOMER NAME]],Country[],2,FALSE)</f>
        <v>India</v>
      </c>
      <c r="H439" s="1" t="str">
        <f>VLOOKUP(InputData[[#This Row],[CUSTOMER NAME]],Country[],3,FALSE)</f>
        <v>North</v>
      </c>
      <c r="I439" s="1">
        <f>DAY(InputData[[#This Row],[DATE]])</f>
        <v>2</v>
      </c>
      <c r="J439" s="1">
        <f>MONTH(InputData[[#This Row],[DATE]])</f>
        <v>7</v>
      </c>
      <c r="K439" s="1">
        <f t="shared" si="12"/>
        <v>2021</v>
      </c>
      <c r="L439" s="1">
        <f t="shared" si="13"/>
        <v>27</v>
      </c>
    </row>
    <row r="440" spans="1:12" x14ac:dyDescent="0.3">
      <c r="A440" s="3">
        <v>44379</v>
      </c>
      <c r="B440" s="6" t="s">
        <v>81</v>
      </c>
      <c r="C440" s="4" t="s">
        <v>27</v>
      </c>
      <c r="D440" s="5">
        <v>57.120000000000005</v>
      </c>
      <c r="E440" s="1">
        <v>2</v>
      </c>
      <c r="F440" s="1">
        <f>InputData[[#This Row],[UNIT PRICE ($)]]*InputData[[#This Row],[QUANTITY]]</f>
        <v>114.24000000000001</v>
      </c>
      <c r="G440" s="1" t="str">
        <f>VLOOKUP(InputData[[#This Row],[CUSTOMER NAME]],Country[],2,FALSE)</f>
        <v>India</v>
      </c>
      <c r="H440" s="1" t="str">
        <f>VLOOKUP(InputData[[#This Row],[CUSTOMER NAME]],Country[],3,FALSE)</f>
        <v>East</v>
      </c>
      <c r="I440" s="1">
        <f>DAY(InputData[[#This Row],[DATE]])</f>
        <v>2</v>
      </c>
      <c r="J440" s="1">
        <f>MONTH(InputData[[#This Row],[DATE]])</f>
        <v>7</v>
      </c>
      <c r="K440" s="1">
        <f t="shared" si="12"/>
        <v>2021</v>
      </c>
      <c r="L440" s="1">
        <f t="shared" si="13"/>
        <v>27</v>
      </c>
    </row>
    <row r="441" spans="1:12" x14ac:dyDescent="0.3">
      <c r="A441" s="3">
        <v>44380</v>
      </c>
      <c r="B441" s="6" t="s">
        <v>61</v>
      </c>
      <c r="C441" s="4" t="s">
        <v>3</v>
      </c>
      <c r="D441" s="5">
        <v>80.94</v>
      </c>
      <c r="E441" s="1">
        <v>8</v>
      </c>
      <c r="F441" s="1">
        <f>InputData[[#This Row],[UNIT PRICE ($)]]*InputData[[#This Row],[QUANTITY]]</f>
        <v>647.52</v>
      </c>
      <c r="G441" s="1" t="str">
        <f>VLOOKUP(InputData[[#This Row],[CUSTOMER NAME]],Country[],2,FALSE)</f>
        <v>Bangladesh</v>
      </c>
      <c r="H441" s="1" t="str">
        <f>VLOOKUP(InputData[[#This Row],[CUSTOMER NAME]],Country[],3,FALSE)</f>
        <v>Export</v>
      </c>
      <c r="I441" s="1">
        <f>DAY(InputData[[#This Row],[DATE]])</f>
        <v>3</v>
      </c>
      <c r="J441" s="1">
        <f>MONTH(InputData[[#This Row],[DATE]])</f>
        <v>7</v>
      </c>
      <c r="K441" s="1">
        <f t="shared" si="12"/>
        <v>2021</v>
      </c>
      <c r="L441" s="1">
        <f t="shared" si="13"/>
        <v>27</v>
      </c>
    </row>
    <row r="442" spans="1:12" x14ac:dyDescent="0.3">
      <c r="A442" s="3">
        <v>44380</v>
      </c>
      <c r="B442" s="6" t="s">
        <v>74</v>
      </c>
      <c r="C442" s="4" t="s">
        <v>33</v>
      </c>
      <c r="D442" s="5">
        <v>119.7</v>
      </c>
      <c r="E442" s="1">
        <v>15</v>
      </c>
      <c r="F442" s="1">
        <f>InputData[[#This Row],[UNIT PRICE ($)]]*InputData[[#This Row],[QUANTITY]]</f>
        <v>1795.5</v>
      </c>
      <c r="G442" s="1" t="str">
        <f>VLOOKUP(InputData[[#This Row],[CUSTOMER NAME]],Country[],2,FALSE)</f>
        <v>Brazil</v>
      </c>
      <c r="H442" s="1" t="str">
        <f>VLOOKUP(InputData[[#This Row],[CUSTOMER NAME]],Country[],3,FALSE)</f>
        <v>Export</v>
      </c>
      <c r="I442" s="1">
        <f>DAY(InputData[[#This Row],[DATE]])</f>
        <v>3</v>
      </c>
      <c r="J442" s="1">
        <f>MONTH(InputData[[#This Row],[DATE]])</f>
        <v>7</v>
      </c>
      <c r="K442" s="1">
        <f t="shared" si="12"/>
        <v>2021</v>
      </c>
      <c r="L442" s="1">
        <f t="shared" si="13"/>
        <v>27</v>
      </c>
    </row>
    <row r="443" spans="1:12" x14ac:dyDescent="0.3">
      <c r="A443" s="3">
        <v>44380</v>
      </c>
      <c r="B443" s="6" t="s">
        <v>80</v>
      </c>
      <c r="C443" s="4" t="s">
        <v>33</v>
      </c>
      <c r="D443" s="5">
        <v>119.7</v>
      </c>
      <c r="E443" s="1">
        <v>9</v>
      </c>
      <c r="F443" s="1">
        <f>InputData[[#This Row],[UNIT PRICE ($)]]*InputData[[#This Row],[QUANTITY]]</f>
        <v>1077.3</v>
      </c>
      <c r="G443" s="1" t="str">
        <f>VLOOKUP(InputData[[#This Row],[CUSTOMER NAME]],Country[],2,FALSE)</f>
        <v>South Africa</v>
      </c>
      <c r="H443" s="1" t="str">
        <f>VLOOKUP(InputData[[#This Row],[CUSTOMER NAME]],Country[],3,FALSE)</f>
        <v>Export</v>
      </c>
      <c r="I443" s="1">
        <f>DAY(InputData[[#This Row],[DATE]])</f>
        <v>3</v>
      </c>
      <c r="J443" s="1">
        <f>MONTH(InputData[[#This Row],[DATE]])</f>
        <v>7</v>
      </c>
      <c r="K443" s="1">
        <f t="shared" si="12"/>
        <v>2021</v>
      </c>
      <c r="L443" s="1">
        <f t="shared" si="13"/>
        <v>27</v>
      </c>
    </row>
    <row r="444" spans="1:12" x14ac:dyDescent="0.3">
      <c r="A444" s="3">
        <v>44381</v>
      </c>
      <c r="B444" s="6" t="s">
        <v>81</v>
      </c>
      <c r="C444" s="4" t="s">
        <v>7</v>
      </c>
      <c r="D444" s="5">
        <v>47.730000000000004</v>
      </c>
      <c r="E444" s="1">
        <v>7</v>
      </c>
      <c r="F444" s="1">
        <f>InputData[[#This Row],[UNIT PRICE ($)]]*InputData[[#This Row],[QUANTITY]]</f>
        <v>334.11</v>
      </c>
      <c r="G444" s="1" t="str">
        <f>VLOOKUP(InputData[[#This Row],[CUSTOMER NAME]],Country[],2,FALSE)</f>
        <v>India</v>
      </c>
      <c r="H444" s="1" t="str">
        <f>VLOOKUP(InputData[[#This Row],[CUSTOMER NAME]],Country[],3,FALSE)</f>
        <v>East</v>
      </c>
      <c r="I444" s="1">
        <f>DAY(InputData[[#This Row],[DATE]])</f>
        <v>4</v>
      </c>
      <c r="J444" s="1">
        <f>MONTH(InputData[[#This Row],[DATE]])</f>
        <v>7</v>
      </c>
      <c r="K444" s="1">
        <f t="shared" si="12"/>
        <v>2021</v>
      </c>
      <c r="L444" s="1">
        <f t="shared" si="13"/>
        <v>28</v>
      </c>
    </row>
    <row r="445" spans="1:12" x14ac:dyDescent="0.3">
      <c r="A445" s="3">
        <v>44381</v>
      </c>
      <c r="B445" s="6" t="s">
        <v>84</v>
      </c>
      <c r="C445" s="4" t="s">
        <v>41</v>
      </c>
      <c r="D445" s="5">
        <v>173.88</v>
      </c>
      <c r="E445" s="1">
        <v>7</v>
      </c>
      <c r="F445" s="1">
        <f>InputData[[#This Row],[UNIT PRICE ($)]]*InputData[[#This Row],[QUANTITY]]</f>
        <v>1217.1599999999999</v>
      </c>
      <c r="G445" s="1" t="str">
        <f>VLOOKUP(InputData[[#This Row],[CUSTOMER NAME]],Country[],2,FALSE)</f>
        <v>Ethiopia</v>
      </c>
      <c r="H445" s="1" t="str">
        <f>VLOOKUP(InputData[[#This Row],[CUSTOMER NAME]],Country[],3,FALSE)</f>
        <v>Export</v>
      </c>
      <c r="I445" s="1">
        <f>DAY(InputData[[#This Row],[DATE]])</f>
        <v>4</v>
      </c>
      <c r="J445" s="1">
        <f>MONTH(InputData[[#This Row],[DATE]])</f>
        <v>7</v>
      </c>
      <c r="K445" s="1">
        <f t="shared" si="12"/>
        <v>2021</v>
      </c>
      <c r="L445" s="1">
        <f t="shared" si="13"/>
        <v>28</v>
      </c>
    </row>
    <row r="446" spans="1:12" x14ac:dyDescent="0.3">
      <c r="A446" s="3">
        <v>44382</v>
      </c>
      <c r="B446" s="6" t="s">
        <v>64</v>
      </c>
      <c r="C446" s="4" t="s">
        <v>25</v>
      </c>
      <c r="D446" s="5">
        <v>8.33</v>
      </c>
      <c r="E446" s="1">
        <v>7</v>
      </c>
      <c r="F446" s="1">
        <f>InputData[[#This Row],[UNIT PRICE ($)]]*InputData[[#This Row],[QUANTITY]]</f>
        <v>58.31</v>
      </c>
      <c r="G446" s="1" t="str">
        <f>VLOOKUP(InputData[[#This Row],[CUSTOMER NAME]],Country[],2,FALSE)</f>
        <v>India</v>
      </c>
      <c r="H446" s="1" t="str">
        <f>VLOOKUP(InputData[[#This Row],[CUSTOMER NAME]],Country[],3,FALSE)</f>
        <v>Northeast</v>
      </c>
      <c r="I446" s="1">
        <f>DAY(InputData[[#This Row],[DATE]])</f>
        <v>5</v>
      </c>
      <c r="J446" s="1">
        <f>MONTH(InputData[[#This Row],[DATE]])</f>
        <v>7</v>
      </c>
      <c r="K446" s="1">
        <f t="shared" si="12"/>
        <v>2021</v>
      </c>
      <c r="L446" s="1">
        <f t="shared" si="13"/>
        <v>28</v>
      </c>
    </row>
    <row r="447" spans="1:12" x14ac:dyDescent="0.3">
      <c r="A447" s="3">
        <v>44382</v>
      </c>
      <c r="B447" s="6" t="s">
        <v>76</v>
      </c>
      <c r="C447" s="4" t="s">
        <v>15</v>
      </c>
      <c r="D447" s="5">
        <v>15.719999999999999</v>
      </c>
      <c r="E447" s="1">
        <v>8</v>
      </c>
      <c r="F447" s="1">
        <f>InputData[[#This Row],[UNIT PRICE ($)]]*InputData[[#This Row],[QUANTITY]]</f>
        <v>125.75999999999999</v>
      </c>
      <c r="G447" s="1" t="str">
        <f>VLOOKUP(InputData[[#This Row],[CUSTOMER NAME]],Country[],2,FALSE)</f>
        <v>Saudi Arabia</v>
      </c>
      <c r="H447" s="1" t="str">
        <f>VLOOKUP(InputData[[#This Row],[CUSTOMER NAME]],Country[],3,FALSE)</f>
        <v>Export</v>
      </c>
      <c r="I447" s="1">
        <f>DAY(InputData[[#This Row],[DATE]])</f>
        <v>5</v>
      </c>
      <c r="J447" s="1">
        <f>MONTH(InputData[[#This Row],[DATE]])</f>
        <v>7</v>
      </c>
      <c r="K447" s="1">
        <f t="shared" si="12"/>
        <v>2021</v>
      </c>
      <c r="L447" s="1">
        <f t="shared" si="13"/>
        <v>28</v>
      </c>
    </row>
    <row r="448" spans="1:12" x14ac:dyDescent="0.3">
      <c r="A448" s="3">
        <v>44382</v>
      </c>
      <c r="B448" s="6" t="s">
        <v>80</v>
      </c>
      <c r="C448" s="4" t="s">
        <v>2</v>
      </c>
      <c r="D448" s="5">
        <v>142.80000000000001</v>
      </c>
      <c r="E448" s="1">
        <v>8</v>
      </c>
      <c r="F448" s="1">
        <f>InputData[[#This Row],[UNIT PRICE ($)]]*InputData[[#This Row],[QUANTITY]]</f>
        <v>1142.4000000000001</v>
      </c>
      <c r="G448" s="1" t="str">
        <f>VLOOKUP(InputData[[#This Row],[CUSTOMER NAME]],Country[],2,FALSE)</f>
        <v>South Africa</v>
      </c>
      <c r="H448" s="1" t="str">
        <f>VLOOKUP(InputData[[#This Row],[CUSTOMER NAME]],Country[],3,FALSE)</f>
        <v>Export</v>
      </c>
      <c r="I448" s="1">
        <f>DAY(InputData[[#This Row],[DATE]])</f>
        <v>5</v>
      </c>
      <c r="J448" s="1">
        <f>MONTH(InputData[[#This Row],[DATE]])</f>
        <v>7</v>
      </c>
      <c r="K448" s="1">
        <f t="shared" si="12"/>
        <v>2021</v>
      </c>
      <c r="L448" s="1">
        <f t="shared" si="13"/>
        <v>28</v>
      </c>
    </row>
    <row r="449" spans="1:12" x14ac:dyDescent="0.3">
      <c r="A449" s="3">
        <v>44383</v>
      </c>
      <c r="B449" s="6" t="s">
        <v>64</v>
      </c>
      <c r="C449" s="4" t="s">
        <v>24</v>
      </c>
      <c r="D449" s="5">
        <v>156.96</v>
      </c>
      <c r="E449" s="1">
        <v>11</v>
      </c>
      <c r="F449" s="1">
        <f>InputData[[#This Row],[UNIT PRICE ($)]]*InputData[[#This Row],[QUANTITY]]</f>
        <v>1726.5600000000002</v>
      </c>
      <c r="G449" s="1" t="str">
        <f>VLOOKUP(InputData[[#This Row],[CUSTOMER NAME]],Country[],2,FALSE)</f>
        <v>India</v>
      </c>
      <c r="H449" s="1" t="str">
        <f>VLOOKUP(InputData[[#This Row],[CUSTOMER NAME]],Country[],3,FALSE)</f>
        <v>Northeast</v>
      </c>
      <c r="I449" s="1">
        <f>DAY(InputData[[#This Row],[DATE]])</f>
        <v>6</v>
      </c>
      <c r="J449" s="1">
        <f>MONTH(InputData[[#This Row],[DATE]])</f>
        <v>7</v>
      </c>
      <c r="K449" s="1">
        <f t="shared" si="12"/>
        <v>2021</v>
      </c>
      <c r="L449" s="1">
        <f t="shared" si="13"/>
        <v>28</v>
      </c>
    </row>
    <row r="450" spans="1:12" x14ac:dyDescent="0.3">
      <c r="A450" s="3">
        <v>44383</v>
      </c>
      <c r="B450" s="6" t="s">
        <v>75</v>
      </c>
      <c r="C450" s="4" t="s">
        <v>41</v>
      </c>
      <c r="D450" s="5">
        <v>173.88</v>
      </c>
      <c r="E450" s="1">
        <v>15</v>
      </c>
      <c r="F450" s="1">
        <f>InputData[[#This Row],[UNIT PRICE ($)]]*InputData[[#This Row],[QUANTITY]]</f>
        <v>2608.1999999999998</v>
      </c>
      <c r="G450" s="1" t="str">
        <f>VLOOKUP(InputData[[#This Row],[CUSTOMER NAME]],Country[],2,FALSE)</f>
        <v>Russia</v>
      </c>
      <c r="H450" s="1" t="str">
        <f>VLOOKUP(InputData[[#This Row],[CUSTOMER NAME]],Country[],3,FALSE)</f>
        <v>Export</v>
      </c>
      <c r="I450" s="1">
        <f>DAY(InputData[[#This Row],[DATE]])</f>
        <v>6</v>
      </c>
      <c r="J450" s="1">
        <f>MONTH(InputData[[#This Row],[DATE]])</f>
        <v>7</v>
      </c>
      <c r="K450" s="1">
        <f t="shared" ref="K450:K513" si="14">YEAR(A450)</f>
        <v>2021</v>
      </c>
      <c r="L450" s="1">
        <f t="shared" ref="L450:L513" si="15">WEEKNUM(A450)</f>
        <v>28</v>
      </c>
    </row>
    <row r="451" spans="1:12" x14ac:dyDescent="0.3">
      <c r="A451" s="3">
        <v>44383</v>
      </c>
      <c r="B451" s="6" t="s">
        <v>76</v>
      </c>
      <c r="C451" s="4" t="s">
        <v>41</v>
      </c>
      <c r="D451" s="5">
        <v>173.88</v>
      </c>
      <c r="E451" s="1">
        <v>2</v>
      </c>
      <c r="F451" s="1">
        <f>InputData[[#This Row],[UNIT PRICE ($)]]*InputData[[#This Row],[QUANTITY]]</f>
        <v>347.76</v>
      </c>
      <c r="G451" s="1" t="str">
        <f>VLOOKUP(InputData[[#This Row],[CUSTOMER NAME]],Country[],2,FALSE)</f>
        <v>Saudi Arabia</v>
      </c>
      <c r="H451" s="1" t="str">
        <f>VLOOKUP(InputData[[#This Row],[CUSTOMER NAME]],Country[],3,FALSE)</f>
        <v>Export</v>
      </c>
      <c r="I451" s="1">
        <f>DAY(InputData[[#This Row],[DATE]])</f>
        <v>6</v>
      </c>
      <c r="J451" s="1">
        <f>MONTH(InputData[[#This Row],[DATE]])</f>
        <v>7</v>
      </c>
      <c r="K451" s="1">
        <f t="shared" si="14"/>
        <v>2021</v>
      </c>
      <c r="L451" s="1">
        <f t="shared" si="15"/>
        <v>28</v>
      </c>
    </row>
    <row r="452" spans="1:12" x14ac:dyDescent="0.3">
      <c r="A452" s="3">
        <v>44385</v>
      </c>
      <c r="B452" s="6" t="s">
        <v>81</v>
      </c>
      <c r="C452" s="4" t="s">
        <v>18</v>
      </c>
      <c r="D452" s="5">
        <v>49.21</v>
      </c>
      <c r="E452" s="1">
        <v>2</v>
      </c>
      <c r="F452" s="1">
        <f>InputData[[#This Row],[UNIT PRICE ($)]]*InputData[[#This Row],[QUANTITY]]</f>
        <v>98.42</v>
      </c>
      <c r="G452" s="1" t="str">
        <f>VLOOKUP(InputData[[#This Row],[CUSTOMER NAME]],Country[],2,FALSE)</f>
        <v>India</v>
      </c>
      <c r="H452" s="1" t="str">
        <f>VLOOKUP(InputData[[#This Row],[CUSTOMER NAME]],Country[],3,FALSE)</f>
        <v>East</v>
      </c>
      <c r="I452" s="1">
        <f>DAY(InputData[[#This Row],[DATE]])</f>
        <v>8</v>
      </c>
      <c r="J452" s="1">
        <f>MONTH(InputData[[#This Row],[DATE]])</f>
        <v>7</v>
      </c>
      <c r="K452" s="1">
        <f t="shared" si="14"/>
        <v>2021</v>
      </c>
      <c r="L452" s="1">
        <f t="shared" si="15"/>
        <v>28</v>
      </c>
    </row>
    <row r="453" spans="1:12" x14ac:dyDescent="0.3">
      <c r="A453" s="3">
        <v>44385</v>
      </c>
      <c r="B453" s="6" t="s">
        <v>87</v>
      </c>
      <c r="C453" s="4" t="s">
        <v>4</v>
      </c>
      <c r="D453" s="5">
        <v>48.84</v>
      </c>
      <c r="E453" s="1">
        <v>10</v>
      </c>
      <c r="F453" s="1">
        <f>InputData[[#This Row],[UNIT PRICE ($)]]*InputData[[#This Row],[QUANTITY]]</f>
        <v>488.40000000000003</v>
      </c>
      <c r="G453" s="1" t="str">
        <f>VLOOKUP(InputData[[#This Row],[CUSTOMER NAME]],Country[],2,FALSE)</f>
        <v>France</v>
      </c>
      <c r="H453" s="1" t="str">
        <f>VLOOKUP(InputData[[#This Row],[CUSTOMER NAME]],Country[],3,FALSE)</f>
        <v>Export</v>
      </c>
      <c r="I453" s="1">
        <f>DAY(InputData[[#This Row],[DATE]])</f>
        <v>8</v>
      </c>
      <c r="J453" s="1">
        <f>MONTH(InputData[[#This Row],[DATE]])</f>
        <v>7</v>
      </c>
      <c r="K453" s="1">
        <f t="shared" si="14"/>
        <v>2021</v>
      </c>
      <c r="L453" s="1">
        <f t="shared" si="15"/>
        <v>28</v>
      </c>
    </row>
    <row r="454" spans="1:12" x14ac:dyDescent="0.3">
      <c r="A454" s="3">
        <v>44386</v>
      </c>
      <c r="B454" s="6" t="s">
        <v>75</v>
      </c>
      <c r="C454" s="4" t="s">
        <v>6</v>
      </c>
      <c r="D454" s="5">
        <v>85.5</v>
      </c>
      <c r="E454" s="1">
        <v>11</v>
      </c>
      <c r="F454" s="1">
        <f>InputData[[#This Row],[UNIT PRICE ($)]]*InputData[[#This Row],[QUANTITY]]</f>
        <v>940.5</v>
      </c>
      <c r="G454" s="1" t="str">
        <f>VLOOKUP(InputData[[#This Row],[CUSTOMER NAME]],Country[],2,FALSE)</f>
        <v>Russia</v>
      </c>
      <c r="H454" s="1" t="str">
        <f>VLOOKUP(InputData[[#This Row],[CUSTOMER NAME]],Country[],3,FALSE)</f>
        <v>Export</v>
      </c>
      <c r="I454" s="1">
        <f>DAY(InputData[[#This Row],[DATE]])</f>
        <v>9</v>
      </c>
      <c r="J454" s="1">
        <f>MONTH(InputData[[#This Row],[DATE]])</f>
        <v>7</v>
      </c>
      <c r="K454" s="1">
        <f t="shared" si="14"/>
        <v>2021</v>
      </c>
      <c r="L454" s="1">
        <f t="shared" si="15"/>
        <v>28</v>
      </c>
    </row>
    <row r="455" spans="1:12" x14ac:dyDescent="0.3">
      <c r="A455" s="3">
        <v>44387</v>
      </c>
      <c r="B455" s="6" t="s">
        <v>66</v>
      </c>
      <c r="C455" s="4" t="s">
        <v>10</v>
      </c>
      <c r="D455" s="5">
        <v>164.28</v>
      </c>
      <c r="E455" s="1">
        <v>15</v>
      </c>
      <c r="F455" s="1">
        <f>InputData[[#This Row],[UNIT PRICE ($)]]*InputData[[#This Row],[QUANTITY]]</f>
        <v>2464.1999999999998</v>
      </c>
      <c r="G455" s="1" t="str">
        <f>VLOOKUP(InputData[[#This Row],[CUSTOMER NAME]],Country[],2,FALSE)</f>
        <v>Indonesia</v>
      </c>
      <c r="H455" s="1" t="str">
        <f>VLOOKUP(InputData[[#This Row],[CUSTOMER NAME]],Country[],3,FALSE)</f>
        <v>Export</v>
      </c>
      <c r="I455" s="1">
        <f>DAY(InputData[[#This Row],[DATE]])</f>
        <v>10</v>
      </c>
      <c r="J455" s="1">
        <f>MONTH(InputData[[#This Row],[DATE]])</f>
        <v>7</v>
      </c>
      <c r="K455" s="1">
        <f t="shared" si="14"/>
        <v>2021</v>
      </c>
      <c r="L455" s="1">
        <f t="shared" si="15"/>
        <v>28</v>
      </c>
    </row>
    <row r="456" spans="1:12" x14ac:dyDescent="0.3">
      <c r="A456" s="3">
        <v>44387</v>
      </c>
      <c r="B456" s="6" t="s">
        <v>81</v>
      </c>
      <c r="C456" s="4" t="s">
        <v>32</v>
      </c>
      <c r="D456" s="5">
        <v>117.48</v>
      </c>
      <c r="E456" s="1">
        <v>12</v>
      </c>
      <c r="F456" s="1">
        <f>InputData[[#This Row],[UNIT PRICE ($)]]*InputData[[#This Row],[QUANTITY]]</f>
        <v>1409.76</v>
      </c>
      <c r="G456" s="1" t="str">
        <f>VLOOKUP(InputData[[#This Row],[CUSTOMER NAME]],Country[],2,FALSE)</f>
        <v>India</v>
      </c>
      <c r="H456" s="1" t="str">
        <f>VLOOKUP(InputData[[#This Row],[CUSTOMER NAME]],Country[],3,FALSE)</f>
        <v>East</v>
      </c>
      <c r="I456" s="1">
        <f>DAY(InputData[[#This Row],[DATE]])</f>
        <v>10</v>
      </c>
      <c r="J456" s="1">
        <f>MONTH(InputData[[#This Row],[DATE]])</f>
        <v>7</v>
      </c>
      <c r="K456" s="1">
        <f t="shared" si="14"/>
        <v>2021</v>
      </c>
      <c r="L456" s="1">
        <f t="shared" si="15"/>
        <v>28</v>
      </c>
    </row>
    <row r="457" spans="1:12" x14ac:dyDescent="0.3">
      <c r="A457" s="3">
        <v>44387</v>
      </c>
      <c r="B457" s="6" t="s">
        <v>87</v>
      </c>
      <c r="C457" s="4" t="s">
        <v>34</v>
      </c>
      <c r="D457" s="5">
        <v>58.3</v>
      </c>
      <c r="E457" s="1">
        <v>6</v>
      </c>
      <c r="F457" s="1">
        <f>InputData[[#This Row],[UNIT PRICE ($)]]*InputData[[#This Row],[QUANTITY]]</f>
        <v>349.79999999999995</v>
      </c>
      <c r="G457" s="1" t="str">
        <f>VLOOKUP(InputData[[#This Row],[CUSTOMER NAME]],Country[],2,FALSE)</f>
        <v>France</v>
      </c>
      <c r="H457" s="1" t="str">
        <f>VLOOKUP(InputData[[#This Row],[CUSTOMER NAME]],Country[],3,FALSE)</f>
        <v>Export</v>
      </c>
      <c r="I457" s="1">
        <f>DAY(InputData[[#This Row],[DATE]])</f>
        <v>10</v>
      </c>
      <c r="J457" s="1">
        <f>MONTH(InputData[[#This Row],[DATE]])</f>
        <v>7</v>
      </c>
      <c r="K457" s="1">
        <f t="shared" si="14"/>
        <v>2021</v>
      </c>
      <c r="L457" s="1">
        <f t="shared" si="15"/>
        <v>28</v>
      </c>
    </row>
    <row r="458" spans="1:12" x14ac:dyDescent="0.3">
      <c r="A458" s="3">
        <v>44388</v>
      </c>
      <c r="B458" s="6" t="s">
        <v>89</v>
      </c>
      <c r="C458" s="4" t="s">
        <v>9</v>
      </c>
      <c r="D458" s="5">
        <v>7.8599999999999994</v>
      </c>
      <c r="E458" s="1">
        <v>4</v>
      </c>
      <c r="F458" s="1">
        <f>InputData[[#This Row],[UNIT PRICE ($)]]*InputData[[#This Row],[QUANTITY]]</f>
        <v>31.439999999999998</v>
      </c>
      <c r="G458" s="1" t="str">
        <f>VLOOKUP(InputData[[#This Row],[CUSTOMER NAME]],Country[],2,FALSE)</f>
        <v>Mexico</v>
      </c>
      <c r="H458" s="1" t="str">
        <f>VLOOKUP(InputData[[#This Row],[CUSTOMER NAME]],Country[],3,FALSE)</f>
        <v>Export</v>
      </c>
      <c r="I458" s="1">
        <f>DAY(InputData[[#This Row],[DATE]])</f>
        <v>11</v>
      </c>
      <c r="J458" s="1">
        <f>MONTH(InputData[[#This Row],[DATE]])</f>
        <v>7</v>
      </c>
      <c r="K458" s="1">
        <f t="shared" si="14"/>
        <v>2021</v>
      </c>
      <c r="L458" s="1">
        <f t="shared" si="15"/>
        <v>29</v>
      </c>
    </row>
    <row r="459" spans="1:12" x14ac:dyDescent="0.3">
      <c r="A459" s="3">
        <v>44389</v>
      </c>
      <c r="B459" s="6" t="s">
        <v>65</v>
      </c>
      <c r="C459" s="4" t="s">
        <v>28</v>
      </c>
      <c r="D459" s="5">
        <v>41.81</v>
      </c>
      <c r="E459" s="1">
        <v>12</v>
      </c>
      <c r="F459" s="1">
        <f>InputData[[#This Row],[UNIT PRICE ($)]]*InputData[[#This Row],[QUANTITY]]</f>
        <v>501.72</v>
      </c>
      <c r="G459" s="1" t="str">
        <f>VLOOKUP(InputData[[#This Row],[CUSTOMER NAME]],Country[],2,FALSE)</f>
        <v>Pakistan</v>
      </c>
      <c r="H459" s="1" t="str">
        <f>VLOOKUP(InputData[[#This Row],[CUSTOMER NAME]],Country[],3,FALSE)</f>
        <v>Export</v>
      </c>
      <c r="I459" s="1">
        <f>DAY(InputData[[#This Row],[DATE]])</f>
        <v>12</v>
      </c>
      <c r="J459" s="1">
        <f>MONTH(InputData[[#This Row],[DATE]])</f>
        <v>7</v>
      </c>
      <c r="K459" s="1">
        <f t="shared" si="14"/>
        <v>2021</v>
      </c>
      <c r="L459" s="1">
        <f t="shared" si="15"/>
        <v>29</v>
      </c>
    </row>
    <row r="460" spans="1:12" x14ac:dyDescent="0.3">
      <c r="A460" s="3">
        <v>44389</v>
      </c>
      <c r="B460" s="6" t="s">
        <v>76</v>
      </c>
      <c r="C460" s="4" t="s">
        <v>39</v>
      </c>
      <c r="D460" s="5">
        <v>42.55</v>
      </c>
      <c r="E460" s="1">
        <v>4</v>
      </c>
      <c r="F460" s="1">
        <f>InputData[[#This Row],[UNIT PRICE ($)]]*InputData[[#This Row],[QUANTITY]]</f>
        <v>170.2</v>
      </c>
      <c r="G460" s="1" t="str">
        <f>VLOOKUP(InputData[[#This Row],[CUSTOMER NAME]],Country[],2,FALSE)</f>
        <v>Saudi Arabia</v>
      </c>
      <c r="H460" s="1" t="str">
        <f>VLOOKUP(InputData[[#This Row],[CUSTOMER NAME]],Country[],3,FALSE)</f>
        <v>Export</v>
      </c>
      <c r="I460" s="1">
        <f>DAY(InputData[[#This Row],[DATE]])</f>
        <v>12</v>
      </c>
      <c r="J460" s="1">
        <f>MONTH(InputData[[#This Row],[DATE]])</f>
        <v>7</v>
      </c>
      <c r="K460" s="1">
        <f t="shared" si="14"/>
        <v>2021</v>
      </c>
      <c r="L460" s="1">
        <f t="shared" si="15"/>
        <v>29</v>
      </c>
    </row>
    <row r="461" spans="1:12" x14ac:dyDescent="0.3">
      <c r="A461" s="3">
        <v>44390</v>
      </c>
      <c r="B461" s="6" t="s">
        <v>60</v>
      </c>
      <c r="C461" s="4" t="s">
        <v>19</v>
      </c>
      <c r="D461" s="5">
        <v>210</v>
      </c>
      <c r="E461" s="1">
        <v>1</v>
      </c>
      <c r="F461" s="1">
        <f>InputData[[#This Row],[UNIT PRICE ($)]]*InputData[[#This Row],[QUANTITY]]</f>
        <v>210</v>
      </c>
      <c r="G461" s="1" t="str">
        <f>VLOOKUP(InputData[[#This Row],[CUSTOMER NAME]],Country[],2,FALSE)</f>
        <v>Nigeria</v>
      </c>
      <c r="H461" s="1" t="str">
        <f>VLOOKUP(InputData[[#This Row],[CUSTOMER NAME]],Country[],3,FALSE)</f>
        <v>Export</v>
      </c>
      <c r="I461" s="1">
        <f>DAY(InputData[[#This Row],[DATE]])</f>
        <v>13</v>
      </c>
      <c r="J461" s="1">
        <f>MONTH(InputData[[#This Row],[DATE]])</f>
        <v>7</v>
      </c>
      <c r="K461" s="1">
        <f t="shared" si="14"/>
        <v>2021</v>
      </c>
      <c r="L461" s="1">
        <f t="shared" si="15"/>
        <v>29</v>
      </c>
    </row>
    <row r="462" spans="1:12" x14ac:dyDescent="0.3">
      <c r="A462" s="3">
        <v>44390</v>
      </c>
      <c r="B462" s="6" t="s">
        <v>80</v>
      </c>
      <c r="C462" s="4" t="s">
        <v>25</v>
      </c>
      <c r="D462" s="5">
        <v>8.33</v>
      </c>
      <c r="E462" s="1">
        <v>7</v>
      </c>
      <c r="F462" s="1">
        <f>InputData[[#This Row],[UNIT PRICE ($)]]*InputData[[#This Row],[QUANTITY]]</f>
        <v>58.31</v>
      </c>
      <c r="G462" s="1" t="str">
        <f>VLOOKUP(InputData[[#This Row],[CUSTOMER NAME]],Country[],2,FALSE)</f>
        <v>South Africa</v>
      </c>
      <c r="H462" s="1" t="str">
        <f>VLOOKUP(InputData[[#This Row],[CUSTOMER NAME]],Country[],3,FALSE)</f>
        <v>Export</v>
      </c>
      <c r="I462" s="1">
        <f>DAY(InputData[[#This Row],[DATE]])</f>
        <v>13</v>
      </c>
      <c r="J462" s="1">
        <f>MONTH(InputData[[#This Row],[DATE]])</f>
        <v>7</v>
      </c>
      <c r="K462" s="1">
        <f t="shared" si="14"/>
        <v>2021</v>
      </c>
      <c r="L462" s="1">
        <f t="shared" si="15"/>
        <v>29</v>
      </c>
    </row>
    <row r="463" spans="1:12" x14ac:dyDescent="0.3">
      <c r="A463" s="3">
        <v>44390</v>
      </c>
      <c r="B463" s="6" t="s">
        <v>88</v>
      </c>
      <c r="C463" s="4" t="s">
        <v>22</v>
      </c>
      <c r="D463" s="5">
        <v>141.57</v>
      </c>
      <c r="E463" s="1">
        <v>5</v>
      </c>
      <c r="F463" s="1">
        <f>InputData[[#This Row],[UNIT PRICE ($)]]*InputData[[#This Row],[QUANTITY]]</f>
        <v>707.84999999999991</v>
      </c>
      <c r="G463" s="1" t="str">
        <f>VLOOKUP(InputData[[#This Row],[CUSTOMER NAME]],Country[],2,FALSE)</f>
        <v>India</v>
      </c>
      <c r="H463" s="1" t="str">
        <f>VLOOKUP(InputData[[#This Row],[CUSTOMER NAME]],Country[],3,FALSE)</f>
        <v>South</v>
      </c>
      <c r="I463" s="1">
        <f>DAY(InputData[[#This Row],[DATE]])</f>
        <v>13</v>
      </c>
      <c r="J463" s="1">
        <f>MONTH(InputData[[#This Row],[DATE]])</f>
        <v>7</v>
      </c>
      <c r="K463" s="1">
        <f t="shared" si="14"/>
        <v>2021</v>
      </c>
      <c r="L463" s="1">
        <f t="shared" si="15"/>
        <v>29</v>
      </c>
    </row>
    <row r="464" spans="1:12" x14ac:dyDescent="0.3">
      <c r="A464" s="3">
        <v>44391</v>
      </c>
      <c r="B464" s="6" t="s">
        <v>61</v>
      </c>
      <c r="C464" s="4" t="s">
        <v>33</v>
      </c>
      <c r="D464" s="5">
        <v>119.7</v>
      </c>
      <c r="E464" s="1">
        <v>9</v>
      </c>
      <c r="F464" s="1">
        <f>InputData[[#This Row],[UNIT PRICE ($)]]*InputData[[#This Row],[QUANTITY]]</f>
        <v>1077.3</v>
      </c>
      <c r="G464" s="1" t="str">
        <f>VLOOKUP(InputData[[#This Row],[CUSTOMER NAME]],Country[],2,FALSE)</f>
        <v>Bangladesh</v>
      </c>
      <c r="H464" s="1" t="str">
        <f>VLOOKUP(InputData[[#This Row],[CUSTOMER NAME]],Country[],3,FALSE)</f>
        <v>Export</v>
      </c>
      <c r="I464" s="1">
        <f>DAY(InputData[[#This Row],[DATE]])</f>
        <v>14</v>
      </c>
      <c r="J464" s="1">
        <f>MONTH(InputData[[#This Row],[DATE]])</f>
        <v>7</v>
      </c>
      <c r="K464" s="1">
        <f t="shared" si="14"/>
        <v>2021</v>
      </c>
      <c r="L464" s="1">
        <f t="shared" si="15"/>
        <v>29</v>
      </c>
    </row>
    <row r="465" spans="1:12" x14ac:dyDescent="0.3">
      <c r="A465" s="3">
        <v>44391</v>
      </c>
      <c r="B465" s="6" t="s">
        <v>80</v>
      </c>
      <c r="C465" s="4" t="s">
        <v>12</v>
      </c>
      <c r="D465" s="5">
        <v>94.17</v>
      </c>
      <c r="E465" s="1">
        <v>13</v>
      </c>
      <c r="F465" s="1">
        <f>InputData[[#This Row],[UNIT PRICE ($)]]*InputData[[#This Row],[QUANTITY]]</f>
        <v>1224.21</v>
      </c>
      <c r="G465" s="1" t="str">
        <f>VLOOKUP(InputData[[#This Row],[CUSTOMER NAME]],Country[],2,FALSE)</f>
        <v>South Africa</v>
      </c>
      <c r="H465" s="1" t="str">
        <f>VLOOKUP(InputData[[#This Row],[CUSTOMER NAME]],Country[],3,FALSE)</f>
        <v>Export</v>
      </c>
      <c r="I465" s="1">
        <f>DAY(InputData[[#This Row],[DATE]])</f>
        <v>14</v>
      </c>
      <c r="J465" s="1">
        <f>MONTH(InputData[[#This Row],[DATE]])</f>
        <v>7</v>
      </c>
      <c r="K465" s="1">
        <f t="shared" si="14"/>
        <v>2021</v>
      </c>
      <c r="L465" s="1">
        <f t="shared" si="15"/>
        <v>29</v>
      </c>
    </row>
    <row r="466" spans="1:12" x14ac:dyDescent="0.3">
      <c r="A466" s="3">
        <v>44392</v>
      </c>
      <c r="B466" s="6" t="s">
        <v>75</v>
      </c>
      <c r="C466" s="4" t="s">
        <v>43</v>
      </c>
      <c r="D466" s="5">
        <v>83.08</v>
      </c>
      <c r="E466" s="1">
        <v>18</v>
      </c>
      <c r="F466" s="1">
        <f>InputData[[#This Row],[UNIT PRICE ($)]]*InputData[[#This Row],[QUANTITY]]</f>
        <v>1495.44</v>
      </c>
      <c r="G466" s="1" t="str">
        <f>VLOOKUP(InputData[[#This Row],[CUSTOMER NAME]],Country[],2,FALSE)</f>
        <v>Russia</v>
      </c>
      <c r="H466" s="1" t="str">
        <f>VLOOKUP(InputData[[#This Row],[CUSTOMER NAME]],Country[],3,FALSE)</f>
        <v>Export</v>
      </c>
      <c r="I466" s="1">
        <f>DAY(InputData[[#This Row],[DATE]])</f>
        <v>15</v>
      </c>
      <c r="J466" s="1">
        <f>MONTH(InputData[[#This Row],[DATE]])</f>
        <v>7</v>
      </c>
      <c r="K466" s="1">
        <f t="shared" si="14"/>
        <v>2021</v>
      </c>
      <c r="L466" s="1">
        <f t="shared" si="15"/>
        <v>29</v>
      </c>
    </row>
    <row r="467" spans="1:12" x14ac:dyDescent="0.3">
      <c r="A467" s="3">
        <v>44392</v>
      </c>
      <c r="B467" s="6" t="s">
        <v>89</v>
      </c>
      <c r="C467" s="4" t="s">
        <v>4</v>
      </c>
      <c r="D467" s="5">
        <v>48.84</v>
      </c>
      <c r="E467" s="1">
        <v>2</v>
      </c>
      <c r="F467" s="1">
        <f>InputData[[#This Row],[UNIT PRICE ($)]]*InputData[[#This Row],[QUANTITY]]</f>
        <v>97.68</v>
      </c>
      <c r="G467" s="1" t="str">
        <f>VLOOKUP(InputData[[#This Row],[CUSTOMER NAME]],Country[],2,FALSE)</f>
        <v>Mexico</v>
      </c>
      <c r="H467" s="1" t="str">
        <f>VLOOKUP(InputData[[#This Row],[CUSTOMER NAME]],Country[],3,FALSE)</f>
        <v>Export</v>
      </c>
      <c r="I467" s="1">
        <f>DAY(InputData[[#This Row],[DATE]])</f>
        <v>15</v>
      </c>
      <c r="J467" s="1">
        <f>MONTH(InputData[[#This Row],[DATE]])</f>
        <v>7</v>
      </c>
      <c r="K467" s="1">
        <f t="shared" si="14"/>
        <v>2021</v>
      </c>
      <c r="L467" s="1">
        <f t="shared" si="15"/>
        <v>29</v>
      </c>
    </row>
    <row r="468" spans="1:12" x14ac:dyDescent="0.3">
      <c r="A468" s="3">
        <v>44393</v>
      </c>
      <c r="B468" s="6" t="s">
        <v>65</v>
      </c>
      <c r="C468" s="4" t="s">
        <v>32</v>
      </c>
      <c r="D468" s="5">
        <v>117.48</v>
      </c>
      <c r="E468" s="1">
        <v>33</v>
      </c>
      <c r="F468" s="1">
        <f>InputData[[#This Row],[UNIT PRICE ($)]]*InputData[[#This Row],[QUANTITY]]</f>
        <v>3876.84</v>
      </c>
      <c r="G468" s="1" t="str">
        <f>VLOOKUP(InputData[[#This Row],[CUSTOMER NAME]],Country[],2,FALSE)</f>
        <v>Pakistan</v>
      </c>
      <c r="H468" s="1" t="str">
        <f>VLOOKUP(InputData[[#This Row],[CUSTOMER NAME]],Country[],3,FALSE)</f>
        <v>Export</v>
      </c>
      <c r="I468" s="1">
        <f>DAY(InputData[[#This Row],[DATE]])</f>
        <v>16</v>
      </c>
      <c r="J468" s="1">
        <f>MONTH(InputData[[#This Row],[DATE]])</f>
        <v>7</v>
      </c>
      <c r="K468" s="1">
        <f t="shared" si="14"/>
        <v>2021</v>
      </c>
      <c r="L468" s="1">
        <f t="shared" si="15"/>
        <v>29</v>
      </c>
    </row>
    <row r="469" spans="1:12" x14ac:dyDescent="0.3">
      <c r="A469" s="3">
        <v>44393</v>
      </c>
      <c r="B469" s="6" t="s">
        <v>69</v>
      </c>
      <c r="C469" s="4" t="s">
        <v>23</v>
      </c>
      <c r="D469" s="5">
        <v>149.46</v>
      </c>
      <c r="E469" s="1">
        <v>8</v>
      </c>
      <c r="F469" s="1">
        <f>InputData[[#This Row],[UNIT PRICE ($)]]*InputData[[#This Row],[QUANTITY]]</f>
        <v>1195.68</v>
      </c>
      <c r="G469" s="1" t="str">
        <f>VLOOKUP(InputData[[#This Row],[CUSTOMER NAME]],Country[],2,FALSE)</f>
        <v>India</v>
      </c>
      <c r="H469" s="1" t="str">
        <f>VLOOKUP(InputData[[#This Row],[CUSTOMER NAME]],Country[],3,FALSE)</f>
        <v>South</v>
      </c>
      <c r="I469" s="1">
        <f>DAY(InputData[[#This Row],[DATE]])</f>
        <v>16</v>
      </c>
      <c r="J469" s="1">
        <f>MONTH(InputData[[#This Row],[DATE]])</f>
        <v>7</v>
      </c>
      <c r="K469" s="1">
        <f t="shared" si="14"/>
        <v>2021</v>
      </c>
      <c r="L469" s="1">
        <f t="shared" si="15"/>
        <v>29</v>
      </c>
    </row>
    <row r="470" spans="1:12" x14ac:dyDescent="0.3">
      <c r="A470" s="3">
        <v>44393</v>
      </c>
      <c r="B470" s="6" t="s">
        <v>70</v>
      </c>
      <c r="C470" s="4" t="s">
        <v>31</v>
      </c>
      <c r="D470" s="5">
        <v>104.16</v>
      </c>
      <c r="E470" s="1">
        <v>35</v>
      </c>
      <c r="F470" s="1">
        <f>InputData[[#This Row],[UNIT PRICE ($)]]*InputData[[#This Row],[QUANTITY]]</f>
        <v>3645.6</v>
      </c>
      <c r="G470" s="1" t="str">
        <f>VLOOKUP(InputData[[#This Row],[CUSTOMER NAME]],Country[],2,FALSE)</f>
        <v>Mexico</v>
      </c>
      <c r="H470" s="1" t="str">
        <f>VLOOKUP(InputData[[#This Row],[CUSTOMER NAME]],Country[],3,FALSE)</f>
        <v>Export</v>
      </c>
      <c r="I470" s="1">
        <f>DAY(InputData[[#This Row],[DATE]])</f>
        <v>16</v>
      </c>
      <c r="J470" s="1">
        <f>MONTH(InputData[[#This Row],[DATE]])</f>
        <v>7</v>
      </c>
      <c r="K470" s="1">
        <f t="shared" si="14"/>
        <v>2021</v>
      </c>
      <c r="L470" s="1">
        <f t="shared" si="15"/>
        <v>29</v>
      </c>
    </row>
    <row r="471" spans="1:12" x14ac:dyDescent="0.3">
      <c r="A471" s="3">
        <v>44394</v>
      </c>
      <c r="B471" s="6" t="s">
        <v>67</v>
      </c>
      <c r="C471" s="4" t="s">
        <v>1</v>
      </c>
      <c r="D471" s="5">
        <v>103.88</v>
      </c>
      <c r="E471" s="1">
        <v>38</v>
      </c>
      <c r="F471" s="1">
        <f>InputData[[#This Row],[UNIT PRICE ($)]]*InputData[[#This Row],[QUANTITY]]</f>
        <v>3947.4399999999996</v>
      </c>
      <c r="G471" s="1" t="str">
        <f>VLOOKUP(InputData[[#This Row],[CUSTOMER NAME]],Country[],2,FALSE)</f>
        <v>United Kingdom</v>
      </c>
      <c r="H471" s="1" t="str">
        <f>VLOOKUP(InputData[[#This Row],[CUSTOMER NAME]],Country[],3,FALSE)</f>
        <v>Export</v>
      </c>
      <c r="I471" s="1">
        <f>DAY(InputData[[#This Row],[DATE]])</f>
        <v>17</v>
      </c>
      <c r="J471" s="1">
        <f>MONTH(InputData[[#This Row],[DATE]])</f>
        <v>7</v>
      </c>
      <c r="K471" s="1">
        <f t="shared" si="14"/>
        <v>2021</v>
      </c>
      <c r="L471" s="1">
        <f t="shared" si="15"/>
        <v>29</v>
      </c>
    </row>
    <row r="472" spans="1:12" x14ac:dyDescent="0.3">
      <c r="A472" s="3">
        <v>44394</v>
      </c>
      <c r="B472" s="6" t="s">
        <v>75</v>
      </c>
      <c r="C472" s="4" t="s">
        <v>22</v>
      </c>
      <c r="D472" s="5">
        <v>141.57</v>
      </c>
      <c r="E472" s="1">
        <v>18</v>
      </c>
      <c r="F472" s="1">
        <f>InputData[[#This Row],[UNIT PRICE ($)]]*InputData[[#This Row],[QUANTITY]]</f>
        <v>2548.2599999999998</v>
      </c>
      <c r="G472" s="1" t="str">
        <f>VLOOKUP(InputData[[#This Row],[CUSTOMER NAME]],Country[],2,FALSE)</f>
        <v>Russia</v>
      </c>
      <c r="H472" s="1" t="str">
        <f>VLOOKUP(InputData[[#This Row],[CUSTOMER NAME]],Country[],3,FALSE)</f>
        <v>Export</v>
      </c>
      <c r="I472" s="1">
        <f>DAY(InputData[[#This Row],[DATE]])</f>
        <v>17</v>
      </c>
      <c r="J472" s="1">
        <f>MONTH(InputData[[#This Row],[DATE]])</f>
        <v>7</v>
      </c>
      <c r="K472" s="1">
        <f t="shared" si="14"/>
        <v>2021</v>
      </c>
      <c r="L472" s="1">
        <f t="shared" si="15"/>
        <v>29</v>
      </c>
    </row>
    <row r="473" spans="1:12" x14ac:dyDescent="0.3">
      <c r="A473" s="3">
        <v>44394</v>
      </c>
      <c r="B473" s="6" t="s">
        <v>82</v>
      </c>
      <c r="C473" s="4" t="s">
        <v>23</v>
      </c>
      <c r="D473" s="5">
        <v>149.46</v>
      </c>
      <c r="E473" s="1">
        <v>30</v>
      </c>
      <c r="F473" s="1">
        <f>InputData[[#This Row],[UNIT PRICE ($)]]*InputData[[#This Row],[QUANTITY]]</f>
        <v>4483.8</v>
      </c>
      <c r="G473" s="1" t="str">
        <f>VLOOKUP(InputData[[#This Row],[CUSTOMER NAME]],Country[],2,FALSE)</f>
        <v>India</v>
      </c>
      <c r="H473" s="1" t="str">
        <f>VLOOKUP(InputData[[#This Row],[CUSTOMER NAME]],Country[],3,FALSE)</f>
        <v>Western</v>
      </c>
      <c r="I473" s="1">
        <f>DAY(InputData[[#This Row],[DATE]])</f>
        <v>17</v>
      </c>
      <c r="J473" s="1">
        <f>MONTH(InputData[[#This Row],[DATE]])</f>
        <v>7</v>
      </c>
      <c r="K473" s="1">
        <f t="shared" si="14"/>
        <v>2021</v>
      </c>
      <c r="L473" s="1">
        <f t="shared" si="15"/>
        <v>29</v>
      </c>
    </row>
    <row r="474" spans="1:12" x14ac:dyDescent="0.3">
      <c r="A474" s="3">
        <v>44394</v>
      </c>
      <c r="B474" s="6" t="s">
        <v>83</v>
      </c>
      <c r="C474" s="4" t="s">
        <v>41</v>
      </c>
      <c r="D474" s="5">
        <v>173.88</v>
      </c>
      <c r="E474" s="1">
        <v>8</v>
      </c>
      <c r="F474" s="1">
        <f>InputData[[#This Row],[UNIT PRICE ($)]]*InputData[[#This Row],[QUANTITY]]</f>
        <v>1391.04</v>
      </c>
      <c r="G474" s="1" t="str">
        <f>VLOOKUP(InputData[[#This Row],[CUSTOMER NAME]],Country[],2,FALSE)</f>
        <v>India</v>
      </c>
      <c r="H474" s="1" t="str">
        <f>VLOOKUP(InputData[[#This Row],[CUSTOMER NAME]],Country[],3,FALSE)</f>
        <v>North</v>
      </c>
      <c r="I474" s="1">
        <f>DAY(InputData[[#This Row],[DATE]])</f>
        <v>17</v>
      </c>
      <c r="J474" s="1">
        <f>MONTH(InputData[[#This Row],[DATE]])</f>
        <v>7</v>
      </c>
      <c r="K474" s="1">
        <f t="shared" si="14"/>
        <v>2021</v>
      </c>
      <c r="L474" s="1">
        <f t="shared" si="15"/>
        <v>29</v>
      </c>
    </row>
    <row r="475" spans="1:12" x14ac:dyDescent="0.3">
      <c r="A475" s="3">
        <v>44395</v>
      </c>
      <c r="B475" s="6" t="s">
        <v>79</v>
      </c>
      <c r="C475" s="4" t="s">
        <v>27</v>
      </c>
      <c r="D475" s="5">
        <v>57.120000000000005</v>
      </c>
      <c r="E475" s="1">
        <v>14</v>
      </c>
      <c r="F475" s="1">
        <f>InputData[[#This Row],[UNIT PRICE ($)]]*InputData[[#This Row],[QUANTITY]]</f>
        <v>799.68000000000006</v>
      </c>
      <c r="G475" s="1" t="str">
        <f>VLOOKUP(InputData[[#This Row],[CUSTOMER NAME]],Country[],2,FALSE)</f>
        <v>United Kingdom</v>
      </c>
      <c r="H475" s="1" t="str">
        <f>VLOOKUP(InputData[[#This Row],[CUSTOMER NAME]],Country[],3,FALSE)</f>
        <v>Export</v>
      </c>
      <c r="I475" s="1">
        <f>DAY(InputData[[#This Row],[DATE]])</f>
        <v>18</v>
      </c>
      <c r="J475" s="1">
        <f>MONTH(InputData[[#This Row],[DATE]])</f>
        <v>7</v>
      </c>
      <c r="K475" s="1">
        <f t="shared" si="14"/>
        <v>2021</v>
      </c>
      <c r="L475" s="1">
        <f t="shared" si="15"/>
        <v>30</v>
      </c>
    </row>
    <row r="476" spans="1:12" x14ac:dyDescent="0.3">
      <c r="A476" s="3">
        <v>44395</v>
      </c>
      <c r="B476" s="6" t="s">
        <v>82</v>
      </c>
      <c r="C476" s="4" t="s">
        <v>10</v>
      </c>
      <c r="D476" s="5">
        <v>164.28</v>
      </c>
      <c r="E476" s="1">
        <v>12</v>
      </c>
      <c r="F476" s="1">
        <f>InputData[[#This Row],[UNIT PRICE ($)]]*InputData[[#This Row],[QUANTITY]]</f>
        <v>1971.3600000000001</v>
      </c>
      <c r="G476" s="1" t="str">
        <f>VLOOKUP(InputData[[#This Row],[CUSTOMER NAME]],Country[],2,FALSE)</f>
        <v>India</v>
      </c>
      <c r="H476" s="1" t="str">
        <f>VLOOKUP(InputData[[#This Row],[CUSTOMER NAME]],Country[],3,FALSE)</f>
        <v>Western</v>
      </c>
      <c r="I476" s="1">
        <f>DAY(InputData[[#This Row],[DATE]])</f>
        <v>18</v>
      </c>
      <c r="J476" s="1">
        <f>MONTH(InputData[[#This Row],[DATE]])</f>
        <v>7</v>
      </c>
      <c r="K476" s="1">
        <f t="shared" si="14"/>
        <v>2021</v>
      </c>
      <c r="L476" s="1">
        <f t="shared" si="15"/>
        <v>30</v>
      </c>
    </row>
    <row r="477" spans="1:12" x14ac:dyDescent="0.3">
      <c r="A477" s="3">
        <v>44397</v>
      </c>
      <c r="B477" s="6" t="s">
        <v>112</v>
      </c>
      <c r="C477" s="4" t="s">
        <v>38</v>
      </c>
      <c r="D477" s="5">
        <v>79.92</v>
      </c>
      <c r="E477" s="1">
        <v>11</v>
      </c>
      <c r="F477" s="1">
        <f>InputData[[#This Row],[UNIT PRICE ($)]]*InputData[[#This Row],[QUANTITY]]</f>
        <v>879.12</v>
      </c>
      <c r="G477" s="1" t="str">
        <f>VLOOKUP(InputData[[#This Row],[CUSTOMER NAME]],Country[],2,FALSE)</f>
        <v>India</v>
      </c>
      <c r="H477" s="1" t="str">
        <f>VLOOKUP(InputData[[#This Row],[CUSTOMER NAME]],Country[],3,FALSE)</f>
        <v>North</v>
      </c>
      <c r="I477" s="1">
        <f>DAY(InputData[[#This Row],[DATE]])</f>
        <v>20</v>
      </c>
      <c r="J477" s="1">
        <f>MONTH(InputData[[#This Row],[DATE]])</f>
        <v>7</v>
      </c>
      <c r="K477" s="1">
        <f t="shared" si="14"/>
        <v>2021</v>
      </c>
      <c r="L477" s="1">
        <f t="shared" si="15"/>
        <v>30</v>
      </c>
    </row>
    <row r="478" spans="1:12" x14ac:dyDescent="0.3">
      <c r="A478" s="3">
        <v>44397</v>
      </c>
      <c r="B478" s="6" t="s">
        <v>78</v>
      </c>
      <c r="C478" s="4" t="s">
        <v>42</v>
      </c>
      <c r="D478" s="5">
        <v>162</v>
      </c>
      <c r="E478" s="1">
        <v>8</v>
      </c>
      <c r="F478" s="1">
        <f>InputData[[#This Row],[UNIT PRICE ($)]]*InputData[[#This Row],[QUANTITY]]</f>
        <v>1296</v>
      </c>
      <c r="G478" s="1" t="str">
        <f>VLOOKUP(InputData[[#This Row],[CUSTOMER NAME]],Country[],2,FALSE)</f>
        <v>India</v>
      </c>
      <c r="H478" s="1" t="str">
        <f>VLOOKUP(InputData[[#This Row],[CUSTOMER NAME]],Country[],3,FALSE)</f>
        <v>Central</v>
      </c>
      <c r="I478" s="1">
        <f>DAY(InputData[[#This Row],[DATE]])</f>
        <v>20</v>
      </c>
      <c r="J478" s="1">
        <f>MONTH(InputData[[#This Row],[DATE]])</f>
        <v>7</v>
      </c>
      <c r="K478" s="1">
        <f t="shared" si="14"/>
        <v>2021</v>
      </c>
      <c r="L478" s="1">
        <f t="shared" si="15"/>
        <v>30</v>
      </c>
    </row>
    <row r="479" spans="1:12" x14ac:dyDescent="0.3">
      <c r="A479" s="3">
        <v>44397</v>
      </c>
      <c r="B479" s="6" t="s">
        <v>88</v>
      </c>
      <c r="C479" s="4" t="s">
        <v>43</v>
      </c>
      <c r="D479" s="5">
        <v>83.08</v>
      </c>
      <c r="E479" s="1">
        <v>5</v>
      </c>
      <c r="F479" s="1">
        <f>InputData[[#This Row],[UNIT PRICE ($)]]*InputData[[#This Row],[QUANTITY]]</f>
        <v>415.4</v>
      </c>
      <c r="G479" s="1" t="str">
        <f>VLOOKUP(InputData[[#This Row],[CUSTOMER NAME]],Country[],2,FALSE)</f>
        <v>India</v>
      </c>
      <c r="H479" s="1" t="str">
        <f>VLOOKUP(InputData[[#This Row],[CUSTOMER NAME]],Country[],3,FALSE)</f>
        <v>South</v>
      </c>
      <c r="I479" s="1">
        <f>DAY(InputData[[#This Row],[DATE]])</f>
        <v>20</v>
      </c>
      <c r="J479" s="1">
        <f>MONTH(InputData[[#This Row],[DATE]])</f>
        <v>7</v>
      </c>
      <c r="K479" s="1">
        <f t="shared" si="14"/>
        <v>2021</v>
      </c>
      <c r="L479" s="1">
        <f t="shared" si="15"/>
        <v>30</v>
      </c>
    </row>
    <row r="480" spans="1:12" x14ac:dyDescent="0.3">
      <c r="A480" s="3">
        <v>44398</v>
      </c>
      <c r="B480" s="6" t="s">
        <v>61</v>
      </c>
      <c r="C480" s="4" t="s">
        <v>29</v>
      </c>
      <c r="D480" s="5">
        <v>53.11</v>
      </c>
      <c r="E480" s="1">
        <v>15</v>
      </c>
      <c r="F480" s="1">
        <f>InputData[[#This Row],[UNIT PRICE ($)]]*InputData[[#This Row],[QUANTITY]]</f>
        <v>796.65</v>
      </c>
      <c r="G480" s="1" t="str">
        <f>VLOOKUP(InputData[[#This Row],[CUSTOMER NAME]],Country[],2,FALSE)</f>
        <v>Bangladesh</v>
      </c>
      <c r="H480" s="1" t="str">
        <f>VLOOKUP(InputData[[#This Row],[CUSTOMER NAME]],Country[],3,FALSE)</f>
        <v>Export</v>
      </c>
      <c r="I480" s="1">
        <f>DAY(InputData[[#This Row],[DATE]])</f>
        <v>21</v>
      </c>
      <c r="J480" s="1">
        <f>MONTH(InputData[[#This Row],[DATE]])</f>
        <v>7</v>
      </c>
      <c r="K480" s="1">
        <f t="shared" si="14"/>
        <v>2021</v>
      </c>
      <c r="L480" s="1">
        <f t="shared" si="15"/>
        <v>30</v>
      </c>
    </row>
    <row r="481" spans="1:12" x14ac:dyDescent="0.3">
      <c r="A481" s="3">
        <v>44399</v>
      </c>
      <c r="B481" s="6" t="s">
        <v>109</v>
      </c>
      <c r="C481" s="4" t="s">
        <v>28</v>
      </c>
      <c r="D481" s="5">
        <v>41.81</v>
      </c>
      <c r="E481" s="1">
        <v>5</v>
      </c>
      <c r="F481" s="1">
        <f>InputData[[#This Row],[UNIT PRICE ($)]]*InputData[[#This Row],[QUANTITY]]</f>
        <v>209.05</v>
      </c>
      <c r="G481" s="1" t="str">
        <f>VLOOKUP(InputData[[#This Row],[CUSTOMER NAME]],Country[],2,FALSE)</f>
        <v>Pakistan</v>
      </c>
      <c r="H481" s="1" t="str">
        <f>VLOOKUP(InputData[[#This Row],[CUSTOMER NAME]],Country[],3,FALSE)</f>
        <v>Export</v>
      </c>
      <c r="I481" s="1">
        <f>DAY(InputData[[#This Row],[DATE]])</f>
        <v>22</v>
      </c>
      <c r="J481" s="1">
        <f>MONTH(InputData[[#This Row],[DATE]])</f>
        <v>7</v>
      </c>
      <c r="K481" s="1">
        <f t="shared" si="14"/>
        <v>2021</v>
      </c>
      <c r="L481" s="1">
        <f t="shared" si="15"/>
        <v>30</v>
      </c>
    </row>
    <row r="482" spans="1:12" x14ac:dyDescent="0.3">
      <c r="A482" s="3">
        <v>44399</v>
      </c>
      <c r="B482" s="6" t="s">
        <v>66</v>
      </c>
      <c r="C482" s="4" t="s">
        <v>24</v>
      </c>
      <c r="D482" s="5">
        <v>156.96</v>
      </c>
      <c r="E482" s="1">
        <v>14</v>
      </c>
      <c r="F482" s="1">
        <f>InputData[[#This Row],[UNIT PRICE ($)]]*InputData[[#This Row],[QUANTITY]]</f>
        <v>2197.44</v>
      </c>
      <c r="G482" s="1" t="str">
        <f>VLOOKUP(InputData[[#This Row],[CUSTOMER NAME]],Country[],2,FALSE)</f>
        <v>Indonesia</v>
      </c>
      <c r="H482" s="1" t="str">
        <f>VLOOKUP(InputData[[#This Row],[CUSTOMER NAME]],Country[],3,FALSE)</f>
        <v>Export</v>
      </c>
      <c r="I482" s="1">
        <f>DAY(InputData[[#This Row],[DATE]])</f>
        <v>22</v>
      </c>
      <c r="J482" s="1">
        <f>MONTH(InputData[[#This Row],[DATE]])</f>
        <v>7</v>
      </c>
      <c r="K482" s="1">
        <f t="shared" si="14"/>
        <v>2021</v>
      </c>
      <c r="L482" s="1">
        <f t="shared" si="15"/>
        <v>30</v>
      </c>
    </row>
    <row r="483" spans="1:12" x14ac:dyDescent="0.3">
      <c r="A483" s="3">
        <v>44399</v>
      </c>
      <c r="B483" s="6" t="s">
        <v>69</v>
      </c>
      <c r="C483" s="4" t="s">
        <v>32</v>
      </c>
      <c r="D483" s="5">
        <v>117.48</v>
      </c>
      <c r="E483" s="1">
        <v>27</v>
      </c>
      <c r="F483" s="1">
        <f>InputData[[#This Row],[UNIT PRICE ($)]]*InputData[[#This Row],[QUANTITY]]</f>
        <v>3171.96</v>
      </c>
      <c r="G483" s="1" t="str">
        <f>VLOOKUP(InputData[[#This Row],[CUSTOMER NAME]],Country[],2,FALSE)</f>
        <v>India</v>
      </c>
      <c r="H483" s="1" t="str">
        <f>VLOOKUP(InputData[[#This Row],[CUSTOMER NAME]],Country[],3,FALSE)</f>
        <v>South</v>
      </c>
      <c r="I483" s="1">
        <f>DAY(InputData[[#This Row],[DATE]])</f>
        <v>22</v>
      </c>
      <c r="J483" s="1">
        <f>MONTH(InputData[[#This Row],[DATE]])</f>
        <v>7</v>
      </c>
      <c r="K483" s="1">
        <f t="shared" si="14"/>
        <v>2021</v>
      </c>
      <c r="L483" s="1">
        <f t="shared" si="15"/>
        <v>30</v>
      </c>
    </row>
    <row r="484" spans="1:12" x14ac:dyDescent="0.3">
      <c r="A484" s="3">
        <v>44399</v>
      </c>
      <c r="B484" s="6" t="s">
        <v>74</v>
      </c>
      <c r="C484" s="4" t="s">
        <v>26</v>
      </c>
      <c r="D484" s="5">
        <v>24.66</v>
      </c>
      <c r="E484" s="1">
        <v>3</v>
      </c>
      <c r="F484" s="1">
        <f>InputData[[#This Row],[UNIT PRICE ($)]]*InputData[[#This Row],[QUANTITY]]</f>
        <v>73.98</v>
      </c>
      <c r="G484" s="1" t="str">
        <f>VLOOKUP(InputData[[#This Row],[CUSTOMER NAME]],Country[],2,FALSE)</f>
        <v>Brazil</v>
      </c>
      <c r="H484" s="1" t="str">
        <f>VLOOKUP(InputData[[#This Row],[CUSTOMER NAME]],Country[],3,FALSE)</f>
        <v>Export</v>
      </c>
      <c r="I484" s="1">
        <f>DAY(InputData[[#This Row],[DATE]])</f>
        <v>22</v>
      </c>
      <c r="J484" s="1">
        <f>MONTH(InputData[[#This Row],[DATE]])</f>
        <v>7</v>
      </c>
      <c r="K484" s="1">
        <f t="shared" si="14"/>
        <v>2021</v>
      </c>
      <c r="L484" s="1">
        <f t="shared" si="15"/>
        <v>30</v>
      </c>
    </row>
    <row r="485" spans="1:12" x14ac:dyDescent="0.3">
      <c r="A485" s="3">
        <v>44399</v>
      </c>
      <c r="B485" s="6" t="s">
        <v>77</v>
      </c>
      <c r="C485" s="4" t="s">
        <v>34</v>
      </c>
      <c r="D485" s="5">
        <v>58.3</v>
      </c>
      <c r="E485" s="1">
        <v>6</v>
      </c>
      <c r="F485" s="1">
        <f>InputData[[#This Row],[UNIT PRICE ($)]]*InputData[[#This Row],[QUANTITY]]</f>
        <v>349.79999999999995</v>
      </c>
      <c r="G485" s="1" t="str">
        <f>VLOOKUP(InputData[[#This Row],[CUSTOMER NAME]],Country[],2,FALSE)</f>
        <v>India</v>
      </c>
      <c r="H485" s="1" t="str">
        <f>VLOOKUP(InputData[[#This Row],[CUSTOMER NAME]],Country[],3,FALSE)</f>
        <v>Western</v>
      </c>
      <c r="I485" s="1">
        <f>DAY(InputData[[#This Row],[DATE]])</f>
        <v>22</v>
      </c>
      <c r="J485" s="1">
        <f>MONTH(InputData[[#This Row],[DATE]])</f>
        <v>7</v>
      </c>
      <c r="K485" s="1">
        <f t="shared" si="14"/>
        <v>2021</v>
      </c>
      <c r="L485" s="1">
        <f t="shared" si="15"/>
        <v>30</v>
      </c>
    </row>
    <row r="486" spans="1:12" x14ac:dyDescent="0.3">
      <c r="A486" s="3">
        <v>44400</v>
      </c>
      <c r="B486" s="6" t="s">
        <v>67</v>
      </c>
      <c r="C486" s="4" t="s">
        <v>18</v>
      </c>
      <c r="D486" s="5">
        <v>49.21</v>
      </c>
      <c r="E486" s="1">
        <v>2</v>
      </c>
      <c r="F486" s="1">
        <f>InputData[[#This Row],[UNIT PRICE ($)]]*InputData[[#This Row],[QUANTITY]]</f>
        <v>98.42</v>
      </c>
      <c r="G486" s="1" t="str">
        <f>VLOOKUP(InputData[[#This Row],[CUSTOMER NAME]],Country[],2,FALSE)</f>
        <v>United Kingdom</v>
      </c>
      <c r="H486" s="1" t="str">
        <f>VLOOKUP(InputData[[#This Row],[CUSTOMER NAME]],Country[],3,FALSE)</f>
        <v>Export</v>
      </c>
      <c r="I486" s="1">
        <f>DAY(InputData[[#This Row],[DATE]])</f>
        <v>23</v>
      </c>
      <c r="J486" s="1">
        <f>MONTH(InputData[[#This Row],[DATE]])</f>
        <v>7</v>
      </c>
      <c r="K486" s="1">
        <f t="shared" si="14"/>
        <v>2021</v>
      </c>
      <c r="L486" s="1">
        <f t="shared" si="15"/>
        <v>30</v>
      </c>
    </row>
    <row r="487" spans="1:12" x14ac:dyDescent="0.3">
      <c r="A487" s="3">
        <v>44400</v>
      </c>
      <c r="B487" s="6" t="s">
        <v>71</v>
      </c>
      <c r="C487" s="4" t="s">
        <v>43</v>
      </c>
      <c r="D487" s="5">
        <v>83.08</v>
      </c>
      <c r="E487" s="1">
        <v>9</v>
      </c>
      <c r="F487" s="1">
        <f>InputData[[#This Row],[UNIT PRICE ($)]]*InputData[[#This Row],[QUANTITY]]</f>
        <v>747.72</v>
      </c>
      <c r="G487" s="1" t="str">
        <f>VLOOKUP(InputData[[#This Row],[CUSTOMER NAME]],Country[],2,FALSE)</f>
        <v>India</v>
      </c>
      <c r="H487" s="1" t="str">
        <f>VLOOKUP(InputData[[#This Row],[CUSTOMER NAME]],Country[],3,FALSE)</f>
        <v>Central</v>
      </c>
      <c r="I487" s="1">
        <f>DAY(InputData[[#This Row],[DATE]])</f>
        <v>23</v>
      </c>
      <c r="J487" s="1">
        <f>MONTH(InputData[[#This Row],[DATE]])</f>
        <v>7</v>
      </c>
      <c r="K487" s="1">
        <f t="shared" si="14"/>
        <v>2021</v>
      </c>
      <c r="L487" s="1">
        <f t="shared" si="15"/>
        <v>30</v>
      </c>
    </row>
    <row r="488" spans="1:12" x14ac:dyDescent="0.3">
      <c r="A488" s="3">
        <v>44400</v>
      </c>
      <c r="B488" s="6" t="s">
        <v>72</v>
      </c>
      <c r="C488" s="4" t="s">
        <v>37</v>
      </c>
      <c r="D488" s="5">
        <v>85.76</v>
      </c>
      <c r="E488" s="1">
        <v>8</v>
      </c>
      <c r="F488" s="1">
        <f>InputData[[#This Row],[UNIT PRICE ($)]]*InputData[[#This Row],[QUANTITY]]</f>
        <v>686.08</v>
      </c>
      <c r="G488" s="1" t="str">
        <f>VLOOKUP(InputData[[#This Row],[CUSTOMER NAME]],Country[],2,FALSE)</f>
        <v>Brazil</v>
      </c>
      <c r="H488" s="1" t="str">
        <f>VLOOKUP(InputData[[#This Row],[CUSTOMER NAME]],Country[],3,FALSE)</f>
        <v>Export</v>
      </c>
      <c r="I488" s="1">
        <f>DAY(InputData[[#This Row],[DATE]])</f>
        <v>23</v>
      </c>
      <c r="J488" s="1">
        <f>MONTH(InputData[[#This Row],[DATE]])</f>
        <v>7</v>
      </c>
      <c r="K488" s="1">
        <f t="shared" si="14"/>
        <v>2021</v>
      </c>
      <c r="L488" s="1">
        <f t="shared" si="15"/>
        <v>30</v>
      </c>
    </row>
    <row r="489" spans="1:12" x14ac:dyDescent="0.3">
      <c r="A489" s="3">
        <v>44400</v>
      </c>
      <c r="B489" s="6" t="s">
        <v>83</v>
      </c>
      <c r="C489" s="4" t="s">
        <v>36</v>
      </c>
      <c r="D489" s="5">
        <v>96.3</v>
      </c>
      <c r="E489" s="1">
        <v>7</v>
      </c>
      <c r="F489" s="1">
        <f>InputData[[#This Row],[UNIT PRICE ($)]]*InputData[[#This Row],[QUANTITY]]</f>
        <v>674.1</v>
      </c>
      <c r="G489" s="1" t="str">
        <f>VLOOKUP(InputData[[#This Row],[CUSTOMER NAME]],Country[],2,FALSE)</f>
        <v>India</v>
      </c>
      <c r="H489" s="1" t="str">
        <f>VLOOKUP(InputData[[#This Row],[CUSTOMER NAME]],Country[],3,FALSE)</f>
        <v>North</v>
      </c>
      <c r="I489" s="1">
        <f>DAY(InputData[[#This Row],[DATE]])</f>
        <v>23</v>
      </c>
      <c r="J489" s="1">
        <f>MONTH(InputData[[#This Row],[DATE]])</f>
        <v>7</v>
      </c>
      <c r="K489" s="1">
        <f t="shared" si="14"/>
        <v>2021</v>
      </c>
      <c r="L489" s="1">
        <f t="shared" si="15"/>
        <v>30</v>
      </c>
    </row>
    <row r="490" spans="1:12" x14ac:dyDescent="0.3">
      <c r="A490" s="3">
        <v>44401</v>
      </c>
      <c r="B490" s="6" t="s">
        <v>68</v>
      </c>
      <c r="C490" s="4" t="s">
        <v>6</v>
      </c>
      <c r="D490" s="5">
        <v>85.5</v>
      </c>
      <c r="E490" s="1">
        <v>14</v>
      </c>
      <c r="F490" s="1">
        <f>InputData[[#This Row],[UNIT PRICE ($)]]*InputData[[#This Row],[QUANTITY]]</f>
        <v>1197</v>
      </c>
      <c r="G490" s="1" t="str">
        <f>VLOOKUP(InputData[[#This Row],[CUSTOMER NAME]],Country[],2,FALSE)</f>
        <v>Russia</v>
      </c>
      <c r="H490" s="1" t="str">
        <f>VLOOKUP(InputData[[#This Row],[CUSTOMER NAME]],Country[],3,FALSE)</f>
        <v>Export</v>
      </c>
      <c r="I490" s="1">
        <f>DAY(InputData[[#This Row],[DATE]])</f>
        <v>24</v>
      </c>
      <c r="J490" s="1">
        <f>MONTH(InputData[[#This Row],[DATE]])</f>
        <v>7</v>
      </c>
      <c r="K490" s="1">
        <f t="shared" si="14"/>
        <v>2021</v>
      </c>
      <c r="L490" s="1">
        <f t="shared" si="15"/>
        <v>30</v>
      </c>
    </row>
    <row r="491" spans="1:12" x14ac:dyDescent="0.3">
      <c r="A491" s="3">
        <v>44401</v>
      </c>
      <c r="B491" s="6" t="s">
        <v>73</v>
      </c>
      <c r="C491" s="4" t="s">
        <v>9</v>
      </c>
      <c r="D491" s="5">
        <v>7.8599999999999994</v>
      </c>
      <c r="E491" s="1">
        <v>4</v>
      </c>
      <c r="F491" s="1">
        <f>InputData[[#This Row],[UNIT PRICE ($)]]*InputData[[#This Row],[QUANTITY]]</f>
        <v>31.439999999999998</v>
      </c>
      <c r="G491" s="1" t="str">
        <f>VLOOKUP(InputData[[#This Row],[CUSTOMER NAME]],Country[],2,FALSE)</f>
        <v>India</v>
      </c>
      <c r="H491" s="1" t="str">
        <f>VLOOKUP(InputData[[#This Row],[CUSTOMER NAME]],Country[],3,FALSE)</f>
        <v>East</v>
      </c>
      <c r="I491" s="1">
        <f>DAY(InputData[[#This Row],[DATE]])</f>
        <v>24</v>
      </c>
      <c r="J491" s="1">
        <f>MONTH(InputData[[#This Row],[DATE]])</f>
        <v>7</v>
      </c>
      <c r="K491" s="1">
        <f t="shared" si="14"/>
        <v>2021</v>
      </c>
      <c r="L491" s="1">
        <f t="shared" si="15"/>
        <v>30</v>
      </c>
    </row>
    <row r="492" spans="1:12" x14ac:dyDescent="0.3">
      <c r="A492" s="3">
        <v>44401</v>
      </c>
      <c r="B492" s="6" t="s">
        <v>84</v>
      </c>
      <c r="C492" s="4" t="s">
        <v>27</v>
      </c>
      <c r="D492" s="5">
        <v>57.120000000000005</v>
      </c>
      <c r="E492" s="1">
        <v>1</v>
      </c>
      <c r="F492" s="1">
        <f>InputData[[#This Row],[UNIT PRICE ($)]]*InputData[[#This Row],[QUANTITY]]</f>
        <v>57.120000000000005</v>
      </c>
      <c r="G492" s="1" t="str">
        <f>VLOOKUP(InputData[[#This Row],[CUSTOMER NAME]],Country[],2,FALSE)</f>
        <v>Ethiopia</v>
      </c>
      <c r="H492" s="1" t="str">
        <f>VLOOKUP(InputData[[#This Row],[CUSTOMER NAME]],Country[],3,FALSE)</f>
        <v>Export</v>
      </c>
      <c r="I492" s="1">
        <f>DAY(InputData[[#This Row],[DATE]])</f>
        <v>24</v>
      </c>
      <c r="J492" s="1">
        <f>MONTH(InputData[[#This Row],[DATE]])</f>
        <v>7</v>
      </c>
      <c r="K492" s="1">
        <f t="shared" si="14"/>
        <v>2021</v>
      </c>
      <c r="L492" s="1">
        <f t="shared" si="15"/>
        <v>30</v>
      </c>
    </row>
    <row r="493" spans="1:12" x14ac:dyDescent="0.3">
      <c r="A493" s="3">
        <v>44402</v>
      </c>
      <c r="B493" s="6" t="s">
        <v>72</v>
      </c>
      <c r="C493" s="4" t="s">
        <v>3</v>
      </c>
      <c r="D493" s="5">
        <v>80.94</v>
      </c>
      <c r="E493" s="1">
        <v>13</v>
      </c>
      <c r="F493" s="1">
        <f>InputData[[#This Row],[UNIT PRICE ($)]]*InputData[[#This Row],[QUANTITY]]</f>
        <v>1052.22</v>
      </c>
      <c r="G493" s="1" t="str">
        <f>VLOOKUP(InputData[[#This Row],[CUSTOMER NAME]],Country[],2,FALSE)</f>
        <v>Brazil</v>
      </c>
      <c r="H493" s="1" t="str">
        <f>VLOOKUP(InputData[[#This Row],[CUSTOMER NAME]],Country[],3,FALSE)</f>
        <v>Export</v>
      </c>
      <c r="I493" s="1">
        <f>DAY(InputData[[#This Row],[DATE]])</f>
        <v>25</v>
      </c>
      <c r="J493" s="1">
        <f>MONTH(InputData[[#This Row],[DATE]])</f>
        <v>7</v>
      </c>
      <c r="K493" s="1">
        <f t="shared" si="14"/>
        <v>2021</v>
      </c>
      <c r="L493" s="1">
        <f t="shared" si="15"/>
        <v>31</v>
      </c>
    </row>
    <row r="494" spans="1:12" x14ac:dyDescent="0.3">
      <c r="A494" s="3">
        <v>44402</v>
      </c>
      <c r="B494" s="6" t="s">
        <v>82</v>
      </c>
      <c r="C494" s="4" t="s">
        <v>44</v>
      </c>
      <c r="D494" s="5">
        <v>82.08</v>
      </c>
      <c r="E494" s="1">
        <v>2</v>
      </c>
      <c r="F494" s="1">
        <f>InputData[[#This Row],[UNIT PRICE ($)]]*InputData[[#This Row],[QUANTITY]]</f>
        <v>164.16</v>
      </c>
      <c r="G494" s="1" t="str">
        <f>VLOOKUP(InputData[[#This Row],[CUSTOMER NAME]],Country[],2,FALSE)</f>
        <v>India</v>
      </c>
      <c r="H494" s="1" t="str">
        <f>VLOOKUP(InputData[[#This Row],[CUSTOMER NAME]],Country[],3,FALSE)</f>
        <v>Western</v>
      </c>
      <c r="I494" s="1">
        <f>DAY(InputData[[#This Row],[DATE]])</f>
        <v>25</v>
      </c>
      <c r="J494" s="1">
        <f>MONTH(InputData[[#This Row],[DATE]])</f>
        <v>7</v>
      </c>
      <c r="K494" s="1">
        <f t="shared" si="14"/>
        <v>2021</v>
      </c>
      <c r="L494" s="1">
        <f t="shared" si="15"/>
        <v>31</v>
      </c>
    </row>
    <row r="495" spans="1:12" x14ac:dyDescent="0.3">
      <c r="A495" s="3">
        <v>44402</v>
      </c>
      <c r="B495" s="6" t="s">
        <v>87</v>
      </c>
      <c r="C495" s="4" t="s">
        <v>17</v>
      </c>
      <c r="D495" s="5">
        <v>156.78</v>
      </c>
      <c r="E495" s="1">
        <v>12</v>
      </c>
      <c r="F495" s="1">
        <f>InputData[[#This Row],[UNIT PRICE ($)]]*InputData[[#This Row],[QUANTITY]]</f>
        <v>1881.3600000000001</v>
      </c>
      <c r="G495" s="1" t="str">
        <f>VLOOKUP(InputData[[#This Row],[CUSTOMER NAME]],Country[],2,FALSE)</f>
        <v>France</v>
      </c>
      <c r="H495" s="1" t="str">
        <f>VLOOKUP(InputData[[#This Row],[CUSTOMER NAME]],Country[],3,FALSE)</f>
        <v>Export</v>
      </c>
      <c r="I495" s="1">
        <f>DAY(InputData[[#This Row],[DATE]])</f>
        <v>25</v>
      </c>
      <c r="J495" s="1">
        <f>MONTH(InputData[[#This Row],[DATE]])</f>
        <v>7</v>
      </c>
      <c r="K495" s="1">
        <f t="shared" si="14"/>
        <v>2021</v>
      </c>
      <c r="L495" s="1">
        <f t="shared" si="15"/>
        <v>31</v>
      </c>
    </row>
    <row r="496" spans="1:12" x14ac:dyDescent="0.3">
      <c r="A496" s="3">
        <v>44403</v>
      </c>
      <c r="B496" s="6" t="s">
        <v>84</v>
      </c>
      <c r="C496" s="4" t="s">
        <v>26</v>
      </c>
      <c r="D496" s="5">
        <v>24.66</v>
      </c>
      <c r="E496" s="1">
        <v>1</v>
      </c>
      <c r="F496" s="1">
        <f>InputData[[#This Row],[UNIT PRICE ($)]]*InputData[[#This Row],[QUANTITY]]</f>
        <v>24.66</v>
      </c>
      <c r="G496" s="1" t="str">
        <f>VLOOKUP(InputData[[#This Row],[CUSTOMER NAME]],Country[],2,FALSE)</f>
        <v>Ethiopia</v>
      </c>
      <c r="H496" s="1" t="str">
        <f>VLOOKUP(InputData[[#This Row],[CUSTOMER NAME]],Country[],3,FALSE)</f>
        <v>Export</v>
      </c>
      <c r="I496" s="1">
        <f>DAY(InputData[[#This Row],[DATE]])</f>
        <v>26</v>
      </c>
      <c r="J496" s="1">
        <f>MONTH(InputData[[#This Row],[DATE]])</f>
        <v>7</v>
      </c>
      <c r="K496" s="1">
        <f t="shared" si="14"/>
        <v>2021</v>
      </c>
      <c r="L496" s="1">
        <f t="shared" si="15"/>
        <v>31</v>
      </c>
    </row>
    <row r="497" spans="1:12" x14ac:dyDescent="0.3">
      <c r="A497" s="3">
        <v>44403</v>
      </c>
      <c r="B497" s="6" t="s">
        <v>116</v>
      </c>
      <c r="C497" s="4" t="s">
        <v>3</v>
      </c>
      <c r="D497" s="5">
        <v>80.94</v>
      </c>
      <c r="E497" s="1">
        <v>10</v>
      </c>
      <c r="F497" s="1">
        <f>InputData[[#This Row],[UNIT PRICE ($)]]*InputData[[#This Row],[QUANTITY]]</f>
        <v>809.4</v>
      </c>
      <c r="G497" s="1" t="str">
        <f>VLOOKUP(InputData[[#This Row],[CUSTOMER NAME]],Country[],2,FALSE)</f>
        <v>Germany</v>
      </c>
      <c r="H497" s="1" t="str">
        <f>VLOOKUP(InputData[[#This Row],[CUSTOMER NAME]],Country[],3,FALSE)</f>
        <v>Export</v>
      </c>
      <c r="I497" s="1">
        <f>DAY(InputData[[#This Row],[DATE]])</f>
        <v>26</v>
      </c>
      <c r="J497" s="1">
        <f>MONTH(InputData[[#This Row],[DATE]])</f>
        <v>7</v>
      </c>
      <c r="K497" s="1">
        <f t="shared" si="14"/>
        <v>2021</v>
      </c>
      <c r="L497" s="1">
        <f t="shared" si="15"/>
        <v>31</v>
      </c>
    </row>
    <row r="498" spans="1:12" x14ac:dyDescent="0.3">
      <c r="A498" s="3">
        <v>44404</v>
      </c>
      <c r="B498" s="6" t="s">
        <v>70</v>
      </c>
      <c r="C498" s="4" t="s">
        <v>34</v>
      </c>
      <c r="D498" s="5">
        <v>58.3</v>
      </c>
      <c r="E498" s="1">
        <v>25</v>
      </c>
      <c r="F498" s="1">
        <f>InputData[[#This Row],[UNIT PRICE ($)]]*InputData[[#This Row],[QUANTITY]]</f>
        <v>1457.5</v>
      </c>
      <c r="G498" s="1" t="str">
        <f>VLOOKUP(InputData[[#This Row],[CUSTOMER NAME]],Country[],2,FALSE)</f>
        <v>Mexico</v>
      </c>
      <c r="H498" s="1" t="str">
        <f>VLOOKUP(InputData[[#This Row],[CUSTOMER NAME]],Country[],3,FALSE)</f>
        <v>Export</v>
      </c>
      <c r="I498" s="1">
        <f>DAY(InputData[[#This Row],[DATE]])</f>
        <v>27</v>
      </c>
      <c r="J498" s="1">
        <f>MONTH(InputData[[#This Row],[DATE]])</f>
        <v>7</v>
      </c>
      <c r="K498" s="1">
        <f t="shared" si="14"/>
        <v>2021</v>
      </c>
      <c r="L498" s="1">
        <f t="shared" si="15"/>
        <v>31</v>
      </c>
    </row>
    <row r="499" spans="1:12" x14ac:dyDescent="0.3">
      <c r="A499" s="3">
        <v>44404</v>
      </c>
      <c r="B499" s="6" t="s">
        <v>81</v>
      </c>
      <c r="C499" s="4" t="s">
        <v>36</v>
      </c>
      <c r="D499" s="5">
        <v>96.3</v>
      </c>
      <c r="E499" s="1">
        <v>38</v>
      </c>
      <c r="F499" s="1">
        <f>InputData[[#This Row],[UNIT PRICE ($)]]*InputData[[#This Row],[QUANTITY]]</f>
        <v>3659.4</v>
      </c>
      <c r="G499" s="1" t="str">
        <f>VLOOKUP(InputData[[#This Row],[CUSTOMER NAME]],Country[],2,FALSE)</f>
        <v>India</v>
      </c>
      <c r="H499" s="1" t="str">
        <f>VLOOKUP(InputData[[#This Row],[CUSTOMER NAME]],Country[],3,FALSE)</f>
        <v>East</v>
      </c>
      <c r="I499" s="1">
        <f>DAY(InputData[[#This Row],[DATE]])</f>
        <v>27</v>
      </c>
      <c r="J499" s="1">
        <f>MONTH(InputData[[#This Row],[DATE]])</f>
        <v>7</v>
      </c>
      <c r="K499" s="1">
        <f t="shared" si="14"/>
        <v>2021</v>
      </c>
      <c r="L499" s="1">
        <f t="shared" si="15"/>
        <v>31</v>
      </c>
    </row>
    <row r="500" spans="1:12" x14ac:dyDescent="0.3">
      <c r="A500" s="3">
        <v>44406</v>
      </c>
      <c r="B500" s="6" t="s">
        <v>60</v>
      </c>
      <c r="C500" s="4" t="s">
        <v>30</v>
      </c>
      <c r="D500" s="5">
        <v>201.28</v>
      </c>
      <c r="E500" s="1">
        <v>37</v>
      </c>
      <c r="F500" s="1">
        <f>InputData[[#This Row],[UNIT PRICE ($)]]*InputData[[#This Row],[QUANTITY]]</f>
        <v>7447.36</v>
      </c>
      <c r="G500" s="1" t="str">
        <f>VLOOKUP(InputData[[#This Row],[CUSTOMER NAME]],Country[],2,FALSE)</f>
        <v>Nigeria</v>
      </c>
      <c r="H500" s="1" t="str">
        <f>VLOOKUP(InputData[[#This Row],[CUSTOMER NAME]],Country[],3,FALSE)</f>
        <v>Export</v>
      </c>
      <c r="I500" s="1">
        <f>DAY(InputData[[#This Row],[DATE]])</f>
        <v>29</v>
      </c>
      <c r="J500" s="1">
        <f>MONTH(InputData[[#This Row],[DATE]])</f>
        <v>7</v>
      </c>
      <c r="K500" s="1">
        <f t="shared" si="14"/>
        <v>2021</v>
      </c>
      <c r="L500" s="1">
        <f t="shared" si="15"/>
        <v>31</v>
      </c>
    </row>
    <row r="501" spans="1:12" x14ac:dyDescent="0.3">
      <c r="A501" s="3">
        <v>44406</v>
      </c>
      <c r="B501" s="6" t="s">
        <v>73</v>
      </c>
      <c r="C501" s="4" t="s">
        <v>44</v>
      </c>
      <c r="D501" s="5">
        <v>82.08</v>
      </c>
      <c r="E501" s="1">
        <v>15</v>
      </c>
      <c r="F501" s="1">
        <f>InputData[[#This Row],[UNIT PRICE ($)]]*InputData[[#This Row],[QUANTITY]]</f>
        <v>1231.2</v>
      </c>
      <c r="G501" s="1" t="str">
        <f>VLOOKUP(InputData[[#This Row],[CUSTOMER NAME]],Country[],2,FALSE)</f>
        <v>India</v>
      </c>
      <c r="H501" s="1" t="str">
        <f>VLOOKUP(InputData[[#This Row],[CUSTOMER NAME]],Country[],3,FALSE)</f>
        <v>East</v>
      </c>
      <c r="I501" s="1">
        <f>DAY(InputData[[#This Row],[DATE]])</f>
        <v>29</v>
      </c>
      <c r="J501" s="1">
        <f>MONTH(InputData[[#This Row],[DATE]])</f>
        <v>7</v>
      </c>
      <c r="K501" s="1">
        <f t="shared" si="14"/>
        <v>2021</v>
      </c>
      <c r="L501" s="1">
        <f t="shared" si="15"/>
        <v>31</v>
      </c>
    </row>
    <row r="502" spans="1:12" x14ac:dyDescent="0.3">
      <c r="A502" s="3">
        <v>44407</v>
      </c>
      <c r="B502" s="6" t="s">
        <v>71</v>
      </c>
      <c r="C502" s="4" t="s">
        <v>6</v>
      </c>
      <c r="D502" s="5">
        <v>85.5</v>
      </c>
      <c r="E502" s="1">
        <v>25</v>
      </c>
      <c r="F502" s="1">
        <f>InputData[[#This Row],[UNIT PRICE ($)]]*InputData[[#This Row],[QUANTITY]]</f>
        <v>2137.5</v>
      </c>
      <c r="G502" s="1" t="str">
        <f>VLOOKUP(InputData[[#This Row],[CUSTOMER NAME]],Country[],2,FALSE)</f>
        <v>India</v>
      </c>
      <c r="H502" s="1" t="str">
        <f>VLOOKUP(InputData[[#This Row],[CUSTOMER NAME]],Country[],3,FALSE)</f>
        <v>Central</v>
      </c>
      <c r="I502" s="1">
        <f>DAY(InputData[[#This Row],[DATE]])</f>
        <v>30</v>
      </c>
      <c r="J502" s="1">
        <f>MONTH(InputData[[#This Row],[DATE]])</f>
        <v>7</v>
      </c>
      <c r="K502" s="1">
        <f t="shared" si="14"/>
        <v>2021</v>
      </c>
      <c r="L502" s="1">
        <f t="shared" si="15"/>
        <v>31</v>
      </c>
    </row>
    <row r="503" spans="1:12" x14ac:dyDescent="0.3">
      <c r="A503" s="3">
        <v>44407</v>
      </c>
      <c r="B503" s="6" t="s">
        <v>87</v>
      </c>
      <c r="C503" s="4" t="s">
        <v>36</v>
      </c>
      <c r="D503" s="5">
        <v>96.3</v>
      </c>
      <c r="E503" s="1">
        <v>12</v>
      </c>
      <c r="F503" s="1">
        <f>InputData[[#This Row],[UNIT PRICE ($)]]*InputData[[#This Row],[QUANTITY]]</f>
        <v>1155.5999999999999</v>
      </c>
      <c r="G503" s="1" t="str">
        <f>VLOOKUP(InputData[[#This Row],[CUSTOMER NAME]],Country[],2,FALSE)</f>
        <v>France</v>
      </c>
      <c r="H503" s="1" t="str">
        <f>VLOOKUP(InputData[[#This Row],[CUSTOMER NAME]],Country[],3,FALSE)</f>
        <v>Export</v>
      </c>
      <c r="I503" s="1">
        <f>DAY(InputData[[#This Row],[DATE]])</f>
        <v>30</v>
      </c>
      <c r="J503" s="1">
        <f>MONTH(InputData[[#This Row],[DATE]])</f>
        <v>7</v>
      </c>
      <c r="K503" s="1">
        <f t="shared" si="14"/>
        <v>2021</v>
      </c>
      <c r="L503" s="1">
        <f t="shared" si="15"/>
        <v>31</v>
      </c>
    </row>
    <row r="504" spans="1:12" x14ac:dyDescent="0.3">
      <c r="A504" s="3">
        <v>44408</v>
      </c>
      <c r="B504" s="6" t="s">
        <v>69</v>
      </c>
      <c r="C504" s="4" t="s">
        <v>12</v>
      </c>
      <c r="D504" s="5">
        <v>94.17</v>
      </c>
      <c r="E504" s="1">
        <v>12</v>
      </c>
      <c r="F504" s="1">
        <f>InputData[[#This Row],[UNIT PRICE ($)]]*InputData[[#This Row],[QUANTITY]]</f>
        <v>1130.04</v>
      </c>
      <c r="G504" s="1" t="str">
        <f>VLOOKUP(InputData[[#This Row],[CUSTOMER NAME]],Country[],2,FALSE)</f>
        <v>India</v>
      </c>
      <c r="H504" s="1" t="str">
        <f>VLOOKUP(InputData[[#This Row],[CUSTOMER NAME]],Country[],3,FALSE)</f>
        <v>South</v>
      </c>
      <c r="I504" s="1">
        <f>DAY(InputData[[#This Row],[DATE]])</f>
        <v>31</v>
      </c>
      <c r="J504" s="1">
        <f>MONTH(InputData[[#This Row],[DATE]])</f>
        <v>7</v>
      </c>
      <c r="K504" s="1">
        <f t="shared" si="14"/>
        <v>2021</v>
      </c>
      <c r="L504" s="1">
        <f t="shared" si="15"/>
        <v>31</v>
      </c>
    </row>
    <row r="505" spans="1:12" x14ac:dyDescent="0.3">
      <c r="A505" s="3">
        <v>44408</v>
      </c>
      <c r="B505" s="6" t="s">
        <v>83</v>
      </c>
      <c r="C505" s="4" t="s">
        <v>42</v>
      </c>
      <c r="D505" s="5">
        <v>162</v>
      </c>
      <c r="E505" s="1">
        <v>31</v>
      </c>
      <c r="F505" s="1">
        <f>InputData[[#This Row],[UNIT PRICE ($)]]*InputData[[#This Row],[QUANTITY]]</f>
        <v>5022</v>
      </c>
      <c r="G505" s="1" t="str">
        <f>VLOOKUP(InputData[[#This Row],[CUSTOMER NAME]],Country[],2,FALSE)</f>
        <v>India</v>
      </c>
      <c r="H505" s="1" t="str">
        <f>VLOOKUP(InputData[[#This Row],[CUSTOMER NAME]],Country[],3,FALSE)</f>
        <v>North</v>
      </c>
      <c r="I505" s="1">
        <f>DAY(InputData[[#This Row],[DATE]])</f>
        <v>31</v>
      </c>
      <c r="J505" s="1">
        <f>MONTH(InputData[[#This Row],[DATE]])</f>
        <v>7</v>
      </c>
      <c r="K505" s="1">
        <f t="shared" si="14"/>
        <v>2021</v>
      </c>
      <c r="L505" s="1">
        <f t="shared" si="15"/>
        <v>31</v>
      </c>
    </row>
    <row r="506" spans="1:12" x14ac:dyDescent="0.3">
      <c r="A506" s="3">
        <v>44409</v>
      </c>
      <c r="B506" s="6" t="s">
        <v>88</v>
      </c>
      <c r="C506" s="4" t="s">
        <v>1</v>
      </c>
      <c r="D506" s="5">
        <v>103.88</v>
      </c>
      <c r="E506" s="1">
        <v>11</v>
      </c>
      <c r="F506" s="1">
        <f>InputData[[#This Row],[UNIT PRICE ($)]]*InputData[[#This Row],[QUANTITY]]</f>
        <v>1142.6799999999998</v>
      </c>
      <c r="G506" s="1" t="str">
        <f>VLOOKUP(InputData[[#This Row],[CUSTOMER NAME]],Country[],2,FALSE)</f>
        <v>India</v>
      </c>
      <c r="H506" s="1" t="str">
        <f>VLOOKUP(InputData[[#This Row],[CUSTOMER NAME]],Country[],3,FALSE)</f>
        <v>South</v>
      </c>
      <c r="I506" s="1">
        <f>DAY(InputData[[#This Row],[DATE]])</f>
        <v>1</v>
      </c>
      <c r="J506" s="1">
        <f>MONTH(InputData[[#This Row],[DATE]])</f>
        <v>8</v>
      </c>
      <c r="K506" s="1">
        <f t="shared" si="14"/>
        <v>2021</v>
      </c>
      <c r="L506" s="1">
        <f t="shared" si="15"/>
        <v>32</v>
      </c>
    </row>
    <row r="507" spans="1:12" x14ac:dyDescent="0.3">
      <c r="A507" s="3">
        <v>44410</v>
      </c>
      <c r="B507" s="6" t="s">
        <v>75</v>
      </c>
      <c r="C507" s="4" t="s">
        <v>23</v>
      </c>
      <c r="D507" s="5">
        <v>149.46</v>
      </c>
      <c r="E507" s="1">
        <v>3</v>
      </c>
      <c r="F507" s="1">
        <f>InputData[[#This Row],[UNIT PRICE ($)]]*InputData[[#This Row],[QUANTITY]]</f>
        <v>448.38</v>
      </c>
      <c r="G507" s="1" t="str">
        <f>VLOOKUP(InputData[[#This Row],[CUSTOMER NAME]],Country[],2,FALSE)</f>
        <v>Russia</v>
      </c>
      <c r="H507" s="1" t="str">
        <f>VLOOKUP(InputData[[#This Row],[CUSTOMER NAME]],Country[],3,FALSE)</f>
        <v>Export</v>
      </c>
      <c r="I507" s="1">
        <f>DAY(InputData[[#This Row],[DATE]])</f>
        <v>2</v>
      </c>
      <c r="J507" s="1">
        <f>MONTH(InputData[[#This Row],[DATE]])</f>
        <v>8</v>
      </c>
      <c r="K507" s="1">
        <f t="shared" si="14"/>
        <v>2021</v>
      </c>
      <c r="L507" s="1">
        <f t="shared" si="15"/>
        <v>32</v>
      </c>
    </row>
    <row r="508" spans="1:12" x14ac:dyDescent="0.3">
      <c r="A508" s="3">
        <v>44411</v>
      </c>
      <c r="B508" s="6" t="s">
        <v>67</v>
      </c>
      <c r="C508" s="4" t="s">
        <v>34</v>
      </c>
      <c r="D508" s="5">
        <v>58.3</v>
      </c>
      <c r="E508" s="1">
        <v>12</v>
      </c>
      <c r="F508" s="1">
        <f>InputData[[#This Row],[UNIT PRICE ($)]]*InputData[[#This Row],[QUANTITY]]</f>
        <v>699.59999999999991</v>
      </c>
      <c r="G508" s="1" t="str">
        <f>VLOOKUP(InputData[[#This Row],[CUSTOMER NAME]],Country[],2,FALSE)</f>
        <v>United Kingdom</v>
      </c>
      <c r="H508" s="1" t="str">
        <f>VLOOKUP(InputData[[#This Row],[CUSTOMER NAME]],Country[],3,FALSE)</f>
        <v>Export</v>
      </c>
      <c r="I508" s="1">
        <f>DAY(InputData[[#This Row],[DATE]])</f>
        <v>3</v>
      </c>
      <c r="J508" s="1">
        <f>MONTH(InputData[[#This Row],[DATE]])</f>
        <v>8</v>
      </c>
      <c r="K508" s="1">
        <f t="shared" si="14"/>
        <v>2021</v>
      </c>
      <c r="L508" s="1">
        <f t="shared" si="15"/>
        <v>32</v>
      </c>
    </row>
    <row r="509" spans="1:12" x14ac:dyDescent="0.3">
      <c r="A509" s="3">
        <v>44411</v>
      </c>
      <c r="B509" s="6" t="s">
        <v>80</v>
      </c>
      <c r="C509" s="4" t="s">
        <v>22</v>
      </c>
      <c r="D509" s="5">
        <v>141.57</v>
      </c>
      <c r="E509" s="1">
        <v>13</v>
      </c>
      <c r="F509" s="1">
        <f>InputData[[#This Row],[UNIT PRICE ($)]]*InputData[[#This Row],[QUANTITY]]</f>
        <v>1840.4099999999999</v>
      </c>
      <c r="G509" s="1" t="str">
        <f>VLOOKUP(InputData[[#This Row],[CUSTOMER NAME]],Country[],2,FALSE)</f>
        <v>South Africa</v>
      </c>
      <c r="H509" s="1" t="str">
        <f>VLOOKUP(InputData[[#This Row],[CUSTOMER NAME]],Country[],3,FALSE)</f>
        <v>Export</v>
      </c>
      <c r="I509" s="1">
        <f>DAY(InputData[[#This Row],[DATE]])</f>
        <v>3</v>
      </c>
      <c r="J509" s="1">
        <f>MONTH(InputData[[#This Row],[DATE]])</f>
        <v>8</v>
      </c>
      <c r="K509" s="1">
        <f t="shared" si="14"/>
        <v>2021</v>
      </c>
      <c r="L509" s="1">
        <f t="shared" si="15"/>
        <v>32</v>
      </c>
    </row>
    <row r="510" spans="1:12" x14ac:dyDescent="0.3">
      <c r="A510" s="3">
        <v>44411</v>
      </c>
      <c r="B510" s="6" t="s">
        <v>80</v>
      </c>
      <c r="C510" s="4" t="s">
        <v>12</v>
      </c>
      <c r="D510" s="5">
        <v>94.17</v>
      </c>
      <c r="E510" s="1">
        <v>5</v>
      </c>
      <c r="F510" s="1">
        <f>InputData[[#This Row],[UNIT PRICE ($)]]*InputData[[#This Row],[QUANTITY]]</f>
        <v>470.85</v>
      </c>
      <c r="G510" s="1" t="str">
        <f>VLOOKUP(InputData[[#This Row],[CUSTOMER NAME]],Country[],2,FALSE)</f>
        <v>South Africa</v>
      </c>
      <c r="H510" s="1" t="str">
        <f>VLOOKUP(InputData[[#This Row],[CUSTOMER NAME]],Country[],3,FALSE)</f>
        <v>Export</v>
      </c>
      <c r="I510" s="1">
        <f>DAY(InputData[[#This Row],[DATE]])</f>
        <v>3</v>
      </c>
      <c r="J510" s="1">
        <f>MONTH(InputData[[#This Row],[DATE]])</f>
        <v>8</v>
      </c>
      <c r="K510" s="1">
        <f t="shared" si="14"/>
        <v>2021</v>
      </c>
      <c r="L510" s="1">
        <f t="shared" si="15"/>
        <v>32</v>
      </c>
    </row>
    <row r="511" spans="1:12" x14ac:dyDescent="0.3">
      <c r="A511" s="3">
        <v>44411</v>
      </c>
      <c r="B511" s="6" t="s">
        <v>116</v>
      </c>
      <c r="C511" s="4" t="s">
        <v>14</v>
      </c>
      <c r="D511" s="5">
        <v>146.72</v>
      </c>
      <c r="E511" s="1">
        <v>8</v>
      </c>
      <c r="F511" s="1">
        <f>InputData[[#This Row],[UNIT PRICE ($)]]*InputData[[#This Row],[QUANTITY]]</f>
        <v>1173.76</v>
      </c>
      <c r="G511" s="1" t="str">
        <f>VLOOKUP(InputData[[#This Row],[CUSTOMER NAME]],Country[],2,FALSE)</f>
        <v>Germany</v>
      </c>
      <c r="H511" s="1" t="str">
        <f>VLOOKUP(InputData[[#This Row],[CUSTOMER NAME]],Country[],3,FALSE)</f>
        <v>Export</v>
      </c>
      <c r="I511" s="1">
        <f>DAY(InputData[[#This Row],[DATE]])</f>
        <v>3</v>
      </c>
      <c r="J511" s="1">
        <f>MONTH(InputData[[#This Row],[DATE]])</f>
        <v>8</v>
      </c>
      <c r="K511" s="1">
        <f t="shared" si="14"/>
        <v>2021</v>
      </c>
      <c r="L511" s="1">
        <f t="shared" si="15"/>
        <v>32</v>
      </c>
    </row>
    <row r="512" spans="1:12" x14ac:dyDescent="0.3">
      <c r="A512" s="3">
        <v>44412</v>
      </c>
      <c r="B512" s="6" t="s">
        <v>61</v>
      </c>
      <c r="C512" s="4" t="s">
        <v>26</v>
      </c>
      <c r="D512" s="5">
        <v>24.66</v>
      </c>
      <c r="E512" s="1">
        <v>16</v>
      </c>
      <c r="F512" s="1">
        <f>InputData[[#This Row],[UNIT PRICE ($)]]*InputData[[#This Row],[QUANTITY]]</f>
        <v>394.56</v>
      </c>
      <c r="G512" s="1" t="str">
        <f>VLOOKUP(InputData[[#This Row],[CUSTOMER NAME]],Country[],2,FALSE)</f>
        <v>Bangladesh</v>
      </c>
      <c r="H512" s="1" t="str">
        <f>VLOOKUP(InputData[[#This Row],[CUSTOMER NAME]],Country[],3,FALSE)</f>
        <v>Export</v>
      </c>
      <c r="I512" s="1">
        <f>DAY(InputData[[#This Row],[DATE]])</f>
        <v>4</v>
      </c>
      <c r="J512" s="1">
        <f>MONTH(InputData[[#This Row],[DATE]])</f>
        <v>8</v>
      </c>
      <c r="K512" s="1">
        <f t="shared" si="14"/>
        <v>2021</v>
      </c>
      <c r="L512" s="1">
        <f t="shared" si="15"/>
        <v>32</v>
      </c>
    </row>
    <row r="513" spans="1:12" x14ac:dyDescent="0.3">
      <c r="A513" s="3">
        <v>44413</v>
      </c>
      <c r="B513" s="6" t="s">
        <v>70</v>
      </c>
      <c r="C513" s="4" t="s">
        <v>28</v>
      </c>
      <c r="D513" s="5">
        <v>41.81</v>
      </c>
      <c r="E513" s="1">
        <v>14</v>
      </c>
      <c r="F513" s="1">
        <f>InputData[[#This Row],[UNIT PRICE ($)]]*InputData[[#This Row],[QUANTITY]]</f>
        <v>585.34</v>
      </c>
      <c r="G513" s="1" t="str">
        <f>VLOOKUP(InputData[[#This Row],[CUSTOMER NAME]],Country[],2,FALSE)</f>
        <v>Mexico</v>
      </c>
      <c r="H513" s="1" t="str">
        <f>VLOOKUP(InputData[[#This Row],[CUSTOMER NAME]],Country[],3,FALSE)</f>
        <v>Export</v>
      </c>
      <c r="I513" s="1">
        <f>DAY(InputData[[#This Row],[DATE]])</f>
        <v>5</v>
      </c>
      <c r="J513" s="1">
        <f>MONTH(InputData[[#This Row],[DATE]])</f>
        <v>8</v>
      </c>
      <c r="K513" s="1">
        <f t="shared" si="14"/>
        <v>2021</v>
      </c>
      <c r="L513" s="1">
        <f t="shared" si="15"/>
        <v>32</v>
      </c>
    </row>
    <row r="514" spans="1:12" x14ac:dyDescent="0.3">
      <c r="A514" s="3">
        <v>44414</v>
      </c>
      <c r="B514" s="6" t="s">
        <v>64</v>
      </c>
      <c r="C514" s="4" t="s">
        <v>37</v>
      </c>
      <c r="D514" s="5">
        <v>85.76</v>
      </c>
      <c r="E514" s="1">
        <v>1</v>
      </c>
      <c r="F514" s="1">
        <f>InputData[[#This Row],[UNIT PRICE ($)]]*InputData[[#This Row],[QUANTITY]]</f>
        <v>85.76</v>
      </c>
      <c r="G514" s="1" t="str">
        <f>VLOOKUP(InputData[[#This Row],[CUSTOMER NAME]],Country[],2,FALSE)</f>
        <v>India</v>
      </c>
      <c r="H514" s="1" t="str">
        <f>VLOOKUP(InputData[[#This Row],[CUSTOMER NAME]],Country[],3,FALSE)</f>
        <v>Northeast</v>
      </c>
      <c r="I514" s="1">
        <f>DAY(InputData[[#This Row],[DATE]])</f>
        <v>6</v>
      </c>
      <c r="J514" s="1">
        <f>MONTH(InputData[[#This Row],[DATE]])</f>
        <v>8</v>
      </c>
      <c r="K514" s="1">
        <f t="shared" ref="K514:K577" si="16">YEAR(A514)</f>
        <v>2021</v>
      </c>
      <c r="L514" s="1">
        <f t="shared" ref="L514:L577" si="17">WEEKNUM(A514)</f>
        <v>32</v>
      </c>
    </row>
    <row r="515" spans="1:12" x14ac:dyDescent="0.3">
      <c r="A515" s="3">
        <v>44414</v>
      </c>
      <c r="B515" s="6" t="s">
        <v>80</v>
      </c>
      <c r="C515" s="4" t="s">
        <v>16</v>
      </c>
      <c r="D515" s="5">
        <v>16.64</v>
      </c>
      <c r="E515" s="1">
        <v>9</v>
      </c>
      <c r="F515" s="1">
        <f>InputData[[#This Row],[UNIT PRICE ($)]]*InputData[[#This Row],[QUANTITY]]</f>
        <v>149.76</v>
      </c>
      <c r="G515" s="1" t="str">
        <f>VLOOKUP(InputData[[#This Row],[CUSTOMER NAME]],Country[],2,FALSE)</f>
        <v>South Africa</v>
      </c>
      <c r="H515" s="1" t="str">
        <f>VLOOKUP(InputData[[#This Row],[CUSTOMER NAME]],Country[],3,FALSE)</f>
        <v>Export</v>
      </c>
      <c r="I515" s="1">
        <f>DAY(InputData[[#This Row],[DATE]])</f>
        <v>6</v>
      </c>
      <c r="J515" s="1">
        <f>MONTH(InputData[[#This Row],[DATE]])</f>
        <v>8</v>
      </c>
      <c r="K515" s="1">
        <f t="shared" si="16"/>
        <v>2021</v>
      </c>
      <c r="L515" s="1">
        <f t="shared" si="17"/>
        <v>32</v>
      </c>
    </row>
    <row r="516" spans="1:12" x14ac:dyDescent="0.3">
      <c r="A516" s="3">
        <v>44416</v>
      </c>
      <c r="B516" s="6" t="s">
        <v>63</v>
      </c>
      <c r="C516" s="4" t="s">
        <v>21</v>
      </c>
      <c r="D516" s="5">
        <v>162.54</v>
      </c>
      <c r="E516" s="1">
        <v>11</v>
      </c>
      <c r="F516" s="1">
        <f>InputData[[#This Row],[UNIT PRICE ($)]]*InputData[[#This Row],[QUANTITY]]</f>
        <v>1787.9399999999998</v>
      </c>
      <c r="G516" s="1" t="str">
        <f>VLOOKUP(InputData[[#This Row],[CUSTOMER NAME]],Country[],2,FALSE)</f>
        <v>Saudi Arabia</v>
      </c>
      <c r="H516" s="1" t="str">
        <f>VLOOKUP(InputData[[#This Row],[CUSTOMER NAME]],Country[],3,FALSE)</f>
        <v>Export</v>
      </c>
      <c r="I516" s="1">
        <f>DAY(InputData[[#This Row],[DATE]])</f>
        <v>8</v>
      </c>
      <c r="J516" s="1">
        <f>MONTH(InputData[[#This Row],[DATE]])</f>
        <v>8</v>
      </c>
      <c r="K516" s="1">
        <f t="shared" si="16"/>
        <v>2021</v>
      </c>
      <c r="L516" s="1">
        <f t="shared" si="17"/>
        <v>33</v>
      </c>
    </row>
    <row r="517" spans="1:12" x14ac:dyDescent="0.3">
      <c r="A517" s="3">
        <v>44416</v>
      </c>
      <c r="B517" s="6" t="s">
        <v>71</v>
      </c>
      <c r="C517" s="4" t="s">
        <v>32</v>
      </c>
      <c r="D517" s="5">
        <v>117.48</v>
      </c>
      <c r="E517" s="1">
        <v>12</v>
      </c>
      <c r="F517" s="1">
        <f>InputData[[#This Row],[UNIT PRICE ($)]]*InputData[[#This Row],[QUANTITY]]</f>
        <v>1409.76</v>
      </c>
      <c r="G517" s="1" t="str">
        <f>VLOOKUP(InputData[[#This Row],[CUSTOMER NAME]],Country[],2,FALSE)</f>
        <v>India</v>
      </c>
      <c r="H517" s="1" t="str">
        <f>VLOOKUP(InputData[[#This Row],[CUSTOMER NAME]],Country[],3,FALSE)</f>
        <v>Central</v>
      </c>
      <c r="I517" s="1">
        <f>DAY(InputData[[#This Row],[DATE]])</f>
        <v>8</v>
      </c>
      <c r="J517" s="1">
        <f>MONTH(InputData[[#This Row],[DATE]])</f>
        <v>8</v>
      </c>
      <c r="K517" s="1">
        <f t="shared" si="16"/>
        <v>2021</v>
      </c>
      <c r="L517" s="1">
        <f t="shared" si="17"/>
        <v>33</v>
      </c>
    </row>
    <row r="518" spans="1:12" x14ac:dyDescent="0.3">
      <c r="A518" s="3">
        <v>44416</v>
      </c>
      <c r="B518" s="6" t="s">
        <v>74</v>
      </c>
      <c r="C518" s="4" t="s">
        <v>15</v>
      </c>
      <c r="D518" s="5">
        <v>15.719999999999999</v>
      </c>
      <c r="E518" s="1">
        <v>38</v>
      </c>
      <c r="F518" s="1">
        <f>InputData[[#This Row],[UNIT PRICE ($)]]*InputData[[#This Row],[QUANTITY]]</f>
        <v>597.3599999999999</v>
      </c>
      <c r="G518" s="1" t="str">
        <f>VLOOKUP(InputData[[#This Row],[CUSTOMER NAME]],Country[],2,FALSE)</f>
        <v>Brazil</v>
      </c>
      <c r="H518" s="1" t="str">
        <f>VLOOKUP(InputData[[#This Row],[CUSTOMER NAME]],Country[],3,FALSE)</f>
        <v>Export</v>
      </c>
      <c r="I518" s="1">
        <f>DAY(InputData[[#This Row],[DATE]])</f>
        <v>8</v>
      </c>
      <c r="J518" s="1">
        <f>MONTH(InputData[[#This Row],[DATE]])</f>
        <v>8</v>
      </c>
      <c r="K518" s="1">
        <f t="shared" si="16"/>
        <v>2021</v>
      </c>
      <c r="L518" s="1">
        <f t="shared" si="17"/>
        <v>33</v>
      </c>
    </row>
    <row r="519" spans="1:12" x14ac:dyDescent="0.3">
      <c r="A519" s="3">
        <v>44416</v>
      </c>
      <c r="B519" s="6" t="s">
        <v>78</v>
      </c>
      <c r="C519" s="4" t="s">
        <v>16</v>
      </c>
      <c r="D519" s="5">
        <v>16.64</v>
      </c>
      <c r="E519" s="1">
        <v>2</v>
      </c>
      <c r="F519" s="1">
        <f>InputData[[#This Row],[UNIT PRICE ($)]]*InputData[[#This Row],[QUANTITY]]</f>
        <v>33.28</v>
      </c>
      <c r="G519" s="1" t="str">
        <f>VLOOKUP(InputData[[#This Row],[CUSTOMER NAME]],Country[],2,FALSE)</f>
        <v>India</v>
      </c>
      <c r="H519" s="1" t="str">
        <f>VLOOKUP(InputData[[#This Row],[CUSTOMER NAME]],Country[],3,FALSE)</f>
        <v>Central</v>
      </c>
      <c r="I519" s="1">
        <f>DAY(InputData[[#This Row],[DATE]])</f>
        <v>8</v>
      </c>
      <c r="J519" s="1">
        <f>MONTH(InputData[[#This Row],[DATE]])</f>
        <v>8</v>
      </c>
      <c r="K519" s="1">
        <f t="shared" si="16"/>
        <v>2021</v>
      </c>
      <c r="L519" s="1">
        <f t="shared" si="17"/>
        <v>33</v>
      </c>
    </row>
    <row r="520" spans="1:12" x14ac:dyDescent="0.3">
      <c r="A520" s="3">
        <v>44418</v>
      </c>
      <c r="B520" s="6" t="s">
        <v>109</v>
      </c>
      <c r="C520" s="4" t="s">
        <v>38</v>
      </c>
      <c r="D520" s="5">
        <v>79.92</v>
      </c>
      <c r="E520" s="1">
        <v>38</v>
      </c>
      <c r="F520" s="1">
        <f>InputData[[#This Row],[UNIT PRICE ($)]]*InputData[[#This Row],[QUANTITY]]</f>
        <v>3036.96</v>
      </c>
      <c r="G520" s="1" t="str">
        <f>VLOOKUP(InputData[[#This Row],[CUSTOMER NAME]],Country[],2,FALSE)</f>
        <v>Pakistan</v>
      </c>
      <c r="H520" s="1" t="str">
        <f>VLOOKUP(InputData[[#This Row],[CUSTOMER NAME]],Country[],3,FALSE)</f>
        <v>Export</v>
      </c>
      <c r="I520" s="1">
        <f>DAY(InputData[[#This Row],[DATE]])</f>
        <v>10</v>
      </c>
      <c r="J520" s="1">
        <f>MONTH(InputData[[#This Row],[DATE]])</f>
        <v>8</v>
      </c>
      <c r="K520" s="1">
        <f t="shared" si="16"/>
        <v>2021</v>
      </c>
      <c r="L520" s="1">
        <f t="shared" si="17"/>
        <v>33</v>
      </c>
    </row>
    <row r="521" spans="1:12" x14ac:dyDescent="0.3">
      <c r="A521" s="3">
        <v>44418</v>
      </c>
      <c r="B521" s="6" t="s">
        <v>84</v>
      </c>
      <c r="C521" s="4" t="s">
        <v>5</v>
      </c>
      <c r="D521" s="5">
        <v>155.61000000000001</v>
      </c>
      <c r="E521" s="1">
        <v>4</v>
      </c>
      <c r="F521" s="1">
        <f>InputData[[#This Row],[UNIT PRICE ($)]]*InputData[[#This Row],[QUANTITY]]</f>
        <v>622.44000000000005</v>
      </c>
      <c r="G521" s="1" t="str">
        <f>VLOOKUP(InputData[[#This Row],[CUSTOMER NAME]],Country[],2,FALSE)</f>
        <v>Ethiopia</v>
      </c>
      <c r="H521" s="1" t="str">
        <f>VLOOKUP(InputData[[#This Row],[CUSTOMER NAME]],Country[],3,FALSE)</f>
        <v>Export</v>
      </c>
      <c r="I521" s="1">
        <f>DAY(InputData[[#This Row],[DATE]])</f>
        <v>10</v>
      </c>
      <c r="J521" s="1">
        <f>MONTH(InputData[[#This Row],[DATE]])</f>
        <v>8</v>
      </c>
      <c r="K521" s="1">
        <f t="shared" si="16"/>
        <v>2021</v>
      </c>
      <c r="L521" s="1">
        <f t="shared" si="17"/>
        <v>33</v>
      </c>
    </row>
    <row r="522" spans="1:12" x14ac:dyDescent="0.3">
      <c r="A522" s="3">
        <v>44418</v>
      </c>
      <c r="B522" s="6" t="s">
        <v>88</v>
      </c>
      <c r="C522" s="4" t="s">
        <v>44</v>
      </c>
      <c r="D522" s="5">
        <v>82.08</v>
      </c>
      <c r="E522" s="1">
        <v>10</v>
      </c>
      <c r="F522" s="1">
        <f>InputData[[#This Row],[UNIT PRICE ($)]]*InputData[[#This Row],[QUANTITY]]</f>
        <v>820.8</v>
      </c>
      <c r="G522" s="1" t="str">
        <f>VLOOKUP(InputData[[#This Row],[CUSTOMER NAME]],Country[],2,FALSE)</f>
        <v>India</v>
      </c>
      <c r="H522" s="1" t="str">
        <f>VLOOKUP(InputData[[#This Row],[CUSTOMER NAME]],Country[],3,FALSE)</f>
        <v>South</v>
      </c>
      <c r="I522" s="1">
        <f>DAY(InputData[[#This Row],[DATE]])</f>
        <v>10</v>
      </c>
      <c r="J522" s="1">
        <f>MONTH(InputData[[#This Row],[DATE]])</f>
        <v>8</v>
      </c>
      <c r="K522" s="1">
        <f t="shared" si="16"/>
        <v>2021</v>
      </c>
      <c r="L522" s="1">
        <f t="shared" si="17"/>
        <v>33</v>
      </c>
    </row>
    <row r="523" spans="1:12" x14ac:dyDescent="0.3">
      <c r="A523" s="3">
        <v>44418</v>
      </c>
      <c r="B523" s="6" t="s">
        <v>89</v>
      </c>
      <c r="C523" s="4" t="s">
        <v>6</v>
      </c>
      <c r="D523" s="5">
        <v>85.5</v>
      </c>
      <c r="E523" s="1">
        <v>6</v>
      </c>
      <c r="F523" s="1">
        <f>InputData[[#This Row],[UNIT PRICE ($)]]*InputData[[#This Row],[QUANTITY]]</f>
        <v>513</v>
      </c>
      <c r="G523" s="1" t="str">
        <f>VLOOKUP(InputData[[#This Row],[CUSTOMER NAME]],Country[],2,FALSE)</f>
        <v>Mexico</v>
      </c>
      <c r="H523" s="1" t="str">
        <f>VLOOKUP(InputData[[#This Row],[CUSTOMER NAME]],Country[],3,FALSE)</f>
        <v>Export</v>
      </c>
      <c r="I523" s="1">
        <f>DAY(InputData[[#This Row],[DATE]])</f>
        <v>10</v>
      </c>
      <c r="J523" s="1">
        <f>MONTH(InputData[[#This Row],[DATE]])</f>
        <v>8</v>
      </c>
      <c r="K523" s="1">
        <f t="shared" si="16"/>
        <v>2021</v>
      </c>
      <c r="L523" s="1">
        <f t="shared" si="17"/>
        <v>33</v>
      </c>
    </row>
    <row r="524" spans="1:12" x14ac:dyDescent="0.3">
      <c r="A524" s="3">
        <v>44419</v>
      </c>
      <c r="B524" s="6" t="s">
        <v>73</v>
      </c>
      <c r="C524" s="4" t="s">
        <v>23</v>
      </c>
      <c r="D524" s="5">
        <v>149.46</v>
      </c>
      <c r="E524" s="1">
        <v>4</v>
      </c>
      <c r="F524" s="1">
        <f>InputData[[#This Row],[UNIT PRICE ($)]]*InputData[[#This Row],[QUANTITY]]</f>
        <v>597.84</v>
      </c>
      <c r="G524" s="1" t="str">
        <f>VLOOKUP(InputData[[#This Row],[CUSTOMER NAME]],Country[],2,FALSE)</f>
        <v>India</v>
      </c>
      <c r="H524" s="1" t="str">
        <f>VLOOKUP(InputData[[#This Row],[CUSTOMER NAME]],Country[],3,FALSE)</f>
        <v>East</v>
      </c>
      <c r="I524" s="1">
        <f>DAY(InputData[[#This Row],[DATE]])</f>
        <v>11</v>
      </c>
      <c r="J524" s="1">
        <f>MONTH(InputData[[#This Row],[DATE]])</f>
        <v>8</v>
      </c>
      <c r="K524" s="1">
        <f t="shared" si="16"/>
        <v>2021</v>
      </c>
      <c r="L524" s="1">
        <f t="shared" si="17"/>
        <v>33</v>
      </c>
    </row>
    <row r="525" spans="1:12" x14ac:dyDescent="0.3">
      <c r="A525" s="3">
        <v>44419</v>
      </c>
      <c r="B525" s="6" t="s">
        <v>76</v>
      </c>
      <c r="C525" s="4" t="s">
        <v>30</v>
      </c>
      <c r="D525" s="5">
        <v>201.28</v>
      </c>
      <c r="E525" s="1">
        <v>20</v>
      </c>
      <c r="F525" s="1">
        <f>InputData[[#This Row],[UNIT PRICE ($)]]*InputData[[#This Row],[QUANTITY]]</f>
        <v>4025.6</v>
      </c>
      <c r="G525" s="1" t="str">
        <f>VLOOKUP(InputData[[#This Row],[CUSTOMER NAME]],Country[],2,FALSE)</f>
        <v>Saudi Arabia</v>
      </c>
      <c r="H525" s="1" t="str">
        <f>VLOOKUP(InputData[[#This Row],[CUSTOMER NAME]],Country[],3,FALSE)</f>
        <v>Export</v>
      </c>
      <c r="I525" s="1">
        <f>DAY(InputData[[#This Row],[DATE]])</f>
        <v>11</v>
      </c>
      <c r="J525" s="1">
        <f>MONTH(InputData[[#This Row],[DATE]])</f>
        <v>8</v>
      </c>
      <c r="K525" s="1">
        <f t="shared" si="16"/>
        <v>2021</v>
      </c>
      <c r="L525" s="1">
        <f t="shared" si="17"/>
        <v>33</v>
      </c>
    </row>
    <row r="526" spans="1:12" x14ac:dyDescent="0.3">
      <c r="A526" s="3">
        <v>44421</v>
      </c>
      <c r="B526" s="6" t="s">
        <v>73</v>
      </c>
      <c r="C526" s="4" t="s">
        <v>11</v>
      </c>
      <c r="D526" s="5">
        <v>48.4</v>
      </c>
      <c r="E526" s="1">
        <v>13</v>
      </c>
      <c r="F526" s="1">
        <f>InputData[[#This Row],[UNIT PRICE ($)]]*InputData[[#This Row],[QUANTITY]]</f>
        <v>629.19999999999993</v>
      </c>
      <c r="G526" s="1" t="str">
        <f>VLOOKUP(InputData[[#This Row],[CUSTOMER NAME]],Country[],2,FALSE)</f>
        <v>India</v>
      </c>
      <c r="H526" s="1" t="str">
        <f>VLOOKUP(InputData[[#This Row],[CUSTOMER NAME]],Country[],3,FALSE)</f>
        <v>East</v>
      </c>
      <c r="I526" s="1">
        <f>DAY(InputData[[#This Row],[DATE]])</f>
        <v>13</v>
      </c>
      <c r="J526" s="1">
        <f>MONTH(InputData[[#This Row],[DATE]])</f>
        <v>8</v>
      </c>
      <c r="K526" s="1">
        <f t="shared" si="16"/>
        <v>2021</v>
      </c>
      <c r="L526" s="1">
        <f t="shared" si="17"/>
        <v>33</v>
      </c>
    </row>
    <row r="527" spans="1:12" x14ac:dyDescent="0.3">
      <c r="A527" s="3">
        <v>44421</v>
      </c>
      <c r="B527" s="6" t="s">
        <v>85</v>
      </c>
      <c r="C527" s="4" t="s">
        <v>27</v>
      </c>
      <c r="D527" s="5">
        <v>57.120000000000005</v>
      </c>
      <c r="E527" s="1">
        <v>9</v>
      </c>
      <c r="F527" s="1">
        <f>InputData[[#This Row],[UNIT PRICE ($)]]*InputData[[#This Row],[QUANTITY]]</f>
        <v>514.08000000000004</v>
      </c>
      <c r="G527" s="1" t="str">
        <f>VLOOKUP(InputData[[#This Row],[CUSTOMER NAME]],Country[],2,FALSE)</f>
        <v>India</v>
      </c>
      <c r="H527" s="1" t="str">
        <f>VLOOKUP(InputData[[#This Row],[CUSTOMER NAME]],Country[],3,FALSE)</f>
        <v>Northeast</v>
      </c>
      <c r="I527" s="1">
        <f>DAY(InputData[[#This Row],[DATE]])</f>
        <v>13</v>
      </c>
      <c r="J527" s="1">
        <f>MONTH(InputData[[#This Row],[DATE]])</f>
        <v>8</v>
      </c>
      <c r="K527" s="1">
        <f t="shared" si="16"/>
        <v>2021</v>
      </c>
      <c r="L527" s="1">
        <f t="shared" si="17"/>
        <v>33</v>
      </c>
    </row>
    <row r="528" spans="1:12" x14ac:dyDescent="0.3">
      <c r="A528" s="3">
        <v>44422</v>
      </c>
      <c r="B528" s="6" t="s">
        <v>61</v>
      </c>
      <c r="C528" s="4" t="s">
        <v>30</v>
      </c>
      <c r="D528" s="5">
        <v>201.28</v>
      </c>
      <c r="E528" s="1">
        <v>14</v>
      </c>
      <c r="F528" s="1">
        <f>InputData[[#This Row],[UNIT PRICE ($)]]*InputData[[#This Row],[QUANTITY]]</f>
        <v>2817.92</v>
      </c>
      <c r="G528" s="1" t="str">
        <f>VLOOKUP(InputData[[#This Row],[CUSTOMER NAME]],Country[],2,FALSE)</f>
        <v>Bangladesh</v>
      </c>
      <c r="H528" s="1" t="str">
        <f>VLOOKUP(InputData[[#This Row],[CUSTOMER NAME]],Country[],3,FALSE)</f>
        <v>Export</v>
      </c>
      <c r="I528" s="1">
        <f>DAY(InputData[[#This Row],[DATE]])</f>
        <v>14</v>
      </c>
      <c r="J528" s="1">
        <f>MONTH(InputData[[#This Row],[DATE]])</f>
        <v>8</v>
      </c>
      <c r="K528" s="1">
        <f t="shared" si="16"/>
        <v>2021</v>
      </c>
      <c r="L528" s="1">
        <f t="shared" si="17"/>
        <v>33</v>
      </c>
    </row>
    <row r="529" spans="1:12" x14ac:dyDescent="0.3">
      <c r="A529" s="3">
        <v>44423</v>
      </c>
      <c r="B529" s="6" t="s">
        <v>73</v>
      </c>
      <c r="C529" s="4" t="s">
        <v>15</v>
      </c>
      <c r="D529" s="5">
        <v>15.719999999999999</v>
      </c>
      <c r="E529" s="1">
        <v>7</v>
      </c>
      <c r="F529" s="1">
        <f>InputData[[#This Row],[UNIT PRICE ($)]]*InputData[[#This Row],[QUANTITY]]</f>
        <v>110.03999999999999</v>
      </c>
      <c r="G529" s="1" t="str">
        <f>VLOOKUP(InputData[[#This Row],[CUSTOMER NAME]],Country[],2,FALSE)</f>
        <v>India</v>
      </c>
      <c r="H529" s="1" t="str">
        <f>VLOOKUP(InputData[[#This Row],[CUSTOMER NAME]],Country[],3,FALSE)</f>
        <v>East</v>
      </c>
      <c r="I529" s="1">
        <f>DAY(InputData[[#This Row],[DATE]])</f>
        <v>15</v>
      </c>
      <c r="J529" s="1">
        <f>MONTH(InputData[[#This Row],[DATE]])</f>
        <v>8</v>
      </c>
      <c r="K529" s="1">
        <f t="shared" si="16"/>
        <v>2021</v>
      </c>
      <c r="L529" s="1">
        <f t="shared" si="17"/>
        <v>34</v>
      </c>
    </row>
    <row r="530" spans="1:12" x14ac:dyDescent="0.3">
      <c r="A530" s="3">
        <v>44423</v>
      </c>
      <c r="B530" s="6" t="s">
        <v>114</v>
      </c>
      <c r="C530" s="4" t="s">
        <v>11</v>
      </c>
      <c r="D530" s="5">
        <v>48.4</v>
      </c>
      <c r="E530" s="1">
        <v>10</v>
      </c>
      <c r="F530" s="1">
        <f>InputData[[#This Row],[UNIT PRICE ($)]]*InputData[[#This Row],[QUANTITY]]</f>
        <v>484</v>
      </c>
      <c r="G530" s="1" t="str">
        <f>VLOOKUP(InputData[[#This Row],[CUSTOMER NAME]],Country[],2,FALSE)</f>
        <v>United States of America</v>
      </c>
      <c r="H530" s="1" t="str">
        <f>VLOOKUP(InputData[[#This Row],[CUSTOMER NAME]],Country[],3,FALSE)</f>
        <v>Export</v>
      </c>
      <c r="I530" s="1">
        <f>DAY(InputData[[#This Row],[DATE]])</f>
        <v>15</v>
      </c>
      <c r="J530" s="1">
        <f>MONTH(InputData[[#This Row],[DATE]])</f>
        <v>8</v>
      </c>
      <c r="K530" s="1">
        <f t="shared" si="16"/>
        <v>2021</v>
      </c>
      <c r="L530" s="1">
        <f t="shared" si="17"/>
        <v>34</v>
      </c>
    </row>
    <row r="531" spans="1:12" x14ac:dyDescent="0.3">
      <c r="A531" s="3">
        <v>44424</v>
      </c>
      <c r="B531" s="6" t="s">
        <v>68</v>
      </c>
      <c r="C531" s="4" t="s">
        <v>9</v>
      </c>
      <c r="D531" s="5">
        <v>7.8599999999999994</v>
      </c>
      <c r="E531" s="1">
        <v>31</v>
      </c>
      <c r="F531" s="1">
        <f>InputData[[#This Row],[UNIT PRICE ($)]]*InputData[[#This Row],[QUANTITY]]</f>
        <v>243.65999999999997</v>
      </c>
      <c r="G531" s="1" t="str">
        <f>VLOOKUP(InputData[[#This Row],[CUSTOMER NAME]],Country[],2,FALSE)</f>
        <v>Russia</v>
      </c>
      <c r="H531" s="1" t="str">
        <f>VLOOKUP(InputData[[#This Row],[CUSTOMER NAME]],Country[],3,FALSE)</f>
        <v>Export</v>
      </c>
      <c r="I531" s="1">
        <f>DAY(InputData[[#This Row],[DATE]])</f>
        <v>16</v>
      </c>
      <c r="J531" s="1">
        <f>MONTH(InputData[[#This Row],[DATE]])</f>
        <v>8</v>
      </c>
      <c r="K531" s="1">
        <f t="shared" si="16"/>
        <v>2021</v>
      </c>
      <c r="L531" s="1">
        <f t="shared" si="17"/>
        <v>34</v>
      </c>
    </row>
    <row r="532" spans="1:12" x14ac:dyDescent="0.3">
      <c r="A532" s="3">
        <v>44424</v>
      </c>
      <c r="B532" s="6" t="s">
        <v>79</v>
      </c>
      <c r="C532" s="4" t="s">
        <v>3</v>
      </c>
      <c r="D532" s="5">
        <v>80.94</v>
      </c>
      <c r="E532" s="1">
        <v>3</v>
      </c>
      <c r="F532" s="1">
        <f>InputData[[#This Row],[UNIT PRICE ($)]]*InputData[[#This Row],[QUANTITY]]</f>
        <v>242.82</v>
      </c>
      <c r="G532" s="1" t="str">
        <f>VLOOKUP(InputData[[#This Row],[CUSTOMER NAME]],Country[],2,FALSE)</f>
        <v>United Kingdom</v>
      </c>
      <c r="H532" s="1" t="str">
        <f>VLOOKUP(InputData[[#This Row],[CUSTOMER NAME]],Country[],3,FALSE)</f>
        <v>Export</v>
      </c>
      <c r="I532" s="1">
        <f>DAY(InputData[[#This Row],[DATE]])</f>
        <v>16</v>
      </c>
      <c r="J532" s="1">
        <f>MONTH(InputData[[#This Row],[DATE]])</f>
        <v>8</v>
      </c>
      <c r="K532" s="1">
        <f t="shared" si="16"/>
        <v>2021</v>
      </c>
      <c r="L532" s="1">
        <f t="shared" si="17"/>
        <v>34</v>
      </c>
    </row>
    <row r="533" spans="1:12" x14ac:dyDescent="0.3">
      <c r="A533" s="3">
        <v>44424</v>
      </c>
      <c r="B533" s="6" t="s">
        <v>85</v>
      </c>
      <c r="C533" s="4" t="s">
        <v>13</v>
      </c>
      <c r="D533" s="5">
        <v>122.08</v>
      </c>
      <c r="E533" s="1">
        <v>1</v>
      </c>
      <c r="F533" s="1">
        <f>InputData[[#This Row],[UNIT PRICE ($)]]*InputData[[#This Row],[QUANTITY]]</f>
        <v>122.08</v>
      </c>
      <c r="G533" s="1" t="str">
        <f>VLOOKUP(InputData[[#This Row],[CUSTOMER NAME]],Country[],2,FALSE)</f>
        <v>India</v>
      </c>
      <c r="H533" s="1" t="str">
        <f>VLOOKUP(InputData[[#This Row],[CUSTOMER NAME]],Country[],3,FALSE)</f>
        <v>Northeast</v>
      </c>
      <c r="I533" s="1">
        <f>DAY(InputData[[#This Row],[DATE]])</f>
        <v>16</v>
      </c>
      <c r="J533" s="1">
        <f>MONTH(InputData[[#This Row],[DATE]])</f>
        <v>8</v>
      </c>
      <c r="K533" s="1">
        <f t="shared" si="16"/>
        <v>2021</v>
      </c>
      <c r="L533" s="1">
        <f t="shared" si="17"/>
        <v>34</v>
      </c>
    </row>
    <row r="534" spans="1:12" x14ac:dyDescent="0.3">
      <c r="A534" s="3">
        <v>44426</v>
      </c>
      <c r="B534" s="6" t="s">
        <v>70</v>
      </c>
      <c r="C534" s="4" t="s">
        <v>25</v>
      </c>
      <c r="D534" s="5">
        <v>8.33</v>
      </c>
      <c r="E534" s="1">
        <v>6</v>
      </c>
      <c r="F534" s="1">
        <f>InputData[[#This Row],[UNIT PRICE ($)]]*InputData[[#This Row],[QUANTITY]]</f>
        <v>49.980000000000004</v>
      </c>
      <c r="G534" s="1" t="str">
        <f>VLOOKUP(InputData[[#This Row],[CUSTOMER NAME]],Country[],2,FALSE)</f>
        <v>Mexico</v>
      </c>
      <c r="H534" s="1" t="str">
        <f>VLOOKUP(InputData[[#This Row],[CUSTOMER NAME]],Country[],3,FALSE)</f>
        <v>Export</v>
      </c>
      <c r="I534" s="1">
        <f>DAY(InputData[[#This Row],[DATE]])</f>
        <v>18</v>
      </c>
      <c r="J534" s="1">
        <f>MONTH(InputData[[#This Row],[DATE]])</f>
        <v>8</v>
      </c>
      <c r="K534" s="1">
        <f t="shared" si="16"/>
        <v>2021</v>
      </c>
      <c r="L534" s="1">
        <f t="shared" si="17"/>
        <v>34</v>
      </c>
    </row>
    <row r="535" spans="1:12" x14ac:dyDescent="0.3">
      <c r="A535" s="3">
        <v>44426</v>
      </c>
      <c r="B535" s="6" t="s">
        <v>79</v>
      </c>
      <c r="C535" s="4" t="s">
        <v>29</v>
      </c>
      <c r="D535" s="5">
        <v>53.11</v>
      </c>
      <c r="E535" s="1">
        <v>8</v>
      </c>
      <c r="F535" s="1">
        <f>InputData[[#This Row],[UNIT PRICE ($)]]*InputData[[#This Row],[QUANTITY]]</f>
        <v>424.88</v>
      </c>
      <c r="G535" s="1" t="str">
        <f>VLOOKUP(InputData[[#This Row],[CUSTOMER NAME]],Country[],2,FALSE)</f>
        <v>United Kingdom</v>
      </c>
      <c r="H535" s="1" t="str">
        <f>VLOOKUP(InputData[[#This Row],[CUSTOMER NAME]],Country[],3,FALSE)</f>
        <v>Export</v>
      </c>
      <c r="I535" s="1">
        <f>DAY(InputData[[#This Row],[DATE]])</f>
        <v>18</v>
      </c>
      <c r="J535" s="1">
        <f>MONTH(InputData[[#This Row],[DATE]])</f>
        <v>8</v>
      </c>
      <c r="K535" s="1">
        <f t="shared" si="16"/>
        <v>2021</v>
      </c>
      <c r="L535" s="1">
        <f t="shared" si="17"/>
        <v>34</v>
      </c>
    </row>
    <row r="536" spans="1:12" x14ac:dyDescent="0.3">
      <c r="A536" s="3">
        <v>44426</v>
      </c>
      <c r="B536" s="6" t="s">
        <v>82</v>
      </c>
      <c r="C536" s="4" t="s">
        <v>29</v>
      </c>
      <c r="D536" s="5">
        <v>53.11</v>
      </c>
      <c r="E536" s="1">
        <v>19</v>
      </c>
      <c r="F536" s="1">
        <f>InputData[[#This Row],[UNIT PRICE ($)]]*InputData[[#This Row],[QUANTITY]]</f>
        <v>1009.09</v>
      </c>
      <c r="G536" s="1" t="str">
        <f>VLOOKUP(InputData[[#This Row],[CUSTOMER NAME]],Country[],2,FALSE)</f>
        <v>India</v>
      </c>
      <c r="H536" s="1" t="str">
        <f>VLOOKUP(InputData[[#This Row],[CUSTOMER NAME]],Country[],3,FALSE)</f>
        <v>Western</v>
      </c>
      <c r="I536" s="1">
        <f>DAY(InputData[[#This Row],[DATE]])</f>
        <v>18</v>
      </c>
      <c r="J536" s="1">
        <f>MONTH(InputData[[#This Row],[DATE]])</f>
        <v>8</v>
      </c>
      <c r="K536" s="1">
        <f t="shared" si="16"/>
        <v>2021</v>
      </c>
      <c r="L536" s="1">
        <f t="shared" si="17"/>
        <v>34</v>
      </c>
    </row>
    <row r="537" spans="1:12" x14ac:dyDescent="0.3">
      <c r="A537" s="3">
        <v>44426</v>
      </c>
      <c r="B537" s="6" t="s">
        <v>114</v>
      </c>
      <c r="C537" s="4" t="s">
        <v>10</v>
      </c>
      <c r="D537" s="5">
        <v>164.28</v>
      </c>
      <c r="E537" s="1">
        <v>2</v>
      </c>
      <c r="F537" s="1">
        <f>InputData[[#This Row],[UNIT PRICE ($)]]*InputData[[#This Row],[QUANTITY]]</f>
        <v>328.56</v>
      </c>
      <c r="G537" s="1" t="str">
        <f>VLOOKUP(InputData[[#This Row],[CUSTOMER NAME]],Country[],2,FALSE)</f>
        <v>United States of America</v>
      </c>
      <c r="H537" s="1" t="str">
        <f>VLOOKUP(InputData[[#This Row],[CUSTOMER NAME]],Country[],3,FALSE)</f>
        <v>Export</v>
      </c>
      <c r="I537" s="1">
        <f>DAY(InputData[[#This Row],[DATE]])</f>
        <v>18</v>
      </c>
      <c r="J537" s="1">
        <f>MONTH(InputData[[#This Row],[DATE]])</f>
        <v>8</v>
      </c>
      <c r="K537" s="1">
        <f t="shared" si="16"/>
        <v>2021</v>
      </c>
      <c r="L537" s="1">
        <f t="shared" si="17"/>
        <v>34</v>
      </c>
    </row>
    <row r="538" spans="1:12" x14ac:dyDescent="0.3">
      <c r="A538" s="3">
        <v>44427</v>
      </c>
      <c r="B538" s="6" t="s">
        <v>63</v>
      </c>
      <c r="C538" s="4" t="s">
        <v>7</v>
      </c>
      <c r="D538" s="5">
        <v>47.730000000000004</v>
      </c>
      <c r="E538" s="1">
        <v>3</v>
      </c>
      <c r="F538" s="1">
        <f>InputData[[#This Row],[UNIT PRICE ($)]]*InputData[[#This Row],[QUANTITY]]</f>
        <v>143.19</v>
      </c>
      <c r="G538" s="1" t="str">
        <f>VLOOKUP(InputData[[#This Row],[CUSTOMER NAME]],Country[],2,FALSE)</f>
        <v>Saudi Arabia</v>
      </c>
      <c r="H538" s="1" t="str">
        <f>VLOOKUP(InputData[[#This Row],[CUSTOMER NAME]],Country[],3,FALSE)</f>
        <v>Export</v>
      </c>
      <c r="I538" s="1">
        <f>DAY(InputData[[#This Row],[DATE]])</f>
        <v>19</v>
      </c>
      <c r="J538" s="1">
        <f>MONTH(InputData[[#This Row],[DATE]])</f>
        <v>8</v>
      </c>
      <c r="K538" s="1">
        <f t="shared" si="16"/>
        <v>2021</v>
      </c>
      <c r="L538" s="1">
        <f t="shared" si="17"/>
        <v>34</v>
      </c>
    </row>
    <row r="539" spans="1:12" x14ac:dyDescent="0.3">
      <c r="A539" s="3">
        <v>44428</v>
      </c>
      <c r="B539" s="6" t="s">
        <v>61</v>
      </c>
      <c r="C539" s="4" t="s">
        <v>33</v>
      </c>
      <c r="D539" s="5">
        <v>119.7</v>
      </c>
      <c r="E539" s="1">
        <v>14</v>
      </c>
      <c r="F539" s="1">
        <f>InputData[[#This Row],[UNIT PRICE ($)]]*InputData[[#This Row],[QUANTITY]]</f>
        <v>1675.8</v>
      </c>
      <c r="G539" s="1" t="str">
        <f>VLOOKUP(InputData[[#This Row],[CUSTOMER NAME]],Country[],2,FALSE)</f>
        <v>Bangladesh</v>
      </c>
      <c r="H539" s="1" t="str">
        <f>VLOOKUP(InputData[[#This Row],[CUSTOMER NAME]],Country[],3,FALSE)</f>
        <v>Export</v>
      </c>
      <c r="I539" s="1">
        <f>DAY(InputData[[#This Row],[DATE]])</f>
        <v>20</v>
      </c>
      <c r="J539" s="1">
        <f>MONTH(InputData[[#This Row],[DATE]])</f>
        <v>8</v>
      </c>
      <c r="K539" s="1">
        <f t="shared" si="16"/>
        <v>2021</v>
      </c>
      <c r="L539" s="1">
        <f t="shared" si="17"/>
        <v>34</v>
      </c>
    </row>
    <row r="540" spans="1:12" x14ac:dyDescent="0.3">
      <c r="A540" s="3">
        <v>44428</v>
      </c>
      <c r="B540" s="6" t="s">
        <v>63</v>
      </c>
      <c r="C540" s="4" t="s">
        <v>20</v>
      </c>
      <c r="D540" s="5">
        <v>76.25</v>
      </c>
      <c r="E540" s="1">
        <v>15</v>
      </c>
      <c r="F540" s="1">
        <f>InputData[[#This Row],[UNIT PRICE ($)]]*InputData[[#This Row],[QUANTITY]]</f>
        <v>1143.75</v>
      </c>
      <c r="G540" s="1" t="str">
        <f>VLOOKUP(InputData[[#This Row],[CUSTOMER NAME]],Country[],2,FALSE)</f>
        <v>Saudi Arabia</v>
      </c>
      <c r="H540" s="1" t="str">
        <f>VLOOKUP(InputData[[#This Row],[CUSTOMER NAME]],Country[],3,FALSE)</f>
        <v>Export</v>
      </c>
      <c r="I540" s="1">
        <f>DAY(InputData[[#This Row],[DATE]])</f>
        <v>20</v>
      </c>
      <c r="J540" s="1">
        <f>MONTH(InputData[[#This Row],[DATE]])</f>
        <v>8</v>
      </c>
      <c r="K540" s="1">
        <f t="shared" si="16"/>
        <v>2021</v>
      </c>
      <c r="L540" s="1">
        <f t="shared" si="17"/>
        <v>34</v>
      </c>
    </row>
    <row r="541" spans="1:12" x14ac:dyDescent="0.3">
      <c r="A541" s="3">
        <v>44428</v>
      </c>
      <c r="B541" s="6" t="s">
        <v>70</v>
      </c>
      <c r="C541" s="4" t="s">
        <v>23</v>
      </c>
      <c r="D541" s="5">
        <v>149.46</v>
      </c>
      <c r="E541" s="1">
        <v>13</v>
      </c>
      <c r="F541" s="1">
        <f>InputData[[#This Row],[UNIT PRICE ($)]]*InputData[[#This Row],[QUANTITY]]</f>
        <v>1942.98</v>
      </c>
      <c r="G541" s="1" t="str">
        <f>VLOOKUP(InputData[[#This Row],[CUSTOMER NAME]],Country[],2,FALSE)</f>
        <v>Mexico</v>
      </c>
      <c r="H541" s="1" t="str">
        <f>VLOOKUP(InputData[[#This Row],[CUSTOMER NAME]],Country[],3,FALSE)</f>
        <v>Export</v>
      </c>
      <c r="I541" s="1">
        <f>DAY(InputData[[#This Row],[DATE]])</f>
        <v>20</v>
      </c>
      <c r="J541" s="1">
        <f>MONTH(InputData[[#This Row],[DATE]])</f>
        <v>8</v>
      </c>
      <c r="K541" s="1">
        <f t="shared" si="16"/>
        <v>2021</v>
      </c>
      <c r="L541" s="1">
        <f t="shared" si="17"/>
        <v>34</v>
      </c>
    </row>
    <row r="542" spans="1:12" x14ac:dyDescent="0.3">
      <c r="A542" s="3">
        <v>44428</v>
      </c>
      <c r="B542" s="6" t="s">
        <v>74</v>
      </c>
      <c r="C542" s="4" t="s">
        <v>18</v>
      </c>
      <c r="D542" s="5">
        <v>49.21</v>
      </c>
      <c r="E542" s="1">
        <v>19</v>
      </c>
      <c r="F542" s="1">
        <f>InputData[[#This Row],[UNIT PRICE ($)]]*InputData[[#This Row],[QUANTITY]]</f>
        <v>934.99</v>
      </c>
      <c r="G542" s="1" t="str">
        <f>VLOOKUP(InputData[[#This Row],[CUSTOMER NAME]],Country[],2,FALSE)</f>
        <v>Brazil</v>
      </c>
      <c r="H542" s="1" t="str">
        <f>VLOOKUP(InputData[[#This Row],[CUSTOMER NAME]],Country[],3,FALSE)</f>
        <v>Export</v>
      </c>
      <c r="I542" s="1">
        <f>DAY(InputData[[#This Row],[DATE]])</f>
        <v>20</v>
      </c>
      <c r="J542" s="1">
        <f>MONTH(InputData[[#This Row],[DATE]])</f>
        <v>8</v>
      </c>
      <c r="K542" s="1">
        <f t="shared" si="16"/>
        <v>2021</v>
      </c>
      <c r="L542" s="1">
        <f t="shared" si="17"/>
        <v>34</v>
      </c>
    </row>
    <row r="543" spans="1:12" x14ac:dyDescent="0.3">
      <c r="A543" s="3">
        <v>44428</v>
      </c>
      <c r="B543" s="6" t="s">
        <v>81</v>
      </c>
      <c r="C543" s="4" t="s">
        <v>31</v>
      </c>
      <c r="D543" s="5">
        <v>104.16</v>
      </c>
      <c r="E543" s="1">
        <v>9</v>
      </c>
      <c r="F543" s="1">
        <f>InputData[[#This Row],[UNIT PRICE ($)]]*InputData[[#This Row],[QUANTITY]]</f>
        <v>937.43999999999994</v>
      </c>
      <c r="G543" s="1" t="str">
        <f>VLOOKUP(InputData[[#This Row],[CUSTOMER NAME]],Country[],2,FALSE)</f>
        <v>India</v>
      </c>
      <c r="H543" s="1" t="str">
        <f>VLOOKUP(InputData[[#This Row],[CUSTOMER NAME]],Country[],3,FALSE)</f>
        <v>East</v>
      </c>
      <c r="I543" s="1">
        <f>DAY(InputData[[#This Row],[DATE]])</f>
        <v>20</v>
      </c>
      <c r="J543" s="1">
        <f>MONTH(InputData[[#This Row],[DATE]])</f>
        <v>8</v>
      </c>
      <c r="K543" s="1">
        <f t="shared" si="16"/>
        <v>2021</v>
      </c>
      <c r="L543" s="1">
        <f t="shared" si="17"/>
        <v>34</v>
      </c>
    </row>
    <row r="544" spans="1:12" x14ac:dyDescent="0.3">
      <c r="A544" s="3">
        <v>44428</v>
      </c>
      <c r="B544" s="6" t="s">
        <v>82</v>
      </c>
      <c r="C544" s="4" t="s">
        <v>28</v>
      </c>
      <c r="D544" s="5">
        <v>41.81</v>
      </c>
      <c r="E544" s="1">
        <v>13</v>
      </c>
      <c r="F544" s="1">
        <f>InputData[[#This Row],[UNIT PRICE ($)]]*InputData[[#This Row],[QUANTITY]]</f>
        <v>543.53</v>
      </c>
      <c r="G544" s="1" t="str">
        <f>VLOOKUP(InputData[[#This Row],[CUSTOMER NAME]],Country[],2,FALSE)</f>
        <v>India</v>
      </c>
      <c r="H544" s="1" t="str">
        <f>VLOOKUP(InputData[[#This Row],[CUSTOMER NAME]],Country[],3,FALSE)</f>
        <v>Western</v>
      </c>
      <c r="I544" s="1">
        <f>DAY(InputData[[#This Row],[DATE]])</f>
        <v>20</v>
      </c>
      <c r="J544" s="1">
        <f>MONTH(InputData[[#This Row],[DATE]])</f>
        <v>8</v>
      </c>
      <c r="K544" s="1">
        <f t="shared" si="16"/>
        <v>2021</v>
      </c>
      <c r="L544" s="1">
        <f t="shared" si="17"/>
        <v>34</v>
      </c>
    </row>
    <row r="545" spans="1:12" x14ac:dyDescent="0.3">
      <c r="A545" s="3">
        <v>44429</v>
      </c>
      <c r="B545" s="6" t="s">
        <v>82</v>
      </c>
      <c r="C545" s="4" t="s">
        <v>16</v>
      </c>
      <c r="D545" s="5">
        <v>16.64</v>
      </c>
      <c r="E545" s="1">
        <v>4</v>
      </c>
      <c r="F545" s="1">
        <f>InputData[[#This Row],[UNIT PRICE ($)]]*InputData[[#This Row],[QUANTITY]]</f>
        <v>66.56</v>
      </c>
      <c r="G545" s="1" t="str">
        <f>VLOOKUP(InputData[[#This Row],[CUSTOMER NAME]],Country[],2,FALSE)</f>
        <v>India</v>
      </c>
      <c r="H545" s="1" t="str">
        <f>VLOOKUP(InputData[[#This Row],[CUSTOMER NAME]],Country[],3,FALSE)</f>
        <v>Western</v>
      </c>
      <c r="I545" s="1">
        <f>DAY(InputData[[#This Row],[DATE]])</f>
        <v>21</v>
      </c>
      <c r="J545" s="1">
        <f>MONTH(InputData[[#This Row],[DATE]])</f>
        <v>8</v>
      </c>
      <c r="K545" s="1">
        <f t="shared" si="16"/>
        <v>2021</v>
      </c>
      <c r="L545" s="1">
        <f t="shared" si="17"/>
        <v>34</v>
      </c>
    </row>
    <row r="546" spans="1:12" x14ac:dyDescent="0.3">
      <c r="A546" s="3">
        <v>44430</v>
      </c>
      <c r="B546" s="6" t="s">
        <v>81</v>
      </c>
      <c r="C546" s="4" t="s">
        <v>5</v>
      </c>
      <c r="D546" s="5">
        <v>155.61000000000001</v>
      </c>
      <c r="E546" s="1">
        <v>19</v>
      </c>
      <c r="F546" s="1">
        <f>InputData[[#This Row],[UNIT PRICE ($)]]*InputData[[#This Row],[QUANTITY]]</f>
        <v>2956.59</v>
      </c>
      <c r="G546" s="1" t="str">
        <f>VLOOKUP(InputData[[#This Row],[CUSTOMER NAME]],Country[],2,FALSE)</f>
        <v>India</v>
      </c>
      <c r="H546" s="1" t="str">
        <f>VLOOKUP(InputData[[#This Row],[CUSTOMER NAME]],Country[],3,FALSE)</f>
        <v>East</v>
      </c>
      <c r="I546" s="1">
        <f>DAY(InputData[[#This Row],[DATE]])</f>
        <v>22</v>
      </c>
      <c r="J546" s="1">
        <f>MONTH(InputData[[#This Row],[DATE]])</f>
        <v>8</v>
      </c>
      <c r="K546" s="1">
        <f t="shared" si="16"/>
        <v>2021</v>
      </c>
      <c r="L546" s="1">
        <f t="shared" si="17"/>
        <v>35</v>
      </c>
    </row>
    <row r="547" spans="1:12" x14ac:dyDescent="0.3">
      <c r="A547" s="3">
        <v>44431</v>
      </c>
      <c r="B547" s="6" t="s">
        <v>65</v>
      </c>
      <c r="C547" s="4" t="s">
        <v>44</v>
      </c>
      <c r="D547" s="5">
        <v>82.08</v>
      </c>
      <c r="E547" s="1">
        <v>11</v>
      </c>
      <c r="F547" s="1">
        <f>InputData[[#This Row],[UNIT PRICE ($)]]*InputData[[#This Row],[QUANTITY]]</f>
        <v>902.88</v>
      </c>
      <c r="G547" s="1" t="str">
        <f>VLOOKUP(InputData[[#This Row],[CUSTOMER NAME]],Country[],2,FALSE)</f>
        <v>Pakistan</v>
      </c>
      <c r="H547" s="1" t="str">
        <f>VLOOKUP(InputData[[#This Row],[CUSTOMER NAME]],Country[],3,FALSE)</f>
        <v>Export</v>
      </c>
      <c r="I547" s="1">
        <f>DAY(InputData[[#This Row],[DATE]])</f>
        <v>23</v>
      </c>
      <c r="J547" s="1">
        <f>MONTH(InputData[[#This Row],[DATE]])</f>
        <v>8</v>
      </c>
      <c r="K547" s="1">
        <f t="shared" si="16"/>
        <v>2021</v>
      </c>
      <c r="L547" s="1">
        <f t="shared" si="17"/>
        <v>35</v>
      </c>
    </row>
    <row r="548" spans="1:12" x14ac:dyDescent="0.3">
      <c r="A548" s="3">
        <v>44431</v>
      </c>
      <c r="B548" s="6" t="s">
        <v>78</v>
      </c>
      <c r="C548" s="4" t="s">
        <v>29</v>
      </c>
      <c r="D548" s="5">
        <v>53.11</v>
      </c>
      <c r="E548" s="1">
        <v>14</v>
      </c>
      <c r="F548" s="1">
        <f>InputData[[#This Row],[UNIT PRICE ($)]]*InputData[[#This Row],[QUANTITY]]</f>
        <v>743.54</v>
      </c>
      <c r="G548" s="1" t="str">
        <f>VLOOKUP(InputData[[#This Row],[CUSTOMER NAME]],Country[],2,FALSE)</f>
        <v>India</v>
      </c>
      <c r="H548" s="1" t="str">
        <f>VLOOKUP(InputData[[#This Row],[CUSTOMER NAME]],Country[],3,FALSE)</f>
        <v>Central</v>
      </c>
      <c r="I548" s="1">
        <f>DAY(InputData[[#This Row],[DATE]])</f>
        <v>23</v>
      </c>
      <c r="J548" s="1">
        <f>MONTH(InputData[[#This Row],[DATE]])</f>
        <v>8</v>
      </c>
      <c r="K548" s="1">
        <f t="shared" si="16"/>
        <v>2021</v>
      </c>
      <c r="L548" s="1">
        <f t="shared" si="17"/>
        <v>35</v>
      </c>
    </row>
    <row r="549" spans="1:12" x14ac:dyDescent="0.3">
      <c r="A549" s="3">
        <v>44432</v>
      </c>
      <c r="B549" s="6" t="s">
        <v>78</v>
      </c>
      <c r="C549" s="4" t="s">
        <v>5</v>
      </c>
      <c r="D549" s="5">
        <v>155.61000000000001</v>
      </c>
      <c r="E549" s="1">
        <v>5</v>
      </c>
      <c r="F549" s="1">
        <f>InputData[[#This Row],[UNIT PRICE ($)]]*InputData[[#This Row],[QUANTITY]]</f>
        <v>778.05000000000007</v>
      </c>
      <c r="G549" s="1" t="str">
        <f>VLOOKUP(InputData[[#This Row],[CUSTOMER NAME]],Country[],2,FALSE)</f>
        <v>India</v>
      </c>
      <c r="H549" s="1" t="str">
        <f>VLOOKUP(InputData[[#This Row],[CUSTOMER NAME]],Country[],3,FALSE)</f>
        <v>Central</v>
      </c>
      <c r="I549" s="1">
        <f>DAY(InputData[[#This Row],[DATE]])</f>
        <v>24</v>
      </c>
      <c r="J549" s="1">
        <f>MONTH(InputData[[#This Row],[DATE]])</f>
        <v>8</v>
      </c>
      <c r="K549" s="1">
        <f t="shared" si="16"/>
        <v>2021</v>
      </c>
      <c r="L549" s="1">
        <f t="shared" si="17"/>
        <v>35</v>
      </c>
    </row>
    <row r="550" spans="1:12" x14ac:dyDescent="0.3">
      <c r="A550" s="3">
        <v>44433</v>
      </c>
      <c r="B550" s="6" t="s">
        <v>85</v>
      </c>
      <c r="C550" s="4" t="s">
        <v>41</v>
      </c>
      <c r="D550" s="5">
        <v>173.88</v>
      </c>
      <c r="E550" s="1">
        <v>38</v>
      </c>
      <c r="F550" s="1">
        <f>InputData[[#This Row],[UNIT PRICE ($)]]*InputData[[#This Row],[QUANTITY]]</f>
        <v>6607.44</v>
      </c>
      <c r="G550" s="1" t="str">
        <f>VLOOKUP(InputData[[#This Row],[CUSTOMER NAME]],Country[],2,FALSE)</f>
        <v>India</v>
      </c>
      <c r="H550" s="1" t="str">
        <f>VLOOKUP(InputData[[#This Row],[CUSTOMER NAME]],Country[],3,FALSE)</f>
        <v>Northeast</v>
      </c>
      <c r="I550" s="1">
        <f>DAY(InputData[[#This Row],[DATE]])</f>
        <v>25</v>
      </c>
      <c r="J550" s="1">
        <f>MONTH(InputData[[#This Row],[DATE]])</f>
        <v>8</v>
      </c>
      <c r="K550" s="1">
        <f t="shared" si="16"/>
        <v>2021</v>
      </c>
      <c r="L550" s="1">
        <f t="shared" si="17"/>
        <v>35</v>
      </c>
    </row>
    <row r="551" spans="1:12" x14ac:dyDescent="0.3">
      <c r="A551" s="3">
        <v>44434</v>
      </c>
      <c r="B551" s="6" t="s">
        <v>109</v>
      </c>
      <c r="C551" s="4" t="s">
        <v>34</v>
      </c>
      <c r="D551" s="5">
        <v>58.3</v>
      </c>
      <c r="E551" s="1">
        <v>21</v>
      </c>
      <c r="F551" s="1">
        <f>InputData[[#This Row],[UNIT PRICE ($)]]*InputData[[#This Row],[QUANTITY]]</f>
        <v>1224.3</v>
      </c>
      <c r="G551" s="1" t="str">
        <f>VLOOKUP(InputData[[#This Row],[CUSTOMER NAME]],Country[],2,FALSE)</f>
        <v>Pakistan</v>
      </c>
      <c r="H551" s="1" t="str">
        <f>VLOOKUP(InputData[[#This Row],[CUSTOMER NAME]],Country[],3,FALSE)</f>
        <v>Export</v>
      </c>
      <c r="I551" s="1">
        <f>DAY(InputData[[#This Row],[DATE]])</f>
        <v>26</v>
      </c>
      <c r="J551" s="1">
        <f>MONTH(InputData[[#This Row],[DATE]])</f>
        <v>8</v>
      </c>
      <c r="K551" s="1">
        <f t="shared" si="16"/>
        <v>2021</v>
      </c>
      <c r="L551" s="1">
        <f t="shared" si="17"/>
        <v>35</v>
      </c>
    </row>
    <row r="552" spans="1:12" x14ac:dyDescent="0.3">
      <c r="A552" s="3">
        <v>44434</v>
      </c>
      <c r="B552" s="6" t="s">
        <v>68</v>
      </c>
      <c r="C552" s="4" t="s">
        <v>39</v>
      </c>
      <c r="D552" s="5">
        <v>42.55</v>
      </c>
      <c r="E552" s="1">
        <v>4</v>
      </c>
      <c r="F552" s="1">
        <f>InputData[[#This Row],[UNIT PRICE ($)]]*InputData[[#This Row],[QUANTITY]]</f>
        <v>170.2</v>
      </c>
      <c r="G552" s="1" t="str">
        <f>VLOOKUP(InputData[[#This Row],[CUSTOMER NAME]],Country[],2,FALSE)</f>
        <v>Russia</v>
      </c>
      <c r="H552" s="1" t="str">
        <f>VLOOKUP(InputData[[#This Row],[CUSTOMER NAME]],Country[],3,FALSE)</f>
        <v>Export</v>
      </c>
      <c r="I552" s="1">
        <f>DAY(InputData[[#This Row],[DATE]])</f>
        <v>26</v>
      </c>
      <c r="J552" s="1">
        <f>MONTH(InputData[[#This Row],[DATE]])</f>
        <v>8</v>
      </c>
      <c r="K552" s="1">
        <f t="shared" si="16"/>
        <v>2021</v>
      </c>
      <c r="L552" s="1">
        <f t="shared" si="17"/>
        <v>35</v>
      </c>
    </row>
    <row r="553" spans="1:12" x14ac:dyDescent="0.3">
      <c r="A553" s="3">
        <v>44434</v>
      </c>
      <c r="B553" s="6" t="s">
        <v>71</v>
      </c>
      <c r="C553" s="4" t="s">
        <v>21</v>
      </c>
      <c r="D553" s="5">
        <v>162.54</v>
      </c>
      <c r="E553" s="1">
        <v>18</v>
      </c>
      <c r="F553" s="1">
        <f>InputData[[#This Row],[UNIT PRICE ($)]]*InputData[[#This Row],[QUANTITY]]</f>
        <v>2925.72</v>
      </c>
      <c r="G553" s="1" t="str">
        <f>VLOOKUP(InputData[[#This Row],[CUSTOMER NAME]],Country[],2,FALSE)</f>
        <v>India</v>
      </c>
      <c r="H553" s="1" t="str">
        <f>VLOOKUP(InputData[[#This Row],[CUSTOMER NAME]],Country[],3,FALSE)</f>
        <v>Central</v>
      </c>
      <c r="I553" s="1">
        <f>DAY(InputData[[#This Row],[DATE]])</f>
        <v>26</v>
      </c>
      <c r="J553" s="1">
        <f>MONTH(InputData[[#This Row],[DATE]])</f>
        <v>8</v>
      </c>
      <c r="K553" s="1">
        <f t="shared" si="16"/>
        <v>2021</v>
      </c>
      <c r="L553" s="1">
        <f t="shared" si="17"/>
        <v>35</v>
      </c>
    </row>
    <row r="554" spans="1:12" x14ac:dyDescent="0.3">
      <c r="A554" s="3">
        <v>44434</v>
      </c>
      <c r="B554" s="6" t="s">
        <v>78</v>
      </c>
      <c r="C554" s="4" t="s">
        <v>37</v>
      </c>
      <c r="D554" s="5">
        <v>85.76</v>
      </c>
      <c r="E554" s="1">
        <v>8</v>
      </c>
      <c r="F554" s="1">
        <f>InputData[[#This Row],[UNIT PRICE ($)]]*InputData[[#This Row],[QUANTITY]]</f>
        <v>686.08</v>
      </c>
      <c r="G554" s="1" t="str">
        <f>VLOOKUP(InputData[[#This Row],[CUSTOMER NAME]],Country[],2,FALSE)</f>
        <v>India</v>
      </c>
      <c r="H554" s="1" t="str">
        <f>VLOOKUP(InputData[[#This Row],[CUSTOMER NAME]],Country[],3,FALSE)</f>
        <v>Central</v>
      </c>
      <c r="I554" s="1">
        <f>DAY(InputData[[#This Row],[DATE]])</f>
        <v>26</v>
      </c>
      <c r="J554" s="1">
        <f>MONTH(InputData[[#This Row],[DATE]])</f>
        <v>8</v>
      </c>
      <c r="K554" s="1">
        <f t="shared" si="16"/>
        <v>2021</v>
      </c>
      <c r="L554" s="1">
        <f t="shared" si="17"/>
        <v>35</v>
      </c>
    </row>
    <row r="555" spans="1:12" x14ac:dyDescent="0.3">
      <c r="A555" s="3">
        <v>44434</v>
      </c>
      <c r="B555" s="6" t="s">
        <v>114</v>
      </c>
      <c r="C555" s="4" t="s">
        <v>19</v>
      </c>
      <c r="D555" s="5">
        <v>210</v>
      </c>
      <c r="E555" s="1">
        <v>13</v>
      </c>
      <c r="F555" s="1">
        <f>InputData[[#This Row],[UNIT PRICE ($)]]*InputData[[#This Row],[QUANTITY]]</f>
        <v>2730</v>
      </c>
      <c r="G555" s="1" t="str">
        <f>VLOOKUP(InputData[[#This Row],[CUSTOMER NAME]],Country[],2,FALSE)</f>
        <v>United States of America</v>
      </c>
      <c r="H555" s="1" t="str">
        <f>VLOOKUP(InputData[[#This Row],[CUSTOMER NAME]],Country[],3,FALSE)</f>
        <v>Export</v>
      </c>
      <c r="I555" s="1">
        <f>DAY(InputData[[#This Row],[DATE]])</f>
        <v>26</v>
      </c>
      <c r="J555" s="1">
        <f>MONTH(InputData[[#This Row],[DATE]])</f>
        <v>8</v>
      </c>
      <c r="K555" s="1">
        <f t="shared" si="16"/>
        <v>2021</v>
      </c>
      <c r="L555" s="1">
        <f t="shared" si="17"/>
        <v>35</v>
      </c>
    </row>
    <row r="556" spans="1:12" x14ac:dyDescent="0.3">
      <c r="A556" s="3">
        <v>44434</v>
      </c>
      <c r="B556" s="6" t="s">
        <v>89</v>
      </c>
      <c r="C556" s="4" t="s">
        <v>9</v>
      </c>
      <c r="D556" s="5">
        <v>7.8599999999999994</v>
      </c>
      <c r="E556" s="1">
        <v>38</v>
      </c>
      <c r="F556" s="1">
        <f>InputData[[#This Row],[UNIT PRICE ($)]]*InputData[[#This Row],[QUANTITY]]</f>
        <v>298.67999999999995</v>
      </c>
      <c r="G556" s="1" t="str">
        <f>VLOOKUP(InputData[[#This Row],[CUSTOMER NAME]],Country[],2,FALSE)</f>
        <v>Mexico</v>
      </c>
      <c r="H556" s="1" t="str">
        <f>VLOOKUP(InputData[[#This Row],[CUSTOMER NAME]],Country[],3,FALSE)</f>
        <v>Export</v>
      </c>
      <c r="I556" s="1">
        <f>DAY(InputData[[#This Row],[DATE]])</f>
        <v>26</v>
      </c>
      <c r="J556" s="1">
        <f>MONTH(InputData[[#This Row],[DATE]])</f>
        <v>8</v>
      </c>
      <c r="K556" s="1">
        <f t="shared" si="16"/>
        <v>2021</v>
      </c>
      <c r="L556" s="1">
        <f t="shared" si="17"/>
        <v>35</v>
      </c>
    </row>
    <row r="557" spans="1:12" x14ac:dyDescent="0.3">
      <c r="A557" s="3">
        <v>44435</v>
      </c>
      <c r="B557" s="6" t="s">
        <v>77</v>
      </c>
      <c r="C557" s="4" t="s">
        <v>39</v>
      </c>
      <c r="D557" s="5">
        <v>42.55</v>
      </c>
      <c r="E557" s="1">
        <v>15</v>
      </c>
      <c r="F557" s="1">
        <f>InputData[[#This Row],[UNIT PRICE ($)]]*InputData[[#This Row],[QUANTITY]]</f>
        <v>638.25</v>
      </c>
      <c r="G557" s="1" t="str">
        <f>VLOOKUP(InputData[[#This Row],[CUSTOMER NAME]],Country[],2,FALSE)</f>
        <v>India</v>
      </c>
      <c r="H557" s="1" t="str">
        <f>VLOOKUP(InputData[[#This Row],[CUSTOMER NAME]],Country[],3,FALSE)</f>
        <v>Western</v>
      </c>
      <c r="I557" s="1">
        <f>DAY(InputData[[#This Row],[DATE]])</f>
        <v>27</v>
      </c>
      <c r="J557" s="1">
        <f>MONTH(InputData[[#This Row],[DATE]])</f>
        <v>8</v>
      </c>
      <c r="K557" s="1">
        <f t="shared" si="16"/>
        <v>2021</v>
      </c>
      <c r="L557" s="1">
        <f t="shared" si="17"/>
        <v>35</v>
      </c>
    </row>
    <row r="558" spans="1:12" x14ac:dyDescent="0.3">
      <c r="A558" s="3">
        <v>44436</v>
      </c>
      <c r="B558" s="6" t="s">
        <v>61</v>
      </c>
      <c r="C558" s="4" t="s">
        <v>10</v>
      </c>
      <c r="D558" s="5">
        <v>164.28</v>
      </c>
      <c r="E558" s="1">
        <v>20</v>
      </c>
      <c r="F558" s="1">
        <f>InputData[[#This Row],[UNIT PRICE ($)]]*InputData[[#This Row],[QUANTITY]]</f>
        <v>3285.6</v>
      </c>
      <c r="G558" s="1" t="str">
        <f>VLOOKUP(InputData[[#This Row],[CUSTOMER NAME]],Country[],2,FALSE)</f>
        <v>Bangladesh</v>
      </c>
      <c r="H558" s="1" t="str">
        <f>VLOOKUP(InputData[[#This Row],[CUSTOMER NAME]],Country[],3,FALSE)</f>
        <v>Export</v>
      </c>
      <c r="I558" s="1">
        <f>DAY(InputData[[#This Row],[DATE]])</f>
        <v>28</v>
      </c>
      <c r="J558" s="1">
        <f>MONTH(InputData[[#This Row],[DATE]])</f>
        <v>8</v>
      </c>
      <c r="K558" s="1">
        <f t="shared" si="16"/>
        <v>2021</v>
      </c>
      <c r="L558" s="1">
        <f t="shared" si="17"/>
        <v>35</v>
      </c>
    </row>
    <row r="559" spans="1:12" x14ac:dyDescent="0.3">
      <c r="A559" s="3">
        <v>44436</v>
      </c>
      <c r="B559" s="6" t="s">
        <v>109</v>
      </c>
      <c r="C559" s="4" t="s">
        <v>5</v>
      </c>
      <c r="D559" s="5">
        <v>155.61000000000001</v>
      </c>
      <c r="E559" s="1">
        <v>9</v>
      </c>
      <c r="F559" s="1">
        <f>InputData[[#This Row],[UNIT PRICE ($)]]*InputData[[#This Row],[QUANTITY]]</f>
        <v>1400.4900000000002</v>
      </c>
      <c r="G559" s="1" t="str">
        <f>VLOOKUP(InputData[[#This Row],[CUSTOMER NAME]],Country[],2,FALSE)</f>
        <v>Pakistan</v>
      </c>
      <c r="H559" s="1" t="str">
        <f>VLOOKUP(InputData[[#This Row],[CUSTOMER NAME]],Country[],3,FALSE)</f>
        <v>Export</v>
      </c>
      <c r="I559" s="1">
        <f>DAY(InputData[[#This Row],[DATE]])</f>
        <v>28</v>
      </c>
      <c r="J559" s="1">
        <f>MONTH(InputData[[#This Row],[DATE]])</f>
        <v>8</v>
      </c>
      <c r="K559" s="1">
        <f t="shared" si="16"/>
        <v>2021</v>
      </c>
      <c r="L559" s="1">
        <f t="shared" si="17"/>
        <v>35</v>
      </c>
    </row>
    <row r="560" spans="1:12" x14ac:dyDescent="0.3">
      <c r="A560" s="3">
        <v>44436</v>
      </c>
      <c r="B560" s="6" t="s">
        <v>68</v>
      </c>
      <c r="C560" s="4" t="s">
        <v>39</v>
      </c>
      <c r="D560" s="5">
        <v>42.55</v>
      </c>
      <c r="E560" s="1">
        <v>5</v>
      </c>
      <c r="F560" s="1">
        <f>InputData[[#This Row],[UNIT PRICE ($)]]*InputData[[#This Row],[QUANTITY]]</f>
        <v>212.75</v>
      </c>
      <c r="G560" s="1" t="str">
        <f>VLOOKUP(InputData[[#This Row],[CUSTOMER NAME]],Country[],2,FALSE)</f>
        <v>Russia</v>
      </c>
      <c r="H560" s="1" t="str">
        <f>VLOOKUP(InputData[[#This Row],[CUSTOMER NAME]],Country[],3,FALSE)</f>
        <v>Export</v>
      </c>
      <c r="I560" s="1">
        <f>DAY(InputData[[#This Row],[DATE]])</f>
        <v>28</v>
      </c>
      <c r="J560" s="1">
        <f>MONTH(InputData[[#This Row],[DATE]])</f>
        <v>8</v>
      </c>
      <c r="K560" s="1">
        <f t="shared" si="16"/>
        <v>2021</v>
      </c>
      <c r="L560" s="1">
        <f t="shared" si="17"/>
        <v>35</v>
      </c>
    </row>
    <row r="561" spans="1:12" x14ac:dyDescent="0.3">
      <c r="A561" s="3">
        <v>44436</v>
      </c>
      <c r="B561" s="6" t="s">
        <v>70</v>
      </c>
      <c r="C561" s="4" t="s">
        <v>43</v>
      </c>
      <c r="D561" s="5">
        <v>83.08</v>
      </c>
      <c r="E561" s="1">
        <v>25</v>
      </c>
      <c r="F561" s="1">
        <f>InputData[[#This Row],[UNIT PRICE ($)]]*InputData[[#This Row],[QUANTITY]]</f>
        <v>2077</v>
      </c>
      <c r="G561" s="1" t="str">
        <f>VLOOKUP(InputData[[#This Row],[CUSTOMER NAME]],Country[],2,FALSE)</f>
        <v>Mexico</v>
      </c>
      <c r="H561" s="1" t="str">
        <f>VLOOKUP(InputData[[#This Row],[CUSTOMER NAME]],Country[],3,FALSE)</f>
        <v>Export</v>
      </c>
      <c r="I561" s="1">
        <f>DAY(InputData[[#This Row],[DATE]])</f>
        <v>28</v>
      </c>
      <c r="J561" s="1">
        <f>MONTH(InputData[[#This Row],[DATE]])</f>
        <v>8</v>
      </c>
      <c r="K561" s="1">
        <f t="shared" si="16"/>
        <v>2021</v>
      </c>
      <c r="L561" s="1">
        <f t="shared" si="17"/>
        <v>35</v>
      </c>
    </row>
    <row r="562" spans="1:12" x14ac:dyDescent="0.3">
      <c r="A562" s="3">
        <v>44436</v>
      </c>
      <c r="B562" s="6" t="s">
        <v>80</v>
      </c>
      <c r="C562" s="4" t="s">
        <v>37</v>
      </c>
      <c r="D562" s="5">
        <v>85.76</v>
      </c>
      <c r="E562" s="1">
        <v>22</v>
      </c>
      <c r="F562" s="1">
        <f>InputData[[#This Row],[UNIT PRICE ($)]]*InputData[[#This Row],[QUANTITY]]</f>
        <v>1886.72</v>
      </c>
      <c r="G562" s="1" t="str">
        <f>VLOOKUP(InputData[[#This Row],[CUSTOMER NAME]],Country[],2,FALSE)</f>
        <v>South Africa</v>
      </c>
      <c r="H562" s="1" t="str">
        <f>VLOOKUP(InputData[[#This Row],[CUSTOMER NAME]],Country[],3,FALSE)</f>
        <v>Export</v>
      </c>
      <c r="I562" s="1">
        <f>DAY(InputData[[#This Row],[DATE]])</f>
        <v>28</v>
      </c>
      <c r="J562" s="1">
        <f>MONTH(InputData[[#This Row],[DATE]])</f>
        <v>8</v>
      </c>
      <c r="K562" s="1">
        <f t="shared" si="16"/>
        <v>2021</v>
      </c>
      <c r="L562" s="1">
        <f t="shared" si="17"/>
        <v>35</v>
      </c>
    </row>
    <row r="563" spans="1:12" x14ac:dyDescent="0.3">
      <c r="A563" s="3">
        <v>44437</v>
      </c>
      <c r="B563" s="6" t="s">
        <v>66</v>
      </c>
      <c r="C563" s="4" t="s">
        <v>34</v>
      </c>
      <c r="D563" s="5">
        <v>58.3</v>
      </c>
      <c r="E563" s="1">
        <v>12</v>
      </c>
      <c r="F563" s="1">
        <f>InputData[[#This Row],[UNIT PRICE ($)]]*InputData[[#This Row],[QUANTITY]]</f>
        <v>699.59999999999991</v>
      </c>
      <c r="G563" s="1" t="str">
        <f>VLOOKUP(InputData[[#This Row],[CUSTOMER NAME]],Country[],2,FALSE)</f>
        <v>Indonesia</v>
      </c>
      <c r="H563" s="1" t="str">
        <f>VLOOKUP(InputData[[#This Row],[CUSTOMER NAME]],Country[],3,FALSE)</f>
        <v>Export</v>
      </c>
      <c r="I563" s="1">
        <f>DAY(InputData[[#This Row],[DATE]])</f>
        <v>29</v>
      </c>
      <c r="J563" s="1">
        <f>MONTH(InputData[[#This Row],[DATE]])</f>
        <v>8</v>
      </c>
      <c r="K563" s="1">
        <f t="shared" si="16"/>
        <v>2021</v>
      </c>
      <c r="L563" s="1">
        <f t="shared" si="17"/>
        <v>36</v>
      </c>
    </row>
    <row r="564" spans="1:12" x14ac:dyDescent="0.3">
      <c r="A564" s="3">
        <v>44438</v>
      </c>
      <c r="B564" s="6" t="s">
        <v>63</v>
      </c>
      <c r="C564" s="4" t="s">
        <v>6</v>
      </c>
      <c r="D564" s="5">
        <v>85.5</v>
      </c>
      <c r="E564" s="1">
        <v>6</v>
      </c>
      <c r="F564" s="1">
        <f>InputData[[#This Row],[UNIT PRICE ($)]]*InputData[[#This Row],[QUANTITY]]</f>
        <v>513</v>
      </c>
      <c r="G564" s="1" t="str">
        <f>VLOOKUP(InputData[[#This Row],[CUSTOMER NAME]],Country[],2,FALSE)</f>
        <v>Saudi Arabia</v>
      </c>
      <c r="H564" s="1" t="str">
        <f>VLOOKUP(InputData[[#This Row],[CUSTOMER NAME]],Country[],3,FALSE)</f>
        <v>Export</v>
      </c>
      <c r="I564" s="1">
        <f>DAY(InputData[[#This Row],[DATE]])</f>
        <v>30</v>
      </c>
      <c r="J564" s="1">
        <f>MONTH(InputData[[#This Row],[DATE]])</f>
        <v>8</v>
      </c>
      <c r="K564" s="1">
        <f t="shared" si="16"/>
        <v>2021</v>
      </c>
      <c r="L564" s="1">
        <f t="shared" si="17"/>
        <v>36</v>
      </c>
    </row>
    <row r="565" spans="1:12" x14ac:dyDescent="0.3">
      <c r="A565" s="3">
        <v>44438</v>
      </c>
      <c r="B565" s="6" t="s">
        <v>76</v>
      </c>
      <c r="C565" s="4" t="s">
        <v>13</v>
      </c>
      <c r="D565" s="5">
        <v>122.08</v>
      </c>
      <c r="E565" s="1">
        <v>13</v>
      </c>
      <c r="F565" s="1">
        <f>InputData[[#This Row],[UNIT PRICE ($)]]*InputData[[#This Row],[QUANTITY]]</f>
        <v>1587.04</v>
      </c>
      <c r="G565" s="1" t="str">
        <f>VLOOKUP(InputData[[#This Row],[CUSTOMER NAME]],Country[],2,FALSE)</f>
        <v>Saudi Arabia</v>
      </c>
      <c r="H565" s="1" t="str">
        <f>VLOOKUP(InputData[[#This Row],[CUSTOMER NAME]],Country[],3,FALSE)</f>
        <v>Export</v>
      </c>
      <c r="I565" s="1">
        <f>DAY(InputData[[#This Row],[DATE]])</f>
        <v>30</v>
      </c>
      <c r="J565" s="1">
        <f>MONTH(InputData[[#This Row],[DATE]])</f>
        <v>8</v>
      </c>
      <c r="K565" s="1">
        <f t="shared" si="16"/>
        <v>2021</v>
      </c>
      <c r="L565" s="1">
        <f t="shared" si="17"/>
        <v>36</v>
      </c>
    </row>
    <row r="566" spans="1:12" x14ac:dyDescent="0.3">
      <c r="A566" s="3">
        <v>44438</v>
      </c>
      <c r="B566" s="6" t="s">
        <v>116</v>
      </c>
      <c r="C566" s="4" t="s">
        <v>25</v>
      </c>
      <c r="D566" s="5">
        <v>8.33</v>
      </c>
      <c r="E566" s="1">
        <v>5</v>
      </c>
      <c r="F566" s="1">
        <f>InputData[[#This Row],[UNIT PRICE ($)]]*InputData[[#This Row],[QUANTITY]]</f>
        <v>41.65</v>
      </c>
      <c r="G566" s="1" t="str">
        <f>VLOOKUP(InputData[[#This Row],[CUSTOMER NAME]],Country[],2,FALSE)</f>
        <v>Germany</v>
      </c>
      <c r="H566" s="1" t="str">
        <f>VLOOKUP(InputData[[#This Row],[CUSTOMER NAME]],Country[],3,FALSE)</f>
        <v>Export</v>
      </c>
      <c r="I566" s="1">
        <f>DAY(InputData[[#This Row],[DATE]])</f>
        <v>30</v>
      </c>
      <c r="J566" s="1">
        <f>MONTH(InputData[[#This Row],[DATE]])</f>
        <v>8</v>
      </c>
      <c r="K566" s="1">
        <f t="shared" si="16"/>
        <v>2021</v>
      </c>
      <c r="L566" s="1">
        <f t="shared" si="17"/>
        <v>36</v>
      </c>
    </row>
    <row r="567" spans="1:12" x14ac:dyDescent="0.3">
      <c r="A567" s="3">
        <v>44438</v>
      </c>
      <c r="B567" s="6" t="s">
        <v>89</v>
      </c>
      <c r="C567" s="4" t="s">
        <v>43</v>
      </c>
      <c r="D567" s="5">
        <v>83.08</v>
      </c>
      <c r="E567" s="1">
        <v>6</v>
      </c>
      <c r="F567" s="1">
        <f>InputData[[#This Row],[UNIT PRICE ($)]]*InputData[[#This Row],[QUANTITY]]</f>
        <v>498.48</v>
      </c>
      <c r="G567" s="1" t="str">
        <f>VLOOKUP(InputData[[#This Row],[CUSTOMER NAME]],Country[],2,FALSE)</f>
        <v>Mexico</v>
      </c>
      <c r="H567" s="1" t="str">
        <f>VLOOKUP(InputData[[#This Row],[CUSTOMER NAME]],Country[],3,FALSE)</f>
        <v>Export</v>
      </c>
      <c r="I567" s="1">
        <f>DAY(InputData[[#This Row],[DATE]])</f>
        <v>30</v>
      </c>
      <c r="J567" s="1">
        <f>MONTH(InputData[[#This Row],[DATE]])</f>
        <v>8</v>
      </c>
      <c r="K567" s="1">
        <f t="shared" si="16"/>
        <v>2021</v>
      </c>
      <c r="L567" s="1">
        <f t="shared" si="17"/>
        <v>36</v>
      </c>
    </row>
    <row r="568" spans="1:12" x14ac:dyDescent="0.3">
      <c r="A568" s="3">
        <v>44439</v>
      </c>
      <c r="B568" s="6" t="s">
        <v>69</v>
      </c>
      <c r="C568" s="4" t="s">
        <v>1</v>
      </c>
      <c r="D568" s="5">
        <v>103.88</v>
      </c>
      <c r="E568" s="1">
        <v>2</v>
      </c>
      <c r="F568" s="1">
        <f>InputData[[#This Row],[UNIT PRICE ($)]]*InputData[[#This Row],[QUANTITY]]</f>
        <v>207.76</v>
      </c>
      <c r="G568" s="1" t="str">
        <f>VLOOKUP(InputData[[#This Row],[CUSTOMER NAME]],Country[],2,FALSE)</f>
        <v>India</v>
      </c>
      <c r="H568" s="1" t="str">
        <f>VLOOKUP(InputData[[#This Row],[CUSTOMER NAME]],Country[],3,FALSE)</f>
        <v>South</v>
      </c>
      <c r="I568" s="1">
        <f>DAY(InputData[[#This Row],[DATE]])</f>
        <v>31</v>
      </c>
      <c r="J568" s="1">
        <f>MONTH(InputData[[#This Row],[DATE]])</f>
        <v>8</v>
      </c>
      <c r="K568" s="1">
        <f t="shared" si="16"/>
        <v>2021</v>
      </c>
      <c r="L568" s="1">
        <f t="shared" si="17"/>
        <v>36</v>
      </c>
    </row>
    <row r="569" spans="1:12" x14ac:dyDescent="0.3">
      <c r="A569" s="3">
        <v>44439</v>
      </c>
      <c r="B569" s="6" t="s">
        <v>69</v>
      </c>
      <c r="C569" s="4" t="s">
        <v>15</v>
      </c>
      <c r="D569" s="5">
        <v>15.719999999999999</v>
      </c>
      <c r="E569" s="1">
        <v>13</v>
      </c>
      <c r="F569" s="1">
        <f>InputData[[#This Row],[UNIT PRICE ($)]]*InputData[[#This Row],[QUANTITY]]</f>
        <v>204.35999999999999</v>
      </c>
      <c r="G569" s="1" t="str">
        <f>VLOOKUP(InputData[[#This Row],[CUSTOMER NAME]],Country[],2,FALSE)</f>
        <v>India</v>
      </c>
      <c r="H569" s="1" t="str">
        <f>VLOOKUP(InputData[[#This Row],[CUSTOMER NAME]],Country[],3,FALSE)</f>
        <v>South</v>
      </c>
      <c r="I569" s="1">
        <f>DAY(InputData[[#This Row],[DATE]])</f>
        <v>31</v>
      </c>
      <c r="J569" s="1">
        <f>MONTH(InputData[[#This Row],[DATE]])</f>
        <v>8</v>
      </c>
      <c r="K569" s="1">
        <f t="shared" si="16"/>
        <v>2021</v>
      </c>
      <c r="L569" s="1">
        <f t="shared" si="17"/>
        <v>36</v>
      </c>
    </row>
    <row r="570" spans="1:12" x14ac:dyDescent="0.3">
      <c r="A570" s="3">
        <v>44439</v>
      </c>
      <c r="B570" s="6" t="s">
        <v>75</v>
      </c>
      <c r="C570" s="4" t="s">
        <v>35</v>
      </c>
      <c r="D570" s="5">
        <v>6.7</v>
      </c>
      <c r="E570" s="1">
        <v>11</v>
      </c>
      <c r="F570" s="1">
        <f>InputData[[#This Row],[UNIT PRICE ($)]]*InputData[[#This Row],[QUANTITY]]</f>
        <v>73.7</v>
      </c>
      <c r="G570" s="1" t="str">
        <f>VLOOKUP(InputData[[#This Row],[CUSTOMER NAME]],Country[],2,FALSE)</f>
        <v>Russia</v>
      </c>
      <c r="H570" s="1" t="str">
        <f>VLOOKUP(InputData[[#This Row],[CUSTOMER NAME]],Country[],3,FALSE)</f>
        <v>Export</v>
      </c>
      <c r="I570" s="1">
        <f>DAY(InputData[[#This Row],[DATE]])</f>
        <v>31</v>
      </c>
      <c r="J570" s="1">
        <f>MONTH(InputData[[#This Row],[DATE]])</f>
        <v>8</v>
      </c>
      <c r="K570" s="1">
        <f t="shared" si="16"/>
        <v>2021</v>
      </c>
      <c r="L570" s="1">
        <f t="shared" si="17"/>
        <v>36</v>
      </c>
    </row>
    <row r="571" spans="1:12" x14ac:dyDescent="0.3">
      <c r="A571" s="3">
        <v>44439</v>
      </c>
      <c r="B571" s="6" t="s">
        <v>85</v>
      </c>
      <c r="C571" s="4" t="s">
        <v>21</v>
      </c>
      <c r="D571" s="5">
        <v>162.54</v>
      </c>
      <c r="E571" s="1">
        <v>6</v>
      </c>
      <c r="F571" s="1">
        <f>InputData[[#This Row],[UNIT PRICE ($)]]*InputData[[#This Row],[QUANTITY]]</f>
        <v>975.24</v>
      </c>
      <c r="G571" s="1" t="str">
        <f>VLOOKUP(InputData[[#This Row],[CUSTOMER NAME]],Country[],2,FALSE)</f>
        <v>India</v>
      </c>
      <c r="H571" s="1" t="str">
        <f>VLOOKUP(InputData[[#This Row],[CUSTOMER NAME]],Country[],3,FALSE)</f>
        <v>Northeast</v>
      </c>
      <c r="I571" s="1">
        <f>DAY(InputData[[#This Row],[DATE]])</f>
        <v>31</v>
      </c>
      <c r="J571" s="1">
        <f>MONTH(InputData[[#This Row],[DATE]])</f>
        <v>8</v>
      </c>
      <c r="K571" s="1">
        <f t="shared" si="16"/>
        <v>2021</v>
      </c>
      <c r="L571" s="1">
        <f t="shared" si="17"/>
        <v>36</v>
      </c>
    </row>
    <row r="572" spans="1:12" x14ac:dyDescent="0.3">
      <c r="A572" s="3">
        <v>44440</v>
      </c>
      <c r="B572" s="6" t="s">
        <v>64</v>
      </c>
      <c r="C572" s="4" t="s">
        <v>3</v>
      </c>
      <c r="D572" s="5">
        <v>80.94</v>
      </c>
      <c r="E572" s="1">
        <v>14</v>
      </c>
      <c r="F572" s="1">
        <f>InputData[[#This Row],[UNIT PRICE ($)]]*InputData[[#This Row],[QUANTITY]]</f>
        <v>1133.1599999999999</v>
      </c>
      <c r="G572" s="1" t="str">
        <f>VLOOKUP(InputData[[#This Row],[CUSTOMER NAME]],Country[],2,FALSE)</f>
        <v>India</v>
      </c>
      <c r="H572" s="1" t="str">
        <f>VLOOKUP(InputData[[#This Row],[CUSTOMER NAME]],Country[],3,FALSE)</f>
        <v>Northeast</v>
      </c>
      <c r="I572" s="1">
        <f>DAY(InputData[[#This Row],[DATE]])</f>
        <v>1</v>
      </c>
      <c r="J572" s="1">
        <f>MONTH(InputData[[#This Row],[DATE]])</f>
        <v>9</v>
      </c>
      <c r="K572" s="1">
        <f t="shared" si="16"/>
        <v>2021</v>
      </c>
      <c r="L572" s="1">
        <f t="shared" si="17"/>
        <v>36</v>
      </c>
    </row>
    <row r="573" spans="1:12" x14ac:dyDescent="0.3">
      <c r="A573" s="3">
        <v>44440</v>
      </c>
      <c r="B573" s="6" t="s">
        <v>76</v>
      </c>
      <c r="C573" s="4" t="s">
        <v>24</v>
      </c>
      <c r="D573" s="5">
        <v>156.96</v>
      </c>
      <c r="E573" s="1">
        <v>1</v>
      </c>
      <c r="F573" s="1">
        <f>InputData[[#This Row],[UNIT PRICE ($)]]*InputData[[#This Row],[QUANTITY]]</f>
        <v>156.96</v>
      </c>
      <c r="G573" s="1" t="str">
        <f>VLOOKUP(InputData[[#This Row],[CUSTOMER NAME]],Country[],2,FALSE)</f>
        <v>Saudi Arabia</v>
      </c>
      <c r="H573" s="1" t="str">
        <f>VLOOKUP(InputData[[#This Row],[CUSTOMER NAME]],Country[],3,FALSE)</f>
        <v>Export</v>
      </c>
      <c r="I573" s="1">
        <f>DAY(InputData[[#This Row],[DATE]])</f>
        <v>1</v>
      </c>
      <c r="J573" s="1">
        <f>MONTH(InputData[[#This Row],[DATE]])</f>
        <v>9</v>
      </c>
      <c r="K573" s="1">
        <f t="shared" si="16"/>
        <v>2021</v>
      </c>
      <c r="L573" s="1">
        <f t="shared" si="17"/>
        <v>36</v>
      </c>
    </row>
    <row r="574" spans="1:12" x14ac:dyDescent="0.3">
      <c r="A574" s="3">
        <v>44440</v>
      </c>
      <c r="B574" s="6" t="s">
        <v>114</v>
      </c>
      <c r="C574" s="4" t="s">
        <v>15</v>
      </c>
      <c r="D574" s="5">
        <v>15.719999999999999</v>
      </c>
      <c r="E574" s="1">
        <v>11</v>
      </c>
      <c r="F574" s="1">
        <f>InputData[[#This Row],[UNIT PRICE ($)]]*InputData[[#This Row],[QUANTITY]]</f>
        <v>172.92</v>
      </c>
      <c r="G574" s="1" t="str">
        <f>VLOOKUP(InputData[[#This Row],[CUSTOMER NAME]],Country[],2,FALSE)</f>
        <v>United States of America</v>
      </c>
      <c r="H574" s="1" t="str">
        <f>VLOOKUP(InputData[[#This Row],[CUSTOMER NAME]],Country[],3,FALSE)</f>
        <v>Export</v>
      </c>
      <c r="I574" s="1">
        <f>DAY(InputData[[#This Row],[DATE]])</f>
        <v>1</v>
      </c>
      <c r="J574" s="1">
        <f>MONTH(InputData[[#This Row],[DATE]])</f>
        <v>9</v>
      </c>
      <c r="K574" s="1">
        <f t="shared" si="16"/>
        <v>2021</v>
      </c>
      <c r="L574" s="1">
        <f t="shared" si="17"/>
        <v>36</v>
      </c>
    </row>
    <row r="575" spans="1:12" x14ac:dyDescent="0.3">
      <c r="A575" s="3">
        <v>44442</v>
      </c>
      <c r="B575" s="6" t="s">
        <v>85</v>
      </c>
      <c r="C575" s="4" t="s">
        <v>41</v>
      </c>
      <c r="D575" s="5">
        <v>173.88</v>
      </c>
      <c r="E575" s="1">
        <v>8</v>
      </c>
      <c r="F575" s="1">
        <f>InputData[[#This Row],[UNIT PRICE ($)]]*InputData[[#This Row],[QUANTITY]]</f>
        <v>1391.04</v>
      </c>
      <c r="G575" s="1" t="str">
        <f>VLOOKUP(InputData[[#This Row],[CUSTOMER NAME]],Country[],2,FALSE)</f>
        <v>India</v>
      </c>
      <c r="H575" s="1" t="str">
        <f>VLOOKUP(InputData[[#This Row],[CUSTOMER NAME]],Country[],3,FALSE)</f>
        <v>Northeast</v>
      </c>
      <c r="I575" s="1">
        <f>DAY(InputData[[#This Row],[DATE]])</f>
        <v>3</v>
      </c>
      <c r="J575" s="1">
        <f>MONTH(InputData[[#This Row],[DATE]])</f>
        <v>9</v>
      </c>
      <c r="K575" s="1">
        <f t="shared" si="16"/>
        <v>2021</v>
      </c>
      <c r="L575" s="1">
        <f t="shared" si="17"/>
        <v>36</v>
      </c>
    </row>
    <row r="576" spans="1:12" x14ac:dyDescent="0.3">
      <c r="A576" s="3">
        <v>44442</v>
      </c>
      <c r="B576" s="6" t="s">
        <v>88</v>
      </c>
      <c r="C576" s="4" t="s">
        <v>16</v>
      </c>
      <c r="D576" s="5">
        <v>16.64</v>
      </c>
      <c r="E576" s="1">
        <v>28</v>
      </c>
      <c r="F576" s="1">
        <f>InputData[[#This Row],[UNIT PRICE ($)]]*InputData[[#This Row],[QUANTITY]]</f>
        <v>465.92</v>
      </c>
      <c r="G576" s="1" t="str">
        <f>VLOOKUP(InputData[[#This Row],[CUSTOMER NAME]],Country[],2,FALSE)</f>
        <v>India</v>
      </c>
      <c r="H576" s="1" t="str">
        <f>VLOOKUP(InputData[[#This Row],[CUSTOMER NAME]],Country[],3,FALSE)</f>
        <v>South</v>
      </c>
      <c r="I576" s="1">
        <f>DAY(InputData[[#This Row],[DATE]])</f>
        <v>3</v>
      </c>
      <c r="J576" s="1">
        <f>MONTH(InputData[[#This Row],[DATE]])</f>
        <v>9</v>
      </c>
      <c r="K576" s="1">
        <f t="shared" si="16"/>
        <v>2021</v>
      </c>
      <c r="L576" s="1">
        <f t="shared" si="17"/>
        <v>36</v>
      </c>
    </row>
    <row r="577" spans="1:12" x14ac:dyDescent="0.3">
      <c r="A577" s="3">
        <v>44443</v>
      </c>
      <c r="B577" s="6" t="s">
        <v>78</v>
      </c>
      <c r="C577" s="4" t="s">
        <v>35</v>
      </c>
      <c r="D577" s="5">
        <v>6.7</v>
      </c>
      <c r="E577" s="1">
        <v>1</v>
      </c>
      <c r="F577" s="1">
        <f>InputData[[#This Row],[UNIT PRICE ($)]]*InputData[[#This Row],[QUANTITY]]</f>
        <v>6.7</v>
      </c>
      <c r="G577" s="1" t="str">
        <f>VLOOKUP(InputData[[#This Row],[CUSTOMER NAME]],Country[],2,FALSE)</f>
        <v>India</v>
      </c>
      <c r="H577" s="1" t="str">
        <f>VLOOKUP(InputData[[#This Row],[CUSTOMER NAME]],Country[],3,FALSE)</f>
        <v>Central</v>
      </c>
      <c r="I577" s="1">
        <f>DAY(InputData[[#This Row],[DATE]])</f>
        <v>4</v>
      </c>
      <c r="J577" s="1">
        <f>MONTH(InputData[[#This Row],[DATE]])</f>
        <v>9</v>
      </c>
      <c r="K577" s="1">
        <f t="shared" si="16"/>
        <v>2021</v>
      </c>
      <c r="L577" s="1">
        <f t="shared" si="17"/>
        <v>36</v>
      </c>
    </row>
    <row r="578" spans="1:12" x14ac:dyDescent="0.3">
      <c r="A578" s="3">
        <v>44443</v>
      </c>
      <c r="B578" s="6" t="s">
        <v>81</v>
      </c>
      <c r="C578" s="4" t="s">
        <v>23</v>
      </c>
      <c r="D578" s="5">
        <v>149.46</v>
      </c>
      <c r="E578" s="1">
        <v>15</v>
      </c>
      <c r="F578" s="1">
        <f>InputData[[#This Row],[UNIT PRICE ($)]]*InputData[[#This Row],[QUANTITY]]</f>
        <v>2241.9</v>
      </c>
      <c r="G578" s="1" t="str">
        <f>VLOOKUP(InputData[[#This Row],[CUSTOMER NAME]],Country[],2,FALSE)</f>
        <v>India</v>
      </c>
      <c r="H578" s="1" t="str">
        <f>VLOOKUP(InputData[[#This Row],[CUSTOMER NAME]],Country[],3,FALSE)</f>
        <v>East</v>
      </c>
      <c r="I578" s="1">
        <f>DAY(InputData[[#This Row],[DATE]])</f>
        <v>4</v>
      </c>
      <c r="J578" s="1">
        <f>MONTH(InputData[[#This Row],[DATE]])</f>
        <v>9</v>
      </c>
      <c r="K578" s="1">
        <f t="shared" ref="K578:K641" si="18">YEAR(A578)</f>
        <v>2021</v>
      </c>
      <c r="L578" s="1">
        <f t="shared" ref="L578:L641" si="19">WEEKNUM(A578)</f>
        <v>36</v>
      </c>
    </row>
    <row r="579" spans="1:12" x14ac:dyDescent="0.3">
      <c r="A579" s="3">
        <v>44443</v>
      </c>
      <c r="B579" s="6" t="s">
        <v>84</v>
      </c>
      <c r="C579" s="4" t="s">
        <v>28</v>
      </c>
      <c r="D579" s="5">
        <v>41.81</v>
      </c>
      <c r="E579" s="1">
        <v>7</v>
      </c>
      <c r="F579" s="1">
        <f>InputData[[#This Row],[UNIT PRICE ($)]]*InputData[[#This Row],[QUANTITY]]</f>
        <v>292.67</v>
      </c>
      <c r="G579" s="1" t="str">
        <f>VLOOKUP(InputData[[#This Row],[CUSTOMER NAME]],Country[],2,FALSE)</f>
        <v>Ethiopia</v>
      </c>
      <c r="H579" s="1" t="str">
        <f>VLOOKUP(InputData[[#This Row],[CUSTOMER NAME]],Country[],3,FALSE)</f>
        <v>Export</v>
      </c>
      <c r="I579" s="1">
        <f>DAY(InputData[[#This Row],[DATE]])</f>
        <v>4</v>
      </c>
      <c r="J579" s="1">
        <f>MONTH(InputData[[#This Row],[DATE]])</f>
        <v>9</v>
      </c>
      <c r="K579" s="1">
        <f t="shared" si="18"/>
        <v>2021</v>
      </c>
      <c r="L579" s="1">
        <f t="shared" si="19"/>
        <v>36</v>
      </c>
    </row>
    <row r="580" spans="1:12" x14ac:dyDescent="0.3">
      <c r="A580" s="3">
        <v>44443</v>
      </c>
      <c r="B580" s="6" t="s">
        <v>84</v>
      </c>
      <c r="C580" s="4" t="s">
        <v>1</v>
      </c>
      <c r="D580" s="5">
        <v>103.88</v>
      </c>
      <c r="E580" s="1">
        <v>34</v>
      </c>
      <c r="F580" s="1">
        <f>InputData[[#This Row],[UNIT PRICE ($)]]*InputData[[#This Row],[QUANTITY]]</f>
        <v>3531.92</v>
      </c>
      <c r="G580" s="1" t="str">
        <f>VLOOKUP(InputData[[#This Row],[CUSTOMER NAME]],Country[],2,FALSE)</f>
        <v>Ethiopia</v>
      </c>
      <c r="H580" s="1" t="str">
        <f>VLOOKUP(InputData[[#This Row],[CUSTOMER NAME]],Country[],3,FALSE)</f>
        <v>Export</v>
      </c>
      <c r="I580" s="1">
        <f>DAY(InputData[[#This Row],[DATE]])</f>
        <v>4</v>
      </c>
      <c r="J580" s="1">
        <f>MONTH(InputData[[#This Row],[DATE]])</f>
        <v>9</v>
      </c>
      <c r="K580" s="1">
        <f t="shared" si="18"/>
        <v>2021</v>
      </c>
      <c r="L580" s="1">
        <f t="shared" si="19"/>
        <v>36</v>
      </c>
    </row>
    <row r="581" spans="1:12" x14ac:dyDescent="0.3">
      <c r="A581" s="3">
        <v>44443</v>
      </c>
      <c r="B581" s="6" t="s">
        <v>84</v>
      </c>
      <c r="C581" s="4" t="s">
        <v>2</v>
      </c>
      <c r="D581" s="5">
        <v>142.80000000000001</v>
      </c>
      <c r="E581" s="1">
        <v>1</v>
      </c>
      <c r="F581" s="1">
        <f>InputData[[#This Row],[UNIT PRICE ($)]]*InputData[[#This Row],[QUANTITY]]</f>
        <v>142.80000000000001</v>
      </c>
      <c r="G581" s="1" t="str">
        <f>VLOOKUP(InputData[[#This Row],[CUSTOMER NAME]],Country[],2,FALSE)</f>
        <v>Ethiopia</v>
      </c>
      <c r="H581" s="1" t="str">
        <f>VLOOKUP(InputData[[#This Row],[CUSTOMER NAME]],Country[],3,FALSE)</f>
        <v>Export</v>
      </c>
      <c r="I581" s="1">
        <f>DAY(InputData[[#This Row],[DATE]])</f>
        <v>4</v>
      </c>
      <c r="J581" s="1">
        <f>MONTH(InputData[[#This Row],[DATE]])</f>
        <v>9</v>
      </c>
      <c r="K581" s="1">
        <f t="shared" si="18"/>
        <v>2021</v>
      </c>
      <c r="L581" s="1">
        <f t="shared" si="19"/>
        <v>36</v>
      </c>
    </row>
    <row r="582" spans="1:12" x14ac:dyDescent="0.3">
      <c r="A582" s="3">
        <v>44444</v>
      </c>
      <c r="B582" s="6" t="s">
        <v>64</v>
      </c>
      <c r="C582" s="4" t="s">
        <v>32</v>
      </c>
      <c r="D582" s="5">
        <v>117.48</v>
      </c>
      <c r="E582" s="1">
        <v>1</v>
      </c>
      <c r="F582" s="1">
        <f>InputData[[#This Row],[UNIT PRICE ($)]]*InputData[[#This Row],[QUANTITY]]</f>
        <v>117.48</v>
      </c>
      <c r="G582" s="1" t="str">
        <f>VLOOKUP(InputData[[#This Row],[CUSTOMER NAME]],Country[],2,FALSE)</f>
        <v>India</v>
      </c>
      <c r="H582" s="1" t="str">
        <f>VLOOKUP(InputData[[#This Row],[CUSTOMER NAME]],Country[],3,FALSE)</f>
        <v>Northeast</v>
      </c>
      <c r="I582" s="1">
        <f>DAY(InputData[[#This Row],[DATE]])</f>
        <v>5</v>
      </c>
      <c r="J582" s="1">
        <f>MONTH(InputData[[#This Row],[DATE]])</f>
        <v>9</v>
      </c>
      <c r="K582" s="1">
        <f t="shared" si="18"/>
        <v>2021</v>
      </c>
      <c r="L582" s="1">
        <f t="shared" si="19"/>
        <v>37</v>
      </c>
    </row>
    <row r="583" spans="1:12" x14ac:dyDescent="0.3">
      <c r="A583" s="3">
        <v>44444</v>
      </c>
      <c r="B583" s="6" t="s">
        <v>117</v>
      </c>
      <c r="C583" s="4" t="s">
        <v>7</v>
      </c>
      <c r="D583" s="5">
        <v>47.730000000000004</v>
      </c>
      <c r="E583" s="1">
        <v>35</v>
      </c>
      <c r="F583" s="1">
        <f>InputData[[#This Row],[UNIT PRICE ($)]]*InputData[[#This Row],[QUANTITY]]</f>
        <v>1670.5500000000002</v>
      </c>
      <c r="G583" s="1" t="str">
        <f>VLOOKUP(InputData[[#This Row],[CUSTOMER NAME]],Country[],2,FALSE)</f>
        <v>United States of America</v>
      </c>
      <c r="H583" s="1" t="str">
        <f>VLOOKUP(InputData[[#This Row],[CUSTOMER NAME]],Country[],3,FALSE)</f>
        <v>Export</v>
      </c>
      <c r="I583" s="1">
        <f>DAY(InputData[[#This Row],[DATE]])</f>
        <v>5</v>
      </c>
      <c r="J583" s="1">
        <f>MONTH(InputData[[#This Row],[DATE]])</f>
        <v>9</v>
      </c>
      <c r="K583" s="1">
        <f t="shared" si="18"/>
        <v>2021</v>
      </c>
      <c r="L583" s="1">
        <f t="shared" si="19"/>
        <v>37</v>
      </c>
    </row>
    <row r="584" spans="1:12" x14ac:dyDescent="0.3">
      <c r="A584" s="3">
        <v>44445</v>
      </c>
      <c r="B584" s="6" t="s">
        <v>74</v>
      </c>
      <c r="C584" s="4" t="s">
        <v>31</v>
      </c>
      <c r="D584" s="5">
        <v>104.16</v>
      </c>
      <c r="E584" s="1">
        <v>20</v>
      </c>
      <c r="F584" s="1">
        <f>InputData[[#This Row],[UNIT PRICE ($)]]*InputData[[#This Row],[QUANTITY]]</f>
        <v>2083.1999999999998</v>
      </c>
      <c r="G584" s="1" t="str">
        <f>VLOOKUP(InputData[[#This Row],[CUSTOMER NAME]],Country[],2,FALSE)</f>
        <v>Brazil</v>
      </c>
      <c r="H584" s="1" t="str">
        <f>VLOOKUP(InputData[[#This Row],[CUSTOMER NAME]],Country[],3,FALSE)</f>
        <v>Export</v>
      </c>
      <c r="I584" s="1">
        <f>DAY(InputData[[#This Row],[DATE]])</f>
        <v>6</v>
      </c>
      <c r="J584" s="1">
        <f>MONTH(InputData[[#This Row],[DATE]])</f>
        <v>9</v>
      </c>
      <c r="K584" s="1">
        <f t="shared" si="18"/>
        <v>2021</v>
      </c>
      <c r="L584" s="1">
        <f t="shared" si="19"/>
        <v>37</v>
      </c>
    </row>
    <row r="585" spans="1:12" x14ac:dyDescent="0.3">
      <c r="A585" s="3">
        <v>44445</v>
      </c>
      <c r="B585" s="6" t="s">
        <v>77</v>
      </c>
      <c r="C585" s="4" t="s">
        <v>5</v>
      </c>
      <c r="D585" s="5">
        <v>155.61000000000001</v>
      </c>
      <c r="E585" s="1">
        <v>12</v>
      </c>
      <c r="F585" s="1">
        <f>InputData[[#This Row],[UNIT PRICE ($)]]*InputData[[#This Row],[QUANTITY]]</f>
        <v>1867.3200000000002</v>
      </c>
      <c r="G585" s="1" t="str">
        <f>VLOOKUP(InputData[[#This Row],[CUSTOMER NAME]],Country[],2,FALSE)</f>
        <v>India</v>
      </c>
      <c r="H585" s="1" t="str">
        <f>VLOOKUP(InputData[[#This Row],[CUSTOMER NAME]],Country[],3,FALSE)</f>
        <v>Western</v>
      </c>
      <c r="I585" s="1">
        <f>DAY(InputData[[#This Row],[DATE]])</f>
        <v>6</v>
      </c>
      <c r="J585" s="1">
        <f>MONTH(InputData[[#This Row],[DATE]])</f>
        <v>9</v>
      </c>
      <c r="K585" s="1">
        <f t="shared" si="18"/>
        <v>2021</v>
      </c>
      <c r="L585" s="1">
        <f t="shared" si="19"/>
        <v>37</v>
      </c>
    </row>
    <row r="586" spans="1:12" x14ac:dyDescent="0.3">
      <c r="A586" s="3">
        <v>44446</v>
      </c>
      <c r="B586" s="6" t="s">
        <v>60</v>
      </c>
      <c r="C586" s="4" t="s">
        <v>19</v>
      </c>
      <c r="D586" s="5">
        <v>210</v>
      </c>
      <c r="E586" s="1">
        <v>5</v>
      </c>
      <c r="F586" s="1">
        <f>InputData[[#This Row],[UNIT PRICE ($)]]*InputData[[#This Row],[QUANTITY]]</f>
        <v>1050</v>
      </c>
      <c r="G586" s="1" t="str">
        <f>VLOOKUP(InputData[[#This Row],[CUSTOMER NAME]],Country[],2,FALSE)</f>
        <v>Nigeria</v>
      </c>
      <c r="H586" s="1" t="str">
        <f>VLOOKUP(InputData[[#This Row],[CUSTOMER NAME]],Country[],3,FALSE)</f>
        <v>Export</v>
      </c>
      <c r="I586" s="1">
        <f>DAY(InputData[[#This Row],[DATE]])</f>
        <v>7</v>
      </c>
      <c r="J586" s="1">
        <f>MONTH(InputData[[#This Row],[DATE]])</f>
        <v>9</v>
      </c>
      <c r="K586" s="1">
        <f t="shared" si="18"/>
        <v>2021</v>
      </c>
      <c r="L586" s="1">
        <f t="shared" si="19"/>
        <v>37</v>
      </c>
    </row>
    <row r="587" spans="1:12" x14ac:dyDescent="0.3">
      <c r="A587" s="3">
        <v>44447</v>
      </c>
      <c r="B587" s="6" t="s">
        <v>81</v>
      </c>
      <c r="C587" s="4" t="s">
        <v>12</v>
      </c>
      <c r="D587" s="5">
        <v>94.17</v>
      </c>
      <c r="E587" s="1">
        <v>23</v>
      </c>
      <c r="F587" s="1">
        <f>InputData[[#This Row],[UNIT PRICE ($)]]*InputData[[#This Row],[QUANTITY]]</f>
        <v>2165.91</v>
      </c>
      <c r="G587" s="1" t="str">
        <f>VLOOKUP(InputData[[#This Row],[CUSTOMER NAME]],Country[],2,FALSE)</f>
        <v>India</v>
      </c>
      <c r="H587" s="1" t="str">
        <f>VLOOKUP(InputData[[#This Row],[CUSTOMER NAME]],Country[],3,FALSE)</f>
        <v>East</v>
      </c>
      <c r="I587" s="1">
        <f>DAY(InputData[[#This Row],[DATE]])</f>
        <v>8</v>
      </c>
      <c r="J587" s="1">
        <f>MONTH(InputData[[#This Row],[DATE]])</f>
        <v>9</v>
      </c>
      <c r="K587" s="1">
        <f t="shared" si="18"/>
        <v>2021</v>
      </c>
      <c r="L587" s="1">
        <f t="shared" si="19"/>
        <v>37</v>
      </c>
    </row>
    <row r="588" spans="1:12" x14ac:dyDescent="0.3">
      <c r="A588" s="3">
        <v>44448</v>
      </c>
      <c r="B588" s="6" t="s">
        <v>78</v>
      </c>
      <c r="C588" s="4" t="s">
        <v>3</v>
      </c>
      <c r="D588" s="5">
        <v>80.94</v>
      </c>
      <c r="E588" s="1">
        <v>3</v>
      </c>
      <c r="F588" s="1">
        <f>InputData[[#This Row],[UNIT PRICE ($)]]*InputData[[#This Row],[QUANTITY]]</f>
        <v>242.82</v>
      </c>
      <c r="G588" s="1" t="str">
        <f>VLOOKUP(InputData[[#This Row],[CUSTOMER NAME]],Country[],2,FALSE)</f>
        <v>India</v>
      </c>
      <c r="H588" s="1" t="str">
        <f>VLOOKUP(InputData[[#This Row],[CUSTOMER NAME]],Country[],3,FALSE)</f>
        <v>Central</v>
      </c>
      <c r="I588" s="1">
        <f>DAY(InputData[[#This Row],[DATE]])</f>
        <v>9</v>
      </c>
      <c r="J588" s="1">
        <f>MONTH(InputData[[#This Row],[DATE]])</f>
        <v>9</v>
      </c>
      <c r="K588" s="1">
        <f t="shared" si="18"/>
        <v>2021</v>
      </c>
      <c r="L588" s="1">
        <f t="shared" si="19"/>
        <v>37</v>
      </c>
    </row>
    <row r="589" spans="1:12" x14ac:dyDescent="0.3">
      <c r="A589" s="3">
        <v>44448</v>
      </c>
      <c r="B589" s="6" t="s">
        <v>79</v>
      </c>
      <c r="C589" s="4" t="s">
        <v>41</v>
      </c>
      <c r="D589" s="5">
        <v>173.88</v>
      </c>
      <c r="E589" s="1">
        <v>9</v>
      </c>
      <c r="F589" s="1">
        <f>InputData[[#This Row],[UNIT PRICE ($)]]*InputData[[#This Row],[QUANTITY]]</f>
        <v>1564.92</v>
      </c>
      <c r="G589" s="1" t="str">
        <f>VLOOKUP(InputData[[#This Row],[CUSTOMER NAME]],Country[],2,FALSE)</f>
        <v>United Kingdom</v>
      </c>
      <c r="H589" s="1" t="str">
        <f>VLOOKUP(InputData[[#This Row],[CUSTOMER NAME]],Country[],3,FALSE)</f>
        <v>Export</v>
      </c>
      <c r="I589" s="1">
        <f>DAY(InputData[[#This Row],[DATE]])</f>
        <v>9</v>
      </c>
      <c r="J589" s="1">
        <f>MONTH(InputData[[#This Row],[DATE]])</f>
        <v>9</v>
      </c>
      <c r="K589" s="1">
        <f t="shared" si="18"/>
        <v>2021</v>
      </c>
      <c r="L589" s="1">
        <f t="shared" si="19"/>
        <v>37</v>
      </c>
    </row>
    <row r="590" spans="1:12" x14ac:dyDescent="0.3">
      <c r="A590" s="3">
        <v>44448</v>
      </c>
      <c r="B590" s="6" t="s">
        <v>85</v>
      </c>
      <c r="C590" s="4" t="s">
        <v>44</v>
      </c>
      <c r="D590" s="5">
        <v>82.08</v>
      </c>
      <c r="E590" s="1">
        <v>4</v>
      </c>
      <c r="F590" s="1">
        <f>InputData[[#This Row],[UNIT PRICE ($)]]*InputData[[#This Row],[QUANTITY]]</f>
        <v>328.32</v>
      </c>
      <c r="G590" s="1" t="str">
        <f>VLOOKUP(InputData[[#This Row],[CUSTOMER NAME]],Country[],2,FALSE)</f>
        <v>India</v>
      </c>
      <c r="H590" s="1" t="str">
        <f>VLOOKUP(InputData[[#This Row],[CUSTOMER NAME]],Country[],3,FALSE)</f>
        <v>Northeast</v>
      </c>
      <c r="I590" s="1">
        <f>DAY(InputData[[#This Row],[DATE]])</f>
        <v>9</v>
      </c>
      <c r="J590" s="1">
        <f>MONTH(InputData[[#This Row],[DATE]])</f>
        <v>9</v>
      </c>
      <c r="K590" s="1">
        <f t="shared" si="18"/>
        <v>2021</v>
      </c>
      <c r="L590" s="1">
        <f t="shared" si="19"/>
        <v>37</v>
      </c>
    </row>
    <row r="591" spans="1:12" x14ac:dyDescent="0.3">
      <c r="A591" s="3">
        <v>44448</v>
      </c>
      <c r="B591" s="6" t="s">
        <v>88</v>
      </c>
      <c r="C591" s="4" t="s">
        <v>11</v>
      </c>
      <c r="D591" s="5">
        <v>48.4</v>
      </c>
      <c r="E591" s="1">
        <v>26</v>
      </c>
      <c r="F591" s="1">
        <f>InputData[[#This Row],[UNIT PRICE ($)]]*InputData[[#This Row],[QUANTITY]]</f>
        <v>1258.3999999999999</v>
      </c>
      <c r="G591" s="1" t="str">
        <f>VLOOKUP(InputData[[#This Row],[CUSTOMER NAME]],Country[],2,FALSE)</f>
        <v>India</v>
      </c>
      <c r="H591" s="1" t="str">
        <f>VLOOKUP(InputData[[#This Row],[CUSTOMER NAME]],Country[],3,FALSE)</f>
        <v>South</v>
      </c>
      <c r="I591" s="1">
        <f>DAY(InputData[[#This Row],[DATE]])</f>
        <v>9</v>
      </c>
      <c r="J591" s="1">
        <f>MONTH(InputData[[#This Row],[DATE]])</f>
        <v>9</v>
      </c>
      <c r="K591" s="1">
        <f t="shared" si="18"/>
        <v>2021</v>
      </c>
      <c r="L591" s="1">
        <f t="shared" si="19"/>
        <v>37</v>
      </c>
    </row>
    <row r="592" spans="1:12" x14ac:dyDescent="0.3">
      <c r="A592" s="3">
        <v>44449</v>
      </c>
      <c r="B592" s="6" t="s">
        <v>65</v>
      </c>
      <c r="C592" s="4" t="s">
        <v>38</v>
      </c>
      <c r="D592" s="5">
        <v>79.92</v>
      </c>
      <c r="E592" s="1">
        <v>4</v>
      </c>
      <c r="F592" s="1">
        <f>InputData[[#This Row],[UNIT PRICE ($)]]*InputData[[#This Row],[QUANTITY]]</f>
        <v>319.68</v>
      </c>
      <c r="G592" s="1" t="str">
        <f>VLOOKUP(InputData[[#This Row],[CUSTOMER NAME]],Country[],2,FALSE)</f>
        <v>Pakistan</v>
      </c>
      <c r="H592" s="1" t="str">
        <f>VLOOKUP(InputData[[#This Row],[CUSTOMER NAME]],Country[],3,FALSE)</f>
        <v>Export</v>
      </c>
      <c r="I592" s="1">
        <f>DAY(InputData[[#This Row],[DATE]])</f>
        <v>10</v>
      </c>
      <c r="J592" s="1">
        <f>MONTH(InputData[[#This Row],[DATE]])</f>
        <v>9</v>
      </c>
      <c r="K592" s="1">
        <f t="shared" si="18"/>
        <v>2021</v>
      </c>
      <c r="L592" s="1">
        <f t="shared" si="19"/>
        <v>37</v>
      </c>
    </row>
    <row r="593" spans="1:12" x14ac:dyDescent="0.3">
      <c r="A593" s="3">
        <v>44449</v>
      </c>
      <c r="B593" s="6" t="s">
        <v>80</v>
      </c>
      <c r="C593" s="4" t="s">
        <v>1</v>
      </c>
      <c r="D593" s="5">
        <v>103.88</v>
      </c>
      <c r="E593" s="1">
        <v>9</v>
      </c>
      <c r="F593" s="1">
        <f>InputData[[#This Row],[UNIT PRICE ($)]]*InputData[[#This Row],[QUANTITY]]</f>
        <v>934.92</v>
      </c>
      <c r="G593" s="1" t="str">
        <f>VLOOKUP(InputData[[#This Row],[CUSTOMER NAME]],Country[],2,FALSE)</f>
        <v>South Africa</v>
      </c>
      <c r="H593" s="1" t="str">
        <f>VLOOKUP(InputData[[#This Row],[CUSTOMER NAME]],Country[],3,FALSE)</f>
        <v>Export</v>
      </c>
      <c r="I593" s="1">
        <f>DAY(InputData[[#This Row],[DATE]])</f>
        <v>10</v>
      </c>
      <c r="J593" s="1">
        <f>MONTH(InputData[[#This Row],[DATE]])</f>
        <v>9</v>
      </c>
      <c r="K593" s="1">
        <f t="shared" si="18"/>
        <v>2021</v>
      </c>
      <c r="L593" s="1">
        <f t="shared" si="19"/>
        <v>37</v>
      </c>
    </row>
    <row r="594" spans="1:12" x14ac:dyDescent="0.3">
      <c r="A594" s="3">
        <v>44449</v>
      </c>
      <c r="B594" s="6" t="s">
        <v>82</v>
      </c>
      <c r="C594" s="4" t="s">
        <v>30</v>
      </c>
      <c r="D594" s="5">
        <v>201.28</v>
      </c>
      <c r="E594" s="1">
        <v>6</v>
      </c>
      <c r="F594" s="1">
        <f>InputData[[#This Row],[UNIT PRICE ($)]]*InputData[[#This Row],[QUANTITY]]</f>
        <v>1207.68</v>
      </c>
      <c r="G594" s="1" t="str">
        <f>VLOOKUP(InputData[[#This Row],[CUSTOMER NAME]],Country[],2,FALSE)</f>
        <v>India</v>
      </c>
      <c r="H594" s="1" t="str">
        <f>VLOOKUP(InputData[[#This Row],[CUSTOMER NAME]],Country[],3,FALSE)</f>
        <v>Western</v>
      </c>
      <c r="I594" s="1">
        <f>DAY(InputData[[#This Row],[DATE]])</f>
        <v>10</v>
      </c>
      <c r="J594" s="1">
        <f>MONTH(InputData[[#This Row],[DATE]])</f>
        <v>9</v>
      </c>
      <c r="K594" s="1">
        <f t="shared" si="18"/>
        <v>2021</v>
      </c>
      <c r="L594" s="1">
        <f t="shared" si="19"/>
        <v>37</v>
      </c>
    </row>
    <row r="595" spans="1:12" x14ac:dyDescent="0.3">
      <c r="A595" s="3">
        <v>44449</v>
      </c>
      <c r="B595" s="6" t="s">
        <v>82</v>
      </c>
      <c r="C595" s="4" t="s">
        <v>26</v>
      </c>
      <c r="D595" s="5">
        <v>24.66</v>
      </c>
      <c r="E595" s="1">
        <v>2</v>
      </c>
      <c r="F595" s="1">
        <f>InputData[[#This Row],[UNIT PRICE ($)]]*InputData[[#This Row],[QUANTITY]]</f>
        <v>49.32</v>
      </c>
      <c r="G595" s="1" t="str">
        <f>VLOOKUP(InputData[[#This Row],[CUSTOMER NAME]],Country[],2,FALSE)</f>
        <v>India</v>
      </c>
      <c r="H595" s="1" t="str">
        <f>VLOOKUP(InputData[[#This Row],[CUSTOMER NAME]],Country[],3,FALSE)</f>
        <v>Western</v>
      </c>
      <c r="I595" s="1">
        <f>DAY(InputData[[#This Row],[DATE]])</f>
        <v>10</v>
      </c>
      <c r="J595" s="1">
        <f>MONTH(InputData[[#This Row],[DATE]])</f>
        <v>9</v>
      </c>
      <c r="K595" s="1">
        <f t="shared" si="18"/>
        <v>2021</v>
      </c>
      <c r="L595" s="1">
        <f t="shared" si="19"/>
        <v>37</v>
      </c>
    </row>
    <row r="596" spans="1:12" x14ac:dyDescent="0.3">
      <c r="A596" s="3">
        <v>44449</v>
      </c>
      <c r="B596" s="6" t="s">
        <v>117</v>
      </c>
      <c r="C596" s="4" t="s">
        <v>35</v>
      </c>
      <c r="D596" s="5">
        <v>6.7</v>
      </c>
      <c r="E596" s="1">
        <v>15</v>
      </c>
      <c r="F596" s="1">
        <f>InputData[[#This Row],[UNIT PRICE ($)]]*InputData[[#This Row],[QUANTITY]]</f>
        <v>100.5</v>
      </c>
      <c r="G596" s="1" t="str">
        <f>VLOOKUP(InputData[[#This Row],[CUSTOMER NAME]],Country[],2,FALSE)</f>
        <v>United States of America</v>
      </c>
      <c r="H596" s="1" t="str">
        <f>VLOOKUP(InputData[[#This Row],[CUSTOMER NAME]],Country[],3,FALSE)</f>
        <v>Export</v>
      </c>
      <c r="I596" s="1">
        <f>DAY(InputData[[#This Row],[DATE]])</f>
        <v>10</v>
      </c>
      <c r="J596" s="1">
        <f>MONTH(InputData[[#This Row],[DATE]])</f>
        <v>9</v>
      </c>
      <c r="K596" s="1">
        <f t="shared" si="18"/>
        <v>2021</v>
      </c>
      <c r="L596" s="1">
        <f t="shared" si="19"/>
        <v>37</v>
      </c>
    </row>
    <row r="597" spans="1:12" x14ac:dyDescent="0.3">
      <c r="A597" s="3">
        <v>44450</v>
      </c>
      <c r="B597" s="6" t="s">
        <v>69</v>
      </c>
      <c r="C597" s="4" t="s">
        <v>1</v>
      </c>
      <c r="D597" s="5">
        <v>103.88</v>
      </c>
      <c r="E597" s="1">
        <v>6</v>
      </c>
      <c r="F597" s="1">
        <f>InputData[[#This Row],[UNIT PRICE ($)]]*InputData[[#This Row],[QUANTITY]]</f>
        <v>623.28</v>
      </c>
      <c r="G597" s="1" t="str">
        <f>VLOOKUP(InputData[[#This Row],[CUSTOMER NAME]],Country[],2,FALSE)</f>
        <v>India</v>
      </c>
      <c r="H597" s="1" t="str">
        <f>VLOOKUP(InputData[[#This Row],[CUSTOMER NAME]],Country[],3,FALSE)</f>
        <v>South</v>
      </c>
      <c r="I597" s="1">
        <f>DAY(InputData[[#This Row],[DATE]])</f>
        <v>11</v>
      </c>
      <c r="J597" s="1">
        <f>MONTH(InputData[[#This Row],[DATE]])</f>
        <v>9</v>
      </c>
      <c r="K597" s="1">
        <f t="shared" si="18"/>
        <v>2021</v>
      </c>
      <c r="L597" s="1">
        <f t="shared" si="19"/>
        <v>37</v>
      </c>
    </row>
    <row r="598" spans="1:12" x14ac:dyDescent="0.3">
      <c r="A598" s="3">
        <v>44452</v>
      </c>
      <c r="B598" s="6" t="s">
        <v>116</v>
      </c>
      <c r="C598" s="4" t="s">
        <v>41</v>
      </c>
      <c r="D598" s="5">
        <v>173.88</v>
      </c>
      <c r="E598" s="1">
        <v>7</v>
      </c>
      <c r="F598" s="1">
        <f>InputData[[#This Row],[UNIT PRICE ($)]]*InputData[[#This Row],[QUANTITY]]</f>
        <v>1217.1599999999999</v>
      </c>
      <c r="G598" s="1" t="str">
        <f>VLOOKUP(InputData[[#This Row],[CUSTOMER NAME]],Country[],2,FALSE)</f>
        <v>Germany</v>
      </c>
      <c r="H598" s="1" t="str">
        <f>VLOOKUP(InputData[[#This Row],[CUSTOMER NAME]],Country[],3,FALSE)</f>
        <v>Export</v>
      </c>
      <c r="I598" s="1">
        <f>DAY(InputData[[#This Row],[DATE]])</f>
        <v>13</v>
      </c>
      <c r="J598" s="1">
        <f>MONTH(InputData[[#This Row],[DATE]])</f>
        <v>9</v>
      </c>
      <c r="K598" s="1">
        <f t="shared" si="18"/>
        <v>2021</v>
      </c>
      <c r="L598" s="1">
        <f t="shared" si="19"/>
        <v>38</v>
      </c>
    </row>
    <row r="599" spans="1:12" x14ac:dyDescent="0.3">
      <c r="A599" s="3">
        <v>44453</v>
      </c>
      <c r="B599" s="6" t="s">
        <v>69</v>
      </c>
      <c r="C599" s="4" t="s">
        <v>29</v>
      </c>
      <c r="D599" s="5">
        <v>53.11</v>
      </c>
      <c r="E599" s="1">
        <v>3</v>
      </c>
      <c r="F599" s="1">
        <f>InputData[[#This Row],[UNIT PRICE ($)]]*InputData[[#This Row],[QUANTITY]]</f>
        <v>159.32999999999998</v>
      </c>
      <c r="G599" s="1" t="str">
        <f>VLOOKUP(InputData[[#This Row],[CUSTOMER NAME]],Country[],2,FALSE)</f>
        <v>India</v>
      </c>
      <c r="H599" s="1" t="str">
        <f>VLOOKUP(InputData[[#This Row],[CUSTOMER NAME]],Country[],3,FALSE)</f>
        <v>South</v>
      </c>
      <c r="I599" s="1">
        <f>DAY(InputData[[#This Row],[DATE]])</f>
        <v>14</v>
      </c>
      <c r="J599" s="1">
        <f>MONTH(InputData[[#This Row],[DATE]])</f>
        <v>9</v>
      </c>
      <c r="K599" s="1">
        <f t="shared" si="18"/>
        <v>2021</v>
      </c>
      <c r="L599" s="1">
        <f t="shared" si="19"/>
        <v>38</v>
      </c>
    </row>
    <row r="600" spans="1:12" x14ac:dyDescent="0.3">
      <c r="A600" s="3">
        <v>44453</v>
      </c>
      <c r="B600" s="6" t="s">
        <v>81</v>
      </c>
      <c r="C600" s="4" t="s">
        <v>26</v>
      </c>
      <c r="D600" s="5">
        <v>24.66</v>
      </c>
      <c r="E600" s="1">
        <v>34</v>
      </c>
      <c r="F600" s="1">
        <f>InputData[[#This Row],[UNIT PRICE ($)]]*InputData[[#This Row],[QUANTITY]]</f>
        <v>838.44</v>
      </c>
      <c r="G600" s="1" t="str">
        <f>VLOOKUP(InputData[[#This Row],[CUSTOMER NAME]],Country[],2,FALSE)</f>
        <v>India</v>
      </c>
      <c r="H600" s="1" t="str">
        <f>VLOOKUP(InputData[[#This Row],[CUSTOMER NAME]],Country[],3,FALSE)</f>
        <v>East</v>
      </c>
      <c r="I600" s="1">
        <f>DAY(InputData[[#This Row],[DATE]])</f>
        <v>14</v>
      </c>
      <c r="J600" s="1">
        <f>MONTH(InputData[[#This Row],[DATE]])</f>
        <v>9</v>
      </c>
      <c r="K600" s="1">
        <f t="shared" si="18"/>
        <v>2021</v>
      </c>
      <c r="L600" s="1">
        <f t="shared" si="19"/>
        <v>38</v>
      </c>
    </row>
    <row r="601" spans="1:12" x14ac:dyDescent="0.3">
      <c r="A601" s="3">
        <v>44453</v>
      </c>
      <c r="B601" s="6" t="s">
        <v>85</v>
      </c>
      <c r="C601" s="4" t="s">
        <v>11</v>
      </c>
      <c r="D601" s="5">
        <v>48.4</v>
      </c>
      <c r="E601" s="1">
        <v>27</v>
      </c>
      <c r="F601" s="1">
        <f>InputData[[#This Row],[UNIT PRICE ($)]]*InputData[[#This Row],[QUANTITY]]</f>
        <v>1306.8</v>
      </c>
      <c r="G601" s="1" t="str">
        <f>VLOOKUP(InputData[[#This Row],[CUSTOMER NAME]],Country[],2,FALSE)</f>
        <v>India</v>
      </c>
      <c r="H601" s="1" t="str">
        <f>VLOOKUP(InputData[[#This Row],[CUSTOMER NAME]],Country[],3,FALSE)</f>
        <v>Northeast</v>
      </c>
      <c r="I601" s="1">
        <f>DAY(InputData[[#This Row],[DATE]])</f>
        <v>14</v>
      </c>
      <c r="J601" s="1">
        <f>MONTH(InputData[[#This Row],[DATE]])</f>
        <v>9</v>
      </c>
      <c r="K601" s="1">
        <f t="shared" si="18"/>
        <v>2021</v>
      </c>
      <c r="L601" s="1">
        <f t="shared" si="19"/>
        <v>38</v>
      </c>
    </row>
    <row r="602" spans="1:12" x14ac:dyDescent="0.3">
      <c r="A602" s="3">
        <v>44454</v>
      </c>
      <c r="B602" s="6" t="s">
        <v>63</v>
      </c>
      <c r="C602" s="4" t="s">
        <v>38</v>
      </c>
      <c r="D602" s="5">
        <v>79.92</v>
      </c>
      <c r="E602" s="1">
        <v>3</v>
      </c>
      <c r="F602" s="1">
        <f>InputData[[#This Row],[UNIT PRICE ($)]]*InputData[[#This Row],[QUANTITY]]</f>
        <v>239.76</v>
      </c>
      <c r="G602" s="1" t="str">
        <f>VLOOKUP(InputData[[#This Row],[CUSTOMER NAME]],Country[],2,FALSE)</f>
        <v>Saudi Arabia</v>
      </c>
      <c r="H602" s="1" t="str">
        <f>VLOOKUP(InputData[[#This Row],[CUSTOMER NAME]],Country[],3,FALSE)</f>
        <v>Export</v>
      </c>
      <c r="I602" s="1">
        <f>DAY(InputData[[#This Row],[DATE]])</f>
        <v>15</v>
      </c>
      <c r="J602" s="1">
        <f>MONTH(InputData[[#This Row],[DATE]])</f>
        <v>9</v>
      </c>
      <c r="K602" s="1">
        <f t="shared" si="18"/>
        <v>2021</v>
      </c>
      <c r="L602" s="1">
        <f t="shared" si="19"/>
        <v>38</v>
      </c>
    </row>
    <row r="603" spans="1:12" x14ac:dyDescent="0.3">
      <c r="A603" s="3">
        <v>44454</v>
      </c>
      <c r="B603" s="6" t="s">
        <v>67</v>
      </c>
      <c r="C603" s="4" t="s">
        <v>42</v>
      </c>
      <c r="D603" s="5">
        <v>162</v>
      </c>
      <c r="E603" s="1">
        <v>14</v>
      </c>
      <c r="F603" s="1">
        <f>InputData[[#This Row],[UNIT PRICE ($)]]*InputData[[#This Row],[QUANTITY]]</f>
        <v>2268</v>
      </c>
      <c r="G603" s="1" t="str">
        <f>VLOOKUP(InputData[[#This Row],[CUSTOMER NAME]],Country[],2,FALSE)</f>
        <v>United Kingdom</v>
      </c>
      <c r="H603" s="1" t="str">
        <f>VLOOKUP(InputData[[#This Row],[CUSTOMER NAME]],Country[],3,FALSE)</f>
        <v>Export</v>
      </c>
      <c r="I603" s="1">
        <f>DAY(InputData[[#This Row],[DATE]])</f>
        <v>15</v>
      </c>
      <c r="J603" s="1">
        <f>MONTH(InputData[[#This Row],[DATE]])</f>
        <v>9</v>
      </c>
      <c r="K603" s="1">
        <f t="shared" si="18"/>
        <v>2021</v>
      </c>
      <c r="L603" s="1">
        <f t="shared" si="19"/>
        <v>38</v>
      </c>
    </row>
    <row r="604" spans="1:12" x14ac:dyDescent="0.3">
      <c r="A604" s="3">
        <v>44454</v>
      </c>
      <c r="B604" s="6" t="s">
        <v>69</v>
      </c>
      <c r="C604" s="4" t="s">
        <v>42</v>
      </c>
      <c r="D604" s="5">
        <v>162</v>
      </c>
      <c r="E604" s="1">
        <v>6</v>
      </c>
      <c r="F604" s="1">
        <f>InputData[[#This Row],[UNIT PRICE ($)]]*InputData[[#This Row],[QUANTITY]]</f>
        <v>972</v>
      </c>
      <c r="G604" s="1" t="str">
        <f>VLOOKUP(InputData[[#This Row],[CUSTOMER NAME]],Country[],2,FALSE)</f>
        <v>India</v>
      </c>
      <c r="H604" s="1" t="str">
        <f>VLOOKUP(InputData[[#This Row],[CUSTOMER NAME]],Country[],3,FALSE)</f>
        <v>South</v>
      </c>
      <c r="I604" s="1">
        <f>DAY(InputData[[#This Row],[DATE]])</f>
        <v>15</v>
      </c>
      <c r="J604" s="1">
        <f>MONTH(InputData[[#This Row],[DATE]])</f>
        <v>9</v>
      </c>
      <c r="K604" s="1">
        <f t="shared" si="18"/>
        <v>2021</v>
      </c>
      <c r="L604" s="1">
        <f t="shared" si="19"/>
        <v>38</v>
      </c>
    </row>
    <row r="605" spans="1:12" x14ac:dyDescent="0.3">
      <c r="A605" s="3">
        <v>44454</v>
      </c>
      <c r="B605" s="6" t="s">
        <v>76</v>
      </c>
      <c r="C605" s="4" t="s">
        <v>37</v>
      </c>
      <c r="D605" s="5">
        <v>85.76</v>
      </c>
      <c r="E605" s="1">
        <v>15</v>
      </c>
      <c r="F605" s="1">
        <f>InputData[[#This Row],[UNIT PRICE ($)]]*InputData[[#This Row],[QUANTITY]]</f>
        <v>1286.4000000000001</v>
      </c>
      <c r="G605" s="1" t="str">
        <f>VLOOKUP(InputData[[#This Row],[CUSTOMER NAME]],Country[],2,FALSE)</f>
        <v>Saudi Arabia</v>
      </c>
      <c r="H605" s="1" t="str">
        <f>VLOOKUP(InputData[[#This Row],[CUSTOMER NAME]],Country[],3,FALSE)</f>
        <v>Export</v>
      </c>
      <c r="I605" s="1">
        <f>DAY(InputData[[#This Row],[DATE]])</f>
        <v>15</v>
      </c>
      <c r="J605" s="1">
        <f>MONTH(InputData[[#This Row],[DATE]])</f>
        <v>9</v>
      </c>
      <c r="K605" s="1">
        <f t="shared" si="18"/>
        <v>2021</v>
      </c>
      <c r="L605" s="1">
        <f t="shared" si="19"/>
        <v>38</v>
      </c>
    </row>
    <row r="606" spans="1:12" x14ac:dyDescent="0.3">
      <c r="A606" s="3">
        <v>44455</v>
      </c>
      <c r="B606" s="6" t="s">
        <v>70</v>
      </c>
      <c r="C606" s="4" t="s">
        <v>18</v>
      </c>
      <c r="D606" s="5">
        <v>49.21</v>
      </c>
      <c r="E606" s="1">
        <v>11</v>
      </c>
      <c r="F606" s="1">
        <f>InputData[[#This Row],[UNIT PRICE ($)]]*InputData[[#This Row],[QUANTITY]]</f>
        <v>541.31000000000006</v>
      </c>
      <c r="G606" s="1" t="str">
        <f>VLOOKUP(InputData[[#This Row],[CUSTOMER NAME]],Country[],2,FALSE)</f>
        <v>Mexico</v>
      </c>
      <c r="H606" s="1" t="str">
        <f>VLOOKUP(InputData[[#This Row],[CUSTOMER NAME]],Country[],3,FALSE)</f>
        <v>Export</v>
      </c>
      <c r="I606" s="1">
        <f>DAY(InputData[[#This Row],[DATE]])</f>
        <v>16</v>
      </c>
      <c r="J606" s="1">
        <f>MONTH(InputData[[#This Row],[DATE]])</f>
        <v>9</v>
      </c>
      <c r="K606" s="1">
        <f t="shared" si="18"/>
        <v>2021</v>
      </c>
      <c r="L606" s="1">
        <f t="shared" si="19"/>
        <v>38</v>
      </c>
    </row>
    <row r="607" spans="1:12" x14ac:dyDescent="0.3">
      <c r="A607" s="3">
        <v>44456</v>
      </c>
      <c r="B607" s="6" t="s">
        <v>70</v>
      </c>
      <c r="C607" s="4" t="s">
        <v>10</v>
      </c>
      <c r="D607" s="5">
        <v>164.28</v>
      </c>
      <c r="E607" s="1">
        <v>12</v>
      </c>
      <c r="F607" s="1">
        <f>InputData[[#This Row],[UNIT PRICE ($)]]*InputData[[#This Row],[QUANTITY]]</f>
        <v>1971.3600000000001</v>
      </c>
      <c r="G607" s="1" t="str">
        <f>VLOOKUP(InputData[[#This Row],[CUSTOMER NAME]],Country[],2,FALSE)</f>
        <v>Mexico</v>
      </c>
      <c r="H607" s="1" t="str">
        <f>VLOOKUP(InputData[[#This Row],[CUSTOMER NAME]],Country[],3,FALSE)</f>
        <v>Export</v>
      </c>
      <c r="I607" s="1">
        <f>DAY(InputData[[#This Row],[DATE]])</f>
        <v>17</v>
      </c>
      <c r="J607" s="1">
        <f>MONTH(InputData[[#This Row],[DATE]])</f>
        <v>9</v>
      </c>
      <c r="K607" s="1">
        <f t="shared" si="18"/>
        <v>2021</v>
      </c>
      <c r="L607" s="1">
        <f t="shared" si="19"/>
        <v>38</v>
      </c>
    </row>
    <row r="608" spans="1:12" x14ac:dyDescent="0.3">
      <c r="A608" s="3">
        <v>44457</v>
      </c>
      <c r="B608" s="6" t="s">
        <v>68</v>
      </c>
      <c r="C608" s="4" t="s">
        <v>31</v>
      </c>
      <c r="D608" s="5">
        <v>104.16</v>
      </c>
      <c r="E608" s="1">
        <v>22</v>
      </c>
      <c r="F608" s="1">
        <f>InputData[[#This Row],[UNIT PRICE ($)]]*InputData[[#This Row],[QUANTITY]]</f>
        <v>2291.52</v>
      </c>
      <c r="G608" s="1" t="str">
        <f>VLOOKUP(InputData[[#This Row],[CUSTOMER NAME]],Country[],2,FALSE)</f>
        <v>Russia</v>
      </c>
      <c r="H608" s="1" t="str">
        <f>VLOOKUP(InputData[[#This Row],[CUSTOMER NAME]],Country[],3,FALSE)</f>
        <v>Export</v>
      </c>
      <c r="I608" s="1">
        <f>DAY(InputData[[#This Row],[DATE]])</f>
        <v>18</v>
      </c>
      <c r="J608" s="1">
        <f>MONTH(InputData[[#This Row],[DATE]])</f>
        <v>9</v>
      </c>
      <c r="K608" s="1">
        <f t="shared" si="18"/>
        <v>2021</v>
      </c>
      <c r="L608" s="1">
        <f t="shared" si="19"/>
        <v>38</v>
      </c>
    </row>
    <row r="609" spans="1:12" x14ac:dyDescent="0.3">
      <c r="A609" s="3">
        <v>44457</v>
      </c>
      <c r="B609" s="6" t="s">
        <v>81</v>
      </c>
      <c r="C609" s="4" t="s">
        <v>26</v>
      </c>
      <c r="D609" s="5">
        <v>24.66</v>
      </c>
      <c r="E609" s="1">
        <v>14</v>
      </c>
      <c r="F609" s="1">
        <f>InputData[[#This Row],[UNIT PRICE ($)]]*InputData[[#This Row],[QUANTITY]]</f>
        <v>345.24</v>
      </c>
      <c r="G609" s="1" t="str">
        <f>VLOOKUP(InputData[[#This Row],[CUSTOMER NAME]],Country[],2,FALSE)</f>
        <v>India</v>
      </c>
      <c r="H609" s="1" t="str">
        <f>VLOOKUP(InputData[[#This Row],[CUSTOMER NAME]],Country[],3,FALSE)</f>
        <v>East</v>
      </c>
      <c r="I609" s="1">
        <f>DAY(InputData[[#This Row],[DATE]])</f>
        <v>18</v>
      </c>
      <c r="J609" s="1">
        <f>MONTH(InputData[[#This Row],[DATE]])</f>
        <v>9</v>
      </c>
      <c r="K609" s="1">
        <f t="shared" si="18"/>
        <v>2021</v>
      </c>
      <c r="L609" s="1">
        <f t="shared" si="19"/>
        <v>38</v>
      </c>
    </row>
    <row r="610" spans="1:12" x14ac:dyDescent="0.3">
      <c r="A610" s="3">
        <v>44458</v>
      </c>
      <c r="B610" s="6" t="s">
        <v>75</v>
      </c>
      <c r="C610" s="4" t="s">
        <v>33</v>
      </c>
      <c r="D610" s="5">
        <v>119.7</v>
      </c>
      <c r="E610" s="1">
        <v>8</v>
      </c>
      <c r="F610" s="1">
        <f>InputData[[#This Row],[UNIT PRICE ($)]]*InputData[[#This Row],[QUANTITY]]</f>
        <v>957.6</v>
      </c>
      <c r="G610" s="1" t="str">
        <f>VLOOKUP(InputData[[#This Row],[CUSTOMER NAME]],Country[],2,FALSE)</f>
        <v>Russia</v>
      </c>
      <c r="H610" s="1" t="str">
        <f>VLOOKUP(InputData[[#This Row],[CUSTOMER NAME]],Country[],3,FALSE)</f>
        <v>Export</v>
      </c>
      <c r="I610" s="1">
        <f>DAY(InputData[[#This Row],[DATE]])</f>
        <v>19</v>
      </c>
      <c r="J610" s="1">
        <f>MONTH(InputData[[#This Row],[DATE]])</f>
        <v>9</v>
      </c>
      <c r="K610" s="1">
        <f t="shared" si="18"/>
        <v>2021</v>
      </c>
      <c r="L610" s="1">
        <f t="shared" si="19"/>
        <v>39</v>
      </c>
    </row>
    <row r="611" spans="1:12" x14ac:dyDescent="0.3">
      <c r="A611" s="3">
        <v>44459</v>
      </c>
      <c r="B611" s="6" t="s">
        <v>61</v>
      </c>
      <c r="C611" s="4" t="s">
        <v>33</v>
      </c>
      <c r="D611" s="5">
        <v>119.7</v>
      </c>
      <c r="E611" s="1">
        <v>6</v>
      </c>
      <c r="F611" s="1">
        <f>InputData[[#This Row],[UNIT PRICE ($)]]*InputData[[#This Row],[QUANTITY]]</f>
        <v>718.2</v>
      </c>
      <c r="G611" s="1" t="str">
        <f>VLOOKUP(InputData[[#This Row],[CUSTOMER NAME]],Country[],2,FALSE)</f>
        <v>Bangladesh</v>
      </c>
      <c r="H611" s="1" t="str">
        <f>VLOOKUP(InputData[[#This Row],[CUSTOMER NAME]],Country[],3,FALSE)</f>
        <v>Export</v>
      </c>
      <c r="I611" s="1">
        <f>DAY(InputData[[#This Row],[DATE]])</f>
        <v>20</v>
      </c>
      <c r="J611" s="1">
        <f>MONTH(InputData[[#This Row],[DATE]])</f>
        <v>9</v>
      </c>
      <c r="K611" s="1">
        <f t="shared" si="18"/>
        <v>2021</v>
      </c>
      <c r="L611" s="1">
        <f t="shared" si="19"/>
        <v>39</v>
      </c>
    </row>
    <row r="612" spans="1:12" x14ac:dyDescent="0.3">
      <c r="A612" s="3">
        <v>44459</v>
      </c>
      <c r="B612" s="6" t="s">
        <v>71</v>
      </c>
      <c r="C612" s="4" t="s">
        <v>35</v>
      </c>
      <c r="D612" s="5">
        <v>6.7</v>
      </c>
      <c r="E612" s="1">
        <v>32</v>
      </c>
      <c r="F612" s="1">
        <f>InputData[[#This Row],[UNIT PRICE ($)]]*InputData[[#This Row],[QUANTITY]]</f>
        <v>214.4</v>
      </c>
      <c r="G612" s="1" t="str">
        <f>VLOOKUP(InputData[[#This Row],[CUSTOMER NAME]],Country[],2,FALSE)</f>
        <v>India</v>
      </c>
      <c r="H612" s="1" t="str">
        <f>VLOOKUP(InputData[[#This Row],[CUSTOMER NAME]],Country[],3,FALSE)</f>
        <v>Central</v>
      </c>
      <c r="I612" s="1">
        <f>DAY(InputData[[#This Row],[DATE]])</f>
        <v>20</v>
      </c>
      <c r="J612" s="1">
        <f>MONTH(InputData[[#This Row],[DATE]])</f>
        <v>9</v>
      </c>
      <c r="K612" s="1">
        <f t="shared" si="18"/>
        <v>2021</v>
      </c>
      <c r="L612" s="1">
        <f t="shared" si="19"/>
        <v>39</v>
      </c>
    </row>
    <row r="613" spans="1:12" x14ac:dyDescent="0.3">
      <c r="A613" s="3">
        <v>44459</v>
      </c>
      <c r="B613" s="6" t="s">
        <v>85</v>
      </c>
      <c r="C613" s="4" t="s">
        <v>1</v>
      </c>
      <c r="D613" s="5">
        <v>103.88</v>
      </c>
      <c r="E613" s="1">
        <v>10</v>
      </c>
      <c r="F613" s="1">
        <f>InputData[[#This Row],[UNIT PRICE ($)]]*InputData[[#This Row],[QUANTITY]]</f>
        <v>1038.8</v>
      </c>
      <c r="G613" s="1" t="str">
        <f>VLOOKUP(InputData[[#This Row],[CUSTOMER NAME]],Country[],2,FALSE)</f>
        <v>India</v>
      </c>
      <c r="H613" s="1" t="str">
        <f>VLOOKUP(InputData[[#This Row],[CUSTOMER NAME]],Country[],3,FALSE)</f>
        <v>Northeast</v>
      </c>
      <c r="I613" s="1">
        <f>DAY(InputData[[#This Row],[DATE]])</f>
        <v>20</v>
      </c>
      <c r="J613" s="1">
        <f>MONTH(InputData[[#This Row],[DATE]])</f>
        <v>9</v>
      </c>
      <c r="K613" s="1">
        <f t="shared" si="18"/>
        <v>2021</v>
      </c>
      <c r="L613" s="1">
        <f t="shared" si="19"/>
        <v>39</v>
      </c>
    </row>
    <row r="614" spans="1:12" x14ac:dyDescent="0.3">
      <c r="A614" s="3">
        <v>44460</v>
      </c>
      <c r="B614" s="6" t="s">
        <v>68</v>
      </c>
      <c r="C614" s="4" t="s">
        <v>36</v>
      </c>
      <c r="D614" s="5">
        <v>96.3</v>
      </c>
      <c r="E614" s="1">
        <v>35</v>
      </c>
      <c r="F614" s="1">
        <f>InputData[[#This Row],[UNIT PRICE ($)]]*InputData[[#This Row],[QUANTITY]]</f>
        <v>3370.5</v>
      </c>
      <c r="G614" s="1" t="str">
        <f>VLOOKUP(InputData[[#This Row],[CUSTOMER NAME]],Country[],2,FALSE)</f>
        <v>Russia</v>
      </c>
      <c r="H614" s="1" t="str">
        <f>VLOOKUP(InputData[[#This Row],[CUSTOMER NAME]],Country[],3,FALSE)</f>
        <v>Export</v>
      </c>
      <c r="I614" s="1">
        <f>DAY(InputData[[#This Row],[DATE]])</f>
        <v>21</v>
      </c>
      <c r="J614" s="1">
        <f>MONTH(InputData[[#This Row],[DATE]])</f>
        <v>9</v>
      </c>
      <c r="K614" s="1">
        <f t="shared" si="18"/>
        <v>2021</v>
      </c>
      <c r="L614" s="1">
        <f t="shared" si="19"/>
        <v>39</v>
      </c>
    </row>
    <row r="615" spans="1:12" x14ac:dyDescent="0.3">
      <c r="A615" s="3">
        <v>44460</v>
      </c>
      <c r="B615" s="6" t="s">
        <v>73</v>
      </c>
      <c r="C615" s="4" t="s">
        <v>2</v>
      </c>
      <c r="D615" s="5">
        <v>142.80000000000001</v>
      </c>
      <c r="E615" s="1">
        <v>32</v>
      </c>
      <c r="F615" s="1">
        <f>InputData[[#This Row],[UNIT PRICE ($)]]*InputData[[#This Row],[QUANTITY]]</f>
        <v>4569.6000000000004</v>
      </c>
      <c r="G615" s="1" t="str">
        <f>VLOOKUP(InputData[[#This Row],[CUSTOMER NAME]],Country[],2,FALSE)</f>
        <v>India</v>
      </c>
      <c r="H615" s="1" t="str">
        <f>VLOOKUP(InputData[[#This Row],[CUSTOMER NAME]],Country[],3,FALSE)</f>
        <v>East</v>
      </c>
      <c r="I615" s="1">
        <f>DAY(InputData[[#This Row],[DATE]])</f>
        <v>21</v>
      </c>
      <c r="J615" s="1">
        <f>MONTH(InputData[[#This Row],[DATE]])</f>
        <v>9</v>
      </c>
      <c r="K615" s="1">
        <f t="shared" si="18"/>
        <v>2021</v>
      </c>
      <c r="L615" s="1">
        <f t="shared" si="19"/>
        <v>39</v>
      </c>
    </row>
    <row r="616" spans="1:12" x14ac:dyDescent="0.3">
      <c r="A616" s="3">
        <v>44460</v>
      </c>
      <c r="B616" s="6" t="s">
        <v>78</v>
      </c>
      <c r="C616" s="4" t="s">
        <v>20</v>
      </c>
      <c r="D616" s="5">
        <v>76.25</v>
      </c>
      <c r="E616" s="1">
        <v>7</v>
      </c>
      <c r="F616" s="1">
        <f>InputData[[#This Row],[UNIT PRICE ($)]]*InputData[[#This Row],[QUANTITY]]</f>
        <v>533.75</v>
      </c>
      <c r="G616" s="1" t="str">
        <f>VLOOKUP(InputData[[#This Row],[CUSTOMER NAME]],Country[],2,FALSE)</f>
        <v>India</v>
      </c>
      <c r="H616" s="1" t="str">
        <f>VLOOKUP(InputData[[#This Row],[CUSTOMER NAME]],Country[],3,FALSE)</f>
        <v>Central</v>
      </c>
      <c r="I616" s="1">
        <f>DAY(InputData[[#This Row],[DATE]])</f>
        <v>21</v>
      </c>
      <c r="J616" s="1">
        <f>MONTH(InputData[[#This Row],[DATE]])</f>
        <v>9</v>
      </c>
      <c r="K616" s="1">
        <f t="shared" si="18"/>
        <v>2021</v>
      </c>
      <c r="L616" s="1">
        <f t="shared" si="19"/>
        <v>39</v>
      </c>
    </row>
    <row r="617" spans="1:12" x14ac:dyDescent="0.3">
      <c r="A617" s="3">
        <v>44460</v>
      </c>
      <c r="B617" s="6" t="s">
        <v>80</v>
      </c>
      <c r="C617" s="4" t="s">
        <v>26</v>
      </c>
      <c r="D617" s="5">
        <v>24.66</v>
      </c>
      <c r="E617" s="1">
        <v>5</v>
      </c>
      <c r="F617" s="1">
        <f>InputData[[#This Row],[UNIT PRICE ($)]]*InputData[[#This Row],[QUANTITY]]</f>
        <v>123.3</v>
      </c>
      <c r="G617" s="1" t="str">
        <f>VLOOKUP(InputData[[#This Row],[CUSTOMER NAME]],Country[],2,FALSE)</f>
        <v>South Africa</v>
      </c>
      <c r="H617" s="1" t="str">
        <f>VLOOKUP(InputData[[#This Row],[CUSTOMER NAME]],Country[],3,FALSE)</f>
        <v>Export</v>
      </c>
      <c r="I617" s="1">
        <f>DAY(InputData[[#This Row],[DATE]])</f>
        <v>21</v>
      </c>
      <c r="J617" s="1">
        <f>MONTH(InputData[[#This Row],[DATE]])</f>
        <v>9</v>
      </c>
      <c r="K617" s="1">
        <f t="shared" si="18"/>
        <v>2021</v>
      </c>
      <c r="L617" s="1">
        <f t="shared" si="19"/>
        <v>39</v>
      </c>
    </row>
    <row r="618" spans="1:12" x14ac:dyDescent="0.3">
      <c r="A618" s="3">
        <v>44460</v>
      </c>
      <c r="B618" s="6" t="s">
        <v>88</v>
      </c>
      <c r="C618" s="4" t="s">
        <v>18</v>
      </c>
      <c r="D618" s="5">
        <v>49.21</v>
      </c>
      <c r="E618" s="1">
        <v>14</v>
      </c>
      <c r="F618" s="1">
        <f>InputData[[#This Row],[UNIT PRICE ($)]]*InputData[[#This Row],[QUANTITY]]</f>
        <v>688.94</v>
      </c>
      <c r="G618" s="1" t="str">
        <f>VLOOKUP(InputData[[#This Row],[CUSTOMER NAME]],Country[],2,FALSE)</f>
        <v>India</v>
      </c>
      <c r="H618" s="1" t="str">
        <f>VLOOKUP(InputData[[#This Row],[CUSTOMER NAME]],Country[],3,FALSE)</f>
        <v>South</v>
      </c>
      <c r="I618" s="1">
        <f>DAY(InputData[[#This Row],[DATE]])</f>
        <v>21</v>
      </c>
      <c r="J618" s="1">
        <f>MONTH(InputData[[#This Row],[DATE]])</f>
        <v>9</v>
      </c>
      <c r="K618" s="1">
        <f t="shared" si="18"/>
        <v>2021</v>
      </c>
      <c r="L618" s="1">
        <f t="shared" si="19"/>
        <v>39</v>
      </c>
    </row>
    <row r="619" spans="1:12" x14ac:dyDescent="0.3">
      <c r="A619" s="3">
        <v>44461</v>
      </c>
      <c r="B619" s="6" t="s">
        <v>64</v>
      </c>
      <c r="C619" s="4" t="s">
        <v>21</v>
      </c>
      <c r="D619" s="5">
        <v>162.54</v>
      </c>
      <c r="E619" s="1">
        <v>21</v>
      </c>
      <c r="F619" s="1">
        <f>InputData[[#This Row],[UNIT PRICE ($)]]*InputData[[#This Row],[QUANTITY]]</f>
        <v>3413.3399999999997</v>
      </c>
      <c r="G619" s="1" t="str">
        <f>VLOOKUP(InputData[[#This Row],[CUSTOMER NAME]],Country[],2,FALSE)</f>
        <v>India</v>
      </c>
      <c r="H619" s="1" t="str">
        <f>VLOOKUP(InputData[[#This Row],[CUSTOMER NAME]],Country[],3,FALSE)</f>
        <v>Northeast</v>
      </c>
      <c r="I619" s="1">
        <f>DAY(InputData[[#This Row],[DATE]])</f>
        <v>22</v>
      </c>
      <c r="J619" s="1">
        <f>MONTH(InputData[[#This Row],[DATE]])</f>
        <v>9</v>
      </c>
      <c r="K619" s="1">
        <f t="shared" si="18"/>
        <v>2021</v>
      </c>
      <c r="L619" s="1">
        <f t="shared" si="19"/>
        <v>39</v>
      </c>
    </row>
    <row r="620" spans="1:12" x14ac:dyDescent="0.3">
      <c r="A620" s="3">
        <v>44461</v>
      </c>
      <c r="B620" s="6" t="s">
        <v>79</v>
      </c>
      <c r="C620" s="4" t="s">
        <v>4</v>
      </c>
      <c r="D620" s="5">
        <v>48.84</v>
      </c>
      <c r="E620" s="1">
        <v>14</v>
      </c>
      <c r="F620" s="1">
        <f>InputData[[#This Row],[UNIT PRICE ($)]]*InputData[[#This Row],[QUANTITY]]</f>
        <v>683.76</v>
      </c>
      <c r="G620" s="1" t="str">
        <f>VLOOKUP(InputData[[#This Row],[CUSTOMER NAME]],Country[],2,FALSE)</f>
        <v>United Kingdom</v>
      </c>
      <c r="H620" s="1" t="str">
        <f>VLOOKUP(InputData[[#This Row],[CUSTOMER NAME]],Country[],3,FALSE)</f>
        <v>Export</v>
      </c>
      <c r="I620" s="1">
        <f>DAY(InputData[[#This Row],[DATE]])</f>
        <v>22</v>
      </c>
      <c r="J620" s="1">
        <f>MONTH(InputData[[#This Row],[DATE]])</f>
        <v>9</v>
      </c>
      <c r="K620" s="1">
        <f t="shared" si="18"/>
        <v>2021</v>
      </c>
      <c r="L620" s="1">
        <f t="shared" si="19"/>
        <v>39</v>
      </c>
    </row>
    <row r="621" spans="1:12" x14ac:dyDescent="0.3">
      <c r="A621" s="3">
        <v>44461</v>
      </c>
      <c r="B621" s="6" t="s">
        <v>114</v>
      </c>
      <c r="C621" s="4" t="s">
        <v>2</v>
      </c>
      <c r="D621" s="5">
        <v>142.80000000000001</v>
      </c>
      <c r="E621" s="1">
        <v>4</v>
      </c>
      <c r="F621" s="1">
        <f>InputData[[#This Row],[UNIT PRICE ($)]]*InputData[[#This Row],[QUANTITY]]</f>
        <v>571.20000000000005</v>
      </c>
      <c r="G621" s="1" t="str">
        <f>VLOOKUP(InputData[[#This Row],[CUSTOMER NAME]],Country[],2,FALSE)</f>
        <v>United States of America</v>
      </c>
      <c r="H621" s="1" t="str">
        <f>VLOOKUP(InputData[[#This Row],[CUSTOMER NAME]],Country[],3,FALSE)</f>
        <v>Export</v>
      </c>
      <c r="I621" s="1">
        <f>DAY(InputData[[#This Row],[DATE]])</f>
        <v>22</v>
      </c>
      <c r="J621" s="1">
        <f>MONTH(InputData[[#This Row],[DATE]])</f>
        <v>9</v>
      </c>
      <c r="K621" s="1">
        <f t="shared" si="18"/>
        <v>2021</v>
      </c>
      <c r="L621" s="1">
        <f t="shared" si="19"/>
        <v>39</v>
      </c>
    </row>
    <row r="622" spans="1:12" x14ac:dyDescent="0.3">
      <c r="A622" s="3">
        <v>44461</v>
      </c>
      <c r="B622" s="6" t="s">
        <v>117</v>
      </c>
      <c r="C622" s="4" t="s">
        <v>40</v>
      </c>
      <c r="D622" s="5">
        <v>115.2</v>
      </c>
      <c r="E622" s="1">
        <v>2</v>
      </c>
      <c r="F622" s="1">
        <f>InputData[[#This Row],[UNIT PRICE ($)]]*InputData[[#This Row],[QUANTITY]]</f>
        <v>230.4</v>
      </c>
      <c r="G622" s="1" t="str">
        <f>VLOOKUP(InputData[[#This Row],[CUSTOMER NAME]],Country[],2,FALSE)</f>
        <v>United States of America</v>
      </c>
      <c r="H622" s="1" t="str">
        <f>VLOOKUP(InputData[[#This Row],[CUSTOMER NAME]],Country[],3,FALSE)</f>
        <v>Export</v>
      </c>
      <c r="I622" s="1">
        <f>DAY(InputData[[#This Row],[DATE]])</f>
        <v>22</v>
      </c>
      <c r="J622" s="1">
        <f>MONTH(InputData[[#This Row],[DATE]])</f>
        <v>9</v>
      </c>
      <c r="K622" s="1">
        <f t="shared" si="18"/>
        <v>2021</v>
      </c>
      <c r="L622" s="1">
        <f t="shared" si="19"/>
        <v>39</v>
      </c>
    </row>
    <row r="623" spans="1:12" x14ac:dyDescent="0.3">
      <c r="A623" s="3">
        <v>44461</v>
      </c>
      <c r="B623" s="6" t="s">
        <v>117</v>
      </c>
      <c r="C623" s="4" t="s">
        <v>43</v>
      </c>
      <c r="D623" s="5">
        <v>83.08</v>
      </c>
      <c r="E623" s="1">
        <v>12</v>
      </c>
      <c r="F623" s="1">
        <f>InputData[[#This Row],[UNIT PRICE ($)]]*InputData[[#This Row],[QUANTITY]]</f>
        <v>996.96</v>
      </c>
      <c r="G623" s="1" t="str">
        <f>VLOOKUP(InputData[[#This Row],[CUSTOMER NAME]],Country[],2,FALSE)</f>
        <v>United States of America</v>
      </c>
      <c r="H623" s="1" t="str">
        <f>VLOOKUP(InputData[[#This Row],[CUSTOMER NAME]],Country[],3,FALSE)</f>
        <v>Export</v>
      </c>
      <c r="I623" s="1">
        <f>DAY(InputData[[#This Row],[DATE]])</f>
        <v>22</v>
      </c>
      <c r="J623" s="1">
        <f>MONTH(InputData[[#This Row],[DATE]])</f>
        <v>9</v>
      </c>
      <c r="K623" s="1">
        <f t="shared" si="18"/>
        <v>2021</v>
      </c>
      <c r="L623" s="1">
        <f t="shared" si="19"/>
        <v>39</v>
      </c>
    </row>
    <row r="624" spans="1:12" x14ac:dyDescent="0.3">
      <c r="A624" s="3">
        <v>44462</v>
      </c>
      <c r="B624" s="6" t="s">
        <v>71</v>
      </c>
      <c r="C624" s="4" t="s">
        <v>12</v>
      </c>
      <c r="D624" s="5">
        <v>94.17</v>
      </c>
      <c r="E624" s="1">
        <v>12</v>
      </c>
      <c r="F624" s="1">
        <f>InputData[[#This Row],[UNIT PRICE ($)]]*InputData[[#This Row],[QUANTITY]]</f>
        <v>1130.04</v>
      </c>
      <c r="G624" s="1" t="str">
        <f>VLOOKUP(InputData[[#This Row],[CUSTOMER NAME]],Country[],2,FALSE)</f>
        <v>India</v>
      </c>
      <c r="H624" s="1" t="str">
        <f>VLOOKUP(InputData[[#This Row],[CUSTOMER NAME]],Country[],3,FALSE)</f>
        <v>Central</v>
      </c>
      <c r="I624" s="1">
        <f>DAY(InputData[[#This Row],[DATE]])</f>
        <v>23</v>
      </c>
      <c r="J624" s="1">
        <f>MONTH(InputData[[#This Row],[DATE]])</f>
        <v>9</v>
      </c>
      <c r="K624" s="1">
        <f t="shared" si="18"/>
        <v>2021</v>
      </c>
      <c r="L624" s="1">
        <f t="shared" si="19"/>
        <v>39</v>
      </c>
    </row>
    <row r="625" spans="1:12" x14ac:dyDescent="0.3">
      <c r="A625" s="3">
        <v>44462</v>
      </c>
      <c r="B625" s="6" t="s">
        <v>82</v>
      </c>
      <c r="C625" s="4" t="s">
        <v>21</v>
      </c>
      <c r="D625" s="5">
        <v>162.54</v>
      </c>
      <c r="E625" s="1">
        <v>7</v>
      </c>
      <c r="F625" s="1">
        <f>InputData[[#This Row],[UNIT PRICE ($)]]*InputData[[#This Row],[QUANTITY]]</f>
        <v>1137.78</v>
      </c>
      <c r="G625" s="1" t="str">
        <f>VLOOKUP(InputData[[#This Row],[CUSTOMER NAME]],Country[],2,FALSE)</f>
        <v>India</v>
      </c>
      <c r="H625" s="1" t="str">
        <f>VLOOKUP(InputData[[#This Row],[CUSTOMER NAME]],Country[],3,FALSE)</f>
        <v>Western</v>
      </c>
      <c r="I625" s="1">
        <f>DAY(InputData[[#This Row],[DATE]])</f>
        <v>23</v>
      </c>
      <c r="J625" s="1">
        <f>MONTH(InputData[[#This Row],[DATE]])</f>
        <v>9</v>
      </c>
      <c r="K625" s="1">
        <f t="shared" si="18"/>
        <v>2021</v>
      </c>
      <c r="L625" s="1">
        <f t="shared" si="19"/>
        <v>39</v>
      </c>
    </row>
    <row r="626" spans="1:12" x14ac:dyDescent="0.3">
      <c r="A626" s="3">
        <v>44462</v>
      </c>
      <c r="B626" s="6" t="s">
        <v>85</v>
      </c>
      <c r="C626" s="4" t="s">
        <v>18</v>
      </c>
      <c r="D626" s="5">
        <v>49.21</v>
      </c>
      <c r="E626" s="1">
        <v>12</v>
      </c>
      <c r="F626" s="1">
        <f>InputData[[#This Row],[UNIT PRICE ($)]]*InputData[[#This Row],[QUANTITY]]</f>
        <v>590.52</v>
      </c>
      <c r="G626" s="1" t="str">
        <f>VLOOKUP(InputData[[#This Row],[CUSTOMER NAME]],Country[],2,FALSE)</f>
        <v>India</v>
      </c>
      <c r="H626" s="1" t="str">
        <f>VLOOKUP(InputData[[#This Row],[CUSTOMER NAME]],Country[],3,FALSE)</f>
        <v>Northeast</v>
      </c>
      <c r="I626" s="1">
        <f>DAY(InputData[[#This Row],[DATE]])</f>
        <v>23</v>
      </c>
      <c r="J626" s="1">
        <f>MONTH(InputData[[#This Row],[DATE]])</f>
        <v>9</v>
      </c>
      <c r="K626" s="1">
        <f t="shared" si="18"/>
        <v>2021</v>
      </c>
      <c r="L626" s="1">
        <f t="shared" si="19"/>
        <v>39</v>
      </c>
    </row>
    <row r="627" spans="1:12" x14ac:dyDescent="0.3">
      <c r="A627" s="3">
        <v>44463</v>
      </c>
      <c r="B627" s="6" t="s">
        <v>65</v>
      </c>
      <c r="C627" s="4" t="s">
        <v>32</v>
      </c>
      <c r="D627" s="5">
        <v>117.48</v>
      </c>
      <c r="E627" s="1">
        <v>34</v>
      </c>
      <c r="F627" s="1">
        <f>InputData[[#This Row],[UNIT PRICE ($)]]*InputData[[#This Row],[QUANTITY]]</f>
        <v>3994.32</v>
      </c>
      <c r="G627" s="1" t="str">
        <f>VLOOKUP(InputData[[#This Row],[CUSTOMER NAME]],Country[],2,FALSE)</f>
        <v>Pakistan</v>
      </c>
      <c r="H627" s="1" t="str">
        <f>VLOOKUP(InputData[[#This Row],[CUSTOMER NAME]],Country[],3,FALSE)</f>
        <v>Export</v>
      </c>
      <c r="I627" s="1">
        <f>DAY(InputData[[#This Row],[DATE]])</f>
        <v>24</v>
      </c>
      <c r="J627" s="1">
        <f>MONTH(InputData[[#This Row],[DATE]])</f>
        <v>9</v>
      </c>
      <c r="K627" s="1">
        <f t="shared" si="18"/>
        <v>2021</v>
      </c>
      <c r="L627" s="1">
        <f t="shared" si="19"/>
        <v>39</v>
      </c>
    </row>
    <row r="628" spans="1:12" x14ac:dyDescent="0.3">
      <c r="A628" s="3">
        <v>44463</v>
      </c>
      <c r="B628" s="6" t="s">
        <v>69</v>
      </c>
      <c r="C628" s="4" t="s">
        <v>32</v>
      </c>
      <c r="D628" s="5">
        <v>117.48</v>
      </c>
      <c r="E628" s="1">
        <v>8</v>
      </c>
      <c r="F628" s="1">
        <f>InputData[[#This Row],[UNIT PRICE ($)]]*InputData[[#This Row],[QUANTITY]]</f>
        <v>939.84</v>
      </c>
      <c r="G628" s="1" t="str">
        <f>VLOOKUP(InputData[[#This Row],[CUSTOMER NAME]],Country[],2,FALSE)</f>
        <v>India</v>
      </c>
      <c r="H628" s="1" t="str">
        <f>VLOOKUP(InputData[[#This Row],[CUSTOMER NAME]],Country[],3,FALSE)</f>
        <v>South</v>
      </c>
      <c r="I628" s="1">
        <f>DAY(InputData[[#This Row],[DATE]])</f>
        <v>24</v>
      </c>
      <c r="J628" s="1">
        <f>MONTH(InputData[[#This Row],[DATE]])</f>
        <v>9</v>
      </c>
      <c r="K628" s="1">
        <f t="shared" si="18"/>
        <v>2021</v>
      </c>
      <c r="L628" s="1">
        <f t="shared" si="19"/>
        <v>39</v>
      </c>
    </row>
    <row r="629" spans="1:12" x14ac:dyDescent="0.3">
      <c r="A629" s="3">
        <v>44463</v>
      </c>
      <c r="B629" s="6" t="s">
        <v>73</v>
      </c>
      <c r="C629" s="4" t="s">
        <v>32</v>
      </c>
      <c r="D629" s="5">
        <v>117.48</v>
      </c>
      <c r="E629" s="1">
        <v>14</v>
      </c>
      <c r="F629" s="1">
        <f>InputData[[#This Row],[UNIT PRICE ($)]]*InputData[[#This Row],[QUANTITY]]</f>
        <v>1644.72</v>
      </c>
      <c r="G629" s="1" t="str">
        <f>VLOOKUP(InputData[[#This Row],[CUSTOMER NAME]],Country[],2,FALSE)</f>
        <v>India</v>
      </c>
      <c r="H629" s="1" t="str">
        <f>VLOOKUP(InputData[[#This Row],[CUSTOMER NAME]],Country[],3,FALSE)</f>
        <v>East</v>
      </c>
      <c r="I629" s="1">
        <f>DAY(InputData[[#This Row],[DATE]])</f>
        <v>24</v>
      </c>
      <c r="J629" s="1">
        <f>MONTH(InputData[[#This Row],[DATE]])</f>
        <v>9</v>
      </c>
      <c r="K629" s="1">
        <f t="shared" si="18"/>
        <v>2021</v>
      </c>
      <c r="L629" s="1">
        <f t="shared" si="19"/>
        <v>39</v>
      </c>
    </row>
    <row r="630" spans="1:12" x14ac:dyDescent="0.3">
      <c r="A630" s="3">
        <v>44464</v>
      </c>
      <c r="B630" s="6" t="s">
        <v>71</v>
      </c>
      <c r="C630" s="4" t="s">
        <v>3</v>
      </c>
      <c r="D630" s="5">
        <v>80.94</v>
      </c>
      <c r="E630" s="1">
        <v>31</v>
      </c>
      <c r="F630" s="1">
        <f>InputData[[#This Row],[UNIT PRICE ($)]]*InputData[[#This Row],[QUANTITY]]</f>
        <v>2509.14</v>
      </c>
      <c r="G630" s="1" t="str">
        <f>VLOOKUP(InputData[[#This Row],[CUSTOMER NAME]],Country[],2,FALSE)</f>
        <v>India</v>
      </c>
      <c r="H630" s="1" t="str">
        <f>VLOOKUP(InputData[[#This Row],[CUSTOMER NAME]],Country[],3,FALSE)</f>
        <v>Central</v>
      </c>
      <c r="I630" s="1">
        <f>DAY(InputData[[#This Row],[DATE]])</f>
        <v>25</v>
      </c>
      <c r="J630" s="1">
        <f>MONTH(InputData[[#This Row],[DATE]])</f>
        <v>9</v>
      </c>
      <c r="K630" s="1">
        <f t="shared" si="18"/>
        <v>2021</v>
      </c>
      <c r="L630" s="1">
        <f t="shared" si="19"/>
        <v>39</v>
      </c>
    </row>
    <row r="631" spans="1:12" x14ac:dyDescent="0.3">
      <c r="A631" s="3">
        <v>44466</v>
      </c>
      <c r="B631" s="6" t="s">
        <v>63</v>
      </c>
      <c r="C631" s="4" t="s">
        <v>34</v>
      </c>
      <c r="D631" s="5">
        <v>58.3</v>
      </c>
      <c r="E631" s="1">
        <v>1</v>
      </c>
      <c r="F631" s="1">
        <f>InputData[[#This Row],[UNIT PRICE ($)]]*InputData[[#This Row],[QUANTITY]]</f>
        <v>58.3</v>
      </c>
      <c r="G631" s="1" t="str">
        <f>VLOOKUP(InputData[[#This Row],[CUSTOMER NAME]],Country[],2,FALSE)</f>
        <v>Saudi Arabia</v>
      </c>
      <c r="H631" s="1" t="str">
        <f>VLOOKUP(InputData[[#This Row],[CUSTOMER NAME]],Country[],3,FALSE)</f>
        <v>Export</v>
      </c>
      <c r="I631" s="1">
        <f>DAY(InputData[[#This Row],[DATE]])</f>
        <v>27</v>
      </c>
      <c r="J631" s="1">
        <f>MONTH(InputData[[#This Row],[DATE]])</f>
        <v>9</v>
      </c>
      <c r="K631" s="1">
        <f t="shared" si="18"/>
        <v>2021</v>
      </c>
      <c r="L631" s="1">
        <f t="shared" si="19"/>
        <v>40</v>
      </c>
    </row>
    <row r="632" spans="1:12" x14ac:dyDescent="0.3">
      <c r="A632" s="3">
        <v>44466</v>
      </c>
      <c r="B632" s="6" t="s">
        <v>64</v>
      </c>
      <c r="C632" s="4" t="s">
        <v>5</v>
      </c>
      <c r="D632" s="5">
        <v>155.61000000000001</v>
      </c>
      <c r="E632" s="1">
        <v>11</v>
      </c>
      <c r="F632" s="1">
        <f>InputData[[#This Row],[UNIT PRICE ($)]]*InputData[[#This Row],[QUANTITY]]</f>
        <v>1711.71</v>
      </c>
      <c r="G632" s="1" t="str">
        <f>VLOOKUP(InputData[[#This Row],[CUSTOMER NAME]],Country[],2,FALSE)</f>
        <v>India</v>
      </c>
      <c r="H632" s="1" t="str">
        <f>VLOOKUP(InputData[[#This Row],[CUSTOMER NAME]],Country[],3,FALSE)</f>
        <v>Northeast</v>
      </c>
      <c r="I632" s="1">
        <f>DAY(InputData[[#This Row],[DATE]])</f>
        <v>27</v>
      </c>
      <c r="J632" s="1">
        <f>MONTH(InputData[[#This Row],[DATE]])</f>
        <v>9</v>
      </c>
      <c r="K632" s="1">
        <f t="shared" si="18"/>
        <v>2021</v>
      </c>
      <c r="L632" s="1">
        <f t="shared" si="19"/>
        <v>40</v>
      </c>
    </row>
    <row r="633" spans="1:12" x14ac:dyDescent="0.3">
      <c r="A633" s="3">
        <v>44466</v>
      </c>
      <c r="B633" s="6" t="s">
        <v>76</v>
      </c>
      <c r="C633" s="4" t="s">
        <v>36</v>
      </c>
      <c r="D633" s="5">
        <v>96.3</v>
      </c>
      <c r="E633" s="1">
        <v>4</v>
      </c>
      <c r="F633" s="1">
        <f>InputData[[#This Row],[UNIT PRICE ($)]]*InputData[[#This Row],[QUANTITY]]</f>
        <v>385.2</v>
      </c>
      <c r="G633" s="1" t="str">
        <f>VLOOKUP(InputData[[#This Row],[CUSTOMER NAME]],Country[],2,FALSE)</f>
        <v>Saudi Arabia</v>
      </c>
      <c r="H633" s="1" t="str">
        <f>VLOOKUP(InputData[[#This Row],[CUSTOMER NAME]],Country[],3,FALSE)</f>
        <v>Export</v>
      </c>
      <c r="I633" s="1">
        <f>DAY(InputData[[#This Row],[DATE]])</f>
        <v>27</v>
      </c>
      <c r="J633" s="1">
        <f>MONTH(InputData[[#This Row],[DATE]])</f>
        <v>9</v>
      </c>
      <c r="K633" s="1">
        <f t="shared" si="18"/>
        <v>2021</v>
      </c>
      <c r="L633" s="1">
        <f t="shared" si="19"/>
        <v>40</v>
      </c>
    </row>
    <row r="634" spans="1:12" x14ac:dyDescent="0.3">
      <c r="A634" s="3">
        <v>44466</v>
      </c>
      <c r="B634" s="6" t="s">
        <v>77</v>
      </c>
      <c r="C634" s="4" t="s">
        <v>38</v>
      </c>
      <c r="D634" s="5">
        <v>79.92</v>
      </c>
      <c r="E634" s="1">
        <v>3</v>
      </c>
      <c r="F634" s="1">
        <f>InputData[[#This Row],[UNIT PRICE ($)]]*InputData[[#This Row],[QUANTITY]]</f>
        <v>239.76</v>
      </c>
      <c r="G634" s="1" t="str">
        <f>VLOOKUP(InputData[[#This Row],[CUSTOMER NAME]],Country[],2,FALSE)</f>
        <v>India</v>
      </c>
      <c r="H634" s="1" t="str">
        <f>VLOOKUP(InputData[[#This Row],[CUSTOMER NAME]],Country[],3,FALSE)</f>
        <v>Western</v>
      </c>
      <c r="I634" s="1">
        <f>DAY(InputData[[#This Row],[DATE]])</f>
        <v>27</v>
      </c>
      <c r="J634" s="1">
        <f>MONTH(InputData[[#This Row],[DATE]])</f>
        <v>9</v>
      </c>
      <c r="K634" s="1">
        <f t="shared" si="18"/>
        <v>2021</v>
      </c>
      <c r="L634" s="1">
        <f t="shared" si="19"/>
        <v>40</v>
      </c>
    </row>
    <row r="635" spans="1:12" x14ac:dyDescent="0.3">
      <c r="A635" s="3">
        <v>44466</v>
      </c>
      <c r="B635" s="6" t="s">
        <v>82</v>
      </c>
      <c r="C635" s="4" t="s">
        <v>41</v>
      </c>
      <c r="D635" s="5">
        <v>173.88</v>
      </c>
      <c r="E635" s="1">
        <v>23</v>
      </c>
      <c r="F635" s="1">
        <f>InputData[[#This Row],[UNIT PRICE ($)]]*InputData[[#This Row],[QUANTITY]]</f>
        <v>3999.24</v>
      </c>
      <c r="G635" s="1" t="str">
        <f>VLOOKUP(InputData[[#This Row],[CUSTOMER NAME]],Country[],2,FALSE)</f>
        <v>India</v>
      </c>
      <c r="H635" s="1" t="str">
        <f>VLOOKUP(InputData[[#This Row],[CUSTOMER NAME]],Country[],3,FALSE)</f>
        <v>Western</v>
      </c>
      <c r="I635" s="1">
        <f>DAY(InputData[[#This Row],[DATE]])</f>
        <v>27</v>
      </c>
      <c r="J635" s="1">
        <f>MONTH(InputData[[#This Row],[DATE]])</f>
        <v>9</v>
      </c>
      <c r="K635" s="1">
        <f t="shared" si="18"/>
        <v>2021</v>
      </c>
      <c r="L635" s="1">
        <f t="shared" si="19"/>
        <v>40</v>
      </c>
    </row>
    <row r="636" spans="1:12" x14ac:dyDescent="0.3">
      <c r="A636" s="3">
        <v>44466</v>
      </c>
      <c r="B636" s="6" t="s">
        <v>117</v>
      </c>
      <c r="C636" s="4" t="s">
        <v>44</v>
      </c>
      <c r="D636" s="5">
        <v>82.08</v>
      </c>
      <c r="E636" s="1">
        <v>9</v>
      </c>
      <c r="F636" s="1">
        <f>InputData[[#This Row],[UNIT PRICE ($)]]*InputData[[#This Row],[QUANTITY]]</f>
        <v>738.72</v>
      </c>
      <c r="G636" s="1" t="str">
        <f>VLOOKUP(InputData[[#This Row],[CUSTOMER NAME]],Country[],2,FALSE)</f>
        <v>United States of America</v>
      </c>
      <c r="H636" s="1" t="str">
        <f>VLOOKUP(InputData[[#This Row],[CUSTOMER NAME]],Country[],3,FALSE)</f>
        <v>Export</v>
      </c>
      <c r="I636" s="1">
        <f>DAY(InputData[[#This Row],[DATE]])</f>
        <v>27</v>
      </c>
      <c r="J636" s="1">
        <f>MONTH(InputData[[#This Row],[DATE]])</f>
        <v>9</v>
      </c>
      <c r="K636" s="1">
        <f t="shared" si="18"/>
        <v>2021</v>
      </c>
      <c r="L636" s="1">
        <f t="shared" si="19"/>
        <v>40</v>
      </c>
    </row>
    <row r="637" spans="1:12" x14ac:dyDescent="0.3">
      <c r="A637" s="3">
        <v>44468</v>
      </c>
      <c r="B637" s="6" t="s">
        <v>84</v>
      </c>
      <c r="C637" s="4" t="s">
        <v>34</v>
      </c>
      <c r="D637" s="5">
        <v>58.3</v>
      </c>
      <c r="E637" s="1">
        <v>13</v>
      </c>
      <c r="F637" s="1">
        <f>InputData[[#This Row],[UNIT PRICE ($)]]*InputData[[#This Row],[QUANTITY]]</f>
        <v>757.9</v>
      </c>
      <c r="G637" s="1" t="str">
        <f>VLOOKUP(InputData[[#This Row],[CUSTOMER NAME]],Country[],2,FALSE)</f>
        <v>Ethiopia</v>
      </c>
      <c r="H637" s="1" t="str">
        <f>VLOOKUP(InputData[[#This Row],[CUSTOMER NAME]],Country[],3,FALSE)</f>
        <v>Export</v>
      </c>
      <c r="I637" s="1">
        <f>DAY(InputData[[#This Row],[DATE]])</f>
        <v>29</v>
      </c>
      <c r="J637" s="1">
        <f>MONTH(InputData[[#This Row],[DATE]])</f>
        <v>9</v>
      </c>
      <c r="K637" s="1">
        <f t="shared" si="18"/>
        <v>2021</v>
      </c>
      <c r="L637" s="1">
        <f t="shared" si="19"/>
        <v>40</v>
      </c>
    </row>
    <row r="638" spans="1:12" x14ac:dyDescent="0.3">
      <c r="A638" s="3">
        <v>44469</v>
      </c>
      <c r="B638" s="6" t="s">
        <v>60</v>
      </c>
      <c r="C638" s="4" t="s">
        <v>14</v>
      </c>
      <c r="D638" s="5">
        <v>146.72</v>
      </c>
      <c r="E638" s="1">
        <v>9</v>
      </c>
      <c r="F638" s="1">
        <f>InputData[[#This Row],[UNIT PRICE ($)]]*InputData[[#This Row],[QUANTITY]]</f>
        <v>1320.48</v>
      </c>
      <c r="G638" s="1" t="str">
        <f>VLOOKUP(InputData[[#This Row],[CUSTOMER NAME]],Country[],2,FALSE)</f>
        <v>Nigeria</v>
      </c>
      <c r="H638" s="1" t="str">
        <f>VLOOKUP(InputData[[#This Row],[CUSTOMER NAME]],Country[],3,FALSE)</f>
        <v>Export</v>
      </c>
      <c r="I638" s="1">
        <f>DAY(InputData[[#This Row],[DATE]])</f>
        <v>30</v>
      </c>
      <c r="J638" s="1">
        <f>MONTH(InputData[[#This Row],[DATE]])</f>
        <v>9</v>
      </c>
      <c r="K638" s="1">
        <f t="shared" si="18"/>
        <v>2021</v>
      </c>
      <c r="L638" s="1">
        <f t="shared" si="19"/>
        <v>40</v>
      </c>
    </row>
    <row r="639" spans="1:12" x14ac:dyDescent="0.3">
      <c r="A639" s="3">
        <v>44469</v>
      </c>
      <c r="B639" s="6" t="s">
        <v>114</v>
      </c>
      <c r="C639" s="4" t="s">
        <v>6</v>
      </c>
      <c r="D639" s="5">
        <v>85.5</v>
      </c>
      <c r="E639" s="1">
        <v>5</v>
      </c>
      <c r="F639" s="1">
        <f>InputData[[#This Row],[UNIT PRICE ($)]]*InputData[[#This Row],[QUANTITY]]</f>
        <v>427.5</v>
      </c>
      <c r="G639" s="1" t="str">
        <f>VLOOKUP(InputData[[#This Row],[CUSTOMER NAME]],Country[],2,FALSE)</f>
        <v>United States of America</v>
      </c>
      <c r="H639" s="1" t="str">
        <f>VLOOKUP(InputData[[#This Row],[CUSTOMER NAME]],Country[],3,FALSE)</f>
        <v>Export</v>
      </c>
      <c r="I639" s="1">
        <f>DAY(InputData[[#This Row],[DATE]])</f>
        <v>30</v>
      </c>
      <c r="J639" s="1">
        <f>MONTH(InputData[[#This Row],[DATE]])</f>
        <v>9</v>
      </c>
      <c r="K639" s="1">
        <f t="shared" si="18"/>
        <v>2021</v>
      </c>
      <c r="L639" s="1">
        <f t="shared" si="19"/>
        <v>40</v>
      </c>
    </row>
    <row r="640" spans="1:12" x14ac:dyDescent="0.3">
      <c r="A640" s="3">
        <v>44470</v>
      </c>
      <c r="B640" s="6" t="s">
        <v>88</v>
      </c>
      <c r="C640" s="4" t="s">
        <v>30</v>
      </c>
      <c r="D640" s="5">
        <v>201.28</v>
      </c>
      <c r="E640" s="1">
        <v>14</v>
      </c>
      <c r="F640" s="1">
        <f>InputData[[#This Row],[UNIT PRICE ($)]]*InputData[[#This Row],[QUANTITY]]</f>
        <v>2817.92</v>
      </c>
      <c r="G640" s="1" t="str">
        <f>VLOOKUP(InputData[[#This Row],[CUSTOMER NAME]],Country[],2,FALSE)</f>
        <v>India</v>
      </c>
      <c r="H640" s="1" t="str">
        <f>VLOOKUP(InputData[[#This Row],[CUSTOMER NAME]],Country[],3,FALSE)</f>
        <v>South</v>
      </c>
      <c r="I640" s="1">
        <f>DAY(InputData[[#This Row],[DATE]])</f>
        <v>1</v>
      </c>
      <c r="J640" s="1">
        <f>MONTH(InputData[[#This Row],[DATE]])</f>
        <v>10</v>
      </c>
      <c r="K640" s="1">
        <f t="shared" si="18"/>
        <v>2021</v>
      </c>
      <c r="L640" s="1">
        <f t="shared" si="19"/>
        <v>40</v>
      </c>
    </row>
    <row r="641" spans="1:12" x14ac:dyDescent="0.3">
      <c r="A641" s="3">
        <v>44471</v>
      </c>
      <c r="B641" s="6" t="s">
        <v>67</v>
      </c>
      <c r="C641" s="4" t="s">
        <v>14</v>
      </c>
      <c r="D641" s="5">
        <v>146.72</v>
      </c>
      <c r="E641" s="1">
        <v>15</v>
      </c>
      <c r="F641" s="1">
        <f>InputData[[#This Row],[UNIT PRICE ($)]]*InputData[[#This Row],[QUANTITY]]</f>
        <v>2200.8000000000002</v>
      </c>
      <c r="G641" s="1" t="str">
        <f>VLOOKUP(InputData[[#This Row],[CUSTOMER NAME]],Country[],2,FALSE)</f>
        <v>United Kingdom</v>
      </c>
      <c r="H641" s="1" t="str">
        <f>VLOOKUP(InputData[[#This Row],[CUSTOMER NAME]],Country[],3,FALSE)</f>
        <v>Export</v>
      </c>
      <c r="I641" s="1">
        <f>DAY(InputData[[#This Row],[DATE]])</f>
        <v>2</v>
      </c>
      <c r="J641" s="1">
        <f>MONTH(InputData[[#This Row],[DATE]])</f>
        <v>10</v>
      </c>
      <c r="K641" s="1">
        <f t="shared" si="18"/>
        <v>2021</v>
      </c>
      <c r="L641" s="1">
        <f t="shared" si="19"/>
        <v>40</v>
      </c>
    </row>
    <row r="642" spans="1:12" x14ac:dyDescent="0.3">
      <c r="A642" s="3">
        <v>44471</v>
      </c>
      <c r="B642" s="6" t="s">
        <v>70</v>
      </c>
      <c r="C642" s="4" t="s">
        <v>2</v>
      </c>
      <c r="D642" s="5">
        <v>142.80000000000001</v>
      </c>
      <c r="E642" s="1">
        <v>22</v>
      </c>
      <c r="F642" s="1">
        <f>InputData[[#This Row],[UNIT PRICE ($)]]*InputData[[#This Row],[QUANTITY]]</f>
        <v>3141.6000000000004</v>
      </c>
      <c r="G642" s="1" t="str">
        <f>VLOOKUP(InputData[[#This Row],[CUSTOMER NAME]],Country[],2,FALSE)</f>
        <v>Mexico</v>
      </c>
      <c r="H642" s="1" t="str">
        <f>VLOOKUP(InputData[[#This Row],[CUSTOMER NAME]],Country[],3,FALSE)</f>
        <v>Export</v>
      </c>
      <c r="I642" s="1">
        <f>DAY(InputData[[#This Row],[DATE]])</f>
        <v>2</v>
      </c>
      <c r="J642" s="1">
        <f>MONTH(InputData[[#This Row],[DATE]])</f>
        <v>10</v>
      </c>
      <c r="K642" s="1">
        <f t="shared" ref="K642:K705" si="20">YEAR(A642)</f>
        <v>2021</v>
      </c>
      <c r="L642" s="1">
        <f t="shared" ref="L642:L705" si="21">WEEKNUM(A642)</f>
        <v>40</v>
      </c>
    </row>
    <row r="643" spans="1:12" x14ac:dyDescent="0.3">
      <c r="A643" s="3">
        <v>44472</v>
      </c>
      <c r="B643" s="6" t="s">
        <v>109</v>
      </c>
      <c r="C643" s="4" t="s">
        <v>19</v>
      </c>
      <c r="D643" s="5">
        <v>210</v>
      </c>
      <c r="E643" s="1">
        <v>9</v>
      </c>
      <c r="F643" s="1">
        <f>InputData[[#This Row],[UNIT PRICE ($)]]*InputData[[#This Row],[QUANTITY]]</f>
        <v>1890</v>
      </c>
      <c r="G643" s="1" t="str">
        <f>VLOOKUP(InputData[[#This Row],[CUSTOMER NAME]],Country[],2,FALSE)</f>
        <v>Pakistan</v>
      </c>
      <c r="H643" s="1" t="str">
        <f>VLOOKUP(InputData[[#This Row],[CUSTOMER NAME]],Country[],3,FALSE)</f>
        <v>Export</v>
      </c>
      <c r="I643" s="1">
        <f>DAY(InputData[[#This Row],[DATE]])</f>
        <v>3</v>
      </c>
      <c r="J643" s="1">
        <f>MONTH(InputData[[#This Row],[DATE]])</f>
        <v>10</v>
      </c>
      <c r="K643" s="1">
        <f t="shared" si="20"/>
        <v>2021</v>
      </c>
      <c r="L643" s="1">
        <f t="shared" si="21"/>
        <v>41</v>
      </c>
    </row>
    <row r="644" spans="1:12" x14ac:dyDescent="0.3">
      <c r="A644" s="3">
        <v>44472</v>
      </c>
      <c r="B644" s="6" t="s">
        <v>65</v>
      </c>
      <c r="C644" s="4" t="s">
        <v>41</v>
      </c>
      <c r="D644" s="5">
        <v>173.88</v>
      </c>
      <c r="E644" s="1">
        <v>23</v>
      </c>
      <c r="F644" s="1">
        <f>InputData[[#This Row],[UNIT PRICE ($)]]*InputData[[#This Row],[QUANTITY]]</f>
        <v>3999.24</v>
      </c>
      <c r="G644" s="1" t="str">
        <f>VLOOKUP(InputData[[#This Row],[CUSTOMER NAME]],Country[],2,FALSE)</f>
        <v>Pakistan</v>
      </c>
      <c r="H644" s="1" t="str">
        <f>VLOOKUP(InputData[[#This Row],[CUSTOMER NAME]],Country[],3,FALSE)</f>
        <v>Export</v>
      </c>
      <c r="I644" s="1">
        <f>DAY(InputData[[#This Row],[DATE]])</f>
        <v>3</v>
      </c>
      <c r="J644" s="1">
        <f>MONTH(InputData[[#This Row],[DATE]])</f>
        <v>10</v>
      </c>
      <c r="K644" s="1">
        <f t="shared" si="20"/>
        <v>2021</v>
      </c>
      <c r="L644" s="1">
        <f t="shared" si="21"/>
        <v>41</v>
      </c>
    </row>
    <row r="645" spans="1:12" x14ac:dyDescent="0.3">
      <c r="A645" s="3">
        <v>44472</v>
      </c>
      <c r="B645" s="6" t="s">
        <v>73</v>
      </c>
      <c r="C645" s="4" t="s">
        <v>11</v>
      </c>
      <c r="D645" s="5">
        <v>48.4</v>
      </c>
      <c r="E645" s="1">
        <v>5</v>
      </c>
      <c r="F645" s="1">
        <f>InputData[[#This Row],[UNIT PRICE ($)]]*InputData[[#This Row],[QUANTITY]]</f>
        <v>242</v>
      </c>
      <c r="G645" s="1" t="str">
        <f>VLOOKUP(InputData[[#This Row],[CUSTOMER NAME]],Country[],2,FALSE)</f>
        <v>India</v>
      </c>
      <c r="H645" s="1" t="str">
        <f>VLOOKUP(InputData[[#This Row],[CUSTOMER NAME]],Country[],3,FALSE)</f>
        <v>East</v>
      </c>
      <c r="I645" s="1">
        <f>DAY(InputData[[#This Row],[DATE]])</f>
        <v>3</v>
      </c>
      <c r="J645" s="1">
        <f>MONTH(InputData[[#This Row],[DATE]])</f>
        <v>10</v>
      </c>
      <c r="K645" s="1">
        <f t="shared" si="20"/>
        <v>2021</v>
      </c>
      <c r="L645" s="1">
        <f t="shared" si="21"/>
        <v>41</v>
      </c>
    </row>
    <row r="646" spans="1:12" x14ac:dyDescent="0.3">
      <c r="A646" s="3">
        <v>44473</v>
      </c>
      <c r="B646" s="6" t="s">
        <v>81</v>
      </c>
      <c r="C646" s="4" t="s">
        <v>7</v>
      </c>
      <c r="D646" s="5">
        <v>47.730000000000004</v>
      </c>
      <c r="E646" s="1">
        <v>15</v>
      </c>
      <c r="F646" s="1">
        <f>InputData[[#This Row],[UNIT PRICE ($)]]*InputData[[#This Row],[QUANTITY]]</f>
        <v>715.95</v>
      </c>
      <c r="G646" s="1" t="str">
        <f>VLOOKUP(InputData[[#This Row],[CUSTOMER NAME]],Country[],2,FALSE)</f>
        <v>India</v>
      </c>
      <c r="H646" s="1" t="str">
        <f>VLOOKUP(InputData[[#This Row],[CUSTOMER NAME]],Country[],3,FALSE)</f>
        <v>East</v>
      </c>
      <c r="I646" s="1">
        <f>DAY(InputData[[#This Row],[DATE]])</f>
        <v>4</v>
      </c>
      <c r="J646" s="1">
        <f>MONTH(InputData[[#This Row],[DATE]])</f>
        <v>10</v>
      </c>
      <c r="K646" s="1">
        <f t="shared" si="20"/>
        <v>2021</v>
      </c>
      <c r="L646" s="1">
        <f t="shared" si="21"/>
        <v>41</v>
      </c>
    </row>
    <row r="647" spans="1:12" x14ac:dyDescent="0.3">
      <c r="A647" s="3">
        <v>44474</v>
      </c>
      <c r="B647" s="6" t="s">
        <v>82</v>
      </c>
      <c r="C647" s="4" t="s">
        <v>24</v>
      </c>
      <c r="D647" s="5">
        <v>156.96</v>
      </c>
      <c r="E647" s="1">
        <v>36</v>
      </c>
      <c r="F647" s="1">
        <f>InputData[[#This Row],[UNIT PRICE ($)]]*InputData[[#This Row],[QUANTITY]]</f>
        <v>5650.56</v>
      </c>
      <c r="G647" s="1" t="str">
        <f>VLOOKUP(InputData[[#This Row],[CUSTOMER NAME]],Country[],2,FALSE)</f>
        <v>India</v>
      </c>
      <c r="H647" s="1" t="str">
        <f>VLOOKUP(InputData[[#This Row],[CUSTOMER NAME]],Country[],3,FALSE)</f>
        <v>Western</v>
      </c>
      <c r="I647" s="1">
        <f>DAY(InputData[[#This Row],[DATE]])</f>
        <v>5</v>
      </c>
      <c r="J647" s="1">
        <f>MONTH(InputData[[#This Row],[DATE]])</f>
        <v>10</v>
      </c>
      <c r="K647" s="1">
        <f t="shared" si="20"/>
        <v>2021</v>
      </c>
      <c r="L647" s="1">
        <f t="shared" si="21"/>
        <v>41</v>
      </c>
    </row>
    <row r="648" spans="1:12" x14ac:dyDescent="0.3">
      <c r="A648" s="3">
        <v>44474</v>
      </c>
      <c r="B648" s="6" t="s">
        <v>85</v>
      </c>
      <c r="C648" s="4" t="s">
        <v>24</v>
      </c>
      <c r="D648" s="5">
        <v>156.96</v>
      </c>
      <c r="E648" s="1">
        <v>23</v>
      </c>
      <c r="F648" s="1">
        <f>InputData[[#This Row],[UNIT PRICE ($)]]*InputData[[#This Row],[QUANTITY]]</f>
        <v>3610.0800000000004</v>
      </c>
      <c r="G648" s="1" t="str">
        <f>VLOOKUP(InputData[[#This Row],[CUSTOMER NAME]],Country[],2,FALSE)</f>
        <v>India</v>
      </c>
      <c r="H648" s="1" t="str">
        <f>VLOOKUP(InputData[[#This Row],[CUSTOMER NAME]],Country[],3,FALSE)</f>
        <v>Northeast</v>
      </c>
      <c r="I648" s="1">
        <f>DAY(InputData[[#This Row],[DATE]])</f>
        <v>5</v>
      </c>
      <c r="J648" s="1">
        <f>MONTH(InputData[[#This Row],[DATE]])</f>
        <v>10</v>
      </c>
      <c r="K648" s="1">
        <f t="shared" si="20"/>
        <v>2021</v>
      </c>
      <c r="L648" s="1">
        <f t="shared" si="21"/>
        <v>41</v>
      </c>
    </row>
    <row r="649" spans="1:12" x14ac:dyDescent="0.3">
      <c r="A649" s="3">
        <v>44475</v>
      </c>
      <c r="B649" s="6" t="s">
        <v>63</v>
      </c>
      <c r="C649" s="4" t="s">
        <v>35</v>
      </c>
      <c r="D649" s="5">
        <v>6.7</v>
      </c>
      <c r="E649" s="1">
        <v>1</v>
      </c>
      <c r="F649" s="1">
        <f>InputData[[#This Row],[UNIT PRICE ($)]]*InputData[[#This Row],[QUANTITY]]</f>
        <v>6.7</v>
      </c>
      <c r="G649" s="1" t="str">
        <f>VLOOKUP(InputData[[#This Row],[CUSTOMER NAME]],Country[],2,FALSE)</f>
        <v>Saudi Arabia</v>
      </c>
      <c r="H649" s="1" t="str">
        <f>VLOOKUP(InputData[[#This Row],[CUSTOMER NAME]],Country[],3,FALSE)</f>
        <v>Export</v>
      </c>
      <c r="I649" s="1">
        <f>DAY(InputData[[#This Row],[DATE]])</f>
        <v>6</v>
      </c>
      <c r="J649" s="1">
        <f>MONTH(InputData[[#This Row],[DATE]])</f>
        <v>10</v>
      </c>
      <c r="K649" s="1">
        <f t="shared" si="20"/>
        <v>2021</v>
      </c>
      <c r="L649" s="1">
        <f t="shared" si="21"/>
        <v>41</v>
      </c>
    </row>
    <row r="650" spans="1:12" x14ac:dyDescent="0.3">
      <c r="A650" s="3">
        <v>44475</v>
      </c>
      <c r="B650" s="6" t="s">
        <v>70</v>
      </c>
      <c r="C650" s="4" t="s">
        <v>8</v>
      </c>
      <c r="D650" s="5">
        <v>94.62</v>
      </c>
      <c r="E650" s="1">
        <v>23</v>
      </c>
      <c r="F650" s="1">
        <f>InputData[[#This Row],[UNIT PRICE ($)]]*InputData[[#This Row],[QUANTITY]]</f>
        <v>2176.2600000000002</v>
      </c>
      <c r="G650" s="1" t="str">
        <f>VLOOKUP(InputData[[#This Row],[CUSTOMER NAME]],Country[],2,FALSE)</f>
        <v>Mexico</v>
      </c>
      <c r="H650" s="1" t="str">
        <f>VLOOKUP(InputData[[#This Row],[CUSTOMER NAME]],Country[],3,FALSE)</f>
        <v>Export</v>
      </c>
      <c r="I650" s="1">
        <f>DAY(InputData[[#This Row],[DATE]])</f>
        <v>6</v>
      </c>
      <c r="J650" s="1">
        <f>MONTH(InputData[[#This Row],[DATE]])</f>
        <v>10</v>
      </c>
      <c r="K650" s="1">
        <f t="shared" si="20"/>
        <v>2021</v>
      </c>
      <c r="L650" s="1">
        <f t="shared" si="21"/>
        <v>41</v>
      </c>
    </row>
    <row r="651" spans="1:12" x14ac:dyDescent="0.3">
      <c r="A651" s="3">
        <v>44475</v>
      </c>
      <c r="B651" s="6" t="s">
        <v>71</v>
      </c>
      <c r="C651" s="4" t="s">
        <v>43</v>
      </c>
      <c r="D651" s="5">
        <v>83.08</v>
      </c>
      <c r="E651" s="1">
        <v>17</v>
      </c>
      <c r="F651" s="1">
        <f>InputData[[#This Row],[UNIT PRICE ($)]]*InputData[[#This Row],[QUANTITY]]</f>
        <v>1412.36</v>
      </c>
      <c r="G651" s="1" t="str">
        <f>VLOOKUP(InputData[[#This Row],[CUSTOMER NAME]],Country[],2,FALSE)</f>
        <v>India</v>
      </c>
      <c r="H651" s="1" t="str">
        <f>VLOOKUP(InputData[[#This Row],[CUSTOMER NAME]],Country[],3,FALSE)</f>
        <v>Central</v>
      </c>
      <c r="I651" s="1">
        <f>DAY(InputData[[#This Row],[DATE]])</f>
        <v>6</v>
      </c>
      <c r="J651" s="1">
        <f>MONTH(InputData[[#This Row],[DATE]])</f>
        <v>10</v>
      </c>
      <c r="K651" s="1">
        <f t="shared" si="20"/>
        <v>2021</v>
      </c>
      <c r="L651" s="1">
        <f t="shared" si="21"/>
        <v>41</v>
      </c>
    </row>
    <row r="652" spans="1:12" x14ac:dyDescent="0.3">
      <c r="A652" s="3">
        <v>44475</v>
      </c>
      <c r="B652" s="6" t="s">
        <v>74</v>
      </c>
      <c r="C652" s="4" t="s">
        <v>21</v>
      </c>
      <c r="D652" s="5">
        <v>162.54</v>
      </c>
      <c r="E652" s="1">
        <v>10</v>
      </c>
      <c r="F652" s="1">
        <f>InputData[[#This Row],[UNIT PRICE ($)]]*InputData[[#This Row],[QUANTITY]]</f>
        <v>1625.3999999999999</v>
      </c>
      <c r="G652" s="1" t="str">
        <f>VLOOKUP(InputData[[#This Row],[CUSTOMER NAME]],Country[],2,FALSE)</f>
        <v>Brazil</v>
      </c>
      <c r="H652" s="1" t="str">
        <f>VLOOKUP(InputData[[#This Row],[CUSTOMER NAME]],Country[],3,FALSE)</f>
        <v>Export</v>
      </c>
      <c r="I652" s="1">
        <f>DAY(InputData[[#This Row],[DATE]])</f>
        <v>6</v>
      </c>
      <c r="J652" s="1">
        <f>MONTH(InputData[[#This Row],[DATE]])</f>
        <v>10</v>
      </c>
      <c r="K652" s="1">
        <f t="shared" si="20"/>
        <v>2021</v>
      </c>
      <c r="L652" s="1">
        <f t="shared" si="21"/>
        <v>41</v>
      </c>
    </row>
    <row r="653" spans="1:12" x14ac:dyDescent="0.3">
      <c r="A653" s="3">
        <v>44475</v>
      </c>
      <c r="B653" s="6" t="s">
        <v>77</v>
      </c>
      <c r="C653" s="4" t="s">
        <v>36</v>
      </c>
      <c r="D653" s="5">
        <v>96.3</v>
      </c>
      <c r="E653" s="1">
        <v>12</v>
      </c>
      <c r="F653" s="1">
        <f>InputData[[#This Row],[UNIT PRICE ($)]]*InputData[[#This Row],[QUANTITY]]</f>
        <v>1155.5999999999999</v>
      </c>
      <c r="G653" s="1" t="str">
        <f>VLOOKUP(InputData[[#This Row],[CUSTOMER NAME]],Country[],2,FALSE)</f>
        <v>India</v>
      </c>
      <c r="H653" s="1" t="str">
        <f>VLOOKUP(InputData[[#This Row],[CUSTOMER NAME]],Country[],3,FALSE)</f>
        <v>Western</v>
      </c>
      <c r="I653" s="1">
        <f>DAY(InputData[[#This Row],[DATE]])</f>
        <v>6</v>
      </c>
      <c r="J653" s="1">
        <f>MONTH(InputData[[#This Row],[DATE]])</f>
        <v>10</v>
      </c>
      <c r="K653" s="1">
        <f t="shared" si="20"/>
        <v>2021</v>
      </c>
      <c r="L653" s="1">
        <f t="shared" si="21"/>
        <v>41</v>
      </c>
    </row>
    <row r="654" spans="1:12" x14ac:dyDescent="0.3">
      <c r="A654" s="3">
        <v>44475</v>
      </c>
      <c r="B654" s="6" t="s">
        <v>117</v>
      </c>
      <c r="C654" s="4" t="s">
        <v>35</v>
      </c>
      <c r="D654" s="5">
        <v>6.7</v>
      </c>
      <c r="E654" s="1">
        <v>1</v>
      </c>
      <c r="F654" s="1">
        <f>InputData[[#This Row],[UNIT PRICE ($)]]*InputData[[#This Row],[QUANTITY]]</f>
        <v>6.7</v>
      </c>
      <c r="G654" s="1" t="str">
        <f>VLOOKUP(InputData[[#This Row],[CUSTOMER NAME]],Country[],2,FALSE)</f>
        <v>United States of America</v>
      </c>
      <c r="H654" s="1" t="str">
        <f>VLOOKUP(InputData[[#This Row],[CUSTOMER NAME]],Country[],3,FALSE)</f>
        <v>Export</v>
      </c>
      <c r="I654" s="1">
        <f>DAY(InputData[[#This Row],[DATE]])</f>
        <v>6</v>
      </c>
      <c r="J654" s="1">
        <f>MONTH(InputData[[#This Row],[DATE]])</f>
        <v>10</v>
      </c>
      <c r="K654" s="1">
        <f t="shared" si="20"/>
        <v>2021</v>
      </c>
      <c r="L654" s="1">
        <f t="shared" si="21"/>
        <v>41</v>
      </c>
    </row>
    <row r="655" spans="1:12" x14ac:dyDescent="0.3">
      <c r="A655" s="3">
        <v>44476</v>
      </c>
      <c r="B655" s="6" t="s">
        <v>74</v>
      </c>
      <c r="C655" s="4" t="s">
        <v>26</v>
      </c>
      <c r="D655" s="5">
        <v>24.66</v>
      </c>
      <c r="E655" s="1">
        <v>6</v>
      </c>
      <c r="F655" s="1">
        <f>InputData[[#This Row],[UNIT PRICE ($)]]*InputData[[#This Row],[QUANTITY]]</f>
        <v>147.96</v>
      </c>
      <c r="G655" s="1" t="str">
        <f>VLOOKUP(InputData[[#This Row],[CUSTOMER NAME]],Country[],2,FALSE)</f>
        <v>Brazil</v>
      </c>
      <c r="H655" s="1" t="str">
        <f>VLOOKUP(InputData[[#This Row],[CUSTOMER NAME]],Country[],3,FALSE)</f>
        <v>Export</v>
      </c>
      <c r="I655" s="1">
        <f>DAY(InputData[[#This Row],[DATE]])</f>
        <v>7</v>
      </c>
      <c r="J655" s="1">
        <f>MONTH(InputData[[#This Row],[DATE]])</f>
        <v>10</v>
      </c>
      <c r="K655" s="1">
        <f t="shared" si="20"/>
        <v>2021</v>
      </c>
      <c r="L655" s="1">
        <f t="shared" si="21"/>
        <v>41</v>
      </c>
    </row>
    <row r="656" spans="1:12" x14ac:dyDescent="0.3">
      <c r="A656" s="3">
        <v>44478</v>
      </c>
      <c r="B656" s="6" t="s">
        <v>60</v>
      </c>
      <c r="C656" s="4" t="s">
        <v>38</v>
      </c>
      <c r="D656" s="5">
        <v>79.92</v>
      </c>
      <c r="E656" s="1">
        <v>14</v>
      </c>
      <c r="F656" s="1">
        <f>InputData[[#This Row],[UNIT PRICE ($)]]*InputData[[#This Row],[QUANTITY]]</f>
        <v>1118.8800000000001</v>
      </c>
      <c r="G656" s="1" t="str">
        <f>VLOOKUP(InputData[[#This Row],[CUSTOMER NAME]],Country[],2,FALSE)</f>
        <v>Nigeria</v>
      </c>
      <c r="H656" s="1" t="str">
        <f>VLOOKUP(InputData[[#This Row],[CUSTOMER NAME]],Country[],3,FALSE)</f>
        <v>Export</v>
      </c>
      <c r="I656" s="1">
        <f>DAY(InputData[[#This Row],[DATE]])</f>
        <v>9</v>
      </c>
      <c r="J656" s="1">
        <f>MONTH(InputData[[#This Row],[DATE]])</f>
        <v>10</v>
      </c>
      <c r="K656" s="1">
        <f t="shared" si="20"/>
        <v>2021</v>
      </c>
      <c r="L656" s="1">
        <f t="shared" si="21"/>
        <v>41</v>
      </c>
    </row>
    <row r="657" spans="1:12" x14ac:dyDescent="0.3">
      <c r="A657" s="3">
        <v>44478</v>
      </c>
      <c r="B657" s="6" t="s">
        <v>61</v>
      </c>
      <c r="C657" s="4" t="s">
        <v>38</v>
      </c>
      <c r="D657" s="5">
        <v>79.92</v>
      </c>
      <c r="E657" s="1">
        <v>5</v>
      </c>
      <c r="F657" s="1">
        <f>InputData[[#This Row],[UNIT PRICE ($)]]*InputData[[#This Row],[QUANTITY]]</f>
        <v>399.6</v>
      </c>
      <c r="G657" s="1" t="str">
        <f>VLOOKUP(InputData[[#This Row],[CUSTOMER NAME]],Country[],2,FALSE)</f>
        <v>Bangladesh</v>
      </c>
      <c r="H657" s="1" t="str">
        <f>VLOOKUP(InputData[[#This Row],[CUSTOMER NAME]],Country[],3,FALSE)</f>
        <v>Export</v>
      </c>
      <c r="I657" s="1">
        <f>DAY(InputData[[#This Row],[DATE]])</f>
        <v>9</v>
      </c>
      <c r="J657" s="1">
        <f>MONTH(InputData[[#This Row],[DATE]])</f>
        <v>10</v>
      </c>
      <c r="K657" s="1">
        <f t="shared" si="20"/>
        <v>2021</v>
      </c>
      <c r="L657" s="1">
        <f t="shared" si="21"/>
        <v>41</v>
      </c>
    </row>
    <row r="658" spans="1:12" x14ac:dyDescent="0.3">
      <c r="A658" s="3">
        <v>44478</v>
      </c>
      <c r="B658" s="6" t="s">
        <v>73</v>
      </c>
      <c r="C658" s="4" t="s">
        <v>32</v>
      </c>
      <c r="D658" s="5">
        <v>117.48</v>
      </c>
      <c r="E658" s="1">
        <v>11</v>
      </c>
      <c r="F658" s="1">
        <f>InputData[[#This Row],[UNIT PRICE ($)]]*InputData[[#This Row],[QUANTITY]]</f>
        <v>1292.28</v>
      </c>
      <c r="G658" s="1" t="str">
        <f>VLOOKUP(InputData[[#This Row],[CUSTOMER NAME]],Country[],2,FALSE)</f>
        <v>India</v>
      </c>
      <c r="H658" s="1" t="str">
        <f>VLOOKUP(InputData[[#This Row],[CUSTOMER NAME]],Country[],3,FALSE)</f>
        <v>East</v>
      </c>
      <c r="I658" s="1">
        <f>DAY(InputData[[#This Row],[DATE]])</f>
        <v>9</v>
      </c>
      <c r="J658" s="1">
        <f>MONTH(InputData[[#This Row],[DATE]])</f>
        <v>10</v>
      </c>
      <c r="K658" s="1">
        <f t="shared" si="20"/>
        <v>2021</v>
      </c>
      <c r="L658" s="1">
        <f t="shared" si="21"/>
        <v>41</v>
      </c>
    </row>
    <row r="659" spans="1:12" x14ac:dyDescent="0.3">
      <c r="A659" s="3">
        <v>44479</v>
      </c>
      <c r="B659" s="6" t="s">
        <v>63</v>
      </c>
      <c r="C659" s="4" t="s">
        <v>35</v>
      </c>
      <c r="D659" s="5">
        <v>6.7</v>
      </c>
      <c r="E659" s="1">
        <v>14</v>
      </c>
      <c r="F659" s="1">
        <f>InputData[[#This Row],[UNIT PRICE ($)]]*InputData[[#This Row],[QUANTITY]]</f>
        <v>93.8</v>
      </c>
      <c r="G659" s="1" t="str">
        <f>VLOOKUP(InputData[[#This Row],[CUSTOMER NAME]],Country[],2,FALSE)</f>
        <v>Saudi Arabia</v>
      </c>
      <c r="H659" s="1" t="str">
        <f>VLOOKUP(InputData[[#This Row],[CUSTOMER NAME]],Country[],3,FALSE)</f>
        <v>Export</v>
      </c>
      <c r="I659" s="1">
        <f>DAY(InputData[[#This Row],[DATE]])</f>
        <v>10</v>
      </c>
      <c r="J659" s="1">
        <f>MONTH(InputData[[#This Row],[DATE]])</f>
        <v>10</v>
      </c>
      <c r="K659" s="1">
        <f t="shared" si="20"/>
        <v>2021</v>
      </c>
      <c r="L659" s="1">
        <f t="shared" si="21"/>
        <v>42</v>
      </c>
    </row>
    <row r="660" spans="1:12" x14ac:dyDescent="0.3">
      <c r="A660" s="3">
        <v>44479</v>
      </c>
      <c r="B660" s="6" t="s">
        <v>63</v>
      </c>
      <c r="C660" s="4" t="s">
        <v>19</v>
      </c>
      <c r="D660" s="5">
        <v>210</v>
      </c>
      <c r="E660" s="1">
        <v>9</v>
      </c>
      <c r="F660" s="1">
        <f>InputData[[#This Row],[UNIT PRICE ($)]]*InputData[[#This Row],[QUANTITY]]</f>
        <v>1890</v>
      </c>
      <c r="G660" s="1" t="str">
        <f>VLOOKUP(InputData[[#This Row],[CUSTOMER NAME]],Country[],2,FALSE)</f>
        <v>Saudi Arabia</v>
      </c>
      <c r="H660" s="1" t="str">
        <f>VLOOKUP(InputData[[#This Row],[CUSTOMER NAME]],Country[],3,FALSE)</f>
        <v>Export</v>
      </c>
      <c r="I660" s="1">
        <f>DAY(InputData[[#This Row],[DATE]])</f>
        <v>10</v>
      </c>
      <c r="J660" s="1">
        <f>MONTH(InputData[[#This Row],[DATE]])</f>
        <v>10</v>
      </c>
      <c r="K660" s="1">
        <f t="shared" si="20"/>
        <v>2021</v>
      </c>
      <c r="L660" s="1">
        <f t="shared" si="21"/>
        <v>42</v>
      </c>
    </row>
    <row r="661" spans="1:12" x14ac:dyDescent="0.3">
      <c r="A661" s="3">
        <v>44479</v>
      </c>
      <c r="B661" s="6" t="s">
        <v>74</v>
      </c>
      <c r="C661" s="4" t="s">
        <v>44</v>
      </c>
      <c r="D661" s="5">
        <v>82.08</v>
      </c>
      <c r="E661" s="1">
        <v>12</v>
      </c>
      <c r="F661" s="1">
        <f>InputData[[#This Row],[UNIT PRICE ($)]]*InputData[[#This Row],[QUANTITY]]</f>
        <v>984.96</v>
      </c>
      <c r="G661" s="1" t="str">
        <f>VLOOKUP(InputData[[#This Row],[CUSTOMER NAME]],Country[],2,FALSE)</f>
        <v>Brazil</v>
      </c>
      <c r="H661" s="1" t="str">
        <f>VLOOKUP(InputData[[#This Row],[CUSTOMER NAME]],Country[],3,FALSE)</f>
        <v>Export</v>
      </c>
      <c r="I661" s="1">
        <f>DAY(InputData[[#This Row],[DATE]])</f>
        <v>10</v>
      </c>
      <c r="J661" s="1">
        <f>MONTH(InputData[[#This Row],[DATE]])</f>
        <v>10</v>
      </c>
      <c r="K661" s="1">
        <f t="shared" si="20"/>
        <v>2021</v>
      </c>
      <c r="L661" s="1">
        <f t="shared" si="21"/>
        <v>42</v>
      </c>
    </row>
    <row r="662" spans="1:12" x14ac:dyDescent="0.3">
      <c r="A662" s="3">
        <v>44480</v>
      </c>
      <c r="B662" s="6" t="s">
        <v>82</v>
      </c>
      <c r="C662" s="4" t="s">
        <v>8</v>
      </c>
      <c r="D662" s="5">
        <v>94.62</v>
      </c>
      <c r="E662" s="1">
        <v>10</v>
      </c>
      <c r="F662" s="1">
        <f>InputData[[#This Row],[UNIT PRICE ($)]]*InputData[[#This Row],[QUANTITY]]</f>
        <v>946.2</v>
      </c>
      <c r="G662" s="1" t="str">
        <f>VLOOKUP(InputData[[#This Row],[CUSTOMER NAME]],Country[],2,FALSE)</f>
        <v>India</v>
      </c>
      <c r="H662" s="1" t="str">
        <f>VLOOKUP(InputData[[#This Row],[CUSTOMER NAME]],Country[],3,FALSE)</f>
        <v>Western</v>
      </c>
      <c r="I662" s="1">
        <f>DAY(InputData[[#This Row],[DATE]])</f>
        <v>11</v>
      </c>
      <c r="J662" s="1">
        <f>MONTH(InputData[[#This Row],[DATE]])</f>
        <v>10</v>
      </c>
      <c r="K662" s="1">
        <f t="shared" si="20"/>
        <v>2021</v>
      </c>
      <c r="L662" s="1">
        <f t="shared" si="21"/>
        <v>42</v>
      </c>
    </row>
    <row r="663" spans="1:12" x14ac:dyDescent="0.3">
      <c r="A663" s="3">
        <v>44480</v>
      </c>
      <c r="B663" s="6" t="s">
        <v>84</v>
      </c>
      <c r="C663" s="4" t="s">
        <v>11</v>
      </c>
      <c r="D663" s="5">
        <v>48.4</v>
      </c>
      <c r="E663" s="1">
        <v>15</v>
      </c>
      <c r="F663" s="1">
        <f>InputData[[#This Row],[UNIT PRICE ($)]]*InputData[[#This Row],[QUANTITY]]</f>
        <v>726</v>
      </c>
      <c r="G663" s="1" t="str">
        <f>VLOOKUP(InputData[[#This Row],[CUSTOMER NAME]],Country[],2,FALSE)</f>
        <v>Ethiopia</v>
      </c>
      <c r="H663" s="1" t="str">
        <f>VLOOKUP(InputData[[#This Row],[CUSTOMER NAME]],Country[],3,FALSE)</f>
        <v>Export</v>
      </c>
      <c r="I663" s="1">
        <f>DAY(InputData[[#This Row],[DATE]])</f>
        <v>11</v>
      </c>
      <c r="J663" s="1">
        <f>MONTH(InputData[[#This Row],[DATE]])</f>
        <v>10</v>
      </c>
      <c r="K663" s="1">
        <f t="shared" si="20"/>
        <v>2021</v>
      </c>
      <c r="L663" s="1">
        <f t="shared" si="21"/>
        <v>42</v>
      </c>
    </row>
    <row r="664" spans="1:12" x14ac:dyDescent="0.3">
      <c r="A664" s="3">
        <v>44481</v>
      </c>
      <c r="B664" s="6" t="s">
        <v>75</v>
      </c>
      <c r="C664" s="4" t="s">
        <v>27</v>
      </c>
      <c r="D664" s="5">
        <v>57.120000000000005</v>
      </c>
      <c r="E664" s="1">
        <v>8</v>
      </c>
      <c r="F664" s="1">
        <f>InputData[[#This Row],[UNIT PRICE ($)]]*InputData[[#This Row],[QUANTITY]]</f>
        <v>456.96000000000004</v>
      </c>
      <c r="G664" s="1" t="str">
        <f>VLOOKUP(InputData[[#This Row],[CUSTOMER NAME]],Country[],2,FALSE)</f>
        <v>Russia</v>
      </c>
      <c r="H664" s="1" t="str">
        <f>VLOOKUP(InputData[[#This Row],[CUSTOMER NAME]],Country[],3,FALSE)</f>
        <v>Export</v>
      </c>
      <c r="I664" s="1">
        <f>DAY(InputData[[#This Row],[DATE]])</f>
        <v>12</v>
      </c>
      <c r="J664" s="1">
        <f>MONTH(InputData[[#This Row],[DATE]])</f>
        <v>10</v>
      </c>
      <c r="K664" s="1">
        <f t="shared" si="20"/>
        <v>2021</v>
      </c>
      <c r="L664" s="1">
        <f t="shared" si="21"/>
        <v>42</v>
      </c>
    </row>
    <row r="665" spans="1:12" x14ac:dyDescent="0.3">
      <c r="A665" s="3">
        <v>44482</v>
      </c>
      <c r="B665" s="6" t="s">
        <v>61</v>
      </c>
      <c r="C665" s="4" t="s">
        <v>2</v>
      </c>
      <c r="D665" s="5">
        <v>142.80000000000001</v>
      </c>
      <c r="E665" s="1">
        <v>15</v>
      </c>
      <c r="F665" s="1">
        <f>InputData[[#This Row],[UNIT PRICE ($)]]*InputData[[#This Row],[QUANTITY]]</f>
        <v>2142</v>
      </c>
      <c r="G665" s="1" t="str">
        <f>VLOOKUP(InputData[[#This Row],[CUSTOMER NAME]],Country[],2,FALSE)</f>
        <v>Bangladesh</v>
      </c>
      <c r="H665" s="1" t="str">
        <f>VLOOKUP(InputData[[#This Row],[CUSTOMER NAME]],Country[],3,FALSE)</f>
        <v>Export</v>
      </c>
      <c r="I665" s="1">
        <f>DAY(InputData[[#This Row],[DATE]])</f>
        <v>13</v>
      </c>
      <c r="J665" s="1">
        <f>MONTH(InputData[[#This Row],[DATE]])</f>
        <v>10</v>
      </c>
      <c r="K665" s="1">
        <f t="shared" si="20"/>
        <v>2021</v>
      </c>
      <c r="L665" s="1">
        <f t="shared" si="21"/>
        <v>42</v>
      </c>
    </row>
    <row r="666" spans="1:12" x14ac:dyDescent="0.3">
      <c r="A666" s="3">
        <v>44482</v>
      </c>
      <c r="B666" s="6" t="s">
        <v>77</v>
      </c>
      <c r="C666" s="4" t="s">
        <v>38</v>
      </c>
      <c r="D666" s="5">
        <v>79.92</v>
      </c>
      <c r="E666" s="1">
        <v>18</v>
      </c>
      <c r="F666" s="1">
        <f>InputData[[#This Row],[UNIT PRICE ($)]]*InputData[[#This Row],[QUANTITY]]</f>
        <v>1438.56</v>
      </c>
      <c r="G666" s="1" t="str">
        <f>VLOOKUP(InputData[[#This Row],[CUSTOMER NAME]],Country[],2,FALSE)</f>
        <v>India</v>
      </c>
      <c r="H666" s="1" t="str">
        <f>VLOOKUP(InputData[[#This Row],[CUSTOMER NAME]],Country[],3,FALSE)</f>
        <v>Western</v>
      </c>
      <c r="I666" s="1">
        <f>DAY(InputData[[#This Row],[DATE]])</f>
        <v>13</v>
      </c>
      <c r="J666" s="1">
        <f>MONTH(InputData[[#This Row],[DATE]])</f>
        <v>10</v>
      </c>
      <c r="K666" s="1">
        <f t="shared" si="20"/>
        <v>2021</v>
      </c>
      <c r="L666" s="1">
        <f t="shared" si="21"/>
        <v>42</v>
      </c>
    </row>
    <row r="667" spans="1:12" x14ac:dyDescent="0.3">
      <c r="A667" s="3">
        <v>44483</v>
      </c>
      <c r="B667" s="6" t="s">
        <v>66</v>
      </c>
      <c r="C667" s="4" t="s">
        <v>44</v>
      </c>
      <c r="D667" s="5">
        <v>82.08</v>
      </c>
      <c r="E667" s="1">
        <v>15</v>
      </c>
      <c r="F667" s="1">
        <f>InputData[[#This Row],[UNIT PRICE ($)]]*InputData[[#This Row],[QUANTITY]]</f>
        <v>1231.2</v>
      </c>
      <c r="G667" s="1" t="str">
        <f>VLOOKUP(InputData[[#This Row],[CUSTOMER NAME]],Country[],2,FALSE)</f>
        <v>Indonesia</v>
      </c>
      <c r="H667" s="1" t="str">
        <f>VLOOKUP(InputData[[#This Row],[CUSTOMER NAME]],Country[],3,FALSE)</f>
        <v>Export</v>
      </c>
      <c r="I667" s="1">
        <f>DAY(InputData[[#This Row],[DATE]])</f>
        <v>14</v>
      </c>
      <c r="J667" s="1">
        <f>MONTH(InputData[[#This Row],[DATE]])</f>
        <v>10</v>
      </c>
      <c r="K667" s="1">
        <f t="shared" si="20"/>
        <v>2021</v>
      </c>
      <c r="L667" s="1">
        <f t="shared" si="21"/>
        <v>42</v>
      </c>
    </row>
    <row r="668" spans="1:12" x14ac:dyDescent="0.3">
      <c r="A668" s="3">
        <v>44484</v>
      </c>
      <c r="B668" s="6" t="s">
        <v>69</v>
      </c>
      <c r="C668" s="4" t="s">
        <v>15</v>
      </c>
      <c r="D668" s="5">
        <v>15.719999999999999</v>
      </c>
      <c r="E668" s="1">
        <v>10</v>
      </c>
      <c r="F668" s="1">
        <f>InputData[[#This Row],[UNIT PRICE ($)]]*InputData[[#This Row],[QUANTITY]]</f>
        <v>157.19999999999999</v>
      </c>
      <c r="G668" s="1" t="str">
        <f>VLOOKUP(InputData[[#This Row],[CUSTOMER NAME]],Country[],2,FALSE)</f>
        <v>India</v>
      </c>
      <c r="H668" s="1" t="str">
        <f>VLOOKUP(InputData[[#This Row],[CUSTOMER NAME]],Country[],3,FALSE)</f>
        <v>South</v>
      </c>
      <c r="I668" s="1">
        <f>DAY(InputData[[#This Row],[DATE]])</f>
        <v>15</v>
      </c>
      <c r="J668" s="1">
        <f>MONTH(InputData[[#This Row],[DATE]])</f>
        <v>10</v>
      </c>
      <c r="K668" s="1">
        <f t="shared" si="20"/>
        <v>2021</v>
      </c>
      <c r="L668" s="1">
        <f t="shared" si="21"/>
        <v>42</v>
      </c>
    </row>
    <row r="669" spans="1:12" x14ac:dyDescent="0.3">
      <c r="A669" s="3">
        <v>44485</v>
      </c>
      <c r="B669" s="6" t="s">
        <v>80</v>
      </c>
      <c r="C669" s="4" t="s">
        <v>36</v>
      </c>
      <c r="D669" s="5">
        <v>96.3</v>
      </c>
      <c r="E669" s="1">
        <v>3</v>
      </c>
      <c r="F669" s="1">
        <f>InputData[[#This Row],[UNIT PRICE ($)]]*InputData[[#This Row],[QUANTITY]]</f>
        <v>288.89999999999998</v>
      </c>
      <c r="G669" s="1" t="str">
        <f>VLOOKUP(InputData[[#This Row],[CUSTOMER NAME]],Country[],2,FALSE)</f>
        <v>South Africa</v>
      </c>
      <c r="H669" s="1" t="str">
        <f>VLOOKUP(InputData[[#This Row],[CUSTOMER NAME]],Country[],3,FALSE)</f>
        <v>Export</v>
      </c>
      <c r="I669" s="1">
        <f>DAY(InputData[[#This Row],[DATE]])</f>
        <v>16</v>
      </c>
      <c r="J669" s="1">
        <f>MONTH(InputData[[#This Row],[DATE]])</f>
        <v>10</v>
      </c>
      <c r="K669" s="1">
        <f t="shared" si="20"/>
        <v>2021</v>
      </c>
      <c r="L669" s="1">
        <f t="shared" si="21"/>
        <v>42</v>
      </c>
    </row>
    <row r="670" spans="1:12" x14ac:dyDescent="0.3">
      <c r="A670" s="3">
        <v>44485</v>
      </c>
      <c r="B670" s="6" t="s">
        <v>84</v>
      </c>
      <c r="C670" s="4" t="s">
        <v>24</v>
      </c>
      <c r="D670" s="5">
        <v>156.96</v>
      </c>
      <c r="E670" s="1">
        <v>18</v>
      </c>
      <c r="F670" s="1">
        <f>InputData[[#This Row],[UNIT PRICE ($)]]*InputData[[#This Row],[QUANTITY]]</f>
        <v>2825.28</v>
      </c>
      <c r="G670" s="1" t="str">
        <f>VLOOKUP(InputData[[#This Row],[CUSTOMER NAME]],Country[],2,FALSE)</f>
        <v>Ethiopia</v>
      </c>
      <c r="H670" s="1" t="str">
        <f>VLOOKUP(InputData[[#This Row],[CUSTOMER NAME]],Country[],3,FALSE)</f>
        <v>Export</v>
      </c>
      <c r="I670" s="1">
        <f>DAY(InputData[[#This Row],[DATE]])</f>
        <v>16</v>
      </c>
      <c r="J670" s="1">
        <f>MONTH(InputData[[#This Row],[DATE]])</f>
        <v>10</v>
      </c>
      <c r="K670" s="1">
        <f t="shared" si="20"/>
        <v>2021</v>
      </c>
      <c r="L670" s="1">
        <f t="shared" si="21"/>
        <v>42</v>
      </c>
    </row>
    <row r="671" spans="1:12" x14ac:dyDescent="0.3">
      <c r="A671" s="3">
        <v>44485</v>
      </c>
      <c r="B671" s="6" t="s">
        <v>85</v>
      </c>
      <c r="C671" s="4" t="s">
        <v>44</v>
      </c>
      <c r="D671" s="5">
        <v>82.08</v>
      </c>
      <c r="E671" s="1">
        <v>18</v>
      </c>
      <c r="F671" s="1">
        <f>InputData[[#This Row],[UNIT PRICE ($)]]*InputData[[#This Row],[QUANTITY]]</f>
        <v>1477.44</v>
      </c>
      <c r="G671" s="1" t="str">
        <f>VLOOKUP(InputData[[#This Row],[CUSTOMER NAME]],Country[],2,FALSE)</f>
        <v>India</v>
      </c>
      <c r="H671" s="1" t="str">
        <f>VLOOKUP(InputData[[#This Row],[CUSTOMER NAME]],Country[],3,FALSE)</f>
        <v>Northeast</v>
      </c>
      <c r="I671" s="1">
        <f>DAY(InputData[[#This Row],[DATE]])</f>
        <v>16</v>
      </c>
      <c r="J671" s="1">
        <f>MONTH(InputData[[#This Row],[DATE]])</f>
        <v>10</v>
      </c>
      <c r="K671" s="1">
        <f t="shared" si="20"/>
        <v>2021</v>
      </c>
      <c r="L671" s="1">
        <f t="shared" si="21"/>
        <v>42</v>
      </c>
    </row>
    <row r="672" spans="1:12" x14ac:dyDescent="0.3">
      <c r="A672" s="3">
        <v>44486</v>
      </c>
      <c r="B672" s="6" t="s">
        <v>84</v>
      </c>
      <c r="C672" s="4" t="s">
        <v>1</v>
      </c>
      <c r="D672" s="5">
        <v>103.88</v>
      </c>
      <c r="E672" s="1">
        <v>13</v>
      </c>
      <c r="F672" s="1">
        <f>InputData[[#This Row],[UNIT PRICE ($)]]*InputData[[#This Row],[QUANTITY]]</f>
        <v>1350.44</v>
      </c>
      <c r="G672" s="1" t="str">
        <f>VLOOKUP(InputData[[#This Row],[CUSTOMER NAME]],Country[],2,FALSE)</f>
        <v>Ethiopia</v>
      </c>
      <c r="H672" s="1" t="str">
        <f>VLOOKUP(InputData[[#This Row],[CUSTOMER NAME]],Country[],3,FALSE)</f>
        <v>Export</v>
      </c>
      <c r="I672" s="1">
        <f>DAY(InputData[[#This Row],[DATE]])</f>
        <v>17</v>
      </c>
      <c r="J672" s="1">
        <f>MONTH(InputData[[#This Row],[DATE]])</f>
        <v>10</v>
      </c>
      <c r="K672" s="1">
        <f t="shared" si="20"/>
        <v>2021</v>
      </c>
      <c r="L672" s="1">
        <f t="shared" si="21"/>
        <v>43</v>
      </c>
    </row>
    <row r="673" spans="1:12" x14ac:dyDescent="0.3">
      <c r="A673" s="3">
        <v>44487</v>
      </c>
      <c r="B673" s="6" t="s">
        <v>60</v>
      </c>
      <c r="C673" s="4" t="s">
        <v>42</v>
      </c>
      <c r="D673" s="5">
        <v>162</v>
      </c>
      <c r="E673" s="1">
        <v>31</v>
      </c>
      <c r="F673" s="1">
        <f>InputData[[#This Row],[UNIT PRICE ($)]]*InputData[[#This Row],[QUANTITY]]</f>
        <v>5022</v>
      </c>
      <c r="G673" s="1" t="str">
        <f>VLOOKUP(InputData[[#This Row],[CUSTOMER NAME]],Country[],2,FALSE)</f>
        <v>Nigeria</v>
      </c>
      <c r="H673" s="1" t="str">
        <f>VLOOKUP(InputData[[#This Row],[CUSTOMER NAME]],Country[],3,FALSE)</f>
        <v>Export</v>
      </c>
      <c r="I673" s="1">
        <f>DAY(InputData[[#This Row],[DATE]])</f>
        <v>18</v>
      </c>
      <c r="J673" s="1">
        <f>MONTH(InputData[[#This Row],[DATE]])</f>
        <v>10</v>
      </c>
      <c r="K673" s="1">
        <f t="shared" si="20"/>
        <v>2021</v>
      </c>
      <c r="L673" s="1">
        <f t="shared" si="21"/>
        <v>43</v>
      </c>
    </row>
    <row r="674" spans="1:12" x14ac:dyDescent="0.3">
      <c r="A674" s="3">
        <v>44487</v>
      </c>
      <c r="B674" s="6" t="s">
        <v>109</v>
      </c>
      <c r="C674" s="4" t="s">
        <v>8</v>
      </c>
      <c r="D674" s="5">
        <v>94.62</v>
      </c>
      <c r="E674" s="1">
        <v>11</v>
      </c>
      <c r="F674" s="1">
        <f>InputData[[#This Row],[UNIT PRICE ($)]]*InputData[[#This Row],[QUANTITY]]</f>
        <v>1040.8200000000002</v>
      </c>
      <c r="G674" s="1" t="str">
        <f>VLOOKUP(InputData[[#This Row],[CUSTOMER NAME]],Country[],2,FALSE)</f>
        <v>Pakistan</v>
      </c>
      <c r="H674" s="1" t="str">
        <f>VLOOKUP(InputData[[#This Row],[CUSTOMER NAME]],Country[],3,FALSE)</f>
        <v>Export</v>
      </c>
      <c r="I674" s="1">
        <f>DAY(InputData[[#This Row],[DATE]])</f>
        <v>18</v>
      </c>
      <c r="J674" s="1">
        <f>MONTH(InputData[[#This Row],[DATE]])</f>
        <v>10</v>
      </c>
      <c r="K674" s="1">
        <f t="shared" si="20"/>
        <v>2021</v>
      </c>
      <c r="L674" s="1">
        <f t="shared" si="21"/>
        <v>43</v>
      </c>
    </row>
    <row r="675" spans="1:12" x14ac:dyDescent="0.3">
      <c r="A675" s="3">
        <v>44487</v>
      </c>
      <c r="B675" s="6" t="s">
        <v>68</v>
      </c>
      <c r="C675" s="4" t="s">
        <v>3</v>
      </c>
      <c r="D675" s="5">
        <v>80.94</v>
      </c>
      <c r="E675" s="1">
        <v>6</v>
      </c>
      <c r="F675" s="1">
        <f>InputData[[#This Row],[UNIT PRICE ($)]]*InputData[[#This Row],[QUANTITY]]</f>
        <v>485.64</v>
      </c>
      <c r="G675" s="1" t="str">
        <f>VLOOKUP(InputData[[#This Row],[CUSTOMER NAME]],Country[],2,FALSE)</f>
        <v>Russia</v>
      </c>
      <c r="H675" s="1" t="str">
        <f>VLOOKUP(InputData[[#This Row],[CUSTOMER NAME]],Country[],3,FALSE)</f>
        <v>Export</v>
      </c>
      <c r="I675" s="1">
        <f>DAY(InputData[[#This Row],[DATE]])</f>
        <v>18</v>
      </c>
      <c r="J675" s="1">
        <f>MONTH(InputData[[#This Row],[DATE]])</f>
        <v>10</v>
      </c>
      <c r="K675" s="1">
        <f t="shared" si="20"/>
        <v>2021</v>
      </c>
      <c r="L675" s="1">
        <f t="shared" si="21"/>
        <v>43</v>
      </c>
    </row>
    <row r="676" spans="1:12" x14ac:dyDescent="0.3">
      <c r="A676" s="3">
        <v>44487</v>
      </c>
      <c r="B676" s="6" t="s">
        <v>110</v>
      </c>
      <c r="C676" s="4" t="s">
        <v>25</v>
      </c>
      <c r="D676" s="5">
        <v>8.33</v>
      </c>
      <c r="E676" s="1">
        <v>16</v>
      </c>
      <c r="F676" s="1">
        <f>InputData[[#This Row],[UNIT PRICE ($)]]*InputData[[#This Row],[QUANTITY]]</f>
        <v>133.28</v>
      </c>
      <c r="G676" s="1" t="str">
        <f>VLOOKUP(InputData[[#This Row],[CUSTOMER NAME]],Country[],2,FALSE)</f>
        <v>India</v>
      </c>
      <c r="H676" s="1" t="str">
        <f>VLOOKUP(InputData[[#This Row],[CUSTOMER NAME]],Country[],3,FALSE)</f>
        <v>Western</v>
      </c>
      <c r="I676" s="1">
        <f>DAY(InputData[[#This Row],[DATE]])</f>
        <v>18</v>
      </c>
      <c r="J676" s="1">
        <f>MONTH(InputData[[#This Row],[DATE]])</f>
        <v>10</v>
      </c>
      <c r="K676" s="1">
        <f t="shared" si="20"/>
        <v>2021</v>
      </c>
      <c r="L676" s="1">
        <f t="shared" si="21"/>
        <v>43</v>
      </c>
    </row>
    <row r="677" spans="1:12" x14ac:dyDescent="0.3">
      <c r="A677" s="3">
        <v>44487</v>
      </c>
      <c r="B677" s="6" t="s">
        <v>82</v>
      </c>
      <c r="C677" s="4" t="s">
        <v>25</v>
      </c>
      <c r="D677" s="5">
        <v>8.33</v>
      </c>
      <c r="E677" s="1">
        <v>6</v>
      </c>
      <c r="F677" s="1">
        <f>InputData[[#This Row],[UNIT PRICE ($)]]*InputData[[#This Row],[QUANTITY]]</f>
        <v>49.980000000000004</v>
      </c>
      <c r="G677" s="1" t="str">
        <f>VLOOKUP(InputData[[#This Row],[CUSTOMER NAME]],Country[],2,FALSE)</f>
        <v>India</v>
      </c>
      <c r="H677" s="1" t="str">
        <f>VLOOKUP(InputData[[#This Row],[CUSTOMER NAME]],Country[],3,FALSE)</f>
        <v>Western</v>
      </c>
      <c r="I677" s="1">
        <f>DAY(InputData[[#This Row],[DATE]])</f>
        <v>18</v>
      </c>
      <c r="J677" s="1">
        <f>MONTH(InputData[[#This Row],[DATE]])</f>
        <v>10</v>
      </c>
      <c r="K677" s="1">
        <f t="shared" si="20"/>
        <v>2021</v>
      </c>
      <c r="L677" s="1">
        <f t="shared" si="21"/>
        <v>43</v>
      </c>
    </row>
    <row r="678" spans="1:12" x14ac:dyDescent="0.3">
      <c r="A678" s="3">
        <v>44487</v>
      </c>
      <c r="B678" s="6" t="s">
        <v>82</v>
      </c>
      <c r="C678" s="4" t="s">
        <v>21</v>
      </c>
      <c r="D678" s="5">
        <v>162.54</v>
      </c>
      <c r="E678" s="1">
        <v>13</v>
      </c>
      <c r="F678" s="1">
        <f>InputData[[#This Row],[UNIT PRICE ($)]]*InputData[[#This Row],[QUANTITY]]</f>
        <v>2113.02</v>
      </c>
      <c r="G678" s="1" t="str">
        <f>VLOOKUP(InputData[[#This Row],[CUSTOMER NAME]],Country[],2,FALSE)</f>
        <v>India</v>
      </c>
      <c r="H678" s="1" t="str">
        <f>VLOOKUP(InputData[[#This Row],[CUSTOMER NAME]],Country[],3,FALSE)</f>
        <v>Western</v>
      </c>
      <c r="I678" s="1">
        <f>DAY(InputData[[#This Row],[DATE]])</f>
        <v>18</v>
      </c>
      <c r="J678" s="1">
        <f>MONTH(InputData[[#This Row],[DATE]])</f>
        <v>10</v>
      </c>
      <c r="K678" s="1">
        <f t="shared" si="20"/>
        <v>2021</v>
      </c>
      <c r="L678" s="1">
        <f t="shared" si="21"/>
        <v>43</v>
      </c>
    </row>
    <row r="679" spans="1:12" x14ac:dyDescent="0.3">
      <c r="A679" s="3">
        <v>44491</v>
      </c>
      <c r="B679" s="6" t="s">
        <v>63</v>
      </c>
      <c r="C679" s="4" t="s">
        <v>11</v>
      </c>
      <c r="D679" s="5">
        <v>48.4</v>
      </c>
      <c r="E679" s="1">
        <v>7</v>
      </c>
      <c r="F679" s="1">
        <f>InputData[[#This Row],[UNIT PRICE ($)]]*InputData[[#This Row],[QUANTITY]]</f>
        <v>338.8</v>
      </c>
      <c r="G679" s="1" t="str">
        <f>VLOOKUP(InputData[[#This Row],[CUSTOMER NAME]],Country[],2,FALSE)</f>
        <v>Saudi Arabia</v>
      </c>
      <c r="H679" s="1" t="str">
        <f>VLOOKUP(InputData[[#This Row],[CUSTOMER NAME]],Country[],3,FALSE)</f>
        <v>Export</v>
      </c>
      <c r="I679" s="1">
        <f>DAY(InputData[[#This Row],[DATE]])</f>
        <v>22</v>
      </c>
      <c r="J679" s="1">
        <f>MONTH(InputData[[#This Row],[DATE]])</f>
        <v>10</v>
      </c>
      <c r="K679" s="1">
        <f t="shared" si="20"/>
        <v>2021</v>
      </c>
      <c r="L679" s="1">
        <f t="shared" si="21"/>
        <v>43</v>
      </c>
    </row>
    <row r="680" spans="1:12" x14ac:dyDescent="0.3">
      <c r="A680" s="3">
        <v>44491</v>
      </c>
      <c r="B680" s="6" t="s">
        <v>65</v>
      </c>
      <c r="C680" s="4" t="s">
        <v>9</v>
      </c>
      <c r="D680" s="5">
        <v>7.8599999999999994</v>
      </c>
      <c r="E680" s="1">
        <v>1</v>
      </c>
      <c r="F680" s="1">
        <f>InputData[[#This Row],[UNIT PRICE ($)]]*InputData[[#This Row],[QUANTITY]]</f>
        <v>7.8599999999999994</v>
      </c>
      <c r="G680" s="1" t="str">
        <f>VLOOKUP(InputData[[#This Row],[CUSTOMER NAME]],Country[],2,FALSE)</f>
        <v>Pakistan</v>
      </c>
      <c r="H680" s="1" t="str">
        <f>VLOOKUP(InputData[[#This Row],[CUSTOMER NAME]],Country[],3,FALSE)</f>
        <v>Export</v>
      </c>
      <c r="I680" s="1">
        <f>DAY(InputData[[#This Row],[DATE]])</f>
        <v>22</v>
      </c>
      <c r="J680" s="1">
        <f>MONTH(InputData[[#This Row],[DATE]])</f>
        <v>10</v>
      </c>
      <c r="K680" s="1">
        <f t="shared" si="20"/>
        <v>2021</v>
      </c>
      <c r="L680" s="1">
        <f t="shared" si="21"/>
        <v>43</v>
      </c>
    </row>
    <row r="681" spans="1:12" x14ac:dyDescent="0.3">
      <c r="A681" s="3">
        <v>44491</v>
      </c>
      <c r="B681" s="6" t="s">
        <v>67</v>
      </c>
      <c r="C681" s="4" t="s">
        <v>24</v>
      </c>
      <c r="D681" s="5">
        <v>156.96</v>
      </c>
      <c r="E681" s="1">
        <v>13</v>
      </c>
      <c r="F681" s="1">
        <f>InputData[[#This Row],[UNIT PRICE ($)]]*InputData[[#This Row],[QUANTITY]]</f>
        <v>2040.48</v>
      </c>
      <c r="G681" s="1" t="str">
        <f>VLOOKUP(InputData[[#This Row],[CUSTOMER NAME]],Country[],2,FALSE)</f>
        <v>United Kingdom</v>
      </c>
      <c r="H681" s="1" t="str">
        <f>VLOOKUP(InputData[[#This Row],[CUSTOMER NAME]],Country[],3,FALSE)</f>
        <v>Export</v>
      </c>
      <c r="I681" s="1">
        <f>DAY(InputData[[#This Row],[DATE]])</f>
        <v>22</v>
      </c>
      <c r="J681" s="1">
        <f>MONTH(InputData[[#This Row],[DATE]])</f>
        <v>10</v>
      </c>
      <c r="K681" s="1">
        <f t="shared" si="20"/>
        <v>2021</v>
      </c>
      <c r="L681" s="1">
        <f t="shared" si="21"/>
        <v>43</v>
      </c>
    </row>
    <row r="682" spans="1:12" x14ac:dyDescent="0.3">
      <c r="A682" s="3">
        <v>44491</v>
      </c>
      <c r="B682" s="6" t="s">
        <v>70</v>
      </c>
      <c r="C682" s="4" t="s">
        <v>32</v>
      </c>
      <c r="D682" s="5">
        <v>117.48</v>
      </c>
      <c r="E682" s="1">
        <v>34</v>
      </c>
      <c r="F682" s="1">
        <f>InputData[[#This Row],[UNIT PRICE ($)]]*InputData[[#This Row],[QUANTITY]]</f>
        <v>3994.32</v>
      </c>
      <c r="G682" s="1" t="str">
        <f>VLOOKUP(InputData[[#This Row],[CUSTOMER NAME]],Country[],2,FALSE)</f>
        <v>Mexico</v>
      </c>
      <c r="H682" s="1" t="str">
        <f>VLOOKUP(InputData[[#This Row],[CUSTOMER NAME]],Country[],3,FALSE)</f>
        <v>Export</v>
      </c>
      <c r="I682" s="1">
        <f>DAY(InputData[[#This Row],[DATE]])</f>
        <v>22</v>
      </c>
      <c r="J682" s="1">
        <f>MONTH(InputData[[#This Row],[DATE]])</f>
        <v>10</v>
      </c>
      <c r="K682" s="1">
        <f t="shared" si="20"/>
        <v>2021</v>
      </c>
      <c r="L682" s="1">
        <f t="shared" si="21"/>
        <v>43</v>
      </c>
    </row>
    <row r="683" spans="1:12" x14ac:dyDescent="0.3">
      <c r="A683" s="3">
        <v>44491</v>
      </c>
      <c r="B683" s="6" t="s">
        <v>76</v>
      </c>
      <c r="C683" s="4" t="s">
        <v>39</v>
      </c>
      <c r="D683" s="5">
        <v>42.55</v>
      </c>
      <c r="E683" s="1">
        <v>24</v>
      </c>
      <c r="F683" s="1">
        <f>InputData[[#This Row],[UNIT PRICE ($)]]*InputData[[#This Row],[QUANTITY]]</f>
        <v>1021.1999999999999</v>
      </c>
      <c r="G683" s="1" t="str">
        <f>VLOOKUP(InputData[[#This Row],[CUSTOMER NAME]],Country[],2,FALSE)</f>
        <v>Saudi Arabia</v>
      </c>
      <c r="H683" s="1" t="str">
        <f>VLOOKUP(InputData[[#This Row],[CUSTOMER NAME]],Country[],3,FALSE)</f>
        <v>Export</v>
      </c>
      <c r="I683" s="1">
        <f>DAY(InputData[[#This Row],[DATE]])</f>
        <v>22</v>
      </c>
      <c r="J683" s="1">
        <f>MONTH(InputData[[#This Row],[DATE]])</f>
        <v>10</v>
      </c>
      <c r="K683" s="1">
        <f t="shared" si="20"/>
        <v>2021</v>
      </c>
      <c r="L683" s="1">
        <f t="shared" si="21"/>
        <v>43</v>
      </c>
    </row>
    <row r="684" spans="1:12" x14ac:dyDescent="0.3">
      <c r="A684" s="3">
        <v>44492</v>
      </c>
      <c r="B684" s="6" t="s">
        <v>81</v>
      </c>
      <c r="C684" s="4" t="s">
        <v>24</v>
      </c>
      <c r="D684" s="5">
        <v>156.96</v>
      </c>
      <c r="E684" s="1">
        <v>14</v>
      </c>
      <c r="F684" s="1">
        <f>InputData[[#This Row],[UNIT PRICE ($)]]*InputData[[#This Row],[QUANTITY]]</f>
        <v>2197.44</v>
      </c>
      <c r="G684" s="1" t="str">
        <f>VLOOKUP(InputData[[#This Row],[CUSTOMER NAME]],Country[],2,FALSE)</f>
        <v>India</v>
      </c>
      <c r="H684" s="1" t="str">
        <f>VLOOKUP(InputData[[#This Row],[CUSTOMER NAME]],Country[],3,FALSE)</f>
        <v>East</v>
      </c>
      <c r="I684" s="1">
        <f>DAY(InputData[[#This Row],[DATE]])</f>
        <v>23</v>
      </c>
      <c r="J684" s="1">
        <f>MONTH(InputData[[#This Row],[DATE]])</f>
        <v>10</v>
      </c>
      <c r="K684" s="1">
        <f t="shared" si="20"/>
        <v>2021</v>
      </c>
      <c r="L684" s="1">
        <f t="shared" si="21"/>
        <v>43</v>
      </c>
    </row>
    <row r="685" spans="1:12" x14ac:dyDescent="0.3">
      <c r="A685" s="3">
        <v>44493</v>
      </c>
      <c r="B685" s="6" t="s">
        <v>110</v>
      </c>
      <c r="C685" s="4" t="s">
        <v>36</v>
      </c>
      <c r="D685" s="5">
        <v>96.3</v>
      </c>
      <c r="E685" s="1">
        <v>22</v>
      </c>
      <c r="F685" s="1">
        <f>InputData[[#This Row],[UNIT PRICE ($)]]*InputData[[#This Row],[QUANTITY]]</f>
        <v>2118.6</v>
      </c>
      <c r="G685" s="1" t="str">
        <f>VLOOKUP(InputData[[#This Row],[CUSTOMER NAME]],Country[],2,FALSE)</f>
        <v>India</v>
      </c>
      <c r="H685" s="1" t="str">
        <f>VLOOKUP(InputData[[#This Row],[CUSTOMER NAME]],Country[],3,FALSE)</f>
        <v>Western</v>
      </c>
      <c r="I685" s="1">
        <f>DAY(InputData[[#This Row],[DATE]])</f>
        <v>24</v>
      </c>
      <c r="J685" s="1">
        <f>MONTH(InputData[[#This Row],[DATE]])</f>
        <v>10</v>
      </c>
      <c r="K685" s="1">
        <f t="shared" si="20"/>
        <v>2021</v>
      </c>
      <c r="L685" s="1">
        <f t="shared" si="21"/>
        <v>44</v>
      </c>
    </row>
    <row r="686" spans="1:12" x14ac:dyDescent="0.3">
      <c r="A686" s="3">
        <v>44493</v>
      </c>
      <c r="B686" s="6" t="s">
        <v>82</v>
      </c>
      <c r="C686" s="4" t="s">
        <v>11</v>
      </c>
      <c r="D686" s="5">
        <v>48.4</v>
      </c>
      <c r="E686" s="1">
        <v>3</v>
      </c>
      <c r="F686" s="1">
        <f>InputData[[#This Row],[UNIT PRICE ($)]]*InputData[[#This Row],[QUANTITY]]</f>
        <v>145.19999999999999</v>
      </c>
      <c r="G686" s="1" t="str">
        <f>VLOOKUP(InputData[[#This Row],[CUSTOMER NAME]],Country[],2,FALSE)</f>
        <v>India</v>
      </c>
      <c r="H686" s="1" t="str">
        <f>VLOOKUP(InputData[[#This Row],[CUSTOMER NAME]],Country[],3,FALSE)</f>
        <v>Western</v>
      </c>
      <c r="I686" s="1">
        <f>DAY(InputData[[#This Row],[DATE]])</f>
        <v>24</v>
      </c>
      <c r="J686" s="1">
        <f>MONTH(InputData[[#This Row],[DATE]])</f>
        <v>10</v>
      </c>
      <c r="K686" s="1">
        <f t="shared" si="20"/>
        <v>2021</v>
      </c>
      <c r="L686" s="1">
        <f t="shared" si="21"/>
        <v>44</v>
      </c>
    </row>
    <row r="687" spans="1:12" x14ac:dyDescent="0.3">
      <c r="A687" s="3">
        <v>44493</v>
      </c>
      <c r="B687" s="6" t="s">
        <v>82</v>
      </c>
      <c r="C687" s="4" t="s">
        <v>25</v>
      </c>
      <c r="D687" s="5">
        <v>8.33</v>
      </c>
      <c r="E687" s="1">
        <v>21</v>
      </c>
      <c r="F687" s="1">
        <f>InputData[[#This Row],[UNIT PRICE ($)]]*InputData[[#This Row],[QUANTITY]]</f>
        <v>174.93</v>
      </c>
      <c r="G687" s="1" t="str">
        <f>VLOOKUP(InputData[[#This Row],[CUSTOMER NAME]],Country[],2,FALSE)</f>
        <v>India</v>
      </c>
      <c r="H687" s="1" t="str">
        <f>VLOOKUP(InputData[[#This Row],[CUSTOMER NAME]],Country[],3,FALSE)</f>
        <v>Western</v>
      </c>
      <c r="I687" s="1">
        <f>DAY(InputData[[#This Row],[DATE]])</f>
        <v>24</v>
      </c>
      <c r="J687" s="1">
        <f>MONTH(InputData[[#This Row],[DATE]])</f>
        <v>10</v>
      </c>
      <c r="K687" s="1">
        <f t="shared" si="20"/>
        <v>2021</v>
      </c>
      <c r="L687" s="1">
        <f t="shared" si="21"/>
        <v>44</v>
      </c>
    </row>
    <row r="688" spans="1:12" x14ac:dyDescent="0.3">
      <c r="A688" s="3">
        <v>44493</v>
      </c>
      <c r="B688" s="6" t="s">
        <v>117</v>
      </c>
      <c r="C688" s="4" t="s">
        <v>33</v>
      </c>
      <c r="D688" s="5">
        <v>119.7</v>
      </c>
      <c r="E688" s="1">
        <v>4</v>
      </c>
      <c r="F688" s="1">
        <f>InputData[[#This Row],[UNIT PRICE ($)]]*InputData[[#This Row],[QUANTITY]]</f>
        <v>478.8</v>
      </c>
      <c r="G688" s="1" t="str">
        <f>VLOOKUP(InputData[[#This Row],[CUSTOMER NAME]],Country[],2,FALSE)</f>
        <v>United States of America</v>
      </c>
      <c r="H688" s="1" t="str">
        <f>VLOOKUP(InputData[[#This Row],[CUSTOMER NAME]],Country[],3,FALSE)</f>
        <v>Export</v>
      </c>
      <c r="I688" s="1">
        <f>DAY(InputData[[#This Row],[DATE]])</f>
        <v>24</v>
      </c>
      <c r="J688" s="1">
        <f>MONTH(InputData[[#This Row],[DATE]])</f>
        <v>10</v>
      </c>
      <c r="K688" s="1">
        <f t="shared" si="20"/>
        <v>2021</v>
      </c>
      <c r="L688" s="1">
        <f t="shared" si="21"/>
        <v>44</v>
      </c>
    </row>
    <row r="689" spans="1:12" x14ac:dyDescent="0.3">
      <c r="A689" s="3">
        <v>44494</v>
      </c>
      <c r="B689" s="6" t="s">
        <v>74</v>
      </c>
      <c r="C689" s="4" t="s">
        <v>44</v>
      </c>
      <c r="D689" s="5">
        <v>82.08</v>
      </c>
      <c r="E689" s="1">
        <v>9</v>
      </c>
      <c r="F689" s="1">
        <f>InputData[[#This Row],[UNIT PRICE ($)]]*InputData[[#This Row],[QUANTITY]]</f>
        <v>738.72</v>
      </c>
      <c r="G689" s="1" t="str">
        <f>VLOOKUP(InputData[[#This Row],[CUSTOMER NAME]],Country[],2,FALSE)</f>
        <v>Brazil</v>
      </c>
      <c r="H689" s="1" t="str">
        <f>VLOOKUP(InputData[[#This Row],[CUSTOMER NAME]],Country[],3,FALSE)</f>
        <v>Export</v>
      </c>
      <c r="I689" s="1">
        <f>DAY(InputData[[#This Row],[DATE]])</f>
        <v>25</v>
      </c>
      <c r="J689" s="1">
        <f>MONTH(InputData[[#This Row],[DATE]])</f>
        <v>10</v>
      </c>
      <c r="K689" s="1">
        <f t="shared" si="20"/>
        <v>2021</v>
      </c>
      <c r="L689" s="1">
        <f t="shared" si="21"/>
        <v>44</v>
      </c>
    </row>
    <row r="690" spans="1:12" x14ac:dyDescent="0.3">
      <c r="A690" s="3">
        <v>44494</v>
      </c>
      <c r="B690" s="6" t="s">
        <v>81</v>
      </c>
      <c r="C690" s="4" t="s">
        <v>1</v>
      </c>
      <c r="D690" s="5">
        <v>103.88</v>
      </c>
      <c r="E690" s="1">
        <v>18</v>
      </c>
      <c r="F690" s="1">
        <f>InputData[[#This Row],[UNIT PRICE ($)]]*InputData[[#This Row],[QUANTITY]]</f>
        <v>1869.84</v>
      </c>
      <c r="G690" s="1" t="str">
        <f>VLOOKUP(InputData[[#This Row],[CUSTOMER NAME]],Country[],2,FALSE)</f>
        <v>India</v>
      </c>
      <c r="H690" s="1" t="str">
        <f>VLOOKUP(InputData[[#This Row],[CUSTOMER NAME]],Country[],3,FALSE)</f>
        <v>East</v>
      </c>
      <c r="I690" s="1">
        <f>DAY(InputData[[#This Row],[DATE]])</f>
        <v>25</v>
      </c>
      <c r="J690" s="1">
        <f>MONTH(InputData[[#This Row],[DATE]])</f>
        <v>10</v>
      </c>
      <c r="K690" s="1">
        <f t="shared" si="20"/>
        <v>2021</v>
      </c>
      <c r="L690" s="1">
        <f t="shared" si="21"/>
        <v>44</v>
      </c>
    </row>
    <row r="691" spans="1:12" x14ac:dyDescent="0.3">
      <c r="A691" s="3">
        <v>44495</v>
      </c>
      <c r="B691" s="6" t="s">
        <v>66</v>
      </c>
      <c r="C691" s="4" t="s">
        <v>4</v>
      </c>
      <c r="D691" s="5">
        <v>48.84</v>
      </c>
      <c r="E691" s="1">
        <v>6</v>
      </c>
      <c r="F691" s="1">
        <f>InputData[[#This Row],[UNIT PRICE ($)]]*InputData[[#This Row],[QUANTITY]]</f>
        <v>293.04000000000002</v>
      </c>
      <c r="G691" s="1" t="str">
        <f>VLOOKUP(InputData[[#This Row],[CUSTOMER NAME]],Country[],2,FALSE)</f>
        <v>Indonesia</v>
      </c>
      <c r="H691" s="1" t="str">
        <f>VLOOKUP(InputData[[#This Row],[CUSTOMER NAME]],Country[],3,FALSE)</f>
        <v>Export</v>
      </c>
      <c r="I691" s="1">
        <f>DAY(InputData[[#This Row],[DATE]])</f>
        <v>26</v>
      </c>
      <c r="J691" s="1">
        <f>MONTH(InputData[[#This Row],[DATE]])</f>
        <v>10</v>
      </c>
      <c r="K691" s="1">
        <f t="shared" si="20"/>
        <v>2021</v>
      </c>
      <c r="L691" s="1">
        <f t="shared" si="21"/>
        <v>44</v>
      </c>
    </row>
    <row r="692" spans="1:12" x14ac:dyDescent="0.3">
      <c r="A692" s="3">
        <v>44497</v>
      </c>
      <c r="B692" s="6" t="s">
        <v>114</v>
      </c>
      <c r="C692" s="4" t="s">
        <v>8</v>
      </c>
      <c r="D692" s="5">
        <v>94.62</v>
      </c>
      <c r="E692" s="1">
        <v>1</v>
      </c>
      <c r="F692" s="1">
        <f>InputData[[#This Row],[UNIT PRICE ($)]]*InputData[[#This Row],[QUANTITY]]</f>
        <v>94.62</v>
      </c>
      <c r="G692" s="1" t="str">
        <f>VLOOKUP(InputData[[#This Row],[CUSTOMER NAME]],Country[],2,FALSE)</f>
        <v>United States of America</v>
      </c>
      <c r="H692" s="1" t="str">
        <f>VLOOKUP(InputData[[#This Row],[CUSTOMER NAME]],Country[],3,FALSE)</f>
        <v>Export</v>
      </c>
      <c r="I692" s="1">
        <f>DAY(InputData[[#This Row],[DATE]])</f>
        <v>28</v>
      </c>
      <c r="J692" s="1">
        <f>MONTH(InputData[[#This Row],[DATE]])</f>
        <v>10</v>
      </c>
      <c r="K692" s="1">
        <f t="shared" si="20"/>
        <v>2021</v>
      </c>
      <c r="L692" s="1">
        <f t="shared" si="21"/>
        <v>44</v>
      </c>
    </row>
    <row r="693" spans="1:12" x14ac:dyDescent="0.3">
      <c r="A693" s="3">
        <v>44497</v>
      </c>
      <c r="B693" s="6" t="s">
        <v>84</v>
      </c>
      <c r="C693" s="4" t="s">
        <v>35</v>
      </c>
      <c r="D693" s="5">
        <v>6.7</v>
      </c>
      <c r="E693" s="1">
        <v>39</v>
      </c>
      <c r="F693" s="1">
        <f>InputData[[#This Row],[UNIT PRICE ($)]]*InputData[[#This Row],[QUANTITY]]</f>
        <v>261.3</v>
      </c>
      <c r="G693" s="1" t="str">
        <f>VLOOKUP(InputData[[#This Row],[CUSTOMER NAME]],Country[],2,FALSE)</f>
        <v>Ethiopia</v>
      </c>
      <c r="H693" s="1" t="str">
        <f>VLOOKUP(InputData[[#This Row],[CUSTOMER NAME]],Country[],3,FALSE)</f>
        <v>Export</v>
      </c>
      <c r="I693" s="1">
        <f>DAY(InputData[[#This Row],[DATE]])</f>
        <v>28</v>
      </c>
      <c r="J693" s="1">
        <f>MONTH(InputData[[#This Row],[DATE]])</f>
        <v>10</v>
      </c>
      <c r="K693" s="1">
        <f t="shared" si="20"/>
        <v>2021</v>
      </c>
      <c r="L693" s="1">
        <f t="shared" si="21"/>
        <v>44</v>
      </c>
    </row>
    <row r="694" spans="1:12" x14ac:dyDescent="0.3">
      <c r="A694" s="3">
        <v>44498</v>
      </c>
      <c r="B694" s="6" t="s">
        <v>69</v>
      </c>
      <c r="C694" s="4" t="s">
        <v>2</v>
      </c>
      <c r="D694" s="5">
        <v>142.80000000000001</v>
      </c>
      <c r="E694" s="1">
        <v>23</v>
      </c>
      <c r="F694" s="1">
        <f>InputData[[#This Row],[UNIT PRICE ($)]]*InputData[[#This Row],[QUANTITY]]</f>
        <v>3284.4</v>
      </c>
      <c r="G694" s="1" t="str">
        <f>VLOOKUP(InputData[[#This Row],[CUSTOMER NAME]],Country[],2,FALSE)</f>
        <v>India</v>
      </c>
      <c r="H694" s="1" t="str">
        <f>VLOOKUP(InputData[[#This Row],[CUSTOMER NAME]],Country[],3,FALSE)</f>
        <v>South</v>
      </c>
      <c r="I694" s="1">
        <f>DAY(InputData[[#This Row],[DATE]])</f>
        <v>29</v>
      </c>
      <c r="J694" s="1">
        <f>MONTH(InputData[[#This Row],[DATE]])</f>
        <v>10</v>
      </c>
      <c r="K694" s="1">
        <f t="shared" si="20"/>
        <v>2021</v>
      </c>
      <c r="L694" s="1">
        <f t="shared" si="21"/>
        <v>44</v>
      </c>
    </row>
    <row r="695" spans="1:12" x14ac:dyDescent="0.3">
      <c r="A695" s="3">
        <v>44498</v>
      </c>
      <c r="B695" s="6" t="s">
        <v>73</v>
      </c>
      <c r="C695" s="4" t="s">
        <v>38</v>
      </c>
      <c r="D695" s="5">
        <v>79.92</v>
      </c>
      <c r="E695" s="1">
        <v>14</v>
      </c>
      <c r="F695" s="1">
        <f>InputData[[#This Row],[UNIT PRICE ($)]]*InputData[[#This Row],[QUANTITY]]</f>
        <v>1118.8800000000001</v>
      </c>
      <c r="G695" s="1" t="str">
        <f>VLOOKUP(InputData[[#This Row],[CUSTOMER NAME]],Country[],2,FALSE)</f>
        <v>India</v>
      </c>
      <c r="H695" s="1" t="str">
        <f>VLOOKUP(InputData[[#This Row],[CUSTOMER NAME]],Country[],3,FALSE)</f>
        <v>East</v>
      </c>
      <c r="I695" s="1">
        <f>DAY(InputData[[#This Row],[DATE]])</f>
        <v>29</v>
      </c>
      <c r="J695" s="1">
        <f>MONTH(InputData[[#This Row],[DATE]])</f>
        <v>10</v>
      </c>
      <c r="K695" s="1">
        <f t="shared" si="20"/>
        <v>2021</v>
      </c>
      <c r="L695" s="1">
        <f t="shared" si="21"/>
        <v>44</v>
      </c>
    </row>
    <row r="696" spans="1:12" x14ac:dyDescent="0.3">
      <c r="A696" s="3">
        <v>44499</v>
      </c>
      <c r="B696" s="6" t="s">
        <v>60</v>
      </c>
      <c r="C696" s="4" t="s">
        <v>30</v>
      </c>
      <c r="D696" s="5">
        <v>201.28</v>
      </c>
      <c r="E696" s="1">
        <v>30</v>
      </c>
      <c r="F696" s="1">
        <f>InputData[[#This Row],[UNIT PRICE ($)]]*InputData[[#This Row],[QUANTITY]]</f>
        <v>6038.4</v>
      </c>
      <c r="G696" s="1" t="str">
        <f>VLOOKUP(InputData[[#This Row],[CUSTOMER NAME]],Country[],2,FALSE)</f>
        <v>Nigeria</v>
      </c>
      <c r="H696" s="1" t="str">
        <f>VLOOKUP(InputData[[#This Row],[CUSTOMER NAME]],Country[],3,FALSE)</f>
        <v>Export</v>
      </c>
      <c r="I696" s="1">
        <f>DAY(InputData[[#This Row],[DATE]])</f>
        <v>30</v>
      </c>
      <c r="J696" s="1">
        <f>MONTH(InputData[[#This Row],[DATE]])</f>
        <v>10</v>
      </c>
      <c r="K696" s="1">
        <f t="shared" si="20"/>
        <v>2021</v>
      </c>
      <c r="L696" s="1">
        <f t="shared" si="21"/>
        <v>44</v>
      </c>
    </row>
    <row r="697" spans="1:12" x14ac:dyDescent="0.3">
      <c r="A697" s="3">
        <v>44499</v>
      </c>
      <c r="B697" s="6" t="s">
        <v>74</v>
      </c>
      <c r="C697" s="4" t="s">
        <v>25</v>
      </c>
      <c r="D697" s="5">
        <v>8.33</v>
      </c>
      <c r="E697" s="1">
        <v>37</v>
      </c>
      <c r="F697" s="1">
        <f>InputData[[#This Row],[UNIT PRICE ($)]]*InputData[[#This Row],[QUANTITY]]</f>
        <v>308.20999999999998</v>
      </c>
      <c r="G697" s="1" t="str">
        <f>VLOOKUP(InputData[[#This Row],[CUSTOMER NAME]],Country[],2,FALSE)</f>
        <v>Brazil</v>
      </c>
      <c r="H697" s="1" t="str">
        <f>VLOOKUP(InputData[[#This Row],[CUSTOMER NAME]],Country[],3,FALSE)</f>
        <v>Export</v>
      </c>
      <c r="I697" s="1">
        <f>DAY(InputData[[#This Row],[DATE]])</f>
        <v>30</v>
      </c>
      <c r="J697" s="1">
        <f>MONTH(InputData[[#This Row],[DATE]])</f>
        <v>10</v>
      </c>
      <c r="K697" s="1">
        <f t="shared" si="20"/>
        <v>2021</v>
      </c>
      <c r="L697" s="1">
        <f t="shared" si="21"/>
        <v>44</v>
      </c>
    </row>
    <row r="698" spans="1:12" x14ac:dyDescent="0.3">
      <c r="A698" s="3">
        <v>44499</v>
      </c>
      <c r="B698" s="6" t="s">
        <v>75</v>
      </c>
      <c r="C698" s="4" t="s">
        <v>42</v>
      </c>
      <c r="D698" s="5">
        <v>162</v>
      </c>
      <c r="E698" s="1">
        <v>3</v>
      </c>
      <c r="F698" s="1">
        <f>InputData[[#This Row],[UNIT PRICE ($)]]*InputData[[#This Row],[QUANTITY]]</f>
        <v>486</v>
      </c>
      <c r="G698" s="1" t="str">
        <f>VLOOKUP(InputData[[#This Row],[CUSTOMER NAME]],Country[],2,FALSE)</f>
        <v>Russia</v>
      </c>
      <c r="H698" s="1" t="str">
        <f>VLOOKUP(InputData[[#This Row],[CUSTOMER NAME]],Country[],3,FALSE)</f>
        <v>Export</v>
      </c>
      <c r="I698" s="1">
        <f>DAY(InputData[[#This Row],[DATE]])</f>
        <v>30</v>
      </c>
      <c r="J698" s="1">
        <f>MONTH(InputData[[#This Row],[DATE]])</f>
        <v>10</v>
      </c>
      <c r="K698" s="1">
        <f t="shared" si="20"/>
        <v>2021</v>
      </c>
      <c r="L698" s="1">
        <f t="shared" si="21"/>
        <v>44</v>
      </c>
    </row>
    <row r="699" spans="1:12" x14ac:dyDescent="0.3">
      <c r="A699" s="3">
        <v>44499</v>
      </c>
      <c r="B699" s="6" t="s">
        <v>85</v>
      </c>
      <c r="C699" s="4" t="s">
        <v>9</v>
      </c>
      <c r="D699" s="5">
        <v>7.8599999999999994</v>
      </c>
      <c r="E699" s="1">
        <v>6</v>
      </c>
      <c r="F699" s="1">
        <f>InputData[[#This Row],[UNIT PRICE ($)]]*InputData[[#This Row],[QUANTITY]]</f>
        <v>47.16</v>
      </c>
      <c r="G699" s="1" t="str">
        <f>VLOOKUP(InputData[[#This Row],[CUSTOMER NAME]],Country[],2,FALSE)</f>
        <v>India</v>
      </c>
      <c r="H699" s="1" t="str">
        <f>VLOOKUP(InputData[[#This Row],[CUSTOMER NAME]],Country[],3,FALSE)</f>
        <v>Northeast</v>
      </c>
      <c r="I699" s="1">
        <f>DAY(InputData[[#This Row],[DATE]])</f>
        <v>30</v>
      </c>
      <c r="J699" s="1">
        <f>MONTH(InputData[[#This Row],[DATE]])</f>
        <v>10</v>
      </c>
      <c r="K699" s="1">
        <f t="shared" si="20"/>
        <v>2021</v>
      </c>
      <c r="L699" s="1">
        <f t="shared" si="21"/>
        <v>44</v>
      </c>
    </row>
    <row r="700" spans="1:12" x14ac:dyDescent="0.3">
      <c r="A700" s="3">
        <v>44500</v>
      </c>
      <c r="B700" s="6" t="s">
        <v>60</v>
      </c>
      <c r="C700" s="4" t="s">
        <v>38</v>
      </c>
      <c r="D700" s="5">
        <v>79.92</v>
      </c>
      <c r="E700" s="1">
        <v>8</v>
      </c>
      <c r="F700" s="1">
        <f>InputData[[#This Row],[UNIT PRICE ($)]]*InputData[[#This Row],[QUANTITY]]</f>
        <v>639.36</v>
      </c>
      <c r="G700" s="1" t="str">
        <f>VLOOKUP(InputData[[#This Row],[CUSTOMER NAME]],Country[],2,FALSE)</f>
        <v>Nigeria</v>
      </c>
      <c r="H700" s="1" t="str">
        <f>VLOOKUP(InputData[[#This Row],[CUSTOMER NAME]],Country[],3,FALSE)</f>
        <v>Export</v>
      </c>
      <c r="I700" s="1">
        <f>DAY(InputData[[#This Row],[DATE]])</f>
        <v>31</v>
      </c>
      <c r="J700" s="1">
        <f>MONTH(InputData[[#This Row],[DATE]])</f>
        <v>10</v>
      </c>
      <c r="K700" s="1">
        <f t="shared" si="20"/>
        <v>2021</v>
      </c>
      <c r="L700" s="1">
        <f t="shared" si="21"/>
        <v>45</v>
      </c>
    </row>
    <row r="701" spans="1:12" x14ac:dyDescent="0.3">
      <c r="A701" s="3">
        <v>44500</v>
      </c>
      <c r="B701" s="6" t="s">
        <v>66</v>
      </c>
      <c r="C701" s="4" t="s">
        <v>21</v>
      </c>
      <c r="D701" s="5">
        <v>162.54</v>
      </c>
      <c r="E701" s="1">
        <v>6</v>
      </c>
      <c r="F701" s="1">
        <f>InputData[[#This Row],[UNIT PRICE ($)]]*InputData[[#This Row],[QUANTITY]]</f>
        <v>975.24</v>
      </c>
      <c r="G701" s="1" t="str">
        <f>VLOOKUP(InputData[[#This Row],[CUSTOMER NAME]],Country[],2,FALSE)</f>
        <v>Indonesia</v>
      </c>
      <c r="H701" s="1" t="str">
        <f>VLOOKUP(InputData[[#This Row],[CUSTOMER NAME]],Country[],3,FALSE)</f>
        <v>Export</v>
      </c>
      <c r="I701" s="1">
        <f>DAY(InputData[[#This Row],[DATE]])</f>
        <v>31</v>
      </c>
      <c r="J701" s="1">
        <f>MONTH(InputData[[#This Row],[DATE]])</f>
        <v>10</v>
      </c>
      <c r="K701" s="1">
        <f t="shared" si="20"/>
        <v>2021</v>
      </c>
      <c r="L701" s="1">
        <f t="shared" si="21"/>
        <v>45</v>
      </c>
    </row>
    <row r="702" spans="1:12" x14ac:dyDescent="0.3">
      <c r="A702" s="3">
        <v>44501</v>
      </c>
      <c r="B702" s="6" t="s">
        <v>64</v>
      </c>
      <c r="C702" s="4" t="s">
        <v>12</v>
      </c>
      <c r="D702" s="5">
        <v>94.17</v>
      </c>
      <c r="E702" s="1">
        <v>15</v>
      </c>
      <c r="F702" s="1">
        <f>InputData[[#This Row],[UNIT PRICE ($)]]*InputData[[#This Row],[QUANTITY]]</f>
        <v>1412.55</v>
      </c>
      <c r="G702" s="1" t="str">
        <f>VLOOKUP(InputData[[#This Row],[CUSTOMER NAME]],Country[],2,FALSE)</f>
        <v>India</v>
      </c>
      <c r="H702" s="1" t="str">
        <f>VLOOKUP(InputData[[#This Row],[CUSTOMER NAME]],Country[],3,FALSE)</f>
        <v>Northeast</v>
      </c>
      <c r="I702" s="1">
        <f>DAY(InputData[[#This Row],[DATE]])</f>
        <v>1</v>
      </c>
      <c r="J702" s="1">
        <f>MONTH(InputData[[#This Row],[DATE]])</f>
        <v>11</v>
      </c>
      <c r="K702" s="1">
        <f t="shared" si="20"/>
        <v>2021</v>
      </c>
      <c r="L702" s="1">
        <f t="shared" si="21"/>
        <v>45</v>
      </c>
    </row>
    <row r="703" spans="1:12" x14ac:dyDescent="0.3">
      <c r="A703" s="3">
        <v>44502</v>
      </c>
      <c r="B703" s="6" t="s">
        <v>73</v>
      </c>
      <c r="C703" s="4" t="s">
        <v>15</v>
      </c>
      <c r="D703" s="5">
        <v>15.719999999999999</v>
      </c>
      <c r="E703" s="1">
        <v>15</v>
      </c>
      <c r="F703" s="1">
        <f>InputData[[#This Row],[UNIT PRICE ($)]]*InputData[[#This Row],[QUANTITY]]</f>
        <v>235.79999999999998</v>
      </c>
      <c r="G703" s="1" t="str">
        <f>VLOOKUP(InputData[[#This Row],[CUSTOMER NAME]],Country[],2,FALSE)</f>
        <v>India</v>
      </c>
      <c r="H703" s="1" t="str">
        <f>VLOOKUP(InputData[[#This Row],[CUSTOMER NAME]],Country[],3,FALSE)</f>
        <v>East</v>
      </c>
      <c r="I703" s="1">
        <f>DAY(InputData[[#This Row],[DATE]])</f>
        <v>2</v>
      </c>
      <c r="J703" s="1">
        <f>MONTH(InputData[[#This Row],[DATE]])</f>
        <v>11</v>
      </c>
      <c r="K703" s="1">
        <f t="shared" si="20"/>
        <v>2021</v>
      </c>
      <c r="L703" s="1">
        <f t="shared" si="21"/>
        <v>45</v>
      </c>
    </row>
    <row r="704" spans="1:12" x14ac:dyDescent="0.3">
      <c r="A704" s="3">
        <v>44502</v>
      </c>
      <c r="B704" s="6" t="s">
        <v>81</v>
      </c>
      <c r="C704" s="4" t="s">
        <v>35</v>
      </c>
      <c r="D704" s="5">
        <v>6.7</v>
      </c>
      <c r="E704" s="1">
        <v>5</v>
      </c>
      <c r="F704" s="1">
        <f>InputData[[#This Row],[UNIT PRICE ($)]]*InputData[[#This Row],[QUANTITY]]</f>
        <v>33.5</v>
      </c>
      <c r="G704" s="1" t="str">
        <f>VLOOKUP(InputData[[#This Row],[CUSTOMER NAME]],Country[],2,FALSE)</f>
        <v>India</v>
      </c>
      <c r="H704" s="1" t="str">
        <f>VLOOKUP(InputData[[#This Row],[CUSTOMER NAME]],Country[],3,FALSE)</f>
        <v>East</v>
      </c>
      <c r="I704" s="1">
        <f>DAY(InputData[[#This Row],[DATE]])</f>
        <v>2</v>
      </c>
      <c r="J704" s="1">
        <f>MONTH(InputData[[#This Row],[DATE]])</f>
        <v>11</v>
      </c>
      <c r="K704" s="1">
        <f t="shared" si="20"/>
        <v>2021</v>
      </c>
      <c r="L704" s="1">
        <f t="shared" si="21"/>
        <v>45</v>
      </c>
    </row>
    <row r="705" spans="1:12" x14ac:dyDescent="0.3">
      <c r="A705" s="3">
        <v>44502</v>
      </c>
      <c r="B705" s="6" t="s">
        <v>82</v>
      </c>
      <c r="C705" s="4" t="s">
        <v>30</v>
      </c>
      <c r="D705" s="5">
        <v>201.28</v>
      </c>
      <c r="E705" s="1">
        <v>15</v>
      </c>
      <c r="F705" s="1">
        <f>InputData[[#This Row],[UNIT PRICE ($)]]*InputData[[#This Row],[QUANTITY]]</f>
        <v>3019.2</v>
      </c>
      <c r="G705" s="1" t="str">
        <f>VLOOKUP(InputData[[#This Row],[CUSTOMER NAME]],Country[],2,FALSE)</f>
        <v>India</v>
      </c>
      <c r="H705" s="1" t="str">
        <f>VLOOKUP(InputData[[#This Row],[CUSTOMER NAME]],Country[],3,FALSE)</f>
        <v>Western</v>
      </c>
      <c r="I705" s="1">
        <f>DAY(InputData[[#This Row],[DATE]])</f>
        <v>2</v>
      </c>
      <c r="J705" s="1">
        <f>MONTH(InputData[[#This Row],[DATE]])</f>
        <v>11</v>
      </c>
      <c r="K705" s="1">
        <f t="shared" si="20"/>
        <v>2021</v>
      </c>
      <c r="L705" s="1">
        <f t="shared" si="21"/>
        <v>45</v>
      </c>
    </row>
    <row r="706" spans="1:12" x14ac:dyDescent="0.3">
      <c r="A706" s="3">
        <v>44503</v>
      </c>
      <c r="B706" s="6" t="s">
        <v>65</v>
      </c>
      <c r="C706" s="4" t="s">
        <v>20</v>
      </c>
      <c r="D706" s="5">
        <v>76.25</v>
      </c>
      <c r="E706" s="1">
        <v>11</v>
      </c>
      <c r="F706" s="1">
        <f>InputData[[#This Row],[UNIT PRICE ($)]]*InputData[[#This Row],[QUANTITY]]</f>
        <v>838.75</v>
      </c>
      <c r="G706" s="1" t="str">
        <f>VLOOKUP(InputData[[#This Row],[CUSTOMER NAME]],Country[],2,FALSE)</f>
        <v>Pakistan</v>
      </c>
      <c r="H706" s="1" t="str">
        <f>VLOOKUP(InputData[[#This Row],[CUSTOMER NAME]],Country[],3,FALSE)</f>
        <v>Export</v>
      </c>
      <c r="I706" s="1">
        <f>DAY(InputData[[#This Row],[DATE]])</f>
        <v>3</v>
      </c>
      <c r="J706" s="1">
        <f>MONTH(InputData[[#This Row],[DATE]])</f>
        <v>11</v>
      </c>
      <c r="K706" s="1">
        <f t="shared" ref="K706:K769" si="22">YEAR(A706)</f>
        <v>2021</v>
      </c>
      <c r="L706" s="1">
        <f t="shared" ref="L706:L769" si="23">WEEKNUM(A706)</f>
        <v>45</v>
      </c>
    </row>
    <row r="707" spans="1:12" x14ac:dyDescent="0.3">
      <c r="A707" s="3">
        <v>44503</v>
      </c>
      <c r="B707" s="6" t="s">
        <v>79</v>
      </c>
      <c r="C707" s="4" t="s">
        <v>13</v>
      </c>
      <c r="D707" s="5">
        <v>122.08</v>
      </c>
      <c r="E707" s="1">
        <v>12</v>
      </c>
      <c r="F707" s="1">
        <f>InputData[[#This Row],[UNIT PRICE ($)]]*InputData[[#This Row],[QUANTITY]]</f>
        <v>1464.96</v>
      </c>
      <c r="G707" s="1" t="str">
        <f>VLOOKUP(InputData[[#This Row],[CUSTOMER NAME]],Country[],2,FALSE)</f>
        <v>United Kingdom</v>
      </c>
      <c r="H707" s="1" t="str">
        <f>VLOOKUP(InputData[[#This Row],[CUSTOMER NAME]],Country[],3,FALSE)</f>
        <v>Export</v>
      </c>
      <c r="I707" s="1">
        <f>DAY(InputData[[#This Row],[DATE]])</f>
        <v>3</v>
      </c>
      <c r="J707" s="1">
        <f>MONTH(InputData[[#This Row],[DATE]])</f>
        <v>11</v>
      </c>
      <c r="K707" s="1">
        <f t="shared" si="22"/>
        <v>2021</v>
      </c>
      <c r="L707" s="1">
        <f t="shared" si="23"/>
        <v>45</v>
      </c>
    </row>
    <row r="708" spans="1:12" x14ac:dyDescent="0.3">
      <c r="A708" s="3">
        <v>44504</v>
      </c>
      <c r="B708" s="6" t="s">
        <v>69</v>
      </c>
      <c r="C708" s="4" t="s">
        <v>8</v>
      </c>
      <c r="D708" s="5">
        <v>94.62</v>
      </c>
      <c r="E708" s="1">
        <v>10</v>
      </c>
      <c r="F708" s="1">
        <f>InputData[[#This Row],[UNIT PRICE ($)]]*InputData[[#This Row],[QUANTITY]]</f>
        <v>946.2</v>
      </c>
      <c r="G708" s="1" t="str">
        <f>VLOOKUP(InputData[[#This Row],[CUSTOMER NAME]],Country[],2,FALSE)</f>
        <v>India</v>
      </c>
      <c r="H708" s="1" t="str">
        <f>VLOOKUP(InputData[[#This Row],[CUSTOMER NAME]],Country[],3,FALSE)</f>
        <v>South</v>
      </c>
      <c r="I708" s="1">
        <f>DAY(InputData[[#This Row],[DATE]])</f>
        <v>4</v>
      </c>
      <c r="J708" s="1">
        <f>MONTH(InputData[[#This Row],[DATE]])</f>
        <v>11</v>
      </c>
      <c r="K708" s="1">
        <f t="shared" si="22"/>
        <v>2021</v>
      </c>
      <c r="L708" s="1">
        <f t="shared" si="23"/>
        <v>45</v>
      </c>
    </row>
    <row r="709" spans="1:12" x14ac:dyDescent="0.3">
      <c r="A709" s="3">
        <v>44505</v>
      </c>
      <c r="B709" s="6" t="s">
        <v>73</v>
      </c>
      <c r="C709" s="4" t="s">
        <v>19</v>
      </c>
      <c r="D709" s="5">
        <v>210</v>
      </c>
      <c r="E709" s="1">
        <v>15</v>
      </c>
      <c r="F709" s="1">
        <f>InputData[[#This Row],[UNIT PRICE ($)]]*InputData[[#This Row],[QUANTITY]]</f>
        <v>3150</v>
      </c>
      <c r="G709" s="1" t="str">
        <f>VLOOKUP(InputData[[#This Row],[CUSTOMER NAME]],Country[],2,FALSE)</f>
        <v>India</v>
      </c>
      <c r="H709" s="1" t="str">
        <f>VLOOKUP(InputData[[#This Row],[CUSTOMER NAME]],Country[],3,FALSE)</f>
        <v>East</v>
      </c>
      <c r="I709" s="1">
        <f>DAY(InputData[[#This Row],[DATE]])</f>
        <v>5</v>
      </c>
      <c r="J709" s="1">
        <f>MONTH(InputData[[#This Row],[DATE]])</f>
        <v>11</v>
      </c>
      <c r="K709" s="1">
        <f t="shared" si="22"/>
        <v>2021</v>
      </c>
      <c r="L709" s="1">
        <f t="shared" si="23"/>
        <v>45</v>
      </c>
    </row>
    <row r="710" spans="1:12" x14ac:dyDescent="0.3">
      <c r="A710" s="3">
        <v>44506</v>
      </c>
      <c r="B710" s="6" t="s">
        <v>60</v>
      </c>
      <c r="C710" s="4" t="s">
        <v>43</v>
      </c>
      <c r="D710" s="5">
        <v>83.08</v>
      </c>
      <c r="E710" s="1">
        <v>13</v>
      </c>
      <c r="F710" s="1">
        <f>InputData[[#This Row],[UNIT PRICE ($)]]*InputData[[#This Row],[QUANTITY]]</f>
        <v>1080.04</v>
      </c>
      <c r="G710" s="1" t="str">
        <f>VLOOKUP(InputData[[#This Row],[CUSTOMER NAME]],Country[],2,FALSE)</f>
        <v>Nigeria</v>
      </c>
      <c r="H710" s="1" t="str">
        <f>VLOOKUP(InputData[[#This Row],[CUSTOMER NAME]],Country[],3,FALSE)</f>
        <v>Export</v>
      </c>
      <c r="I710" s="1">
        <f>DAY(InputData[[#This Row],[DATE]])</f>
        <v>6</v>
      </c>
      <c r="J710" s="1">
        <f>MONTH(InputData[[#This Row],[DATE]])</f>
        <v>11</v>
      </c>
      <c r="K710" s="1">
        <f t="shared" si="22"/>
        <v>2021</v>
      </c>
      <c r="L710" s="1">
        <f t="shared" si="23"/>
        <v>45</v>
      </c>
    </row>
    <row r="711" spans="1:12" x14ac:dyDescent="0.3">
      <c r="A711" s="3">
        <v>44506</v>
      </c>
      <c r="B711" s="6" t="s">
        <v>64</v>
      </c>
      <c r="C711" s="4" t="s">
        <v>42</v>
      </c>
      <c r="D711" s="5">
        <v>162</v>
      </c>
      <c r="E711" s="1">
        <v>13</v>
      </c>
      <c r="F711" s="1">
        <f>InputData[[#This Row],[UNIT PRICE ($)]]*InputData[[#This Row],[QUANTITY]]</f>
        <v>2106</v>
      </c>
      <c r="G711" s="1" t="str">
        <f>VLOOKUP(InputData[[#This Row],[CUSTOMER NAME]],Country[],2,FALSE)</f>
        <v>India</v>
      </c>
      <c r="H711" s="1" t="str">
        <f>VLOOKUP(InputData[[#This Row],[CUSTOMER NAME]],Country[],3,FALSE)</f>
        <v>Northeast</v>
      </c>
      <c r="I711" s="1">
        <f>DAY(InputData[[#This Row],[DATE]])</f>
        <v>6</v>
      </c>
      <c r="J711" s="1">
        <f>MONTH(InputData[[#This Row],[DATE]])</f>
        <v>11</v>
      </c>
      <c r="K711" s="1">
        <f t="shared" si="22"/>
        <v>2021</v>
      </c>
      <c r="L711" s="1">
        <f t="shared" si="23"/>
        <v>45</v>
      </c>
    </row>
    <row r="712" spans="1:12" x14ac:dyDescent="0.3">
      <c r="A712" s="3">
        <v>44506</v>
      </c>
      <c r="B712" s="6" t="s">
        <v>77</v>
      </c>
      <c r="C712" s="4" t="s">
        <v>36</v>
      </c>
      <c r="D712" s="5">
        <v>96.3</v>
      </c>
      <c r="E712" s="1">
        <v>10</v>
      </c>
      <c r="F712" s="1">
        <f>InputData[[#This Row],[UNIT PRICE ($)]]*InputData[[#This Row],[QUANTITY]]</f>
        <v>963</v>
      </c>
      <c r="G712" s="1" t="str">
        <f>VLOOKUP(InputData[[#This Row],[CUSTOMER NAME]],Country[],2,FALSE)</f>
        <v>India</v>
      </c>
      <c r="H712" s="1" t="str">
        <f>VLOOKUP(InputData[[#This Row],[CUSTOMER NAME]],Country[],3,FALSE)</f>
        <v>Western</v>
      </c>
      <c r="I712" s="1">
        <f>DAY(InputData[[#This Row],[DATE]])</f>
        <v>6</v>
      </c>
      <c r="J712" s="1">
        <f>MONTH(InputData[[#This Row],[DATE]])</f>
        <v>11</v>
      </c>
      <c r="K712" s="1">
        <f t="shared" si="22"/>
        <v>2021</v>
      </c>
      <c r="L712" s="1">
        <f t="shared" si="23"/>
        <v>45</v>
      </c>
    </row>
    <row r="713" spans="1:12" x14ac:dyDescent="0.3">
      <c r="A713" s="3">
        <v>44506</v>
      </c>
      <c r="B713" s="6" t="s">
        <v>80</v>
      </c>
      <c r="C713" s="4" t="s">
        <v>15</v>
      </c>
      <c r="D713" s="5">
        <v>15.719999999999999</v>
      </c>
      <c r="E713" s="1">
        <v>13</v>
      </c>
      <c r="F713" s="1">
        <f>InputData[[#This Row],[UNIT PRICE ($)]]*InputData[[#This Row],[QUANTITY]]</f>
        <v>204.35999999999999</v>
      </c>
      <c r="G713" s="1" t="str">
        <f>VLOOKUP(InputData[[#This Row],[CUSTOMER NAME]],Country[],2,FALSE)</f>
        <v>South Africa</v>
      </c>
      <c r="H713" s="1" t="str">
        <f>VLOOKUP(InputData[[#This Row],[CUSTOMER NAME]],Country[],3,FALSE)</f>
        <v>Export</v>
      </c>
      <c r="I713" s="1">
        <f>DAY(InputData[[#This Row],[DATE]])</f>
        <v>6</v>
      </c>
      <c r="J713" s="1">
        <f>MONTH(InputData[[#This Row],[DATE]])</f>
        <v>11</v>
      </c>
      <c r="K713" s="1">
        <f t="shared" si="22"/>
        <v>2021</v>
      </c>
      <c r="L713" s="1">
        <f t="shared" si="23"/>
        <v>45</v>
      </c>
    </row>
    <row r="714" spans="1:12" x14ac:dyDescent="0.3">
      <c r="A714" s="3">
        <v>44507</v>
      </c>
      <c r="B714" s="6" t="s">
        <v>73</v>
      </c>
      <c r="C714" s="4" t="s">
        <v>30</v>
      </c>
      <c r="D714" s="5">
        <v>201.28</v>
      </c>
      <c r="E714" s="1">
        <v>11</v>
      </c>
      <c r="F714" s="1">
        <f>InputData[[#This Row],[UNIT PRICE ($)]]*InputData[[#This Row],[QUANTITY]]</f>
        <v>2214.08</v>
      </c>
      <c r="G714" s="1" t="str">
        <f>VLOOKUP(InputData[[#This Row],[CUSTOMER NAME]],Country[],2,FALSE)</f>
        <v>India</v>
      </c>
      <c r="H714" s="1" t="str">
        <f>VLOOKUP(InputData[[#This Row],[CUSTOMER NAME]],Country[],3,FALSE)</f>
        <v>East</v>
      </c>
      <c r="I714" s="1">
        <f>DAY(InputData[[#This Row],[DATE]])</f>
        <v>7</v>
      </c>
      <c r="J714" s="1">
        <f>MONTH(InputData[[#This Row],[DATE]])</f>
        <v>11</v>
      </c>
      <c r="K714" s="1">
        <f t="shared" si="22"/>
        <v>2021</v>
      </c>
      <c r="L714" s="1">
        <f t="shared" si="23"/>
        <v>46</v>
      </c>
    </row>
    <row r="715" spans="1:12" x14ac:dyDescent="0.3">
      <c r="A715" s="3">
        <v>44507</v>
      </c>
      <c r="B715" s="6" t="s">
        <v>114</v>
      </c>
      <c r="C715" s="4" t="s">
        <v>5</v>
      </c>
      <c r="D715" s="5">
        <v>155.61000000000001</v>
      </c>
      <c r="E715" s="1">
        <v>3</v>
      </c>
      <c r="F715" s="1">
        <f>InputData[[#This Row],[UNIT PRICE ($)]]*InputData[[#This Row],[QUANTITY]]</f>
        <v>466.83000000000004</v>
      </c>
      <c r="G715" s="1" t="str">
        <f>VLOOKUP(InputData[[#This Row],[CUSTOMER NAME]],Country[],2,FALSE)</f>
        <v>United States of America</v>
      </c>
      <c r="H715" s="1" t="str">
        <f>VLOOKUP(InputData[[#This Row],[CUSTOMER NAME]],Country[],3,FALSE)</f>
        <v>Export</v>
      </c>
      <c r="I715" s="1">
        <f>DAY(InputData[[#This Row],[DATE]])</f>
        <v>7</v>
      </c>
      <c r="J715" s="1">
        <f>MONTH(InputData[[#This Row],[DATE]])</f>
        <v>11</v>
      </c>
      <c r="K715" s="1">
        <f t="shared" si="22"/>
        <v>2021</v>
      </c>
      <c r="L715" s="1">
        <f t="shared" si="23"/>
        <v>46</v>
      </c>
    </row>
    <row r="716" spans="1:12" x14ac:dyDescent="0.3">
      <c r="A716" s="3">
        <v>44507</v>
      </c>
      <c r="B716" s="6" t="s">
        <v>88</v>
      </c>
      <c r="C716" s="4" t="s">
        <v>40</v>
      </c>
      <c r="D716" s="5">
        <v>115.2</v>
      </c>
      <c r="E716" s="1">
        <v>13</v>
      </c>
      <c r="F716" s="1">
        <f>InputData[[#This Row],[UNIT PRICE ($)]]*InputData[[#This Row],[QUANTITY]]</f>
        <v>1497.6000000000001</v>
      </c>
      <c r="G716" s="1" t="str">
        <f>VLOOKUP(InputData[[#This Row],[CUSTOMER NAME]],Country[],2,FALSE)</f>
        <v>India</v>
      </c>
      <c r="H716" s="1" t="str">
        <f>VLOOKUP(InputData[[#This Row],[CUSTOMER NAME]],Country[],3,FALSE)</f>
        <v>South</v>
      </c>
      <c r="I716" s="1">
        <f>DAY(InputData[[#This Row],[DATE]])</f>
        <v>7</v>
      </c>
      <c r="J716" s="1">
        <f>MONTH(InputData[[#This Row],[DATE]])</f>
        <v>11</v>
      </c>
      <c r="K716" s="1">
        <f t="shared" si="22"/>
        <v>2021</v>
      </c>
      <c r="L716" s="1">
        <f t="shared" si="23"/>
        <v>46</v>
      </c>
    </row>
    <row r="717" spans="1:12" x14ac:dyDescent="0.3">
      <c r="A717" s="3">
        <v>44508</v>
      </c>
      <c r="B717" s="6" t="s">
        <v>110</v>
      </c>
      <c r="C717" s="4" t="s">
        <v>7</v>
      </c>
      <c r="D717" s="5">
        <v>47.730000000000004</v>
      </c>
      <c r="E717" s="1">
        <v>15</v>
      </c>
      <c r="F717" s="1">
        <f>InputData[[#This Row],[UNIT PRICE ($)]]*InputData[[#This Row],[QUANTITY]]</f>
        <v>715.95</v>
      </c>
      <c r="G717" s="1" t="str">
        <f>VLOOKUP(InputData[[#This Row],[CUSTOMER NAME]],Country[],2,FALSE)</f>
        <v>India</v>
      </c>
      <c r="H717" s="1" t="str">
        <f>VLOOKUP(InputData[[#This Row],[CUSTOMER NAME]],Country[],3,FALSE)</f>
        <v>Western</v>
      </c>
      <c r="I717" s="1">
        <f>DAY(InputData[[#This Row],[DATE]])</f>
        <v>8</v>
      </c>
      <c r="J717" s="1">
        <f>MONTH(InputData[[#This Row],[DATE]])</f>
        <v>11</v>
      </c>
      <c r="K717" s="1">
        <f t="shared" si="22"/>
        <v>2021</v>
      </c>
      <c r="L717" s="1">
        <f t="shared" si="23"/>
        <v>46</v>
      </c>
    </row>
    <row r="718" spans="1:12" x14ac:dyDescent="0.3">
      <c r="A718" s="3">
        <v>44508</v>
      </c>
      <c r="B718" s="6" t="s">
        <v>72</v>
      </c>
      <c r="C718" s="4" t="s">
        <v>36</v>
      </c>
      <c r="D718" s="5">
        <v>96.3</v>
      </c>
      <c r="E718" s="1">
        <v>11</v>
      </c>
      <c r="F718" s="1">
        <f>InputData[[#This Row],[UNIT PRICE ($)]]*InputData[[#This Row],[QUANTITY]]</f>
        <v>1059.3</v>
      </c>
      <c r="G718" s="1" t="str">
        <f>VLOOKUP(InputData[[#This Row],[CUSTOMER NAME]],Country[],2,FALSE)</f>
        <v>Brazil</v>
      </c>
      <c r="H718" s="1" t="str">
        <f>VLOOKUP(InputData[[#This Row],[CUSTOMER NAME]],Country[],3,FALSE)</f>
        <v>Export</v>
      </c>
      <c r="I718" s="1">
        <f>DAY(InputData[[#This Row],[DATE]])</f>
        <v>8</v>
      </c>
      <c r="J718" s="1">
        <f>MONTH(InputData[[#This Row],[DATE]])</f>
        <v>11</v>
      </c>
      <c r="K718" s="1">
        <f t="shared" si="22"/>
        <v>2021</v>
      </c>
      <c r="L718" s="1">
        <f t="shared" si="23"/>
        <v>46</v>
      </c>
    </row>
    <row r="719" spans="1:12" x14ac:dyDescent="0.3">
      <c r="A719" s="3">
        <v>44508</v>
      </c>
      <c r="B719" s="6" t="s">
        <v>79</v>
      </c>
      <c r="C719" s="4" t="s">
        <v>19</v>
      </c>
      <c r="D719" s="5">
        <v>210</v>
      </c>
      <c r="E719" s="1">
        <v>10</v>
      </c>
      <c r="F719" s="1">
        <f>InputData[[#This Row],[UNIT PRICE ($)]]*InputData[[#This Row],[QUANTITY]]</f>
        <v>2100</v>
      </c>
      <c r="G719" s="1" t="str">
        <f>VLOOKUP(InputData[[#This Row],[CUSTOMER NAME]],Country[],2,FALSE)</f>
        <v>United Kingdom</v>
      </c>
      <c r="H719" s="1" t="str">
        <f>VLOOKUP(InputData[[#This Row],[CUSTOMER NAME]],Country[],3,FALSE)</f>
        <v>Export</v>
      </c>
      <c r="I719" s="1">
        <f>DAY(InputData[[#This Row],[DATE]])</f>
        <v>8</v>
      </c>
      <c r="J719" s="1">
        <f>MONTH(InputData[[#This Row],[DATE]])</f>
        <v>11</v>
      </c>
      <c r="K719" s="1">
        <f t="shared" si="22"/>
        <v>2021</v>
      </c>
      <c r="L719" s="1">
        <f t="shared" si="23"/>
        <v>46</v>
      </c>
    </row>
    <row r="720" spans="1:12" x14ac:dyDescent="0.3">
      <c r="A720" s="3">
        <v>44508</v>
      </c>
      <c r="B720" s="6" t="s">
        <v>84</v>
      </c>
      <c r="C720" s="4" t="s">
        <v>18</v>
      </c>
      <c r="D720" s="5">
        <v>49.21</v>
      </c>
      <c r="E720" s="1">
        <v>26</v>
      </c>
      <c r="F720" s="1">
        <f>InputData[[#This Row],[UNIT PRICE ($)]]*InputData[[#This Row],[QUANTITY]]</f>
        <v>1279.46</v>
      </c>
      <c r="G720" s="1" t="str">
        <f>VLOOKUP(InputData[[#This Row],[CUSTOMER NAME]],Country[],2,FALSE)</f>
        <v>Ethiopia</v>
      </c>
      <c r="H720" s="1" t="str">
        <f>VLOOKUP(InputData[[#This Row],[CUSTOMER NAME]],Country[],3,FALSE)</f>
        <v>Export</v>
      </c>
      <c r="I720" s="1">
        <f>DAY(InputData[[#This Row],[DATE]])</f>
        <v>8</v>
      </c>
      <c r="J720" s="1">
        <f>MONTH(InputData[[#This Row],[DATE]])</f>
        <v>11</v>
      </c>
      <c r="K720" s="1">
        <f t="shared" si="22"/>
        <v>2021</v>
      </c>
      <c r="L720" s="1">
        <f t="shared" si="23"/>
        <v>46</v>
      </c>
    </row>
    <row r="721" spans="1:12" x14ac:dyDescent="0.3">
      <c r="A721" s="3">
        <v>44508</v>
      </c>
      <c r="B721" s="6" t="s">
        <v>85</v>
      </c>
      <c r="C721" s="4" t="s">
        <v>12</v>
      </c>
      <c r="D721" s="5">
        <v>94.17</v>
      </c>
      <c r="E721" s="1">
        <v>10</v>
      </c>
      <c r="F721" s="1">
        <f>InputData[[#This Row],[UNIT PRICE ($)]]*InputData[[#This Row],[QUANTITY]]</f>
        <v>941.7</v>
      </c>
      <c r="G721" s="1" t="str">
        <f>VLOOKUP(InputData[[#This Row],[CUSTOMER NAME]],Country[],2,FALSE)</f>
        <v>India</v>
      </c>
      <c r="H721" s="1" t="str">
        <f>VLOOKUP(InputData[[#This Row],[CUSTOMER NAME]],Country[],3,FALSE)</f>
        <v>Northeast</v>
      </c>
      <c r="I721" s="1">
        <f>DAY(InputData[[#This Row],[DATE]])</f>
        <v>8</v>
      </c>
      <c r="J721" s="1">
        <f>MONTH(InputData[[#This Row],[DATE]])</f>
        <v>11</v>
      </c>
      <c r="K721" s="1">
        <f t="shared" si="22"/>
        <v>2021</v>
      </c>
      <c r="L721" s="1">
        <f t="shared" si="23"/>
        <v>46</v>
      </c>
    </row>
    <row r="722" spans="1:12" x14ac:dyDescent="0.3">
      <c r="A722" s="3">
        <v>44509</v>
      </c>
      <c r="B722" s="6" t="s">
        <v>80</v>
      </c>
      <c r="C722" s="4" t="s">
        <v>11</v>
      </c>
      <c r="D722" s="5">
        <v>48.4</v>
      </c>
      <c r="E722" s="1">
        <v>6</v>
      </c>
      <c r="F722" s="1">
        <f>InputData[[#This Row],[UNIT PRICE ($)]]*InputData[[#This Row],[QUANTITY]]</f>
        <v>290.39999999999998</v>
      </c>
      <c r="G722" s="1" t="str">
        <f>VLOOKUP(InputData[[#This Row],[CUSTOMER NAME]],Country[],2,FALSE)</f>
        <v>South Africa</v>
      </c>
      <c r="H722" s="1" t="str">
        <f>VLOOKUP(InputData[[#This Row],[CUSTOMER NAME]],Country[],3,FALSE)</f>
        <v>Export</v>
      </c>
      <c r="I722" s="1">
        <f>DAY(InputData[[#This Row],[DATE]])</f>
        <v>9</v>
      </c>
      <c r="J722" s="1">
        <f>MONTH(InputData[[#This Row],[DATE]])</f>
        <v>11</v>
      </c>
      <c r="K722" s="1">
        <f t="shared" si="22"/>
        <v>2021</v>
      </c>
      <c r="L722" s="1">
        <f t="shared" si="23"/>
        <v>46</v>
      </c>
    </row>
    <row r="723" spans="1:12" x14ac:dyDescent="0.3">
      <c r="A723" s="3">
        <v>44509</v>
      </c>
      <c r="B723" s="6" t="s">
        <v>80</v>
      </c>
      <c r="C723" s="4" t="s">
        <v>27</v>
      </c>
      <c r="D723" s="5">
        <v>57.120000000000005</v>
      </c>
      <c r="E723" s="1">
        <v>8</v>
      </c>
      <c r="F723" s="1">
        <f>InputData[[#This Row],[UNIT PRICE ($)]]*InputData[[#This Row],[QUANTITY]]</f>
        <v>456.96000000000004</v>
      </c>
      <c r="G723" s="1" t="str">
        <f>VLOOKUP(InputData[[#This Row],[CUSTOMER NAME]],Country[],2,FALSE)</f>
        <v>South Africa</v>
      </c>
      <c r="H723" s="1" t="str">
        <f>VLOOKUP(InputData[[#This Row],[CUSTOMER NAME]],Country[],3,FALSE)</f>
        <v>Export</v>
      </c>
      <c r="I723" s="1">
        <f>DAY(InputData[[#This Row],[DATE]])</f>
        <v>9</v>
      </c>
      <c r="J723" s="1">
        <f>MONTH(InputData[[#This Row],[DATE]])</f>
        <v>11</v>
      </c>
      <c r="K723" s="1">
        <f t="shared" si="22"/>
        <v>2021</v>
      </c>
      <c r="L723" s="1">
        <f t="shared" si="23"/>
        <v>46</v>
      </c>
    </row>
    <row r="724" spans="1:12" x14ac:dyDescent="0.3">
      <c r="A724" s="3">
        <v>44510</v>
      </c>
      <c r="B724" s="6" t="s">
        <v>63</v>
      </c>
      <c r="C724" s="4" t="s">
        <v>18</v>
      </c>
      <c r="D724" s="5">
        <v>49.21</v>
      </c>
      <c r="E724" s="1">
        <v>7</v>
      </c>
      <c r="F724" s="1">
        <f>InputData[[#This Row],[UNIT PRICE ($)]]*InputData[[#This Row],[QUANTITY]]</f>
        <v>344.47</v>
      </c>
      <c r="G724" s="1" t="str">
        <f>VLOOKUP(InputData[[#This Row],[CUSTOMER NAME]],Country[],2,FALSE)</f>
        <v>Saudi Arabia</v>
      </c>
      <c r="H724" s="1" t="str">
        <f>VLOOKUP(InputData[[#This Row],[CUSTOMER NAME]],Country[],3,FALSE)</f>
        <v>Export</v>
      </c>
      <c r="I724" s="1">
        <f>DAY(InputData[[#This Row],[DATE]])</f>
        <v>10</v>
      </c>
      <c r="J724" s="1">
        <f>MONTH(InputData[[#This Row],[DATE]])</f>
        <v>11</v>
      </c>
      <c r="K724" s="1">
        <f t="shared" si="22"/>
        <v>2021</v>
      </c>
      <c r="L724" s="1">
        <f t="shared" si="23"/>
        <v>46</v>
      </c>
    </row>
    <row r="725" spans="1:12" x14ac:dyDescent="0.3">
      <c r="A725" s="3">
        <v>44510</v>
      </c>
      <c r="B725" s="6" t="s">
        <v>67</v>
      </c>
      <c r="C725" s="4" t="s">
        <v>42</v>
      </c>
      <c r="D725" s="5">
        <v>162</v>
      </c>
      <c r="E725" s="1">
        <v>6</v>
      </c>
      <c r="F725" s="1">
        <f>InputData[[#This Row],[UNIT PRICE ($)]]*InputData[[#This Row],[QUANTITY]]</f>
        <v>972</v>
      </c>
      <c r="G725" s="1" t="str">
        <f>VLOOKUP(InputData[[#This Row],[CUSTOMER NAME]],Country[],2,FALSE)</f>
        <v>United Kingdom</v>
      </c>
      <c r="H725" s="1" t="str">
        <f>VLOOKUP(InputData[[#This Row],[CUSTOMER NAME]],Country[],3,FALSE)</f>
        <v>Export</v>
      </c>
      <c r="I725" s="1">
        <f>DAY(InputData[[#This Row],[DATE]])</f>
        <v>10</v>
      </c>
      <c r="J725" s="1">
        <f>MONTH(InputData[[#This Row],[DATE]])</f>
        <v>11</v>
      </c>
      <c r="K725" s="1">
        <f t="shared" si="22"/>
        <v>2021</v>
      </c>
      <c r="L725" s="1">
        <f t="shared" si="23"/>
        <v>46</v>
      </c>
    </row>
    <row r="726" spans="1:12" x14ac:dyDescent="0.3">
      <c r="A726" s="3">
        <v>44511</v>
      </c>
      <c r="B726" s="6" t="s">
        <v>112</v>
      </c>
      <c r="C726" s="4" t="s">
        <v>40</v>
      </c>
      <c r="D726" s="5">
        <v>115.2</v>
      </c>
      <c r="E726" s="1">
        <v>12</v>
      </c>
      <c r="F726" s="1">
        <f>InputData[[#This Row],[UNIT PRICE ($)]]*InputData[[#This Row],[QUANTITY]]</f>
        <v>1382.4</v>
      </c>
      <c r="G726" s="1" t="str">
        <f>VLOOKUP(InputData[[#This Row],[CUSTOMER NAME]],Country[],2,FALSE)</f>
        <v>India</v>
      </c>
      <c r="H726" s="1" t="str">
        <f>VLOOKUP(InputData[[#This Row],[CUSTOMER NAME]],Country[],3,FALSE)</f>
        <v>North</v>
      </c>
      <c r="I726" s="1">
        <f>DAY(InputData[[#This Row],[DATE]])</f>
        <v>11</v>
      </c>
      <c r="J726" s="1">
        <f>MONTH(InputData[[#This Row],[DATE]])</f>
        <v>11</v>
      </c>
      <c r="K726" s="1">
        <f t="shared" si="22"/>
        <v>2021</v>
      </c>
      <c r="L726" s="1">
        <f t="shared" si="23"/>
        <v>46</v>
      </c>
    </row>
    <row r="727" spans="1:12" x14ac:dyDescent="0.3">
      <c r="A727" s="3">
        <v>44511</v>
      </c>
      <c r="B727" s="6" t="s">
        <v>84</v>
      </c>
      <c r="C727" s="4" t="s">
        <v>38</v>
      </c>
      <c r="D727" s="5">
        <v>79.92</v>
      </c>
      <c r="E727" s="1">
        <v>16</v>
      </c>
      <c r="F727" s="1">
        <f>InputData[[#This Row],[UNIT PRICE ($)]]*InputData[[#This Row],[QUANTITY]]</f>
        <v>1278.72</v>
      </c>
      <c r="G727" s="1" t="str">
        <f>VLOOKUP(InputData[[#This Row],[CUSTOMER NAME]],Country[],2,FALSE)</f>
        <v>Ethiopia</v>
      </c>
      <c r="H727" s="1" t="str">
        <f>VLOOKUP(InputData[[#This Row],[CUSTOMER NAME]],Country[],3,FALSE)</f>
        <v>Export</v>
      </c>
      <c r="I727" s="1">
        <f>DAY(InputData[[#This Row],[DATE]])</f>
        <v>11</v>
      </c>
      <c r="J727" s="1">
        <f>MONTH(InputData[[#This Row],[DATE]])</f>
        <v>11</v>
      </c>
      <c r="K727" s="1">
        <f t="shared" si="22"/>
        <v>2021</v>
      </c>
      <c r="L727" s="1">
        <f t="shared" si="23"/>
        <v>46</v>
      </c>
    </row>
    <row r="728" spans="1:12" x14ac:dyDescent="0.3">
      <c r="A728" s="3">
        <v>44512</v>
      </c>
      <c r="B728" s="6" t="s">
        <v>61</v>
      </c>
      <c r="C728" s="4" t="s">
        <v>35</v>
      </c>
      <c r="D728" s="5">
        <v>6.7</v>
      </c>
      <c r="E728" s="1">
        <v>6</v>
      </c>
      <c r="F728" s="1">
        <f>InputData[[#This Row],[UNIT PRICE ($)]]*InputData[[#This Row],[QUANTITY]]</f>
        <v>40.200000000000003</v>
      </c>
      <c r="G728" s="1" t="str">
        <f>VLOOKUP(InputData[[#This Row],[CUSTOMER NAME]],Country[],2,FALSE)</f>
        <v>Bangladesh</v>
      </c>
      <c r="H728" s="1" t="str">
        <f>VLOOKUP(InputData[[#This Row],[CUSTOMER NAME]],Country[],3,FALSE)</f>
        <v>Export</v>
      </c>
      <c r="I728" s="1">
        <f>DAY(InputData[[#This Row],[DATE]])</f>
        <v>12</v>
      </c>
      <c r="J728" s="1">
        <f>MONTH(InputData[[#This Row],[DATE]])</f>
        <v>11</v>
      </c>
      <c r="K728" s="1">
        <f t="shared" si="22"/>
        <v>2021</v>
      </c>
      <c r="L728" s="1">
        <f t="shared" si="23"/>
        <v>46</v>
      </c>
    </row>
    <row r="729" spans="1:12" x14ac:dyDescent="0.3">
      <c r="A729" s="3">
        <v>44512</v>
      </c>
      <c r="B729" s="6" t="s">
        <v>85</v>
      </c>
      <c r="C729" s="4" t="s">
        <v>10</v>
      </c>
      <c r="D729" s="5">
        <v>164.28</v>
      </c>
      <c r="E729" s="1">
        <v>3</v>
      </c>
      <c r="F729" s="1">
        <f>InputData[[#This Row],[UNIT PRICE ($)]]*InputData[[#This Row],[QUANTITY]]</f>
        <v>492.84000000000003</v>
      </c>
      <c r="G729" s="1" t="str">
        <f>VLOOKUP(InputData[[#This Row],[CUSTOMER NAME]],Country[],2,FALSE)</f>
        <v>India</v>
      </c>
      <c r="H729" s="1" t="str">
        <f>VLOOKUP(InputData[[#This Row],[CUSTOMER NAME]],Country[],3,FALSE)</f>
        <v>Northeast</v>
      </c>
      <c r="I729" s="1">
        <f>DAY(InputData[[#This Row],[DATE]])</f>
        <v>12</v>
      </c>
      <c r="J729" s="1">
        <f>MONTH(InputData[[#This Row],[DATE]])</f>
        <v>11</v>
      </c>
      <c r="K729" s="1">
        <f t="shared" si="22"/>
        <v>2021</v>
      </c>
      <c r="L729" s="1">
        <f t="shared" si="23"/>
        <v>46</v>
      </c>
    </row>
    <row r="730" spans="1:12" x14ac:dyDescent="0.3">
      <c r="A730" s="3">
        <v>44513</v>
      </c>
      <c r="B730" s="6" t="s">
        <v>72</v>
      </c>
      <c r="C730" s="4" t="s">
        <v>27</v>
      </c>
      <c r="D730" s="5">
        <v>57.120000000000005</v>
      </c>
      <c r="E730" s="1">
        <v>10</v>
      </c>
      <c r="F730" s="1">
        <f>InputData[[#This Row],[UNIT PRICE ($)]]*InputData[[#This Row],[QUANTITY]]</f>
        <v>571.20000000000005</v>
      </c>
      <c r="G730" s="1" t="str">
        <f>VLOOKUP(InputData[[#This Row],[CUSTOMER NAME]],Country[],2,FALSE)</f>
        <v>Brazil</v>
      </c>
      <c r="H730" s="1" t="str">
        <f>VLOOKUP(InputData[[#This Row],[CUSTOMER NAME]],Country[],3,FALSE)</f>
        <v>Export</v>
      </c>
      <c r="I730" s="1">
        <f>DAY(InputData[[#This Row],[DATE]])</f>
        <v>13</v>
      </c>
      <c r="J730" s="1">
        <f>MONTH(InputData[[#This Row],[DATE]])</f>
        <v>11</v>
      </c>
      <c r="K730" s="1">
        <f t="shared" si="22"/>
        <v>2021</v>
      </c>
      <c r="L730" s="1">
        <f t="shared" si="23"/>
        <v>46</v>
      </c>
    </row>
    <row r="731" spans="1:12" x14ac:dyDescent="0.3">
      <c r="A731" s="3">
        <v>44514</v>
      </c>
      <c r="B731" s="6" t="s">
        <v>69</v>
      </c>
      <c r="C731" s="4" t="s">
        <v>2</v>
      </c>
      <c r="D731" s="5">
        <v>142.80000000000001</v>
      </c>
      <c r="E731" s="1">
        <v>1</v>
      </c>
      <c r="F731" s="1">
        <f>InputData[[#This Row],[UNIT PRICE ($)]]*InputData[[#This Row],[QUANTITY]]</f>
        <v>142.80000000000001</v>
      </c>
      <c r="G731" s="1" t="str">
        <f>VLOOKUP(InputData[[#This Row],[CUSTOMER NAME]],Country[],2,FALSE)</f>
        <v>India</v>
      </c>
      <c r="H731" s="1" t="str">
        <f>VLOOKUP(InputData[[#This Row],[CUSTOMER NAME]],Country[],3,FALSE)</f>
        <v>South</v>
      </c>
      <c r="I731" s="1">
        <f>DAY(InputData[[#This Row],[DATE]])</f>
        <v>14</v>
      </c>
      <c r="J731" s="1">
        <f>MONTH(InputData[[#This Row],[DATE]])</f>
        <v>11</v>
      </c>
      <c r="K731" s="1">
        <f t="shared" si="22"/>
        <v>2021</v>
      </c>
      <c r="L731" s="1">
        <f t="shared" si="23"/>
        <v>47</v>
      </c>
    </row>
    <row r="732" spans="1:12" x14ac:dyDescent="0.3">
      <c r="A732" s="3">
        <v>44515</v>
      </c>
      <c r="B732" s="6" t="s">
        <v>60</v>
      </c>
      <c r="C732" s="4" t="s">
        <v>27</v>
      </c>
      <c r="D732" s="5">
        <v>57.120000000000005</v>
      </c>
      <c r="E732" s="1">
        <v>36</v>
      </c>
      <c r="F732" s="1">
        <f>InputData[[#This Row],[UNIT PRICE ($)]]*InputData[[#This Row],[QUANTITY]]</f>
        <v>2056.3200000000002</v>
      </c>
      <c r="G732" s="1" t="str">
        <f>VLOOKUP(InputData[[#This Row],[CUSTOMER NAME]],Country[],2,FALSE)</f>
        <v>Nigeria</v>
      </c>
      <c r="H732" s="1" t="str">
        <f>VLOOKUP(InputData[[#This Row],[CUSTOMER NAME]],Country[],3,FALSE)</f>
        <v>Export</v>
      </c>
      <c r="I732" s="1">
        <f>DAY(InputData[[#This Row],[DATE]])</f>
        <v>15</v>
      </c>
      <c r="J732" s="1">
        <f>MONTH(InputData[[#This Row],[DATE]])</f>
        <v>11</v>
      </c>
      <c r="K732" s="1">
        <f t="shared" si="22"/>
        <v>2021</v>
      </c>
      <c r="L732" s="1">
        <f t="shared" si="23"/>
        <v>47</v>
      </c>
    </row>
    <row r="733" spans="1:12" x14ac:dyDescent="0.3">
      <c r="A733" s="3">
        <v>44515</v>
      </c>
      <c r="B733" s="6" t="s">
        <v>81</v>
      </c>
      <c r="C733" s="4" t="s">
        <v>12</v>
      </c>
      <c r="D733" s="5">
        <v>94.17</v>
      </c>
      <c r="E733" s="1">
        <v>14</v>
      </c>
      <c r="F733" s="1">
        <f>InputData[[#This Row],[UNIT PRICE ($)]]*InputData[[#This Row],[QUANTITY]]</f>
        <v>1318.38</v>
      </c>
      <c r="G733" s="1" t="str">
        <f>VLOOKUP(InputData[[#This Row],[CUSTOMER NAME]],Country[],2,FALSE)</f>
        <v>India</v>
      </c>
      <c r="H733" s="1" t="str">
        <f>VLOOKUP(InputData[[#This Row],[CUSTOMER NAME]],Country[],3,FALSE)</f>
        <v>East</v>
      </c>
      <c r="I733" s="1">
        <f>DAY(InputData[[#This Row],[DATE]])</f>
        <v>15</v>
      </c>
      <c r="J733" s="1">
        <f>MONTH(InputData[[#This Row],[DATE]])</f>
        <v>11</v>
      </c>
      <c r="K733" s="1">
        <f t="shared" si="22"/>
        <v>2021</v>
      </c>
      <c r="L733" s="1">
        <f t="shared" si="23"/>
        <v>47</v>
      </c>
    </row>
    <row r="734" spans="1:12" x14ac:dyDescent="0.3">
      <c r="A734" s="3">
        <v>44516</v>
      </c>
      <c r="B734" s="6" t="s">
        <v>81</v>
      </c>
      <c r="C734" s="4" t="s">
        <v>17</v>
      </c>
      <c r="D734" s="5">
        <v>156.78</v>
      </c>
      <c r="E734" s="1">
        <v>8</v>
      </c>
      <c r="F734" s="1">
        <f>InputData[[#This Row],[UNIT PRICE ($)]]*InputData[[#This Row],[QUANTITY]]</f>
        <v>1254.24</v>
      </c>
      <c r="G734" s="1" t="str">
        <f>VLOOKUP(InputData[[#This Row],[CUSTOMER NAME]],Country[],2,FALSE)</f>
        <v>India</v>
      </c>
      <c r="H734" s="1" t="str">
        <f>VLOOKUP(InputData[[#This Row],[CUSTOMER NAME]],Country[],3,FALSE)</f>
        <v>East</v>
      </c>
      <c r="I734" s="1">
        <f>DAY(InputData[[#This Row],[DATE]])</f>
        <v>16</v>
      </c>
      <c r="J734" s="1">
        <f>MONTH(InputData[[#This Row],[DATE]])</f>
        <v>11</v>
      </c>
      <c r="K734" s="1">
        <f t="shared" si="22"/>
        <v>2021</v>
      </c>
      <c r="L734" s="1">
        <f t="shared" si="23"/>
        <v>47</v>
      </c>
    </row>
    <row r="735" spans="1:12" x14ac:dyDescent="0.3">
      <c r="A735" s="3">
        <v>44517</v>
      </c>
      <c r="B735" s="6" t="s">
        <v>108</v>
      </c>
      <c r="C735" s="4" t="s">
        <v>38</v>
      </c>
      <c r="D735" s="5">
        <v>79.92</v>
      </c>
      <c r="E735" s="1">
        <v>33</v>
      </c>
      <c r="F735" s="1">
        <f>InputData[[#This Row],[UNIT PRICE ($)]]*InputData[[#This Row],[QUANTITY]]</f>
        <v>2637.36</v>
      </c>
      <c r="G735" s="1" t="str">
        <f>VLOOKUP(InputData[[#This Row],[CUSTOMER NAME]],Country[],2,FALSE)</f>
        <v>India</v>
      </c>
      <c r="H735" s="1" t="str">
        <f>VLOOKUP(InputData[[#This Row],[CUSTOMER NAME]],Country[],3,FALSE)</f>
        <v>North</v>
      </c>
      <c r="I735" s="1">
        <f>DAY(InputData[[#This Row],[DATE]])</f>
        <v>17</v>
      </c>
      <c r="J735" s="1">
        <f>MONTH(InputData[[#This Row],[DATE]])</f>
        <v>11</v>
      </c>
      <c r="K735" s="1">
        <f t="shared" si="22"/>
        <v>2021</v>
      </c>
      <c r="L735" s="1">
        <f t="shared" si="23"/>
        <v>47</v>
      </c>
    </row>
    <row r="736" spans="1:12" x14ac:dyDescent="0.3">
      <c r="A736" s="3">
        <v>44518</v>
      </c>
      <c r="B736" s="6" t="s">
        <v>65</v>
      </c>
      <c r="C736" s="4" t="s">
        <v>44</v>
      </c>
      <c r="D736" s="5">
        <v>82.08</v>
      </c>
      <c r="E736" s="1">
        <v>18</v>
      </c>
      <c r="F736" s="1">
        <f>InputData[[#This Row],[UNIT PRICE ($)]]*InputData[[#This Row],[QUANTITY]]</f>
        <v>1477.44</v>
      </c>
      <c r="G736" s="1" t="str">
        <f>VLOOKUP(InputData[[#This Row],[CUSTOMER NAME]],Country[],2,FALSE)</f>
        <v>Pakistan</v>
      </c>
      <c r="H736" s="1" t="str">
        <f>VLOOKUP(InputData[[#This Row],[CUSTOMER NAME]],Country[],3,FALSE)</f>
        <v>Export</v>
      </c>
      <c r="I736" s="1">
        <f>DAY(InputData[[#This Row],[DATE]])</f>
        <v>18</v>
      </c>
      <c r="J736" s="1">
        <f>MONTH(InputData[[#This Row],[DATE]])</f>
        <v>11</v>
      </c>
      <c r="K736" s="1">
        <f t="shared" si="22"/>
        <v>2021</v>
      </c>
      <c r="L736" s="1">
        <f t="shared" si="23"/>
        <v>47</v>
      </c>
    </row>
    <row r="737" spans="1:12" x14ac:dyDescent="0.3">
      <c r="A737" s="3">
        <v>44518</v>
      </c>
      <c r="B737" s="6" t="s">
        <v>80</v>
      </c>
      <c r="C737" s="4" t="s">
        <v>34</v>
      </c>
      <c r="D737" s="5">
        <v>58.3</v>
      </c>
      <c r="E737" s="1">
        <v>8</v>
      </c>
      <c r="F737" s="1">
        <f>InputData[[#This Row],[UNIT PRICE ($)]]*InputData[[#This Row],[QUANTITY]]</f>
        <v>466.4</v>
      </c>
      <c r="G737" s="1" t="str">
        <f>VLOOKUP(InputData[[#This Row],[CUSTOMER NAME]],Country[],2,FALSE)</f>
        <v>South Africa</v>
      </c>
      <c r="H737" s="1" t="str">
        <f>VLOOKUP(InputData[[#This Row],[CUSTOMER NAME]],Country[],3,FALSE)</f>
        <v>Export</v>
      </c>
      <c r="I737" s="1">
        <f>DAY(InputData[[#This Row],[DATE]])</f>
        <v>18</v>
      </c>
      <c r="J737" s="1">
        <f>MONTH(InputData[[#This Row],[DATE]])</f>
        <v>11</v>
      </c>
      <c r="K737" s="1">
        <f t="shared" si="22"/>
        <v>2021</v>
      </c>
      <c r="L737" s="1">
        <f t="shared" si="23"/>
        <v>47</v>
      </c>
    </row>
    <row r="738" spans="1:12" x14ac:dyDescent="0.3">
      <c r="A738" s="3">
        <v>44518</v>
      </c>
      <c r="B738" s="6" t="s">
        <v>115</v>
      </c>
      <c r="C738" s="4" t="s">
        <v>39</v>
      </c>
      <c r="D738" s="5">
        <v>42.55</v>
      </c>
      <c r="E738" s="1">
        <v>4</v>
      </c>
      <c r="F738" s="1">
        <f>InputData[[#This Row],[UNIT PRICE ($)]]*InputData[[#This Row],[QUANTITY]]</f>
        <v>170.2</v>
      </c>
      <c r="G738" s="1" t="str">
        <f>VLOOKUP(InputData[[#This Row],[CUSTOMER NAME]],Country[],2,FALSE)</f>
        <v>India</v>
      </c>
      <c r="H738" s="1" t="str">
        <f>VLOOKUP(InputData[[#This Row],[CUSTOMER NAME]],Country[],3,FALSE)</f>
        <v>Northeast</v>
      </c>
      <c r="I738" s="1">
        <f>DAY(InputData[[#This Row],[DATE]])</f>
        <v>18</v>
      </c>
      <c r="J738" s="1">
        <f>MONTH(InputData[[#This Row],[DATE]])</f>
        <v>11</v>
      </c>
      <c r="K738" s="1">
        <f t="shared" si="22"/>
        <v>2021</v>
      </c>
      <c r="L738" s="1">
        <f t="shared" si="23"/>
        <v>47</v>
      </c>
    </row>
    <row r="739" spans="1:12" x14ac:dyDescent="0.3">
      <c r="A739" s="3">
        <v>44519</v>
      </c>
      <c r="B739" s="6" t="s">
        <v>87</v>
      </c>
      <c r="C739" s="4" t="s">
        <v>18</v>
      </c>
      <c r="D739" s="5">
        <v>49.21</v>
      </c>
      <c r="E739" s="1">
        <v>4</v>
      </c>
      <c r="F739" s="1">
        <f>InputData[[#This Row],[UNIT PRICE ($)]]*InputData[[#This Row],[QUANTITY]]</f>
        <v>196.84</v>
      </c>
      <c r="G739" s="1" t="str">
        <f>VLOOKUP(InputData[[#This Row],[CUSTOMER NAME]],Country[],2,FALSE)</f>
        <v>France</v>
      </c>
      <c r="H739" s="1" t="str">
        <f>VLOOKUP(InputData[[#This Row],[CUSTOMER NAME]],Country[],3,FALSE)</f>
        <v>Export</v>
      </c>
      <c r="I739" s="1">
        <f>DAY(InputData[[#This Row],[DATE]])</f>
        <v>19</v>
      </c>
      <c r="J739" s="1">
        <f>MONTH(InputData[[#This Row],[DATE]])</f>
        <v>11</v>
      </c>
      <c r="K739" s="1">
        <f t="shared" si="22"/>
        <v>2021</v>
      </c>
      <c r="L739" s="1">
        <f t="shared" si="23"/>
        <v>47</v>
      </c>
    </row>
    <row r="740" spans="1:12" x14ac:dyDescent="0.3">
      <c r="A740" s="3">
        <v>44520</v>
      </c>
      <c r="B740" s="6" t="s">
        <v>69</v>
      </c>
      <c r="C740" s="4" t="s">
        <v>8</v>
      </c>
      <c r="D740" s="5">
        <v>94.62</v>
      </c>
      <c r="E740" s="1">
        <v>11</v>
      </c>
      <c r="F740" s="1">
        <f>InputData[[#This Row],[UNIT PRICE ($)]]*InputData[[#This Row],[QUANTITY]]</f>
        <v>1040.8200000000002</v>
      </c>
      <c r="G740" s="1" t="str">
        <f>VLOOKUP(InputData[[#This Row],[CUSTOMER NAME]],Country[],2,FALSE)</f>
        <v>India</v>
      </c>
      <c r="H740" s="1" t="str">
        <f>VLOOKUP(InputData[[#This Row],[CUSTOMER NAME]],Country[],3,FALSE)</f>
        <v>South</v>
      </c>
      <c r="I740" s="1">
        <f>DAY(InputData[[#This Row],[DATE]])</f>
        <v>20</v>
      </c>
      <c r="J740" s="1">
        <f>MONTH(InputData[[#This Row],[DATE]])</f>
        <v>11</v>
      </c>
      <c r="K740" s="1">
        <f t="shared" si="22"/>
        <v>2021</v>
      </c>
      <c r="L740" s="1">
        <f t="shared" si="23"/>
        <v>47</v>
      </c>
    </row>
    <row r="741" spans="1:12" x14ac:dyDescent="0.3">
      <c r="A741" s="3">
        <v>44520</v>
      </c>
      <c r="B741" s="6" t="s">
        <v>113</v>
      </c>
      <c r="C741" s="4" t="s">
        <v>22</v>
      </c>
      <c r="D741" s="5">
        <v>141.57</v>
      </c>
      <c r="E741" s="1">
        <v>34</v>
      </c>
      <c r="F741" s="1">
        <f>InputData[[#This Row],[UNIT PRICE ($)]]*InputData[[#This Row],[QUANTITY]]</f>
        <v>4813.38</v>
      </c>
      <c r="G741" s="1" t="str">
        <f>VLOOKUP(InputData[[#This Row],[CUSTOMER NAME]],Country[],2,FALSE)</f>
        <v>Pakistan</v>
      </c>
      <c r="H741" s="1" t="str">
        <f>VLOOKUP(InputData[[#This Row],[CUSTOMER NAME]],Country[],3,FALSE)</f>
        <v>Export</v>
      </c>
      <c r="I741" s="1">
        <f>DAY(InputData[[#This Row],[DATE]])</f>
        <v>20</v>
      </c>
      <c r="J741" s="1">
        <f>MONTH(InputData[[#This Row],[DATE]])</f>
        <v>11</v>
      </c>
      <c r="K741" s="1">
        <f t="shared" si="22"/>
        <v>2021</v>
      </c>
      <c r="L741" s="1">
        <f t="shared" si="23"/>
        <v>47</v>
      </c>
    </row>
    <row r="742" spans="1:12" x14ac:dyDescent="0.3">
      <c r="A742" s="3">
        <v>44520</v>
      </c>
      <c r="B742" s="6" t="s">
        <v>87</v>
      </c>
      <c r="C742" s="4" t="s">
        <v>34</v>
      </c>
      <c r="D742" s="5">
        <v>58.3</v>
      </c>
      <c r="E742" s="1">
        <v>14</v>
      </c>
      <c r="F742" s="1">
        <f>InputData[[#This Row],[UNIT PRICE ($)]]*InputData[[#This Row],[QUANTITY]]</f>
        <v>816.19999999999993</v>
      </c>
      <c r="G742" s="1" t="str">
        <f>VLOOKUP(InputData[[#This Row],[CUSTOMER NAME]],Country[],2,FALSE)</f>
        <v>France</v>
      </c>
      <c r="H742" s="1" t="str">
        <f>VLOOKUP(InputData[[#This Row],[CUSTOMER NAME]],Country[],3,FALSE)</f>
        <v>Export</v>
      </c>
      <c r="I742" s="1">
        <f>DAY(InputData[[#This Row],[DATE]])</f>
        <v>20</v>
      </c>
      <c r="J742" s="1">
        <f>MONTH(InputData[[#This Row],[DATE]])</f>
        <v>11</v>
      </c>
      <c r="K742" s="1">
        <f t="shared" si="22"/>
        <v>2021</v>
      </c>
      <c r="L742" s="1">
        <f t="shared" si="23"/>
        <v>47</v>
      </c>
    </row>
    <row r="743" spans="1:12" x14ac:dyDescent="0.3">
      <c r="A743" s="3">
        <v>44521</v>
      </c>
      <c r="B743" s="6" t="s">
        <v>108</v>
      </c>
      <c r="C743" s="4" t="s">
        <v>6</v>
      </c>
      <c r="D743" s="5">
        <v>85.5</v>
      </c>
      <c r="E743" s="1">
        <v>1</v>
      </c>
      <c r="F743" s="1">
        <f>InputData[[#This Row],[UNIT PRICE ($)]]*InputData[[#This Row],[QUANTITY]]</f>
        <v>85.5</v>
      </c>
      <c r="G743" s="1" t="str">
        <f>VLOOKUP(InputData[[#This Row],[CUSTOMER NAME]],Country[],2,FALSE)</f>
        <v>India</v>
      </c>
      <c r="H743" s="1" t="str">
        <f>VLOOKUP(InputData[[#This Row],[CUSTOMER NAME]],Country[],3,FALSE)</f>
        <v>North</v>
      </c>
      <c r="I743" s="1">
        <f>DAY(InputData[[#This Row],[DATE]])</f>
        <v>21</v>
      </c>
      <c r="J743" s="1">
        <f>MONTH(InputData[[#This Row],[DATE]])</f>
        <v>11</v>
      </c>
      <c r="K743" s="1">
        <f t="shared" si="22"/>
        <v>2021</v>
      </c>
      <c r="L743" s="1">
        <f t="shared" si="23"/>
        <v>48</v>
      </c>
    </row>
    <row r="744" spans="1:12" x14ac:dyDescent="0.3">
      <c r="A744" s="3">
        <v>44521</v>
      </c>
      <c r="B744" s="6" t="s">
        <v>110</v>
      </c>
      <c r="C744" s="4" t="s">
        <v>41</v>
      </c>
      <c r="D744" s="5">
        <v>173.88</v>
      </c>
      <c r="E744" s="1">
        <v>24</v>
      </c>
      <c r="F744" s="1">
        <f>InputData[[#This Row],[UNIT PRICE ($)]]*InputData[[#This Row],[QUANTITY]]</f>
        <v>4173.12</v>
      </c>
      <c r="G744" s="1" t="str">
        <f>VLOOKUP(InputData[[#This Row],[CUSTOMER NAME]],Country[],2,FALSE)</f>
        <v>India</v>
      </c>
      <c r="H744" s="1" t="str">
        <f>VLOOKUP(InputData[[#This Row],[CUSTOMER NAME]],Country[],3,FALSE)</f>
        <v>Western</v>
      </c>
      <c r="I744" s="1">
        <f>DAY(InputData[[#This Row],[DATE]])</f>
        <v>21</v>
      </c>
      <c r="J744" s="1">
        <f>MONTH(InputData[[#This Row],[DATE]])</f>
        <v>11</v>
      </c>
      <c r="K744" s="1">
        <f t="shared" si="22"/>
        <v>2021</v>
      </c>
      <c r="L744" s="1">
        <f t="shared" si="23"/>
        <v>48</v>
      </c>
    </row>
    <row r="745" spans="1:12" x14ac:dyDescent="0.3">
      <c r="A745" s="3">
        <v>44521</v>
      </c>
      <c r="B745" s="6" t="s">
        <v>67</v>
      </c>
      <c r="C745" s="4" t="s">
        <v>20</v>
      </c>
      <c r="D745" s="5">
        <v>76.25</v>
      </c>
      <c r="E745" s="1">
        <v>6</v>
      </c>
      <c r="F745" s="1">
        <f>InputData[[#This Row],[UNIT PRICE ($)]]*InputData[[#This Row],[QUANTITY]]</f>
        <v>457.5</v>
      </c>
      <c r="G745" s="1" t="str">
        <f>VLOOKUP(InputData[[#This Row],[CUSTOMER NAME]],Country[],2,FALSE)</f>
        <v>United Kingdom</v>
      </c>
      <c r="H745" s="1" t="str">
        <f>VLOOKUP(InputData[[#This Row],[CUSTOMER NAME]],Country[],3,FALSE)</f>
        <v>Export</v>
      </c>
      <c r="I745" s="1">
        <f>DAY(InputData[[#This Row],[DATE]])</f>
        <v>21</v>
      </c>
      <c r="J745" s="1">
        <f>MONTH(InputData[[#This Row],[DATE]])</f>
        <v>11</v>
      </c>
      <c r="K745" s="1">
        <f t="shared" si="22"/>
        <v>2021</v>
      </c>
      <c r="L745" s="1">
        <f t="shared" si="23"/>
        <v>48</v>
      </c>
    </row>
    <row r="746" spans="1:12" x14ac:dyDescent="0.3">
      <c r="A746" s="3">
        <v>44521</v>
      </c>
      <c r="B746" s="6" t="s">
        <v>78</v>
      </c>
      <c r="C746" s="4" t="s">
        <v>42</v>
      </c>
      <c r="D746" s="5">
        <v>162</v>
      </c>
      <c r="E746" s="1">
        <v>10</v>
      </c>
      <c r="F746" s="1">
        <f>InputData[[#This Row],[UNIT PRICE ($)]]*InputData[[#This Row],[QUANTITY]]</f>
        <v>1620</v>
      </c>
      <c r="G746" s="1" t="str">
        <f>VLOOKUP(InputData[[#This Row],[CUSTOMER NAME]],Country[],2,FALSE)</f>
        <v>India</v>
      </c>
      <c r="H746" s="1" t="str">
        <f>VLOOKUP(InputData[[#This Row],[CUSTOMER NAME]],Country[],3,FALSE)</f>
        <v>Central</v>
      </c>
      <c r="I746" s="1">
        <f>DAY(InputData[[#This Row],[DATE]])</f>
        <v>21</v>
      </c>
      <c r="J746" s="1">
        <f>MONTH(InputData[[#This Row],[DATE]])</f>
        <v>11</v>
      </c>
      <c r="K746" s="1">
        <f t="shared" si="22"/>
        <v>2021</v>
      </c>
      <c r="L746" s="1">
        <f t="shared" si="23"/>
        <v>48</v>
      </c>
    </row>
    <row r="747" spans="1:12" x14ac:dyDescent="0.3">
      <c r="A747" s="3">
        <v>44521</v>
      </c>
      <c r="B747" s="6" t="s">
        <v>116</v>
      </c>
      <c r="C747" s="4" t="s">
        <v>14</v>
      </c>
      <c r="D747" s="5">
        <v>146.72</v>
      </c>
      <c r="E747" s="1">
        <v>1</v>
      </c>
      <c r="F747" s="1">
        <f>InputData[[#This Row],[UNIT PRICE ($)]]*InputData[[#This Row],[QUANTITY]]</f>
        <v>146.72</v>
      </c>
      <c r="G747" s="1" t="str">
        <f>VLOOKUP(InputData[[#This Row],[CUSTOMER NAME]],Country[],2,FALSE)</f>
        <v>Germany</v>
      </c>
      <c r="H747" s="1" t="str">
        <f>VLOOKUP(InputData[[#This Row],[CUSTOMER NAME]],Country[],3,FALSE)</f>
        <v>Export</v>
      </c>
      <c r="I747" s="1">
        <f>DAY(InputData[[#This Row],[DATE]])</f>
        <v>21</v>
      </c>
      <c r="J747" s="1">
        <f>MONTH(InputData[[#This Row],[DATE]])</f>
        <v>11</v>
      </c>
      <c r="K747" s="1">
        <f t="shared" si="22"/>
        <v>2021</v>
      </c>
      <c r="L747" s="1">
        <f t="shared" si="23"/>
        <v>48</v>
      </c>
    </row>
    <row r="748" spans="1:12" x14ac:dyDescent="0.3">
      <c r="A748" s="3">
        <v>44522</v>
      </c>
      <c r="B748" s="6" t="s">
        <v>82</v>
      </c>
      <c r="C748" s="4" t="s">
        <v>17</v>
      </c>
      <c r="D748" s="5">
        <v>156.78</v>
      </c>
      <c r="E748" s="1">
        <v>35</v>
      </c>
      <c r="F748" s="1">
        <f>InputData[[#This Row],[UNIT PRICE ($)]]*InputData[[#This Row],[QUANTITY]]</f>
        <v>5487.3</v>
      </c>
      <c r="G748" s="1" t="str">
        <f>VLOOKUP(InputData[[#This Row],[CUSTOMER NAME]],Country[],2,FALSE)</f>
        <v>India</v>
      </c>
      <c r="H748" s="1" t="str">
        <f>VLOOKUP(InputData[[#This Row],[CUSTOMER NAME]],Country[],3,FALSE)</f>
        <v>Western</v>
      </c>
      <c r="I748" s="1">
        <f>DAY(InputData[[#This Row],[DATE]])</f>
        <v>22</v>
      </c>
      <c r="J748" s="1">
        <f>MONTH(InputData[[#This Row],[DATE]])</f>
        <v>11</v>
      </c>
      <c r="K748" s="1">
        <f t="shared" si="22"/>
        <v>2021</v>
      </c>
      <c r="L748" s="1">
        <f t="shared" si="23"/>
        <v>48</v>
      </c>
    </row>
    <row r="749" spans="1:12" x14ac:dyDescent="0.3">
      <c r="A749" s="3">
        <v>44523</v>
      </c>
      <c r="B749" s="6" t="s">
        <v>75</v>
      </c>
      <c r="C749" s="4" t="s">
        <v>36</v>
      </c>
      <c r="D749" s="5">
        <v>96.3</v>
      </c>
      <c r="E749" s="1">
        <v>12</v>
      </c>
      <c r="F749" s="1">
        <f>InputData[[#This Row],[UNIT PRICE ($)]]*InputData[[#This Row],[QUANTITY]]</f>
        <v>1155.5999999999999</v>
      </c>
      <c r="G749" s="1" t="str">
        <f>VLOOKUP(InputData[[#This Row],[CUSTOMER NAME]],Country[],2,FALSE)</f>
        <v>Russia</v>
      </c>
      <c r="H749" s="1" t="str">
        <f>VLOOKUP(InputData[[#This Row],[CUSTOMER NAME]],Country[],3,FALSE)</f>
        <v>Export</v>
      </c>
      <c r="I749" s="1">
        <f>DAY(InputData[[#This Row],[DATE]])</f>
        <v>23</v>
      </c>
      <c r="J749" s="1">
        <f>MONTH(InputData[[#This Row],[DATE]])</f>
        <v>11</v>
      </c>
      <c r="K749" s="1">
        <f t="shared" si="22"/>
        <v>2021</v>
      </c>
      <c r="L749" s="1">
        <f t="shared" si="23"/>
        <v>48</v>
      </c>
    </row>
    <row r="750" spans="1:12" x14ac:dyDescent="0.3">
      <c r="A750" s="3">
        <v>44525</v>
      </c>
      <c r="B750" s="6" t="s">
        <v>72</v>
      </c>
      <c r="C750" s="4" t="s">
        <v>4</v>
      </c>
      <c r="D750" s="5">
        <v>48.84</v>
      </c>
      <c r="E750" s="1">
        <v>5</v>
      </c>
      <c r="F750" s="1">
        <f>InputData[[#This Row],[UNIT PRICE ($)]]*InputData[[#This Row],[QUANTITY]]</f>
        <v>244.20000000000002</v>
      </c>
      <c r="G750" s="1" t="str">
        <f>VLOOKUP(InputData[[#This Row],[CUSTOMER NAME]],Country[],2,FALSE)</f>
        <v>Brazil</v>
      </c>
      <c r="H750" s="1" t="str">
        <f>VLOOKUP(InputData[[#This Row],[CUSTOMER NAME]],Country[],3,FALSE)</f>
        <v>Export</v>
      </c>
      <c r="I750" s="1">
        <f>DAY(InputData[[#This Row],[DATE]])</f>
        <v>25</v>
      </c>
      <c r="J750" s="1">
        <f>MONTH(InputData[[#This Row],[DATE]])</f>
        <v>11</v>
      </c>
      <c r="K750" s="1">
        <f t="shared" si="22"/>
        <v>2021</v>
      </c>
      <c r="L750" s="1">
        <f t="shared" si="23"/>
        <v>48</v>
      </c>
    </row>
    <row r="751" spans="1:12" x14ac:dyDescent="0.3">
      <c r="A751" s="3">
        <v>44525</v>
      </c>
      <c r="B751" s="6" t="s">
        <v>82</v>
      </c>
      <c r="C751" s="4" t="s">
        <v>3</v>
      </c>
      <c r="D751" s="5">
        <v>80.94</v>
      </c>
      <c r="E751" s="1">
        <v>10</v>
      </c>
      <c r="F751" s="1">
        <f>InputData[[#This Row],[UNIT PRICE ($)]]*InputData[[#This Row],[QUANTITY]]</f>
        <v>809.4</v>
      </c>
      <c r="G751" s="1" t="str">
        <f>VLOOKUP(InputData[[#This Row],[CUSTOMER NAME]],Country[],2,FALSE)</f>
        <v>India</v>
      </c>
      <c r="H751" s="1" t="str">
        <f>VLOOKUP(InputData[[#This Row],[CUSTOMER NAME]],Country[],3,FALSE)</f>
        <v>Western</v>
      </c>
      <c r="I751" s="1">
        <f>DAY(InputData[[#This Row],[DATE]])</f>
        <v>25</v>
      </c>
      <c r="J751" s="1">
        <f>MONTH(InputData[[#This Row],[DATE]])</f>
        <v>11</v>
      </c>
      <c r="K751" s="1">
        <f t="shared" si="22"/>
        <v>2021</v>
      </c>
      <c r="L751" s="1">
        <f t="shared" si="23"/>
        <v>48</v>
      </c>
    </row>
    <row r="752" spans="1:12" x14ac:dyDescent="0.3">
      <c r="A752" s="3">
        <v>44525</v>
      </c>
      <c r="B752" s="6" t="s">
        <v>82</v>
      </c>
      <c r="C752" s="4" t="s">
        <v>16</v>
      </c>
      <c r="D752" s="5">
        <v>16.64</v>
      </c>
      <c r="E752" s="1">
        <v>14</v>
      </c>
      <c r="F752" s="1">
        <f>InputData[[#This Row],[UNIT PRICE ($)]]*InputData[[#This Row],[QUANTITY]]</f>
        <v>232.96</v>
      </c>
      <c r="G752" s="1" t="str">
        <f>VLOOKUP(InputData[[#This Row],[CUSTOMER NAME]],Country[],2,FALSE)</f>
        <v>India</v>
      </c>
      <c r="H752" s="1" t="str">
        <f>VLOOKUP(InputData[[#This Row],[CUSTOMER NAME]],Country[],3,FALSE)</f>
        <v>Western</v>
      </c>
      <c r="I752" s="1">
        <f>DAY(InputData[[#This Row],[DATE]])</f>
        <v>25</v>
      </c>
      <c r="J752" s="1">
        <f>MONTH(InputData[[#This Row],[DATE]])</f>
        <v>11</v>
      </c>
      <c r="K752" s="1">
        <f t="shared" si="22"/>
        <v>2021</v>
      </c>
      <c r="L752" s="1">
        <f t="shared" si="23"/>
        <v>48</v>
      </c>
    </row>
    <row r="753" spans="1:12" x14ac:dyDescent="0.3">
      <c r="A753" s="3">
        <v>44526</v>
      </c>
      <c r="B753" s="6" t="s">
        <v>75</v>
      </c>
      <c r="C753" s="4" t="s">
        <v>9</v>
      </c>
      <c r="D753" s="5">
        <v>7.8599999999999994</v>
      </c>
      <c r="E753" s="1">
        <v>25</v>
      </c>
      <c r="F753" s="1">
        <f>InputData[[#This Row],[UNIT PRICE ($)]]*InputData[[#This Row],[QUANTITY]]</f>
        <v>196.5</v>
      </c>
      <c r="G753" s="1" t="str">
        <f>VLOOKUP(InputData[[#This Row],[CUSTOMER NAME]],Country[],2,FALSE)</f>
        <v>Russia</v>
      </c>
      <c r="H753" s="1" t="str">
        <f>VLOOKUP(InputData[[#This Row],[CUSTOMER NAME]],Country[],3,FALSE)</f>
        <v>Export</v>
      </c>
      <c r="I753" s="1">
        <f>DAY(InputData[[#This Row],[DATE]])</f>
        <v>26</v>
      </c>
      <c r="J753" s="1">
        <f>MONTH(InputData[[#This Row],[DATE]])</f>
        <v>11</v>
      </c>
      <c r="K753" s="1">
        <f t="shared" si="22"/>
        <v>2021</v>
      </c>
      <c r="L753" s="1">
        <f t="shared" si="23"/>
        <v>48</v>
      </c>
    </row>
    <row r="754" spans="1:12" x14ac:dyDescent="0.3">
      <c r="A754" s="3">
        <v>44526</v>
      </c>
      <c r="B754" s="6" t="s">
        <v>80</v>
      </c>
      <c r="C754" s="4" t="s">
        <v>32</v>
      </c>
      <c r="D754" s="5">
        <v>117.48</v>
      </c>
      <c r="E754" s="1">
        <v>5</v>
      </c>
      <c r="F754" s="1">
        <f>InputData[[#This Row],[UNIT PRICE ($)]]*InputData[[#This Row],[QUANTITY]]</f>
        <v>587.4</v>
      </c>
      <c r="G754" s="1" t="str">
        <f>VLOOKUP(InputData[[#This Row],[CUSTOMER NAME]],Country[],2,FALSE)</f>
        <v>South Africa</v>
      </c>
      <c r="H754" s="1" t="str">
        <f>VLOOKUP(InputData[[#This Row],[CUSTOMER NAME]],Country[],3,FALSE)</f>
        <v>Export</v>
      </c>
      <c r="I754" s="1">
        <f>DAY(InputData[[#This Row],[DATE]])</f>
        <v>26</v>
      </c>
      <c r="J754" s="1">
        <f>MONTH(InputData[[#This Row],[DATE]])</f>
        <v>11</v>
      </c>
      <c r="K754" s="1">
        <f t="shared" si="22"/>
        <v>2021</v>
      </c>
      <c r="L754" s="1">
        <f t="shared" si="23"/>
        <v>48</v>
      </c>
    </row>
    <row r="755" spans="1:12" x14ac:dyDescent="0.3">
      <c r="A755" s="3">
        <v>44527</v>
      </c>
      <c r="B755" s="6" t="s">
        <v>112</v>
      </c>
      <c r="C755" s="4" t="s">
        <v>12</v>
      </c>
      <c r="D755" s="5">
        <v>94.17</v>
      </c>
      <c r="E755" s="1">
        <v>8</v>
      </c>
      <c r="F755" s="1">
        <f>InputData[[#This Row],[UNIT PRICE ($)]]*InputData[[#This Row],[QUANTITY]]</f>
        <v>753.36</v>
      </c>
      <c r="G755" s="1" t="str">
        <f>VLOOKUP(InputData[[#This Row],[CUSTOMER NAME]],Country[],2,FALSE)</f>
        <v>India</v>
      </c>
      <c r="H755" s="1" t="str">
        <f>VLOOKUP(InputData[[#This Row],[CUSTOMER NAME]],Country[],3,FALSE)</f>
        <v>North</v>
      </c>
      <c r="I755" s="1">
        <f>DAY(InputData[[#This Row],[DATE]])</f>
        <v>27</v>
      </c>
      <c r="J755" s="1">
        <f>MONTH(InputData[[#This Row],[DATE]])</f>
        <v>11</v>
      </c>
      <c r="K755" s="1">
        <f t="shared" si="22"/>
        <v>2021</v>
      </c>
      <c r="L755" s="1">
        <f t="shared" si="23"/>
        <v>48</v>
      </c>
    </row>
    <row r="756" spans="1:12" x14ac:dyDescent="0.3">
      <c r="A756" s="3">
        <v>44527</v>
      </c>
      <c r="B756" s="6" t="s">
        <v>112</v>
      </c>
      <c r="C756" s="4" t="s">
        <v>34</v>
      </c>
      <c r="D756" s="5">
        <v>58.3</v>
      </c>
      <c r="E756" s="1">
        <v>15</v>
      </c>
      <c r="F756" s="1">
        <f>InputData[[#This Row],[UNIT PRICE ($)]]*InputData[[#This Row],[QUANTITY]]</f>
        <v>874.5</v>
      </c>
      <c r="G756" s="1" t="str">
        <f>VLOOKUP(InputData[[#This Row],[CUSTOMER NAME]],Country[],2,FALSE)</f>
        <v>India</v>
      </c>
      <c r="H756" s="1" t="str">
        <f>VLOOKUP(InputData[[#This Row],[CUSTOMER NAME]],Country[],3,FALSE)</f>
        <v>North</v>
      </c>
      <c r="I756" s="1">
        <f>DAY(InputData[[#This Row],[DATE]])</f>
        <v>27</v>
      </c>
      <c r="J756" s="1">
        <f>MONTH(InputData[[#This Row],[DATE]])</f>
        <v>11</v>
      </c>
      <c r="K756" s="1">
        <f t="shared" si="22"/>
        <v>2021</v>
      </c>
      <c r="L756" s="1">
        <f t="shared" si="23"/>
        <v>48</v>
      </c>
    </row>
    <row r="757" spans="1:12" x14ac:dyDescent="0.3">
      <c r="A757" s="3">
        <v>44527</v>
      </c>
      <c r="B757" s="6" t="s">
        <v>74</v>
      </c>
      <c r="C757" s="4" t="s">
        <v>33</v>
      </c>
      <c r="D757" s="5">
        <v>119.7</v>
      </c>
      <c r="E757" s="1">
        <v>28</v>
      </c>
      <c r="F757" s="1">
        <f>InputData[[#This Row],[UNIT PRICE ($)]]*InputData[[#This Row],[QUANTITY]]</f>
        <v>3351.6</v>
      </c>
      <c r="G757" s="1" t="str">
        <f>VLOOKUP(InputData[[#This Row],[CUSTOMER NAME]],Country[],2,FALSE)</f>
        <v>Brazil</v>
      </c>
      <c r="H757" s="1" t="str">
        <f>VLOOKUP(InputData[[#This Row],[CUSTOMER NAME]],Country[],3,FALSE)</f>
        <v>Export</v>
      </c>
      <c r="I757" s="1">
        <f>DAY(InputData[[#This Row],[DATE]])</f>
        <v>27</v>
      </c>
      <c r="J757" s="1">
        <f>MONTH(InputData[[#This Row],[DATE]])</f>
        <v>11</v>
      </c>
      <c r="K757" s="1">
        <f t="shared" si="22"/>
        <v>2021</v>
      </c>
      <c r="L757" s="1">
        <f t="shared" si="23"/>
        <v>48</v>
      </c>
    </row>
    <row r="758" spans="1:12" x14ac:dyDescent="0.3">
      <c r="A758" s="3">
        <v>44527</v>
      </c>
      <c r="B758" s="6" t="s">
        <v>75</v>
      </c>
      <c r="C758" s="4" t="s">
        <v>35</v>
      </c>
      <c r="D758" s="5">
        <v>6.7</v>
      </c>
      <c r="E758" s="1">
        <v>28</v>
      </c>
      <c r="F758" s="1">
        <f>InputData[[#This Row],[UNIT PRICE ($)]]*InputData[[#This Row],[QUANTITY]]</f>
        <v>187.6</v>
      </c>
      <c r="G758" s="1" t="str">
        <f>VLOOKUP(InputData[[#This Row],[CUSTOMER NAME]],Country[],2,FALSE)</f>
        <v>Russia</v>
      </c>
      <c r="H758" s="1" t="str">
        <f>VLOOKUP(InputData[[#This Row],[CUSTOMER NAME]],Country[],3,FALSE)</f>
        <v>Export</v>
      </c>
      <c r="I758" s="1">
        <f>DAY(InputData[[#This Row],[DATE]])</f>
        <v>27</v>
      </c>
      <c r="J758" s="1">
        <f>MONTH(InputData[[#This Row],[DATE]])</f>
        <v>11</v>
      </c>
      <c r="K758" s="1">
        <f t="shared" si="22"/>
        <v>2021</v>
      </c>
      <c r="L758" s="1">
        <f t="shared" si="23"/>
        <v>48</v>
      </c>
    </row>
    <row r="759" spans="1:12" x14ac:dyDescent="0.3">
      <c r="A759" s="3">
        <v>44527</v>
      </c>
      <c r="B759" s="6" t="s">
        <v>78</v>
      </c>
      <c r="C759" s="4" t="s">
        <v>22</v>
      </c>
      <c r="D759" s="5">
        <v>141.57</v>
      </c>
      <c r="E759" s="1">
        <v>37</v>
      </c>
      <c r="F759" s="1">
        <f>InputData[[#This Row],[UNIT PRICE ($)]]*InputData[[#This Row],[QUANTITY]]</f>
        <v>5238.09</v>
      </c>
      <c r="G759" s="1" t="str">
        <f>VLOOKUP(InputData[[#This Row],[CUSTOMER NAME]],Country[],2,FALSE)</f>
        <v>India</v>
      </c>
      <c r="H759" s="1" t="str">
        <f>VLOOKUP(InputData[[#This Row],[CUSTOMER NAME]],Country[],3,FALSE)</f>
        <v>Central</v>
      </c>
      <c r="I759" s="1">
        <f>DAY(InputData[[#This Row],[DATE]])</f>
        <v>27</v>
      </c>
      <c r="J759" s="1">
        <f>MONTH(InputData[[#This Row],[DATE]])</f>
        <v>11</v>
      </c>
      <c r="K759" s="1">
        <f t="shared" si="22"/>
        <v>2021</v>
      </c>
      <c r="L759" s="1">
        <f t="shared" si="23"/>
        <v>48</v>
      </c>
    </row>
    <row r="760" spans="1:12" x14ac:dyDescent="0.3">
      <c r="A760" s="3">
        <v>44528</v>
      </c>
      <c r="B760" s="6" t="s">
        <v>64</v>
      </c>
      <c r="C760" s="4" t="s">
        <v>28</v>
      </c>
      <c r="D760" s="5">
        <v>41.81</v>
      </c>
      <c r="E760" s="1">
        <v>9</v>
      </c>
      <c r="F760" s="1">
        <f>InputData[[#This Row],[UNIT PRICE ($)]]*InputData[[#This Row],[QUANTITY]]</f>
        <v>376.29</v>
      </c>
      <c r="G760" s="1" t="str">
        <f>VLOOKUP(InputData[[#This Row],[CUSTOMER NAME]],Country[],2,FALSE)</f>
        <v>India</v>
      </c>
      <c r="H760" s="1" t="str">
        <f>VLOOKUP(InputData[[#This Row],[CUSTOMER NAME]],Country[],3,FALSE)</f>
        <v>Northeast</v>
      </c>
      <c r="I760" s="1">
        <f>DAY(InputData[[#This Row],[DATE]])</f>
        <v>28</v>
      </c>
      <c r="J760" s="1">
        <f>MONTH(InputData[[#This Row],[DATE]])</f>
        <v>11</v>
      </c>
      <c r="K760" s="1">
        <f t="shared" si="22"/>
        <v>2021</v>
      </c>
      <c r="L760" s="1">
        <f t="shared" si="23"/>
        <v>49</v>
      </c>
    </row>
    <row r="761" spans="1:12" x14ac:dyDescent="0.3">
      <c r="A761" s="3">
        <v>44528</v>
      </c>
      <c r="B761" s="6" t="s">
        <v>67</v>
      </c>
      <c r="C761" s="4" t="s">
        <v>40</v>
      </c>
      <c r="D761" s="5">
        <v>115.2</v>
      </c>
      <c r="E761" s="1">
        <v>2</v>
      </c>
      <c r="F761" s="1">
        <f>InputData[[#This Row],[UNIT PRICE ($)]]*InputData[[#This Row],[QUANTITY]]</f>
        <v>230.4</v>
      </c>
      <c r="G761" s="1" t="str">
        <f>VLOOKUP(InputData[[#This Row],[CUSTOMER NAME]],Country[],2,FALSE)</f>
        <v>United Kingdom</v>
      </c>
      <c r="H761" s="1" t="str">
        <f>VLOOKUP(InputData[[#This Row],[CUSTOMER NAME]],Country[],3,FALSE)</f>
        <v>Export</v>
      </c>
      <c r="I761" s="1">
        <f>DAY(InputData[[#This Row],[DATE]])</f>
        <v>28</v>
      </c>
      <c r="J761" s="1">
        <f>MONTH(InputData[[#This Row],[DATE]])</f>
        <v>11</v>
      </c>
      <c r="K761" s="1">
        <f t="shared" si="22"/>
        <v>2021</v>
      </c>
      <c r="L761" s="1">
        <f t="shared" si="23"/>
        <v>49</v>
      </c>
    </row>
    <row r="762" spans="1:12" x14ac:dyDescent="0.3">
      <c r="A762" s="3">
        <v>44528</v>
      </c>
      <c r="B762" s="6" t="s">
        <v>73</v>
      </c>
      <c r="C762" s="4" t="s">
        <v>31</v>
      </c>
      <c r="D762" s="5">
        <v>104.16</v>
      </c>
      <c r="E762" s="1">
        <v>8</v>
      </c>
      <c r="F762" s="1">
        <f>InputData[[#This Row],[UNIT PRICE ($)]]*InputData[[#This Row],[QUANTITY]]</f>
        <v>833.28</v>
      </c>
      <c r="G762" s="1" t="str">
        <f>VLOOKUP(InputData[[#This Row],[CUSTOMER NAME]],Country[],2,FALSE)</f>
        <v>India</v>
      </c>
      <c r="H762" s="1" t="str">
        <f>VLOOKUP(InputData[[#This Row],[CUSTOMER NAME]],Country[],3,FALSE)</f>
        <v>East</v>
      </c>
      <c r="I762" s="1">
        <f>DAY(InputData[[#This Row],[DATE]])</f>
        <v>28</v>
      </c>
      <c r="J762" s="1">
        <f>MONTH(InputData[[#This Row],[DATE]])</f>
        <v>11</v>
      </c>
      <c r="K762" s="1">
        <f t="shared" si="22"/>
        <v>2021</v>
      </c>
      <c r="L762" s="1">
        <f t="shared" si="23"/>
        <v>49</v>
      </c>
    </row>
    <row r="763" spans="1:12" x14ac:dyDescent="0.3">
      <c r="A763" s="3">
        <v>44530</v>
      </c>
      <c r="B763" s="6" t="s">
        <v>61</v>
      </c>
      <c r="C763" s="4" t="s">
        <v>39</v>
      </c>
      <c r="D763" s="5">
        <v>42.55</v>
      </c>
      <c r="E763" s="1">
        <v>15</v>
      </c>
      <c r="F763" s="1">
        <f>InputData[[#This Row],[UNIT PRICE ($)]]*InputData[[#This Row],[QUANTITY]]</f>
        <v>638.25</v>
      </c>
      <c r="G763" s="1" t="str">
        <f>VLOOKUP(InputData[[#This Row],[CUSTOMER NAME]],Country[],2,FALSE)</f>
        <v>Bangladesh</v>
      </c>
      <c r="H763" s="1" t="str">
        <f>VLOOKUP(InputData[[#This Row],[CUSTOMER NAME]],Country[],3,FALSE)</f>
        <v>Export</v>
      </c>
      <c r="I763" s="1">
        <f>DAY(InputData[[#This Row],[DATE]])</f>
        <v>30</v>
      </c>
      <c r="J763" s="1">
        <f>MONTH(InputData[[#This Row],[DATE]])</f>
        <v>11</v>
      </c>
      <c r="K763" s="1">
        <f t="shared" si="22"/>
        <v>2021</v>
      </c>
      <c r="L763" s="1">
        <f t="shared" si="23"/>
        <v>49</v>
      </c>
    </row>
    <row r="764" spans="1:12" x14ac:dyDescent="0.3">
      <c r="A764" s="3">
        <v>44530</v>
      </c>
      <c r="B764" s="6" t="s">
        <v>110</v>
      </c>
      <c r="C764" s="4" t="s">
        <v>15</v>
      </c>
      <c r="D764" s="5">
        <v>15.719999999999999</v>
      </c>
      <c r="E764" s="1">
        <v>2</v>
      </c>
      <c r="F764" s="1">
        <f>InputData[[#This Row],[UNIT PRICE ($)]]*InputData[[#This Row],[QUANTITY]]</f>
        <v>31.439999999999998</v>
      </c>
      <c r="G764" s="1" t="str">
        <f>VLOOKUP(InputData[[#This Row],[CUSTOMER NAME]],Country[],2,FALSE)</f>
        <v>India</v>
      </c>
      <c r="H764" s="1" t="str">
        <f>VLOOKUP(InputData[[#This Row],[CUSTOMER NAME]],Country[],3,FALSE)</f>
        <v>Western</v>
      </c>
      <c r="I764" s="1">
        <f>DAY(InputData[[#This Row],[DATE]])</f>
        <v>30</v>
      </c>
      <c r="J764" s="1">
        <f>MONTH(InputData[[#This Row],[DATE]])</f>
        <v>11</v>
      </c>
      <c r="K764" s="1">
        <f t="shared" si="22"/>
        <v>2021</v>
      </c>
      <c r="L764" s="1">
        <f t="shared" si="23"/>
        <v>49</v>
      </c>
    </row>
    <row r="765" spans="1:12" x14ac:dyDescent="0.3">
      <c r="A765" s="3">
        <v>44532</v>
      </c>
      <c r="B765" s="6" t="s">
        <v>76</v>
      </c>
      <c r="C765" s="4" t="s">
        <v>16</v>
      </c>
      <c r="D765" s="5">
        <v>16.64</v>
      </c>
      <c r="E765" s="1">
        <v>10</v>
      </c>
      <c r="F765" s="1">
        <f>InputData[[#This Row],[UNIT PRICE ($)]]*InputData[[#This Row],[QUANTITY]]</f>
        <v>166.4</v>
      </c>
      <c r="G765" s="1" t="str">
        <f>VLOOKUP(InputData[[#This Row],[CUSTOMER NAME]],Country[],2,FALSE)</f>
        <v>Saudi Arabia</v>
      </c>
      <c r="H765" s="1" t="str">
        <f>VLOOKUP(InputData[[#This Row],[CUSTOMER NAME]],Country[],3,FALSE)</f>
        <v>Export</v>
      </c>
      <c r="I765" s="1">
        <f>DAY(InputData[[#This Row],[DATE]])</f>
        <v>2</v>
      </c>
      <c r="J765" s="1">
        <f>MONTH(InputData[[#This Row],[DATE]])</f>
        <v>12</v>
      </c>
      <c r="K765" s="1">
        <f t="shared" si="22"/>
        <v>2021</v>
      </c>
      <c r="L765" s="1">
        <f t="shared" si="23"/>
        <v>49</v>
      </c>
    </row>
    <row r="766" spans="1:12" x14ac:dyDescent="0.3">
      <c r="A766" s="3">
        <v>44533</v>
      </c>
      <c r="B766" s="6" t="s">
        <v>75</v>
      </c>
      <c r="C766" s="4" t="s">
        <v>19</v>
      </c>
      <c r="D766" s="5">
        <v>210</v>
      </c>
      <c r="E766" s="1">
        <v>8</v>
      </c>
      <c r="F766" s="1">
        <f>InputData[[#This Row],[UNIT PRICE ($)]]*InputData[[#This Row],[QUANTITY]]</f>
        <v>1680</v>
      </c>
      <c r="G766" s="1" t="str">
        <f>VLOOKUP(InputData[[#This Row],[CUSTOMER NAME]],Country[],2,FALSE)</f>
        <v>Russia</v>
      </c>
      <c r="H766" s="1" t="str">
        <f>VLOOKUP(InputData[[#This Row],[CUSTOMER NAME]],Country[],3,FALSE)</f>
        <v>Export</v>
      </c>
      <c r="I766" s="1">
        <f>DAY(InputData[[#This Row],[DATE]])</f>
        <v>3</v>
      </c>
      <c r="J766" s="1">
        <f>MONTH(InputData[[#This Row],[DATE]])</f>
        <v>12</v>
      </c>
      <c r="K766" s="1">
        <f t="shared" si="22"/>
        <v>2021</v>
      </c>
      <c r="L766" s="1">
        <f t="shared" si="23"/>
        <v>49</v>
      </c>
    </row>
    <row r="767" spans="1:12" x14ac:dyDescent="0.3">
      <c r="A767" s="3">
        <v>44533</v>
      </c>
      <c r="B767" s="6" t="s">
        <v>113</v>
      </c>
      <c r="C767" s="4" t="s">
        <v>34</v>
      </c>
      <c r="D767" s="5">
        <v>58.3</v>
      </c>
      <c r="E767" s="1">
        <v>2</v>
      </c>
      <c r="F767" s="1">
        <f>InputData[[#This Row],[UNIT PRICE ($)]]*InputData[[#This Row],[QUANTITY]]</f>
        <v>116.6</v>
      </c>
      <c r="G767" s="1" t="str">
        <f>VLOOKUP(InputData[[#This Row],[CUSTOMER NAME]],Country[],2,FALSE)</f>
        <v>Pakistan</v>
      </c>
      <c r="H767" s="1" t="str">
        <f>VLOOKUP(InputData[[#This Row],[CUSTOMER NAME]],Country[],3,FALSE)</f>
        <v>Export</v>
      </c>
      <c r="I767" s="1">
        <f>DAY(InputData[[#This Row],[DATE]])</f>
        <v>3</v>
      </c>
      <c r="J767" s="1">
        <f>MONTH(InputData[[#This Row],[DATE]])</f>
        <v>12</v>
      </c>
      <c r="K767" s="1">
        <f t="shared" si="22"/>
        <v>2021</v>
      </c>
      <c r="L767" s="1">
        <f t="shared" si="23"/>
        <v>49</v>
      </c>
    </row>
    <row r="768" spans="1:12" x14ac:dyDescent="0.3">
      <c r="A768" s="3">
        <v>44533</v>
      </c>
      <c r="B768" s="6" t="s">
        <v>115</v>
      </c>
      <c r="C768" s="4" t="s">
        <v>28</v>
      </c>
      <c r="D768" s="5">
        <v>41.81</v>
      </c>
      <c r="E768" s="1">
        <v>5</v>
      </c>
      <c r="F768" s="1">
        <f>InputData[[#This Row],[UNIT PRICE ($)]]*InputData[[#This Row],[QUANTITY]]</f>
        <v>209.05</v>
      </c>
      <c r="G768" s="1" t="str">
        <f>VLOOKUP(InputData[[#This Row],[CUSTOMER NAME]],Country[],2,FALSE)</f>
        <v>India</v>
      </c>
      <c r="H768" s="1" t="str">
        <f>VLOOKUP(InputData[[#This Row],[CUSTOMER NAME]],Country[],3,FALSE)</f>
        <v>Northeast</v>
      </c>
      <c r="I768" s="1">
        <f>DAY(InputData[[#This Row],[DATE]])</f>
        <v>3</v>
      </c>
      <c r="J768" s="1">
        <f>MONTH(InputData[[#This Row],[DATE]])</f>
        <v>12</v>
      </c>
      <c r="K768" s="1">
        <f t="shared" si="22"/>
        <v>2021</v>
      </c>
      <c r="L768" s="1">
        <f t="shared" si="23"/>
        <v>49</v>
      </c>
    </row>
    <row r="769" spans="1:12" x14ac:dyDescent="0.3">
      <c r="A769" s="3">
        <v>44534</v>
      </c>
      <c r="B769" s="6" t="s">
        <v>108</v>
      </c>
      <c r="C769" s="4" t="s">
        <v>4</v>
      </c>
      <c r="D769" s="5">
        <v>48.84</v>
      </c>
      <c r="E769" s="1">
        <v>32</v>
      </c>
      <c r="F769" s="1">
        <f>InputData[[#This Row],[UNIT PRICE ($)]]*InputData[[#This Row],[QUANTITY]]</f>
        <v>1562.88</v>
      </c>
      <c r="G769" s="1" t="str">
        <f>VLOOKUP(InputData[[#This Row],[CUSTOMER NAME]],Country[],2,FALSE)</f>
        <v>India</v>
      </c>
      <c r="H769" s="1" t="str">
        <f>VLOOKUP(InputData[[#This Row],[CUSTOMER NAME]],Country[],3,FALSE)</f>
        <v>North</v>
      </c>
      <c r="I769" s="1">
        <f>DAY(InputData[[#This Row],[DATE]])</f>
        <v>4</v>
      </c>
      <c r="J769" s="1">
        <f>MONTH(InputData[[#This Row],[DATE]])</f>
        <v>12</v>
      </c>
      <c r="K769" s="1">
        <f t="shared" si="22"/>
        <v>2021</v>
      </c>
      <c r="L769" s="1">
        <f t="shared" si="23"/>
        <v>49</v>
      </c>
    </row>
    <row r="770" spans="1:12" x14ac:dyDescent="0.3">
      <c r="A770" s="3">
        <v>44534</v>
      </c>
      <c r="B770" s="6" t="s">
        <v>61</v>
      </c>
      <c r="C770" s="4" t="s">
        <v>44</v>
      </c>
      <c r="D770" s="5">
        <v>82.08</v>
      </c>
      <c r="E770" s="1">
        <v>15</v>
      </c>
      <c r="F770" s="1">
        <f>InputData[[#This Row],[UNIT PRICE ($)]]*InputData[[#This Row],[QUANTITY]]</f>
        <v>1231.2</v>
      </c>
      <c r="G770" s="1" t="str">
        <f>VLOOKUP(InputData[[#This Row],[CUSTOMER NAME]],Country[],2,FALSE)</f>
        <v>Bangladesh</v>
      </c>
      <c r="H770" s="1" t="str">
        <f>VLOOKUP(InputData[[#This Row],[CUSTOMER NAME]],Country[],3,FALSE)</f>
        <v>Export</v>
      </c>
      <c r="I770" s="1">
        <f>DAY(InputData[[#This Row],[DATE]])</f>
        <v>4</v>
      </c>
      <c r="J770" s="1">
        <f>MONTH(InputData[[#This Row],[DATE]])</f>
        <v>12</v>
      </c>
      <c r="K770" s="1">
        <f t="shared" ref="K770:K833" si="24">YEAR(A770)</f>
        <v>2021</v>
      </c>
      <c r="L770" s="1">
        <f t="shared" ref="L770:L833" si="25">WEEKNUM(A770)</f>
        <v>49</v>
      </c>
    </row>
    <row r="771" spans="1:12" x14ac:dyDescent="0.3">
      <c r="A771" s="3">
        <v>44534</v>
      </c>
      <c r="B771" s="6" t="s">
        <v>70</v>
      </c>
      <c r="C771" s="4" t="s">
        <v>26</v>
      </c>
      <c r="D771" s="5">
        <v>24.66</v>
      </c>
      <c r="E771" s="1">
        <v>10</v>
      </c>
      <c r="F771" s="1">
        <f>InputData[[#This Row],[UNIT PRICE ($)]]*InputData[[#This Row],[QUANTITY]]</f>
        <v>246.6</v>
      </c>
      <c r="G771" s="1" t="str">
        <f>VLOOKUP(InputData[[#This Row],[CUSTOMER NAME]],Country[],2,FALSE)</f>
        <v>Mexico</v>
      </c>
      <c r="H771" s="1" t="str">
        <f>VLOOKUP(InputData[[#This Row],[CUSTOMER NAME]],Country[],3,FALSE)</f>
        <v>Export</v>
      </c>
      <c r="I771" s="1">
        <f>DAY(InputData[[#This Row],[DATE]])</f>
        <v>4</v>
      </c>
      <c r="J771" s="1">
        <f>MONTH(InputData[[#This Row],[DATE]])</f>
        <v>12</v>
      </c>
      <c r="K771" s="1">
        <f t="shared" si="24"/>
        <v>2021</v>
      </c>
      <c r="L771" s="1">
        <f t="shared" si="25"/>
        <v>49</v>
      </c>
    </row>
    <row r="772" spans="1:12" x14ac:dyDescent="0.3">
      <c r="A772" s="3">
        <v>44535</v>
      </c>
      <c r="B772" s="6" t="s">
        <v>70</v>
      </c>
      <c r="C772" s="4" t="s">
        <v>25</v>
      </c>
      <c r="D772" s="5">
        <v>8.33</v>
      </c>
      <c r="E772" s="1">
        <v>12</v>
      </c>
      <c r="F772" s="1">
        <f>InputData[[#This Row],[UNIT PRICE ($)]]*InputData[[#This Row],[QUANTITY]]</f>
        <v>99.960000000000008</v>
      </c>
      <c r="G772" s="1" t="str">
        <f>VLOOKUP(InputData[[#This Row],[CUSTOMER NAME]],Country[],2,FALSE)</f>
        <v>Mexico</v>
      </c>
      <c r="H772" s="1" t="str">
        <f>VLOOKUP(InputData[[#This Row],[CUSTOMER NAME]],Country[],3,FALSE)</f>
        <v>Export</v>
      </c>
      <c r="I772" s="1">
        <f>DAY(InputData[[#This Row],[DATE]])</f>
        <v>5</v>
      </c>
      <c r="J772" s="1">
        <f>MONTH(InputData[[#This Row],[DATE]])</f>
        <v>12</v>
      </c>
      <c r="K772" s="1">
        <f t="shared" si="24"/>
        <v>2021</v>
      </c>
      <c r="L772" s="1">
        <f t="shared" si="25"/>
        <v>50</v>
      </c>
    </row>
    <row r="773" spans="1:12" x14ac:dyDescent="0.3">
      <c r="A773" s="3">
        <v>44535</v>
      </c>
      <c r="B773" s="6" t="s">
        <v>77</v>
      </c>
      <c r="C773" s="4" t="s">
        <v>4</v>
      </c>
      <c r="D773" s="5">
        <v>48.84</v>
      </c>
      <c r="E773" s="1">
        <v>15</v>
      </c>
      <c r="F773" s="1">
        <f>InputData[[#This Row],[UNIT PRICE ($)]]*InputData[[#This Row],[QUANTITY]]</f>
        <v>732.6</v>
      </c>
      <c r="G773" s="1" t="str">
        <f>VLOOKUP(InputData[[#This Row],[CUSTOMER NAME]],Country[],2,FALSE)</f>
        <v>India</v>
      </c>
      <c r="H773" s="1" t="str">
        <f>VLOOKUP(InputData[[#This Row],[CUSTOMER NAME]],Country[],3,FALSE)</f>
        <v>Western</v>
      </c>
      <c r="I773" s="1">
        <f>DAY(InputData[[#This Row],[DATE]])</f>
        <v>5</v>
      </c>
      <c r="J773" s="1">
        <f>MONTH(InputData[[#This Row],[DATE]])</f>
        <v>12</v>
      </c>
      <c r="K773" s="1">
        <f t="shared" si="24"/>
        <v>2021</v>
      </c>
      <c r="L773" s="1">
        <f t="shared" si="25"/>
        <v>50</v>
      </c>
    </row>
    <row r="774" spans="1:12" x14ac:dyDescent="0.3">
      <c r="A774" s="3">
        <v>44535</v>
      </c>
      <c r="B774" s="6" t="s">
        <v>78</v>
      </c>
      <c r="C774" s="4" t="s">
        <v>10</v>
      </c>
      <c r="D774" s="5">
        <v>164.28</v>
      </c>
      <c r="E774" s="1">
        <v>1</v>
      </c>
      <c r="F774" s="1">
        <f>InputData[[#This Row],[UNIT PRICE ($)]]*InputData[[#This Row],[QUANTITY]]</f>
        <v>164.28</v>
      </c>
      <c r="G774" s="1" t="str">
        <f>VLOOKUP(InputData[[#This Row],[CUSTOMER NAME]],Country[],2,FALSE)</f>
        <v>India</v>
      </c>
      <c r="H774" s="1" t="str">
        <f>VLOOKUP(InputData[[#This Row],[CUSTOMER NAME]],Country[],3,FALSE)</f>
        <v>Central</v>
      </c>
      <c r="I774" s="1">
        <f>DAY(InputData[[#This Row],[DATE]])</f>
        <v>5</v>
      </c>
      <c r="J774" s="1">
        <f>MONTH(InputData[[#This Row],[DATE]])</f>
        <v>12</v>
      </c>
      <c r="K774" s="1">
        <f t="shared" si="24"/>
        <v>2021</v>
      </c>
      <c r="L774" s="1">
        <f t="shared" si="25"/>
        <v>50</v>
      </c>
    </row>
    <row r="775" spans="1:12" x14ac:dyDescent="0.3">
      <c r="A775" s="3">
        <v>44537</v>
      </c>
      <c r="B775" s="6" t="s">
        <v>66</v>
      </c>
      <c r="C775" s="4" t="s">
        <v>38</v>
      </c>
      <c r="D775" s="5">
        <v>79.92</v>
      </c>
      <c r="E775" s="1">
        <v>5</v>
      </c>
      <c r="F775" s="1">
        <f>InputData[[#This Row],[UNIT PRICE ($)]]*InputData[[#This Row],[QUANTITY]]</f>
        <v>399.6</v>
      </c>
      <c r="G775" s="1" t="str">
        <f>VLOOKUP(InputData[[#This Row],[CUSTOMER NAME]],Country[],2,FALSE)</f>
        <v>Indonesia</v>
      </c>
      <c r="H775" s="1" t="str">
        <f>VLOOKUP(InputData[[#This Row],[CUSTOMER NAME]],Country[],3,FALSE)</f>
        <v>Export</v>
      </c>
      <c r="I775" s="1">
        <f>DAY(InputData[[#This Row],[DATE]])</f>
        <v>7</v>
      </c>
      <c r="J775" s="1">
        <f>MONTH(InputData[[#This Row],[DATE]])</f>
        <v>12</v>
      </c>
      <c r="K775" s="1">
        <f t="shared" si="24"/>
        <v>2021</v>
      </c>
      <c r="L775" s="1">
        <f t="shared" si="25"/>
        <v>50</v>
      </c>
    </row>
    <row r="776" spans="1:12" x14ac:dyDescent="0.3">
      <c r="A776" s="3">
        <v>44537</v>
      </c>
      <c r="B776" s="6" t="s">
        <v>73</v>
      </c>
      <c r="C776" s="4" t="s">
        <v>16</v>
      </c>
      <c r="D776" s="5">
        <v>16.64</v>
      </c>
      <c r="E776" s="1">
        <v>13</v>
      </c>
      <c r="F776" s="1">
        <f>InputData[[#This Row],[UNIT PRICE ($)]]*InputData[[#This Row],[QUANTITY]]</f>
        <v>216.32</v>
      </c>
      <c r="G776" s="1" t="str">
        <f>VLOOKUP(InputData[[#This Row],[CUSTOMER NAME]],Country[],2,FALSE)</f>
        <v>India</v>
      </c>
      <c r="H776" s="1" t="str">
        <f>VLOOKUP(InputData[[#This Row],[CUSTOMER NAME]],Country[],3,FALSE)</f>
        <v>East</v>
      </c>
      <c r="I776" s="1">
        <f>DAY(InputData[[#This Row],[DATE]])</f>
        <v>7</v>
      </c>
      <c r="J776" s="1">
        <f>MONTH(InputData[[#This Row],[DATE]])</f>
        <v>12</v>
      </c>
      <c r="K776" s="1">
        <f t="shared" si="24"/>
        <v>2021</v>
      </c>
      <c r="L776" s="1">
        <f t="shared" si="25"/>
        <v>50</v>
      </c>
    </row>
    <row r="777" spans="1:12" x14ac:dyDescent="0.3">
      <c r="A777" s="3">
        <v>44537</v>
      </c>
      <c r="B777" s="6" t="s">
        <v>84</v>
      </c>
      <c r="C777" s="4" t="s">
        <v>38</v>
      </c>
      <c r="D777" s="5">
        <v>79.92</v>
      </c>
      <c r="E777" s="1">
        <v>12</v>
      </c>
      <c r="F777" s="1">
        <f>InputData[[#This Row],[UNIT PRICE ($)]]*InputData[[#This Row],[QUANTITY]]</f>
        <v>959.04</v>
      </c>
      <c r="G777" s="1" t="str">
        <f>VLOOKUP(InputData[[#This Row],[CUSTOMER NAME]],Country[],2,FALSE)</f>
        <v>Ethiopia</v>
      </c>
      <c r="H777" s="1" t="str">
        <f>VLOOKUP(InputData[[#This Row],[CUSTOMER NAME]],Country[],3,FALSE)</f>
        <v>Export</v>
      </c>
      <c r="I777" s="1">
        <f>DAY(InputData[[#This Row],[DATE]])</f>
        <v>7</v>
      </c>
      <c r="J777" s="1">
        <f>MONTH(InputData[[#This Row],[DATE]])</f>
        <v>12</v>
      </c>
      <c r="K777" s="1">
        <f t="shared" si="24"/>
        <v>2021</v>
      </c>
      <c r="L777" s="1">
        <f t="shared" si="25"/>
        <v>50</v>
      </c>
    </row>
    <row r="778" spans="1:12" x14ac:dyDescent="0.3">
      <c r="A778" s="3">
        <v>44537</v>
      </c>
      <c r="B778" s="6" t="s">
        <v>116</v>
      </c>
      <c r="C778" s="4" t="s">
        <v>6</v>
      </c>
      <c r="D778" s="5">
        <v>85.5</v>
      </c>
      <c r="E778" s="1">
        <v>27</v>
      </c>
      <c r="F778" s="1">
        <f>InputData[[#This Row],[UNIT PRICE ($)]]*InputData[[#This Row],[QUANTITY]]</f>
        <v>2308.5</v>
      </c>
      <c r="G778" s="1" t="str">
        <f>VLOOKUP(InputData[[#This Row],[CUSTOMER NAME]],Country[],2,FALSE)</f>
        <v>Germany</v>
      </c>
      <c r="H778" s="1" t="str">
        <f>VLOOKUP(InputData[[#This Row],[CUSTOMER NAME]],Country[],3,FALSE)</f>
        <v>Export</v>
      </c>
      <c r="I778" s="1">
        <f>DAY(InputData[[#This Row],[DATE]])</f>
        <v>7</v>
      </c>
      <c r="J778" s="1">
        <f>MONTH(InputData[[#This Row],[DATE]])</f>
        <v>12</v>
      </c>
      <c r="K778" s="1">
        <f t="shared" si="24"/>
        <v>2021</v>
      </c>
      <c r="L778" s="1">
        <f t="shared" si="25"/>
        <v>50</v>
      </c>
    </row>
    <row r="779" spans="1:12" x14ac:dyDescent="0.3">
      <c r="A779" s="3">
        <v>44537</v>
      </c>
      <c r="B779" s="6" t="s">
        <v>117</v>
      </c>
      <c r="C779" s="4" t="s">
        <v>13</v>
      </c>
      <c r="D779" s="5">
        <v>122.08</v>
      </c>
      <c r="E779" s="1">
        <v>8</v>
      </c>
      <c r="F779" s="1">
        <f>InputData[[#This Row],[UNIT PRICE ($)]]*InputData[[#This Row],[QUANTITY]]</f>
        <v>976.64</v>
      </c>
      <c r="G779" s="1" t="str">
        <f>VLOOKUP(InputData[[#This Row],[CUSTOMER NAME]],Country[],2,FALSE)</f>
        <v>United States of America</v>
      </c>
      <c r="H779" s="1" t="str">
        <f>VLOOKUP(InputData[[#This Row],[CUSTOMER NAME]],Country[],3,FALSE)</f>
        <v>Export</v>
      </c>
      <c r="I779" s="1">
        <f>DAY(InputData[[#This Row],[DATE]])</f>
        <v>7</v>
      </c>
      <c r="J779" s="1">
        <f>MONTH(InputData[[#This Row],[DATE]])</f>
        <v>12</v>
      </c>
      <c r="K779" s="1">
        <f t="shared" si="24"/>
        <v>2021</v>
      </c>
      <c r="L779" s="1">
        <f t="shared" si="25"/>
        <v>50</v>
      </c>
    </row>
    <row r="780" spans="1:12" x14ac:dyDescent="0.3">
      <c r="A780" s="3">
        <v>44538</v>
      </c>
      <c r="B780" s="6" t="s">
        <v>78</v>
      </c>
      <c r="C780" s="4" t="s">
        <v>41</v>
      </c>
      <c r="D780" s="5">
        <v>173.88</v>
      </c>
      <c r="E780" s="1">
        <v>32</v>
      </c>
      <c r="F780" s="1">
        <f>InputData[[#This Row],[UNIT PRICE ($)]]*InputData[[#This Row],[QUANTITY]]</f>
        <v>5564.16</v>
      </c>
      <c r="G780" s="1" t="str">
        <f>VLOOKUP(InputData[[#This Row],[CUSTOMER NAME]],Country[],2,FALSE)</f>
        <v>India</v>
      </c>
      <c r="H780" s="1" t="str">
        <f>VLOOKUP(InputData[[#This Row],[CUSTOMER NAME]],Country[],3,FALSE)</f>
        <v>Central</v>
      </c>
      <c r="I780" s="1">
        <f>DAY(InputData[[#This Row],[DATE]])</f>
        <v>8</v>
      </c>
      <c r="J780" s="1">
        <f>MONTH(InputData[[#This Row],[DATE]])</f>
        <v>12</v>
      </c>
      <c r="K780" s="1">
        <f t="shared" si="24"/>
        <v>2021</v>
      </c>
      <c r="L780" s="1">
        <f t="shared" si="25"/>
        <v>50</v>
      </c>
    </row>
    <row r="781" spans="1:12" x14ac:dyDescent="0.3">
      <c r="A781" s="3">
        <v>44538</v>
      </c>
      <c r="B781" s="6" t="s">
        <v>87</v>
      </c>
      <c r="C781" s="4" t="s">
        <v>44</v>
      </c>
      <c r="D781" s="5">
        <v>82.08</v>
      </c>
      <c r="E781" s="1">
        <v>14</v>
      </c>
      <c r="F781" s="1">
        <f>InputData[[#This Row],[UNIT PRICE ($)]]*InputData[[#This Row],[QUANTITY]]</f>
        <v>1149.1199999999999</v>
      </c>
      <c r="G781" s="1" t="str">
        <f>VLOOKUP(InputData[[#This Row],[CUSTOMER NAME]],Country[],2,FALSE)</f>
        <v>France</v>
      </c>
      <c r="H781" s="1" t="str">
        <f>VLOOKUP(InputData[[#This Row],[CUSTOMER NAME]],Country[],3,FALSE)</f>
        <v>Export</v>
      </c>
      <c r="I781" s="1">
        <f>DAY(InputData[[#This Row],[DATE]])</f>
        <v>8</v>
      </c>
      <c r="J781" s="1">
        <f>MONTH(InputData[[#This Row],[DATE]])</f>
        <v>12</v>
      </c>
      <c r="K781" s="1">
        <f t="shared" si="24"/>
        <v>2021</v>
      </c>
      <c r="L781" s="1">
        <f t="shared" si="25"/>
        <v>50</v>
      </c>
    </row>
    <row r="782" spans="1:12" x14ac:dyDescent="0.3">
      <c r="A782" s="3">
        <v>44539</v>
      </c>
      <c r="B782" s="6" t="s">
        <v>75</v>
      </c>
      <c r="C782" s="4" t="s">
        <v>7</v>
      </c>
      <c r="D782" s="5">
        <v>47.730000000000004</v>
      </c>
      <c r="E782" s="1">
        <v>16</v>
      </c>
      <c r="F782" s="1">
        <f>InputData[[#This Row],[UNIT PRICE ($)]]*InputData[[#This Row],[QUANTITY]]</f>
        <v>763.68000000000006</v>
      </c>
      <c r="G782" s="1" t="str">
        <f>VLOOKUP(InputData[[#This Row],[CUSTOMER NAME]],Country[],2,FALSE)</f>
        <v>Russia</v>
      </c>
      <c r="H782" s="1" t="str">
        <f>VLOOKUP(InputData[[#This Row],[CUSTOMER NAME]],Country[],3,FALSE)</f>
        <v>Export</v>
      </c>
      <c r="I782" s="1">
        <f>DAY(InputData[[#This Row],[DATE]])</f>
        <v>9</v>
      </c>
      <c r="J782" s="1">
        <f>MONTH(InputData[[#This Row],[DATE]])</f>
        <v>12</v>
      </c>
      <c r="K782" s="1">
        <f t="shared" si="24"/>
        <v>2021</v>
      </c>
      <c r="L782" s="1">
        <f t="shared" si="25"/>
        <v>50</v>
      </c>
    </row>
    <row r="783" spans="1:12" x14ac:dyDescent="0.3">
      <c r="A783" s="3">
        <v>44540</v>
      </c>
      <c r="B783" s="6" t="s">
        <v>75</v>
      </c>
      <c r="C783" s="4" t="s">
        <v>17</v>
      </c>
      <c r="D783" s="5">
        <v>156.78</v>
      </c>
      <c r="E783" s="1">
        <v>6</v>
      </c>
      <c r="F783" s="1">
        <f>InputData[[#This Row],[UNIT PRICE ($)]]*InputData[[#This Row],[QUANTITY]]</f>
        <v>940.68000000000006</v>
      </c>
      <c r="G783" s="1" t="str">
        <f>VLOOKUP(InputData[[#This Row],[CUSTOMER NAME]],Country[],2,FALSE)</f>
        <v>Russia</v>
      </c>
      <c r="H783" s="1" t="str">
        <f>VLOOKUP(InputData[[#This Row],[CUSTOMER NAME]],Country[],3,FALSE)</f>
        <v>Export</v>
      </c>
      <c r="I783" s="1">
        <f>DAY(InputData[[#This Row],[DATE]])</f>
        <v>10</v>
      </c>
      <c r="J783" s="1">
        <f>MONTH(InputData[[#This Row],[DATE]])</f>
        <v>12</v>
      </c>
      <c r="K783" s="1">
        <f t="shared" si="24"/>
        <v>2021</v>
      </c>
      <c r="L783" s="1">
        <f t="shared" si="25"/>
        <v>50</v>
      </c>
    </row>
    <row r="784" spans="1:12" x14ac:dyDescent="0.3">
      <c r="A784" s="3">
        <v>44540</v>
      </c>
      <c r="B784" s="6" t="s">
        <v>117</v>
      </c>
      <c r="C784" s="4" t="s">
        <v>37</v>
      </c>
      <c r="D784" s="5">
        <v>85.76</v>
      </c>
      <c r="E784" s="1">
        <v>19</v>
      </c>
      <c r="F784" s="1">
        <f>InputData[[#This Row],[UNIT PRICE ($)]]*InputData[[#This Row],[QUANTITY]]</f>
        <v>1629.44</v>
      </c>
      <c r="G784" s="1" t="str">
        <f>VLOOKUP(InputData[[#This Row],[CUSTOMER NAME]],Country[],2,FALSE)</f>
        <v>United States of America</v>
      </c>
      <c r="H784" s="1" t="str">
        <f>VLOOKUP(InputData[[#This Row],[CUSTOMER NAME]],Country[],3,FALSE)</f>
        <v>Export</v>
      </c>
      <c r="I784" s="1">
        <f>DAY(InputData[[#This Row],[DATE]])</f>
        <v>10</v>
      </c>
      <c r="J784" s="1">
        <f>MONTH(InputData[[#This Row],[DATE]])</f>
        <v>12</v>
      </c>
      <c r="K784" s="1">
        <f t="shared" si="24"/>
        <v>2021</v>
      </c>
      <c r="L784" s="1">
        <f t="shared" si="25"/>
        <v>50</v>
      </c>
    </row>
    <row r="785" spans="1:12" x14ac:dyDescent="0.3">
      <c r="A785" s="3">
        <v>44541</v>
      </c>
      <c r="B785" s="6" t="s">
        <v>109</v>
      </c>
      <c r="C785" s="4" t="s">
        <v>14</v>
      </c>
      <c r="D785" s="5">
        <v>146.72</v>
      </c>
      <c r="E785" s="1">
        <v>10</v>
      </c>
      <c r="F785" s="1">
        <f>InputData[[#This Row],[UNIT PRICE ($)]]*InputData[[#This Row],[QUANTITY]]</f>
        <v>1467.2</v>
      </c>
      <c r="G785" s="1" t="str">
        <f>VLOOKUP(InputData[[#This Row],[CUSTOMER NAME]],Country[],2,FALSE)</f>
        <v>Pakistan</v>
      </c>
      <c r="H785" s="1" t="str">
        <f>VLOOKUP(InputData[[#This Row],[CUSTOMER NAME]],Country[],3,FALSE)</f>
        <v>Export</v>
      </c>
      <c r="I785" s="1">
        <f>DAY(InputData[[#This Row],[DATE]])</f>
        <v>11</v>
      </c>
      <c r="J785" s="1">
        <f>MONTH(InputData[[#This Row],[DATE]])</f>
        <v>12</v>
      </c>
      <c r="K785" s="1">
        <f t="shared" si="24"/>
        <v>2021</v>
      </c>
      <c r="L785" s="1">
        <f t="shared" si="25"/>
        <v>50</v>
      </c>
    </row>
    <row r="786" spans="1:12" x14ac:dyDescent="0.3">
      <c r="A786" s="3">
        <v>44541</v>
      </c>
      <c r="B786" s="6" t="s">
        <v>73</v>
      </c>
      <c r="C786" s="4" t="s">
        <v>27</v>
      </c>
      <c r="D786" s="5">
        <v>57.120000000000005</v>
      </c>
      <c r="E786" s="1">
        <v>5</v>
      </c>
      <c r="F786" s="1">
        <f>InputData[[#This Row],[UNIT PRICE ($)]]*InputData[[#This Row],[QUANTITY]]</f>
        <v>285.60000000000002</v>
      </c>
      <c r="G786" s="1" t="str">
        <f>VLOOKUP(InputData[[#This Row],[CUSTOMER NAME]],Country[],2,FALSE)</f>
        <v>India</v>
      </c>
      <c r="H786" s="1" t="str">
        <f>VLOOKUP(InputData[[#This Row],[CUSTOMER NAME]],Country[],3,FALSE)</f>
        <v>East</v>
      </c>
      <c r="I786" s="1">
        <f>DAY(InputData[[#This Row],[DATE]])</f>
        <v>11</v>
      </c>
      <c r="J786" s="1">
        <f>MONTH(InputData[[#This Row],[DATE]])</f>
        <v>12</v>
      </c>
      <c r="K786" s="1">
        <f t="shared" si="24"/>
        <v>2021</v>
      </c>
      <c r="L786" s="1">
        <f t="shared" si="25"/>
        <v>50</v>
      </c>
    </row>
    <row r="787" spans="1:12" x14ac:dyDescent="0.3">
      <c r="A787" s="3">
        <v>44541</v>
      </c>
      <c r="B787" s="6" t="s">
        <v>82</v>
      </c>
      <c r="C787" s="4" t="s">
        <v>13</v>
      </c>
      <c r="D787" s="5">
        <v>122.08</v>
      </c>
      <c r="E787" s="1">
        <v>9</v>
      </c>
      <c r="F787" s="1">
        <f>InputData[[#This Row],[UNIT PRICE ($)]]*InputData[[#This Row],[QUANTITY]]</f>
        <v>1098.72</v>
      </c>
      <c r="G787" s="1" t="str">
        <f>VLOOKUP(InputData[[#This Row],[CUSTOMER NAME]],Country[],2,FALSE)</f>
        <v>India</v>
      </c>
      <c r="H787" s="1" t="str">
        <f>VLOOKUP(InputData[[#This Row],[CUSTOMER NAME]],Country[],3,FALSE)</f>
        <v>Western</v>
      </c>
      <c r="I787" s="1">
        <f>DAY(InputData[[#This Row],[DATE]])</f>
        <v>11</v>
      </c>
      <c r="J787" s="1">
        <f>MONTH(InputData[[#This Row],[DATE]])</f>
        <v>12</v>
      </c>
      <c r="K787" s="1">
        <f t="shared" si="24"/>
        <v>2021</v>
      </c>
      <c r="L787" s="1">
        <f t="shared" si="25"/>
        <v>50</v>
      </c>
    </row>
    <row r="788" spans="1:12" x14ac:dyDescent="0.3">
      <c r="A788" s="3">
        <v>44542</v>
      </c>
      <c r="B788" s="6" t="s">
        <v>77</v>
      </c>
      <c r="C788" s="4" t="s">
        <v>41</v>
      </c>
      <c r="D788" s="5">
        <v>173.88</v>
      </c>
      <c r="E788" s="1">
        <v>10</v>
      </c>
      <c r="F788" s="1">
        <f>InputData[[#This Row],[UNIT PRICE ($)]]*InputData[[#This Row],[QUANTITY]]</f>
        <v>1738.8</v>
      </c>
      <c r="G788" s="1" t="str">
        <f>VLOOKUP(InputData[[#This Row],[CUSTOMER NAME]],Country[],2,FALSE)</f>
        <v>India</v>
      </c>
      <c r="H788" s="1" t="str">
        <f>VLOOKUP(InputData[[#This Row],[CUSTOMER NAME]],Country[],3,FALSE)</f>
        <v>Western</v>
      </c>
      <c r="I788" s="1">
        <f>DAY(InputData[[#This Row],[DATE]])</f>
        <v>12</v>
      </c>
      <c r="J788" s="1">
        <f>MONTH(InputData[[#This Row],[DATE]])</f>
        <v>12</v>
      </c>
      <c r="K788" s="1">
        <f t="shared" si="24"/>
        <v>2021</v>
      </c>
      <c r="L788" s="1">
        <f t="shared" si="25"/>
        <v>51</v>
      </c>
    </row>
    <row r="789" spans="1:12" x14ac:dyDescent="0.3">
      <c r="A789" s="3">
        <v>44542</v>
      </c>
      <c r="B789" s="6" t="s">
        <v>78</v>
      </c>
      <c r="C789" s="4" t="s">
        <v>30</v>
      </c>
      <c r="D789" s="5">
        <v>201.28</v>
      </c>
      <c r="E789" s="1">
        <v>9</v>
      </c>
      <c r="F789" s="1">
        <f>InputData[[#This Row],[UNIT PRICE ($)]]*InputData[[#This Row],[QUANTITY]]</f>
        <v>1811.52</v>
      </c>
      <c r="G789" s="1" t="str">
        <f>VLOOKUP(InputData[[#This Row],[CUSTOMER NAME]],Country[],2,FALSE)</f>
        <v>India</v>
      </c>
      <c r="H789" s="1" t="str">
        <f>VLOOKUP(InputData[[#This Row],[CUSTOMER NAME]],Country[],3,FALSE)</f>
        <v>Central</v>
      </c>
      <c r="I789" s="1">
        <f>DAY(InputData[[#This Row],[DATE]])</f>
        <v>12</v>
      </c>
      <c r="J789" s="1">
        <f>MONTH(InputData[[#This Row],[DATE]])</f>
        <v>12</v>
      </c>
      <c r="K789" s="1">
        <f t="shared" si="24"/>
        <v>2021</v>
      </c>
      <c r="L789" s="1">
        <f t="shared" si="25"/>
        <v>51</v>
      </c>
    </row>
    <row r="790" spans="1:12" x14ac:dyDescent="0.3">
      <c r="A790" s="3">
        <v>44544</v>
      </c>
      <c r="B790" s="6" t="s">
        <v>109</v>
      </c>
      <c r="C790" s="4" t="s">
        <v>12</v>
      </c>
      <c r="D790" s="5">
        <v>94.17</v>
      </c>
      <c r="E790" s="1">
        <v>6</v>
      </c>
      <c r="F790" s="1">
        <f>InputData[[#This Row],[UNIT PRICE ($)]]*InputData[[#This Row],[QUANTITY]]</f>
        <v>565.02</v>
      </c>
      <c r="G790" s="1" t="str">
        <f>VLOOKUP(InputData[[#This Row],[CUSTOMER NAME]],Country[],2,FALSE)</f>
        <v>Pakistan</v>
      </c>
      <c r="H790" s="1" t="str">
        <f>VLOOKUP(InputData[[#This Row],[CUSTOMER NAME]],Country[],3,FALSE)</f>
        <v>Export</v>
      </c>
      <c r="I790" s="1">
        <f>DAY(InputData[[#This Row],[DATE]])</f>
        <v>14</v>
      </c>
      <c r="J790" s="1">
        <f>MONTH(InputData[[#This Row],[DATE]])</f>
        <v>12</v>
      </c>
      <c r="K790" s="1">
        <f t="shared" si="24"/>
        <v>2021</v>
      </c>
      <c r="L790" s="1">
        <f t="shared" si="25"/>
        <v>51</v>
      </c>
    </row>
    <row r="791" spans="1:12" x14ac:dyDescent="0.3">
      <c r="A791" s="3">
        <v>44544</v>
      </c>
      <c r="B791" s="6" t="s">
        <v>72</v>
      </c>
      <c r="C791" s="4" t="s">
        <v>42</v>
      </c>
      <c r="D791" s="5">
        <v>162</v>
      </c>
      <c r="E791" s="1">
        <v>4</v>
      </c>
      <c r="F791" s="1">
        <f>InputData[[#This Row],[UNIT PRICE ($)]]*InputData[[#This Row],[QUANTITY]]</f>
        <v>648</v>
      </c>
      <c r="G791" s="1" t="str">
        <f>VLOOKUP(InputData[[#This Row],[CUSTOMER NAME]],Country[],2,FALSE)</f>
        <v>Brazil</v>
      </c>
      <c r="H791" s="1" t="str">
        <f>VLOOKUP(InputData[[#This Row],[CUSTOMER NAME]],Country[],3,FALSE)</f>
        <v>Export</v>
      </c>
      <c r="I791" s="1">
        <f>DAY(InputData[[#This Row],[DATE]])</f>
        <v>14</v>
      </c>
      <c r="J791" s="1">
        <f>MONTH(InputData[[#This Row],[DATE]])</f>
        <v>12</v>
      </c>
      <c r="K791" s="1">
        <f t="shared" si="24"/>
        <v>2021</v>
      </c>
      <c r="L791" s="1">
        <f t="shared" si="25"/>
        <v>51</v>
      </c>
    </row>
    <row r="792" spans="1:12" x14ac:dyDescent="0.3">
      <c r="A792" s="3">
        <v>44544</v>
      </c>
      <c r="B792" s="6" t="s">
        <v>87</v>
      </c>
      <c r="C792" s="4" t="s">
        <v>5</v>
      </c>
      <c r="D792" s="5">
        <v>155.61000000000001</v>
      </c>
      <c r="E792" s="1">
        <v>4</v>
      </c>
      <c r="F792" s="1">
        <f>InputData[[#This Row],[UNIT PRICE ($)]]*InputData[[#This Row],[QUANTITY]]</f>
        <v>622.44000000000005</v>
      </c>
      <c r="G792" s="1" t="str">
        <f>VLOOKUP(InputData[[#This Row],[CUSTOMER NAME]],Country[],2,FALSE)</f>
        <v>France</v>
      </c>
      <c r="H792" s="1" t="str">
        <f>VLOOKUP(InputData[[#This Row],[CUSTOMER NAME]],Country[],3,FALSE)</f>
        <v>Export</v>
      </c>
      <c r="I792" s="1">
        <f>DAY(InputData[[#This Row],[DATE]])</f>
        <v>14</v>
      </c>
      <c r="J792" s="1">
        <f>MONTH(InputData[[#This Row],[DATE]])</f>
        <v>12</v>
      </c>
      <c r="K792" s="1">
        <f t="shared" si="24"/>
        <v>2021</v>
      </c>
      <c r="L792" s="1">
        <f t="shared" si="25"/>
        <v>51</v>
      </c>
    </row>
    <row r="793" spans="1:12" x14ac:dyDescent="0.3">
      <c r="A793" s="3">
        <v>44545</v>
      </c>
      <c r="B793" s="6" t="s">
        <v>110</v>
      </c>
      <c r="C793" s="4" t="s">
        <v>30</v>
      </c>
      <c r="D793" s="5">
        <v>201.28</v>
      </c>
      <c r="E793" s="1">
        <v>33</v>
      </c>
      <c r="F793" s="1">
        <f>InputData[[#This Row],[UNIT PRICE ($)]]*InputData[[#This Row],[QUANTITY]]</f>
        <v>6642.24</v>
      </c>
      <c r="G793" s="1" t="str">
        <f>VLOOKUP(InputData[[#This Row],[CUSTOMER NAME]],Country[],2,FALSE)</f>
        <v>India</v>
      </c>
      <c r="H793" s="1" t="str">
        <f>VLOOKUP(InputData[[#This Row],[CUSTOMER NAME]],Country[],3,FALSE)</f>
        <v>Western</v>
      </c>
      <c r="I793" s="1">
        <f>DAY(InputData[[#This Row],[DATE]])</f>
        <v>15</v>
      </c>
      <c r="J793" s="1">
        <f>MONTH(InputData[[#This Row],[DATE]])</f>
        <v>12</v>
      </c>
      <c r="K793" s="1">
        <f t="shared" si="24"/>
        <v>2021</v>
      </c>
      <c r="L793" s="1">
        <f t="shared" si="25"/>
        <v>51</v>
      </c>
    </row>
    <row r="794" spans="1:12" x14ac:dyDescent="0.3">
      <c r="A794" s="3">
        <v>44545</v>
      </c>
      <c r="B794" s="6" t="s">
        <v>73</v>
      </c>
      <c r="C794" s="4" t="s">
        <v>9</v>
      </c>
      <c r="D794" s="5">
        <v>7.8599999999999994</v>
      </c>
      <c r="E794" s="1">
        <v>13</v>
      </c>
      <c r="F794" s="1">
        <f>InputData[[#This Row],[UNIT PRICE ($)]]*InputData[[#This Row],[QUANTITY]]</f>
        <v>102.17999999999999</v>
      </c>
      <c r="G794" s="1" t="str">
        <f>VLOOKUP(InputData[[#This Row],[CUSTOMER NAME]],Country[],2,FALSE)</f>
        <v>India</v>
      </c>
      <c r="H794" s="1" t="str">
        <f>VLOOKUP(InputData[[#This Row],[CUSTOMER NAME]],Country[],3,FALSE)</f>
        <v>East</v>
      </c>
      <c r="I794" s="1">
        <f>DAY(InputData[[#This Row],[DATE]])</f>
        <v>15</v>
      </c>
      <c r="J794" s="1">
        <f>MONTH(InputData[[#This Row],[DATE]])</f>
        <v>12</v>
      </c>
      <c r="K794" s="1">
        <f t="shared" si="24"/>
        <v>2021</v>
      </c>
      <c r="L794" s="1">
        <f t="shared" si="25"/>
        <v>51</v>
      </c>
    </row>
    <row r="795" spans="1:12" x14ac:dyDescent="0.3">
      <c r="A795" s="3">
        <v>44545</v>
      </c>
      <c r="B795" s="6" t="s">
        <v>82</v>
      </c>
      <c r="C795" s="4" t="s">
        <v>16</v>
      </c>
      <c r="D795" s="5">
        <v>16.64</v>
      </c>
      <c r="E795" s="1">
        <v>6</v>
      </c>
      <c r="F795" s="1">
        <f>InputData[[#This Row],[UNIT PRICE ($)]]*InputData[[#This Row],[QUANTITY]]</f>
        <v>99.84</v>
      </c>
      <c r="G795" s="1" t="str">
        <f>VLOOKUP(InputData[[#This Row],[CUSTOMER NAME]],Country[],2,FALSE)</f>
        <v>India</v>
      </c>
      <c r="H795" s="1" t="str">
        <f>VLOOKUP(InputData[[#This Row],[CUSTOMER NAME]],Country[],3,FALSE)</f>
        <v>Western</v>
      </c>
      <c r="I795" s="1">
        <f>DAY(InputData[[#This Row],[DATE]])</f>
        <v>15</v>
      </c>
      <c r="J795" s="1">
        <f>MONTH(InputData[[#This Row],[DATE]])</f>
        <v>12</v>
      </c>
      <c r="K795" s="1">
        <f t="shared" si="24"/>
        <v>2021</v>
      </c>
      <c r="L795" s="1">
        <f t="shared" si="25"/>
        <v>51</v>
      </c>
    </row>
    <row r="796" spans="1:12" x14ac:dyDescent="0.3">
      <c r="A796" s="3">
        <v>44546</v>
      </c>
      <c r="B796" s="6" t="s">
        <v>78</v>
      </c>
      <c r="C796" s="4" t="s">
        <v>10</v>
      </c>
      <c r="D796" s="5">
        <v>164.28</v>
      </c>
      <c r="E796" s="1">
        <v>9</v>
      </c>
      <c r="F796" s="1">
        <f>InputData[[#This Row],[UNIT PRICE ($)]]*InputData[[#This Row],[QUANTITY]]</f>
        <v>1478.52</v>
      </c>
      <c r="G796" s="1" t="str">
        <f>VLOOKUP(InputData[[#This Row],[CUSTOMER NAME]],Country[],2,FALSE)</f>
        <v>India</v>
      </c>
      <c r="H796" s="1" t="str">
        <f>VLOOKUP(InputData[[#This Row],[CUSTOMER NAME]],Country[],3,FALSE)</f>
        <v>Central</v>
      </c>
      <c r="I796" s="1">
        <f>DAY(InputData[[#This Row],[DATE]])</f>
        <v>16</v>
      </c>
      <c r="J796" s="1">
        <f>MONTH(InputData[[#This Row],[DATE]])</f>
        <v>12</v>
      </c>
      <c r="K796" s="1">
        <f t="shared" si="24"/>
        <v>2021</v>
      </c>
      <c r="L796" s="1">
        <f t="shared" si="25"/>
        <v>51</v>
      </c>
    </row>
    <row r="797" spans="1:12" x14ac:dyDescent="0.3">
      <c r="A797" s="3">
        <v>44547</v>
      </c>
      <c r="B797" s="6" t="s">
        <v>63</v>
      </c>
      <c r="C797" s="4" t="s">
        <v>26</v>
      </c>
      <c r="D797" s="5">
        <v>24.66</v>
      </c>
      <c r="E797" s="1">
        <v>20</v>
      </c>
      <c r="F797" s="1">
        <f>InputData[[#This Row],[UNIT PRICE ($)]]*InputData[[#This Row],[QUANTITY]]</f>
        <v>493.2</v>
      </c>
      <c r="G797" s="1" t="str">
        <f>VLOOKUP(InputData[[#This Row],[CUSTOMER NAME]],Country[],2,FALSE)</f>
        <v>Saudi Arabia</v>
      </c>
      <c r="H797" s="1" t="str">
        <f>VLOOKUP(InputData[[#This Row],[CUSTOMER NAME]],Country[],3,FALSE)</f>
        <v>Export</v>
      </c>
      <c r="I797" s="1">
        <f>DAY(InputData[[#This Row],[DATE]])</f>
        <v>17</v>
      </c>
      <c r="J797" s="1">
        <f>MONTH(InputData[[#This Row],[DATE]])</f>
        <v>12</v>
      </c>
      <c r="K797" s="1">
        <f t="shared" si="24"/>
        <v>2021</v>
      </c>
      <c r="L797" s="1">
        <f t="shared" si="25"/>
        <v>51</v>
      </c>
    </row>
    <row r="798" spans="1:12" x14ac:dyDescent="0.3">
      <c r="A798" s="3">
        <v>44548</v>
      </c>
      <c r="B798" s="6" t="s">
        <v>67</v>
      </c>
      <c r="C798" s="4" t="s">
        <v>22</v>
      </c>
      <c r="D798" s="5">
        <v>141.57</v>
      </c>
      <c r="E798" s="1">
        <v>8</v>
      </c>
      <c r="F798" s="1">
        <f>InputData[[#This Row],[UNIT PRICE ($)]]*InputData[[#This Row],[QUANTITY]]</f>
        <v>1132.56</v>
      </c>
      <c r="G798" s="1" t="str">
        <f>VLOOKUP(InputData[[#This Row],[CUSTOMER NAME]],Country[],2,FALSE)</f>
        <v>United Kingdom</v>
      </c>
      <c r="H798" s="1" t="str">
        <f>VLOOKUP(InputData[[#This Row],[CUSTOMER NAME]],Country[],3,FALSE)</f>
        <v>Export</v>
      </c>
      <c r="I798" s="1">
        <f>DAY(InputData[[#This Row],[DATE]])</f>
        <v>18</v>
      </c>
      <c r="J798" s="1">
        <f>MONTH(InputData[[#This Row],[DATE]])</f>
        <v>12</v>
      </c>
      <c r="K798" s="1">
        <f t="shared" si="24"/>
        <v>2021</v>
      </c>
      <c r="L798" s="1">
        <f t="shared" si="25"/>
        <v>51</v>
      </c>
    </row>
    <row r="799" spans="1:12" x14ac:dyDescent="0.3">
      <c r="A799" s="3">
        <v>44548</v>
      </c>
      <c r="B799" s="6" t="s">
        <v>82</v>
      </c>
      <c r="C799" s="4" t="s">
        <v>3</v>
      </c>
      <c r="D799" s="5">
        <v>80.94</v>
      </c>
      <c r="E799" s="1">
        <v>2</v>
      </c>
      <c r="F799" s="1">
        <f>InputData[[#This Row],[UNIT PRICE ($)]]*InputData[[#This Row],[QUANTITY]]</f>
        <v>161.88</v>
      </c>
      <c r="G799" s="1" t="str">
        <f>VLOOKUP(InputData[[#This Row],[CUSTOMER NAME]],Country[],2,FALSE)</f>
        <v>India</v>
      </c>
      <c r="H799" s="1" t="str">
        <f>VLOOKUP(InputData[[#This Row],[CUSTOMER NAME]],Country[],3,FALSE)</f>
        <v>Western</v>
      </c>
      <c r="I799" s="1">
        <f>DAY(InputData[[#This Row],[DATE]])</f>
        <v>18</v>
      </c>
      <c r="J799" s="1">
        <f>MONTH(InputData[[#This Row],[DATE]])</f>
        <v>12</v>
      </c>
      <c r="K799" s="1">
        <f t="shared" si="24"/>
        <v>2021</v>
      </c>
      <c r="L799" s="1">
        <f t="shared" si="25"/>
        <v>51</v>
      </c>
    </row>
    <row r="800" spans="1:12" x14ac:dyDescent="0.3">
      <c r="A800" s="3">
        <v>44549</v>
      </c>
      <c r="B800" s="6" t="s">
        <v>66</v>
      </c>
      <c r="C800" s="4" t="s">
        <v>35</v>
      </c>
      <c r="D800" s="5">
        <v>6.7</v>
      </c>
      <c r="E800" s="1">
        <v>20</v>
      </c>
      <c r="F800" s="1">
        <f>InputData[[#This Row],[UNIT PRICE ($)]]*InputData[[#This Row],[QUANTITY]]</f>
        <v>134</v>
      </c>
      <c r="G800" s="1" t="str">
        <f>VLOOKUP(InputData[[#This Row],[CUSTOMER NAME]],Country[],2,FALSE)</f>
        <v>Indonesia</v>
      </c>
      <c r="H800" s="1" t="str">
        <f>VLOOKUP(InputData[[#This Row],[CUSTOMER NAME]],Country[],3,FALSE)</f>
        <v>Export</v>
      </c>
      <c r="I800" s="1">
        <f>DAY(InputData[[#This Row],[DATE]])</f>
        <v>19</v>
      </c>
      <c r="J800" s="1">
        <f>MONTH(InputData[[#This Row],[DATE]])</f>
        <v>12</v>
      </c>
      <c r="K800" s="1">
        <f t="shared" si="24"/>
        <v>2021</v>
      </c>
      <c r="L800" s="1">
        <f t="shared" si="25"/>
        <v>52</v>
      </c>
    </row>
    <row r="801" spans="1:12" x14ac:dyDescent="0.3">
      <c r="A801" s="3">
        <v>44549</v>
      </c>
      <c r="B801" s="6" t="s">
        <v>110</v>
      </c>
      <c r="C801" s="4" t="s">
        <v>44</v>
      </c>
      <c r="D801" s="5">
        <v>82.08</v>
      </c>
      <c r="E801" s="1">
        <v>7</v>
      </c>
      <c r="F801" s="1">
        <f>InputData[[#This Row],[UNIT PRICE ($)]]*InputData[[#This Row],[QUANTITY]]</f>
        <v>574.55999999999995</v>
      </c>
      <c r="G801" s="1" t="str">
        <f>VLOOKUP(InputData[[#This Row],[CUSTOMER NAME]],Country[],2,FALSE)</f>
        <v>India</v>
      </c>
      <c r="H801" s="1" t="str">
        <f>VLOOKUP(InputData[[#This Row],[CUSTOMER NAME]],Country[],3,FALSE)</f>
        <v>Western</v>
      </c>
      <c r="I801" s="1">
        <f>DAY(InputData[[#This Row],[DATE]])</f>
        <v>19</v>
      </c>
      <c r="J801" s="1">
        <f>MONTH(InputData[[#This Row],[DATE]])</f>
        <v>12</v>
      </c>
      <c r="K801" s="1">
        <f t="shared" si="24"/>
        <v>2021</v>
      </c>
      <c r="L801" s="1">
        <f t="shared" si="25"/>
        <v>52</v>
      </c>
    </row>
    <row r="802" spans="1:12" x14ac:dyDescent="0.3">
      <c r="A802" s="3">
        <v>44549</v>
      </c>
      <c r="B802" s="6" t="s">
        <v>110</v>
      </c>
      <c r="C802" s="4" t="s">
        <v>9</v>
      </c>
      <c r="D802" s="5">
        <v>7.8599999999999994</v>
      </c>
      <c r="E802" s="1">
        <v>11</v>
      </c>
      <c r="F802" s="1">
        <f>InputData[[#This Row],[UNIT PRICE ($)]]*InputData[[#This Row],[QUANTITY]]</f>
        <v>86.46</v>
      </c>
      <c r="G802" s="1" t="str">
        <f>VLOOKUP(InputData[[#This Row],[CUSTOMER NAME]],Country[],2,FALSE)</f>
        <v>India</v>
      </c>
      <c r="H802" s="1" t="str">
        <f>VLOOKUP(InputData[[#This Row],[CUSTOMER NAME]],Country[],3,FALSE)</f>
        <v>Western</v>
      </c>
      <c r="I802" s="1">
        <f>DAY(InputData[[#This Row],[DATE]])</f>
        <v>19</v>
      </c>
      <c r="J802" s="1">
        <f>MONTH(InputData[[#This Row],[DATE]])</f>
        <v>12</v>
      </c>
      <c r="K802" s="1">
        <f t="shared" si="24"/>
        <v>2021</v>
      </c>
      <c r="L802" s="1">
        <f t="shared" si="25"/>
        <v>52</v>
      </c>
    </row>
    <row r="803" spans="1:12" x14ac:dyDescent="0.3">
      <c r="A803" s="3">
        <v>44549</v>
      </c>
      <c r="B803" s="6" t="s">
        <v>73</v>
      </c>
      <c r="C803" s="4" t="s">
        <v>29</v>
      </c>
      <c r="D803" s="5">
        <v>53.11</v>
      </c>
      <c r="E803" s="1">
        <v>3</v>
      </c>
      <c r="F803" s="1">
        <f>InputData[[#This Row],[UNIT PRICE ($)]]*InputData[[#This Row],[QUANTITY]]</f>
        <v>159.32999999999998</v>
      </c>
      <c r="G803" s="1" t="str">
        <f>VLOOKUP(InputData[[#This Row],[CUSTOMER NAME]],Country[],2,FALSE)</f>
        <v>India</v>
      </c>
      <c r="H803" s="1" t="str">
        <f>VLOOKUP(InputData[[#This Row],[CUSTOMER NAME]],Country[],3,FALSE)</f>
        <v>East</v>
      </c>
      <c r="I803" s="1">
        <f>DAY(InputData[[#This Row],[DATE]])</f>
        <v>19</v>
      </c>
      <c r="J803" s="1">
        <f>MONTH(InputData[[#This Row],[DATE]])</f>
        <v>12</v>
      </c>
      <c r="K803" s="1">
        <f t="shared" si="24"/>
        <v>2021</v>
      </c>
      <c r="L803" s="1">
        <f t="shared" si="25"/>
        <v>52</v>
      </c>
    </row>
    <row r="804" spans="1:12" x14ac:dyDescent="0.3">
      <c r="A804" s="3">
        <v>44549</v>
      </c>
      <c r="B804" s="6" t="s">
        <v>74</v>
      </c>
      <c r="C804" s="4" t="s">
        <v>11</v>
      </c>
      <c r="D804" s="5">
        <v>48.4</v>
      </c>
      <c r="E804" s="1">
        <v>14</v>
      </c>
      <c r="F804" s="1">
        <f>InputData[[#This Row],[UNIT PRICE ($)]]*InputData[[#This Row],[QUANTITY]]</f>
        <v>677.6</v>
      </c>
      <c r="G804" s="1" t="str">
        <f>VLOOKUP(InputData[[#This Row],[CUSTOMER NAME]],Country[],2,FALSE)</f>
        <v>Brazil</v>
      </c>
      <c r="H804" s="1" t="str">
        <f>VLOOKUP(InputData[[#This Row],[CUSTOMER NAME]],Country[],3,FALSE)</f>
        <v>Export</v>
      </c>
      <c r="I804" s="1">
        <f>DAY(InputData[[#This Row],[DATE]])</f>
        <v>19</v>
      </c>
      <c r="J804" s="1">
        <f>MONTH(InputData[[#This Row],[DATE]])</f>
        <v>12</v>
      </c>
      <c r="K804" s="1">
        <f t="shared" si="24"/>
        <v>2021</v>
      </c>
      <c r="L804" s="1">
        <f t="shared" si="25"/>
        <v>52</v>
      </c>
    </row>
    <row r="805" spans="1:12" x14ac:dyDescent="0.3">
      <c r="A805" s="3">
        <v>44549</v>
      </c>
      <c r="B805" s="6" t="s">
        <v>75</v>
      </c>
      <c r="C805" s="4" t="s">
        <v>23</v>
      </c>
      <c r="D805" s="5">
        <v>149.46</v>
      </c>
      <c r="E805" s="1">
        <v>12</v>
      </c>
      <c r="F805" s="1">
        <f>InputData[[#This Row],[UNIT PRICE ($)]]*InputData[[#This Row],[QUANTITY]]</f>
        <v>1793.52</v>
      </c>
      <c r="G805" s="1" t="str">
        <f>VLOOKUP(InputData[[#This Row],[CUSTOMER NAME]],Country[],2,FALSE)</f>
        <v>Russia</v>
      </c>
      <c r="H805" s="1" t="str">
        <f>VLOOKUP(InputData[[#This Row],[CUSTOMER NAME]],Country[],3,FALSE)</f>
        <v>Export</v>
      </c>
      <c r="I805" s="1">
        <f>DAY(InputData[[#This Row],[DATE]])</f>
        <v>19</v>
      </c>
      <c r="J805" s="1">
        <f>MONTH(InputData[[#This Row],[DATE]])</f>
        <v>12</v>
      </c>
      <c r="K805" s="1">
        <f t="shared" si="24"/>
        <v>2021</v>
      </c>
      <c r="L805" s="1">
        <f t="shared" si="25"/>
        <v>52</v>
      </c>
    </row>
    <row r="806" spans="1:12" x14ac:dyDescent="0.3">
      <c r="A806" s="3">
        <v>44549</v>
      </c>
      <c r="B806" s="6" t="s">
        <v>78</v>
      </c>
      <c r="C806" s="4" t="s">
        <v>23</v>
      </c>
      <c r="D806" s="5">
        <v>149.46</v>
      </c>
      <c r="E806" s="1">
        <v>13</v>
      </c>
      <c r="F806" s="1">
        <f>InputData[[#This Row],[UNIT PRICE ($)]]*InputData[[#This Row],[QUANTITY]]</f>
        <v>1942.98</v>
      </c>
      <c r="G806" s="1" t="str">
        <f>VLOOKUP(InputData[[#This Row],[CUSTOMER NAME]],Country[],2,FALSE)</f>
        <v>India</v>
      </c>
      <c r="H806" s="1" t="str">
        <f>VLOOKUP(InputData[[#This Row],[CUSTOMER NAME]],Country[],3,FALSE)</f>
        <v>Central</v>
      </c>
      <c r="I806" s="1">
        <f>DAY(InputData[[#This Row],[DATE]])</f>
        <v>19</v>
      </c>
      <c r="J806" s="1">
        <f>MONTH(InputData[[#This Row],[DATE]])</f>
        <v>12</v>
      </c>
      <c r="K806" s="1">
        <f t="shared" si="24"/>
        <v>2021</v>
      </c>
      <c r="L806" s="1">
        <f t="shared" si="25"/>
        <v>52</v>
      </c>
    </row>
    <row r="807" spans="1:12" x14ac:dyDescent="0.3">
      <c r="A807" s="3">
        <v>44549</v>
      </c>
      <c r="B807" s="6" t="s">
        <v>84</v>
      </c>
      <c r="C807" s="4" t="s">
        <v>11</v>
      </c>
      <c r="D807" s="5">
        <v>48.4</v>
      </c>
      <c r="E807" s="1">
        <v>10</v>
      </c>
      <c r="F807" s="1">
        <f>InputData[[#This Row],[UNIT PRICE ($)]]*InputData[[#This Row],[QUANTITY]]</f>
        <v>484</v>
      </c>
      <c r="G807" s="1" t="str">
        <f>VLOOKUP(InputData[[#This Row],[CUSTOMER NAME]],Country[],2,FALSE)</f>
        <v>Ethiopia</v>
      </c>
      <c r="H807" s="1" t="str">
        <f>VLOOKUP(InputData[[#This Row],[CUSTOMER NAME]],Country[],3,FALSE)</f>
        <v>Export</v>
      </c>
      <c r="I807" s="1">
        <f>DAY(InputData[[#This Row],[DATE]])</f>
        <v>19</v>
      </c>
      <c r="J807" s="1">
        <f>MONTH(InputData[[#This Row],[DATE]])</f>
        <v>12</v>
      </c>
      <c r="K807" s="1">
        <f t="shared" si="24"/>
        <v>2021</v>
      </c>
      <c r="L807" s="1">
        <f t="shared" si="25"/>
        <v>52</v>
      </c>
    </row>
    <row r="808" spans="1:12" x14ac:dyDescent="0.3">
      <c r="A808" s="3">
        <v>44550</v>
      </c>
      <c r="B808" s="6" t="s">
        <v>64</v>
      </c>
      <c r="C808" s="4" t="s">
        <v>12</v>
      </c>
      <c r="D808" s="5">
        <v>94.17</v>
      </c>
      <c r="E808" s="1">
        <v>14</v>
      </c>
      <c r="F808" s="1">
        <f>InputData[[#This Row],[UNIT PRICE ($)]]*InputData[[#This Row],[QUANTITY]]</f>
        <v>1318.38</v>
      </c>
      <c r="G808" s="1" t="str">
        <f>VLOOKUP(InputData[[#This Row],[CUSTOMER NAME]],Country[],2,FALSE)</f>
        <v>India</v>
      </c>
      <c r="H808" s="1" t="str">
        <f>VLOOKUP(InputData[[#This Row],[CUSTOMER NAME]],Country[],3,FALSE)</f>
        <v>Northeast</v>
      </c>
      <c r="I808" s="1">
        <f>DAY(InputData[[#This Row],[DATE]])</f>
        <v>20</v>
      </c>
      <c r="J808" s="1">
        <f>MONTH(InputData[[#This Row],[DATE]])</f>
        <v>12</v>
      </c>
      <c r="K808" s="1">
        <f t="shared" si="24"/>
        <v>2021</v>
      </c>
      <c r="L808" s="1">
        <f t="shared" si="25"/>
        <v>52</v>
      </c>
    </row>
    <row r="809" spans="1:12" x14ac:dyDescent="0.3">
      <c r="A809" s="3">
        <v>44550</v>
      </c>
      <c r="B809" s="6" t="s">
        <v>77</v>
      </c>
      <c r="C809" s="4" t="s">
        <v>35</v>
      </c>
      <c r="D809" s="5">
        <v>6.7</v>
      </c>
      <c r="E809" s="1">
        <v>24</v>
      </c>
      <c r="F809" s="1">
        <f>InputData[[#This Row],[UNIT PRICE ($)]]*InputData[[#This Row],[QUANTITY]]</f>
        <v>160.80000000000001</v>
      </c>
      <c r="G809" s="1" t="str">
        <f>VLOOKUP(InputData[[#This Row],[CUSTOMER NAME]],Country[],2,FALSE)</f>
        <v>India</v>
      </c>
      <c r="H809" s="1" t="str">
        <f>VLOOKUP(InputData[[#This Row],[CUSTOMER NAME]],Country[],3,FALSE)</f>
        <v>Western</v>
      </c>
      <c r="I809" s="1">
        <f>DAY(InputData[[#This Row],[DATE]])</f>
        <v>20</v>
      </c>
      <c r="J809" s="1">
        <f>MONTH(InputData[[#This Row],[DATE]])</f>
        <v>12</v>
      </c>
      <c r="K809" s="1">
        <f t="shared" si="24"/>
        <v>2021</v>
      </c>
      <c r="L809" s="1">
        <f t="shared" si="25"/>
        <v>52</v>
      </c>
    </row>
    <row r="810" spans="1:12" x14ac:dyDescent="0.3">
      <c r="A810" s="3">
        <v>44551</v>
      </c>
      <c r="B810" s="6" t="s">
        <v>63</v>
      </c>
      <c r="C810" s="4" t="s">
        <v>6</v>
      </c>
      <c r="D810" s="5">
        <v>85.5</v>
      </c>
      <c r="E810" s="1">
        <v>10</v>
      </c>
      <c r="F810" s="1">
        <f>InputData[[#This Row],[UNIT PRICE ($)]]*InputData[[#This Row],[QUANTITY]]</f>
        <v>855</v>
      </c>
      <c r="G810" s="1" t="str">
        <f>VLOOKUP(InputData[[#This Row],[CUSTOMER NAME]],Country[],2,FALSE)</f>
        <v>Saudi Arabia</v>
      </c>
      <c r="H810" s="1" t="str">
        <f>VLOOKUP(InputData[[#This Row],[CUSTOMER NAME]],Country[],3,FALSE)</f>
        <v>Export</v>
      </c>
      <c r="I810" s="1">
        <f>DAY(InputData[[#This Row],[DATE]])</f>
        <v>21</v>
      </c>
      <c r="J810" s="1">
        <f>MONTH(InputData[[#This Row],[DATE]])</f>
        <v>12</v>
      </c>
      <c r="K810" s="1">
        <f t="shared" si="24"/>
        <v>2021</v>
      </c>
      <c r="L810" s="1">
        <f t="shared" si="25"/>
        <v>52</v>
      </c>
    </row>
    <row r="811" spans="1:12" x14ac:dyDescent="0.3">
      <c r="A811" s="3">
        <v>44551</v>
      </c>
      <c r="B811" s="6" t="s">
        <v>112</v>
      </c>
      <c r="C811" s="4" t="s">
        <v>26</v>
      </c>
      <c r="D811" s="5">
        <v>24.66</v>
      </c>
      <c r="E811" s="1">
        <v>10</v>
      </c>
      <c r="F811" s="1">
        <f>InputData[[#This Row],[UNIT PRICE ($)]]*InputData[[#This Row],[QUANTITY]]</f>
        <v>246.6</v>
      </c>
      <c r="G811" s="1" t="str">
        <f>VLOOKUP(InputData[[#This Row],[CUSTOMER NAME]],Country[],2,FALSE)</f>
        <v>India</v>
      </c>
      <c r="H811" s="1" t="str">
        <f>VLOOKUP(InputData[[#This Row],[CUSTOMER NAME]],Country[],3,FALSE)</f>
        <v>North</v>
      </c>
      <c r="I811" s="1">
        <f>DAY(InputData[[#This Row],[DATE]])</f>
        <v>21</v>
      </c>
      <c r="J811" s="1">
        <f>MONTH(InputData[[#This Row],[DATE]])</f>
        <v>12</v>
      </c>
      <c r="K811" s="1">
        <f t="shared" si="24"/>
        <v>2021</v>
      </c>
      <c r="L811" s="1">
        <f t="shared" si="25"/>
        <v>52</v>
      </c>
    </row>
    <row r="812" spans="1:12" x14ac:dyDescent="0.3">
      <c r="A812" s="3">
        <v>44551</v>
      </c>
      <c r="B812" s="6" t="s">
        <v>72</v>
      </c>
      <c r="C812" s="4" t="s">
        <v>20</v>
      </c>
      <c r="D812" s="5">
        <v>76.25</v>
      </c>
      <c r="E812" s="1">
        <v>16</v>
      </c>
      <c r="F812" s="1">
        <f>InputData[[#This Row],[UNIT PRICE ($)]]*InputData[[#This Row],[QUANTITY]]</f>
        <v>1220</v>
      </c>
      <c r="G812" s="1" t="str">
        <f>VLOOKUP(InputData[[#This Row],[CUSTOMER NAME]],Country[],2,FALSE)</f>
        <v>Brazil</v>
      </c>
      <c r="H812" s="1" t="str">
        <f>VLOOKUP(InputData[[#This Row],[CUSTOMER NAME]],Country[],3,FALSE)</f>
        <v>Export</v>
      </c>
      <c r="I812" s="1">
        <f>DAY(InputData[[#This Row],[DATE]])</f>
        <v>21</v>
      </c>
      <c r="J812" s="1">
        <f>MONTH(InputData[[#This Row],[DATE]])</f>
        <v>12</v>
      </c>
      <c r="K812" s="1">
        <f t="shared" si="24"/>
        <v>2021</v>
      </c>
      <c r="L812" s="1">
        <f t="shared" si="25"/>
        <v>52</v>
      </c>
    </row>
    <row r="813" spans="1:12" x14ac:dyDescent="0.3">
      <c r="A813" s="3">
        <v>44551</v>
      </c>
      <c r="B813" s="6" t="s">
        <v>78</v>
      </c>
      <c r="C813" s="4" t="s">
        <v>22</v>
      </c>
      <c r="D813" s="5">
        <v>141.57</v>
      </c>
      <c r="E813" s="1">
        <v>16</v>
      </c>
      <c r="F813" s="1">
        <f>InputData[[#This Row],[UNIT PRICE ($)]]*InputData[[#This Row],[QUANTITY]]</f>
        <v>2265.12</v>
      </c>
      <c r="G813" s="1" t="str">
        <f>VLOOKUP(InputData[[#This Row],[CUSTOMER NAME]],Country[],2,FALSE)</f>
        <v>India</v>
      </c>
      <c r="H813" s="1" t="str">
        <f>VLOOKUP(InputData[[#This Row],[CUSTOMER NAME]],Country[],3,FALSE)</f>
        <v>Central</v>
      </c>
      <c r="I813" s="1">
        <f>DAY(InputData[[#This Row],[DATE]])</f>
        <v>21</v>
      </c>
      <c r="J813" s="1">
        <f>MONTH(InputData[[#This Row],[DATE]])</f>
        <v>12</v>
      </c>
      <c r="K813" s="1">
        <f t="shared" si="24"/>
        <v>2021</v>
      </c>
      <c r="L813" s="1">
        <f t="shared" si="25"/>
        <v>52</v>
      </c>
    </row>
    <row r="814" spans="1:12" x14ac:dyDescent="0.3">
      <c r="A814" s="3">
        <v>44552</v>
      </c>
      <c r="B814" s="6" t="s">
        <v>111</v>
      </c>
      <c r="C814" s="4" t="s">
        <v>41</v>
      </c>
      <c r="D814" s="5">
        <v>173.88</v>
      </c>
      <c r="E814" s="1">
        <v>35</v>
      </c>
      <c r="F814" s="1">
        <f>InputData[[#This Row],[UNIT PRICE ($)]]*InputData[[#This Row],[QUANTITY]]</f>
        <v>6085.8</v>
      </c>
      <c r="G814" s="1" t="str">
        <f>VLOOKUP(InputData[[#This Row],[CUSTOMER NAME]],Country[],2,FALSE)</f>
        <v>India</v>
      </c>
      <c r="H814" s="1" t="str">
        <f>VLOOKUP(InputData[[#This Row],[CUSTOMER NAME]],Country[],3,FALSE)</f>
        <v>Northeast</v>
      </c>
      <c r="I814" s="1">
        <f>DAY(InputData[[#This Row],[DATE]])</f>
        <v>22</v>
      </c>
      <c r="J814" s="1">
        <f>MONTH(InputData[[#This Row],[DATE]])</f>
        <v>12</v>
      </c>
      <c r="K814" s="1">
        <f t="shared" si="24"/>
        <v>2021</v>
      </c>
      <c r="L814" s="1">
        <f t="shared" si="25"/>
        <v>52</v>
      </c>
    </row>
    <row r="815" spans="1:12" x14ac:dyDescent="0.3">
      <c r="A815" s="3">
        <v>44552</v>
      </c>
      <c r="B815" s="6" t="s">
        <v>112</v>
      </c>
      <c r="C815" s="4" t="s">
        <v>42</v>
      </c>
      <c r="D815" s="5">
        <v>162</v>
      </c>
      <c r="E815" s="1">
        <v>5</v>
      </c>
      <c r="F815" s="1">
        <f>InputData[[#This Row],[UNIT PRICE ($)]]*InputData[[#This Row],[QUANTITY]]</f>
        <v>810</v>
      </c>
      <c r="G815" s="1" t="str">
        <f>VLOOKUP(InputData[[#This Row],[CUSTOMER NAME]],Country[],2,FALSE)</f>
        <v>India</v>
      </c>
      <c r="H815" s="1" t="str">
        <f>VLOOKUP(InputData[[#This Row],[CUSTOMER NAME]],Country[],3,FALSE)</f>
        <v>North</v>
      </c>
      <c r="I815" s="1">
        <f>DAY(InputData[[#This Row],[DATE]])</f>
        <v>22</v>
      </c>
      <c r="J815" s="1">
        <f>MONTH(InputData[[#This Row],[DATE]])</f>
        <v>12</v>
      </c>
      <c r="K815" s="1">
        <f t="shared" si="24"/>
        <v>2021</v>
      </c>
      <c r="L815" s="1">
        <f t="shared" si="25"/>
        <v>52</v>
      </c>
    </row>
    <row r="816" spans="1:12" x14ac:dyDescent="0.3">
      <c r="A816" s="3">
        <v>44554</v>
      </c>
      <c r="B816" s="6" t="s">
        <v>72</v>
      </c>
      <c r="C816" s="4" t="s">
        <v>36</v>
      </c>
      <c r="D816" s="5">
        <v>96.3</v>
      </c>
      <c r="E816" s="1">
        <v>8</v>
      </c>
      <c r="F816" s="1">
        <f>InputData[[#This Row],[UNIT PRICE ($)]]*InputData[[#This Row],[QUANTITY]]</f>
        <v>770.4</v>
      </c>
      <c r="G816" s="1" t="str">
        <f>VLOOKUP(InputData[[#This Row],[CUSTOMER NAME]],Country[],2,FALSE)</f>
        <v>Brazil</v>
      </c>
      <c r="H816" s="1" t="str">
        <f>VLOOKUP(InputData[[#This Row],[CUSTOMER NAME]],Country[],3,FALSE)</f>
        <v>Export</v>
      </c>
      <c r="I816" s="1">
        <f>DAY(InputData[[#This Row],[DATE]])</f>
        <v>24</v>
      </c>
      <c r="J816" s="1">
        <f>MONTH(InputData[[#This Row],[DATE]])</f>
        <v>12</v>
      </c>
      <c r="K816" s="1">
        <f t="shared" si="24"/>
        <v>2021</v>
      </c>
      <c r="L816" s="1">
        <f t="shared" si="25"/>
        <v>52</v>
      </c>
    </row>
    <row r="817" spans="1:12" x14ac:dyDescent="0.3">
      <c r="A817" s="3">
        <v>44554</v>
      </c>
      <c r="B817" s="6" t="s">
        <v>80</v>
      </c>
      <c r="C817" s="4" t="s">
        <v>42</v>
      </c>
      <c r="D817" s="5">
        <v>162</v>
      </c>
      <c r="E817" s="1">
        <v>8</v>
      </c>
      <c r="F817" s="1">
        <f>InputData[[#This Row],[UNIT PRICE ($)]]*InputData[[#This Row],[QUANTITY]]</f>
        <v>1296</v>
      </c>
      <c r="G817" s="1" t="str">
        <f>VLOOKUP(InputData[[#This Row],[CUSTOMER NAME]],Country[],2,FALSE)</f>
        <v>South Africa</v>
      </c>
      <c r="H817" s="1" t="str">
        <f>VLOOKUP(InputData[[#This Row],[CUSTOMER NAME]],Country[],3,FALSE)</f>
        <v>Export</v>
      </c>
      <c r="I817" s="1">
        <f>DAY(InputData[[#This Row],[DATE]])</f>
        <v>24</v>
      </c>
      <c r="J817" s="1">
        <f>MONTH(InputData[[#This Row],[DATE]])</f>
        <v>12</v>
      </c>
      <c r="K817" s="1">
        <f t="shared" si="24"/>
        <v>2021</v>
      </c>
      <c r="L817" s="1">
        <f t="shared" si="25"/>
        <v>52</v>
      </c>
    </row>
    <row r="818" spans="1:12" x14ac:dyDescent="0.3">
      <c r="A818" s="3">
        <v>44555</v>
      </c>
      <c r="B818" s="6" t="s">
        <v>61</v>
      </c>
      <c r="C818" s="4" t="s">
        <v>11</v>
      </c>
      <c r="D818" s="5">
        <v>48.4</v>
      </c>
      <c r="E818" s="1">
        <v>29</v>
      </c>
      <c r="F818" s="1">
        <f>InputData[[#This Row],[UNIT PRICE ($)]]*InputData[[#This Row],[QUANTITY]]</f>
        <v>1403.6</v>
      </c>
      <c r="G818" s="1" t="str">
        <f>VLOOKUP(InputData[[#This Row],[CUSTOMER NAME]],Country[],2,FALSE)</f>
        <v>Bangladesh</v>
      </c>
      <c r="H818" s="1" t="str">
        <f>VLOOKUP(InputData[[#This Row],[CUSTOMER NAME]],Country[],3,FALSE)</f>
        <v>Export</v>
      </c>
      <c r="I818" s="1">
        <f>DAY(InputData[[#This Row],[DATE]])</f>
        <v>25</v>
      </c>
      <c r="J818" s="1">
        <f>MONTH(InputData[[#This Row],[DATE]])</f>
        <v>12</v>
      </c>
      <c r="K818" s="1">
        <f t="shared" si="24"/>
        <v>2021</v>
      </c>
      <c r="L818" s="1">
        <f t="shared" si="25"/>
        <v>52</v>
      </c>
    </row>
    <row r="819" spans="1:12" x14ac:dyDescent="0.3">
      <c r="A819" s="3">
        <v>44555</v>
      </c>
      <c r="B819" s="6" t="s">
        <v>61</v>
      </c>
      <c r="C819" s="4" t="s">
        <v>25</v>
      </c>
      <c r="D819" s="5">
        <v>8.33</v>
      </c>
      <c r="E819" s="1">
        <v>39</v>
      </c>
      <c r="F819" s="1">
        <f>InputData[[#This Row],[UNIT PRICE ($)]]*InputData[[#This Row],[QUANTITY]]</f>
        <v>324.87</v>
      </c>
      <c r="G819" s="1" t="str">
        <f>VLOOKUP(InputData[[#This Row],[CUSTOMER NAME]],Country[],2,FALSE)</f>
        <v>Bangladesh</v>
      </c>
      <c r="H819" s="1" t="str">
        <f>VLOOKUP(InputData[[#This Row],[CUSTOMER NAME]],Country[],3,FALSE)</f>
        <v>Export</v>
      </c>
      <c r="I819" s="1">
        <f>DAY(InputData[[#This Row],[DATE]])</f>
        <v>25</v>
      </c>
      <c r="J819" s="1">
        <f>MONTH(InputData[[#This Row],[DATE]])</f>
        <v>12</v>
      </c>
      <c r="K819" s="1">
        <f t="shared" si="24"/>
        <v>2021</v>
      </c>
      <c r="L819" s="1">
        <f t="shared" si="25"/>
        <v>52</v>
      </c>
    </row>
    <row r="820" spans="1:12" x14ac:dyDescent="0.3">
      <c r="A820" s="3">
        <v>44555</v>
      </c>
      <c r="B820" s="6" t="s">
        <v>64</v>
      </c>
      <c r="C820" s="4" t="s">
        <v>40</v>
      </c>
      <c r="D820" s="5">
        <v>115.2</v>
      </c>
      <c r="E820" s="1">
        <v>15</v>
      </c>
      <c r="F820" s="1">
        <f>InputData[[#This Row],[UNIT PRICE ($)]]*InputData[[#This Row],[QUANTITY]]</f>
        <v>1728</v>
      </c>
      <c r="G820" s="1" t="str">
        <f>VLOOKUP(InputData[[#This Row],[CUSTOMER NAME]],Country[],2,FALSE)</f>
        <v>India</v>
      </c>
      <c r="H820" s="1" t="str">
        <f>VLOOKUP(InputData[[#This Row],[CUSTOMER NAME]],Country[],3,FALSE)</f>
        <v>Northeast</v>
      </c>
      <c r="I820" s="1">
        <f>DAY(InputData[[#This Row],[DATE]])</f>
        <v>25</v>
      </c>
      <c r="J820" s="1">
        <f>MONTH(InputData[[#This Row],[DATE]])</f>
        <v>12</v>
      </c>
      <c r="K820" s="1">
        <f t="shared" si="24"/>
        <v>2021</v>
      </c>
      <c r="L820" s="1">
        <f t="shared" si="25"/>
        <v>52</v>
      </c>
    </row>
    <row r="821" spans="1:12" x14ac:dyDescent="0.3">
      <c r="A821" s="3">
        <v>44556</v>
      </c>
      <c r="B821" s="6" t="s">
        <v>84</v>
      </c>
      <c r="C821" s="4" t="s">
        <v>41</v>
      </c>
      <c r="D821" s="5">
        <v>173.88</v>
      </c>
      <c r="E821" s="1">
        <v>14</v>
      </c>
      <c r="F821" s="1">
        <f>InputData[[#This Row],[UNIT PRICE ($)]]*InputData[[#This Row],[QUANTITY]]</f>
        <v>2434.3199999999997</v>
      </c>
      <c r="G821" s="1" t="str">
        <f>VLOOKUP(InputData[[#This Row],[CUSTOMER NAME]],Country[],2,FALSE)</f>
        <v>Ethiopia</v>
      </c>
      <c r="H821" s="1" t="str">
        <f>VLOOKUP(InputData[[#This Row],[CUSTOMER NAME]],Country[],3,FALSE)</f>
        <v>Export</v>
      </c>
      <c r="I821" s="1">
        <f>DAY(InputData[[#This Row],[DATE]])</f>
        <v>26</v>
      </c>
      <c r="J821" s="1">
        <f>MONTH(InputData[[#This Row],[DATE]])</f>
        <v>12</v>
      </c>
      <c r="K821" s="1">
        <f t="shared" si="24"/>
        <v>2021</v>
      </c>
      <c r="L821" s="1">
        <f t="shared" si="25"/>
        <v>53</v>
      </c>
    </row>
    <row r="822" spans="1:12" x14ac:dyDescent="0.3">
      <c r="A822" s="3">
        <v>44556</v>
      </c>
      <c r="B822" s="6" t="s">
        <v>115</v>
      </c>
      <c r="C822" s="4" t="s">
        <v>37</v>
      </c>
      <c r="D822" s="5">
        <v>85.76</v>
      </c>
      <c r="E822" s="1">
        <v>36</v>
      </c>
      <c r="F822" s="1">
        <f>InputData[[#This Row],[UNIT PRICE ($)]]*InputData[[#This Row],[QUANTITY]]</f>
        <v>3087.36</v>
      </c>
      <c r="G822" s="1" t="str">
        <f>VLOOKUP(InputData[[#This Row],[CUSTOMER NAME]],Country[],2,FALSE)</f>
        <v>India</v>
      </c>
      <c r="H822" s="1" t="str">
        <f>VLOOKUP(InputData[[#This Row],[CUSTOMER NAME]],Country[],3,FALSE)</f>
        <v>Northeast</v>
      </c>
      <c r="I822" s="1">
        <f>DAY(InputData[[#This Row],[DATE]])</f>
        <v>26</v>
      </c>
      <c r="J822" s="1">
        <f>MONTH(InputData[[#This Row],[DATE]])</f>
        <v>12</v>
      </c>
      <c r="K822" s="1">
        <f t="shared" si="24"/>
        <v>2021</v>
      </c>
      <c r="L822" s="1">
        <f t="shared" si="25"/>
        <v>53</v>
      </c>
    </row>
    <row r="823" spans="1:12" x14ac:dyDescent="0.3">
      <c r="A823" s="3">
        <v>44557</v>
      </c>
      <c r="B823" s="6" t="s">
        <v>115</v>
      </c>
      <c r="C823" s="4" t="s">
        <v>10</v>
      </c>
      <c r="D823" s="5">
        <v>164.28</v>
      </c>
      <c r="E823" s="1">
        <v>26</v>
      </c>
      <c r="F823" s="1">
        <f>InputData[[#This Row],[UNIT PRICE ($)]]*InputData[[#This Row],[QUANTITY]]</f>
        <v>4271.28</v>
      </c>
      <c r="G823" s="1" t="str">
        <f>VLOOKUP(InputData[[#This Row],[CUSTOMER NAME]],Country[],2,FALSE)</f>
        <v>India</v>
      </c>
      <c r="H823" s="1" t="str">
        <f>VLOOKUP(InputData[[#This Row],[CUSTOMER NAME]],Country[],3,FALSE)</f>
        <v>Northeast</v>
      </c>
      <c r="I823" s="1">
        <f>DAY(InputData[[#This Row],[DATE]])</f>
        <v>27</v>
      </c>
      <c r="J823" s="1">
        <f>MONTH(InputData[[#This Row],[DATE]])</f>
        <v>12</v>
      </c>
      <c r="K823" s="1">
        <f t="shared" si="24"/>
        <v>2021</v>
      </c>
      <c r="L823" s="1">
        <f t="shared" si="25"/>
        <v>53</v>
      </c>
    </row>
    <row r="824" spans="1:12" x14ac:dyDescent="0.3">
      <c r="A824" s="3">
        <v>44557</v>
      </c>
      <c r="B824" s="6" t="s">
        <v>117</v>
      </c>
      <c r="C824" s="4" t="s">
        <v>29</v>
      </c>
      <c r="D824" s="5">
        <v>53.11</v>
      </c>
      <c r="E824" s="1">
        <v>14</v>
      </c>
      <c r="F824" s="1">
        <f>InputData[[#This Row],[UNIT PRICE ($)]]*InputData[[#This Row],[QUANTITY]]</f>
        <v>743.54</v>
      </c>
      <c r="G824" s="1" t="str">
        <f>VLOOKUP(InputData[[#This Row],[CUSTOMER NAME]],Country[],2,FALSE)</f>
        <v>United States of America</v>
      </c>
      <c r="H824" s="1" t="str">
        <f>VLOOKUP(InputData[[#This Row],[CUSTOMER NAME]],Country[],3,FALSE)</f>
        <v>Export</v>
      </c>
      <c r="I824" s="1">
        <f>DAY(InputData[[#This Row],[DATE]])</f>
        <v>27</v>
      </c>
      <c r="J824" s="1">
        <f>MONTH(InputData[[#This Row],[DATE]])</f>
        <v>12</v>
      </c>
      <c r="K824" s="1">
        <f t="shared" si="24"/>
        <v>2021</v>
      </c>
      <c r="L824" s="1">
        <f t="shared" si="25"/>
        <v>53</v>
      </c>
    </row>
    <row r="825" spans="1:12" x14ac:dyDescent="0.3">
      <c r="A825" s="3">
        <v>44558</v>
      </c>
      <c r="B825" s="6" t="s">
        <v>111</v>
      </c>
      <c r="C825" s="4" t="s">
        <v>29</v>
      </c>
      <c r="D825" s="5">
        <v>53.11</v>
      </c>
      <c r="E825" s="1">
        <v>6</v>
      </c>
      <c r="F825" s="1">
        <f>InputData[[#This Row],[UNIT PRICE ($)]]*InputData[[#This Row],[QUANTITY]]</f>
        <v>318.65999999999997</v>
      </c>
      <c r="G825" s="1" t="str">
        <f>VLOOKUP(InputData[[#This Row],[CUSTOMER NAME]],Country[],2,FALSE)</f>
        <v>India</v>
      </c>
      <c r="H825" s="1" t="str">
        <f>VLOOKUP(InputData[[#This Row],[CUSTOMER NAME]],Country[],3,FALSE)</f>
        <v>Northeast</v>
      </c>
      <c r="I825" s="1">
        <f>DAY(InputData[[#This Row],[DATE]])</f>
        <v>28</v>
      </c>
      <c r="J825" s="1">
        <f>MONTH(InputData[[#This Row],[DATE]])</f>
        <v>12</v>
      </c>
      <c r="K825" s="1">
        <f t="shared" si="24"/>
        <v>2021</v>
      </c>
      <c r="L825" s="1">
        <f t="shared" si="25"/>
        <v>53</v>
      </c>
    </row>
    <row r="826" spans="1:12" x14ac:dyDescent="0.3">
      <c r="A826" s="3">
        <v>44559</v>
      </c>
      <c r="B826" s="6" t="s">
        <v>108</v>
      </c>
      <c r="C826" s="4" t="s">
        <v>8</v>
      </c>
      <c r="D826" s="5">
        <v>94.62</v>
      </c>
      <c r="E826" s="1">
        <v>15</v>
      </c>
      <c r="F826" s="1">
        <f>InputData[[#This Row],[UNIT PRICE ($)]]*InputData[[#This Row],[QUANTITY]]</f>
        <v>1419.3000000000002</v>
      </c>
      <c r="G826" s="1" t="str">
        <f>VLOOKUP(InputData[[#This Row],[CUSTOMER NAME]],Country[],2,FALSE)</f>
        <v>India</v>
      </c>
      <c r="H826" s="1" t="str">
        <f>VLOOKUP(InputData[[#This Row],[CUSTOMER NAME]],Country[],3,FALSE)</f>
        <v>North</v>
      </c>
      <c r="I826" s="1">
        <f>DAY(InputData[[#This Row],[DATE]])</f>
        <v>29</v>
      </c>
      <c r="J826" s="1">
        <f>MONTH(InputData[[#This Row],[DATE]])</f>
        <v>12</v>
      </c>
      <c r="K826" s="1">
        <f t="shared" si="24"/>
        <v>2021</v>
      </c>
      <c r="L826" s="1">
        <f t="shared" si="25"/>
        <v>53</v>
      </c>
    </row>
    <row r="827" spans="1:12" x14ac:dyDescent="0.3">
      <c r="A827" s="3">
        <v>44559</v>
      </c>
      <c r="B827" s="6" t="s">
        <v>61</v>
      </c>
      <c r="C827" s="4" t="s">
        <v>6</v>
      </c>
      <c r="D827" s="5">
        <v>85.5</v>
      </c>
      <c r="E827" s="1">
        <v>26</v>
      </c>
      <c r="F827" s="1">
        <f>InputData[[#This Row],[UNIT PRICE ($)]]*InputData[[#This Row],[QUANTITY]]</f>
        <v>2223</v>
      </c>
      <c r="G827" s="1" t="str">
        <f>VLOOKUP(InputData[[#This Row],[CUSTOMER NAME]],Country[],2,FALSE)</f>
        <v>Bangladesh</v>
      </c>
      <c r="H827" s="1" t="str">
        <f>VLOOKUP(InputData[[#This Row],[CUSTOMER NAME]],Country[],3,FALSE)</f>
        <v>Export</v>
      </c>
      <c r="I827" s="1">
        <f>DAY(InputData[[#This Row],[DATE]])</f>
        <v>29</v>
      </c>
      <c r="J827" s="1">
        <f>MONTH(InputData[[#This Row],[DATE]])</f>
        <v>12</v>
      </c>
      <c r="K827" s="1">
        <f t="shared" si="24"/>
        <v>2021</v>
      </c>
      <c r="L827" s="1">
        <f t="shared" si="25"/>
        <v>53</v>
      </c>
    </row>
    <row r="828" spans="1:12" x14ac:dyDescent="0.3">
      <c r="A828" s="3">
        <v>44559</v>
      </c>
      <c r="B828" s="6" t="s">
        <v>113</v>
      </c>
      <c r="C828" s="4" t="s">
        <v>42</v>
      </c>
      <c r="D828" s="5">
        <v>162</v>
      </c>
      <c r="E828" s="1">
        <v>1</v>
      </c>
      <c r="F828" s="1">
        <f>InputData[[#This Row],[UNIT PRICE ($)]]*InputData[[#This Row],[QUANTITY]]</f>
        <v>162</v>
      </c>
      <c r="G828" s="1" t="str">
        <f>VLOOKUP(InputData[[#This Row],[CUSTOMER NAME]],Country[],2,FALSE)</f>
        <v>Pakistan</v>
      </c>
      <c r="H828" s="1" t="str">
        <f>VLOOKUP(InputData[[#This Row],[CUSTOMER NAME]],Country[],3,FALSE)</f>
        <v>Export</v>
      </c>
      <c r="I828" s="1">
        <f>DAY(InputData[[#This Row],[DATE]])</f>
        <v>29</v>
      </c>
      <c r="J828" s="1">
        <f>MONTH(InputData[[#This Row],[DATE]])</f>
        <v>12</v>
      </c>
      <c r="K828" s="1">
        <f t="shared" si="24"/>
        <v>2021</v>
      </c>
      <c r="L828" s="1">
        <f t="shared" si="25"/>
        <v>53</v>
      </c>
    </row>
    <row r="829" spans="1:12" x14ac:dyDescent="0.3">
      <c r="A829" s="3">
        <v>44560</v>
      </c>
      <c r="B829" s="6" t="s">
        <v>108</v>
      </c>
      <c r="C829" s="4" t="s">
        <v>10</v>
      </c>
      <c r="D829" s="5">
        <v>164.28</v>
      </c>
      <c r="E829" s="1">
        <v>13</v>
      </c>
      <c r="F829" s="1">
        <f>InputData[[#This Row],[UNIT PRICE ($)]]*InputData[[#This Row],[QUANTITY]]</f>
        <v>2135.64</v>
      </c>
      <c r="G829" s="1" t="str">
        <f>VLOOKUP(InputData[[#This Row],[CUSTOMER NAME]],Country[],2,FALSE)</f>
        <v>India</v>
      </c>
      <c r="H829" s="1" t="str">
        <f>VLOOKUP(InputData[[#This Row],[CUSTOMER NAME]],Country[],3,FALSE)</f>
        <v>North</v>
      </c>
      <c r="I829" s="1">
        <f>DAY(InputData[[#This Row],[DATE]])</f>
        <v>30</v>
      </c>
      <c r="J829" s="1">
        <f>MONTH(InputData[[#This Row],[DATE]])</f>
        <v>12</v>
      </c>
      <c r="K829" s="1">
        <f t="shared" si="24"/>
        <v>2021</v>
      </c>
      <c r="L829" s="1">
        <f t="shared" si="25"/>
        <v>53</v>
      </c>
    </row>
    <row r="830" spans="1:12" x14ac:dyDescent="0.3">
      <c r="A830" s="3">
        <v>44560</v>
      </c>
      <c r="B830" s="6" t="s">
        <v>110</v>
      </c>
      <c r="C830" s="4" t="s">
        <v>41</v>
      </c>
      <c r="D830" s="5">
        <v>173.88</v>
      </c>
      <c r="E830" s="1">
        <v>14</v>
      </c>
      <c r="F830" s="1">
        <f>InputData[[#This Row],[UNIT PRICE ($)]]*InputData[[#This Row],[QUANTITY]]</f>
        <v>2434.3199999999997</v>
      </c>
      <c r="G830" s="1" t="str">
        <f>VLOOKUP(InputData[[#This Row],[CUSTOMER NAME]],Country[],2,FALSE)</f>
        <v>India</v>
      </c>
      <c r="H830" s="1" t="str">
        <f>VLOOKUP(InputData[[#This Row],[CUSTOMER NAME]],Country[],3,FALSE)</f>
        <v>Western</v>
      </c>
      <c r="I830" s="1">
        <f>DAY(InputData[[#This Row],[DATE]])</f>
        <v>30</v>
      </c>
      <c r="J830" s="1">
        <f>MONTH(InputData[[#This Row],[DATE]])</f>
        <v>12</v>
      </c>
      <c r="K830" s="1">
        <f t="shared" si="24"/>
        <v>2021</v>
      </c>
      <c r="L830" s="1">
        <f t="shared" si="25"/>
        <v>53</v>
      </c>
    </row>
    <row r="831" spans="1:12" x14ac:dyDescent="0.3">
      <c r="A831" s="3">
        <v>44560</v>
      </c>
      <c r="B831" s="6" t="s">
        <v>80</v>
      </c>
      <c r="C831" s="4" t="s">
        <v>30</v>
      </c>
      <c r="D831" s="5">
        <v>201.28</v>
      </c>
      <c r="E831" s="1">
        <v>31</v>
      </c>
      <c r="F831" s="1">
        <f>InputData[[#This Row],[UNIT PRICE ($)]]*InputData[[#This Row],[QUANTITY]]</f>
        <v>6239.68</v>
      </c>
      <c r="G831" s="1" t="str">
        <f>VLOOKUP(InputData[[#This Row],[CUSTOMER NAME]],Country[],2,FALSE)</f>
        <v>South Africa</v>
      </c>
      <c r="H831" s="1" t="str">
        <f>VLOOKUP(InputData[[#This Row],[CUSTOMER NAME]],Country[],3,FALSE)</f>
        <v>Export</v>
      </c>
      <c r="I831" s="1">
        <f>DAY(InputData[[#This Row],[DATE]])</f>
        <v>30</v>
      </c>
      <c r="J831" s="1">
        <f>MONTH(InputData[[#This Row],[DATE]])</f>
        <v>12</v>
      </c>
      <c r="K831" s="1">
        <f t="shared" si="24"/>
        <v>2021</v>
      </c>
      <c r="L831" s="1">
        <f t="shared" si="25"/>
        <v>53</v>
      </c>
    </row>
    <row r="832" spans="1:12" x14ac:dyDescent="0.3">
      <c r="A832" s="3">
        <v>44561</v>
      </c>
      <c r="B832" s="6" t="s">
        <v>109</v>
      </c>
      <c r="C832" s="4" t="s">
        <v>11</v>
      </c>
      <c r="D832" s="5">
        <v>48.4</v>
      </c>
      <c r="E832" s="1">
        <v>6</v>
      </c>
      <c r="F832" s="1">
        <f>InputData[[#This Row],[UNIT PRICE ($)]]*InputData[[#This Row],[QUANTITY]]</f>
        <v>290.39999999999998</v>
      </c>
      <c r="G832" s="1" t="str">
        <f>VLOOKUP(InputData[[#This Row],[CUSTOMER NAME]],Country[],2,FALSE)</f>
        <v>Pakistan</v>
      </c>
      <c r="H832" s="1" t="str">
        <f>VLOOKUP(InputData[[#This Row],[CUSTOMER NAME]],Country[],3,FALSE)</f>
        <v>Export</v>
      </c>
      <c r="I832" s="1">
        <f>DAY(InputData[[#This Row],[DATE]])</f>
        <v>31</v>
      </c>
      <c r="J832" s="1">
        <f>MONTH(InputData[[#This Row],[DATE]])</f>
        <v>12</v>
      </c>
      <c r="K832" s="1">
        <f t="shared" si="24"/>
        <v>2021</v>
      </c>
      <c r="L832" s="1">
        <f t="shared" si="25"/>
        <v>53</v>
      </c>
    </row>
    <row r="833" spans="1:12" x14ac:dyDescent="0.3">
      <c r="A833" s="3">
        <v>44561</v>
      </c>
      <c r="B833" s="6" t="s">
        <v>77</v>
      </c>
      <c r="C833" s="4" t="s">
        <v>33</v>
      </c>
      <c r="D833" s="5">
        <v>119.7</v>
      </c>
      <c r="E833" s="1">
        <v>12</v>
      </c>
      <c r="F833" s="1">
        <f>InputData[[#This Row],[UNIT PRICE ($)]]*InputData[[#This Row],[QUANTITY]]</f>
        <v>1436.4</v>
      </c>
      <c r="G833" s="1" t="str">
        <f>VLOOKUP(InputData[[#This Row],[CUSTOMER NAME]],Country[],2,FALSE)</f>
        <v>India</v>
      </c>
      <c r="H833" s="1" t="str">
        <f>VLOOKUP(InputData[[#This Row],[CUSTOMER NAME]],Country[],3,FALSE)</f>
        <v>Western</v>
      </c>
      <c r="I833" s="1">
        <f>DAY(InputData[[#This Row],[DATE]])</f>
        <v>31</v>
      </c>
      <c r="J833" s="1">
        <f>MONTH(InputData[[#This Row],[DATE]])</f>
        <v>12</v>
      </c>
      <c r="K833" s="1">
        <f t="shared" si="24"/>
        <v>2021</v>
      </c>
      <c r="L833" s="1">
        <f t="shared" si="25"/>
        <v>53</v>
      </c>
    </row>
  </sheetData>
  <phoneticPr fontId="2" type="noConversion"/>
  <dataValidations count="1">
    <dataValidation type="whole" allowBlank="1" showInputMessage="1" showErrorMessage="1" sqref="E2:E833" xr:uid="{00000000-0002-0000-0000-00000000000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F13"/>
  <sheetViews>
    <sheetView workbookViewId="0">
      <selection activeCell="F8" sqref="F8"/>
    </sheetView>
  </sheetViews>
  <sheetFormatPr defaultRowHeight="14.4" x14ac:dyDescent="0.3"/>
  <cols>
    <col min="1" max="1" width="11.21875" bestFit="1" customWidth="1"/>
    <col min="2" max="2" width="16.6640625" customWidth="1"/>
    <col min="3" max="3" width="18.6640625" customWidth="1"/>
    <col min="4" max="5" width="16.109375" customWidth="1"/>
    <col min="6" max="6" width="13.33203125" customWidth="1"/>
  </cols>
  <sheetData>
    <row r="1" spans="1:6" ht="15" thickBot="1" x14ac:dyDescent="0.35">
      <c r="A1" s="2" t="s">
        <v>119</v>
      </c>
      <c r="B1" s="2" t="s">
        <v>118</v>
      </c>
      <c r="C1" s="2" t="s">
        <v>107</v>
      </c>
      <c r="D1" s="2" t="s">
        <v>134</v>
      </c>
      <c r="E1" s="2" t="s">
        <v>133</v>
      </c>
      <c r="F1" s="2" t="s">
        <v>135</v>
      </c>
    </row>
    <row r="2" spans="1:6" x14ac:dyDescent="0.3">
      <c r="A2" s="8">
        <v>1</v>
      </c>
      <c r="B2" s="8" t="s">
        <v>47</v>
      </c>
      <c r="C2" s="9">
        <v>90000</v>
      </c>
      <c r="D2">
        <f>VLOOKUP(TargetData[[#This Row],[Month]],'pivot table'!M4:N15,2,FALSE)</f>
        <v>92118.789999999964</v>
      </c>
      <c r="E2" t="e">
        <f>IF(TargetData[[#This Row],[Actutal ($)]]&lt;TargetData[[#This Row],[Target ($)]],TargetData[[#This Row],[Target ($)]],NA())</f>
        <v>#N/A</v>
      </c>
      <c r="F2">
        <f>IF(TargetData[[#This Row],[Actutal ($)]]&gt;TargetData[[#This Row],[Target ($)]],TargetData[[#This Row],[Actutal ($)]],0)</f>
        <v>92118.789999999964</v>
      </c>
    </row>
    <row r="3" spans="1:6" x14ac:dyDescent="0.3">
      <c r="A3" s="8">
        <v>2</v>
      </c>
      <c r="B3" s="8" t="s">
        <v>48</v>
      </c>
      <c r="C3" s="9">
        <v>100000</v>
      </c>
      <c r="D3">
        <f>VLOOKUP(TargetData[[#This Row],[Month]],'pivot table'!M5:N16,2,FALSE)</f>
        <v>91137.049999999988</v>
      </c>
      <c r="E3">
        <f>IF(TargetData[[#This Row],[Actutal ($)]]&lt;TargetData[[#This Row],[Target ($)]],TargetData[[#This Row],[Target ($)]],NA())</f>
        <v>100000</v>
      </c>
      <c r="F3">
        <f>IF(TargetData[[#This Row],[Actutal ($)]]&gt;TargetData[[#This Row],[Target ($)]],TargetData[[#This Row],[Actutal ($)]],0)</f>
        <v>0</v>
      </c>
    </row>
    <row r="4" spans="1:6" x14ac:dyDescent="0.3">
      <c r="A4" s="8">
        <v>3</v>
      </c>
      <c r="B4" s="8" t="s">
        <v>49</v>
      </c>
      <c r="C4" s="9">
        <v>100000</v>
      </c>
      <c r="D4">
        <f>VLOOKUP(TargetData[[#This Row],[Month]],'pivot table'!M6:N17,2,FALSE)</f>
        <v>97920.72</v>
      </c>
      <c r="E4">
        <f>IF(TargetData[[#This Row],[Actutal ($)]]&lt;TargetData[[#This Row],[Target ($)]],TargetData[[#This Row],[Target ($)]],NA())</f>
        <v>100000</v>
      </c>
      <c r="F4">
        <f>IF(TargetData[[#This Row],[Actutal ($)]]&gt;TargetData[[#This Row],[Target ($)]],TargetData[[#This Row],[Actutal ($)]],0)</f>
        <v>0</v>
      </c>
    </row>
    <row r="5" spans="1:6" x14ac:dyDescent="0.3">
      <c r="A5" s="8">
        <v>4</v>
      </c>
      <c r="B5" s="8" t="s">
        <v>50</v>
      </c>
      <c r="C5" s="9">
        <v>100000</v>
      </c>
      <c r="D5">
        <f>VLOOKUP(TargetData[[#This Row],[Month]],'pivot table'!M7:N18,2,FALSE)</f>
        <v>72320.89</v>
      </c>
      <c r="E5">
        <f>IF(TargetData[[#This Row],[Actutal ($)]]&lt;TargetData[[#This Row],[Target ($)]],TargetData[[#This Row],[Target ($)]],NA())</f>
        <v>100000</v>
      </c>
      <c r="F5">
        <f>IF(TargetData[[#This Row],[Actutal ($)]]&gt;TargetData[[#This Row],[Target ($)]],TargetData[[#This Row],[Actutal ($)]],0)</f>
        <v>0</v>
      </c>
    </row>
    <row r="6" spans="1:6" x14ac:dyDescent="0.3">
      <c r="A6" s="8">
        <v>5</v>
      </c>
      <c r="B6" s="8" t="s">
        <v>51</v>
      </c>
      <c r="C6" s="9">
        <v>90000</v>
      </c>
      <c r="D6">
        <f>VLOOKUP(TargetData[[#This Row],[Month]],'pivot table'!M8:N19,2,FALSE)</f>
        <v>70511.75999999998</v>
      </c>
      <c r="E6">
        <f>IF(TargetData[[#This Row],[Actutal ($)]]&lt;TargetData[[#This Row],[Target ($)]],TargetData[[#This Row],[Target ($)]],NA())</f>
        <v>90000</v>
      </c>
      <c r="F6">
        <f>IF(TargetData[[#This Row],[Actutal ($)]]&gt;TargetData[[#This Row],[Target ($)]],TargetData[[#This Row],[Actutal ($)]],0)</f>
        <v>0</v>
      </c>
    </row>
    <row r="7" spans="1:6" x14ac:dyDescent="0.3">
      <c r="A7" s="8">
        <v>6</v>
      </c>
      <c r="B7" s="8" t="s">
        <v>52</v>
      </c>
      <c r="C7" s="9">
        <v>90000</v>
      </c>
      <c r="D7">
        <f>VLOOKUP(TargetData[[#This Row],[Month]],'pivot table'!M9:N20,2,FALSE)</f>
        <v>66727.399999999994</v>
      </c>
      <c r="E7">
        <f>IF(TargetData[[#This Row],[Actutal ($)]]&lt;TargetData[[#This Row],[Target ($)]],TargetData[[#This Row],[Target ($)]],NA())</f>
        <v>90000</v>
      </c>
      <c r="F7">
        <f>IF(TargetData[[#This Row],[Actutal ($)]]&gt;TargetData[[#This Row],[Target ($)]],TargetData[[#This Row],[Actutal ($)]],0)</f>
        <v>0</v>
      </c>
    </row>
    <row r="8" spans="1:6" x14ac:dyDescent="0.3">
      <c r="A8" s="8">
        <v>7</v>
      </c>
      <c r="B8" s="8" t="s">
        <v>53</v>
      </c>
      <c r="C8" s="9">
        <v>90000</v>
      </c>
      <c r="D8">
        <f>VLOOKUP(TargetData[[#This Row],[Month]],'pivot table'!M10:N21,2,FALSE)</f>
        <v>92661.550000000017</v>
      </c>
      <c r="E8" t="e">
        <f>IF(TargetData[[#This Row],[Actutal ($)]]&lt;TargetData[[#This Row],[Target ($)]],TargetData[[#This Row],[Target ($)]],NA())</f>
        <v>#N/A</v>
      </c>
      <c r="F8">
        <f>IF(TargetData[[#This Row],[Actutal ($)]]&gt;TargetData[[#This Row],[Target ($)]],TargetData[[#This Row],[Actutal ($)]],0)</f>
        <v>92661.550000000017</v>
      </c>
    </row>
    <row r="9" spans="1:6" x14ac:dyDescent="0.3">
      <c r="A9" s="8">
        <v>8</v>
      </c>
      <c r="B9" s="8" t="s">
        <v>54</v>
      </c>
      <c r="C9" s="9">
        <v>90000</v>
      </c>
      <c r="D9">
        <f>VLOOKUP(TargetData[[#This Row],[Month]],'pivot table'!M11:N22,2,FALSE)</f>
        <v>69125.749999999985</v>
      </c>
      <c r="E9">
        <f>IF(TargetData[[#This Row],[Actutal ($)]]&lt;TargetData[[#This Row],[Target ($)]],TargetData[[#This Row],[Target ($)]],NA())</f>
        <v>90000</v>
      </c>
      <c r="F9">
        <f>IF(TargetData[[#This Row],[Actutal ($)]]&gt;TargetData[[#This Row],[Target ($)]],TargetData[[#This Row],[Actutal ($)]],0)</f>
        <v>0</v>
      </c>
    </row>
    <row r="10" spans="1:6" x14ac:dyDescent="0.3">
      <c r="A10" s="8">
        <v>9</v>
      </c>
      <c r="B10" s="8" t="s">
        <v>55</v>
      </c>
      <c r="C10" s="9">
        <v>90000</v>
      </c>
      <c r="D10">
        <f>VLOOKUP(TargetData[[#This Row],[Month]],'pivot table'!M12:N23,2,FALSE)</f>
        <v>78253.529999999984</v>
      </c>
      <c r="E10">
        <f>IF(TargetData[[#This Row],[Actutal ($)]]&lt;TargetData[[#This Row],[Target ($)]],TargetData[[#This Row],[Target ($)]],NA())</f>
        <v>90000</v>
      </c>
      <c r="F10">
        <f>IF(TargetData[[#This Row],[Actutal ($)]]&gt;TargetData[[#This Row],[Target ($)]],TargetData[[#This Row],[Actutal ($)]],0)</f>
        <v>0</v>
      </c>
    </row>
    <row r="11" spans="1:6" x14ac:dyDescent="0.3">
      <c r="A11" s="8">
        <v>10</v>
      </c>
      <c r="B11" s="8" t="s">
        <v>56</v>
      </c>
      <c r="C11" s="9">
        <v>80000</v>
      </c>
      <c r="D11">
        <f>VLOOKUP(TargetData[[#This Row],[Month]],'pivot table'!M13:N24,2,FALSE)</f>
        <v>87136.37</v>
      </c>
      <c r="E11" t="e">
        <f>IF(TargetData[[#This Row],[Actutal ($)]]&lt;TargetData[[#This Row],[Target ($)]],TargetData[[#This Row],[Target ($)]],NA())</f>
        <v>#N/A</v>
      </c>
      <c r="F11">
        <f>IF(TargetData[[#This Row],[Actutal ($)]]&gt;TargetData[[#This Row],[Target ($)]],TargetData[[#This Row],[Actutal ($)]],0)</f>
        <v>87136.37</v>
      </c>
    </row>
    <row r="12" spans="1:6" x14ac:dyDescent="0.3">
      <c r="A12" s="8">
        <v>11</v>
      </c>
      <c r="B12" s="8" t="s">
        <v>57</v>
      </c>
      <c r="C12" s="9">
        <v>80000</v>
      </c>
      <c r="D12">
        <f>VLOOKUP(TargetData[[#This Row],[Month]],'pivot table'!M14:N25,2,FALSE)</f>
        <v>75659.86</v>
      </c>
      <c r="E12">
        <f>IF(TargetData[[#This Row],[Actutal ($)]]&lt;TargetData[[#This Row],[Target ($)]],TargetData[[#This Row],[Target ($)]],NA())</f>
        <v>80000</v>
      </c>
      <c r="F12">
        <f>IF(TargetData[[#This Row],[Actutal ($)]]&gt;TargetData[[#This Row],[Target ($)]],TargetData[[#This Row],[Actutal ($)]],0)</f>
        <v>0</v>
      </c>
    </row>
    <row r="13" spans="1:6" x14ac:dyDescent="0.3">
      <c r="A13" s="8">
        <v>12</v>
      </c>
      <c r="B13" s="8" t="s">
        <v>58</v>
      </c>
      <c r="C13" s="9">
        <v>80000</v>
      </c>
      <c r="D13">
        <f>VLOOKUP(TargetData[[#This Row],[Month]],'pivot table'!M15:N26,2,FALSE)</f>
        <v>90997.389999999985</v>
      </c>
      <c r="E13" t="e">
        <f>IF(TargetData[[#This Row],[Actutal ($)]]&lt;TargetData[[#This Row],[Target ($)]],TargetData[[#This Row],[Target ($)]],NA())</f>
        <v>#N/A</v>
      </c>
      <c r="F13">
        <f>IF(TargetData[[#This Row],[Actutal ($)]]&gt;TargetData[[#This Row],[Target ($)]],TargetData[[#This Row],[Actutal ($)]],0)</f>
        <v>90997.389999999985</v>
      </c>
    </row>
  </sheetData>
  <phoneticPr fontId="2"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C826"/>
  <sheetViews>
    <sheetView topLeftCell="A15" zoomScaleNormal="100" workbookViewId="0">
      <selection activeCell="D23" sqref="D23"/>
    </sheetView>
  </sheetViews>
  <sheetFormatPr defaultColWidth="8.88671875" defaultRowHeight="14.4" x14ac:dyDescent="0.3"/>
  <cols>
    <col min="1" max="1" width="20.6640625" style="7" customWidth="1"/>
    <col min="2" max="2" width="22.77734375" style="7" customWidth="1"/>
    <col min="3" max="3" width="15" style="7" customWidth="1"/>
    <col min="4" max="16384" width="8.88671875" style="7"/>
  </cols>
  <sheetData>
    <row r="1" spans="1:3" ht="15" thickBot="1" x14ac:dyDescent="0.35">
      <c r="A1" s="2" t="s">
        <v>106</v>
      </c>
      <c r="B1" s="2" t="s">
        <v>105</v>
      </c>
      <c r="C1" s="2" t="s">
        <v>120</v>
      </c>
    </row>
    <row r="2" spans="1:3" x14ac:dyDescent="0.3">
      <c r="A2" s="6" t="s">
        <v>60</v>
      </c>
      <c r="B2" s="1" t="s">
        <v>98</v>
      </c>
      <c r="C2" s="1" t="s">
        <v>127</v>
      </c>
    </row>
    <row r="3" spans="1:3" x14ac:dyDescent="0.3">
      <c r="A3" s="6" t="s">
        <v>61</v>
      </c>
      <c r="B3" s="1" t="s">
        <v>90</v>
      </c>
      <c r="C3" s="1" t="s">
        <v>127</v>
      </c>
    </row>
    <row r="4" spans="1:3" x14ac:dyDescent="0.3">
      <c r="A4" s="6" t="s">
        <v>62</v>
      </c>
      <c r="B4" s="1" t="s">
        <v>95</v>
      </c>
      <c r="C4" s="1" t="s">
        <v>124</v>
      </c>
    </row>
    <row r="5" spans="1:3" x14ac:dyDescent="0.3">
      <c r="A5" s="6" t="s">
        <v>63</v>
      </c>
      <c r="B5" s="1" t="s">
        <v>101</v>
      </c>
      <c r="C5" s="1" t="s">
        <v>127</v>
      </c>
    </row>
    <row r="6" spans="1:3" x14ac:dyDescent="0.3">
      <c r="A6" s="6" t="s">
        <v>64</v>
      </c>
      <c r="B6" s="1" t="s">
        <v>95</v>
      </c>
      <c r="C6" s="1" t="s">
        <v>124</v>
      </c>
    </row>
    <row r="7" spans="1:3" x14ac:dyDescent="0.3">
      <c r="A7" s="6" t="s">
        <v>65</v>
      </c>
      <c r="B7" s="1" t="s">
        <v>99</v>
      </c>
      <c r="C7" s="1" t="s">
        <v>127</v>
      </c>
    </row>
    <row r="8" spans="1:3" x14ac:dyDescent="0.3">
      <c r="A8" s="6" t="s">
        <v>66</v>
      </c>
      <c r="B8" s="1" t="s">
        <v>96</v>
      </c>
      <c r="C8" s="1" t="s">
        <v>127</v>
      </c>
    </row>
    <row r="9" spans="1:3" x14ac:dyDescent="0.3">
      <c r="A9" s="6" t="s">
        <v>67</v>
      </c>
      <c r="B9" s="1" t="s">
        <v>103</v>
      </c>
      <c r="C9" s="1" t="s">
        <v>127</v>
      </c>
    </row>
    <row r="10" spans="1:3" x14ac:dyDescent="0.3">
      <c r="A10" s="6" t="s">
        <v>68</v>
      </c>
      <c r="B10" s="1" t="s">
        <v>100</v>
      </c>
      <c r="C10" s="1" t="s">
        <v>127</v>
      </c>
    </row>
    <row r="11" spans="1:3" x14ac:dyDescent="0.3">
      <c r="A11" s="6" t="s">
        <v>69</v>
      </c>
      <c r="B11" s="1" t="s">
        <v>95</v>
      </c>
      <c r="C11" s="1" t="s">
        <v>125</v>
      </c>
    </row>
    <row r="12" spans="1:3" x14ac:dyDescent="0.3">
      <c r="A12" s="6" t="s">
        <v>70</v>
      </c>
      <c r="B12" s="1" t="s">
        <v>97</v>
      </c>
      <c r="C12" s="1" t="s">
        <v>127</v>
      </c>
    </row>
    <row r="13" spans="1:3" x14ac:dyDescent="0.3">
      <c r="A13" s="6" t="s">
        <v>71</v>
      </c>
      <c r="B13" s="1" t="s">
        <v>95</v>
      </c>
      <c r="C13" s="1" t="s">
        <v>121</v>
      </c>
    </row>
    <row r="14" spans="1:3" x14ac:dyDescent="0.3">
      <c r="A14" s="6" t="s">
        <v>72</v>
      </c>
      <c r="B14" s="1" t="s">
        <v>91</v>
      </c>
      <c r="C14" s="1" t="s">
        <v>127</v>
      </c>
    </row>
    <row r="15" spans="1:3" x14ac:dyDescent="0.3">
      <c r="A15" s="6" t="s">
        <v>73</v>
      </c>
      <c r="B15" s="1" t="s">
        <v>95</v>
      </c>
      <c r="C15" s="1" t="s">
        <v>122</v>
      </c>
    </row>
    <row r="16" spans="1:3" x14ac:dyDescent="0.3">
      <c r="A16" s="6" t="s">
        <v>74</v>
      </c>
      <c r="B16" s="1" t="s">
        <v>91</v>
      </c>
      <c r="C16" s="1" t="s">
        <v>127</v>
      </c>
    </row>
    <row r="17" spans="1:3" x14ac:dyDescent="0.3">
      <c r="A17" s="6" t="s">
        <v>75</v>
      </c>
      <c r="B17" s="1" t="s">
        <v>100</v>
      </c>
      <c r="C17" s="1" t="s">
        <v>127</v>
      </c>
    </row>
    <row r="18" spans="1:3" x14ac:dyDescent="0.3">
      <c r="A18" s="6" t="s">
        <v>76</v>
      </c>
      <c r="B18" s="1" t="s">
        <v>101</v>
      </c>
      <c r="C18" s="1" t="s">
        <v>127</v>
      </c>
    </row>
    <row r="19" spans="1:3" x14ac:dyDescent="0.3">
      <c r="A19" s="6" t="s">
        <v>77</v>
      </c>
      <c r="B19" s="1" t="s">
        <v>95</v>
      </c>
      <c r="C19" s="1" t="s">
        <v>126</v>
      </c>
    </row>
    <row r="20" spans="1:3" x14ac:dyDescent="0.3">
      <c r="A20" s="6" t="s">
        <v>78</v>
      </c>
      <c r="B20" s="1" t="s">
        <v>95</v>
      </c>
      <c r="C20" s="1" t="s">
        <v>121</v>
      </c>
    </row>
    <row r="21" spans="1:3" x14ac:dyDescent="0.3">
      <c r="A21" s="6" t="s">
        <v>79</v>
      </c>
      <c r="B21" s="1" t="s">
        <v>103</v>
      </c>
      <c r="C21" s="1" t="s">
        <v>127</v>
      </c>
    </row>
    <row r="22" spans="1:3" x14ac:dyDescent="0.3">
      <c r="A22" s="6" t="s">
        <v>80</v>
      </c>
      <c r="B22" s="1" t="s">
        <v>102</v>
      </c>
      <c r="C22" s="1" t="s">
        <v>127</v>
      </c>
    </row>
    <row r="23" spans="1:3" x14ac:dyDescent="0.3">
      <c r="A23" s="6" t="s">
        <v>81</v>
      </c>
      <c r="B23" s="1" t="s">
        <v>95</v>
      </c>
      <c r="C23" s="1" t="s">
        <v>122</v>
      </c>
    </row>
    <row r="24" spans="1:3" x14ac:dyDescent="0.3">
      <c r="A24" s="6" t="s">
        <v>82</v>
      </c>
      <c r="B24" s="1" t="s">
        <v>95</v>
      </c>
      <c r="C24" s="1" t="s">
        <v>126</v>
      </c>
    </row>
    <row r="25" spans="1:3" x14ac:dyDescent="0.3">
      <c r="A25" s="6" t="s">
        <v>83</v>
      </c>
      <c r="B25" s="1" t="s">
        <v>95</v>
      </c>
      <c r="C25" s="1" t="s">
        <v>123</v>
      </c>
    </row>
    <row r="26" spans="1:3" x14ac:dyDescent="0.3">
      <c r="A26" s="6" t="s">
        <v>84</v>
      </c>
      <c r="B26" s="1" t="s">
        <v>92</v>
      </c>
      <c r="C26" s="1" t="s">
        <v>127</v>
      </c>
    </row>
    <row r="27" spans="1:3" x14ac:dyDescent="0.3">
      <c r="A27" s="6" t="s">
        <v>85</v>
      </c>
      <c r="B27" s="1" t="s">
        <v>95</v>
      </c>
      <c r="C27" s="1" t="s">
        <v>124</v>
      </c>
    </row>
    <row r="28" spans="1:3" x14ac:dyDescent="0.3">
      <c r="A28" s="6" t="s">
        <v>86</v>
      </c>
      <c r="B28" s="1" t="s">
        <v>95</v>
      </c>
      <c r="C28" s="1" t="s">
        <v>125</v>
      </c>
    </row>
    <row r="29" spans="1:3" x14ac:dyDescent="0.3">
      <c r="A29" s="6" t="s">
        <v>87</v>
      </c>
      <c r="B29" s="1" t="s">
        <v>93</v>
      </c>
      <c r="C29" s="1" t="s">
        <v>127</v>
      </c>
    </row>
    <row r="30" spans="1:3" x14ac:dyDescent="0.3">
      <c r="A30" s="6" t="s">
        <v>88</v>
      </c>
      <c r="B30" s="1" t="s">
        <v>95</v>
      </c>
      <c r="C30" s="1" t="s">
        <v>125</v>
      </c>
    </row>
    <row r="31" spans="1:3" x14ac:dyDescent="0.3">
      <c r="A31" s="6" t="s">
        <v>89</v>
      </c>
      <c r="B31" s="1" t="s">
        <v>97</v>
      </c>
      <c r="C31" s="1" t="s">
        <v>127</v>
      </c>
    </row>
    <row r="32" spans="1:3" x14ac:dyDescent="0.3">
      <c r="A32" s="6" t="s">
        <v>108</v>
      </c>
      <c r="B32" s="1" t="s">
        <v>95</v>
      </c>
      <c r="C32" s="1" t="s">
        <v>123</v>
      </c>
    </row>
    <row r="33" spans="1:3" x14ac:dyDescent="0.3">
      <c r="A33" s="6" t="s">
        <v>109</v>
      </c>
      <c r="B33" s="1" t="s">
        <v>99</v>
      </c>
      <c r="C33" s="1" t="s">
        <v>127</v>
      </c>
    </row>
    <row r="34" spans="1:3" x14ac:dyDescent="0.3">
      <c r="A34" s="6" t="s">
        <v>110</v>
      </c>
      <c r="B34" s="1" t="s">
        <v>95</v>
      </c>
      <c r="C34" s="1" t="s">
        <v>126</v>
      </c>
    </row>
    <row r="35" spans="1:3" x14ac:dyDescent="0.3">
      <c r="A35" s="6" t="s">
        <v>111</v>
      </c>
      <c r="B35" s="1" t="s">
        <v>95</v>
      </c>
      <c r="C35" s="1" t="s">
        <v>124</v>
      </c>
    </row>
    <row r="36" spans="1:3" x14ac:dyDescent="0.3">
      <c r="A36" s="6" t="s">
        <v>112</v>
      </c>
      <c r="B36" s="1" t="s">
        <v>95</v>
      </c>
      <c r="C36" s="1" t="s">
        <v>123</v>
      </c>
    </row>
    <row r="37" spans="1:3" x14ac:dyDescent="0.3">
      <c r="A37" s="6" t="s">
        <v>113</v>
      </c>
      <c r="B37" s="1" t="s">
        <v>99</v>
      </c>
      <c r="C37" s="1" t="s">
        <v>127</v>
      </c>
    </row>
    <row r="38" spans="1:3" x14ac:dyDescent="0.3">
      <c r="A38" s="6" t="s">
        <v>114</v>
      </c>
      <c r="B38" s="1" t="s">
        <v>104</v>
      </c>
      <c r="C38" s="1" t="s">
        <v>127</v>
      </c>
    </row>
    <row r="39" spans="1:3" x14ac:dyDescent="0.3">
      <c r="A39" s="6" t="s">
        <v>115</v>
      </c>
      <c r="B39" s="1" t="s">
        <v>95</v>
      </c>
      <c r="C39" s="1" t="s">
        <v>124</v>
      </c>
    </row>
    <row r="40" spans="1:3" x14ac:dyDescent="0.3">
      <c r="A40" s="6" t="s">
        <v>116</v>
      </c>
      <c r="B40" s="1" t="s">
        <v>94</v>
      </c>
      <c r="C40" s="1" t="s">
        <v>127</v>
      </c>
    </row>
    <row r="41" spans="1:3" x14ac:dyDescent="0.3">
      <c r="A41" s="6" t="s">
        <v>117</v>
      </c>
      <c r="B41" s="1" t="s">
        <v>104</v>
      </c>
      <c r="C41" s="1"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2.xml>��< ? x m l   v e r s i o n = " 1 . 0 "   e n c o d i n g = " U T F - 1 6 " ? > < G e m i n i   x m l n s = " h t t p : / / g e m i n i / p i v o t c u s t o m i z a t i o n / R e l a t i o n s h i p A u t o D e t e c t i o n E n a b l e d " > < C u s t o m C o n t e n t > < ! [ C D A T A [ T r u e ] ] > < / C u s t o m C o n t e n t > < / G e m i n i > 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4.xml>��< ? x m l   v e r s i o n = " 1 . 0 "   e n c o d i n g = " U T F - 1 6 " ? > < G e m i n i   x m l n s = " h t t p : / / g e m i n i / p i v o t c u s t o m i z a t i o n / S a n d b o x N o n E m p t y " > < C u s t o m C o n t e n t > < ! [ C D A T A [ 1 ] ] > < / C u s t o m C o n t e n t > < / G e m i n i > 
</file>

<file path=customXml/item5.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6.xml>��< ? x m l   v e r s i o n = " 1 . 0 "   e n c o d i n g = " U T F - 1 6 " ? > < G e m i n i   x m l n s = " h t t p : / / g e m i n i / p i v o t c u s t o m i z a t i o n / P o w e r P i v o t V e r s i o n " > < C u s t o m C o n t e n t > < ! [ C D A T A [ 2 0 1 5 . 1 3 0 . 1 6 0 5 . 4 0 6 ] ] > < / C u s t o m C o n t e n t > < / G e m i n i > 
</file>

<file path=customXml/item7.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9.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Props1.xml><?xml version="1.0" encoding="utf-8"?>
<ds:datastoreItem xmlns:ds="http://schemas.openxmlformats.org/officeDocument/2006/customXml" ds:itemID="{603563F8-3C35-45E3-9C5D-CBB35342FE00}">
  <ds:schemaRefs/>
</ds:datastoreItem>
</file>

<file path=customXml/itemProps2.xml><?xml version="1.0" encoding="utf-8"?>
<ds:datastoreItem xmlns:ds="http://schemas.openxmlformats.org/officeDocument/2006/customXml" ds:itemID="{1BBD2C6D-6F66-4F78-912A-BCCC90D225BC}">
  <ds:schemaRefs/>
</ds:datastoreItem>
</file>

<file path=customXml/itemProps3.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896644BA-CCA0-4BD6-A49D-D85B6678F7A9}">
  <ds:schemaRefs/>
</ds:datastoreItem>
</file>

<file path=customXml/itemProps5.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6.xml><?xml version="1.0" encoding="utf-8"?>
<ds:datastoreItem xmlns:ds="http://schemas.openxmlformats.org/officeDocument/2006/customXml" ds:itemID="{EEF80A10-7602-4BED-92DE-24325BDAD447}">
  <ds:schemaRefs/>
</ds:datastoreItem>
</file>

<file path=customXml/itemProps7.xml><?xml version="1.0" encoding="utf-8"?>
<ds:datastoreItem xmlns:ds="http://schemas.openxmlformats.org/officeDocument/2006/customXml" ds:itemID="{4E69C812-0ABA-4476-AC80-1C04A66FCF87}">
  <ds:schemaRefs>
    <ds:schemaRef ds:uri="http://schemas.microsoft.com/DataMashup"/>
  </ds:schemaRefs>
</ds:datastoreItem>
</file>

<file path=customXml/itemProps8.xml><?xml version="1.0" encoding="utf-8"?>
<ds:datastoreItem xmlns:ds="http://schemas.openxmlformats.org/officeDocument/2006/customXml" ds:itemID="{A32B4FDA-E599-4A7B-BE04-C10F0179D2E7}">
  <ds:schemaRefs/>
</ds:datastoreItem>
</file>

<file path=customXml/itemProps9.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 table</vt:lpstr>
      <vt:lpstr>dashboatrd</vt:lpstr>
      <vt:lpstr>Input Data</vt:lpstr>
      <vt:lpstr>Target</vt:lpstr>
      <vt:lpstr>Customer</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sipu0dixit@gmail.com</dc:creator>
  <cp:lastModifiedBy>Sohan Jha</cp:lastModifiedBy>
  <dcterms:created xsi:type="dcterms:W3CDTF">2021-11-03T11:40:02Z</dcterms:created>
  <dcterms:modified xsi:type="dcterms:W3CDTF">2025-11-17T05:17:35Z</dcterms:modified>
</cp:coreProperties>
</file>